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431"/>
  <workbookPr updateLinks="never"/>
  <mc:AlternateContent xmlns:mc="http://schemas.openxmlformats.org/markup-compatibility/2006">
    <mc:Choice Requires="x15">
      <x15ac:absPath xmlns:x15ac="http://schemas.microsoft.com/office/spreadsheetml/2010/11/ac" url="C:\PUBLICACIONES WEB\2017\201712\20171221\normas\proyectos\Proyecto_formato_conciliacion_fiscal\"/>
    </mc:Choice>
  </mc:AlternateContent>
  <bookViews>
    <workbookView xWindow="0" yWindow="0" windowWidth="17970" windowHeight="5940" tabRatio="832" firstSheet="2" activeTab="6" xr2:uid="{00000000-000D-0000-FFFF-FFFF00000000}"/>
  </bookViews>
  <sheets>
    <sheet name="Caratula" sheetId="15" r:id="rId1"/>
    <sheet name="ESF - Patrimonio" sheetId="2" r:id="rId2"/>
    <sheet name="ERI - Renta Liquida" sheetId="1" r:id="rId3"/>
    <sheet name="Impuesto Diferido" sheetId="3" r:id="rId4"/>
    <sheet name="Ingresos y Facturación" sheetId="10" r:id="rId5"/>
    <sheet name="Activos fijos" sheetId="19" r:id="rId6"/>
    <sheet name="Resumen ESF-ERI" sheetId="18" r:id="rId7"/>
    <sheet name="ejemplos" sheetId="9" state="hidden" r:id="rId8"/>
  </sheets>
  <externalReferences>
    <externalReference r:id="rId9"/>
    <externalReference r:id="rId10"/>
  </externalReferences>
  <definedNames>
    <definedName name="_xlnm.Print_Area" localSheetId="1">'ESF - Patrimonio'!$A$1:$J$251</definedName>
    <definedName name="_xlnm.Print_Area" localSheetId="3">'Impuesto Diferido'!$C$1:$P$101</definedName>
    <definedName name="_xlnm.Print_Area" localSheetId="4">'Ingresos y Facturación'!$B$1:$N$15</definedName>
    <definedName name="Reglon_renta">[1]Lists!$AQ$3:$AQ$58</definedName>
    <definedName name="renglon_renta1">[2]Lists!$AQ$3:$AQ$58</definedName>
    <definedName name="_xlnm.Print_Titles" localSheetId="3">'Impuesto Diferido'!$1:$6</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59" i="1" l="1"/>
  <c r="A253" i="2" l="1"/>
  <c r="K509" i="1" l="1"/>
  <c r="K508" i="1"/>
  <c r="K507" i="1"/>
  <c r="K506" i="1"/>
  <c r="K505" i="1"/>
  <c r="K504" i="1"/>
  <c r="K503" i="1"/>
  <c r="A84" i="18" l="1"/>
  <c r="A85" i="18"/>
  <c r="K54" i="3" l="1"/>
  <c r="J54" i="3"/>
  <c r="K53" i="3"/>
  <c r="J53" i="3"/>
  <c r="K52" i="3"/>
  <c r="J52" i="3"/>
  <c r="K51" i="3"/>
  <c r="J51" i="3"/>
  <c r="K50" i="3"/>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J55" i="3" s="1"/>
  <c r="I55" i="3"/>
  <c r="H55" i="3"/>
  <c r="K32" i="3"/>
  <c r="J32" i="3"/>
  <c r="K31" i="3"/>
  <c r="J31" i="3"/>
  <c r="K30" i="3"/>
  <c r="J30" i="3"/>
  <c r="K29" i="3"/>
  <c r="J29" i="3"/>
  <c r="K28" i="3"/>
  <c r="J28" i="3"/>
  <c r="K27" i="3"/>
  <c r="J27" i="3"/>
  <c r="K26" i="3"/>
  <c r="J26" i="3"/>
  <c r="K25" i="3"/>
  <c r="J25" i="3"/>
  <c r="K24" i="3"/>
  <c r="J24" i="3"/>
  <c r="K23" i="3"/>
  <c r="J23" i="3"/>
  <c r="K22" i="3"/>
  <c r="J22" i="3"/>
  <c r="K21" i="3"/>
  <c r="J21" i="3"/>
  <c r="K20" i="3"/>
  <c r="J20" i="3"/>
  <c r="K19" i="3"/>
  <c r="J19" i="3"/>
  <c r="K18" i="3"/>
  <c r="J18" i="3"/>
  <c r="K17" i="3"/>
  <c r="J17" i="3"/>
  <c r="K16" i="3"/>
  <c r="J16" i="3"/>
  <c r="K15" i="3"/>
  <c r="J15" i="3"/>
  <c r="K14" i="3"/>
  <c r="J14" i="3"/>
  <c r="J33" i="3" s="1"/>
  <c r="K13" i="3"/>
  <c r="J13" i="3"/>
  <c r="I33" i="3"/>
  <c r="H33" i="3"/>
  <c r="J112" i="1"/>
  <c r="I112" i="1"/>
  <c r="H112" i="1"/>
  <c r="K337" i="1" l="1"/>
  <c r="J82" i="2" l="1"/>
  <c r="N13" i="10" l="1"/>
  <c r="N14" i="10"/>
  <c r="N15" i="10"/>
  <c r="N12" i="10"/>
  <c r="K297" i="1"/>
  <c r="K42" i="1"/>
  <c r="K193" i="1"/>
  <c r="K246" i="1"/>
  <c r="K172" i="1"/>
  <c r="K71" i="1"/>
  <c r="K62" i="1"/>
  <c r="G195" i="2"/>
  <c r="J203" i="2"/>
  <c r="J202" i="2"/>
  <c r="G173" i="2"/>
  <c r="H105" i="2" l="1"/>
  <c r="I105" i="2"/>
  <c r="G105" i="2"/>
  <c r="J109" i="2"/>
  <c r="J108" i="2"/>
  <c r="J107" i="2"/>
  <c r="D53" i="19"/>
  <c r="AE50" i="19"/>
  <c r="AE51" i="19"/>
  <c r="AE52" i="19"/>
  <c r="Y50" i="19"/>
  <c r="AA50" i="19" s="1"/>
  <c r="Y51" i="19"/>
  <c r="AA51" i="19" s="1"/>
  <c r="M50" i="19"/>
  <c r="N50" i="19"/>
  <c r="M51" i="19"/>
  <c r="N51" i="19"/>
  <c r="J50" i="2"/>
  <c r="J49" i="2"/>
  <c r="F14" i="10" l="1"/>
  <c r="K14" i="10"/>
  <c r="J155" i="2"/>
  <c r="J80" i="2"/>
  <c r="J85" i="2"/>
  <c r="H83" i="18" l="1"/>
  <c r="G83" i="18"/>
  <c r="K490" i="1" l="1"/>
  <c r="K482" i="1" s="1"/>
  <c r="F65" i="3" l="1"/>
  <c r="K15" i="10" l="1"/>
  <c r="K13" i="10"/>
  <c r="F13" i="10"/>
  <c r="A13" i="19"/>
  <c r="A14" i="19" s="1"/>
  <c r="A15" i="19" s="1"/>
  <c r="A16" i="19" s="1"/>
  <c r="A17" i="19" s="1"/>
  <c r="A18" i="19" s="1"/>
  <c r="A19" i="19" s="1"/>
  <c r="A20" i="19" s="1"/>
  <c r="A21" i="19" s="1"/>
  <c r="A22" i="19" s="1"/>
  <c r="A23" i="19" s="1"/>
  <c r="A24" i="19" s="1"/>
  <c r="A25" i="19" s="1"/>
  <c r="M13" i="19"/>
  <c r="N13" i="19"/>
  <c r="Y13" i="19"/>
  <c r="AA13" i="19" s="1"/>
  <c r="AE13" i="19"/>
  <c r="M14" i="19"/>
  <c r="N14" i="19"/>
  <c r="Y14" i="19"/>
  <c r="AA14" i="19" s="1"/>
  <c r="AE14" i="19"/>
  <c r="M15" i="19"/>
  <c r="N15" i="19"/>
  <c r="Y15" i="19"/>
  <c r="AA15" i="19" s="1"/>
  <c r="AE15" i="19"/>
  <c r="M16" i="19"/>
  <c r="N16" i="19"/>
  <c r="Y16" i="19"/>
  <c r="AA16" i="19" s="1"/>
  <c r="AE16" i="19"/>
  <c r="M17" i="19"/>
  <c r="N17" i="19"/>
  <c r="Y17" i="19"/>
  <c r="AA17" i="19" s="1"/>
  <c r="AE17" i="19"/>
  <c r="M18" i="19"/>
  <c r="N18" i="19"/>
  <c r="Y18" i="19"/>
  <c r="AA18" i="19" s="1"/>
  <c r="AE18" i="19"/>
  <c r="M19" i="19"/>
  <c r="N19" i="19"/>
  <c r="Y19" i="19"/>
  <c r="AA19" i="19" s="1"/>
  <c r="AE19" i="19"/>
  <c r="M20" i="19"/>
  <c r="N20" i="19"/>
  <c r="Y20" i="19"/>
  <c r="AA20" i="19" s="1"/>
  <c r="AE20" i="19"/>
  <c r="M21" i="19"/>
  <c r="N21" i="19"/>
  <c r="Y21" i="19"/>
  <c r="AA21" i="19" s="1"/>
  <c r="AE21" i="19"/>
  <c r="M22" i="19"/>
  <c r="N22" i="19"/>
  <c r="Y22" i="19"/>
  <c r="AA22" i="19" s="1"/>
  <c r="AE22" i="19"/>
  <c r="M23" i="19"/>
  <c r="N23" i="19"/>
  <c r="Y23" i="19"/>
  <c r="AA23" i="19" s="1"/>
  <c r="AE23" i="19"/>
  <c r="M24" i="19"/>
  <c r="N24" i="19"/>
  <c r="Y24" i="19"/>
  <c r="AA24" i="19" s="1"/>
  <c r="AE24" i="19"/>
  <c r="M25" i="19"/>
  <c r="N25" i="19"/>
  <c r="Y25" i="19"/>
  <c r="AA25" i="19" s="1"/>
  <c r="AE25" i="19"/>
  <c r="M26" i="19"/>
  <c r="N26" i="19"/>
  <c r="Y26" i="19"/>
  <c r="AA26" i="19" s="1"/>
  <c r="AE26" i="19"/>
  <c r="M27" i="19"/>
  <c r="N27" i="19"/>
  <c r="Y27" i="19"/>
  <c r="AA27" i="19" s="1"/>
  <c r="AE27" i="19"/>
  <c r="M28" i="19"/>
  <c r="N28" i="19"/>
  <c r="Y28" i="19"/>
  <c r="AA28" i="19" s="1"/>
  <c r="AE28" i="19"/>
  <c r="M29" i="19"/>
  <c r="N29" i="19"/>
  <c r="Y29" i="19"/>
  <c r="AA29" i="19" s="1"/>
  <c r="AE29" i="19"/>
  <c r="M30" i="19"/>
  <c r="N30" i="19"/>
  <c r="Y30" i="19"/>
  <c r="AA30" i="19" s="1"/>
  <c r="AE30" i="19"/>
  <c r="D31" i="19"/>
  <c r="E31" i="19"/>
  <c r="F31" i="19"/>
  <c r="G31" i="19"/>
  <c r="G37" i="19" s="1"/>
  <c r="G54" i="19" s="1"/>
  <c r="H31" i="19"/>
  <c r="I31" i="19"/>
  <c r="J31" i="19"/>
  <c r="K31" i="19"/>
  <c r="L31" i="19"/>
  <c r="N31" i="19"/>
  <c r="O31" i="19"/>
  <c r="P31" i="19"/>
  <c r="P37" i="19" s="1"/>
  <c r="Q31" i="19"/>
  <c r="R31" i="19"/>
  <c r="S31" i="19"/>
  <c r="T31" i="19"/>
  <c r="T37" i="19" s="1"/>
  <c r="T54" i="19" s="1"/>
  <c r="U31" i="19"/>
  <c r="V31" i="19"/>
  <c r="W31" i="19"/>
  <c r="X31" i="19"/>
  <c r="X37" i="19" s="1"/>
  <c r="Z31" i="19"/>
  <c r="AB31" i="19"/>
  <c r="AC31" i="19"/>
  <c r="AD31" i="19"/>
  <c r="AF31" i="19"/>
  <c r="M32" i="19"/>
  <c r="N32" i="19"/>
  <c r="Y32" i="19"/>
  <c r="AA32" i="19" s="1"/>
  <c r="AE32" i="19"/>
  <c r="M33" i="19"/>
  <c r="N33" i="19"/>
  <c r="Y33" i="19"/>
  <c r="AA33" i="19" s="1"/>
  <c r="AE33" i="19"/>
  <c r="M34" i="19"/>
  <c r="N34" i="19"/>
  <c r="Y34" i="19"/>
  <c r="AA34" i="19" s="1"/>
  <c r="AE34" i="19"/>
  <c r="D35" i="19"/>
  <c r="E35" i="19"/>
  <c r="F35" i="19"/>
  <c r="F37" i="19" s="1"/>
  <c r="G35" i="19"/>
  <c r="H35" i="19"/>
  <c r="I35" i="19"/>
  <c r="J35" i="19"/>
  <c r="J37" i="19" s="1"/>
  <c r="J54" i="19" s="1"/>
  <c r="K35" i="19"/>
  <c r="L35" i="19"/>
  <c r="N35" i="19"/>
  <c r="O35" i="19"/>
  <c r="O37" i="19" s="1"/>
  <c r="O54" i="19" s="1"/>
  <c r="P35" i="19"/>
  <c r="Q35" i="19"/>
  <c r="R35" i="19"/>
  <c r="S35" i="19"/>
  <c r="S37" i="19" s="1"/>
  <c r="S54" i="19" s="1"/>
  <c r="T35" i="19"/>
  <c r="U35" i="19"/>
  <c r="V35" i="19"/>
  <c r="W35" i="19"/>
  <c r="W37" i="19" s="1"/>
  <c r="W54" i="19" s="1"/>
  <c r="X35" i="19"/>
  <c r="Z35" i="19"/>
  <c r="AB35" i="19"/>
  <c r="AC35" i="19"/>
  <c r="AC37" i="19" s="1"/>
  <c r="AD35" i="19"/>
  <c r="AF35" i="19"/>
  <c r="M36" i="19"/>
  <c r="N36" i="19"/>
  <c r="Y36" i="19"/>
  <c r="AA36" i="19" s="1"/>
  <c r="AE36" i="19"/>
  <c r="K37" i="19"/>
  <c r="K54" i="19" s="1"/>
  <c r="AD37" i="19"/>
  <c r="AD54" i="19" s="1"/>
  <c r="M38" i="19"/>
  <c r="N38" i="19"/>
  <c r="Y38" i="19"/>
  <c r="AA38" i="19" s="1"/>
  <c r="AE38" i="19"/>
  <c r="M39" i="19"/>
  <c r="N39" i="19"/>
  <c r="Y39" i="19"/>
  <c r="AA39" i="19" s="1"/>
  <c r="AE39" i="19"/>
  <c r="M40" i="19"/>
  <c r="N40" i="19"/>
  <c r="Y40" i="19"/>
  <c r="AA40" i="19" s="1"/>
  <c r="AE40" i="19"/>
  <c r="M41" i="19"/>
  <c r="N41" i="19"/>
  <c r="Y41" i="19"/>
  <c r="AA41" i="19" s="1"/>
  <c r="AE41" i="19"/>
  <c r="M42" i="19"/>
  <c r="N42" i="19"/>
  <c r="Y42" i="19"/>
  <c r="AA42" i="19" s="1"/>
  <c r="AE42" i="19"/>
  <c r="M43" i="19"/>
  <c r="N43" i="19"/>
  <c r="Y43" i="19"/>
  <c r="AA43" i="19" s="1"/>
  <c r="AE43" i="19"/>
  <c r="M44" i="19"/>
  <c r="N44" i="19"/>
  <c r="Y44" i="19"/>
  <c r="AA44" i="19" s="1"/>
  <c r="AE44" i="19"/>
  <c r="M45" i="19"/>
  <c r="N45" i="19"/>
  <c r="Y45" i="19"/>
  <c r="AA45" i="19" s="1"/>
  <c r="AE45" i="19"/>
  <c r="M46" i="19"/>
  <c r="N46" i="19"/>
  <c r="Y46" i="19"/>
  <c r="AA46" i="19" s="1"/>
  <c r="AE46" i="19"/>
  <c r="M47" i="19"/>
  <c r="N47" i="19"/>
  <c r="Y47" i="19"/>
  <c r="AA47" i="19" s="1"/>
  <c r="AE47" i="19"/>
  <c r="M48" i="19"/>
  <c r="N48" i="19"/>
  <c r="Y48" i="19"/>
  <c r="AA48" i="19" s="1"/>
  <c r="AE48" i="19"/>
  <c r="M49" i="19"/>
  <c r="N49" i="19"/>
  <c r="Y49" i="19"/>
  <c r="AA49" i="19" s="1"/>
  <c r="AE49" i="19"/>
  <c r="M52" i="19"/>
  <c r="N52" i="19"/>
  <c r="Y52" i="19"/>
  <c r="AA52" i="19" s="1"/>
  <c r="E53" i="19"/>
  <c r="F53" i="19"/>
  <c r="G53" i="19"/>
  <c r="H53" i="19"/>
  <c r="I53" i="19"/>
  <c r="J53" i="19"/>
  <c r="K53" i="19"/>
  <c r="L53" i="19"/>
  <c r="N53" i="19"/>
  <c r="O53" i="19"/>
  <c r="P53" i="19"/>
  <c r="Q53" i="19"/>
  <c r="R53" i="19"/>
  <c r="S53" i="19"/>
  <c r="T53" i="19"/>
  <c r="U53" i="19"/>
  <c r="V53" i="19"/>
  <c r="W53" i="19"/>
  <c r="X53" i="19"/>
  <c r="Z53" i="19"/>
  <c r="AB53" i="19"/>
  <c r="AC53" i="19"/>
  <c r="AD53" i="19"/>
  <c r="AF53" i="19"/>
  <c r="A26" i="19" l="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2" i="19" s="1"/>
  <c r="A53" i="19" s="1"/>
  <c r="A54" i="19" s="1"/>
  <c r="AB37" i="19"/>
  <c r="V37" i="19"/>
  <c r="V54" i="19" s="1"/>
  <c r="R37" i="19"/>
  <c r="N37" i="19"/>
  <c r="I37" i="19"/>
  <c r="I54" i="19" s="1"/>
  <c r="E37" i="19"/>
  <c r="E54" i="19" s="1"/>
  <c r="AF37" i="19"/>
  <c r="AF54" i="19" s="1"/>
  <c r="Z37" i="19"/>
  <c r="Z54" i="19" s="1"/>
  <c r="U37" i="19"/>
  <c r="U54" i="19" s="1"/>
  <c r="Q37" i="19"/>
  <c r="L37" i="19"/>
  <c r="L54" i="19" s="1"/>
  <c r="H37" i="19"/>
  <c r="H54" i="19" s="1"/>
  <c r="D37" i="19"/>
  <c r="D54" i="19" s="1"/>
  <c r="R54" i="19"/>
  <c r="X54" i="19"/>
  <c r="P54" i="19"/>
  <c r="AB54" i="19"/>
  <c r="AC54" i="19"/>
  <c r="F54" i="19"/>
  <c r="N54" i="19"/>
  <c r="M35" i="19"/>
  <c r="AE35" i="19"/>
  <c r="M31" i="19"/>
  <c r="M37" i="19" s="1"/>
  <c r="Q54" i="19"/>
  <c r="M53" i="19"/>
  <c r="AE31" i="19"/>
  <c r="AE37" i="19" s="1"/>
  <c r="AE53" i="19"/>
  <c r="AA35" i="19"/>
  <c r="AA31" i="19"/>
  <c r="AA53" i="19"/>
  <c r="Y53" i="19"/>
  <c r="Y35" i="19"/>
  <c r="Y31" i="19"/>
  <c r="AE54" i="19" l="1"/>
  <c r="M54" i="19"/>
  <c r="Y37" i="19"/>
  <c r="Y54" i="19" s="1"/>
  <c r="AA37" i="19"/>
  <c r="AA54" i="19" s="1"/>
  <c r="A10" i="18"/>
  <c r="A11" i="18" s="1"/>
  <c r="A12" i="18" s="1"/>
  <c r="A13" i="18" s="1"/>
  <c r="A14" i="18" l="1"/>
  <c r="A15" i="18" s="1"/>
  <c r="A16" i="18" s="1"/>
  <c r="A17" i="18" s="1"/>
  <c r="A18" i="18" s="1"/>
  <c r="A19" i="18" s="1"/>
  <c r="A20" i="18" s="1"/>
  <c r="A21" i="18" s="1"/>
  <c r="A22" i="18" s="1"/>
  <c r="A23" i="18" s="1"/>
  <c r="A24" i="18" s="1"/>
  <c r="A25" i="18" s="1"/>
  <c r="A26" i="18" s="1"/>
  <c r="A27" i="18" s="1"/>
  <c r="A28" i="18" s="1"/>
  <c r="G64" i="18"/>
  <c r="G63" i="18"/>
  <c r="G61" i="18"/>
  <c r="G56" i="18"/>
  <c r="G42" i="18"/>
  <c r="G41" i="18"/>
  <c r="G40" i="18"/>
  <c r="G39" i="18"/>
  <c r="G38" i="18"/>
  <c r="G31" i="18"/>
  <c r="G24" i="18"/>
  <c r="A29" i="18" l="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G43" i="18"/>
  <c r="A58" i="18" l="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K535" i="1"/>
  <c r="J120" i="1"/>
  <c r="I120" i="1"/>
  <c r="H120" i="1"/>
  <c r="K135" i="1"/>
  <c r="J200" i="2"/>
  <c r="G60" i="18" l="1"/>
  <c r="J331" i="1"/>
  <c r="I331" i="1"/>
  <c r="H331" i="1"/>
  <c r="G82" i="18" s="1"/>
  <c r="K336" i="1"/>
  <c r="K534" i="1" l="1"/>
  <c r="K456" i="1" l="1"/>
  <c r="J456" i="1"/>
  <c r="H456" i="1"/>
  <c r="I456" i="1"/>
  <c r="K44" i="1" l="1"/>
  <c r="A11" i="2" l="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I11" i="2"/>
  <c r="H11" i="2"/>
  <c r="J101" i="3"/>
  <c r="J100" i="3"/>
  <c r="J99" i="3"/>
  <c r="J98" i="3"/>
  <c r="J97" i="3"/>
  <c r="J96" i="3"/>
  <c r="J95" i="3"/>
  <c r="A49" i="2" l="1"/>
  <c r="A50" i="2" s="1"/>
  <c r="A51" i="2" s="1"/>
  <c r="A52" i="2" s="1"/>
  <c r="A53" i="2" s="1"/>
  <c r="A54" i="2" s="1"/>
  <c r="A55" i="2" s="1"/>
  <c r="A56" i="2" s="1"/>
  <c r="A57" i="2" s="1"/>
  <c r="A58" i="2" s="1"/>
  <c r="A59" i="2" s="1"/>
  <c r="A60" i="2" s="1"/>
  <c r="J87" i="3"/>
  <c r="J86" i="3"/>
  <c r="J85" i="3"/>
  <c r="J84" i="3"/>
  <c r="J83" i="3"/>
  <c r="J82" i="3"/>
  <c r="J81" i="3"/>
  <c r="J80" i="3"/>
  <c r="J79" i="3"/>
  <c r="J78" i="3"/>
  <c r="J77" i="3"/>
  <c r="J76" i="3"/>
  <c r="J75" i="3"/>
  <c r="A13" i="3"/>
  <c r="A14" i="3" s="1"/>
  <c r="A15" i="3" s="1"/>
  <c r="A16" i="3" s="1"/>
  <c r="A17" i="3" s="1"/>
  <c r="A18" i="3" s="1"/>
  <c r="A19" i="3" s="1"/>
  <c r="A20" i="3" s="1"/>
  <c r="A61" i="2" l="1"/>
  <c r="A62" i="2" s="1"/>
  <c r="A63" i="2" s="1"/>
  <c r="A64" i="2" s="1"/>
  <c r="A65" i="2" s="1"/>
  <c r="A66" i="2" s="1"/>
  <c r="A67" i="2" s="1"/>
  <c r="A68" i="2" s="1"/>
  <c r="A69" i="2" s="1"/>
  <c r="A70" i="2" s="1"/>
  <c r="A21" i="3"/>
  <c r="A22" i="3" s="1"/>
  <c r="A23" i="3" s="1"/>
  <c r="A24" i="3" s="1"/>
  <c r="A25" i="3" s="1"/>
  <c r="A26" i="3" s="1"/>
  <c r="A27" i="3" s="1"/>
  <c r="A28" i="3" s="1"/>
  <c r="A29" i="3" s="1"/>
  <c r="A30" i="3" s="1"/>
  <c r="A71" i="2" l="1"/>
  <c r="A72" i="2" s="1"/>
  <c r="A73" i="2" s="1"/>
  <c r="A74" i="2" s="1"/>
  <c r="A75" i="2" s="1"/>
  <c r="A76" i="2" s="1"/>
  <c r="A77" i="2" s="1"/>
  <c r="A78" i="2" s="1"/>
  <c r="A79" i="2" s="1"/>
  <c r="A80" i="2" s="1"/>
  <c r="A81" i="2" s="1"/>
  <c r="A82" i="2" s="1"/>
  <c r="A31" i="3"/>
  <c r="A32" i="3" s="1"/>
  <c r="A33" i="3" s="1"/>
  <c r="A34" i="3" s="1"/>
  <c r="A35" i="3" s="1"/>
  <c r="A36" i="3" s="1"/>
  <c r="A37" i="3" s="1"/>
  <c r="A38" i="3" s="1"/>
  <c r="A39" i="3" s="1"/>
  <c r="A40" i="3" s="1"/>
  <c r="A41" i="3" s="1"/>
  <c r="A44" i="3" s="1"/>
  <c r="A45" i="3" s="1"/>
  <c r="A46" i="3" s="1"/>
  <c r="A47" i="3" s="1"/>
  <c r="A48" i="3" s="1"/>
  <c r="A49" i="3" s="1"/>
  <c r="A50" i="3" s="1"/>
  <c r="A51" i="3" s="1"/>
  <c r="A52" i="3" s="1"/>
  <c r="A53" i="3" s="1"/>
  <c r="A54" i="3" s="1"/>
  <c r="A55" i="3" s="1"/>
  <c r="A64" i="3" s="1"/>
  <c r="A83" i="2" l="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65" i="3"/>
  <c r="A66" i="3" s="1"/>
  <c r="A67" i="3" s="1"/>
  <c r="A75" i="3" s="1"/>
  <c r="A76" i="3" s="1"/>
  <c r="A77" i="3" s="1"/>
  <c r="A78" i="3" s="1"/>
  <c r="A79" i="3" s="1"/>
  <c r="A80" i="3" s="1"/>
  <c r="A81" i="3" s="1"/>
  <c r="A82" i="3" s="1"/>
  <c r="A83" i="3" s="1"/>
  <c r="A84" i="3" s="1"/>
  <c r="A85" i="3" s="1"/>
  <c r="A86" i="3" s="1"/>
  <c r="A87" i="3" s="1"/>
  <c r="A95" i="3" s="1"/>
  <c r="A96" i="3" s="1"/>
  <c r="A97" i="3" s="1"/>
  <c r="A98" i="3" s="1"/>
  <c r="A99" i="3" s="1"/>
  <c r="A100" i="3" s="1"/>
  <c r="A101" i="3" s="1"/>
  <c r="J237" i="1"/>
  <c r="I237" i="1"/>
  <c r="H237" i="1"/>
  <c r="G73" i="18" s="1"/>
  <c r="J242" i="1"/>
  <c r="I242" i="1"/>
  <c r="H242" i="1"/>
  <c r="G74" i="18" s="1"/>
  <c r="J189" i="1"/>
  <c r="I189" i="1"/>
  <c r="H189" i="1"/>
  <c r="G69" i="18" s="1"/>
  <c r="J184" i="1"/>
  <c r="I184" i="1"/>
  <c r="H184" i="1"/>
  <c r="G68" i="18"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l="1"/>
  <c r="A45" i="1" s="1"/>
  <c r="A46" i="1" s="1"/>
  <c r="A47" i="1" s="1"/>
  <c r="A48" i="1" s="1"/>
  <c r="A49" i="1" s="1"/>
  <c r="A50" i="1" s="1"/>
  <c r="A51" i="1" s="1"/>
  <c r="A52" i="1" s="1"/>
  <c r="A53" i="1" s="1"/>
  <c r="A54" i="1" s="1"/>
  <c r="A55" i="1" s="1"/>
  <c r="A56" i="1" s="1"/>
  <c r="A57" i="1" s="1"/>
  <c r="A58" i="1" s="1"/>
  <c r="A59" i="1" s="1"/>
  <c r="A60" i="1" s="1"/>
  <c r="A61" i="1" s="1"/>
  <c r="A107" i="2"/>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62" i="1" l="1"/>
  <c r="A63" i="1" s="1"/>
  <c r="A64" i="1" s="1"/>
  <c r="A65" i="1" s="1"/>
  <c r="A66" i="1" s="1"/>
  <c r="A67" i="1" s="1"/>
  <c r="A68" i="1" s="1"/>
  <c r="A69" i="1" s="1"/>
  <c r="A70" i="1" s="1"/>
  <c r="A154" i="2"/>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H168" i="1"/>
  <c r="A71" i="1" l="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78" i="2"/>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I527" i="1"/>
  <c r="H527" i="1"/>
  <c r="A115" i="1" l="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202" i="2"/>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D16" i="10"/>
  <c r="E16" i="10"/>
  <c r="G16" i="10"/>
  <c r="H16" i="10"/>
  <c r="I16" i="10"/>
  <c r="J16" i="10"/>
  <c r="L16" i="10"/>
  <c r="M16" i="10"/>
  <c r="C16" i="10"/>
  <c r="N16" i="10"/>
  <c r="K12" i="10"/>
  <c r="K16" i="10" s="1"/>
  <c r="F12" i="10"/>
  <c r="F16" i="10" s="1"/>
  <c r="A247" i="2" l="1"/>
  <c r="A248" i="2" s="1"/>
  <c r="A149" i="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F67" i="3"/>
  <c r="F66" i="3"/>
  <c r="A181" i="1" l="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49" i="2"/>
  <c r="A250" i="2" s="1"/>
  <c r="A251" i="2" s="1"/>
  <c r="A252" i="2" s="1"/>
  <c r="G238" i="2"/>
  <c r="G235" i="2"/>
  <c r="G228" i="2"/>
  <c r="G223" i="2"/>
  <c r="A273" i="1" l="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G190" i="2"/>
  <c r="G34" i="18" s="1"/>
  <c r="G178" i="2"/>
  <c r="G33" i="18" s="1"/>
  <c r="G32" i="18"/>
  <c r="J177" i="2"/>
  <c r="J176" i="2"/>
  <c r="J175" i="2"/>
  <c r="G168" i="2"/>
  <c r="G30" i="18" s="1"/>
  <c r="J172" i="2"/>
  <c r="H31" i="18" s="1"/>
  <c r="I31" i="18" s="1"/>
  <c r="G162" i="2"/>
  <c r="G29" i="18" s="1"/>
  <c r="G158" i="2"/>
  <c r="G28" i="18" s="1"/>
  <c r="J160" i="2"/>
  <c r="J157" i="2"/>
  <c r="J156" i="2"/>
  <c r="J154" i="2"/>
  <c r="J153" i="2"/>
  <c r="J152" i="2"/>
  <c r="J151" i="2"/>
  <c r="J150" i="2"/>
  <c r="J149" i="2"/>
  <c r="J148" i="2"/>
  <c r="J147" i="2"/>
  <c r="G145" i="2"/>
  <c r="G17" i="18"/>
  <c r="I77" i="2"/>
  <c r="H77" i="2"/>
  <c r="G77" i="2"/>
  <c r="G16" i="18" s="1"/>
  <c r="J81" i="2"/>
  <c r="J79" i="2"/>
  <c r="J78" i="2"/>
  <c r="J76" i="2"/>
  <c r="J75" i="2"/>
  <c r="J74" i="2"/>
  <c r="G117" i="2"/>
  <c r="G21" i="18" s="1"/>
  <c r="I117" i="2"/>
  <c r="H117" i="2"/>
  <c r="J121" i="2"/>
  <c r="J120" i="2"/>
  <c r="J119" i="2"/>
  <c r="J118" i="2"/>
  <c r="J57" i="2"/>
  <c r="J56" i="2"/>
  <c r="J55" i="2"/>
  <c r="J54" i="2"/>
  <c r="G39" i="2"/>
  <c r="J48" i="2"/>
  <c r="J47" i="2"/>
  <c r="J46" i="2"/>
  <c r="J45" i="2"/>
  <c r="J44" i="2"/>
  <c r="J43" i="2"/>
  <c r="J42" i="2"/>
  <c r="J41" i="2"/>
  <c r="G30" i="2"/>
  <c r="J36" i="2"/>
  <c r="J35" i="2"/>
  <c r="J34" i="2"/>
  <c r="J33" i="2"/>
  <c r="J32" i="2"/>
  <c r="G16" i="2"/>
  <c r="J28" i="2"/>
  <c r="J27" i="2"/>
  <c r="J26" i="2"/>
  <c r="J25" i="2"/>
  <c r="J24" i="2"/>
  <c r="J23" i="2"/>
  <c r="J22" i="2"/>
  <c r="J21" i="2"/>
  <c r="J20" i="2"/>
  <c r="J19" i="2"/>
  <c r="J18" i="2"/>
  <c r="A297" i="1" l="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G27" i="18"/>
  <c r="J77" i="2"/>
  <c r="H16" i="18" s="1"/>
  <c r="I16" i="18" s="1"/>
  <c r="H17" i="18"/>
  <c r="I17" i="18" s="1"/>
  <c r="J117" i="2"/>
  <c r="H21" i="18" s="1"/>
  <c r="I21" i="18" s="1"/>
  <c r="K43" i="1"/>
  <c r="K41" i="1"/>
  <c r="K40" i="1"/>
  <c r="K203" i="1"/>
  <c r="K202" i="1"/>
  <c r="K201" i="1"/>
  <c r="K200" i="1"/>
  <c r="K199" i="1"/>
  <c r="K198" i="1"/>
  <c r="K197" i="1"/>
  <c r="K196" i="1"/>
  <c r="K195" i="1"/>
  <c r="K194" i="1"/>
  <c r="K234" i="1"/>
  <c r="K233" i="1"/>
  <c r="H313" i="1"/>
  <c r="G80" i="18" s="1"/>
  <c r="K317" i="1"/>
  <c r="K290" i="1"/>
  <c r="K257" i="1"/>
  <c r="K256" i="1"/>
  <c r="K255" i="1"/>
  <c r="K254" i="1"/>
  <c r="K253" i="1"/>
  <c r="K252" i="1"/>
  <c r="K251" i="1"/>
  <c r="K250" i="1"/>
  <c r="K249" i="1"/>
  <c r="K178" i="1"/>
  <c r="K177" i="1"/>
  <c r="K176" i="1"/>
  <c r="K175" i="1"/>
  <c r="K174" i="1"/>
  <c r="A339" i="1" l="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I11" i="1"/>
  <c r="J11" i="1"/>
  <c r="H11" i="1"/>
  <c r="K22" i="1"/>
  <c r="K16" i="1"/>
  <c r="A388" i="1" l="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60" i="1" l="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K121" i="1"/>
  <c r="A548" i="1" l="1"/>
  <c r="A549" i="1" s="1"/>
  <c r="A550" i="1" s="1"/>
  <c r="A551" i="1" s="1"/>
  <c r="A552" i="1" s="1"/>
  <c r="A553" i="1" s="1"/>
  <c r="A554" i="1" s="1"/>
  <c r="A555" i="1" s="1"/>
  <c r="A556" i="1" s="1"/>
  <c r="A557" i="1" s="1"/>
  <c r="A558" i="1" s="1"/>
  <c r="K459" i="1"/>
  <c r="J140" i="2" l="1"/>
  <c r="I139" i="2"/>
  <c r="H139" i="2"/>
  <c r="G139" i="2"/>
  <c r="G23" i="18" s="1"/>
  <c r="G83" i="2"/>
  <c r="G18" i="18" s="1"/>
  <c r="J88" i="2"/>
  <c r="J96" i="2"/>
  <c r="J166" i="2" l="1"/>
  <c r="G123" i="2" l="1"/>
  <c r="I123" i="2"/>
  <c r="H123" i="2"/>
  <c r="I131" i="2"/>
  <c r="H131" i="2"/>
  <c r="G131" i="2"/>
  <c r="J130" i="2"/>
  <c r="J129" i="2"/>
  <c r="J128" i="2"/>
  <c r="J127" i="2"/>
  <c r="J126" i="2"/>
  <c r="J125" i="2"/>
  <c r="J138" i="2"/>
  <c r="J137" i="2"/>
  <c r="J136" i="2"/>
  <c r="J135" i="2"/>
  <c r="J134" i="2"/>
  <c r="G122" i="2" l="1"/>
  <c r="G22" i="18" s="1"/>
  <c r="J68" i="1" l="1"/>
  <c r="I68" i="1"/>
  <c r="H68" i="1"/>
  <c r="K76" i="1"/>
  <c r="K75" i="1"/>
  <c r="K74" i="1"/>
  <c r="K73" i="1"/>
  <c r="K72" i="1"/>
  <c r="K70" i="1"/>
  <c r="K69" i="1"/>
  <c r="K335" i="1"/>
  <c r="K115" i="1"/>
  <c r="K346" i="1" l="1"/>
  <c r="G51" i="18"/>
  <c r="K68" i="1"/>
  <c r="H51" i="18" s="1"/>
  <c r="K471" i="1"/>
  <c r="K472" i="1" s="1"/>
  <c r="I51" i="18" l="1"/>
  <c r="K462" i="1"/>
  <c r="H307" i="1"/>
  <c r="G79" i="18" s="1"/>
  <c r="H304" i="1"/>
  <c r="G78" i="18" s="1"/>
  <c r="H292" i="1"/>
  <c r="G77" i="18" s="1"/>
  <c r="H137" i="1"/>
  <c r="H111" i="1"/>
  <c r="H103" i="1"/>
  <c r="G55" i="18" s="1"/>
  <c r="H98" i="1"/>
  <c r="G54" i="18" s="1"/>
  <c r="H90" i="1"/>
  <c r="G53" i="18" s="1"/>
  <c r="H77" i="1"/>
  <c r="G52" i="18" s="1"/>
  <c r="H59" i="1"/>
  <c r="G50" i="18" s="1"/>
  <c r="H53" i="1"/>
  <c r="G49" i="18" s="1"/>
  <c r="H46" i="1"/>
  <c r="G48" i="18" s="1"/>
  <c r="J38" i="1"/>
  <c r="I38" i="1"/>
  <c r="H38" i="1"/>
  <c r="G47" i="18" s="1"/>
  <c r="G57" i="18" l="1"/>
  <c r="K499" i="1"/>
  <c r="K496" i="1"/>
  <c r="K493" i="1" l="1"/>
  <c r="K50" i="1" l="1"/>
  <c r="K49" i="1"/>
  <c r="K52" i="1"/>
  <c r="K51" i="1"/>
  <c r="K295" i="1" l="1"/>
  <c r="K294" i="1"/>
  <c r="K153" i="1"/>
  <c r="K152" i="1"/>
  <c r="K167" i="1"/>
  <c r="H63" i="18" s="1"/>
  <c r="I63" i="18" s="1"/>
  <c r="K166" i="1"/>
  <c r="K216" i="1"/>
  <c r="K215" i="1"/>
  <c r="J102" i="2"/>
  <c r="J101" i="2"/>
  <c r="J100" i="2"/>
  <c r="J99" i="2"/>
  <c r="J98" i="2"/>
  <c r="J97" i="2"/>
  <c r="K232" i="1"/>
  <c r="K231" i="1"/>
  <c r="K230" i="1"/>
  <c r="K229" i="1"/>
  <c r="K228" i="1"/>
  <c r="K227" i="1"/>
  <c r="K226" i="1"/>
  <c r="K225" i="1"/>
  <c r="K224" i="1"/>
  <c r="K223" i="1"/>
  <c r="K222" i="1"/>
  <c r="K221" i="1"/>
  <c r="K220" i="1"/>
  <c r="K219" i="1"/>
  <c r="K218" i="1"/>
  <c r="K217" i="1"/>
  <c r="K214" i="1"/>
  <c r="H210" i="1"/>
  <c r="H266" i="1"/>
  <c r="K291" i="1"/>
  <c r="K289" i="1"/>
  <c r="K288" i="1"/>
  <c r="K287" i="1"/>
  <c r="K286" i="1"/>
  <c r="K285" i="1"/>
  <c r="K284" i="1"/>
  <c r="K283" i="1"/>
  <c r="K282" i="1"/>
  <c r="K281" i="1"/>
  <c r="K280" i="1"/>
  <c r="K279" i="1"/>
  <c r="K278" i="1"/>
  <c r="K277" i="1"/>
  <c r="K276" i="1"/>
  <c r="K275" i="1"/>
  <c r="K274" i="1"/>
  <c r="K273" i="1"/>
  <c r="K263" i="1"/>
  <c r="K262" i="1"/>
  <c r="K261" i="1"/>
  <c r="K260" i="1"/>
  <c r="K259" i="1"/>
  <c r="K258" i="1"/>
  <c r="K248" i="1"/>
  <c r="K247" i="1"/>
  <c r="K245" i="1"/>
  <c r="K244" i="1"/>
  <c r="K243" i="1"/>
  <c r="K241" i="1"/>
  <c r="K240" i="1"/>
  <c r="K239" i="1"/>
  <c r="K208" i="1"/>
  <c r="K207" i="1"/>
  <c r="K206" i="1"/>
  <c r="K205" i="1"/>
  <c r="K204" i="1"/>
  <c r="K192" i="1"/>
  <c r="K191" i="1"/>
  <c r="K190" i="1"/>
  <c r="K188" i="1"/>
  <c r="K187" i="1"/>
  <c r="K186" i="1"/>
  <c r="K180" i="1"/>
  <c r="H64" i="18" s="1"/>
  <c r="I64" i="18" s="1"/>
  <c r="K179" i="1"/>
  <c r="K173" i="1"/>
  <c r="K171" i="1"/>
  <c r="K170" i="1"/>
  <c r="H183" i="1" l="1"/>
  <c r="G70" i="18"/>
  <c r="G71" i="18" s="1"/>
  <c r="H236" i="1"/>
  <c r="G75" i="18"/>
  <c r="G76" i="18" s="1"/>
  <c r="K136" i="1"/>
  <c r="H61" i="18" s="1"/>
  <c r="I61" i="18" s="1"/>
  <c r="K134" i="1"/>
  <c r="K133" i="1"/>
  <c r="K132" i="1"/>
  <c r="K131" i="1"/>
  <c r="K130" i="1"/>
  <c r="K129" i="1"/>
  <c r="K128" i="1"/>
  <c r="K127" i="1"/>
  <c r="K126" i="1"/>
  <c r="K125" i="1"/>
  <c r="K124" i="1"/>
  <c r="K123" i="1"/>
  <c r="K32" i="1"/>
  <c r="K31" i="1"/>
  <c r="K30" i="1"/>
  <c r="K29" i="1"/>
  <c r="K28" i="1"/>
  <c r="K27" i="1"/>
  <c r="K26" i="1"/>
  <c r="K25" i="1"/>
  <c r="K24" i="1"/>
  <c r="K23" i="1"/>
  <c r="K21" i="1"/>
  <c r="K20" i="1"/>
  <c r="K19" i="1"/>
  <c r="K18" i="1"/>
  <c r="K17" i="1"/>
  <c r="K15" i="1"/>
  <c r="K14" i="1"/>
  <c r="K13" i="1"/>
  <c r="J142" i="2" l="1"/>
  <c r="H24" i="18" s="1"/>
  <c r="I24" i="18" s="1"/>
  <c r="J13" i="2"/>
  <c r="J171" i="2"/>
  <c r="J170" i="2"/>
  <c r="J169" i="2"/>
  <c r="I168" i="2"/>
  <c r="H168" i="2"/>
  <c r="G208" i="2" l="1"/>
  <c r="G241" i="2" s="1"/>
  <c r="G11" i="2"/>
  <c r="J168" i="2"/>
  <c r="H30" i="18" s="1"/>
  <c r="I30" i="18" s="1"/>
  <c r="G35" i="18" l="1"/>
  <c r="G204" i="2"/>
  <c r="G11" i="18"/>
  <c r="J14" i="2"/>
  <c r="K66" i="1" l="1"/>
  <c r="K64" i="1"/>
  <c r="K63" i="1"/>
  <c r="K61" i="1"/>
  <c r="J113" i="2" l="1"/>
  <c r="J114" i="2"/>
  <c r="J115" i="2"/>
  <c r="J116" i="2"/>
  <c r="I112" i="2"/>
  <c r="H112" i="2"/>
  <c r="G112" i="2"/>
  <c r="G20" i="18" s="1"/>
  <c r="K185" i="1"/>
  <c r="K184" i="1" s="1"/>
  <c r="H68" i="18" s="1"/>
  <c r="K209" i="1"/>
  <c r="K211" i="1"/>
  <c r="K212" i="1"/>
  <c r="K213" i="1"/>
  <c r="K235" i="1"/>
  <c r="K122" i="1"/>
  <c r="K120" i="1" s="1"/>
  <c r="K138" i="1"/>
  <c r="K139" i="1"/>
  <c r="K140" i="1"/>
  <c r="K141" i="1"/>
  <c r="K143" i="1"/>
  <c r="K144" i="1"/>
  <c r="K145" i="1"/>
  <c r="K146" i="1"/>
  <c r="K147" i="1"/>
  <c r="K148" i="1"/>
  <c r="K149" i="1"/>
  <c r="K150" i="1"/>
  <c r="K151" i="1"/>
  <c r="K154" i="1"/>
  <c r="K155" i="1"/>
  <c r="K156" i="1"/>
  <c r="K157" i="1"/>
  <c r="K158" i="1"/>
  <c r="K159" i="1"/>
  <c r="K160" i="1"/>
  <c r="K161" i="1"/>
  <c r="K162" i="1"/>
  <c r="K163" i="1"/>
  <c r="K164" i="1"/>
  <c r="K165" i="1"/>
  <c r="K169" i="1"/>
  <c r="K168" i="1" s="1"/>
  <c r="K238" i="1"/>
  <c r="K237" i="1" s="1"/>
  <c r="H73" i="18" s="1"/>
  <c r="K264" i="1"/>
  <c r="K265" i="1"/>
  <c r="K267" i="1"/>
  <c r="K268" i="1"/>
  <c r="K269" i="1"/>
  <c r="K270" i="1"/>
  <c r="K271" i="1"/>
  <c r="K272" i="1"/>
  <c r="K293" i="1"/>
  <c r="K296" i="1"/>
  <c r="K298" i="1"/>
  <c r="K299" i="1"/>
  <c r="K300" i="1"/>
  <c r="K301" i="1"/>
  <c r="K302" i="1"/>
  <c r="K303" i="1"/>
  <c r="K308" i="1"/>
  <c r="K309" i="1"/>
  <c r="K310" i="1"/>
  <c r="K311" i="1"/>
  <c r="K312" i="1"/>
  <c r="K314" i="1"/>
  <c r="K315" i="1"/>
  <c r="K316" i="1"/>
  <c r="K318" i="1"/>
  <c r="K319" i="1"/>
  <c r="K320" i="1"/>
  <c r="K321" i="1"/>
  <c r="K322" i="1"/>
  <c r="K324" i="1"/>
  <c r="K325" i="1"/>
  <c r="K326" i="1"/>
  <c r="K327" i="1"/>
  <c r="K328" i="1"/>
  <c r="K329" i="1"/>
  <c r="K330" i="1"/>
  <c r="K332" i="1"/>
  <c r="K333" i="1"/>
  <c r="K334" i="1"/>
  <c r="K12" i="1"/>
  <c r="K33" i="1"/>
  <c r="K35" i="1"/>
  <c r="K36" i="1"/>
  <c r="K37" i="1"/>
  <c r="K39" i="1"/>
  <c r="K45" i="1"/>
  <c r="K47" i="1"/>
  <c r="K48" i="1"/>
  <c r="K54" i="1"/>
  <c r="K55" i="1"/>
  <c r="K56" i="1"/>
  <c r="K57" i="1"/>
  <c r="K58" i="1"/>
  <c r="K60" i="1"/>
  <c r="K65" i="1"/>
  <c r="K67" i="1"/>
  <c r="K78" i="1"/>
  <c r="K79" i="1"/>
  <c r="K80" i="1"/>
  <c r="K81" i="1"/>
  <c r="K82" i="1"/>
  <c r="K83" i="1"/>
  <c r="K84" i="1"/>
  <c r="K85" i="1"/>
  <c r="K86" i="1"/>
  <c r="K87" i="1"/>
  <c r="K88" i="1"/>
  <c r="K89" i="1"/>
  <c r="K91" i="1"/>
  <c r="K92" i="1"/>
  <c r="K93" i="1"/>
  <c r="K94" i="1"/>
  <c r="K95" i="1"/>
  <c r="K96" i="1"/>
  <c r="K97" i="1"/>
  <c r="K99" i="1"/>
  <c r="K100" i="1"/>
  <c r="K101" i="1"/>
  <c r="K102" i="1"/>
  <c r="K104" i="1"/>
  <c r="K105" i="1"/>
  <c r="K106" i="1"/>
  <c r="K107" i="1"/>
  <c r="K108" i="1"/>
  <c r="K109" i="1"/>
  <c r="K110" i="1"/>
  <c r="H56" i="18" s="1"/>
  <c r="I56" i="18" s="1"/>
  <c r="K113" i="1"/>
  <c r="K112" i="1" s="1"/>
  <c r="K114" i="1"/>
  <c r="K117" i="1"/>
  <c r="K345" i="1" s="1"/>
  <c r="J111" i="1"/>
  <c r="I111" i="1"/>
  <c r="H34" i="1"/>
  <c r="H142" i="1"/>
  <c r="H181" i="1" s="1"/>
  <c r="H323" i="1"/>
  <c r="H339" i="1" s="1"/>
  <c r="K357" i="1"/>
  <c r="I427" i="1"/>
  <c r="J427" i="1"/>
  <c r="I445" i="1"/>
  <c r="J445" i="1"/>
  <c r="J307" i="1"/>
  <c r="J313" i="1"/>
  <c r="J323" i="1"/>
  <c r="I307" i="1"/>
  <c r="I313" i="1"/>
  <c r="I323" i="1"/>
  <c r="J12" i="2"/>
  <c r="J11" i="2" s="1"/>
  <c r="J17" i="2"/>
  <c r="J29" i="2"/>
  <c r="J31" i="2"/>
  <c r="J37" i="2"/>
  <c r="J40" i="2"/>
  <c r="J51" i="2"/>
  <c r="J53" i="2"/>
  <c r="J58" i="2"/>
  <c r="J59" i="2"/>
  <c r="J60" i="2"/>
  <c r="J62" i="2"/>
  <c r="J63" i="2"/>
  <c r="J64" i="2"/>
  <c r="J65" i="2"/>
  <c r="J66" i="2"/>
  <c r="J67" i="2"/>
  <c r="J68" i="2"/>
  <c r="J69" i="2"/>
  <c r="J70" i="2"/>
  <c r="J71" i="2"/>
  <c r="J73" i="2"/>
  <c r="J84" i="2"/>
  <c r="J86" i="2"/>
  <c r="J87" i="2"/>
  <c r="J89" i="2"/>
  <c r="J90" i="2"/>
  <c r="J91" i="2"/>
  <c r="J92" i="2"/>
  <c r="J95" i="2"/>
  <c r="J103" i="2"/>
  <c r="J104" i="2"/>
  <c r="J106" i="2"/>
  <c r="J110" i="2"/>
  <c r="J111" i="2"/>
  <c r="J124" i="2"/>
  <c r="J123" i="2" s="1"/>
  <c r="J132" i="2"/>
  <c r="J133" i="2"/>
  <c r="J141" i="2"/>
  <c r="J139" i="2" s="1"/>
  <c r="H23" i="18" s="1"/>
  <c r="I23" i="18" s="1"/>
  <c r="J146" i="2"/>
  <c r="J159" i="2"/>
  <c r="J161" i="2"/>
  <c r="J163" i="2"/>
  <c r="J164" i="2"/>
  <c r="J165" i="2"/>
  <c r="J167" i="2"/>
  <c r="J174" i="2"/>
  <c r="J179" i="2"/>
  <c r="J180" i="2"/>
  <c r="J181" i="2"/>
  <c r="J182" i="2"/>
  <c r="J183" i="2"/>
  <c r="J184" i="2"/>
  <c r="J185" i="2"/>
  <c r="J186" i="2"/>
  <c r="J187" i="2"/>
  <c r="J188" i="2"/>
  <c r="J189" i="2"/>
  <c r="J191" i="2"/>
  <c r="J192" i="2"/>
  <c r="J193" i="2"/>
  <c r="J194" i="2"/>
  <c r="J196" i="2"/>
  <c r="J197" i="2"/>
  <c r="J198" i="2"/>
  <c r="J199" i="2"/>
  <c r="J201" i="2"/>
  <c r="I16" i="2"/>
  <c r="I30" i="2"/>
  <c r="I39" i="2"/>
  <c r="I52" i="2"/>
  <c r="I61" i="2"/>
  <c r="I72" i="2"/>
  <c r="I83" i="2"/>
  <c r="I94" i="2"/>
  <c r="I145" i="2"/>
  <c r="I158" i="2"/>
  <c r="I162" i="2"/>
  <c r="I173" i="2"/>
  <c r="I178" i="2"/>
  <c r="I190" i="2"/>
  <c r="I195" i="2"/>
  <c r="H16" i="2"/>
  <c r="H30" i="2"/>
  <c r="H39" i="2"/>
  <c r="H52" i="2"/>
  <c r="H61" i="2"/>
  <c r="H72" i="2"/>
  <c r="H83" i="2"/>
  <c r="H94" i="2"/>
  <c r="H145" i="2"/>
  <c r="H158" i="2"/>
  <c r="H162" i="2"/>
  <c r="H173" i="2"/>
  <c r="H178" i="2"/>
  <c r="H190" i="2"/>
  <c r="H195" i="2"/>
  <c r="G15" i="2"/>
  <c r="G52" i="2"/>
  <c r="G38" i="2" s="1"/>
  <c r="G13" i="18" s="1"/>
  <c r="G61" i="2"/>
  <c r="G14" i="18" s="1"/>
  <c r="G72" i="2"/>
  <c r="G15" i="18" s="1"/>
  <c r="G94" i="2"/>
  <c r="K475" i="1"/>
  <c r="G20" i="9"/>
  <c r="F64" i="3"/>
  <c r="K306" i="1"/>
  <c r="J304" i="1"/>
  <c r="I304" i="1"/>
  <c r="J292" i="1"/>
  <c r="I292" i="1"/>
  <c r="I266" i="1"/>
  <c r="I236" i="1" s="1"/>
  <c r="I168" i="1"/>
  <c r="J137" i="1"/>
  <c r="I137" i="1"/>
  <c r="K305" i="1"/>
  <c r="J210" i="1"/>
  <c r="J183" i="1" s="1"/>
  <c r="J266" i="1"/>
  <c r="J236" i="1" s="1"/>
  <c r="I210" i="1"/>
  <c r="I183" i="1" s="1"/>
  <c r="J168" i="1"/>
  <c r="I142" i="1"/>
  <c r="J142" i="1"/>
  <c r="J46" i="1"/>
  <c r="J98" i="1"/>
  <c r="J90" i="1"/>
  <c r="J53" i="1"/>
  <c r="J59" i="1"/>
  <c r="J34" i="1"/>
  <c r="J77" i="1"/>
  <c r="J103" i="1"/>
  <c r="I98" i="1"/>
  <c r="I90" i="1"/>
  <c r="I46" i="1"/>
  <c r="I53" i="1"/>
  <c r="I77" i="1"/>
  <c r="I103" i="1"/>
  <c r="I59" i="1"/>
  <c r="I34" i="1"/>
  <c r="I339" i="1" l="1"/>
  <c r="I181" i="1"/>
  <c r="J339" i="1"/>
  <c r="J181" i="1"/>
  <c r="H60" i="18"/>
  <c r="I60" i="18" s="1"/>
  <c r="G62" i="18"/>
  <c r="G65" i="18" s="1"/>
  <c r="J195" i="2"/>
  <c r="I204" i="2"/>
  <c r="H204" i="2"/>
  <c r="J105" i="2"/>
  <c r="G12" i="18"/>
  <c r="H11" i="18"/>
  <c r="I11" i="18" s="1"/>
  <c r="G81" i="18"/>
  <c r="G84" i="18" s="1"/>
  <c r="H10" i="1"/>
  <c r="H118" i="1" s="1"/>
  <c r="K189" i="1"/>
  <c r="H69" i="18" s="1"/>
  <c r="I69" i="18" s="1"/>
  <c r="K242" i="1"/>
  <c r="H74" i="18" s="1"/>
  <c r="I74" i="18" s="1"/>
  <c r="J178" i="2"/>
  <c r="H33" i="18" s="1"/>
  <c r="I33" i="18" s="1"/>
  <c r="J190" i="2"/>
  <c r="H34" i="18" s="1"/>
  <c r="I34" i="18" s="1"/>
  <c r="J162" i="2"/>
  <c r="H29" i="18" s="1"/>
  <c r="I29" i="18" s="1"/>
  <c r="K11" i="1"/>
  <c r="J131" i="2"/>
  <c r="J16" i="2"/>
  <c r="K38" i="1"/>
  <c r="H47" i="18" s="1"/>
  <c r="I47" i="18" s="1"/>
  <c r="J10" i="1"/>
  <c r="J118" i="1" s="1"/>
  <c r="I10" i="1"/>
  <c r="I118" i="1" s="1"/>
  <c r="K304" i="1"/>
  <c r="H78" i="18" s="1"/>
  <c r="I78" i="18" s="1"/>
  <c r="K292" i="1"/>
  <c r="H77" i="18" s="1"/>
  <c r="I77" i="18" s="1"/>
  <c r="K46" i="1"/>
  <c r="H48" i="18" s="1"/>
  <c r="I48" i="18" s="1"/>
  <c r="K313" i="1"/>
  <c r="H80" i="18" s="1"/>
  <c r="I80" i="18" s="1"/>
  <c r="K111" i="1"/>
  <c r="K59" i="1"/>
  <c r="H50" i="18" s="1"/>
  <c r="I50" i="18" s="1"/>
  <c r="K142" i="1"/>
  <c r="H62" i="18" s="1"/>
  <c r="K307" i="1"/>
  <c r="H79" i="18" s="1"/>
  <c r="I79" i="18" s="1"/>
  <c r="K266" i="1"/>
  <c r="H75" i="18" s="1"/>
  <c r="I75" i="18" s="1"/>
  <c r="K137" i="1"/>
  <c r="K210" i="1"/>
  <c r="K323" i="1"/>
  <c r="H81" i="18" s="1"/>
  <c r="K77" i="1"/>
  <c r="H52" i="18" s="1"/>
  <c r="I52" i="18" s="1"/>
  <c r="K34" i="1"/>
  <c r="K98" i="1"/>
  <c r="H54" i="18" s="1"/>
  <c r="I54" i="18" s="1"/>
  <c r="K90" i="1"/>
  <c r="H53" i="18" s="1"/>
  <c r="I53" i="18" s="1"/>
  <c r="K103" i="1"/>
  <c r="H55" i="18" s="1"/>
  <c r="I55" i="18" s="1"/>
  <c r="K53" i="1"/>
  <c r="H49" i="18" s="1"/>
  <c r="I49" i="18" s="1"/>
  <c r="J158" i="2"/>
  <c r="H28" i="18" s="1"/>
  <c r="I28" i="18" s="1"/>
  <c r="G93" i="2"/>
  <c r="G143" i="2" s="1"/>
  <c r="I122" i="2"/>
  <c r="J72" i="2"/>
  <c r="H15" i="18" s="1"/>
  <c r="I15" i="18" s="1"/>
  <c r="H122" i="2"/>
  <c r="H15" i="2"/>
  <c r="I15" i="2"/>
  <c r="J173" i="2"/>
  <c r="H32" i="18" s="1"/>
  <c r="I32" i="18" s="1"/>
  <c r="H93" i="2"/>
  <c r="H38" i="2"/>
  <c r="J83" i="2"/>
  <c r="H18" i="18" s="1"/>
  <c r="I18" i="18" s="1"/>
  <c r="J145" i="2"/>
  <c r="I93" i="2"/>
  <c r="I38" i="2"/>
  <c r="H35" i="18"/>
  <c r="J112" i="2"/>
  <c r="H20" i="18" s="1"/>
  <c r="I20" i="18" s="1"/>
  <c r="J94" i="2"/>
  <c r="J39" i="2"/>
  <c r="J61" i="2"/>
  <c r="H14" i="18" s="1"/>
  <c r="I14" i="18" s="1"/>
  <c r="J52" i="2"/>
  <c r="J30" i="2"/>
  <c r="H57" i="18" l="1"/>
  <c r="I57" i="18" s="1"/>
  <c r="K181" i="1"/>
  <c r="I62" i="18"/>
  <c r="H65" i="18"/>
  <c r="I65" i="18" s="1"/>
  <c r="H27" i="18"/>
  <c r="I27" i="18" s="1"/>
  <c r="J204" i="2"/>
  <c r="I143" i="2"/>
  <c r="I205" i="2" s="1"/>
  <c r="H143" i="2"/>
  <c r="H205" i="2" s="1"/>
  <c r="I81" i="18"/>
  <c r="G36" i="18"/>
  <c r="G19" i="18"/>
  <c r="K183" i="1"/>
  <c r="H70" i="18"/>
  <c r="I70" i="18" s="1"/>
  <c r="H340" i="1"/>
  <c r="G46" i="18"/>
  <c r="I68" i="18"/>
  <c r="I35" i="18"/>
  <c r="G205" i="2"/>
  <c r="K236" i="1"/>
  <c r="J340" i="1"/>
  <c r="I340" i="1"/>
  <c r="K10" i="1"/>
  <c r="K118" i="1" s="1"/>
  <c r="J93" i="2"/>
  <c r="H19" i="18" s="1"/>
  <c r="J122" i="2"/>
  <c r="H22" i="18" s="1"/>
  <c r="I22" i="18" s="1"/>
  <c r="J38" i="2"/>
  <c r="H13" i="18" s="1"/>
  <c r="I13" i="18" s="1"/>
  <c r="J15" i="2"/>
  <c r="H36" i="18" l="1"/>
  <c r="I36" i="18" s="1"/>
  <c r="H12" i="18"/>
  <c r="H25" i="18" s="1"/>
  <c r="J143" i="2"/>
  <c r="J205" i="2" s="1"/>
  <c r="G58" i="18"/>
  <c r="G85" i="18" s="1"/>
  <c r="I19" i="18"/>
  <c r="G25" i="18"/>
  <c r="I71" i="18"/>
  <c r="H71" i="18"/>
  <c r="H76" i="18"/>
  <c r="I73" i="18"/>
  <c r="H46" i="18"/>
  <c r="H58" i="18" s="1"/>
  <c r="I528" i="1"/>
  <c r="H528" i="1"/>
  <c r="I12" i="18" l="1"/>
  <c r="I25" i="18"/>
  <c r="I76" i="18"/>
  <c r="I46" i="18"/>
  <c r="I58" i="18" s="1"/>
  <c r="I83" i="18" l="1"/>
  <c r="K354" i="1"/>
  <c r="K344" i="1" s="1"/>
  <c r="K388" i="1" s="1"/>
  <c r="K331" i="1"/>
  <c r="H82" i="18" l="1"/>
  <c r="K339" i="1"/>
  <c r="K340" i="1" s="1"/>
  <c r="K457" i="1"/>
  <c r="K458" i="1"/>
  <c r="I82" i="18"/>
  <c r="I84" i="18" l="1"/>
  <c r="I85" i="18" s="1"/>
  <c r="H84" i="18"/>
  <c r="H85" i="18" s="1"/>
</calcChain>
</file>

<file path=xl/sharedStrings.xml><?xml version="1.0" encoding="utf-8"?>
<sst xmlns="http://schemas.openxmlformats.org/spreadsheetml/2006/main" count="1270" uniqueCount="862">
  <si>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</si>
  <si>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</si>
  <si>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</si>
  <si>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</si>
  <si>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</si>
  <si>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</si>
  <si>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</si>
  <si>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</si>
  <si>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</si>
  <si>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</si>
  <si>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</si>
  <si>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Propiedades, planta y equipo</t>
  </si>
  <si>
    <t>Provisiones</t>
  </si>
  <si>
    <t>PASIVOS</t>
  </si>
  <si>
    <t>Obligaciones financieras y cuentas por pagar</t>
  </si>
  <si>
    <t>Dividendos y participaciones por pagar</t>
  </si>
  <si>
    <t>Relacionadas con el medio ambiente</t>
  </si>
  <si>
    <t>Retenciones a terceros sobre contratos</t>
  </si>
  <si>
    <t>Embargos judiciales</t>
  </si>
  <si>
    <t>Fondos sociales, mutuales y otros</t>
  </si>
  <si>
    <t>Bonos y documentos equivalentes</t>
  </si>
  <si>
    <t>Aportes sociales</t>
  </si>
  <si>
    <t>Capital asignado</t>
  </si>
  <si>
    <t>Fondo social mutual</t>
  </si>
  <si>
    <t>Donaciones</t>
  </si>
  <si>
    <t>Reservas legales o estatutarias</t>
  </si>
  <si>
    <t>Reservas ocasionales</t>
  </si>
  <si>
    <t>Resultados del ejercicio</t>
  </si>
  <si>
    <t>Resultados acumulados</t>
  </si>
  <si>
    <t>Utilidades o excedentes acumulados</t>
  </si>
  <si>
    <t>INGRESOS</t>
  </si>
  <si>
    <t>Venta de bienes</t>
  </si>
  <si>
    <t>Arrendamientos operativos</t>
  </si>
  <si>
    <t>Regalías</t>
  </si>
  <si>
    <t>Ganancias por el método de participación</t>
  </si>
  <si>
    <t>Otros ingresos</t>
  </si>
  <si>
    <t>Servicios</t>
  </si>
  <si>
    <t>GASTOS</t>
  </si>
  <si>
    <t>Contribuciones y afiliaciones</t>
  </si>
  <si>
    <t>Seguros</t>
  </si>
  <si>
    <t>Gastos legales</t>
  </si>
  <si>
    <t>Otros gastos</t>
  </si>
  <si>
    <t>Depreciaciones, amortizaciones y deterioros</t>
  </si>
  <si>
    <t>Primas de reaseguros</t>
  </si>
  <si>
    <t xml:space="preserve">Otros gastos  </t>
  </si>
  <si>
    <t>Gastos sin soporte – factura</t>
  </si>
  <si>
    <t>Pagos al exterior sin la prueba de la retención en la fuente</t>
  </si>
  <si>
    <t>Donaciones que no cumplan los requisitos legales</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</si>
  <si>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</si>
  <si>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</si>
  <si>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</si>
  <si>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</si>
  <si>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</si>
  <si>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</si>
  <si>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</si>
  <si>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Dividendos declarados a favor del contribuyente en el periodo fiscal</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</si>
  <si>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</si>
  <si>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</si>
  <si>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</si>
  <si>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</si>
  <si>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</si>
  <si>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</si>
  <si>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</si>
  <si>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</si>
  <si>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</si>
  <si>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</si>
  <si>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</si>
  <si>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Monto que supera el limite permitido para atenciones a clientes, proveedores y empleados</t>
  </si>
  <si>
    <t>Por pagos basados en acciones</t>
  </si>
  <si>
    <t>Gasto financiero no deducible por regla de subcapitalización</t>
  </si>
  <si>
    <t>Otros gastos financieros no deducibles</t>
  </si>
  <si>
    <t>En la explotación de minas, petróleo y gas</t>
  </si>
  <si>
    <t>Deducción especiales por inversiones o en adquisición de activos (contrato de estabilidad jurídica)</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</si>
  <si>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</si>
  <si>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</si>
  <si>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</si>
  <si>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</si>
  <si>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</si>
  <si>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</si>
  <si>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</si>
  <si>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</si>
  <si>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</si>
  <si>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</si>
  <si>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</si>
  <si>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</si>
  <si>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</si>
  <si>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</si>
  <si>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</si>
  <si>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</si>
  <si>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</si>
  <si>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</si>
  <si>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</si>
  <si>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</si>
  <si>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</si>
  <si>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</si>
  <si>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</si>
  <si>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Ingresos por mediciones a valor razonable</t>
  </si>
  <si>
    <t>Inversiones en acciones y otras participaciones</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</si>
  <si>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</si>
  <si>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</si>
  <si>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</si>
  <si>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</si>
  <si>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</si>
  <si>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</si>
  <si>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</si>
  <si>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Costos de transacción (comisiones bancarias, tasas, entre otros)</t>
  </si>
  <si>
    <t>TOTAL INGRESOS</t>
  </si>
  <si>
    <t>Costos de los bienes vendidos (para comerciantes por reventa de bienes terminados)</t>
  </si>
  <si>
    <t>Del ajuste acumulado por revaluaciones o reexpresiones</t>
  </si>
  <si>
    <t>Amortización de gastos pagados por anticipado</t>
  </si>
  <si>
    <t>Otras depreciaciones</t>
  </si>
  <si>
    <t>Otras amortizaciones</t>
  </si>
  <si>
    <t>Deterioro del valor de los activos</t>
  </si>
  <si>
    <t>Otros costos</t>
  </si>
  <si>
    <t>TOTAL COSTOS</t>
  </si>
  <si>
    <t>Otros conceptos reconocidos como costo en el estado de resultados</t>
  </si>
  <si>
    <t>Beneficios a empleados por terminación del vínculo laboral</t>
  </si>
  <si>
    <t>Beneficios a empleados post-empleo</t>
  </si>
  <si>
    <t>Pérdidas por mediciones a valor razonable</t>
  </si>
  <si>
    <t xml:space="preserve">Gastos financieros </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</si>
  <si>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</si>
  <si>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</si>
  <si>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</si>
  <si>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</si>
  <si>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</si>
  <si>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</si>
  <si>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</si>
  <si>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</si>
  <si>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</si>
  <si>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</si>
  <si>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</si>
  <si>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</si>
  <si>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</si>
  <si>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</si>
  <si>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</si>
  <si>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</si>
  <si>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</si>
  <si>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</si>
  <si>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Cartera de crédito (préstamos bancarios)</t>
  </si>
  <si>
    <t>Cuentas y documentos por cobrar</t>
  </si>
  <si>
    <t>Inversiones e instrumentos financieros derivados</t>
  </si>
  <si>
    <t>Ganancias netas en operaciones discontinuadas</t>
  </si>
  <si>
    <t>Pérdidas netas en operaciones discontinuadas</t>
  </si>
  <si>
    <t>Gastos de distribución y ventas</t>
  </si>
  <si>
    <t>Activos por impuestos corrientes</t>
  </si>
  <si>
    <t>Obras o inmuebles terminados para la venta</t>
  </si>
  <si>
    <t>Animales vivos</t>
  </si>
  <si>
    <t>Terrenos</t>
  </si>
  <si>
    <t>Edificios</t>
  </si>
  <si>
    <t>Ajuste acumulado por revaluaciones o reexpresiones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</si>
  <si>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</si>
  <si>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</si>
  <si>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</si>
  <si>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</si>
  <si>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</si>
  <si>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</si>
  <si>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</si>
  <si>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</si>
  <si>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</si>
  <si>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Cuentas por cobrar a socios, accionistas o partícipes</t>
  </si>
  <si>
    <t>Depósitos y exigibilidades</t>
  </si>
  <si>
    <t>Cuentas por pagar a socios, accionistas o partícipes</t>
  </si>
  <si>
    <t>Cuentas y documentos por pagar a otras partes relacionadas y asociadas</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</si>
  <si>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</si>
  <si>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</si>
  <si>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</si>
  <si>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</si>
  <si>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</si>
  <si>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</si>
  <si>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</si>
  <si>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</si>
  <si>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</si>
  <si>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</si>
  <si>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</si>
  <si>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</si>
  <si>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</si>
  <si>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</si>
  <si>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</si>
  <si>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de intereses implícitos no devengados (futuros ingresos financieros en el estado de resultados) por acuerdos que constituyen efectivamente una transacción financiera o cobro diferido</t>
  </si>
  <si>
    <t>Total pasivos (fideicomitidos y generados) en el periodo gravable por fideicomisos o encargos fiduciarios en donde el contribuyente es fideicomitente o fiduciante</t>
  </si>
  <si>
    <t>Capital social y reservas</t>
  </si>
  <si>
    <t>Superávit de capital</t>
  </si>
  <si>
    <t>Reservas y fondos entidades solidarias</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</si>
  <si>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</si>
  <si>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</si>
  <si>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</si>
  <si>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</si>
  <si>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</si>
  <si>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</si>
  <si>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</si>
  <si>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</si>
  <si>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</si>
  <si>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</si>
  <si>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</si>
  <si>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 xml:space="preserve">       4. Número de formulario</t>
  </si>
  <si>
    <t>Datos del
declarante</t>
  </si>
  <si>
    <t xml:space="preserve"> 5. Número de Identificación Tributaria (NIT)</t>
  </si>
  <si>
    <t xml:space="preserve"> 6.DV.</t>
  </si>
  <si>
    <t xml:space="preserve"> 7. Primer apellido</t>
  </si>
  <si>
    <t xml:space="preserve"> 8. Segundo apellido</t>
  </si>
  <si>
    <t xml:space="preserve"> 9. Primer nombre</t>
  </si>
  <si>
    <t xml:space="preserve"> 10. Otros nombres</t>
  </si>
  <si>
    <t xml:space="preserve"> 11. Razón social</t>
  </si>
  <si>
    <t>12. Cód. Dirección
seccional</t>
  </si>
  <si>
    <t>Total costos y gastos de nómina</t>
  </si>
  <si>
    <t>Aportes al sistema de seguridad social</t>
  </si>
  <si>
    <t>Aportes al SENA, ICBF, cajas de compensación</t>
  </si>
  <si>
    <t>Compensaciones</t>
  </si>
  <si>
    <t>Patrimonio</t>
  </si>
  <si>
    <t>Activos biológicos</t>
  </si>
  <si>
    <t>Pasivos</t>
  </si>
  <si>
    <t>Descuentos tributarios</t>
  </si>
  <si>
    <t>Ingresos</t>
  </si>
  <si>
    <t>Costos</t>
  </si>
  <si>
    <t>Propiedades de inversión</t>
  </si>
  <si>
    <t>Ajustes fiscales</t>
  </si>
  <si>
    <t>PATRIMONIO</t>
  </si>
  <si>
    <t>Otros ingresos fiscales y no incluidos contablemente</t>
  </si>
  <si>
    <t>Diferencia en cambio</t>
  </si>
  <si>
    <t>Reintegro o recuperación de provisiones que constituyan diferencias permanentes, en períodos anteriores – provisiones para gastos no deducibles</t>
  </si>
  <si>
    <t>Base</t>
  </si>
  <si>
    <t>Impuesto</t>
  </si>
  <si>
    <t>Ingresos no constitutivos de renta ni ganancia ocasional</t>
  </si>
  <si>
    <t>Otros beneficios fiscales</t>
  </si>
  <si>
    <t>Otros ajustes</t>
  </si>
  <si>
    <t>Pérdidas y Gastos no deducibles</t>
  </si>
  <si>
    <t>Gastos no deducibles, atribuibles a ingresos exentos o no constitutivos de renta ni ganancia ocasional</t>
  </si>
  <si>
    <t>Otros Ajustes</t>
  </si>
  <si>
    <t>Adición de ingresos</t>
  </si>
  <si>
    <t>Renta Exenta</t>
  </si>
  <si>
    <t>Otros deterioros</t>
  </si>
  <si>
    <t>Descuento en operaciones de factoring</t>
  </si>
  <si>
    <t>Otros gastos financieros reconocidos como gasto en el estado de resultados</t>
  </si>
  <si>
    <t>Renta presuntiva período gravable</t>
  </si>
  <si>
    <t>Recuperación de deducciones sin incidencia contable</t>
  </si>
  <si>
    <t>Honorarios Profesionales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</si>
  <si>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</si>
  <si>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</si>
  <si>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</si>
  <si>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</si>
  <si>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</si>
  <si>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</si>
  <si>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</si>
  <si>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</si>
  <si>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</si>
  <si>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</si>
  <si>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</si>
  <si>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</si>
  <si>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</si>
  <si>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</si>
  <si>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</si>
  <si>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</si>
  <si>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</si>
  <si>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</si>
  <si>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</si>
  <si>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</si>
  <si>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</si>
  <si>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</si>
  <si>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</si>
  <si>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</si>
  <si>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</si>
  <si>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</si>
  <si>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</si>
  <si>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</si>
  <si>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</si>
  <si>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</si>
  <si>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</si>
  <si>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Progresividad de la tarifa del impuesto de renta, o, sociedad extranjera o entidad extranjera sin sucursal o establecimiento permanente</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</si>
  <si>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</si>
  <si>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</si>
  <si>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</si>
  <si>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</si>
  <si>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</si>
  <si>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</si>
  <si>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</si>
  <si>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</si>
  <si>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</si>
  <si>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</si>
  <si>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</si>
  <si>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</si>
  <si>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</si>
  <si>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</si>
  <si>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 xml:space="preserve">  |    |   | </t>
  </si>
  <si>
    <t>Inversiones en investigación, desarrollo tecnológico e innovación</t>
  </si>
  <si>
    <t>Devoluciones, rebajas y descuentos</t>
  </si>
  <si>
    <t>En prestación de servicios</t>
  </si>
  <si>
    <t>En venta de bienes</t>
  </si>
  <si>
    <t>Intereses presuntos</t>
  </si>
  <si>
    <t>Otras pérdidas por deterioro</t>
  </si>
  <si>
    <t>otras</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</si>
  <si>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</si>
  <si>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</si>
  <si>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</si>
  <si>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</si>
  <si>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</si>
  <si>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</si>
  <si>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25% de gastos adicionales en donaciones (art. 126-2)</t>
  </si>
  <si>
    <t>Deducciones fiscales no reconocidos contablemente</t>
  </si>
  <si>
    <t>Otros ingresos financieros</t>
  </si>
  <si>
    <t>Derechos fiduciarios</t>
  </si>
  <si>
    <t>Activos plan de beneficios a empleados</t>
  </si>
  <si>
    <t>Cartera de difícil cobro</t>
  </si>
  <si>
    <t>Saldos a favor por el impuesto de renta</t>
  </si>
  <si>
    <t>Anticipos y otros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</si>
  <si>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</si>
  <si>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</si>
  <si>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</si>
  <si>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</si>
  <si>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</si>
  <si>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</si>
  <si>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Impuesto de renta</t>
  </si>
  <si>
    <t>Impuesto al valor agregado - IVA</t>
  </si>
  <si>
    <t>Siniestros y otros pasivos actividad de seguros</t>
  </si>
  <si>
    <t>Pasivos por impuestos diferidos</t>
  </si>
  <si>
    <t>Superávit por revaluaciones</t>
  </si>
  <si>
    <t>Superávit método de participación</t>
  </si>
  <si>
    <t>Inventarios en poder de terceros</t>
  </si>
  <si>
    <t>Al territorio nacional</t>
  </si>
  <si>
    <t>Zona franca</t>
  </si>
  <si>
    <t>Comercializadoras Internacionales</t>
  </si>
  <si>
    <t>Vinculado Económicos zona Franca y exterior</t>
  </si>
  <si>
    <t>Intereses - sector financiero</t>
  </si>
  <si>
    <t>Inventario inicial</t>
  </si>
  <si>
    <t>compras locales</t>
  </si>
  <si>
    <t>Importaciones</t>
  </si>
  <si>
    <t>Inventario final</t>
  </si>
  <si>
    <t>Materias primas (para procesos de producción)</t>
  </si>
  <si>
    <t>Productos en proceso</t>
  </si>
  <si>
    <t>Producto terminado</t>
  </si>
  <si>
    <t>Costos en la prestación de servicios (para prestadores de servicios)</t>
  </si>
  <si>
    <t>Asistencia técnica</t>
  </si>
  <si>
    <t>Arrendamientos</t>
  </si>
  <si>
    <t>Servicios técnicos</t>
  </si>
  <si>
    <t>Vinculados económicos</t>
  </si>
  <si>
    <t>No vinculados</t>
  </si>
  <si>
    <t>Servicios administrativos</t>
  </si>
  <si>
    <t>Otros servicios</t>
  </si>
  <si>
    <t>Depreciación derechos de uso en arrendamientos operativos (NIIF 16)</t>
  </si>
  <si>
    <t>Derechos de uso en arrendamientos operativos (NIIF 16)</t>
  </si>
  <si>
    <t>Intereses devengados por préstamos de terceros (distinto al sector financiero)</t>
  </si>
  <si>
    <t>Intereses  devengados - sector financiero</t>
  </si>
  <si>
    <t>Arrendamiento</t>
  </si>
  <si>
    <t xml:space="preserve"> Financiero o mercantil (leasing)</t>
  </si>
  <si>
    <t>Operativo (NIIF 16)</t>
  </si>
  <si>
    <t>Tarifa general (34% para 2017, 33% años siguientes)</t>
  </si>
  <si>
    <t>}</t>
  </si>
  <si>
    <t>Costos y deducciones</t>
  </si>
  <si>
    <t>Compra de inventarios</t>
  </si>
  <si>
    <t>compra de activos fijos</t>
  </si>
  <si>
    <t>Pasivo</t>
  </si>
  <si>
    <t>Ganancias ocasionales no gravadas por la venta de acciones ECE</t>
  </si>
  <si>
    <t>Total Ingresos por ganancias ocasionales</t>
  </si>
  <si>
    <t>Ganancias cambios en el valor razonable</t>
  </si>
  <si>
    <t>Total costos por ganancias ocasionales</t>
  </si>
  <si>
    <t>Establecimientos permanentes y sociedades extranjeras - utilidades generadas a partir del año 2017</t>
  </si>
  <si>
    <t>Sociedades nacionales y/o utilidades generadas antes del año 2017</t>
  </si>
  <si>
    <t>Valor inversiones realizadas en el periodo (entidades sin ánimo de lucro)</t>
  </si>
  <si>
    <t>Valor inversiones realizadas en el periodo (ESAL)</t>
  </si>
  <si>
    <t>Otras ganancias ocasionales no gravadas y exentas</t>
  </si>
  <si>
    <t>Valor fiscal solicitado</t>
  </si>
  <si>
    <t>Valor fiscal al que tiene derecho</t>
  </si>
  <si>
    <t>Animales productores medidos al costo</t>
  </si>
  <si>
    <t>Animales productores medidos al valor razonable menos costos de venta</t>
  </si>
  <si>
    <t xml:space="preserve">Depreciación acumulada de animales productores medidos al costo </t>
  </si>
  <si>
    <t xml:space="preserve">Deterioro acumulado de animales productores medidos al costo </t>
  </si>
  <si>
    <t>Depreciación acumulada de plantas productoras</t>
  </si>
  <si>
    <t>Deterioro acumulado de plantas productoras</t>
  </si>
  <si>
    <t>Plantas productoras medidas al costo</t>
  </si>
  <si>
    <t>Plantas productoras medidas al valor razonable</t>
  </si>
  <si>
    <t xml:space="preserve">Maquinaria </t>
  </si>
  <si>
    <t>Enseres y accesorios</t>
  </si>
  <si>
    <t xml:space="preserve">Equipos informáticos </t>
  </si>
  <si>
    <t xml:space="preserve">Equipos de redes y comunicación </t>
  </si>
  <si>
    <t xml:space="preserve">Infraestructura de red  </t>
  </si>
  <si>
    <t xml:space="preserve">Activos tangibles de exploración y evaluación </t>
  </si>
  <si>
    <t>Activos de minería</t>
  </si>
  <si>
    <t>Activos de petróleo y gas</t>
  </si>
  <si>
    <t>Mejoras de derechos de arrendamiento</t>
  </si>
  <si>
    <t>Plantas productoras</t>
  </si>
  <si>
    <t xml:space="preserve">Construcciones en proceso </t>
  </si>
  <si>
    <t>Otras propiedades, plantas y equipo</t>
  </si>
  <si>
    <t xml:space="preserve">Edificios </t>
  </si>
  <si>
    <t xml:space="preserve">Buques </t>
  </si>
  <si>
    <t xml:space="preserve">Aeronave  </t>
  </si>
  <si>
    <t xml:space="preserve">Equipos de Transporte </t>
  </si>
  <si>
    <t>Datos informativos</t>
  </si>
  <si>
    <t>Marcas Comerciales</t>
  </si>
  <si>
    <t>Programas y aplicaciones informáticos</t>
  </si>
  <si>
    <t>Licencias y Franquicias</t>
  </si>
  <si>
    <t>Recetas, fórmulas, modelos, diseños y prototipos</t>
  </si>
  <si>
    <t>Concesiones</t>
  </si>
  <si>
    <t>Activos intangibles en desarrollo</t>
  </si>
  <si>
    <t>Plusvalía</t>
  </si>
  <si>
    <t>Incrementos por transferencias, adquisiciones  y otros cambios</t>
  </si>
  <si>
    <t>Disminuciones  por transferencias y otros cambios</t>
  </si>
  <si>
    <t>Ingresos del período por recuperación del deterioro</t>
  </si>
  <si>
    <t>Gasto del período por deterioro</t>
  </si>
  <si>
    <t>Gasto del período por depreciación o amortización</t>
  </si>
  <si>
    <t>DATOS CONTABLES</t>
  </si>
  <si>
    <t>DATOS FISCALES</t>
  </si>
  <si>
    <t>Saldo al comienzo del período</t>
  </si>
  <si>
    <t>Depreciación y/o amortización acumulada al final del período</t>
  </si>
  <si>
    <t>Total Neto al final del período</t>
  </si>
  <si>
    <t>Valor total al final del periodo</t>
  </si>
  <si>
    <t>Activos Intangibles</t>
  </si>
  <si>
    <t>Total activos intangibles</t>
  </si>
  <si>
    <t>TOTAL PPE, PI, ANCMV y INTANGIBLES</t>
  </si>
  <si>
    <t>Total propiedades, planta y equipo</t>
  </si>
  <si>
    <t>Total propiedades de inversión</t>
  </si>
  <si>
    <t>Animales productores</t>
  </si>
  <si>
    <t>Activos tangibles para exploración y evaluación de recursos minerales</t>
  </si>
  <si>
    <t>Activos reconocidos solamente para fines fiscales</t>
  </si>
  <si>
    <t>Arrendamientos por pagar</t>
  </si>
  <si>
    <t>Costo de ventas calculado por el sistema permanente</t>
  </si>
  <si>
    <t>VALOR CONTABLE</t>
  </si>
  <si>
    <t>VALOR FISCAL</t>
  </si>
  <si>
    <t>Acuerdos de concesión de servicios</t>
  </si>
  <si>
    <t>Servicios de construcción</t>
  </si>
  <si>
    <t>Comisiones bancarias, costos de transacción, entre otros</t>
  </si>
  <si>
    <t>Actividades de seguros y de capitalización</t>
  </si>
  <si>
    <t>Intereses por préstamos a terceros (diferentes al sector financiero)</t>
  </si>
  <si>
    <t>Intereses implícitos (transacciones de financiación)</t>
  </si>
  <si>
    <t>Valoración y venta de inversiones fondo de liquidez y títulos participativos, entre otros</t>
  </si>
  <si>
    <t>Dividendos y participaciones NO constitutivos de renta ni ganancia ocasional</t>
  </si>
  <si>
    <t>Dividendos y participaciones gravados</t>
  </si>
  <si>
    <t>Dividendos y participaciones gravados al 5%</t>
  </si>
  <si>
    <t>Dividendos y participaciones gravados al 35% + 5% sobre el saldo</t>
  </si>
  <si>
    <t>Activos no corrientes mantenidos para la venta / entregar a propietarios</t>
  </si>
  <si>
    <t>Ingresos por reversión de deterioro del valor</t>
  </si>
  <si>
    <t>Activos intangibles</t>
  </si>
  <si>
    <t>Activos de exploración y evaluación de recursos minerales</t>
  </si>
  <si>
    <t>Propiedades de inversión medidas al modelo de costo</t>
  </si>
  <si>
    <t>Activos biológicos medidos al modelo de costo</t>
  </si>
  <si>
    <t>Activos financieros (diferentes a cartera de crédito y operaciones de leasing)</t>
  </si>
  <si>
    <t>Cartera de crédito y operaciones de leasing</t>
  </si>
  <si>
    <t>Otras inversiones medidas al costo o el método de la participación</t>
  </si>
  <si>
    <t>Garantías</t>
  </si>
  <si>
    <t>Contratos onerosos</t>
  </si>
  <si>
    <t>Litigios</t>
  </si>
  <si>
    <t>Reembolsos a clientes</t>
  </si>
  <si>
    <t>Reestructuraciones de negocios</t>
  </si>
  <si>
    <t>Pasivos contingentes asumidos en una combinación de negocios</t>
  </si>
  <si>
    <t>Beneficios de corto plazo</t>
  </si>
  <si>
    <t>Beneficios de largo plazo</t>
  </si>
  <si>
    <t>Donaciones, aportaciones y similares</t>
  </si>
  <si>
    <t>Honorarios</t>
  </si>
  <si>
    <t>Depreciación propiedades, planta y equipo</t>
  </si>
  <si>
    <t>Depreciación propiedades de inversión</t>
  </si>
  <si>
    <t>Depreciación activos biológicos</t>
  </si>
  <si>
    <t>Amortización activos intangibles</t>
  </si>
  <si>
    <t>Amortización gastos pagados por anticipado</t>
  </si>
  <si>
    <t>Activos no corrientes mantenidos para la venta / distribuir a los propietarios</t>
  </si>
  <si>
    <t>Bienes de arte y cultura medidos al modelo de costo</t>
  </si>
  <si>
    <t>Otras inversiones medidas al costo o por el método de la participación</t>
  </si>
  <si>
    <t>Impuestos distintos al impuestos de renta y complementarios</t>
  </si>
  <si>
    <t>Transporte</t>
  </si>
  <si>
    <t>Activos no corrientes mantenidos para la venta o para distribuir a los propietarios</t>
  </si>
  <si>
    <t>Actualización de provisiones reconocidas a valor presente</t>
  </si>
  <si>
    <t>Pérdidas por el método de participación</t>
  </si>
  <si>
    <t>Instrumentos financieros</t>
  </si>
  <si>
    <t>Instrumentos derivados</t>
  </si>
  <si>
    <t>Otras</t>
  </si>
  <si>
    <t>Pérdida en la venta o enajenación de activos fijos</t>
  </si>
  <si>
    <t xml:space="preserve">VALOR CONTABLE </t>
  </si>
  <si>
    <t>Instrumentos de deuda a costo amortizado</t>
  </si>
  <si>
    <t>Instrumentos de deuda o patrimonio al costo</t>
  </si>
  <si>
    <t>Instrumentos de deuda o patrimonio al valor razonable con cambios en resultados</t>
  </si>
  <si>
    <t>Instrumentos de deuda o patrimonio al  valor razonable con cambios en el ORI</t>
  </si>
  <si>
    <t>Cuentas por cobrar en acuerdos de concesión (modelo del activo financiero)</t>
  </si>
  <si>
    <t>Arrendamiento financiero o leasing financiero</t>
  </si>
  <si>
    <t>instrumentos de deuda a costo amortizado</t>
  </si>
  <si>
    <t xml:space="preserve">Deterioro acumulado activos no corrientes mantenidos para la venta </t>
  </si>
  <si>
    <t xml:space="preserve">Deterioro acumulado activos no corrientes mantenidos para distribuir a los propietarios </t>
  </si>
  <si>
    <t>Procesos legales (litigios y demandas)</t>
  </si>
  <si>
    <t>Mantenimiento y reparaciones</t>
  </si>
  <si>
    <t>Obligaciones fiscales</t>
  </si>
  <si>
    <t>Desmantelamientos, restauración y rehabilitación</t>
  </si>
  <si>
    <t>Pasivos por beneficios a los empleados</t>
  </si>
  <si>
    <t>PATRIMONIO (ACTIVOS - PASIVOS)</t>
  </si>
  <si>
    <t>24. No. Declaración de renta asociada:</t>
  </si>
  <si>
    <t>29. Nuevos empleos generados bajo la vigencia de la Ley 1429/2010</t>
  </si>
  <si>
    <t>Datos informativos (SI / NO)</t>
  </si>
  <si>
    <t>Inversiones en subsidiarias, asociadas y negocios conjuntos</t>
  </si>
  <si>
    <t>Método de la participación</t>
  </si>
  <si>
    <t>Valor razonable con cambios en resultados</t>
  </si>
  <si>
    <t>Valor razonable con cambios en el ORI</t>
  </si>
  <si>
    <t>al costo</t>
  </si>
  <si>
    <t>Instrumentos financieros derivados con fines de negociación</t>
  </si>
  <si>
    <t>Costo</t>
  </si>
  <si>
    <t>Dividendos y participaciones</t>
  </si>
  <si>
    <t>Para la venta, no producidos por la empresa</t>
  </si>
  <si>
    <t>En tránsito</t>
  </si>
  <si>
    <t>En proceso (diferentes de obras o inmuebles en construcción para la venta)</t>
  </si>
  <si>
    <t>Producto terminado (diferentes de obras o inmuebles terminados para la venta)</t>
  </si>
  <si>
    <t>Acuerdos de concesión (modelo del activo intangible)</t>
  </si>
  <si>
    <t>Financiero o leasing - partes no relacionadas</t>
  </si>
  <si>
    <t>Financiero o leasing - partes relacionadas</t>
  </si>
  <si>
    <t>Operativo</t>
  </si>
  <si>
    <t>Acciones preferenciales o aportes de capital clasificados como pasivos</t>
  </si>
  <si>
    <t>De corto plazo</t>
  </si>
  <si>
    <t>De largo plazo</t>
  </si>
  <si>
    <t>Por terminación del vínculo laboral o contractual</t>
  </si>
  <si>
    <t>DETALLE PATRIMONIO CONTABLE</t>
  </si>
  <si>
    <t>Ganancias (pérdidas) acumuladas o retenidas por la adopción por primera</t>
  </si>
  <si>
    <t>Ganancias acumuladas netas en la adopción por primera vez</t>
  </si>
  <si>
    <t>Estado de resultados - Impuesto de Renta y complementarios</t>
  </si>
  <si>
    <t>Estado de Situación Financiera - Patrimonio</t>
  </si>
  <si>
    <t>Activos y pasivos por impuestos diferidos</t>
  </si>
  <si>
    <t>Pérdida en la enajenación de acciones y venta de bienes inmuebles</t>
  </si>
  <si>
    <t>Pagos de regalías por concepto de intangibles a vinculados del exterior y zonas francas</t>
  </si>
  <si>
    <t>Impuestos, multas, sanciones, intereses moratorios y las condenas no deducibles</t>
  </si>
  <si>
    <t>Gastos que no guardan relación de causalidad y necesidad con la actividad productora de renta</t>
  </si>
  <si>
    <t>Otros instrumentos financieros, diferentes a títulos de renta fija, medidos al modelo del valor razonable</t>
  </si>
  <si>
    <t>Gastos por actualización de provisiones reconocidas a valor presente</t>
  </si>
  <si>
    <t>Rentas con derecho a cobro (causadas) que no cumplieron criterios para ser contabilizadas como ingresos del período gravable</t>
  </si>
  <si>
    <t>Costos atribuidos en la fecha de transición a los nuevos marcos técnicos normativos contables</t>
  </si>
  <si>
    <t>Aplicación del modelo de revaluación</t>
  </si>
  <si>
    <t>Costos estimados de desmantelamiento</t>
  </si>
  <si>
    <t>Propiedades de Inversión</t>
  </si>
  <si>
    <t>Otros instrumentos financieros, diferentes a títulos de renta fija medidos al valor razonable</t>
  </si>
  <si>
    <t>Intereses implícitos (compras o préstamos obtenidos)</t>
  </si>
  <si>
    <t>Intereses implícitos (ventas o préstamos concedidos a terceros)</t>
  </si>
  <si>
    <t>Cambios en el valor razonable menos costos de venta</t>
  </si>
  <si>
    <t xml:space="preserve">Contratos de arrendamientos </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</si>
  <si>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</si>
  <si>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</si>
  <si>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</si>
  <si>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</si>
  <si>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</si>
  <si>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Recuperación especial de deducciones</t>
  </si>
  <si>
    <t>Recuperación deducción en la provisión de pensiones de jubilación</t>
  </si>
  <si>
    <t>Pérdidas compensadas modificadas por Liquidación Oficial</t>
  </si>
  <si>
    <t>Rentas gravables (renta líquida)</t>
  </si>
  <si>
    <t>Pasivos inexistentes</t>
  </si>
  <si>
    <t>Comparación patrimonial</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</si>
  <si>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</si>
  <si>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</si>
  <si>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</si>
  <si>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</si>
  <si>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</si>
  <si>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</si>
  <si>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</si>
  <si>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</si>
  <si>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Saldos a favor</t>
  </si>
  <si>
    <t>Pérdidas fiscales</t>
  </si>
  <si>
    <t>Excesos de renta presuntiva</t>
  </si>
  <si>
    <t xml:space="preserve">Reducción (compensación / aplicación) </t>
  </si>
  <si>
    <t>Generado en el período</t>
  </si>
  <si>
    <t>AÑO/CONCEPTO</t>
  </si>
  <si>
    <t>Pérdida fiscal generada en el periodo (+)</t>
  </si>
  <si>
    <t>Valores no compensados por caducidad                                 (-)</t>
  </si>
  <si>
    <t>Saldo activo por impuesto diferido al final del período</t>
  </si>
  <si>
    <t>Pérdida fiscal acumulada por compensar al inicio del periodo</t>
  </si>
  <si>
    <t>Pérdida fiscal compensada en el período              (-)</t>
  </si>
  <si>
    <t>Valor acumulado por compensar al inicio del periodo</t>
  </si>
  <si>
    <t>Valor generado en el periodo (+)</t>
  </si>
  <si>
    <t>Valor acumulado por compensar al final del periodo</t>
  </si>
  <si>
    <t>Pérdida fiscal acumulada por compensar al final del periodo</t>
  </si>
  <si>
    <t xml:space="preserve">Conciliación ingreso contable (devengado) y facturación emitida </t>
  </si>
  <si>
    <t>Concepto</t>
  </si>
  <si>
    <t>Valor total</t>
  </si>
  <si>
    <t>Pasivo por ingreso diferido</t>
  </si>
  <si>
    <t>Ingreso contable devengado en el período</t>
  </si>
  <si>
    <t>Sin facturar</t>
  </si>
  <si>
    <t>valor total</t>
  </si>
  <si>
    <t>4=1-2+3</t>
  </si>
  <si>
    <t>9=5+6+7+8</t>
  </si>
  <si>
    <t>Saldo al inicio del período</t>
  </si>
  <si>
    <t>Saldo al final del período</t>
  </si>
  <si>
    <t>Registrado como ingreso contable en el período</t>
  </si>
  <si>
    <t>Devengada como ingreso en períodos anteriores</t>
  </si>
  <si>
    <t>Devengada como ingresos del periodo</t>
  </si>
  <si>
    <t>Registrada como ingreso diferido</t>
  </si>
  <si>
    <t>Prestación de servicios</t>
  </si>
  <si>
    <t>TOTAL</t>
  </si>
  <si>
    <t>Ganancia</t>
  </si>
  <si>
    <t>Pérdida</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</si>
  <si>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</si>
  <si>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</si>
  <si>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</si>
  <si>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</si>
  <si>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Activos financieros disponibles para la venta</t>
  </si>
  <si>
    <t>Cobertura de flujos de efectivo</t>
  </si>
  <si>
    <t>Coberturas de inversiones netas en negocios en el extranjero</t>
  </si>
  <si>
    <t>Activos financieros medidos al valor razonable con cambios en el ORI</t>
  </si>
  <si>
    <t>Otras partidas que deban ser reconocidas en el ORI</t>
  </si>
  <si>
    <t>Diferencias de cambio por conversión</t>
  </si>
  <si>
    <t>Pérdidas acumuladas - ORI</t>
  </si>
  <si>
    <t>Ganancias acumuladas - ORI</t>
  </si>
  <si>
    <t>OTRO RESULTADO INTEGRAL ANTES DE IMPUESTOS</t>
  </si>
  <si>
    <t>CONCEPTO</t>
  </si>
  <si>
    <t>FILA</t>
  </si>
  <si>
    <t>Beneficios a empleados</t>
  </si>
  <si>
    <t>Mano de obra</t>
  </si>
  <si>
    <t>Por terminación del vínculo laboral</t>
  </si>
  <si>
    <t>Post-empleo</t>
  </si>
  <si>
    <t>Otros gastos de administración</t>
  </si>
  <si>
    <t>Otros gastos de distribución y ventas</t>
  </si>
  <si>
    <t>Diferencias permanentes que disminuyen la Renta Liquida (-)</t>
  </si>
  <si>
    <t>Diferencias permanentes que aumentan la Renta Liquida (+)</t>
  </si>
  <si>
    <t>GANANCIA O PÉRDIDA CONTABLE  CON DIFERENCIAS PERMANENTES</t>
  </si>
  <si>
    <t>RENTA LÍQUIDA ORDINARIA DEL EJERCICIO</t>
  </si>
  <si>
    <t>o, PÉRDIDA LÍQUIDA DEL EJERCICIO</t>
  </si>
  <si>
    <t>Distribución de la renta líquida gravada según tasa impositiva aplicada</t>
  </si>
  <si>
    <t>No se reclasifican al resultado</t>
  </si>
  <si>
    <t>Se reclasifican al resultado</t>
  </si>
  <si>
    <t>Deducciones de impuestos (GMF, Patrimonio vehículos, entre otros)</t>
  </si>
  <si>
    <t>Incrementos</t>
  </si>
  <si>
    <t>Cambios en Valor Razonable</t>
  </si>
  <si>
    <t>Disminuciones</t>
  </si>
  <si>
    <t>Subtotal al final del período</t>
  </si>
  <si>
    <t>Transferencias y/o eliminaciones</t>
  </si>
  <si>
    <t>Ajuste por revaluaciones o reexpresiones</t>
  </si>
  <si>
    <t>Transferencias y/o adquisiciones</t>
  </si>
  <si>
    <t>Por Ajuste por revaluaciones o reexpresiones</t>
  </si>
  <si>
    <t>Importe Neto al final del período</t>
  </si>
  <si>
    <t>Depreciación o amortización acumulada al final  del período</t>
  </si>
  <si>
    <t>Valor Neto al final del período</t>
  </si>
  <si>
    <t>ANCMV</t>
  </si>
  <si>
    <t>Propiedad intelectual, patentes y otra propiedad industrial, servicios y derechos de operación</t>
  </si>
  <si>
    <t>Desembolsos de desarrollo capitalizados</t>
  </si>
  <si>
    <t>Total PPE, PI y ANCMV</t>
  </si>
  <si>
    <t>Conciliación Propiedades, planta y equipo (PPE), propiedades de inversión (PI), activos no corrientes mantenidos para la venta o para distribuir a los propietarios (ANCMV) y activos Intangibles</t>
  </si>
  <si>
    <t>Activos intangibles de exploración y evaluación</t>
  </si>
  <si>
    <t>Cabeceras de periódicos, revistas, títulos de publicaciones</t>
  </si>
  <si>
    <t>Importe al comienzo del periodo (No incluye Depreciación, amortización o deterioro)</t>
  </si>
  <si>
    <t>Deterioro acumulado al final del período</t>
  </si>
  <si>
    <t>Desmantelamiento, restauración y rehabilitación total acumulado al final del período</t>
  </si>
  <si>
    <t>Mayor valor por revaluación acumulado al final del período</t>
  </si>
  <si>
    <t>Gasto fiscal por Depreciación y/o amortización del período</t>
  </si>
  <si>
    <t>Depreciación y/o Amortización acumulada al final del período</t>
  </si>
  <si>
    <t>Gasto fiscal Depreciación y/o Amortización del período</t>
  </si>
  <si>
    <t>Inversiones e instrumentos derivados</t>
  </si>
  <si>
    <t>Activo diferido cuya contrapartida no afecta balance</t>
  </si>
  <si>
    <t>Pasivos financieros y cuentas por pagar</t>
  </si>
  <si>
    <t>Beneficios a  Empleados</t>
  </si>
  <si>
    <t>Otros Pasivos Anticipos y avances recibidos</t>
  </si>
  <si>
    <t>Operaciones con títulos y derivados</t>
  </si>
  <si>
    <t>pasivo diferido cuya contrapartida no afecta balance</t>
  </si>
  <si>
    <t>Perdidas fiscales y/o excesos de renta presuntiva</t>
  </si>
  <si>
    <t>Fila</t>
  </si>
  <si>
    <t>1. Impuestos diferidos provenientes de diferencias temporarias</t>
  </si>
  <si>
    <t>Activo (Diferencias temporarias deducibles)</t>
  </si>
  <si>
    <t>Pasivo (Diferencias temporarias imponibles)</t>
  </si>
  <si>
    <t>Saldo impuesto diferido
a 31 -DIC vigencia actual</t>
  </si>
  <si>
    <t>2. Activos créditos tributarios (saldos a favor, pérdidas líquidas, excesos de renta presuntiva)</t>
  </si>
  <si>
    <t>Saldo al 31-DIC vigencia anterior</t>
  </si>
  <si>
    <t>Saldo al 31 -DIC vigencia actual</t>
  </si>
  <si>
    <t>Mayor valor</t>
  </si>
  <si>
    <t>Menor valor</t>
  </si>
  <si>
    <t>Correcciones en declaraciones anteriores</t>
  </si>
  <si>
    <t>Ajustes por corrección de la declaración</t>
  </si>
  <si>
    <t>Valor compensado en el período              (-)</t>
  </si>
  <si>
    <t>Activos intangibles exploración y evaluación de recursos minerales</t>
  </si>
  <si>
    <t>Arrendamiento operativo (NIIF 16)</t>
  </si>
  <si>
    <t>Activos no corrientes</t>
  </si>
  <si>
    <t>Mantenidos para la venta</t>
  </si>
  <si>
    <t>Mantenidos para distribuir a los propietarios</t>
  </si>
  <si>
    <t>Pérdidas acumuladas netas - adopción por primera vez</t>
  </si>
  <si>
    <t xml:space="preserve"> Si es una corrección Indique:    26. Cód.                                                    27. No. Formulario anterior</t>
  </si>
  <si>
    <t>28. Fracción de año (Marque "x")</t>
  </si>
  <si>
    <t>Efectivo restringido (entidades del régimen tributario especial)</t>
  </si>
  <si>
    <t>Obras o inmuebles en construcción para la venta</t>
  </si>
  <si>
    <t>Activos intangibles distintos a la plusvalía</t>
  </si>
  <si>
    <t>Plusvalía o Good Will</t>
  </si>
  <si>
    <t>Amortización acumulada de la plusvalía o Good Will</t>
  </si>
  <si>
    <t xml:space="preserve">Deterioro acumulado de la plusvalía o Good Will  </t>
  </si>
  <si>
    <t>Depreciación acumulada de propiedades de inversión</t>
  </si>
  <si>
    <t>Acciones, cuotas o partes de interés social propias en cartera</t>
  </si>
  <si>
    <t>Dividendos o participaciones decretados en acciones, cuotas o partes de interés social</t>
  </si>
  <si>
    <t>Utilidad o excedente del ejercicio en operaciones continuadas</t>
  </si>
  <si>
    <t>Utilidades por ajustes por cambios en políticas contables</t>
  </si>
  <si>
    <t xml:space="preserve">Pérdidas  por ajustes por cambios en políticas contables </t>
  </si>
  <si>
    <t>MENOR VALOR FISCAL (por reconocimiento, exenciones, etc.)</t>
  </si>
  <si>
    <t>MAYOR VALOR FISCAL (por reconocimiento, exenciones, etc.)</t>
  </si>
  <si>
    <t>Ganancias por inversiones en subsidiarias, asociadas y/o negocios conjuntos</t>
  </si>
  <si>
    <t>Utilidad en la venta o enajenación de activos, bienes poseídos por menos de dos años</t>
  </si>
  <si>
    <t>Utilidad por venta o enajenación de activos, bienes poseídos por dos años o más (ganancia ocasional)</t>
  </si>
  <si>
    <t>Jurisdicciones no cooperantes, de baja o nula imposición y regímenes tributarios preferenciales</t>
  </si>
  <si>
    <t>Otros costos fiscales no reconocidos contablemente</t>
  </si>
  <si>
    <t>De administración</t>
  </si>
  <si>
    <t>Investigación y desarrollo</t>
  </si>
  <si>
    <t>Reparación, mantenimiento, adecuación e instalaciones</t>
  </si>
  <si>
    <t>Constitución de reservas (empresas aseguradoras)</t>
  </si>
  <si>
    <t>Liquidación de siniestros</t>
  </si>
  <si>
    <t>Pérdidas por inversiones en subsidiarias, asociadas y/o negocios conjuntos</t>
  </si>
  <si>
    <t>propiedades de inversión</t>
  </si>
  <si>
    <t>Utilidad en la venta o enajenación de activos poseídos por dos años o más (ganancia ocasional)</t>
  </si>
  <si>
    <t>Importación de tecnología, patentes y marcas</t>
  </si>
  <si>
    <t>Gastos no deducibles por operaciones gravadas con IVA realizadas con personas no inscritas en el Régimen Común del Impuesto Sobre las Ventas</t>
  </si>
  <si>
    <t>Pérdidas esperadas en contratos de construcción y otros servicios (provisiones por contratos onerosos)</t>
  </si>
  <si>
    <t>Plusvalía (Good Will, fondo de comercio y crédito mercantil)</t>
  </si>
  <si>
    <t>Mediciones de activos biológicos al valor razonable menos costos de venta</t>
  </si>
  <si>
    <t>Costos de producción atribuibles a la transformación biológica ó pérdidas causadas en caso de destrucción, daños, muerte y otros eventos</t>
  </si>
  <si>
    <t>Gastos por amortización fiscal acelerada</t>
  </si>
  <si>
    <t>Acciones y aportes poseídos en sociedades nacionales</t>
  </si>
  <si>
    <t>Omisión de activos</t>
  </si>
  <si>
    <t>Ingresos devengados (contables) por fidelización de clientes</t>
  </si>
  <si>
    <t>Costos y gastos devengados, asociados a ingresos por fidelización de clientes</t>
  </si>
  <si>
    <t>Operaciones con vinculados económicos</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</si>
  <si>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</si>
  <si>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</si>
  <si>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Exportación a otros países</t>
  </si>
  <si>
    <t>Liberación de reservas en contratos de seguros</t>
  </si>
  <si>
    <t>Impuestos, gravámenes y tasas</t>
  </si>
  <si>
    <t>Facturación emitida en el período</t>
  </si>
  <si>
    <t>30. Persona Natural sin residencia</t>
  </si>
  <si>
    <t>31. Contribuyente del Régimen Tributario Especial</t>
  </si>
  <si>
    <t>32. Entidad Cooperativa (artículo 19-4 Estatuto Tributario)</t>
  </si>
  <si>
    <t>33. Entidad del sector financiero</t>
  </si>
  <si>
    <t>34. Nueva sociedad - ZOMAC</t>
  </si>
  <si>
    <t>35. Obras por impuestos - ZOMAC</t>
  </si>
  <si>
    <t>36. Programa de reorganización empresarial durante el año gravable</t>
  </si>
  <si>
    <t>37. Sociedad extranjera que presta servicio de transporte entre lugares colombianos y extranjeros</t>
  </si>
  <si>
    <t>38. Obligado a aplicar sistemas especiales de  valoración de inversiones</t>
  </si>
  <si>
    <t>41. Progresividad de la tarifa de impuesto de renta, o, sociedad extranjera o entidad extranjera sin sucursal o establecimiento permanente</t>
  </si>
  <si>
    <t>Deducible (+)</t>
  </si>
  <si>
    <t>Imponible (-)</t>
  </si>
  <si>
    <t>Imponible (+)</t>
  </si>
  <si>
    <t>Deducible (-)</t>
  </si>
  <si>
    <t xml:space="preserve"> Generaciones</t>
  </si>
  <si>
    <t>Reversiones</t>
  </si>
  <si>
    <t>Ajustes respecto a períodos anteriores</t>
  </si>
  <si>
    <t>Gasto / ingreso impuesto de renta y complementario del período</t>
  </si>
  <si>
    <t>Sobre renta liquida / presuntiva del período</t>
  </si>
  <si>
    <t>Gasto por impuesto diferido</t>
  </si>
  <si>
    <t>Valor neto gasto por impuesto</t>
  </si>
  <si>
    <t>Gasto por impuesto corriente</t>
  </si>
  <si>
    <t>solo facturado      (No ha generado ingreso ni pasivo diferido)</t>
  </si>
  <si>
    <t>Ingresos netos Actividad Industrial, comercial y servicios</t>
  </si>
  <si>
    <t>Ingresos brutos Actividad Industrial, comercial y servicios</t>
  </si>
  <si>
    <t>Materias primas, reventa de bienes terminados y servicios</t>
  </si>
  <si>
    <t>Intereses por acciones preferenciales</t>
  </si>
  <si>
    <t>Gastos no deducibles en contratos de arrendamientos, de naturaleza permanente</t>
  </si>
  <si>
    <t>Tasa de tributación, impuesto de renta y complementario</t>
  </si>
  <si>
    <t>Tasa Nominal</t>
  </si>
  <si>
    <t>Tasa Efectiva</t>
  </si>
  <si>
    <t>COSTOS Y GASTOS</t>
  </si>
  <si>
    <t>Materias primas, suministros y materiales</t>
  </si>
  <si>
    <t>Asignaciones permanentes - ESAL</t>
  </si>
  <si>
    <t>Pasivo para ejecución de excedentes - ESAL</t>
  </si>
  <si>
    <t>Otros sistema de determinación del costo de ventas</t>
  </si>
  <si>
    <t>Ajustes</t>
  </si>
  <si>
    <t>Propiedades de inversion</t>
  </si>
  <si>
    <t>Activos biologicos</t>
  </si>
  <si>
    <t>Ganancias por inversiones en subdiarias, asociadas y/o negocios conjuntos</t>
  </si>
  <si>
    <t>Utilidad en la venta o enajenación de activos, bienes poseidos por menos de dos años</t>
  </si>
  <si>
    <t>Utilidad por venta o enajenación de activos, bienes poseidos por dos años o más (ganancia ocasional)</t>
  </si>
  <si>
    <t>Materias primas, reventa de bienes terminados, y servicios</t>
  </si>
  <si>
    <t>Costos contratos de obra pública -ESAL-</t>
  </si>
  <si>
    <t>Gastos Financieros</t>
  </si>
  <si>
    <t>Pérdidas por inversiones en subdiarias, asociadas y/o negocios conjuntos</t>
  </si>
  <si>
    <t>VARIACIÓN</t>
  </si>
  <si>
    <t>ESTADO DE SITUACION FINANCIERA - PATRIMONIO</t>
  </si>
  <si>
    <t>Activos</t>
  </si>
  <si>
    <t>ESTADO DE RESULTADO INTEGRAL - IMPUESTO DE RENTA</t>
  </si>
  <si>
    <t>Total activos</t>
  </si>
  <si>
    <t>Total pasivos</t>
  </si>
  <si>
    <t>Total patrimonio</t>
  </si>
  <si>
    <t>Total ingresos</t>
  </si>
  <si>
    <t>Total costos</t>
  </si>
  <si>
    <t>Gastos</t>
  </si>
  <si>
    <t>Total gastos de administración</t>
  </si>
  <si>
    <t>Total gastos de distribución y ventas</t>
  </si>
  <si>
    <t>Total gastos</t>
  </si>
  <si>
    <t>RESULTADO DEL EJERCICIO</t>
  </si>
  <si>
    <t>Mayor ingreso - Precios de Transferencia</t>
  </si>
  <si>
    <t>Menor costo o deducción -  Precios de Transferencia</t>
  </si>
  <si>
    <t>Menor costo o deducción, ajustes por precios de transferencia</t>
  </si>
  <si>
    <t>Mayor ingreso, ajustes por precios de transferencia</t>
  </si>
  <si>
    <t>AJUSTES AL RESULTADO CONTABLE POR DIFERENCIAS TEMPORALES (que afectan el resultado)</t>
  </si>
  <si>
    <t>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</si>
  <si>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</si>
  <si>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</si>
  <si>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</si>
  <si>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</si>
  <si>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</si>
  <si>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</si>
  <si>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Otras diferencias temporales deducibles</t>
  </si>
  <si>
    <t>Costos por préstamos atribuibles a activos aptos para entidades que aplican la NIIF para PYMES</t>
  </si>
  <si>
    <t>CLASIFICACIÓN DE DIFERENCIAS</t>
  </si>
  <si>
    <t>PP&amp;E en arrendamiento operativo</t>
  </si>
  <si>
    <t>Ingresos para terceros</t>
  </si>
  <si>
    <t>Impuestos pagados en el exterior</t>
  </si>
  <si>
    <t>Otras devoluciones, rebajas y descuentos</t>
  </si>
  <si>
    <t xml:space="preserve">Instrumentos financieros, diferente a inversiones en subsidiarias, asociadas y/o negocios conjuntos </t>
  </si>
  <si>
    <t>Ingreso impuesto diferido</t>
  </si>
  <si>
    <t>Aportes del empleador a los seguros privados de pensiones
y a los fondos de pensiones voluntarias</t>
  </si>
  <si>
    <t>Rentas liquidas pasivas - ECE</t>
  </si>
  <si>
    <t>Dividendos, retiros y repartos</t>
  </si>
  <si>
    <t>Intereses y rendimientos financieros</t>
  </si>
  <si>
    <t>Provenientes de activos intangibles</t>
  </si>
  <si>
    <t>Enanjeacion o cesion de derechos</t>
  </si>
  <si>
    <t>Enajenacion o arrendamiento de inmubelbes</t>
  </si>
  <si>
    <t>Compra o venta de bienes corporales</t>
  </si>
  <si>
    <t>Por servicios</t>
  </si>
  <si>
    <t>Deducciones</t>
  </si>
  <si>
    <t>RESUMEN                                                                                            ESF - PATRIMONIO                                                                       y                                                                                                        ERI - RENTA LIQUIDA</t>
  </si>
  <si>
    <t>De Administración</t>
  </si>
  <si>
    <t>De Distribución y ventas</t>
  </si>
  <si>
    <t>Saldos a favor - otros impuestos y gravamenes</t>
  </si>
  <si>
    <t>Diferencia Permanente</t>
  </si>
  <si>
    <t>Recaudo a favor de terceros</t>
  </si>
  <si>
    <t xml:space="preserve">Otros ingresos </t>
  </si>
  <si>
    <t>Cuentas comerciales por cobrar y otras cuentas por cobrar</t>
  </si>
  <si>
    <t>Cuentas comerciales por cobrar</t>
  </si>
  <si>
    <t>Primas de seguros por recaudar</t>
  </si>
  <si>
    <t>Reclamaciones por cobrar</t>
  </si>
  <si>
    <t>Anticipos de pagos</t>
  </si>
  <si>
    <t>Cuentas por cobrar a otras partes relacionadas y asociadas</t>
  </si>
  <si>
    <t>Otras cuentas por cobrar</t>
  </si>
  <si>
    <t>Subvenciones del Estado</t>
  </si>
  <si>
    <t>Fusiones</t>
  </si>
  <si>
    <t>Adquisición de establecimiento de comercio</t>
  </si>
  <si>
    <t>Escisiones</t>
  </si>
  <si>
    <t>Compra de acciones</t>
  </si>
  <si>
    <t>Animales consumibles medidos al costo</t>
  </si>
  <si>
    <t>Animales consumibles medidos al valor razonable menos costos de venta</t>
  </si>
  <si>
    <t>Deterioro acumulado animales consumibles medidos al costo</t>
  </si>
  <si>
    <t>Cultivos consumibles medidos al costo</t>
  </si>
  <si>
    <t>Deterioro acumulado cultivos consumibles medidos al costo</t>
  </si>
  <si>
    <t>Cultivos consumibles medidos al valor razonable menos costos de venta</t>
  </si>
  <si>
    <t>Plantas productoras y cultivos consumibles</t>
  </si>
  <si>
    <t>Post empleo</t>
  </si>
  <si>
    <t>Capital pagado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</si>
  <si>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</si>
  <si>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</si>
  <si>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</si>
  <si>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</si>
  <si>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</si>
  <si>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Deducción del IVA en bienes de capital</t>
  </si>
  <si>
    <t>12=6+10+11</t>
  </si>
  <si>
    <t>Facturado períodos anteriores</t>
  </si>
  <si>
    <t>REPORTE DE CONCILIACION FISCAL                                                                                                  ANEXO FORMULARIO 110</t>
  </si>
  <si>
    <t>Dividendos cobrados en el periodo gravable</t>
  </si>
  <si>
    <t>Retiros para consumo y publicidad, propaganda y promoción</t>
  </si>
  <si>
    <t>Dividendos o participaciones gravados decretados en el periodo</t>
  </si>
  <si>
    <t>Dividendos o participaciones no gravados decretados en el periodo</t>
  </si>
  <si>
    <t>Dividendos o participaciones gravados efectivamente pagados o exigibles en el periodo</t>
  </si>
  <si>
    <t>Dividendos o participaciones no gravados efectivamente pagados o exigibles en el periodo</t>
  </si>
  <si>
    <t>DATOS INFORMATIVOS</t>
  </si>
  <si>
    <t>42. Contrato de estabilidad jurídica</t>
  </si>
  <si>
    <t>GANANCIA O PÉRDIDA ANTES DE IMPUESTO A LA RENTA / RENTA LIQUIDA</t>
  </si>
  <si>
    <t>3,5% (3% contratos de estabilidad) del patrimonio sujeto a renta presuntiva</t>
  </si>
  <si>
    <t>Saldo impuesto diferido
a 31 -DIC vigencia  anterior</t>
  </si>
  <si>
    <t>39. Costo de los inventarios establecidos por el sistema de juego de inventarios</t>
  </si>
  <si>
    <t>40. Costo de los inventarios establecido simultáneamente por el juego de inventarios y por el sistema de inventario permanente</t>
  </si>
  <si>
    <t>Del costo</t>
  </si>
  <si>
    <t xml:space="preserve">Del costo  </t>
  </si>
  <si>
    <t xml:space="preserve">Costo  </t>
  </si>
  <si>
    <t xml:space="preserve">Costo </t>
  </si>
  <si>
    <t xml:space="preserve">Por Costo </t>
  </si>
  <si>
    <t>997. Fecha efectiva de la transacción</t>
  </si>
  <si>
    <t>Base contable</t>
  </si>
  <si>
    <t>Ingresos fiscales por fidelización de clientes, sin devengo contable</t>
  </si>
  <si>
    <t>Valor total, incluyendo arrendamiento financiero o leasing</t>
  </si>
  <si>
    <t>Valor de activos adquiridos mediante arrendamiento financiero o Leasing</t>
  </si>
  <si>
    <t>Datos Informativos:                                                                                             Valor activos adquiridos mediante arrendamiento financiero o leasing financiero</t>
  </si>
  <si>
    <t>Valor total, incluyendo arrendamiento financiero o leasing financiero</t>
  </si>
  <si>
    <t>3. Detalle de la compensación de pérdidas fiscales</t>
  </si>
  <si>
    <t>4. Detalle de la compensación del exceso de renta presuntiva</t>
  </si>
  <si>
    <t>Dividendos o participaciones pagados o exigibles en el periodo, con cargo a utilidades del mismo período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</si>
</sst>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 #,##0.00_ ;_ * \-#,##0.00_ ;_ * &quot;-&quot;??_ ;_ @_ "/>
    <numFmt numFmtId="165" formatCode="_(* #,##0_);_(* \(#,##0\);_(* &quot;-&quot;??_);_(@_)"/>
    <numFmt numFmtId="166" formatCode="_(* #,##0.00_);_(* \(#,##0.00\);_(* &quot;-&quot;??_);_(@_)"/>
    <numFmt numFmtId="167" formatCode="_(* #,##0_);_(* \(#,##0\);_(* &quot;-&quot;_);_(@_)"/>
    <numFmt numFmtId="168" formatCode="0.0%"/>
  </numFmts>
  <fonts count="92">
    <font>
      <sz val="11"/>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b/>
      <sz val="11"/>
      <color theme="1"/>
      <name val="Arial"/>
      <family val="2"/>
    </font>
    <font>
      <sz val="14"/>
      <color theme="1"/>
      <name val="Arial"/>
      <family val="2"/>
    </font>
    <font>
      <sz val="10"/>
      <name val="Arial"/>
      <family val="2"/>
    </font>
    <font>
      <sz val="11"/>
      <color rgb="FF000000"/>
      <name val="Calibri"/>
      <family val="2"/>
    </font>
    <font>
      <u/>
      <sz val="11"/>
      <color theme="10"/>
      <name val="Calibri"/>
      <family val="2"/>
    </font>
    <font>
      <b/>
      <sz val="22"/>
      <color theme="1"/>
      <name val="Arial"/>
      <family val="2"/>
    </font>
    <font>
      <b/>
      <sz val="11"/>
      <color theme="1"/>
      <name val="Calibri"/>
      <family val="2"/>
      <scheme val="minor"/>
    </font>
    <font>
      <sz val="9"/>
      <color theme="1"/>
      <name val="Calibri"/>
      <family val="2"/>
      <scheme val="minor"/>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b/>
      <sz val="11"/>
      <color theme="1"/>
      <name val="Calibri"/>
      <family val="2"/>
      <scheme val="minor"/>
    </font>
    <font>
      <sz val="12"/>
      <color theme="1" tint="0.499984740745262"/>
      <name val="Arial"/>
      <family val="2"/>
    </font>
    <font>
      <sz val="18"/>
      <color theme="1"/>
      <name val="Arial"/>
      <family val="2"/>
    </font>
    <font>
      <sz val="18"/>
      <color theme="1"/>
      <name val="Calibri"/>
      <family val="2"/>
      <scheme val="minor"/>
    </font>
    <font>
      <sz val="16"/>
      <color theme="1"/>
      <name val="Arial"/>
      <family val="2"/>
    </font>
    <font>
      <sz val="12"/>
      <color rgb="FFFF0000"/>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2"/>
      <color rgb="FF000000"/>
      <name val="Arial"/>
      <family val="2"/>
    </font>
    <font>
      <b/>
      <sz val="12"/>
      <color theme="0"/>
      <name val="Arial"/>
      <family val="2"/>
    </font>
    <font>
      <sz val="16"/>
      <color theme="1"/>
      <name val="Calibri"/>
      <family val="2"/>
      <scheme val="minor"/>
    </font>
    <font>
      <sz val="11"/>
      <color theme="1"/>
      <name val="Arial"/>
      <family val="2"/>
    </font>
    <font>
      <sz val="12"/>
      <color theme="1"/>
      <name val="Calibri"/>
      <family val="2"/>
      <scheme val="minor"/>
    </font>
    <font>
      <b/>
      <sz val="11"/>
      <color theme="1"/>
      <name val="Arial"/>
      <family val="2"/>
    </font>
    <font>
      <sz val="12"/>
      <color theme="0"/>
      <name val="Arial"/>
      <family val="2"/>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b/>
      <sz val="12"/>
      <name val="Arial"/>
      <family val="2"/>
    </font>
    <font>
      <sz val="12"/>
      <name val="Arial"/>
      <family val="2"/>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sz val="11"/>
      <color rgb="FF000000"/>
      <name val="Calibri"/>
      <family val="2"/>
    </font>
    <font>
      <u/>
      <sz val="11"/>
      <color theme="10"/>
      <name val="Calibri"/>
      <family val="2"/>
    </font>
    <font>
      <sz val="11"/>
      <color theme="1"/>
      <name val="Arial"/>
      <family val="2"/>
    </font>
    <font>
      <b/>
      <sz val="11"/>
      <color rgb="FF000000"/>
      <name val="Calibri"/>
      <family val="2"/>
    </font>
    <font>
      <sz val="11"/>
      <color rgb="FF008000"/>
      <name val="Calibri"/>
      <family val="2"/>
    </font>
    <font>
      <b/>
      <sz val="28"/>
      <color rgb="FFFFFFFF"/>
      <name val="Arial Narrow"/>
      <family val="2"/>
    </font>
    <font>
      <b/>
      <sz val="6"/>
      <color rgb="FF000000"/>
      <name val="Arial"/>
      <family val="2"/>
    </font>
    <font>
      <b/>
      <sz val="8"/>
      <color indexed="8"/>
      <name val="Arial"/>
      <family val="2"/>
    </font>
    <font>
      <sz val="12"/>
      <color theme="0" tint="-0.249977111117893"/>
      <name val="Arial"/>
      <family val="2"/>
    </font>
    <font>
      <sz val="7"/>
      <color rgb="FF000000"/>
      <name val="Arial"/>
      <family val="2"/>
    </font>
    <font>
      <sz val="10"/>
      <color theme="1"/>
      <name val="Arial"/>
      <family val="2"/>
    </font>
    <font>
      <sz val="6"/>
      <color rgb="FF000000"/>
      <name val="Arial"/>
      <family val="2"/>
    </font>
    <font>
      <sz val="11"/>
      <color theme="1"/>
      <name val="Calibri"/>
      <family val="2"/>
      <scheme val="minor"/>
    </font>
    <font>
      <sz val="10"/>
      <color rgb="FF000000"/>
      <name val="Arial"/>
      <family val="2"/>
    </font>
    <font>
      <sz val="11"/>
      <color rgb="FF000000"/>
      <name val="Arial"/>
      <family val="2"/>
    </font>
    <font>
      <b/>
      <sz val="11"/>
      <color theme="1"/>
      <name val="Calibri"/>
      <family val="2"/>
      <scheme val="minor"/>
    </font>
    <font>
      <sz val="6"/>
      <color theme="1"/>
      <name val="Arial"/>
      <family val="2"/>
    </font>
    <font>
      <sz val="12"/>
      <color theme="1"/>
      <name val="Arial"/>
      <family val="2"/>
    </font>
    <font>
      <b/>
      <sz val="24"/>
      <color theme="1"/>
      <name val="Arial"/>
      <family val="2"/>
    </font>
    <font>
      <sz val="11"/>
      <color theme="1"/>
      <name val="Calibri"/>
      <family val="2"/>
      <scheme val="minor"/>
    </font>
    <font>
      <sz val="14"/>
      <color theme="1"/>
      <name val="Arial"/>
      <family val="2"/>
    </font>
    <font>
      <b/>
      <sz val="12"/>
      <color theme="1"/>
      <name val="Arial"/>
      <family val="2"/>
    </font>
    <font>
      <sz val="11"/>
      <color theme="1"/>
      <name val="Arial"/>
      <family val="2"/>
    </font>
    <font>
      <b/>
      <sz val="11"/>
      <color theme="1"/>
      <name val="Arial"/>
      <family val="2"/>
    </font>
    <font>
      <b/>
      <sz val="16"/>
      <color theme="1"/>
      <name val="Arial"/>
      <family val="2"/>
    </font>
    <font>
      <b/>
      <sz val="11"/>
      <color theme="1"/>
      <name val="Calibri"/>
      <family val="2"/>
      <scheme val="minor"/>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color rgb="FFFF0000"/>
      <name val="Arial"/>
      <family val="2"/>
    </font>
    <font>
      <sz val="11"/>
      <name val="Arial"/>
      <family val="2"/>
    </font>
    <font>
      <b/>
      <sz val="12"/>
      <name val="Arial"/>
      <family val="2"/>
    </font>
    <font>
      <sz val="12"/>
      <name val="Arial"/>
      <family val="2"/>
    </font>
  </fonts>
  <fills count="26">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rgb="FFE5F3EB"/>
        <bgColor indexed="64"/>
      </patternFill>
    </fill>
    <fill>
      <patternFill patternType="solid">
        <fgColor rgb="FF008B28"/>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00B05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bgColor indexed="64"/>
      </patternFill>
    </fill>
    <fill>
      <patternFill patternType="solid">
        <fgColor theme="8" tint="0.39997558519241921"/>
        <bgColor indexed="64"/>
      </patternFill>
    </fill>
  </fills>
  <borders count="81">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ck">
        <color rgb="FF008B28"/>
      </left>
      <right style="thick">
        <color rgb="FF008B28"/>
      </right>
      <top style="thick">
        <color rgb="FF008B28"/>
      </top>
      <bottom style="thin">
        <color rgb="FF008B28"/>
      </bottom>
      <diagonal/>
    </border>
    <border>
      <left style="thick">
        <color rgb="FF008B28"/>
      </left>
      <right/>
      <top style="thick">
        <color rgb="FF008B28"/>
      </top>
      <bottom/>
      <diagonal/>
    </border>
    <border>
      <left/>
      <right/>
      <top style="thick">
        <color rgb="FF008B28"/>
      </top>
      <bottom/>
      <diagonal/>
    </border>
    <border>
      <left/>
      <right style="thick">
        <color rgb="FF008B28"/>
      </right>
      <top style="thick">
        <color rgb="FF008B28"/>
      </top>
      <bottom/>
      <diagonal/>
    </border>
    <border>
      <left style="thick">
        <color rgb="FF008B28"/>
      </left>
      <right style="thick">
        <color rgb="FF008B28"/>
      </right>
      <top style="thin">
        <color rgb="FF008B28"/>
      </top>
      <bottom style="thin">
        <color rgb="FF008B28"/>
      </bottom>
      <diagonal/>
    </border>
    <border>
      <left style="thick">
        <color rgb="FF008B28"/>
      </left>
      <right/>
      <top/>
      <bottom/>
      <diagonal/>
    </border>
    <border>
      <left/>
      <right style="thick">
        <color rgb="FF008B28"/>
      </right>
      <top/>
      <bottom/>
      <diagonal/>
    </border>
    <border>
      <left style="thick">
        <color rgb="FF008B28"/>
      </left>
      <right style="thick">
        <color rgb="FF008B28"/>
      </right>
      <top style="thin">
        <color rgb="FF008B28"/>
      </top>
      <bottom style="thick">
        <color rgb="FF008B28"/>
      </bottom>
      <diagonal/>
    </border>
    <border>
      <left style="thick">
        <color rgb="FF008B28"/>
      </left>
      <right/>
      <top/>
      <bottom style="thick">
        <color rgb="FF008B28"/>
      </bottom>
      <diagonal/>
    </border>
    <border>
      <left/>
      <right/>
      <top/>
      <bottom style="thick">
        <color rgb="FF008B28"/>
      </bottom>
      <diagonal/>
    </border>
    <border>
      <left/>
      <right style="thick">
        <color rgb="FF008B28"/>
      </right>
      <top/>
      <bottom style="thick">
        <color rgb="FF008B28"/>
      </bottom>
      <diagonal/>
    </border>
    <border>
      <left style="thick">
        <color rgb="FF008B28"/>
      </left>
      <right style="thin">
        <color rgb="FF008B28"/>
      </right>
      <top style="thick">
        <color rgb="FF008B28"/>
      </top>
      <bottom/>
      <diagonal/>
    </border>
    <border>
      <left style="thin">
        <color rgb="FF008B28"/>
      </left>
      <right style="thin">
        <color rgb="FF008B28"/>
      </right>
      <top style="thick">
        <color rgb="FF008B28"/>
      </top>
      <bottom/>
      <diagonal/>
    </border>
    <border>
      <left style="thin">
        <color rgb="FF008B28"/>
      </left>
      <right style="thin">
        <color rgb="FF008B28"/>
      </right>
      <top style="thick">
        <color rgb="FF008B28"/>
      </top>
      <bottom style="thin">
        <color rgb="FF008B28"/>
      </bottom>
      <diagonal/>
    </border>
    <border>
      <left style="thin">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right style="thin">
        <color rgb="FF008B28"/>
      </right>
      <top/>
      <bottom/>
      <diagonal/>
    </border>
    <border>
      <left style="thin">
        <color rgb="FF008B28"/>
      </left>
      <right/>
      <top/>
      <bottom/>
      <diagonal/>
    </border>
    <border>
      <left/>
      <right style="thin">
        <color rgb="FF008B28"/>
      </right>
      <top/>
      <bottom style="thick">
        <color rgb="FF008B28"/>
      </bottom>
      <diagonal/>
    </border>
    <border>
      <left style="thin">
        <color rgb="FF008B28"/>
      </left>
      <right/>
      <top/>
      <bottom style="thick">
        <color rgb="FF008B28"/>
      </bottom>
      <diagonal/>
    </border>
    <border>
      <left/>
      <right style="thin">
        <color rgb="FF008B28"/>
      </right>
      <top style="thick">
        <color rgb="FF008B28"/>
      </top>
      <bottom/>
      <diagonal/>
    </border>
    <border>
      <left style="thin">
        <color rgb="FF008B28"/>
      </left>
      <right style="thin">
        <color rgb="FF008B28"/>
      </right>
      <top/>
      <bottom style="thin">
        <color rgb="FF008B28"/>
      </bottom>
      <diagonal/>
    </border>
    <border>
      <left style="thin">
        <color rgb="FF008B28"/>
      </left>
      <right style="thick">
        <color rgb="FF008B28"/>
      </right>
      <top/>
      <bottom style="thin">
        <color rgb="FF008B28"/>
      </bottom>
      <diagonal/>
    </border>
    <border>
      <left style="thin">
        <color rgb="FF008B28"/>
      </left>
      <right/>
      <top style="thin">
        <color rgb="FF008B28"/>
      </top>
      <bottom/>
      <diagonal/>
    </border>
    <border>
      <left/>
      <right/>
      <top style="thin">
        <color rgb="FF008B28"/>
      </top>
      <bottom/>
      <diagonal/>
    </border>
    <border>
      <left/>
      <right style="thin">
        <color rgb="FF008B28"/>
      </right>
      <top style="thin">
        <color rgb="FF008B28"/>
      </top>
      <bottom/>
      <diagonal/>
    </border>
    <border>
      <left style="thin">
        <color rgb="FF008B28"/>
      </left>
      <right/>
      <top style="thin">
        <color rgb="FF008B28"/>
      </top>
      <bottom style="thin">
        <color rgb="FF008B28"/>
      </bottom>
      <diagonal/>
    </border>
    <border>
      <left/>
      <right/>
      <top style="thin">
        <color rgb="FF008B28"/>
      </top>
      <bottom style="thin">
        <color rgb="FF008B28"/>
      </bottom>
      <diagonal/>
    </border>
    <border>
      <left/>
      <right style="thick">
        <color rgb="FF008B28"/>
      </right>
      <top style="thin">
        <color rgb="FF008B28"/>
      </top>
      <bottom style="thin">
        <color rgb="FF008B28"/>
      </bottom>
      <diagonal/>
    </border>
    <border>
      <left/>
      <right style="thick">
        <color rgb="FF008B28"/>
      </right>
      <top style="thin">
        <color rgb="FF008B28"/>
      </top>
      <bottom/>
      <diagonal/>
    </border>
    <border>
      <left/>
      <right style="medium">
        <color rgb="FF008B28"/>
      </right>
      <top/>
      <bottom style="thick">
        <color rgb="FF008B2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thick">
        <color rgb="FF008B28"/>
      </left>
      <right/>
      <top style="thin">
        <color rgb="FF008B28"/>
      </top>
      <bottom style="thin">
        <color rgb="FF008B28"/>
      </bottom>
      <diagonal/>
    </border>
    <border>
      <left style="thin">
        <color indexed="64"/>
      </left>
      <right style="double">
        <color indexed="64"/>
      </right>
      <top style="thin">
        <color indexed="64"/>
      </top>
      <bottom style="thin">
        <color indexed="64"/>
      </bottom>
      <diagonal/>
    </border>
    <border>
      <left style="medium">
        <color rgb="FF008B28"/>
      </left>
      <right/>
      <top/>
      <bottom style="thick">
        <color rgb="FF008B28"/>
      </bottom>
      <diagonal/>
    </border>
    <border>
      <left style="medium">
        <color rgb="FF008B28"/>
      </left>
      <right style="medium">
        <color rgb="FF008B28"/>
      </right>
      <top/>
      <bottom style="thick">
        <color rgb="FF008B28"/>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right style="thin">
        <color auto="1"/>
      </right>
      <top style="thin">
        <color auto="1"/>
      </top>
      <bottom style="medium">
        <color auto="1"/>
      </bottom>
      <diagonal/>
    </border>
    <border>
      <left/>
      <right style="double">
        <color indexed="64"/>
      </right>
      <top style="thin">
        <color indexed="64"/>
      </top>
      <bottom/>
      <diagonal/>
    </border>
    <border>
      <left/>
      <right/>
      <top style="thin">
        <color auto="1"/>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indexed="64"/>
      </left>
      <right/>
      <top style="medium">
        <color indexed="64"/>
      </top>
      <bottom/>
      <diagonal/>
    </border>
    <border>
      <left style="thin">
        <color auto="1"/>
      </left>
      <right style="medium">
        <color auto="1"/>
      </right>
      <top/>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right style="thick">
        <color rgb="FF008B28"/>
      </right>
      <top style="thin">
        <color rgb="FF008B28"/>
      </top>
      <bottom style="thick">
        <color rgb="FF008B28"/>
      </bottom>
      <diagonal/>
    </border>
  </borders>
  <cellStyleXfs count="15">
    <xf numFmtId="0" fontId="0" fillId="0" borderId="0"/>
    <xf numFmtId="43" fontId="1" fillId="0" borderId="0" applyFont="0" applyFill="0" applyBorder="0" applyAlignment="0" applyProtection="0"/>
    <xf numFmtId="0" fontId="2" fillId="0" borderId="0" applyNumberFormat="0" applyFill="0" applyBorder="0">
      <alignment vertical="center"/>
    </xf>
    <xf numFmtId="0" fontId="9" fillId="0" borderId="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0" fillId="0" borderId="0"/>
    <xf numFmtId="0" fontId="11" fillId="0" borderId="0" applyNumberForma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0" fontId="10" fillId="0" borderId="0"/>
    <xf numFmtId="41" fontId="1" fillId="0" borderId="0" applyFont="0" applyFill="0" applyBorder="0" applyAlignment="0" applyProtection="0"/>
    <xf numFmtId="9" fontId="1" fillId="0" borderId="0" applyFont="0" applyFill="0" applyBorder="0" applyAlignment="0" applyProtection="0"/>
    <xf numFmtId="0" fontId="9" fillId="0" borderId="0"/>
  </cellStyleXfs>
  <cellXfs count="1192">
    <xf numFmtId="0" fontId="0" fillId="0" borderId="0" xfId="0"/>
    <xf numFmtId="0" fontId="4" fillId="0" borderId="0" xfId="0" applyFont="1"/>
    <xf numFmtId="3" fontId="3" fillId="2" borderId="4" xfId="1" applyNumberFormat="1" applyFont="1" applyFill="1" applyBorder="1" applyAlignment="1" applyProtection="1">
      <alignment horizontal="center" vertical="center"/>
    </xf>
    <xf numFmtId="0" fontId="4" fillId="8" borderId="46" xfId="0" applyFont="1" applyFill="1" applyBorder="1" applyAlignment="1">
      <alignment wrapText="1"/>
    </xf>
    <xf numFmtId="0" fontId="4" fillId="8" borderId="48" xfId="0" applyFont="1" applyFill="1" applyBorder="1" applyAlignment="1">
      <alignment wrapText="1"/>
    </xf>
    <xf numFmtId="0" fontId="8" fillId="8" borderId="48" xfId="0" applyFont="1" applyFill="1" applyBorder="1" applyAlignment="1">
      <alignment wrapText="1"/>
    </xf>
    <xf numFmtId="0" fontId="3" fillId="5" borderId="4" xfId="0" applyFont="1" applyFill="1" applyBorder="1" applyAlignment="1">
      <alignment horizontal="center" vertical="center" wrapText="1"/>
    </xf>
    <xf numFmtId="0" fontId="4" fillId="0" borderId="4" xfId="0" applyFont="1" applyBorder="1"/>
    <xf numFmtId="0" fontId="3" fillId="0" borderId="4" xfId="0" applyFont="1" applyBorder="1" applyAlignment="1">
      <alignment horizontal="center"/>
    </xf>
    <xf numFmtId="0" fontId="0" fillId="0" borderId="0" xfId="0" applyAlignment="1">
      <alignment wrapText="1"/>
    </xf>
    <xf numFmtId="0" fontId="6" fillId="2" borderId="4" xfId="0" applyFont="1" applyFill="1" applyBorder="1" applyAlignment="1">
      <alignment horizontal="left" vertical="center" wrapText="1"/>
    </xf>
    <xf numFmtId="41" fontId="3" fillId="0" borderId="4" xfId="0" applyNumberFormat="1" applyFont="1" applyBorder="1" applyAlignment="1">
      <alignment horizontal="center"/>
    </xf>
    <xf numFmtId="9" fontId="3" fillId="0" borderId="4" xfId="0" applyNumberFormat="1" applyFont="1" applyBorder="1" applyAlignment="1">
      <alignment horizontal="center"/>
    </xf>
    <xf numFmtId="0" fontId="5" fillId="0" borderId="0" xfId="0" applyFont="1"/>
    <xf numFmtId="0" fontId="5" fillId="0" borderId="4" xfId="0" applyFont="1" applyBorder="1"/>
    <xf numFmtId="0" fontId="13" fillId="0" borderId="0" xfId="0" applyFont="1"/>
    <xf numFmtId="0" fontId="0" fillId="8" borderId="0" xfId="0" applyFill="1"/>
    <xf numFmtId="0" fontId="0" fillId="0" borderId="51" xfId="0" applyBorder="1"/>
    <xf numFmtId="0" fontId="4" fillId="8" borderId="50" xfId="0" applyFont="1" applyFill="1" applyBorder="1" applyAlignment="1">
      <alignment wrapText="1"/>
    </xf>
    <xf numFmtId="0" fontId="0" fillId="8" borderId="0" xfId="0" applyFill="1" applyBorder="1"/>
    <xf numFmtId="0" fontId="0" fillId="0" borderId="0" xfId="0" applyFill="1" applyBorder="1"/>
    <xf numFmtId="0" fontId="0" fillId="8" borderId="0" xfId="0" applyFill="1" applyAlignment="1">
      <alignment wrapText="1"/>
    </xf>
    <xf numFmtId="0" fontId="0" fillId="0" borderId="67" xfId="0" applyFill="1" applyBorder="1" applyAlignment="1">
      <alignment horizontal="center" vertical="center" wrapText="1"/>
    </xf>
    <xf numFmtId="0" fontId="0" fillId="8" borderId="47" xfId="0" applyFill="1" applyBorder="1" applyAlignment="1">
      <alignment wrapText="1"/>
    </xf>
    <xf numFmtId="0" fontId="0" fillId="0" borderId="68" xfId="0" applyFill="1" applyBorder="1" applyAlignment="1">
      <alignment horizontal="center" vertical="center" wrapText="1"/>
    </xf>
    <xf numFmtId="0" fontId="0" fillId="8" borderId="66" xfId="0" applyFill="1" applyBorder="1" applyAlignment="1">
      <alignment horizontal="center" vertical="center" wrapText="1"/>
    </xf>
    <xf numFmtId="0" fontId="0" fillId="0" borderId="66" xfId="0" applyFill="1" applyBorder="1" applyAlignment="1">
      <alignment horizontal="center" vertical="center" wrapText="1"/>
    </xf>
    <xf numFmtId="0" fontId="0" fillId="0" borderId="67" xfId="0" applyFont="1" applyFill="1" applyBorder="1" applyAlignment="1">
      <alignment horizontal="center" vertical="center" wrapText="1"/>
    </xf>
    <xf numFmtId="0" fontId="0" fillId="8" borderId="59" xfId="0" applyFill="1" applyBorder="1"/>
    <xf numFmtId="0" fontId="0" fillId="0" borderId="4" xfId="0" applyFill="1" applyBorder="1"/>
    <xf numFmtId="0" fontId="13" fillId="0" borderId="61" xfId="0" applyFont="1" applyBorder="1" applyAlignment="1">
      <alignment horizontal="center" vertical="center"/>
    </xf>
    <xf numFmtId="0" fontId="13" fillId="0" borderId="62" xfId="0" applyFont="1" applyBorder="1" applyAlignment="1">
      <alignment horizontal="center" vertical="center"/>
    </xf>
    <xf numFmtId="0" fontId="13" fillId="0" borderId="63" xfId="0" applyFont="1" applyBorder="1" applyAlignment="1">
      <alignment horizontal="center" vertical="center"/>
    </xf>
    <xf numFmtId="0" fontId="0" fillId="0" borderId="3" xfId="0" applyFill="1" applyBorder="1"/>
    <xf numFmtId="0" fontId="13" fillId="0" borderId="71" xfId="0" applyFont="1" applyBorder="1" applyAlignment="1">
      <alignment horizontal="center" vertical="center"/>
    </xf>
    <xf numFmtId="0" fontId="13" fillId="0" borderId="64" xfId="0" applyFont="1" applyBorder="1" applyAlignment="1">
      <alignment horizontal="center" vertical="center"/>
    </xf>
    <xf numFmtId="0" fontId="0" fillId="0" borderId="59" xfId="0" applyFill="1" applyBorder="1"/>
    <xf numFmtId="0" fontId="4" fillId="8" borderId="51" xfId="0" applyFont="1" applyFill="1" applyBorder="1" applyAlignment="1">
      <alignment horizontal="left"/>
    </xf>
    <xf numFmtId="0" fontId="4" fillId="8" borderId="0" xfId="0" applyFont="1" applyFill="1" applyBorder="1" applyAlignment="1">
      <alignment horizontal="left"/>
    </xf>
    <xf numFmtId="0" fontId="8" fillId="8" borderId="0" xfId="0" applyFont="1" applyFill="1" applyBorder="1"/>
    <xf numFmtId="0" fontId="3" fillId="8" borderId="52" xfId="0" applyFont="1" applyFill="1" applyBorder="1" applyAlignment="1">
      <alignment horizontal="left"/>
    </xf>
    <xf numFmtId="0" fontId="0" fillId="0" borderId="45" xfId="0" applyBorder="1"/>
    <xf numFmtId="0" fontId="0" fillId="0" borderId="47" xfId="0" applyBorder="1"/>
    <xf numFmtId="0" fontId="0" fillId="0" borderId="49" xfId="0" applyBorder="1"/>
    <xf numFmtId="0" fontId="0" fillId="8" borderId="65" xfId="0" applyFill="1" applyBorder="1"/>
    <xf numFmtId="0" fontId="0" fillId="8" borderId="2" xfId="0" applyFill="1" applyBorder="1"/>
    <xf numFmtId="0" fontId="13" fillId="0" borderId="73" xfId="0" applyFont="1" applyBorder="1" applyAlignment="1">
      <alignment horizontal="center" vertical="center"/>
    </xf>
    <xf numFmtId="0" fontId="0" fillId="8" borderId="59" xfId="0" applyFill="1" applyBorder="1" applyAlignment="1">
      <alignment horizontal="center"/>
    </xf>
    <xf numFmtId="0" fontId="0" fillId="8" borderId="61" xfId="0" applyFill="1" applyBorder="1" applyAlignment="1">
      <alignment horizontal="center"/>
    </xf>
    <xf numFmtId="0" fontId="13" fillId="22" borderId="59" xfId="0" applyFont="1" applyFill="1" applyBorder="1" applyAlignment="1">
      <alignment horizontal="center" vertical="center" wrapText="1"/>
    </xf>
    <xf numFmtId="0" fontId="13" fillId="22" borderId="4" xfId="0" applyFont="1" applyFill="1" applyBorder="1" applyAlignment="1">
      <alignment horizontal="center" vertical="center" wrapText="1"/>
    </xf>
    <xf numFmtId="0" fontId="13" fillId="22" borderId="60" xfId="0" applyFont="1" applyFill="1" applyBorder="1" applyAlignment="1">
      <alignment horizontal="center" vertical="center" wrapText="1"/>
    </xf>
    <xf numFmtId="0" fontId="13" fillId="22" borderId="3" xfId="0" applyFont="1" applyFill="1" applyBorder="1" applyAlignment="1">
      <alignment horizontal="center" vertical="center" wrapText="1"/>
    </xf>
    <xf numFmtId="0" fontId="13" fillId="22" borderId="6" xfId="0" applyFont="1" applyFill="1" applyBorder="1" applyAlignment="1">
      <alignment horizontal="center" vertical="center" wrapText="1"/>
    </xf>
    <xf numFmtId="0" fontId="13" fillId="22" borderId="61" xfId="0" applyFont="1" applyFill="1" applyBorder="1" applyAlignment="1">
      <alignment horizontal="center" vertical="center" wrapText="1"/>
    </xf>
    <xf numFmtId="0" fontId="13" fillId="22" borderId="62" xfId="0" applyFont="1" applyFill="1" applyBorder="1" applyAlignment="1">
      <alignment horizontal="center" vertical="center" wrapText="1"/>
    </xf>
    <xf numFmtId="0" fontId="13" fillId="22" borderId="63" xfId="0" applyFont="1" applyFill="1" applyBorder="1" applyAlignment="1">
      <alignment horizontal="center" vertical="center" wrapText="1"/>
    </xf>
    <xf numFmtId="0" fontId="13" fillId="22" borderId="71" xfId="0" applyFont="1" applyFill="1" applyBorder="1" applyAlignment="1">
      <alignment horizontal="center" vertical="center" wrapText="1"/>
    </xf>
    <xf numFmtId="0" fontId="13" fillId="22" borderId="64" xfId="0" applyFont="1" applyFill="1" applyBorder="1" applyAlignment="1">
      <alignment horizontal="center" vertical="center" wrapText="1"/>
    </xf>
    <xf numFmtId="0" fontId="0" fillId="0" borderId="11" xfId="0" applyFill="1" applyBorder="1" applyAlignment="1">
      <alignment horizontal="center" vertical="center" wrapText="1"/>
    </xf>
    <xf numFmtId="0" fontId="15" fillId="8" borderId="45" xfId="0" applyFont="1" applyFill="1" applyBorder="1" applyAlignment="1">
      <alignment horizontal="center" vertical="center"/>
    </xf>
    <xf numFmtId="0" fontId="15" fillId="8" borderId="51" xfId="0" applyFont="1" applyFill="1" applyBorder="1"/>
    <xf numFmtId="0" fontId="15" fillId="8" borderId="51" xfId="0" applyFont="1" applyFill="1" applyBorder="1" applyAlignment="1">
      <alignment horizontal="left"/>
    </xf>
    <xf numFmtId="0" fontId="15" fillId="8" borderId="46" xfId="0" applyFont="1" applyFill="1" applyBorder="1" applyAlignment="1">
      <alignment wrapText="1"/>
    </xf>
    <xf numFmtId="0" fontId="15" fillId="8" borderId="0" xfId="0" applyFont="1" applyFill="1"/>
    <xf numFmtId="0" fontId="15" fillId="8" borderId="47" xfId="0" applyFont="1" applyFill="1" applyBorder="1" applyAlignment="1">
      <alignment horizontal="center" vertical="center"/>
    </xf>
    <xf numFmtId="0" fontId="15" fillId="8" borderId="0" xfId="0" applyFont="1" applyFill="1" applyBorder="1"/>
    <xf numFmtId="0" fontId="15" fillId="8" borderId="0" xfId="0" applyFont="1" applyFill="1" applyBorder="1" applyAlignment="1">
      <alignment horizontal="left"/>
    </xf>
    <xf numFmtId="0" fontId="15" fillId="8" borderId="48" xfId="0" applyFont="1" applyFill="1" applyBorder="1" applyAlignment="1">
      <alignment wrapText="1"/>
    </xf>
    <xf numFmtId="0" fontId="18" fillId="8" borderId="47" xfId="0" applyFont="1" applyFill="1" applyBorder="1" applyAlignment="1">
      <alignment horizontal="center" vertical="center"/>
    </xf>
    <xf numFmtId="0" fontId="18" fillId="8" borderId="0" xfId="0" applyFont="1" applyFill="1" applyBorder="1"/>
    <xf numFmtId="0" fontId="18" fillId="8" borderId="48" xfId="0" applyFont="1" applyFill="1" applyBorder="1" applyAlignment="1">
      <alignment wrapText="1"/>
    </xf>
    <xf numFmtId="0" fontId="18" fillId="8" borderId="0" xfId="0" applyFont="1" applyFill="1"/>
    <xf numFmtId="0" fontId="15" fillId="8" borderId="49" xfId="0" applyFont="1" applyFill="1" applyBorder="1" applyAlignment="1">
      <alignment horizontal="center" vertical="center"/>
    </xf>
    <xf numFmtId="0" fontId="15" fillId="8" borderId="52" xfId="0" applyFont="1" applyFill="1" applyBorder="1"/>
    <xf numFmtId="0" fontId="19" fillId="8" borderId="52" xfId="0" applyFont="1" applyFill="1" applyBorder="1" applyAlignment="1">
      <alignment horizontal="left"/>
    </xf>
    <xf numFmtId="0" fontId="15" fillId="8" borderId="50" xfId="0" applyFont="1" applyFill="1" applyBorder="1" applyAlignment="1">
      <alignment wrapText="1"/>
    </xf>
    <xf numFmtId="0" fontId="15" fillId="8" borderId="0" xfId="0" applyFont="1" applyFill="1" applyAlignment="1">
      <alignment horizontal="center" vertical="center"/>
    </xf>
    <xf numFmtId="0" fontId="19" fillId="8" borderId="0" xfId="0" applyFont="1" applyFill="1" applyAlignment="1">
      <alignment horizontal="left"/>
    </xf>
    <xf numFmtId="0" fontId="15" fillId="8" borderId="0" xfId="0" applyFont="1" applyFill="1" applyAlignment="1">
      <alignment wrapText="1"/>
    </xf>
    <xf numFmtId="165" fontId="15" fillId="8" borderId="0" xfId="1" applyNumberFormat="1" applyFont="1" applyFill="1" applyAlignment="1">
      <alignment horizontal="center"/>
    </xf>
    <xf numFmtId="0" fontId="15" fillId="8" borderId="0" xfId="0" applyFont="1" applyFill="1" applyAlignment="1">
      <alignment horizontal="center"/>
    </xf>
    <xf numFmtId="2" fontId="20" fillId="17" borderId="6" xfId="0" applyNumberFormat="1" applyFont="1" applyFill="1" applyBorder="1" applyAlignment="1">
      <alignment horizontal="center" vertical="center" wrapText="1"/>
    </xf>
    <xf numFmtId="2" fontId="19" fillId="17" borderId="4" xfId="1" applyNumberFormat="1" applyFont="1" applyFill="1" applyBorder="1" applyAlignment="1">
      <alignment horizontal="center" vertical="center" wrapText="1"/>
    </xf>
    <xf numFmtId="2" fontId="19" fillId="17" borderId="4" xfId="0" applyNumberFormat="1" applyFont="1" applyFill="1" applyBorder="1" applyAlignment="1">
      <alignment horizontal="center" vertical="center" wrapText="1"/>
    </xf>
    <xf numFmtId="2" fontId="19" fillId="17" borderId="2" xfId="0" applyNumberFormat="1" applyFont="1" applyFill="1" applyBorder="1" applyAlignment="1">
      <alignment horizontal="center" vertical="center" wrapText="1"/>
    </xf>
    <xf numFmtId="0" fontId="15" fillId="0" borderId="0" xfId="0" applyFont="1"/>
    <xf numFmtId="0" fontId="15" fillId="0" borderId="1" xfId="0" applyFont="1" applyBorder="1" applyAlignment="1">
      <alignment horizontal="center" vertical="center"/>
    </xf>
    <xf numFmtId="0" fontId="15" fillId="0" borderId="5" xfId="0" applyFont="1" applyBorder="1" applyAlignment="1">
      <alignment horizontal="center" vertical="center"/>
    </xf>
    <xf numFmtId="3" fontId="19" fillId="12" borderId="4" xfId="0" applyNumberFormat="1" applyFont="1" applyFill="1" applyBorder="1" applyAlignment="1">
      <alignment horizontal="right" vertical="center"/>
    </xf>
    <xf numFmtId="3" fontId="15" fillId="12" borderId="4" xfId="1" applyNumberFormat="1" applyFont="1" applyFill="1" applyBorder="1" applyAlignment="1">
      <alignment horizontal="right"/>
    </xf>
    <xf numFmtId="0" fontId="15" fillId="0" borderId="4" xfId="0" applyFont="1" applyFill="1" applyBorder="1" applyAlignment="1">
      <alignment horizontal="left" vertical="center" wrapText="1"/>
    </xf>
    <xf numFmtId="3" fontId="15" fillId="0" borderId="4" xfId="1" applyNumberFormat="1" applyFont="1" applyFill="1" applyBorder="1" applyAlignment="1">
      <alignment horizontal="right"/>
    </xf>
    <xf numFmtId="3" fontId="15" fillId="0" borderId="4" xfId="1" applyNumberFormat="1" applyFont="1" applyBorder="1" applyAlignment="1" applyProtection="1">
      <alignment horizontal="right"/>
      <protection locked="0"/>
    </xf>
    <xf numFmtId="0" fontId="15" fillId="0" borderId="0" xfId="0" applyFont="1" applyFill="1"/>
    <xf numFmtId="3" fontId="15" fillId="12" borderId="4" xfId="1" applyNumberFormat="1" applyFont="1" applyFill="1" applyBorder="1" applyAlignment="1" applyProtection="1">
      <alignment horizontal="right" vertical="center"/>
      <protection locked="0"/>
    </xf>
    <xf numFmtId="3" fontId="15" fillId="0" borderId="4" xfId="1" applyNumberFormat="1" applyFont="1" applyFill="1" applyBorder="1" applyAlignment="1" applyProtection="1">
      <alignment horizontal="right"/>
      <protection locked="0"/>
    </xf>
    <xf numFmtId="3" fontId="15" fillId="13" borderId="4" xfId="1" applyNumberFormat="1" applyFont="1" applyFill="1" applyBorder="1" applyAlignment="1" applyProtection="1">
      <alignment horizontal="right"/>
      <protection locked="0"/>
    </xf>
    <xf numFmtId="3" fontId="19" fillId="2" borderId="4" xfId="0" applyNumberFormat="1" applyFont="1" applyFill="1" applyBorder="1" applyAlignment="1">
      <alignment horizontal="right" vertical="center"/>
    </xf>
    <xf numFmtId="3" fontId="19" fillId="0" borderId="4" xfId="0" applyNumberFormat="1" applyFont="1" applyFill="1" applyBorder="1" applyAlignment="1">
      <alignment horizontal="right" vertical="center"/>
    </xf>
    <xf numFmtId="0" fontId="19" fillId="0" borderId="4" xfId="0" applyFont="1" applyFill="1" applyBorder="1" applyAlignment="1">
      <alignment horizontal="right" vertical="center"/>
    </xf>
    <xf numFmtId="3" fontId="15" fillId="13" borderId="4" xfId="1" applyNumberFormat="1" applyFont="1" applyFill="1" applyBorder="1" applyAlignment="1">
      <alignment horizontal="right"/>
    </xf>
    <xf numFmtId="3" fontId="15" fillId="2" borderId="4" xfId="1" applyNumberFormat="1" applyFont="1" applyFill="1" applyBorder="1" applyAlignment="1" applyProtection="1">
      <alignment horizontal="right"/>
      <protection locked="0"/>
    </xf>
    <xf numFmtId="3" fontId="15" fillId="12" borderId="4" xfId="1" applyNumberFormat="1" applyFont="1" applyFill="1" applyBorder="1" applyAlignment="1" applyProtection="1">
      <alignment horizontal="right"/>
      <protection locked="0"/>
    </xf>
    <xf numFmtId="3" fontId="19" fillId="15" borderId="4" xfId="1" applyNumberFormat="1" applyFont="1" applyFill="1" applyBorder="1" applyAlignment="1" applyProtection="1">
      <alignment horizontal="right" vertical="center"/>
      <protection locked="0"/>
    </xf>
    <xf numFmtId="3" fontId="15" fillId="8" borderId="0" xfId="0" applyNumberFormat="1" applyFont="1" applyFill="1"/>
    <xf numFmtId="3" fontId="15" fillId="0" borderId="7" xfId="1" applyNumberFormat="1" applyFont="1" applyFill="1" applyBorder="1" applyAlignment="1">
      <alignment horizontal="right"/>
    </xf>
    <xf numFmtId="0" fontId="15" fillId="0" borderId="6" xfId="0" applyFont="1" applyBorder="1" applyAlignment="1">
      <alignment vertical="center" wrapText="1"/>
    </xf>
    <xf numFmtId="0" fontId="15" fillId="0" borderId="4" xfId="0" applyFont="1" applyFill="1" applyBorder="1" applyAlignment="1">
      <alignment vertical="center" wrapText="1"/>
    </xf>
    <xf numFmtId="3" fontId="19" fillId="12" borderId="4" xfId="1" applyNumberFormat="1" applyFont="1" applyFill="1" applyBorder="1" applyAlignment="1" applyProtection="1">
      <alignment horizontal="right"/>
      <protection locked="0"/>
    </xf>
    <xf numFmtId="0" fontId="19" fillId="8" borderId="0" xfId="0" applyFont="1" applyFill="1"/>
    <xf numFmtId="0" fontId="19" fillId="6" borderId="0" xfId="0" applyFont="1" applyFill="1"/>
    <xf numFmtId="3" fontId="15" fillId="0" borderId="4" xfId="1" applyNumberFormat="1" applyFont="1" applyFill="1" applyBorder="1" applyAlignment="1" applyProtection="1">
      <alignment horizontal="right" vertical="center"/>
      <protection locked="0"/>
    </xf>
    <xf numFmtId="3" fontId="15" fillId="0" borderId="4" xfId="1" applyNumberFormat="1" applyFont="1" applyFill="1" applyBorder="1" applyAlignment="1">
      <alignment horizontal="right" vertical="center"/>
    </xf>
    <xf numFmtId="3" fontId="19" fillId="7" borderId="4" xfId="1" applyNumberFormat="1" applyFont="1" applyFill="1" applyBorder="1" applyAlignment="1" applyProtection="1">
      <alignment horizontal="right" vertical="center"/>
      <protection locked="0"/>
    </xf>
    <xf numFmtId="3" fontId="15" fillId="2" borderId="4" xfId="1" applyNumberFormat="1" applyFont="1" applyFill="1" applyBorder="1" applyAlignment="1">
      <alignment horizontal="right"/>
    </xf>
    <xf numFmtId="0" fontId="19" fillId="0" borderId="0" xfId="0" applyFont="1"/>
    <xf numFmtId="3" fontId="15" fillId="12" borderId="4" xfId="1" applyNumberFormat="1" applyFont="1" applyFill="1" applyBorder="1" applyAlignment="1">
      <alignment horizontal="right" vertical="center"/>
    </xf>
    <xf numFmtId="3" fontId="19" fillId="2" borderId="4" xfId="0" applyNumberFormat="1" applyFont="1" applyFill="1" applyBorder="1" applyAlignment="1">
      <alignment horizontal="left" vertical="center"/>
    </xf>
    <xf numFmtId="3" fontId="19" fillId="16" borderId="4" xfId="1" applyNumberFormat="1" applyFont="1" applyFill="1" applyBorder="1" applyAlignment="1" applyProtection="1">
      <alignment horizontal="right" vertical="center"/>
      <protection locked="0"/>
    </xf>
    <xf numFmtId="3" fontId="15" fillId="15" borderId="4" xfId="1" applyNumberFormat="1" applyFont="1" applyFill="1" applyBorder="1" applyAlignment="1" applyProtection="1">
      <alignment horizontal="right" vertical="center"/>
      <protection locked="0"/>
    </xf>
    <xf numFmtId="3" fontId="26" fillId="0" borderId="0" xfId="0" applyNumberFormat="1" applyFont="1" applyFill="1"/>
    <xf numFmtId="0" fontId="30" fillId="8" borderId="0" xfId="0" applyFont="1" applyFill="1" applyBorder="1" applyAlignment="1">
      <alignment vertical="center" wrapText="1"/>
    </xf>
    <xf numFmtId="0" fontId="30" fillId="8" borderId="0" xfId="0" applyFont="1" applyFill="1" applyBorder="1" applyAlignment="1">
      <alignment wrapText="1"/>
    </xf>
    <xf numFmtId="0" fontId="15" fillId="12" borderId="6" xfId="0" applyFont="1" applyFill="1" applyBorder="1"/>
    <xf numFmtId="0" fontId="15" fillId="12" borderId="2" xfId="0" applyFont="1" applyFill="1" applyBorder="1"/>
    <xf numFmtId="0" fontId="29" fillId="12" borderId="2" xfId="0" applyFont="1" applyFill="1" applyBorder="1" applyAlignment="1">
      <alignment horizontal="left" vertical="center" wrapText="1"/>
    </xf>
    <xf numFmtId="0" fontId="29" fillId="12" borderId="4" xfId="0" applyFont="1" applyFill="1" applyBorder="1" applyAlignment="1">
      <alignment horizontal="center" vertical="center" wrapText="1"/>
    </xf>
    <xf numFmtId="3" fontId="29" fillId="12" borderId="4" xfId="0" applyNumberFormat="1" applyFont="1" applyFill="1" applyBorder="1" applyAlignment="1">
      <alignment horizontal="center" vertical="center" wrapText="1"/>
    </xf>
    <xf numFmtId="0" fontId="29" fillId="13" borderId="4" xfId="0" applyFont="1" applyFill="1" applyBorder="1" applyAlignment="1">
      <alignment horizontal="left" vertical="center" wrapText="1"/>
    </xf>
    <xf numFmtId="0" fontId="29" fillId="2" borderId="4" xfId="0" applyFont="1" applyFill="1" applyBorder="1" applyAlignment="1">
      <alignment horizontal="left" vertical="center" wrapText="1"/>
    </xf>
    <xf numFmtId="3" fontId="31" fillId="2" borderId="4" xfId="0" applyNumberFormat="1" applyFont="1" applyFill="1" applyBorder="1" applyAlignment="1">
      <alignment horizontal="right" vertical="center" wrapText="1"/>
    </xf>
    <xf numFmtId="4" fontId="26" fillId="8" borderId="0" xfId="0" applyNumberFormat="1" applyFont="1" applyFill="1" applyBorder="1" applyAlignment="1">
      <alignment horizontal="center" vertical="center" wrapText="1"/>
    </xf>
    <xf numFmtId="0" fontId="26" fillId="8" borderId="0" xfId="0" applyFont="1" applyFill="1" applyBorder="1" applyAlignment="1">
      <alignment horizontal="center" wrapText="1"/>
    </xf>
    <xf numFmtId="0" fontId="15" fillId="0" borderId="4" xfId="0" applyFont="1" applyBorder="1" applyAlignment="1">
      <alignment horizontal="left" vertical="center" wrapText="1"/>
    </xf>
    <xf numFmtId="0" fontId="15" fillId="13" borderId="4" xfId="0" applyFont="1" applyFill="1" applyBorder="1" applyAlignment="1">
      <alignment horizontal="left" vertical="center" wrapText="1"/>
    </xf>
    <xf numFmtId="3" fontId="15" fillId="0" borderId="4" xfId="1" applyNumberFormat="1" applyFont="1" applyBorder="1" applyAlignment="1" applyProtection="1">
      <alignment horizontal="right" vertical="center"/>
    </xf>
    <xf numFmtId="3" fontId="15" fillId="8" borderId="0" xfId="1" applyNumberFormat="1" applyFont="1" applyFill="1" applyBorder="1" applyAlignment="1" applyProtection="1">
      <alignment horizontal="right" vertical="center"/>
    </xf>
    <xf numFmtId="3" fontId="15" fillId="8" borderId="0" xfId="1" applyNumberFormat="1" applyFont="1" applyFill="1" applyBorder="1" applyAlignment="1" applyProtection="1">
      <alignment horizontal="right"/>
    </xf>
    <xf numFmtId="0" fontId="15" fillId="12" borderId="4" xfId="0" applyFont="1" applyFill="1" applyBorder="1" applyAlignment="1">
      <alignment horizontal="left" vertical="center" wrapText="1"/>
    </xf>
    <xf numFmtId="3" fontId="15" fillId="12" borderId="4" xfId="1" applyNumberFormat="1" applyFont="1" applyFill="1" applyBorder="1" applyAlignment="1" applyProtection="1">
      <alignment horizontal="right" vertical="center"/>
    </xf>
    <xf numFmtId="4" fontId="15" fillId="0" borderId="4" xfId="0" applyNumberFormat="1" applyFont="1" applyBorder="1" applyAlignment="1">
      <alignment horizontal="right" vertical="center" wrapText="1"/>
    </xf>
    <xf numFmtId="4" fontId="15" fillId="0" borderId="4" xfId="0" applyNumberFormat="1" applyFont="1" applyFill="1" applyBorder="1" applyAlignment="1">
      <alignment horizontal="right" vertical="center" wrapText="1"/>
    </xf>
    <xf numFmtId="0" fontId="17" fillId="13" borderId="4" xfId="0" applyFont="1" applyFill="1" applyBorder="1" applyAlignment="1">
      <alignment wrapText="1"/>
    </xf>
    <xf numFmtId="0" fontId="17" fillId="0" borderId="4" xfId="0" applyFont="1" applyFill="1" applyBorder="1" applyAlignment="1">
      <alignment wrapText="1"/>
    </xf>
    <xf numFmtId="3" fontId="31" fillId="2" borderId="4" xfId="0" applyNumberFormat="1" applyFont="1" applyFill="1" applyBorder="1" applyAlignment="1">
      <alignment horizontal="center" vertical="center" wrapText="1"/>
    </xf>
    <xf numFmtId="3" fontId="19" fillId="8" borderId="0" xfId="1" applyNumberFormat="1" applyFont="1" applyFill="1" applyBorder="1" applyAlignment="1" applyProtection="1">
      <alignment horizontal="right" vertical="center"/>
    </xf>
    <xf numFmtId="3" fontId="19" fillId="8" borderId="0" xfId="1" applyNumberFormat="1" applyFont="1" applyFill="1" applyBorder="1" applyAlignment="1" applyProtection="1">
      <alignment horizontal="right"/>
    </xf>
    <xf numFmtId="0" fontId="32" fillId="13" borderId="4" xfId="0" applyFont="1" applyFill="1" applyBorder="1" applyAlignment="1">
      <alignment horizontal="left" vertical="center" wrapText="1"/>
    </xf>
    <xf numFmtId="0" fontId="32" fillId="0" borderId="4" xfId="0" applyFont="1" applyFill="1" applyBorder="1" applyAlignment="1">
      <alignment horizontal="left" vertical="center" wrapText="1"/>
    </xf>
    <xf numFmtId="3" fontId="15" fillId="0" borderId="4" xfId="1" applyNumberFormat="1" applyFont="1" applyFill="1" applyBorder="1" applyAlignment="1" applyProtection="1">
      <alignment horizontal="right" vertical="center"/>
    </xf>
    <xf numFmtId="0" fontId="19" fillId="18" borderId="2" xfId="0" applyFont="1" applyFill="1" applyBorder="1" applyAlignment="1">
      <alignment horizontal="left" vertical="center" wrapText="1"/>
    </xf>
    <xf numFmtId="0" fontId="19" fillId="18" borderId="3" xfId="0" applyFont="1" applyFill="1" applyBorder="1" applyAlignment="1">
      <alignment horizontal="left" vertical="center" wrapText="1"/>
    </xf>
    <xf numFmtId="41" fontId="19" fillId="18" borderId="4" xfId="12" applyNumberFormat="1" applyFont="1" applyFill="1" applyBorder="1" applyAlignment="1">
      <alignment horizontal="left" vertical="center" wrapText="1"/>
    </xf>
    <xf numFmtId="41" fontId="33" fillId="0" borderId="0" xfId="12" applyNumberFormat="1" applyFont="1" applyFill="1" applyBorder="1" applyAlignment="1">
      <alignment horizontal="left" vertical="center" wrapText="1"/>
    </xf>
    <xf numFmtId="0" fontId="29" fillId="12" borderId="4" xfId="0" applyFont="1" applyFill="1" applyBorder="1" applyAlignment="1">
      <alignment horizontal="left" vertical="center" wrapText="1"/>
    </xf>
    <xf numFmtId="3" fontId="19" fillId="2" borderId="4" xfId="1" applyNumberFormat="1" applyFont="1" applyFill="1" applyBorder="1" applyAlignment="1" applyProtection="1">
      <alignment horizontal="center" vertical="center"/>
    </xf>
    <xf numFmtId="0" fontId="30" fillId="12" borderId="4" xfId="0" applyFont="1" applyFill="1" applyBorder="1" applyAlignment="1">
      <alignment horizontal="center" wrapText="1"/>
    </xf>
    <xf numFmtId="3" fontId="18" fillId="0" borderId="4" xfId="1" applyNumberFormat="1" applyFont="1" applyBorder="1" applyAlignment="1" applyProtection="1">
      <alignment horizontal="right" vertical="center"/>
      <protection locked="0"/>
    </xf>
    <xf numFmtId="0" fontId="26" fillId="8" borderId="0" xfId="0" applyFont="1" applyFill="1"/>
    <xf numFmtId="0" fontId="17" fillId="13" borderId="4" xfId="0" applyFont="1" applyFill="1" applyBorder="1" applyAlignment="1">
      <alignment horizontal="left" vertical="center" wrapText="1"/>
    </xf>
    <xf numFmtId="0" fontId="15" fillId="0" borderId="4" xfId="0" applyFont="1" applyBorder="1" applyAlignment="1">
      <alignment vertical="center" wrapText="1"/>
    </xf>
    <xf numFmtId="0" fontId="15" fillId="13" borderId="4" xfId="0" applyFont="1" applyFill="1" applyBorder="1" applyAlignment="1">
      <alignment vertical="center" wrapText="1"/>
    </xf>
    <xf numFmtId="3" fontId="15" fillId="13" borderId="4" xfId="1" applyNumberFormat="1" applyFont="1" applyFill="1" applyBorder="1" applyAlignment="1" applyProtection="1">
      <alignment horizontal="right"/>
    </xf>
    <xf numFmtId="0" fontId="21" fillId="12" borderId="4" xfId="0" applyFont="1" applyFill="1" applyBorder="1" applyAlignment="1">
      <alignment horizontal="left" vertical="center" wrapText="1"/>
    </xf>
    <xf numFmtId="3" fontId="19" fillId="12" borderId="4" xfId="1" applyNumberFormat="1" applyFont="1" applyFill="1" applyBorder="1" applyAlignment="1" applyProtection="1">
      <alignment horizontal="right" vertical="center"/>
    </xf>
    <xf numFmtId="3" fontId="15" fillId="12" borderId="4" xfId="1" applyNumberFormat="1" applyFont="1" applyFill="1" applyBorder="1" applyAlignment="1" applyProtection="1">
      <alignment horizontal="right"/>
    </xf>
    <xf numFmtId="3" fontId="15" fillId="3" borderId="4" xfId="1" applyNumberFormat="1" applyFont="1" applyFill="1" applyBorder="1" applyAlignment="1" applyProtection="1">
      <alignment horizontal="right" vertical="center"/>
    </xf>
    <xf numFmtId="0" fontId="17" fillId="13" borderId="4" xfId="0" applyFont="1" applyFill="1" applyBorder="1" applyAlignment="1">
      <alignment vertical="center" wrapText="1"/>
    </xf>
    <xf numFmtId="0" fontId="35" fillId="13" borderId="4" xfId="0" applyFont="1" applyFill="1" applyBorder="1" applyAlignment="1">
      <alignment vertical="center" wrapText="1"/>
    </xf>
    <xf numFmtId="3" fontId="19" fillId="12" borderId="4" xfId="1" applyNumberFormat="1" applyFont="1" applyFill="1" applyBorder="1" applyAlignment="1" applyProtection="1">
      <alignment horizontal="center" vertical="center" wrapText="1"/>
    </xf>
    <xf numFmtId="3" fontId="25" fillId="0" borderId="4" xfId="1" quotePrefix="1" applyNumberFormat="1" applyFont="1" applyBorder="1" applyAlignment="1" applyProtection="1">
      <alignment horizontal="right" vertical="center"/>
    </xf>
    <xf numFmtId="3" fontId="15" fillId="0" borderId="4" xfId="1" applyNumberFormat="1" applyFont="1" applyFill="1" applyBorder="1" applyAlignment="1" applyProtection="1">
      <alignment horizontal="right"/>
    </xf>
    <xf numFmtId="0" fontId="17" fillId="0" borderId="4" xfId="0" applyFont="1" applyFill="1" applyBorder="1" applyAlignment="1">
      <alignment horizontal="left" wrapText="1"/>
    </xf>
    <xf numFmtId="0" fontId="33" fillId="15" borderId="2" xfId="0" applyFont="1" applyFill="1" applyBorder="1" applyAlignment="1">
      <alignment horizontal="left" vertical="center" wrapText="1"/>
    </xf>
    <xf numFmtId="0" fontId="33" fillId="15" borderId="3" xfId="0" applyFont="1" applyFill="1" applyBorder="1" applyAlignment="1">
      <alignment horizontal="left" vertical="center" wrapText="1"/>
    </xf>
    <xf numFmtId="3" fontId="15" fillId="8" borderId="0" xfId="1" applyNumberFormat="1" applyFont="1" applyFill="1" applyBorder="1" applyAlignment="1">
      <alignment horizontal="right"/>
    </xf>
    <xf numFmtId="0" fontId="19" fillId="12" borderId="3" xfId="0" applyFont="1" applyFill="1" applyBorder="1" applyAlignment="1">
      <alignment horizontal="left" vertical="center" wrapText="1"/>
    </xf>
    <xf numFmtId="3" fontId="15" fillId="0" borderId="0" xfId="1" applyNumberFormat="1" applyFont="1" applyFill="1" applyBorder="1" applyAlignment="1">
      <alignment horizontal="right"/>
    </xf>
    <xf numFmtId="0" fontId="19" fillId="13" borderId="4" xfId="0" applyFont="1" applyFill="1" applyBorder="1" applyAlignment="1">
      <alignment horizontal="left" vertical="center" wrapText="1"/>
    </xf>
    <xf numFmtId="0" fontId="17" fillId="12" borderId="2" xfId="0" applyFont="1" applyFill="1" applyBorder="1" applyAlignment="1">
      <alignment horizontal="left" vertical="center" wrapText="1"/>
    </xf>
    <xf numFmtId="0" fontId="17" fillId="12" borderId="3" xfId="0" applyFont="1" applyFill="1" applyBorder="1" applyAlignment="1">
      <alignment horizontal="left" vertical="center" wrapText="1"/>
    </xf>
    <xf numFmtId="3" fontId="19" fillId="12" borderId="4" xfId="1" applyNumberFormat="1" applyFont="1" applyFill="1" applyBorder="1" applyAlignment="1" applyProtection="1">
      <alignment horizontal="right" vertical="center"/>
      <protection locked="0"/>
    </xf>
    <xf numFmtId="0" fontId="21" fillId="13" borderId="4" xfId="0" applyFont="1" applyFill="1" applyBorder="1" applyAlignment="1">
      <alignment horizontal="left" vertical="center" wrapText="1"/>
    </xf>
    <xf numFmtId="3" fontId="15" fillId="8" borderId="0" xfId="1" applyNumberFormat="1" applyFont="1" applyFill="1" applyBorder="1" applyAlignment="1">
      <alignment horizontal="right" vertical="center"/>
    </xf>
    <xf numFmtId="0" fontId="15" fillId="8" borderId="0" xfId="0" applyFont="1" applyFill="1" applyAlignment="1">
      <alignment vertical="center"/>
    </xf>
    <xf numFmtId="0" fontId="15" fillId="0" borderId="0" xfId="0" applyFont="1" applyFill="1" applyAlignment="1">
      <alignment vertical="center"/>
    </xf>
    <xf numFmtId="0" fontId="37" fillId="13" borderId="4" xfId="0" applyFont="1" applyFill="1" applyBorder="1" applyAlignment="1">
      <alignment vertical="center" wrapText="1"/>
    </xf>
    <xf numFmtId="3" fontId="19" fillId="0" borderId="4" xfId="1" applyNumberFormat="1" applyFont="1" applyFill="1" applyBorder="1" applyAlignment="1" applyProtection="1">
      <alignment horizontal="right" vertical="center"/>
    </xf>
    <xf numFmtId="3" fontId="19" fillId="8" borderId="0" xfId="1" applyNumberFormat="1" applyFont="1" applyFill="1" applyBorder="1" applyAlignment="1">
      <alignment horizontal="right" vertical="center"/>
    </xf>
    <xf numFmtId="0" fontId="19" fillId="8" borderId="0" xfId="0" applyFont="1" applyFill="1" applyAlignment="1">
      <alignment vertical="center"/>
    </xf>
    <xf numFmtId="0" fontId="19" fillId="0" borderId="0" xfId="0" applyFont="1" applyFill="1" applyAlignment="1">
      <alignment vertical="center"/>
    </xf>
    <xf numFmtId="0" fontId="37" fillId="12" borderId="4" xfId="0" applyFont="1" applyFill="1" applyBorder="1" applyAlignment="1">
      <alignment vertical="center" wrapText="1"/>
    </xf>
    <xf numFmtId="0" fontId="19" fillId="12" borderId="4" xfId="0" applyFont="1" applyFill="1" applyBorder="1" applyAlignment="1">
      <alignment vertical="center" wrapText="1"/>
    </xf>
    <xf numFmtId="0" fontId="19" fillId="13" borderId="4" xfId="0" applyFont="1" applyFill="1" applyBorder="1" applyAlignment="1">
      <alignment vertical="center" wrapText="1"/>
    </xf>
    <xf numFmtId="3" fontId="19" fillId="12" borderId="4" xfId="1" applyNumberFormat="1" applyFont="1" applyFill="1" applyBorder="1" applyAlignment="1" applyProtection="1">
      <alignment horizontal="center" vertical="center"/>
    </xf>
    <xf numFmtId="0" fontId="19" fillId="12" borderId="4" xfId="0" applyFont="1" applyFill="1" applyBorder="1" applyAlignment="1">
      <alignment horizontal="center" vertical="center"/>
    </xf>
    <xf numFmtId="9" fontId="35" fillId="13" borderId="4" xfId="0" applyNumberFormat="1" applyFont="1" applyFill="1" applyBorder="1" applyAlignment="1">
      <alignment vertical="center" wrapText="1"/>
    </xf>
    <xf numFmtId="3" fontId="15" fillId="0" borderId="0" xfId="1" applyNumberFormat="1" applyFont="1" applyFill="1" applyBorder="1" applyAlignment="1">
      <alignment horizontal="right" vertical="center"/>
    </xf>
    <xf numFmtId="3" fontId="19" fillId="0" borderId="4" xfId="1" applyNumberFormat="1" applyFont="1" applyFill="1" applyBorder="1" applyAlignment="1" applyProtection="1">
      <alignment horizontal="right"/>
      <protection locked="0"/>
    </xf>
    <xf numFmtId="0" fontId="33" fillId="17" borderId="4" xfId="0" applyFont="1" applyFill="1" applyBorder="1" applyAlignment="1">
      <alignment horizontal="left" vertical="center" wrapText="1"/>
    </xf>
    <xf numFmtId="0" fontId="38" fillId="17" borderId="4" xfId="0" applyFont="1" applyFill="1" applyBorder="1"/>
    <xf numFmtId="0" fontId="33" fillId="17" borderId="4" xfId="0" applyFont="1" applyFill="1" applyBorder="1" applyAlignment="1">
      <alignment horizontal="center" vertical="center" wrapText="1"/>
    </xf>
    <xf numFmtId="41" fontId="15" fillId="0" borderId="4" xfId="12" applyFont="1" applyBorder="1" applyAlignment="1">
      <alignment horizontal="center"/>
    </xf>
    <xf numFmtId="41" fontId="15" fillId="0" borderId="4" xfId="12" applyFont="1" applyFill="1" applyBorder="1" applyAlignment="1">
      <alignment horizontal="left" vertical="center" wrapText="1"/>
    </xf>
    <xf numFmtId="0" fontId="15" fillId="13" borderId="4" xfId="0" applyFont="1" applyFill="1" applyBorder="1"/>
    <xf numFmtId="41" fontId="15" fillId="0" borderId="4" xfId="12" applyFont="1" applyFill="1" applyBorder="1" applyAlignment="1">
      <alignment horizontal="left" vertical="center"/>
    </xf>
    <xf numFmtId="0" fontId="15" fillId="13" borderId="4" xfId="0" applyFont="1" applyFill="1" applyBorder="1" applyAlignment="1">
      <alignment horizontal="left" vertical="center"/>
    </xf>
    <xf numFmtId="41" fontId="15" fillId="0" borderId="4" xfId="12" applyFont="1" applyBorder="1"/>
    <xf numFmtId="41" fontId="15" fillId="17" borderId="4" xfId="12" applyFont="1" applyFill="1" applyBorder="1" applyAlignment="1" applyProtection="1">
      <alignment horizontal="center" vertical="center"/>
      <protection locked="0"/>
    </xf>
    <xf numFmtId="41" fontId="19" fillId="17" borderId="4" xfId="12" applyFont="1" applyFill="1" applyBorder="1" applyAlignment="1">
      <alignment horizontal="center" vertical="center" wrapText="1"/>
    </xf>
    <xf numFmtId="41" fontId="19" fillId="15" borderId="4" xfId="12" applyFont="1" applyFill="1" applyBorder="1" applyAlignment="1" applyProtection="1">
      <alignment horizontal="center" vertical="center"/>
      <protection locked="0"/>
    </xf>
    <xf numFmtId="41" fontId="19" fillId="15" borderId="4" xfId="12" applyFont="1" applyFill="1" applyBorder="1" applyAlignment="1">
      <alignment horizontal="center" vertical="center" wrapText="1"/>
    </xf>
    <xf numFmtId="0" fontId="19" fillId="15" borderId="4" xfId="0" applyFont="1" applyFill="1" applyBorder="1" applyAlignment="1">
      <alignment horizontal="left" vertical="center" wrapText="1"/>
    </xf>
    <xf numFmtId="0" fontId="15" fillId="15" borderId="4" xfId="0" applyFont="1" applyFill="1" applyBorder="1"/>
    <xf numFmtId="41" fontId="19" fillId="12" borderId="2" xfId="12" applyFont="1" applyFill="1" applyBorder="1" applyAlignment="1" applyProtection="1">
      <alignment horizontal="center" vertical="center"/>
      <protection locked="0"/>
    </xf>
    <xf numFmtId="41" fontId="19" fillId="12" borderId="2" xfId="12" applyFont="1" applyFill="1" applyBorder="1" applyAlignment="1">
      <alignment horizontal="center" vertical="center" wrapText="1"/>
    </xf>
    <xf numFmtId="0" fontId="15" fillId="12" borderId="4" xfId="0" applyFont="1" applyFill="1" applyBorder="1"/>
    <xf numFmtId="0" fontId="19" fillId="12" borderId="54" xfId="0" applyFont="1" applyFill="1" applyBorder="1" applyAlignment="1">
      <alignment horizontal="center" vertical="center" wrapText="1"/>
    </xf>
    <xf numFmtId="41" fontId="19" fillId="13" borderId="4" xfId="12" applyFont="1" applyFill="1" applyBorder="1" applyAlignment="1" applyProtection="1">
      <alignment horizontal="center" vertical="center"/>
      <protection locked="0"/>
    </xf>
    <xf numFmtId="41" fontId="19" fillId="13" borderId="4" xfId="12" applyFont="1" applyFill="1" applyBorder="1" applyAlignment="1">
      <alignment horizontal="center" vertical="center" wrapText="1"/>
    </xf>
    <xf numFmtId="0" fontId="15" fillId="0" borderId="4" xfId="0" applyFont="1" applyFill="1" applyBorder="1"/>
    <xf numFmtId="0" fontId="15" fillId="12" borderId="54" xfId="0" applyFont="1" applyFill="1" applyBorder="1"/>
    <xf numFmtId="0" fontId="19" fillId="12" borderId="11" xfId="0" applyFont="1" applyFill="1" applyBorder="1" applyAlignment="1">
      <alignment horizontal="center" vertical="center" wrapText="1"/>
    </xf>
    <xf numFmtId="41" fontId="19" fillId="12" borderId="4" xfId="12" applyFont="1" applyFill="1" applyBorder="1" applyAlignment="1" applyProtection="1">
      <alignment horizontal="center" vertical="center"/>
      <protection locked="0"/>
    </xf>
    <xf numFmtId="41" fontId="19" fillId="12" borderId="4" xfId="12" applyFont="1" applyFill="1" applyBorder="1" applyAlignment="1">
      <alignment horizontal="center" vertical="center" wrapText="1"/>
    </xf>
    <xf numFmtId="0" fontId="19" fillId="12" borderId="4" xfId="0" applyFont="1" applyFill="1" applyBorder="1" applyAlignment="1">
      <alignment horizontal="left" vertical="center" wrapText="1"/>
    </xf>
    <xf numFmtId="0" fontId="19" fillId="12" borderId="4" xfId="0" applyFont="1" applyFill="1" applyBorder="1"/>
    <xf numFmtId="0" fontId="21" fillId="15" borderId="9" xfId="0" applyFont="1" applyFill="1" applyBorder="1" applyAlignment="1">
      <alignment horizontal="center" vertical="center" wrapText="1"/>
    </xf>
    <xf numFmtId="41" fontId="19" fillId="0" borderId="2" xfId="12" applyFont="1" applyFill="1" applyBorder="1" applyAlignment="1">
      <alignment horizontal="center" vertical="center" wrapText="1"/>
    </xf>
    <xf numFmtId="9" fontId="15" fillId="12" borderId="4" xfId="13" applyFont="1" applyFill="1" applyBorder="1" applyAlignment="1">
      <alignment vertical="center"/>
    </xf>
    <xf numFmtId="2" fontId="19" fillId="16" borderId="2" xfId="0" applyNumberFormat="1" applyFont="1" applyFill="1" applyBorder="1" applyAlignment="1">
      <alignment horizontal="center" vertical="center" wrapText="1"/>
    </xf>
    <xf numFmtId="2" fontId="19" fillId="16" borderId="3" xfId="0" applyNumberFormat="1" applyFont="1" applyFill="1" applyBorder="1" applyAlignment="1">
      <alignment horizontal="center" vertical="center" wrapText="1"/>
    </xf>
    <xf numFmtId="0" fontId="17" fillId="13" borderId="9" xfId="0" applyFont="1" applyFill="1" applyBorder="1" applyAlignment="1">
      <alignment horizontal="left" vertical="center" wrapText="1"/>
    </xf>
    <xf numFmtId="0" fontId="17" fillId="13" borderId="8" xfId="0" applyFont="1" applyFill="1" applyBorder="1" applyAlignment="1">
      <alignment horizontal="left" vertical="center" wrapText="1"/>
    </xf>
    <xf numFmtId="0" fontId="35" fillId="0" borderId="4" xfId="0" applyFont="1" applyFill="1" applyBorder="1" applyAlignment="1">
      <alignment horizontal="center" vertical="center" wrapText="1"/>
    </xf>
    <xf numFmtId="0" fontId="17" fillId="13" borderId="0" xfId="0" applyFont="1" applyFill="1" applyBorder="1" applyAlignment="1">
      <alignment horizontal="left" vertical="center" wrapText="1"/>
    </xf>
    <xf numFmtId="0" fontId="17" fillId="13" borderId="13" xfId="0" applyFont="1" applyFill="1" applyBorder="1" applyAlignment="1">
      <alignment horizontal="left" vertical="center" wrapText="1"/>
    </xf>
    <xf numFmtId="0" fontId="15" fillId="13" borderId="0" xfId="0" applyFont="1" applyFill="1" applyBorder="1" applyAlignment="1">
      <alignment horizontal="left" vertical="center" wrapText="1"/>
    </xf>
    <xf numFmtId="0" fontId="15" fillId="13" borderId="13" xfId="0" applyFont="1" applyFill="1" applyBorder="1" applyAlignment="1">
      <alignment horizontal="left" vertical="center" wrapText="1"/>
    </xf>
    <xf numFmtId="3" fontId="15" fillId="0" borderId="0" xfId="1" applyNumberFormat="1" applyFont="1" applyFill="1" applyBorder="1" applyAlignment="1" applyProtection="1">
      <alignment horizontal="right"/>
      <protection locked="0"/>
    </xf>
    <xf numFmtId="3" fontId="15" fillId="8" borderId="0" xfId="1" applyNumberFormat="1" applyFont="1" applyFill="1" applyBorder="1" applyAlignment="1" applyProtection="1">
      <alignment horizontal="right"/>
      <protection locked="0"/>
    </xf>
    <xf numFmtId="0" fontId="15" fillId="8" borderId="4" xfId="0" applyFont="1" applyFill="1" applyBorder="1" applyAlignment="1">
      <alignment vertical="center" wrapText="1"/>
    </xf>
    <xf numFmtId="0" fontId="15" fillId="13" borderId="0" xfId="0" applyFont="1" applyFill="1" applyBorder="1" applyAlignment="1">
      <alignment wrapText="1"/>
    </xf>
    <xf numFmtId="0" fontId="15" fillId="13" borderId="13" xfId="0" applyFont="1" applyFill="1" applyBorder="1" applyAlignment="1">
      <alignment wrapText="1"/>
    </xf>
    <xf numFmtId="165" fontId="15" fillId="8" borderId="4" xfId="1" applyNumberFormat="1" applyFont="1" applyFill="1" applyBorder="1" applyAlignment="1">
      <alignment horizontal="center"/>
    </xf>
    <xf numFmtId="0" fontId="15" fillId="13" borderId="53" xfId="0" applyFont="1" applyFill="1" applyBorder="1" applyAlignment="1">
      <alignment wrapText="1"/>
    </xf>
    <xf numFmtId="0" fontId="15" fillId="13" borderId="12" xfId="0" applyFont="1" applyFill="1" applyBorder="1" applyAlignment="1">
      <alignment wrapText="1"/>
    </xf>
    <xf numFmtId="0" fontId="15" fillId="0" borderId="0" xfId="0" applyFont="1" applyAlignment="1">
      <alignment horizontal="center" vertical="center"/>
    </xf>
    <xf numFmtId="0" fontId="15" fillId="0" borderId="0" xfId="0" applyFont="1" applyAlignment="1">
      <alignment horizontal="left"/>
    </xf>
    <xf numFmtId="0" fontId="15" fillId="0" borderId="0" xfId="0" applyFont="1" applyAlignment="1">
      <alignment wrapText="1"/>
    </xf>
    <xf numFmtId="165" fontId="15" fillId="0" borderId="0" xfId="1" applyNumberFormat="1" applyFont="1" applyAlignment="1">
      <alignment horizontal="center"/>
    </xf>
    <xf numFmtId="0" fontId="15" fillId="0" borderId="0" xfId="0" applyFont="1" applyAlignment="1">
      <alignment horizontal="center"/>
    </xf>
    <xf numFmtId="0" fontId="0" fillId="13" borderId="59" xfId="0" applyFill="1" applyBorder="1"/>
    <xf numFmtId="0" fontId="0" fillId="13" borderId="4" xfId="0" applyFill="1" applyBorder="1"/>
    <xf numFmtId="0" fontId="0" fillId="0" borderId="74" xfId="0" applyFill="1" applyBorder="1" applyAlignment="1">
      <alignment horizontal="center" vertical="center" wrapText="1"/>
    </xf>
    <xf numFmtId="0" fontId="0" fillId="13" borderId="75" xfId="0" applyFill="1" applyBorder="1" applyAlignment="1">
      <alignment horizontal="center" vertical="center" wrapText="1"/>
    </xf>
    <xf numFmtId="0" fontId="0" fillId="0" borderId="60" xfId="0" applyFill="1" applyBorder="1" applyAlignment="1">
      <alignment horizontal="center" vertical="center" wrapText="1"/>
    </xf>
    <xf numFmtId="0" fontId="0" fillId="0" borderId="76" xfId="0" applyFill="1" applyBorder="1" applyAlignment="1">
      <alignment horizontal="center" vertical="center" wrapText="1"/>
    </xf>
    <xf numFmtId="0" fontId="0" fillId="8" borderId="74" xfId="0" applyFill="1" applyBorder="1" applyAlignment="1">
      <alignment horizontal="center" vertical="center" wrapText="1"/>
    </xf>
    <xf numFmtId="0" fontId="0" fillId="8" borderId="60" xfId="0" applyFill="1" applyBorder="1" applyAlignment="1">
      <alignment horizontal="center" vertical="center" wrapText="1"/>
    </xf>
    <xf numFmtId="3" fontId="3" fillId="0" borderId="4" xfId="1" applyNumberFormat="1" applyFont="1" applyFill="1" applyBorder="1" applyAlignment="1" applyProtection="1">
      <alignment horizontal="right" vertical="center"/>
    </xf>
    <xf numFmtId="0" fontId="7" fillId="13" borderId="4" xfId="0" applyFont="1" applyFill="1" applyBorder="1" applyAlignment="1">
      <alignment vertical="center" wrapText="1"/>
    </xf>
    <xf numFmtId="0" fontId="15" fillId="0" borderId="4" xfId="0" applyFont="1" applyFill="1" applyBorder="1" applyAlignment="1">
      <alignment horizontal="left" vertical="center" wrapText="1"/>
    </xf>
    <xf numFmtId="0" fontId="39" fillId="8" borderId="45" xfId="0" applyFont="1" applyFill="1" applyBorder="1" applyAlignment="1">
      <alignment horizontal="left"/>
    </xf>
    <xf numFmtId="0" fontId="39" fillId="8" borderId="51" xfId="0" applyFont="1" applyFill="1" applyBorder="1" applyAlignment="1">
      <alignment horizontal="left"/>
    </xf>
    <xf numFmtId="0" fontId="40" fillId="0" borderId="47"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42" fillId="0" borderId="0" xfId="0" applyFont="1"/>
    <xf numFmtId="0" fontId="39" fillId="8" borderId="47" xfId="0" applyFont="1" applyFill="1" applyBorder="1" applyAlignment="1">
      <alignment horizontal="left"/>
    </xf>
    <xf numFmtId="0" fontId="39" fillId="8" borderId="0" xfId="0" applyFont="1" applyFill="1" applyBorder="1" applyAlignment="1">
      <alignment horizontal="left"/>
    </xf>
    <xf numFmtId="0" fontId="43" fillId="8" borderId="47" xfId="0" applyFont="1" applyFill="1" applyBorder="1"/>
    <xf numFmtId="0" fontId="43" fillId="8" borderId="0" xfId="0" applyFont="1" applyFill="1" applyBorder="1"/>
    <xf numFmtId="0" fontId="44" fillId="8" borderId="49" xfId="0" applyFont="1" applyFill="1" applyBorder="1" applyAlignment="1">
      <alignment horizontal="left"/>
    </xf>
    <xf numFmtId="0" fontId="44" fillId="8" borderId="52" xfId="0" applyFont="1" applyFill="1" applyBorder="1" applyAlignment="1">
      <alignment horizontal="left"/>
    </xf>
    <xf numFmtId="0" fontId="44" fillId="17" borderId="4" xfId="0" applyFont="1" applyFill="1" applyBorder="1" applyAlignment="1">
      <alignment horizontal="center" vertical="center" wrapText="1"/>
    </xf>
    <xf numFmtId="0" fontId="39" fillId="0" borderId="1" xfId="0" applyFont="1" applyBorder="1" applyAlignment="1">
      <alignment horizontal="center" vertical="center"/>
    </xf>
    <xf numFmtId="0" fontId="39" fillId="0" borderId="5" xfId="0" applyFont="1" applyBorder="1" applyAlignment="1">
      <alignment horizontal="center" vertical="center"/>
    </xf>
    <xf numFmtId="41" fontId="39" fillId="0" borderId="4" xfId="12" applyFont="1" applyFill="1" applyBorder="1" applyAlignment="1">
      <alignment horizontal="left" vertical="center" wrapText="1"/>
    </xf>
    <xf numFmtId="41" fontId="39" fillId="0" borderId="4" xfId="12" applyFont="1" applyBorder="1"/>
    <xf numFmtId="41" fontId="39" fillId="0" borderId="4" xfId="0" applyNumberFormat="1" applyFont="1" applyBorder="1"/>
    <xf numFmtId="41" fontId="46" fillId="12" borderId="4" xfId="12" applyFont="1" applyFill="1" applyBorder="1" applyAlignment="1">
      <alignment horizontal="left" vertical="center" wrapText="1"/>
    </xf>
    <xf numFmtId="41" fontId="44" fillId="12" borderId="4" xfId="0" applyNumberFormat="1" applyFont="1" applyFill="1" applyBorder="1"/>
    <xf numFmtId="41" fontId="47" fillId="0" borderId="4" xfId="12" applyFont="1" applyFill="1" applyBorder="1" applyAlignment="1">
      <alignment horizontal="left" vertical="center" wrapText="1"/>
    </xf>
    <xf numFmtId="41" fontId="46" fillId="13" borderId="4" xfId="12" applyFont="1" applyFill="1" applyBorder="1" applyAlignment="1">
      <alignment horizontal="left" vertical="center" wrapText="1"/>
    </xf>
    <xf numFmtId="41" fontId="39" fillId="13" borderId="4" xfId="0" applyNumberFormat="1" applyFont="1" applyFill="1" applyBorder="1"/>
    <xf numFmtId="41" fontId="39" fillId="12" borderId="4" xfId="0" applyNumberFormat="1" applyFont="1" applyFill="1" applyBorder="1"/>
    <xf numFmtId="0" fontId="42" fillId="0" borderId="0" xfId="0" applyFont="1" applyAlignment="1">
      <alignment horizontal="left" vertical="center" wrapText="1"/>
    </xf>
    <xf numFmtId="41" fontId="47" fillId="12" borderId="4" xfId="12" applyFont="1" applyFill="1" applyBorder="1" applyAlignment="1">
      <alignment horizontal="left" vertical="center" wrapText="1"/>
    </xf>
    <xf numFmtId="41" fontId="47" fillId="7" borderId="4" xfId="12" applyFont="1" applyFill="1" applyBorder="1" applyAlignment="1">
      <alignment horizontal="left" vertical="center" wrapText="1"/>
    </xf>
    <xf numFmtId="0" fontId="39" fillId="0" borderId="0" xfId="0" applyFont="1" applyAlignment="1">
      <alignment horizontal="left" vertical="center" wrapText="1"/>
    </xf>
    <xf numFmtId="0" fontId="0" fillId="8" borderId="77" xfId="0" applyFill="1" applyBorder="1" applyAlignment="1">
      <alignment horizontal="center" vertical="center" wrapText="1"/>
    </xf>
    <xf numFmtId="0" fontId="15" fillId="0" borderId="4"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35" fillId="13" borderId="4" xfId="0" applyFont="1" applyFill="1" applyBorder="1" applyAlignment="1">
      <alignment horizontal="center" vertical="center" wrapText="1"/>
    </xf>
    <xf numFmtId="0" fontId="15" fillId="0" borderId="4" xfId="0" applyFont="1" applyFill="1" applyBorder="1" applyAlignment="1">
      <alignment wrapText="1"/>
    </xf>
    <xf numFmtId="2" fontId="3" fillId="16" borderId="2" xfId="0" applyNumberFormat="1" applyFont="1" applyFill="1" applyBorder="1" applyAlignment="1">
      <alignment horizontal="center" vertical="center" wrapText="1"/>
    </xf>
    <xf numFmtId="2" fontId="3" fillId="16" borderId="4" xfId="1" applyNumberFormat="1" applyFont="1" applyFill="1" applyBorder="1" applyAlignment="1">
      <alignment horizontal="center" vertical="center" wrapText="1"/>
    </xf>
    <xf numFmtId="3" fontId="15" fillId="13" borderId="4" xfId="0" applyNumberFormat="1" applyFont="1" applyFill="1" applyBorder="1" applyAlignment="1">
      <alignment horizontal="right" vertical="center" wrapText="1"/>
    </xf>
    <xf numFmtId="0" fontId="4" fillId="0" borderId="4" xfId="0" applyFont="1" applyFill="1" applyBorder="1" applyAlignment="1">
      <alignment vertical="center" wrapText="1"/>
    </xf>
    <xf numFmtId="0" fontId="48" fillId="0" borderId="45" xfId="7" applyFont="1" applyBorder="1" applyAlignment="1" applyProtection="1"/>
    <xf numFmtId="0" fontId="48" fillId="0" borderId="51" xfId="7" applyFont="1" applyBorder="1" applyAlignment="1" applyProtection="1">
      <alignment horizontal="right"/>
    </xf>
    <xf numFmtId="0" fontId="48" fillId="0" borderId="51" xfId="7" applyFont="1" applyBorder="1" applyProtection="1"/>
    <xf numFmtId="0" fontId="50" fillId="0" borderId="0" xfId="0" applyFont="1"/>
    <xf numFmtId="0" fontId="48" fillId="0" borderId="47" xfId="7" applyFont="1" applyBorder="1" applyAlignment="1" applyProtection="1"/>
    <xf numFmtId="0" fontId="48" fillId="0" borderId="0" xfId="7" applyFont="1" applyBorder="1" applyAlignment="1" applyProtection="1">
      <alignment horizontal="right"/>
    </xf>
    <xf numFmtId="0" fontId="48" fillId="0" borderId="0" xfId="7" applyFont="1" applyBorder="1" applyProtection="1"/>
    <xf numFmtId="0" fontId="48" fillId="0" borderId="49" xfId="7" applyFont="1" applyBorder="1" applyAlignment="1" applyProtection="1"/>
    <xf numFmtId="0" fontId="48" fillId="0" borderId="52" xfId="7" applyFont="1" applyBorder="1" applyAlignment="1" applyProtection="1">
      <alignment horizontal="right"/>
    </xf>
    <xf numFmtId="0" fontId="48" fillId="0" borderId="52" xfId="7" applyFont="1" applyBorder="1" applyProtection="1"/>
    <xf numFmtId="0" fontId="50" fillId="21" borderId="4" xfId="0" applyFont="1" applyFill="1" applyBorder="1" applyAlignment="1">
      <alignment horizontal="center" vertical="center" wrapText="1"/>
    </xf>
    <xf numFmtId="0" fontId="50" fillId="0" borderId="1" xfId="0" applyFont="1" applyBorder="1" applyAlignment="1">
      <alignment horizontal="center" vertical="center"/>
    </xf>
    <xf numFmtId="0" fontId="50" fillId="22" borderId="4" xfId="0" applyFont="1" applyFill="1" applyBorder="1"/>
    <xf numFmtId="0" fontId="50" fillId="0" borderId="5" xfId="0" applyFont="1" applyBorder="1" applyAlignment="1">
      <alignment horizontal="center" vertical="center"/>
    </xf>
    <xf numFmtId="0" fontId="50" fillId="0" borderId="4" xfId="0" applyFont="1" applyBorder="1" applyAlignment="1">
      <alignment vertical="center" wrapText="1"/>
    </xf>
    <xf numFmtId="0" fontId="50" fillId="0" borderId="4" xfId="0" applyFont="1" applyBorder="1"/>
    <xf numFmtId="0" fontId="50" fillId="12" borderId="4" xfId="0" applyFont="1" applyFill="1" applyBorder="1"/>
    <xf numFmtId="0" fontId="50" fillId="22" borderId="3" xfId="0" applyFont="1" applyFill="1" applyBorder="1" applyAlignment="1">
      <alignment vertical="center" wrapText="1"/>
    </xf>
    <xf numFmtId="0" fontId="50" fillId="22" borderId="4" xfId="0" applyFont="1" applyFill="1" applyBorder="1" applyAlignment="1">
      <alignment vertical="center"/>
    </xf>
    <xf numFmtId="0" fontId="50" fillId="4" borderId="4" xfId="0" applyFont="1" applyFill="1" applyBorder="1"/>
    <xf numFmtId="0" fontId="50" fillId="4" borderId="3" xfId="0" applyFont="1" applyFill="1" applyBorder="1" applyAlignment="1">
      <alignment vertical="center" wrapText="1"/>
    </xf>
    <xf numFmtId="0" fontId="50" fillId="4" borderId="4" xfId="0" applyFont="1" applyFill="1" applyBorder="1" applyAlignment="1">
      <alignment vertical="center"/>
    </xf>
    <xf numFmtId="0" fontId="52" fillId="12" borderId="4" xfId="0" applyFont="1" applyFill="1" applyBorder="1" applyAlignment="1">
      <alignment vertical="center"/>
    </xf>
    <xf numFmtId="0" fontId="50" fillId="20" borderId="4" xfId="0" applyFont="1" applyFill="1" applyBorder="1"/>
    <xf numFmtId="0" fontId="50" fillId="20" borderId="3" xfId="0" applyFont="1" applyFill="1" applyBorder="1" applyAlignment="1">
      <alignment vertical="center" wrapText="1"/>
    </xf>
    <xf numFmtId="0" fontId="50" fillId="20" borderId="4" xfId="0" applyFont="1" applyFill="1" applyBorder="1" applyAlignment="1">
      <alignment vertical="center"/>
    </xf>
    <xf numFmtId="0" fontId="53" fillId="8" borderId="0" xfId="7" applyFont="1" applyFill="1"/>
    <xf numFmtId="0" fontId="54" fillId="8" borderId="0" xfId="8" applyFont="1" applyFill="1"/>
    <xf numFmtId="0" fontId="53" fillId="8" borderId="0" xfId="7" applyFont="1" applyFill="1" applyAlignment="1">
      <alignment horizontal="center"/>
    </xf>
    <xf numFmtId="0" fontId="53" fillId="8" borderId="0" xfId="7" applyFont="1" applyFill="1" applyAlignment="1">
      <alignment horizontal="center" vertical="center"/>
    </xf>
    <xf numFmtId="0" fontId="55" fillId="8" borderId="0" xfId="0" applyFont="1" applyFill="1"/>
    <xf numFmtId="0" fontId="53" fillId="0" borderId="0" xfId="7" applyFont="1" applyFill="1"/>
    <xf numFmtId="0" fontId="53" fillId="0" borderId="0" xfId="7" applyFont="1" applyFill="1" applyBorder="1"/>
    <xf numFmtId="0" fontId="60" fillId="0" borderId="27" xfId="7" applyFont="1" applyFill="1" applyBorder="1" applyAlignment="1">
      <alignment horizontal="center"/>
    </xf>
    <xf numFmtId="0" fontId="53" fillId="0" borderId="29" xfId="7" applyFont="1" applyFill="1" applyBorder="1"/>
    <xf numFmtId="0" fontId="61" fillId="8" borderId="19" xfId="7" applyFont="1" applyFill="1" applyBorder="1" applyAlignment="1">
      <alignment vertical="top" wrapText="1"/>
    </xf>
    <xf numFmtId="0" fontId="61" fillId="8" borderId="0" xfId="7" applyFont="1" applyFill="1" applyBorder="1" applyAlignment="1">
      <alignment vertical="top"/>
    </xf>
    <xf numFmtId="0" fontId="61" fillId="8" borderId="0" xfId="7" applyFont="1" applyFill="1" applyBorder="1" applyAlignment="1">
      <alignment horizontal="center" vertical="top"/>
    </xf>
    <xf numFmtId="0" fontId="61" fillId="8" borderId="30" xfId="7" applyFont="1" applyFill="1" applyBorder="1" applyAlignment="1">
      <alignment vertical="top"/>
    </xf>
    <xf numFmtId="0" fontId="61" fillId="8" borderId="19" xfId="7" applyFont="1" applyFill="1" applyBorder="1" applyAlignment="1">
      <alignment vertical="top"/>
    </xf>
    <xf numFmtId="0" fontId="64" fillId="8" borderId="0" xfId="7" applyFont="1" applyFill="1"/>
    <xf numFmtId="0" fontId="59" fillId="0" borderId="34" xfId="7" applyFont="1" applyFill="1" applyBorder="1" applyAlignment="1">
      <alignment horizontal="center" vertical="center" textRotation="90"/>
    </xf>
    <xf numFmtId="0" fontId="64" fillId="0" borderId="0" xfId="7" applyFont="1" applyFill="1"/>
    <xf numFmtId="0" fontId="59" fillId="0" borderId="30" xfId="7" applyFont="1" applyFill="1" applyBorder="1" applyAlignment="1">
      <alignment horizontal="center" vertical="center" textRotation="90"/>
    </xf>
    <xf numFmtId="0" fontId="64" fillId="0" borderId="38" xfId="7" applyFont="1" applyFill="1" applyBorder="1" applyAlignment="1"/>
    <xf numFmtId="0" fontId="64" fillId="0" borderId="0" xfId="7" applyFont="1" applyFill="1" applyBorder="1" applyAlignment="1"/>
    <xf numFmtId="0" fontId="64" fillId="0" borderId="35" xfId="7" applyFont="1" applyFill="1" applyBorder="1"/>
    <xf numFmtId="0" fontId="64" fillId="0" borderId="29" xfId="7" applyFont="1" applyFill="1" applyBorder="1"/>
    <xf numFmtId="0" fontId="59" fillId="0" borderId="57" xfId="7" applyFont="1" applyFill="1" applyBorder="1" applyAlignment="1"/>
    <xf numFmtId="0" fontId="59" fillId="0" borderId="23" xfId="7" applyFont="1" applyFill="1" applyBorder="1" applyAlignment="1"/>
    <xf numFmtId="0" fontId="53" fillId="0" borderId="23" xfId="7" applyFont="1" applyBorder="1"/>
    <xf numFmtId="0" fontId="64" fillId="0" borderId="23" xfId="7" applyFont="1" applyFill="1" applyBorder="1" applyAlignment="1">
      <alignment horizontal="center"/>
    </xf>
    <xf numFmtId="0" fontId="59" fillId="0" borderId="58" xfId="7" applyFont="1" applyFill="1" applyBorder="1" applyAlignment="1">
      <alignment horizontal="center"/>
    </xf>
    <xf numFmtId="0" fontId="59" fillId="0" borderId="23" xfId="7" applyFont="1" applyFill="1" applyBorder="1" applyAlignment="1">
      <alignment horizontal="center"/>
    </xf>
    <xf numFmtId="0" fontId="64" fillId="0" borderId="24" xfId="7" applyFont="1" applyFill="1" applyBorder="1" applyAlignment="1">
      <alignment horizontal="center"/>
    </xf>
    <xf numFmtId="0" fontId="53" fillId="0" borderId="0" xfId="7" applyFont="1"/>
    <xf numFmtId="0" fontId="53" fillId="0" borderId="0" xfId="7" applyFont="1" applyAlignment="1">
      <alignment horizontal="center"/>
    </xf>
    <xf numFmtId="0" fontId="64" fillId="0" borderId="0" xfId="7" applyFont="1" applyFill="1" applyBorder="1" applyAlignment="1">
      <alignment horizontal="center" vertical="center"/>
    </xf>
    <xf numFmtId="0" fontId="53" fillId="0" borderId="0" xfId="7" applyFont="1" applyAlignment="1">
      <alignment horizontal="center" vertical="center"/>
    </xf>
    <xf numFmtId="0" fontId="70" fillId="8" borderId="45" xfId="0" applyFont="1" applyFill="1" applyBorder="1"/>
    <xf numFmtId="0" fontId="70" fillId="8" borderId="51" xfId="0" applyFont="1" applyFill="1" applyBorder="1"/>
    <xf numFmtId="0" fontId="70" fillId="8" borderId="51" xfId="0" applyFont="1" applyFill="1" applyBorder="1" applyAlignment="1">
      <alignment horizontal="left"/>
    </xf>
    <xf numFmtId="0" fontId="70" fillId="8" borderId="46" xfId="0" applyFont="1" applyFill="1" applyBorder="1" applyAlignment="1">
      <alignment wrapText="1"/>
    </xf>
    <xf numFmtId="0" fontId="72" fillId="0" borderId="0" xfId="0" applyFont="1" applyBorder="1" applyAlignment="1">
      <alignment wrapText="1"/>
    </xf>
    <xf numFmtId="0" fontId="70" fillId="8" borderId="0" xfId="0" applyFont="1" applyFill="1"/>
    <xf numFmtId="0" fontId="70" fillId="8" borderId="47" xfId="0" applyFont="1" applyFill="1" applyBorder="1"/>
    <xf numFmtId="0" fontId="70" fillId="8" borderId="0" xfId="0" applyFont="1" applyFill="1" applyBorder="1"/>
    <xf numFmtId="0" fontId="70" fillId="8" borderId="0" xfId="0" applyFont="1" applyFill="1" applyBorder="1" applyAlignment="1">
      <alignment horizontal="left"/>
    </xf>
    <xf numFmtId="0" fontId="70" fillId="8" borderId="48" xfId="0" applyFont="1" applyFill="1" applyBorder="1" applyAlignment="1">
      <alignment wrapText="1"/>
    </xf>
    <xf numFmtId="0" fontId="72" fillId="0" borderId="47" xfId="0" applyFont="1" applyBorder="1" applyAlignment="1">
      <alignment wrapText="1"/>
    </xf>
    <xf numFmtId="0" fontId="72" fillId="0" borderId="0" xfId="0" applyFont="1" applyBorder="1" applyAlignment="1">
      <alignment wrapText="1"/>
    </xf>
    <xf numFmtId="0" fontId="73" fillId="8" borderId="47" xfId="0" applyFont="1" applyFill="1" applyBorder="1"/>
    <xf numFmtId="0" fontId="73" fillId="8" borderId="0" xfId="0" applyFont="1" applyFill="1" applyBorder="1"/>
    <xf numFmtId="0" fontId="73" fillId="8" borderId="48" xfId="0" applyFont="1" applyFill="1" applyBorder="1" applyAlignment="1">
      <alignment wrapText="1"/>
    </xf>
    <xf numFmtId="0" fontId="73" fillId="8" borderId="0" xfId="0" applyFont="1" applyFill="1"/>
    <xf numFmtId="0" fontId="70" fillId="8" borderId="49" xfId="0" applyFont="1" applyFill="1" applyBorder="1"/>
    <xf numFmtId="0" fontId="70" fillId="8" borderId="52" xfId="0" applyFont="1" applyFill="1" applyBorder="1"/>
    <xf numFmtId="0" fontId="74" fillId="8" borderId="52" xfId="0" applyFont="1" applyFill="1" applyBorder="1" applyAlignment="1">
      <alignment horizontal="left"/>
    </xf>
    <xf numFmtId="0" fontId="70" fillId="8" borderId="50" xfId="0" applyFont="1" applyFill="1" applyBorder="1" applyAlignment="1">
      <alignment wrapText="1"/>
    </xf>
    <xf numFmtId="0" fontId="75" fillId="8" borderId="0" xfId="0" applyFont="1" applyFill="1"/>
    <xf numFmtId="0" fontId="76" fillId="8" borderId="0" xfId="0" applyFont="1" applyFill="1" applyAlignment="1">
      <alignment horizontal="center"/>
    </xf>
    <xf numFmtId="0" fontId="77" fillId="8" borderId="0" xfId="0" applyFont="1" applyFill="1"/>
    <xf numFmtId="0" fontId="74" fillId="8" borderId="0" xfId="0" applyFont="1" applyFill="1" applyAlignment="1">
      <alignment horizontal="center"/>
    </xf>
    <xf numFmtId="0" fontId="74" fillId="8" borderId="0" xfId="0" applyFont="1" applyFill="1"/>
    <xf numFmtId="0" fontId="74" fillId="0" borderId="0" xfId="0" applyFont="1" applyFill="1" applyBorder="1" applyAlignment="1">
      <alignment horizontal="center" vertical="center" wrapText="1"/>
    </xf>
    <xf numFmtId="0" fontId="74" fillId="17" borderId="4" xfId="0" applyFont="1" applyFill="1" applyBorder="1" applyAlignment="1">
      <alignment horizontal="center" vertical="center" wrapText="1"/>
    </xf>
    <xf numFmtId="0" fontId="70" fillId="0" borderId="0" xfId="0" applyFont="1"/>
    <xf numFmtId="0" fontId="70" fillId="0" borderId="5" xfId="0" applyFont="1" applyFill="1" applyBorder="1" applyAlignment="1">
      <alignment horizontal="center" vertical="center" wrapText="1"/>
    </xf>
    <xf numFmtId="0" fontId="72" fillId="0" borderId="0" xfId="0" applyFont="1" applyFill="1" applyBorder="1" applyAlignment="1">
      <alignment vertical="center" wrapText="1"/>
    </xf>
    <xf numFmtId="0" fontId="70" fillId="0" borderId="5" xfId="0" applyFont="1" applyBorder="1" applyAlignment="1">
      <alignment horizontal="center" vertical="center" wrapText="1"/>
    </xf>
    <xf numFmtId="0" fontId="70" fillId="15" borderId="5" xfId="0" applyFont="1" applyFill="1" applyBorder="1"/>
    <xf numFmtId="0" fontId="72" fillId="0" borderId="4" xfId="0" applyFont="1" applyBorder="1" applyAlignment="1">
      <alignment wrapText="1"/>
    </xf>
    <xf numFmtId="41" fontId="74" fillId="0" borderId="4" xfId="12" applyFont="1" applyBorder="1" applyAlignment="1">
      <alignment horizontal="center"/>
    </xf>
    <xf numFmtId="41" fontId="74" fillId="0" borderId="4" xfId="0" applyNumberFormat="1" applyFont="1" applyBorder="1" applyAlignment="1">
      <alignment horizontal="center"/>
    </xf>
    <xf numFmtId="9" fontId="74" fillId="0" borderId="4" xfId="0" applyNumberFormat="1" applyFont="1" applyBorder="1" applyAlignment="1">
      <alignment horizontal="center"/>
    </xf>
    <xf numFmtId="168" fontId="74" fillId="0" borderId="4" xfId="13" applyNumberFormat="1" applyFont="1" applyBorder="1" applyAlignment="1">
      <alignment horizontal="center"/>
    </xf>
    <xf numFmtId="0" fontId="74" fillId="0" borderId="54" xfId="0" applyFont="1" applyFill="1" applyBorder="1" applyAlignment="1">
      <alignment horizontal="center"/>
    </xf>
    <xf numFmtId="0" fontId="74" fillId="0" borderId="0" xfId="0" applyFont="1" applyFill="1" applyBorder="1" applyAlignment="1">
      <alignment horizontal="center"/>
    </xf>
    <xf numFmtId="0" fontId="74" fillId="0" borderId="0" xfId="0" applyFont="1" applyBorder="1" applyAlignment="1">
      <alignment horizontal="center"/>
    </xf>
    <xf numFmtId="0" fontId="72" fillId="0" borderId="4" xfId="0" applyFont="1" applyFill="1" applyBorder="1" applyAlignment="1">
      <alignment wrapText="1"/>
    </xf>
    <xf numFmtId="0" fontId="70" fillId="0" borderId="4" xfId="0" applyFont="1" applyBorder="1"/>
    <xf numFmtId="0" fontId="70" fillId="0" borderId="0" xfId="0" applyFont="1" applyBorder="1"/>
    <xf numFmtId="0" fontId="74" fillId="0" borderId="4" xfId="0" applyFont="1" applyBorder="1" applyAlignment="1">
      <alignment horizontal="center"/>
    </xf>
    <xf numFmtId="0" fontId="70" fillId="15" borderId="11" xfId="0" applyFont="1" applyFill="1" applyBorder="1"/>
    <xf numFmtId="0" fontId="74" fillId="15" borderId="3" xfId="0" applyFont="1" applyFill="1" applyBorder="1" applyAlignment="1">
      <alignment horizontal="center" vertical="center"/>
    </xf>
    <xf numFmtId="0" fontId="74" fillId="12" borderId="4" xfId="0" applyFont="1" applyFill="1" applyBorder="1" applyAlignment="1">
      <alignment horizontal="center"/>
    </xf>
    <xf numFmtId="41" fontId="74" fillId="12" borderId="4" xfId="0" applyNumberFormat="1" applyFont="1" applyFill="1" applyBorder="1" applyAlignment="1">
      <alignment horizontal="center"/>
    </xf>
    <xf numFmtId="0" fontId="70" fillId="23" borderId="5" xfId="0" applyFont="1" applyFill="1" applyBorder="1"/>
    <xf numFmtId="0" fontId="70" fillId="0" borderId="7" xfId="0" applyFont="1" applyBorder="1" applyAlignment="1">
      <alignment horizontal="center" vertical="center" wrapText="1"/>
    </xf>
    <xf numFmtId="0" fontId="70" fillId="23" borderId="11" xfId="0" applyFont="1" applyFill="1" applyBorder="1"/>
    <xf numFmtId="0" fontId="74" fillId="23" borderId="3" xfId="0" applyFont="1" applyFill="1" applyBorder="1" applyAlignment="1">
      <alignment horizontal="center" vertical="center"/>
    </xf>
    <xf numFmtId="0" fontId="70" fillId="8" borderId="0" xfId="0" applyFont="1" applyFill="1" applyAlignment="1">
      <alignment horizontal="center" vertical="center" wrapText="1"/>
    </xf>
    <xf numFmtId="0" fontId="74" fillId="8" borderId="0" xfId="0" applyFont="1" applyFill="1" applyBorder="1" applyAlignment="1">
      <alignment horizontal="center"/>
    </xf>
    <xf numFmtId="41" fontId="74" fillId="8" borderId="0" xfId="0" applyNumberFormat="1" applyFont="1" applyFill="1" applyBorder="1" applyAlignment="1">
      <alignment horizontal="center"/>
    </xf>
    <xf numFmtId="43" fontId="74" fillId="0" borderId="4" xfId="1" applyFont="1" applyBorder="1" applyAlignment="1">
      <alignment horizontal="center"/>
    </xf>
    <xf numFmtId="0" fontId="74" fillId="0" borderId="0" xfId="0" applyFont="1" applyAlignment="1">
      <alignment horizontal="center"/>
    </xf>
    <xf numFmtId="0" fontId="78" fillId="0" borderId="4" xfId="0" applyFont="1" applyFill="1" applyBorder="1" applyAlignment="1">
      <alignment horizontal="center" vertical="center" wrapText="1"/>
    </xf>
    <xf numFmtId="0" fontId="74" fillId="8" borderId="4" xfId="0" applyFont="1" applyFill="1" applyBorder="1" applyAlignment="1">
      <alignment horizontal="center"/>
    </xf>
    <xf numFmtId="0" fontId="70" fillId="8" borderId="4" xfId="0" applyFont="1" applyFill="1" applyBorder="1"/>
    <xf numFmtId="0" fontId="70" fillId="8" borderId="4" xfId="0" applyFont="1" applyFill="1" applyBorder="1" applyAlignment="1">
      <alignment horizontal="center" vertical="center" wrapText="1"/>
    </xf>
    <xf numFmtId="0" fontId="76" fillId="0" borderId="4" xfId="0" applyFont="1" applyBorder="1" applyAlignment="1">
      <alignment horizontal="center"/>
    </xf>
    <xf numFmtId="0" fontId="75" fillId="0" borderId="4" xfId="0" applyFont="1" applyBorder="1"/>
    <xf numFmtId="0" fontId="75" fillId="0" borderId="0" xfId="0" applyFont="1"/>
    <xf numFmtId="0" fontId="76" fillId="0" borderId="0" xfId="0" applyFont="1" applyAlignment="1">
      <alignment horizontal="center"/>
    </xf>
    <xf numFmtId="3" fontId="22" fillId="0" borderId="4" xfId="1" applyNumberFormat="1" applyFont="1" applyFill="1" applyBorder="1" applyAlignment="1">
      <alignment horizontal="right"/>
    </xf>
    <xf numFmtId="0" fontId="74" fillId="0" borderId="54" xfId="0" applyFont="1" applyFill="1" applyBorder="1" applyAlignment="1">
      <alignment horizontal="center" vertical="center" wrapText="1"/>
    </xf>
    <xf numFmtId="41" fontId="74" fillId="0" borderId="54" xfId="0" applyNumberFormat="1" applyFont="1" applyFill="1" applyBorder="1" applyAlignment="1">
      <alignment horizontal="center"/>
    </xf>
    <xf numFmtId="41" fontId="74" fillId="0" borderId="0" xfId="0" applyNumberFormat="1" applyFont="1" applyFill="1" applyBorder="1" applyAlignment="1">
      <alignment horizontal="center"/>
    </xf>
    <xf numFmtId="0" fontId="49" fillId="8" borderId="0" xfId="0" applyFont="1" applyFill="1" applyBorder="1" applyAlignment="1">
      <alignment horizontal="left"/>
    </xf>
    <xf numFmtId="0" fontId="79" fillId="8" borderId="45" xfId="0" applyFont="1" applyFill="1" applyBorder="1" applyAlignment="1">
      <alignment horizontal="left"/>
    </xf>
    <xf numFmtId="0" fontId="79" fillId="8" borderId="51" xfId="0" applyFont="1" applyFill="1" applyBorder="1" applyAlignment="1">
      <alignment horizontal="left"/>
    </xf>
    <xf numFmtId="0" fontId="79" fillId="8" borderId="46" xfId="0" applyFont="1" applyFill="1" applyBorder="1" applyAlignment="1">
      <alignment wrapText="1"/>
    </xf>
    <xf numFmtId="0" fontId="79" fillId="8" borderId="0" xfId="0" applyFont="1" applyFill="1"/>
    <xf numFmtId="0" fontId="79" fillId="8" borderId="47" xfId="0" applyFont="1" applyFill="1" applyBorder="1" applyAlignment="1">
      <alignment horizontal="left"/>
    </xf>
    <xf numFmtId="0" fontId="79" fillId="8" borderId="0" xfId="0" applyFont="1" applyFill="1" applyBorder="1" applyAlignment="1">
      <alignment horizontal="left"/>
    </xf>
    <xf numFmtId="0" fontId="79" fillId="8" borderId="48" xfId="0" applyFont="1" applyFill="1" applyBorder="1" applyAlignment="1">
      <alignment wrapText="1"/>
    </xf>
    <xf numFmtId="0" fontId="81" fillId="8" borderId="47" xfId="0" applyFont="1" applyFill="1" applyBorder="1"/>
    <xf numFmtId="0" fontId="81" fillId="8" borderId="0" xfId="0" applyFont="1" applyFill="1" applyBorder="1"/>
    <xf numFmtId="0" fontId="81" fillId="8" borderId="48" xfId="0" applyFont="1" applyFill="1" applyBorder="1" applyAlignment="1">
      <alignment wrapText="1"/>
    </xf>
    <xf numFmtId="0" fontId="81" fillId="8" borderId="0" xfId="0" applyFont="1" applyFill="1"/>
    <xf numFmtId="0" fontId="82" fillId="8" borderId="49" xfId="0" applyFont="1" applyFill="1" applyBorder="1" applyAlignment="1">
      <alignment horizontal="left"/>
    </xf>
    <xf numFmtId="0" fontId="82" fillId="8" borderId="52" xfId="0" applyFont="1" applyFill="1" applyBorder="1" applyAlignment="1">
      <alignment horizontal="left"/>
    </xf>
    <xf numFmtId="0" fontId="79" fillId="8" borderId="50" xfId="0" applyFont="1" applyFill="1" applyBorder="1" applyAlignment="1">
      <alignment wrapText="1"/>
    </xf>
    <xf numFmtId="0" fontId="82" fillId="8" borderId="0" xfId="0" applyFont="1" applyFill="1" applyAlignment="1">
      <alignment horizontal="left"/>
    </xf>
    <xf numFmtId="0" fontId="83" fillId="8" borderId="0" xfId="0" applyFont="1" applyFill="1" applyAlignment="1">
      <alignment wrapText="1"/>
    </xf>
    <xf numFmtId="165" fontId="83" fillId="8" borderId="0" xfId="1" applyNumberFormat="1" applyFont="1" applyFill="1" applyAlignment="1">
      <alignment horizontal="center"/>
    </xf>
    <xf numFmtId="0" fontId="83" fillId="8" borderId="0" xfId="0" applyFont="1" applyFill="1" applyAlignment="1">
      <alignment horizontal="center"/>
    </xf>
    <xf numFmtId="0" fontId="83" fillId="8" borderId="0" xfId="0" applyFont="1" applyFill="1"/>
    <xf numFmtId="0" fontId="83" fillId="8" borderId="0" xfId="0" applyFont="1" applyFill="1" applyBorder="1"/>
    <xf numFmtId="0" fontId="83" fillId="0" borderId="0" xfId="0" applyFont="1"/>
    <xf numFmtId="0" fontId="83" fillId="0" borderId="1" xfId="0" applyFont="1" applyFill="1" applyBorder="1" applyAlignment="1">
      <alignment horizontal="center" vertical="center" wrapText="1"/>
    </xf>
    <xf numFmtId="0" fontId="83" fillId="0" borderId="5" xfId="0" applyFont="1" applyFill="1" applyBorder="1" applyAlignment="1">
      <alignment horizontal="center" vertical="center" wrapText="1"/>
    </xf>
    <xf numFmtId="0" fontId="86" fillId="15" borderId="54" xfId="0" applyFont="1" applyFill="1" applyBorder="1" applyAlignment="1">
      <alignment vertical="center" wrapText="1"/>
    </xf>
    <xf numFmtId="3" fontId="83" fillId="12" borderId="4" xfId="1" applyNumberFormat="1" applyFont="1" applyFill="1" applyBorder="1" applyAlignment="1">
      <alignment horizontal="right"/>
    </xf>
    <xf numFmtId="3" fontId="83" fillId="0" borderId="4" xfId="1" applyNumberFormat="1" applyFont="1" applyBorder="1" applyAlignment="1" applyProtection="1">
      <alignment horizontal="right"/>
      <protection locked="0"/>
    </xf>
    <xf numFmtId="3" fontId="83" fillId="0" borderId="4" xfId="1" applyNumberFormat="1" applyFont="1" applyBorder="1" applyAlignment="1">
      <alignment horizontal="right"/>
    </xf>
    <xf numFmtId="3" fontId="83" fillId="0" borderId="4" xfId="1" applyNumberFormat="1" applyFont="1" applyFill="1" applyBorder="1" applyAlignment="1" applyProtection="1">
      <alignment horizontal="right"/>
      <protection locked="0"/>
    </xf>
    <xf numFmtId="0" fontId="83" fillId="0" borderId="3" xfId="0" applyFont="1" applyFill="1" applyBorder="1" applyAlignment="1">
      <alignment horizontal="left" vertical="center" wrapText="1"/>
    </xf>
    <xf numFmtId="3" fontId="83" fillId="2" borderId="4" xfId="1" applyNumberFormat="1" applyFont="1" applyFill="1" applyBorder="1" applyAlignment="1">
      <alignment horizontal="right"/>
    </xf>
    <xf numFmtId="0" fontId="83" fillId="0" borderId="0" xfId="0" applyFont="1" applyFill="1"/>
    <xf numFmtId="3" fontId="83" fillId="0" borderId="4" xfId="1" applyNumberFormat="1" applyFont="1" applyFill="1" applyBorder="1" applyAlignment="1">
      <alignment horizontal="right"/>
    </xf>
    <xf numFmtId="3" fontId="83" fillId="8" borderId="0" xfId="0" applyNumberFormat="1" applyFont="1" applyFill="1" applyBorder="1"/>
    <xf numFmtId="0" fontId="83" fillId="0" borderId="0" xfId="0" applyFont="1" applyFill="1" applyBorder="1"/>
    <xf numFmtId="0" fontId="86" fillId="0" borderId="0" xfId="0" applyFont="1" applyFill="1" applyBorder="1" applyAlignment="1">
      <alignment horizontal="left" vertical="center"/>
    </xf>
    <xf numFmtId="3" fontId="83" fillId="0" borderId="0" xfId="1" applyNumberFormat="1" applyFont="1" applyBorder="1" applyAlignment="1" applyProtection="1">
      <alignment horizontal="right"/>
      <protection locked="0"/>
    </xf>
    <xf numFmtId="3" fontId="83" fillId="0" borderId="0" xfId="1" applyNumberFormat="1" applyFont="1" applyBorder="1" applyAlignment="1">
      <alignment horizontal="right"/>
    </xf>
    <xf numFmtId="0" fontId="83" fillId="0" borderId="0" xfId="0" applyFont="1" applyBorder="1"/>
    <xf numFmtId="0" fontId="83" fillId="0" borderId="0" xfId="0" applyFont="1" applyFill="1" applyBorder="1" applyAlignment="1">
      <alignment vertical="center" wrapText="1"/>
    </xf>
    <xf numFmtId="3" fontId="83" fillId="0" borderId="0" xfId="1" applyNumberFormat="1" applyFont="1" applyFill="1" applyBorder="1" applyAlignment="1" applyProtection="1">
      <alignment horizontal="right"/>
      <protection locked="0"/>
    </xf>
    <xf numFmtId="3" fontId="83" fillId="0" borderId="0" xfId="1" applyNumberFormat="1" applyFont="1" applyFill="1" applyBorder="1" applyAlignment="1">
      <alignment horizontal="right"/>
    </xf>
    <xf numFmtId="0" fontId="83" fillId="0" borderId="3" xfId="0" applyFont="1" applyFill="1" applyBorder="1" applyAlignment="1">
      <alignment vertical="center" wrapText="1"/>
    </xf>
    <xf numFmtId="0" fontId="83" fillId="0" borderId="4" xfId="0" applyFont="1" applyFill="1" applyBorder="1" applyAlignment="1">
      <alignment vertical="center" wrapText="1"/>
    </xf>
    <xf numFmtId="0" fontId="83" fillId="0" borderId="4" xfId="0" applyFont="1" applyFill="1" applyBorder="1" applyAlignment="1">
      <alignment horizontal="left" vertical="center" wrapText="1"/>
    </xf>
    <xf numFmtId="3" fontId="83" fillId="12" borderId="4" xfId="1" applyNumberFormat="1" applyFont="1" applyFill="1" applyBorder="1" applyAlignment="1" applyProtection="1">
      <alignment horizontal="right"/>
      <protection locked="0"/>
    </xf>
    <xf numFmtId="3" fontId="83" fillId="8" borderId="0" xfId="0" applyNumberFormat="1" applyFont="1" applyFill="1"/>
    <xf numFmtId="3" fontId="83" fillId="0" borderId="1" xfId="1" applyNumberFormat="1" applyFont="1" applyBorder="1" applyAlignment="1" applyProtection="1">
      <alignment horizontal="right"/>
      <protection locked="0"/>
    </xf>
    <xf numFmtId="3" fontId="83" fillId="0" borderId="1" xfId="1" applyNumberFormat="1" applyFont="1" applyFill="1" applyBorder="1" applyAlignment="1" applyProtection="1">
      <alignment horizontal="right"/>
      <protection locked="0"/>
    </xf>
    <xf numFmtId="3" fontId="83" fillId="0" borderId="56" xfId="1" applyNumberFormat="1" applyFont="1" applyBorder="1" applyAlignment="1">
      <alignment horizontal="right"/>
    </xf>
    <xf numFmtId="3" fontId="79" fillId="15" borderId="4" xfId="1" applyNumberFormat="1" applyFont="1" applyFill="1" applyBorder="1" applyAlignment="1" applyProtection="1">
      <alignment horizontal="center" vertical="center"/>
      <protection locked="0"/>
    </xf>
    <xf numFmtId="3" fontId="79" fillId="15" borderId="56" xfId="1" applyNumberFormat="1" applyFont="1" applyFill="1" applyBorder="1" applyAlignment="1" applyProtection="1">
      <alignment horizontal="center" vertical="center"/>
      <protection locked="0"/>
    </xf>
    <xf numFmtId="0" fontId="79" fillId="0" borderId="0" xfId="0" applyFont="1"/>
    <xf numFmtId="3" fontId="83" fillId="0" borderId="4" xfId="0" applyNumberFormat="1" applyFont="1" applyFill="1" applyBorder="1" applyAlignment="1">
      <alignment vertical="center" wrapText="1"/>
    </xf>
    <xf numFmtId="0" fontId="88" fillId="8" borderId="0" xfId="0" applyFont="1" applyFill="1"/>
    <xf numFmtId="3" fontId="83" fillId="13" borderId="4" xfId="1" applyNumberFormat="1" applyFont="1" applyFill="1" applyBorder="1" applyAlignment="1" applyProtection="1">
      <alignment horizontal="right"/>
      <protection locked="0"/>
    </xf>
    <xf numFmtId="3" fontId="79" fillId="24" borderId="4" xfId="1" applyNumberFormat="1" applyFont="1" applyFill="1" applyBorder="1" applyAlignment="1" applyProtection="1">
      <alignment horizontal="center" vertical="center"/>
      <protection locked="0"/>
    </xf>
    <xf numFmtId="3" fontId="83" fillId="13" borderId="0" xfId="1" applyNumberFormat="1" applyFont="1" applyFill="1" applyBorder="1" applyAlignment="1">
      <alignment horizontal="right"/>
    </xf>
    <xf numFmtId="3" fontId="83" fillId="12" borderId="4" xfId="1" applyNumberFormat="1" applyFont="1" applyFill="1" applyBorder="1" applyAlignment="1" applyProtection="1">
      <alignment horizontal="right"/>
    </xf>
    <xf numFmtId="3" fontId="83" fillId="13" borderId="0" xfId="1" applyNumberFormat="1" applyFont="1" applyFill="1" applyBorder="1" applyAlignment="1" applyProtection="1">
      <alignment horizontal="right"/>
    </xf>
    <xf numFmtId="3" fontId="83" fillId="0" borderId="4" xfId="1" applyNumberFormat="1" applyFont="1" applyBorder="1" applyAlignment="1" applyProtection="1">
      <alignment horizontal="right"/>
    </xf>
    <xf numFmtId="3" fontId="89" fillId="12" borderId="4" xfId="1" applyNumberFormat="1" applyFont="1" applyFill="1" applyBorder="1" applyAlignment="1">
      <alignment horizontal="right"/>
    </xf>
    <xf numFmtId="3" fontId="89" fillId="13" borderId="0" xfId="1" applyNumberFormat="1" applyFont="1" applyFill="1" applyBorder="1" applyAlignment="1">
      <alignment horizontal="right"/>
    </xf>
    <xf numFmtId="165" fontId="79" fillId="0" borderId="4" xfId="1" applyNumberFormat="1" applyFont="1" applyBorder="1" applyAlignment="1">
      <alignment horizontal="center"/>
    </xf>
    <xf numFmtId="3" fontId="79" fillId="17" borderId="4" xfId="1" applyNumberFormat="1" applyFont="1" applyFill="1" applyBorder="1" applyAlignment="1" applyProtection="1">
      <alignment horizontal="right"/>
      <protection locked="0"/>
    </xf>
    <xf numFmtId="0" fontId="82" fillId="16" borderId="9" xfId="0" applyFont="1" applyFill="1" applyBorder="1" applyAlignment="1">
      <alignment horizontal="center" vertical="center" wrapText="1"/>
    </xf>
    <xf numFmtId="0" fontId="85" fillId="16" borderId="9" xfId="0" applyFont="1" applyFill="1" applyBorder="1" applyAlignment="1">
      <alignment horizontal="center" vertical="center" wrapText="1"/>
    </xf>
    <xf numFmtId="0" fontId="85" fillId="16" borderId="8" xfId="0" applyFont="1" applyFill="1" applyBorder="1" applyAlignment="1">
      <alignment horizontal="center" vertical="center" wrapText="1"/>
    </xf>
    <xf numFmtId="2" fontId="90" fillId="16" borderId="1" xfId="1" applyNumberFormat="1" applyFont="1" applyFill="1" applyBorder="1" applyAlignment="1">
      <alignment horizontal="center" vertical="center" wrapText="1"/>
    </xf>
    <xf numFmtId="0" fontId="83" fillId="0" borderId="0" xfId="0" applyFont="1" applyFill="1" applyBorder="1" applyAlignment="1">
      <alignment horizontal="center"/>
    </xf>
    <xf numFmtId="0" fontId="83" fillId="0" borderId="54" xfId="0" applyFont="1" applyFill="1" applyBorder="1" applyAlignment="1">
      <alignment horizontal="center" vertical="center" wrapText="1"/>
    </xf>
    <xf numFmtId="0" fontId="82" fillId="0" borderId="4" xfId="0" applyFont="1" applyFill="1" applyBorder="1" applyAlignment="1">
      <alignment horizontal="left" vertical="center" wrapText="1"/>
    </xf>
    <xf numFmtId="0" fontId="82" fillId="13" borderId="4" xfId="0" applyFont="1" applyFill="1" applyBorder="1" applyAlignment="1">
      <alignment horizontal="left" vertical="center" wrapText="1"/>
    </xf>
    <xf numFmtId="3" fontId="91" fillId="13" borderId="4" xfId="1" applyNumberFormat="1" applyFont="1" applyFill="1" applyBorder="1" applyAlignment="1" applyProtection="1">
      <alignment horizontal="right"/>
    </xf>
    <xf numFmtId="3" fontId="91" fillId="0" borderId="4" xfId="1" applyNumberFormat="1" applyFont="1" applyFill="1" applyBorder="1" applyAlignment="1" applyProtection="1">
      <alignment horizontal="right"/>
    </xf>
    <xf numFmtId="0" fontId="82" fillId="0" borderId="3" xfId="0" applyFont="1" applyFill="1" applyBorder="1" applyAlignment="1">
      <alignment horizontal="left" vertical="center" wrapText="1"/>
    </xf>
    <xf numFmtId="0" fontId="82" fillId="13" borderId="3" xfId="0" applyFont="1" applyFill="1" applyBorder="1" applyAlignment="1">
      <alignment horizontal="left" vertical="center" wrapText="1"/>
    </xf>
    <xf numFmtId="0" fontId="83" fillId="0" borderId="0" xfId="0" applyFont="1" applyAlignment="1">
      <alignment horizontal="center"/>
    </xf>
    <xf numFmtId="165" fontId="83" fillId="0" borderId="4" xfId="1" applyNumberFormat="1" applyFont="1" applyBorder="1" applyAlignment="1">
      <alignment horizontal="center"/>
    </xf>
    <xf numFmtId="0" fontId="83" fillId="13" borderId="4" xfId="0" applyFont="1" applyFill="1" applyBorder="1" applyAlignment="1">
      <alignment horizontal="center"/>
    </xf>
    <xf numFmtId="0" fontId="83" fillId="13" borderId="4" xfId="0" applyFont="1" applyFill="1" applyBorder="1"/>
    <xf numFmtId="0" fontId="83" fillId="0" borderId="0" xfId="0" applyFont="1" applyAlignment="1">
      <alignment horizontal="left"/>
    </xf>
    <xf numFmtId="0" fontId="83" fillId="0" borderId="0" xfId="0" applyFont="1" applyAlignment="1">
      <alignment wrapText="1"/>
    </xf>
    <xf numFmtId="165" fontId="83" fillId="0" borderId="0" xfId="1" applyNumberFormat="1" applyFont="1" applyAlignment="1">
      <alignment horizontal="center"/>
    </xf>
    <xf numFmtId="0" fontId="59" fillId="0" borderId="41" xfId="7" applyFont="1" applyFill="1" applyBorder="1" applyAlignment="1">
      <alignment horizontal="left"/>
    </xf>
    <xf numFmtId="0" fontId="59" fillId="0" borderId="42" xfId="7" applyFont="1" applyFill="1" applyBorder="1" applyAlignment="1">
      <alignment horizontal="left"/>
    </xf>
    <xf numFmtId="0" fontId="59" fillId="9" borderId="16" xfId="7" applyFont="1" applyFill="1" applyBorder="1" applyAlignment="1">
      <alignment horizontal="left"/>
    </xf>
    <xf numFmtId="0" fontId="59" fillId="9" borderId="17" xfId="7" applyFont="1" applyFill="1" applyBorder="1" applyAlignment="1">
      <alignment horizontal="left"/>
    </xf>
    <xf numFmtId="165" fontId="66" fillId="0" borderId="35" xfId="9" applyNumberFormat="1" applyFont="1" applyFill="1" applyBorder="1" applyAlignment="1">
      <alignment horizontal="right"/>
    </xf>
    <xf numFmtId="0" fontId="66" fillId="0" borderId="35" xfId="7" applyFont="1" applyFill="1" applyBorder="1" applyAlignment="1">
      <alignment horizontal="center"/>
    </xf>
    <xf numFmtId="0" fontId="59" fillId="0" borderId="55" xfId="7" applyFont="1" applyFill="1" applyBorder="1" applyAlignment="1">
      <alignment horizontal="left"/>
    </xf>
    <xf numFmtId="0" fontId="68" fillId="0" borderId="41" xfId="0" applyFont="1" applyBorder="1" applyAlignment="1"/>
    <xf numFmtId="0" fontId="66" fillId="0" borderId="35" xfId="7" applyFont="1" applyFill="1" applyBorder="1" applyAlignment="1">
      <alignment horizontal="left"/>
    </xf>
    <xf numFmtId="0" fontId="66" fillId="0" borderId="36" xfId="7" applyFont="1" applyFill="1" applyBorder="1" applyAlignment="1">
      <alignment horizontal="left"/>
    </xf>
    <xf numFmtId="0" fontId="59" fillId="0" borderId="15" xfId="7" applyFont="1" applyFill="1" applyBorder="1" applyAlignment="1">
      <alignment horizontal="center" vertical="center" wrapText="1"/>
    </xf>
    <xf numFmtId="0" fontId="65" fillId="0" borderId="16" xfId="0" applyFont="1" applyBorder="1" applyAlignment="1">
      <alignment wrapText="1"/>
    </xf>
    <xf numFmtId="0" fontId="65" fillId="0" borderId="17" xfId="0" applyFont="1" applyBorder="1" applyAlignment="1">
      <alignment wrapText="1"/>
    </xf>
    <xf numFmtId="0" fontId="64" fillId="9" borderId="55" xfId="7" applyFont="1" applyFill="1" applyBorder="1" applyAlignment="1">
      <alignment horizontal="left" vertical="center"/>
    </xf>
    <xf numFmtId="0" fontId="64" fillId="0" borderId="41" xfId="7" applyFont="1" applyBorder="1" applyAlignment="1">
      <alignment horizontal="left" vertical="center"/>
    </xf>
    <xf numFmtId="0" fontId="65" fillId="0" borderId="41" xfId="0" applyFont="1" applyBorder="1" applyAlignment="1">
      <alignment horizontal="left" vertical="center"/>
    </xf>
    <xf numFmtId="0" fontId="65" fillId="0" borderId="42" xfId="0" applyFont="1" applyBorder="1" applyAlignment="1">
      <alignment horizontal="left" vertical="center"/>
    </xf>
    <xf numFmtId="0" fontId="69" fillId="0" borderId="55" xfId="0" applyFont="1" applyBorder="1" applyAlignment="1">
      <alignment vertical="center" wrapText="1"/>
    </xf>
    <xf numFmtId="0" fontId="65" fillId="0" borderId="41" xfId="0" applyFont="1" applyBorder="1" applyAlignment="1">
      <alignment vertical="center" wrapText="1"/>
    </xf>
    <xf numFmtId="0" fontId="65" fillId="0" borderId="42" xfId="0" applyFont="1" applyBorder="1" applyAlignment="1">
      <alignment vertical="center" wrapText="1"/>
    </xf>
    <xf numFmtId="0" fontId="59" fillId="0" borderId="22" xfId="7" applyFont="1" applyFill="1" applyBorder="1" applyAlignment="1">
      <alignment horizontal="left"/>
    </xf>
    <xf numFmtId="0" fontId="59" fillId="0" borderId="23" xfId="7" applyFont="1" applyFill="1" applyBorder="1" applyAlignment="1">
      <alignment horizontal="left"/>
    </xf>
    <xf numFmtId="0" fontId="59" fillId="0" borderId="44" xfId="7" applyFont="1" applyFill="1" applyBorder="1" applyAlignment="1">
      <alignment horizontal="left"/>
    </xf>
    <xf numFmtId="0" fontId="59" fillId="0" borderId="57" xfId="7" applyFont="1" applyFill="1" applyBorder="1" applyAlignment="1">
      <alignment horizontal="center"/>
    </xf>
    <xf numFmtId="0" fontId="59" fillId="0" borderId="23" xfId="7" applyFont="1" applyFill="1" applyBorder="1" applyAlignment="1">
      <alignment horizontal="center"/>
    </xf>
    <xf numFmtId="0" fontId="59" fillId="0" borderId="44" xfId="7" applyFont="1" applyFill="1" applyBorder="1" applyAlignment="1">
      <alignment horizontal="center"/>
    </xf>
    <xf numFmtId="0" fontId="69" fillId="0" borderId="41" xfId="0" applyFont="1" applyBorder="1" applyAlignment="1">
      <alignment vertical="center" wrapText="1"/>
    </xf>
    <xf numFmtId="0" fontId="69" fillId="0" borderId="42" xfId="0" applyFont="1" applyBorder="1" applyAlignment="1">
      <alignment vertical="center" wrapText="1"/>
    </xf>
    <xf numFmtId="0" fontId="59" fillId="0" borderId="0" xfId="7" applyFont="1" applyFill="1" applyBorder="1" applyAlignment="1">
      <alignment horizontal="left" vertical="center" wrapText="1"/>
    </xf>
    <xf numFmtId="165" fontId="66" fillId="0" borderId="0" xfId="9" applyNumberFormat="1" applyFont="1" applyFill="1" applyBorder="1" applyAlignment="1">
      <alignment horizontal="center"/>
    </xf>
    <xf numFmtId="0" fontId="69" fillId="0" borderId="19" xfId="0" applyFont="1" applyBorder="1" applyAlignment="1">
      <alignment vertical="center" wrapText="1"/>
    </xf>
    <xf numFmtId="0" fontId="69" fillId="0" borderId="0" xfId="0" applyFont="1" applyBorder="1" applyAlignment="1">
      <alignment vertical="center" wrapText="1"/>
    </xf>
    <xf numFmtId="0" fontId="69" fillId="0" borderId="20" xfId="0" applyFont="1" applyBorder="1" applyAlignment="1">
      <alignment vertical="center" wrapText="1"/>
    </xf>
    <xf numFmtId="0" fontId="69" fillId="9" borderId="55" xfId="7" applyFont="1" applyFill="1" applyBorder="1" applyAlignment="1">
      <alignment horizontal="left" vertical="center"/>
    </xf>
    <xf numFmtId="0" fontId="69" fillId="0" borderId="41" xfId="7" applyFont="1" applyBorder="1" applyAlignment="1">
      <alignment horizontal="left" vertical="center"/>
    </xf>
    <xf numFmtId="0" fontId="64" fillId="9" borderId="78" xfId="7" applyFont="1" applyFill="1" applyBorder="1" applyAlignment="1">
      <alignment horizontal="left" vertical="center"/>
    </xf>
    <xf numFmtId="0" fontId="64" fillId="0" borderId="79" xfId="7" applyFont="1" applyBorder="1" applyAlignment="1">
      <alignment horizontal="left" vertical="center"/>
    </xf>
    <xf numFmtId="0" fontId="65" fillId="0" borderId="79" xfId="0" applyFont="1" applyBorder="1" applyAlignment="1">
      <alignment horizontal="left" vertical="center"/>
    </xf>
    <xf numFmtId="0" fontId="65" fillId="0" borderId="80" xfId="0" applyFont="1" applyBorder="1" applyAlignment="1">
      <alignment horizontal="left" vertical="center"/>
    </xf>
    <xf numFmtId="0" fontId="69" fillId="0" borderId="15" xfId="0" applyFont="1" applyBorder="1" applyAlignment="1">
      <alignment vertical="center" wrapText="1"/>
    </xf>
    <xf numFmtId="0" fontId="69" fillId="0" borderId="16" xfId="0" applyFont="1" applyBorder="1" applyAlignment="1">
      <alignment vertical="center" wrapText="1"/>
    </xf>
    <xf numFmtId="0" fontId="69" fillId="0" borderId="17" xfId="0" applyFont="1" applyBorder="1" applyAlignment="1">
      <alignment vertical="center" wrapText="1"/>
    </xf>
    <xf numFmtId="0" fontId="69" fillId="0" borderId="22" xfId="0" applyFont="1" applyBorder="1" applyAlignment="1">
      <alignment vertical="center" wrapText="1"/>
    </xf>
    <xf numFmtId="0" fontId="69" fillId="0" borderId="23" xfId="0" applyFont="1" applyBorder="1" applyAlignment="1">
      <alignment vertical="center" wrapText="1"/>
    </xf>
    <xf numFmtId="0" fontId="69" fillId="0" borderId="24" xfId="0" applyFont="1" applyBorder="1" applyAlignment="1">
      <alignment vertical="center" wrapText="1"/>
    </xf>
    <xf numFmtId="0" fontId="62" fillId="8" borderId="31" xfId="7" applyFont="1" applyFill="1" applyBorder="1" applyAlignment="1">
      <alignment horizontal="left" vertical="top"/>
    </xf>
    <xf numFmtId="0" fontId="62" fillId="8" borderId="0" xfId="7" applyFont="1" applyFill="1" applyBorder="1" applyAlignment="1">
      <alignment horizontal="left" vertical="top"/>
    </xf>
    <xf numFmtId="0" fontId="62" fillId="8" borderId="20" xfId="7" applyFont="1" applyFill="1" applyBorder="1" applyAlignment="1">
      <alignment horizontal="left" vertical="top"/>
    </xf>
    <xf numFmtId="0" fontId="62" fillId="8" borderId="33" xfId="7" applyFont="1" applyFill="1" applyBorder="1" applyAlignment="1">
      <alignment horizontal="left" vertical="top"/>
    </xf>
    <xf numFmtId="0" fontId="62" fillId="8" borderId="23" xfId="7" applyFont="1" applyFill="1" applyBorder="1" applyAlignment="1">
      <alignment horizontal="left" vertical="top"/>
    </xf>
    <xf numFmtId="0" fontId="62" fillId="8" borderId="24" xfId="7" applyFont="1" applyFill="1" applyBorder="1" applyAlignment="1">
      <alignment horizontal="left" vertical="top"/>
    </xf>
    <xf numFmtId="0" fontId="61" fillId="8" borderId="0" xfId="7" applyFont="1" applyFill="1" applyBorder="1" applyAlignment="1">
      <alignment horizontal="right" vertical="top"/>
    </xf>
    <xf numFmtId="0" fontId="63" fillId="8" borderId="22" xfId="7" applyFont="1" applyFill="1" applyBorder="1" applyAlignment="1">
      <alignment horizontal="center" vertical="center"/>
    </xf>
    <xf numFmtId="0" fontId="63" fillId="8" borderId="23" xfId="7" applyFont="1" applyFill="1" applyBorder="1" applyAlignment="1">
      <alignment horizontal="center" vertical="center"/>
    </xf>
    <xf numFmtId="0" fontId="63" fillId="8" borderId="32" xfId="7" applyFont="1" applyFill="1" applyBorder="1" applyAlignment="1">
      <alignment horizontal="center" vertical="center"/>
    </xf>
    <xf numFmtId="0" fontId="59" fillId="9" borderId="28" xfId="7" applyFont="1" applyFill="1" applyBorder="1" applyAlignment="1">
      <alignment horizontal="left"/>
    </xf>
    <xf numFmtId="0" fontId="59" fillId="9" borderId="34" xfId="7" applyFont="1" applyFill="1" applyBorder="1" applyAlignment="1">
      <alignment horizontal="left"/>
    </xf>
    <xf numFmtId="0" fontId="59" fillId="0" borderId="15" xfId="7" applyFont="1" applyFill="1" applyBorder="1" applyAlignment="1">
      <alignment horizontal="center" vertical="center" textRotation="90" wrapText="1"/>
    </xf>
    <xf numFmtId="0" fontId="65" fillId="0" borderId="19" xfId="0" applyFont="1" applyBorder="1" applyAlignment="1">
      <alignment horizontal="center" vertical="center" textRotation="90"/>
    </xf>
    <xf numFmtId="0" fontId="59" fillId="9" borderId="37" xfId="7" applyFont="1" applyFill="1" applyBorder="1" applyAlignment="1">
      <alignment horizontal="left" vertical="center"/>
    </xf>
    <xf numFmtId="0" fontId="64" fillId="0" borderId="38" xfId="7" applyFont="1" applyBorder="1" applyAlignment="1">
      <alignment horizontal="left" vertical="center"/>
    </xf>
    <xf numFmtId="0" fontId="64" fillId="0" borderId="39" xfId="7" applyFont="1" applyBorder="1" applyAlignment="1">
      <alignment horizontal="left" vertical="center"/>
    </xf>
    <xf numFmtId="0" fontId="59" fillId="9" borderId="40" xfId="7" applyFont="1" applyFill="1" applyBorder="1" applyAlignment="1">
      <alignment horizontal="left" vertical="top" wrapText="1"/>
    </xf>
    <xf numFmtId="0" fontId="59" fillId="0" borderId="41" xfId="7" applyFont="1" applyBorder="1" applyAlignment="1">
      <alignment vertical="top"/>
    </xf>
    <xf numFmtId="0" fontId="59" fillId="0" borderId="42" xfId="7" applyFont="1" applyBorder="1" applyAlignment="1">
      <alignment vertical="top"/>
    </xf>
    <xf numFmtId="0" fontId="67" fillId="0" borderId="31" xfId="7" applyFont="1" applyFill="1" applyBorder="1" applyAlignment="1">
      <alignment horizontal="left"/>
    </xf>
    <xf numFmtId="0" fontId="67" fillId="0" borderId="0" xfId="7" applyFont="1" applyFill="1" applyBorder="1" applyAlignment="1">
      <alignment horizontal="left"/>
    </xf>
    <xf numFmtId="0" fontId="67" fillId="0" borderId="30" xfId="7" applyFont="1" applyFill="1" applyBorder="1" applyAlignment="1">
      <alignment horizontal="left"/>
    </xf>
    <xf numFmtId="0" fontId="66" fillId="0" borderId="37" xfId="7" applyFont="1" applyFill="1" applyBorder="1" applyAlignment="1">
      <alignment horizontal="center"/>
    </xf>
    <xf numFmtId="0" fontId="66" fillId="0" borderId="31" xfId="7" applyFont="1" applyFill="1" applyBorder="1" applyAlignment="1">
      <alignment horizontal="center"/>
    </xf>
    <xf numFmtId="0" fontId="66" fillId="0" borderId="38" xfId="7" applyFont="1" applyFill="1" applyBorder="1" applyAlignment="1">
      <alignment horizontal="center"/>
    </xf>
    <xf numFmtId="0" fontId="66" fillId="0" borderId="43" xfId="7" applyFont="1" applyFill="1" applyBorder="1" applyAlignment="1">
      <alignment horizontal="center"/>
    </xf>
    <xf numFmtId="0" fontId="66" fillId="0" borderId="0" xfId="7" applyFont="1" applyFill="1" applyBorder="1" applyAlignment="1">
      <alignment horizontal="center"/>
    </xf>
    <xf numFmtId="0" fontId="66" fillId="0" borderId="20" xfId="7" applyFont="1" applyFill="1" applyBorder="1" applyAlignment="1">
      <alignment horizontal="center"/>
    </xf>
    <xf numFmtId="0" fontId="53" fillId="0" borderId="14" xfId="7" applyFont="1" applyFill="1" applyBorder="1" applyAlignment="1">
      <alignment horizontal="center"/>
    </xf>
    <xf numFmtId="0" fontId="53" fillId="0" borderId="14" xfId="7" applyFont="1" applyFill="1" applyBorder="1"/>
    <xf numFmtId="0" fontId="53" fillId="0" borderId="18" xfId="7" applyFont="1" applyFill="1" applyBorder="1"/>
    <xf numFmtId="0" fontId="53" fillId="0" borderId="21" xfId="7" applyFont="1" applyFill="1" applyBorder="1"/>
    <xf numFmtId="0" fontId="56" fillId="0" borderId="14" xfId="7" applyFont="1" applyFill="1" applyBorder="1" applyAlignment="1">
      <alignment horizontal="center" vertical="center" wrapText="1"/>
    </xf>
    <xf numFmtId="0" fontId="56" fillId="0" borderId="18" xfId="7" applyFont="1" applyFill="1" applyBorder="1" applyAlignment="1">
      <alignment horizontal="center" vertical="center" wrapText="1"/>
    </xf>
    <xf numFmtId="0" fontId="56" fillId="0" borderId="21" xfId="7" applyFont="1" applyFill="1" applyBorder="1" applyAlignment="1">
      <alignment horizontal="center" vertical="center" wrapText="1"/>
    </xf>
    <xf numFmtId="0" fontId="57" fillId="9" borderId="15" xfId="7" applyFont="1" applyFill="1" applyBorder="1" applyAlignment="1">
      <alignment horizontal="center" vertical="center"/>
    </xf>
    <xf numFmtId="0" fontId="57" fillId="9" borderId="16" xfId="7" applyFont="1" applyFill="1" applyBorder="1" applyAlignment="1">
      <alignment horizontal="center" vertical="center"/>
    </xf>
    <xf numFmtId="0" fontId="57" fillId="9" borderId="17" xfId="7" applyFont="1" applyFill="1" applyBorder="1" applyAlignment="1">
      <alignment horizontal="center" vertical="center"/>
    </xf>
    <xf numFmtId="0" fontId="57" fillId="9" borderId="19" xfId="7" applyFont="1" applyFill="1" applyBorder="1" applyAlignment="1">
      <alignment horizontal="center" vertical="center"/>
    </xf>
    <xf numFmtId="0" fontId="57" fillId="9" borderId="0" xfId="7" applyFont="1" applyFill="1" applyBorder="1" applyAlignment="1">
      <alignment horizontal="center" vertical="center"/>
    </xf>
    <xf numFmtId="0" fontId="57" fillId="9" borderId="20" xfId="7" applyFont="1" applyFill="1" applyBorder="1" applyAlignment="1">
      <alignment horizontal="center" vertical="center"/>
    </xf>
    <xf numFmtId="0" fontId="57" fillId="9" borderId="22" xfId="7" applyFont="1" applyFill="1" applyBorder="1" applyAlignment="1">
      <alignment horizontal="center" vertical="center"/>
    </xf>
    <xf numFmtId="0" fontId="57" fillId="9" borderId="23" xfId="7" applyFont="1" applyFill="1" applyBorder="1" applyAlignment="1">
      <alignment horizontal="center" vertical="center"/>
    </xf>
    <xf numFmtId="0" fontId="57" fillId="9" borderId="24" xfId="7" applyFont="1" applyFill="1" applyBorder="1" applyAlignment="1">
      <alignment horizontal="center" vertical="center"/>
    </xf>
    <xf numFmtId="0" fontId="58" fillId="10" borderId="15" xfId="7" applyFont="1" applyFill="1" applyBorder="1" applyAlignment="1">
      <alignment horizontal="center" vertical="center"/>
    </xf>
    <xf numFmtId="0" fontId="58" fillId="10" borderId="16" xfId="7" applyFont="1" applyFill="1" applyBorder="1" applyAlignment="1">
      <alignment horizontal="center" vertical="center"/>
    </xf>
    <xf numFmtId="0" fontId="58" fillId="10" borderId="17" xfId="7" applyFont="1" applyFill="1" applyBorder="1" applyAlignment="1">
      <alignment horizontal="center" vertical="center"/>
    </xf>
    <xf numFmtId="0" fontId="58" fillId="10" borderId="19" xfId="7" applyFont="1" applyFill="1" applyBorder="1" applyAlignment="1">
      <alignment horizontal="center" vertical="center"/>
    </xf>
    <xf numFmtId="0" fontId="58" fillId="10" borderId="0" xfId="7" applyFont="1" applyFill="1" applyBorder="1" applyAlignment="1">
      <alignment horizontal="center" vertical="center"/>
    </xf>
    <xf numFmtId="0" fontId="58" fillId="10" borderId="20" xfId="7" applyFont="1" applyFill="1" applyBorder="1" applyAlignment="1">
      <alignment horizontal="center" vertical="center"/>
    </xf>
    <xf numFmtId="0" fontId="58" fillId="10" borderId="22" xfId="7" applyFont="1" applyFill="1" applyBorder="1" applyAlignment="1">
      <alignment horizontal="center" vertical="center"/>
    </xf>
    <xf numFmtId="0" fontId="58" fillId="10" borderId="23" xfId="7" applyFont="1" applyFill="1" applyBorder="1" applyAlignment="1">
      <alignment horizontal="center" vertical="center"/>
    </xf>
    <xf numFmtId="0" fontId="58" fillId="10" borderId="24" xfId="7" applyFont="1" applyFill="1" applyBorder="1" applyAlignment="1">
      <alignment horizontal="center" vertical="center"/>
    </xf>
    <xf numFmtId="0" fontId="59" fillId="9" borderId="25" xfId="7" applyFont="1" applyFill="1" applyBorder="1" applyAlignment="1">
      <alignment horizontal="center"/>
    </xf>
    <xf numFmtId="0" fontId="59" fillId="9" borderId="26" xfId="7" applyFont="1" applyFill="1" applyBorder="1" applyAlignment="1">
      <alignment horizontal="center"/>
    </xf>
    <xf numFmtId="0" fontId="53" fillId="9" borderId="28" xfId="7" applyFont="1" applyFill="1" applyBorder="1" applyAlignment="1">
      <alignment horizontal="center"/>
    </xf>
    <xf numFmtId="0" fontId="53" fillId="9" borderId="16" xfId="7" applyFont="1" applyFill="1" applyBorder="1" applyAlignment="1">
      <alignment horizontal="center"/>
    </xf>
    <xf numFmtId="0" fontId="53" fillId="9" borderId="34" xfId="7" applyFont="1" applyFill="1" applyBorder="1" applyAlignment="1">
      <alignment horizontal="center"/>
    </xf>
    <xf numFmtId="0" fontId="59" fillId="8" borderId="16" xfId="7" applyFont="1" applyFill="1" applyBorder="1" applyAlignment="1">
      <alignment horizontal="right" vertical="top"/>
    </xf>
    <xf numFmtId="0" fontId="59" fillId="8" borderId="17" xfId="7" applyFont="1" applyFill="1" applyBorder="1" applyAlignment="1">
      <alignment horizontal="right" vertical="top"/>
    </xf>
    <xf numFmtId="0" fontId="79" fillId="0" borderId="6" xfId="0" applyFont="1" applyFill="1" applyBorder="1" applyAlignment="1">
      <alignment horizontal="left" vertical="center" wrapText="1"/>
    </xf>
    <xf numFmtId="0" fontId="79" fillId="0" borderId="3" xfId="0" applyFont="1" applyFill="1" applyBorder="1" applyAlignment="1">
      <alignment horizontal="left" vertical="center" wrapText="1"/>
    </xf>
    <xf numFmtId="0" fontId="85" fillId="16" borderId="5" xfId="0" applyFont="1" applyFill="1" applyBorder="1" applyAlignment="1">
      <alignment horizontal="left"/>
    </xf>
    <xf numFmtId="0" fontId="85" fillId="0" borderId="5" xfId="0" applyFont="1" applyBorder="1" applyAlignment="1">
      <alignment horizontal="left"/>
    </xf>
    <xf numFmtId="0" fontId="85" fillId="0" borderId="7" xfId="0" applyFont="1" applyBorder="1" applyAlignment="1">
      <alignment horizontal="left"/>
    </xf>
    <xf numFmtId="0" fontId="83" fillId="19" borderId="10" xfId="0" applyFont="1" applyFill="1" applyBorder="1" applyAlignment="1">
      <alignment horizontal="center" vertical="center" textRotation="90" wrapText="1"/>
    </xf>
    <xf numFmtId="0" fontId="85" fillId="19" borderId="8" xfId="0" applyFont="1" applyFill="1" applyBorder="1" applyAlignment="1">
      <alignment horizontal="center" vertical="center" textRotation="90" wrapText="1"/>
    </xf>
    <xf numFmtId="0" fontId="85" fillId="19" borderId="54" xfId="0" applyFont="1" applyFill="1" applyBorder="1" applyAlignment="1">
      <alignment horizontal="center" vertical="center" textRotation="90" wrapText="1"/>
    </xf>
    <xf numFmtId="0" fontId="85" fillId="19" borderId="13" xfId="0" applyFont="1" applyFill="1" applyBorder="1" applyAlignment="1">
      <alignment horizontal="center" vertical="center" textRotation="90" wrapText="1"/>
    </xf>
    <xf numFmtId="0" fontId="85" fillId="0" borderId="54" xfId="0" applyFont="1" applyBorder="1" applyAlignment="1"/>
    <xf numFmtId="0" fontId="85" fillId="0" borderId="13" xfId="0" applyFont="1" applyBorder="1" applyAlignment="1"/>
    <xf numFmtId="0" fontId="85" fillId="0" borderId="11" xfId="0" applyFont="1" applyBorder="1" applyAlignment="1"/>
    <xf numFmtId="0" fontId="85" fillId="0" borderId="12" xfId="0" applyFont="1" applyBorder="1" applyAlignment="1"/>
    <xf numFmtId="0" fontId="83" fillId="0" borderId="6" xfId="0" applyFont="1" applyFill="1" applyBorder="1" applyAlignment="1">
      <alignment horizontal="left" vertical="center" wrapText="1"/>
    </xf>
    <xf numFmtId="0" fontId="85" fillId="0" borderId="3" xfId="0" applyFont="1" applyBorder="1" applyAlignment="1">
      <alignment horizontal="left" vertical="center" wrapText="1"/>
    </xf>
    <xf numFmtId="0" fontId="86" fillId="0" borderId="6" xfId="0" applyFont="1" applyFill="1" applyBorder="1" applyAlignment="1">
      <alignment horizontal="left" vertical="center" wrapText="1"/>
    </xf>
    <xf numFmtId="0" fontId="87" fillId="0" borderId="3" xfId="0" applyFont="1" applyBorder="1" applyAlignment="1">
      <alignment horizontal="left" vertical="center" wrapText="1"/>
    </xf>
    <xf numFmtId="0" fontId="83" fillId="0" borderId="6" xfId="0" applyFont="1" applyFill="1" applyBorder="1" applyAlignment="1">
      <alignment vertical="center" wrapText="1"/>
    </xf>
    <xf numFmtId="0" fontId="85" fillId="0" borderId="2" xfId="0" applyFont="1" applyBorder="1" applyAlignment="1">
      <alignment vertical="center" wrapText="1"/>
    </xf>
    <xf numFmtId="0" fontId="85" fillId="0" borderId="3" xfId="0" applyFont="1" applyBorder="1" applyAlignment="1">
      <alignment vertical="center" wrapText="1"/>
    </xf>
    <xf numFmtId="0" fontId="83" fillId="0" borderId="0" xfId="0" applyFont="1" applyFill="1" applyBorder="1" applyAlignment="1">
      <alignment vertical="center" wrapText="1"/>
    </xf>
    <xf numFmtId="1" fontId="90" fillId="16" borderId="10" xfId="0" applyNumberFormat="1" applyFont="1" applyFill="1" applyBorder="1" applyAlignment="1">
      <alignment horizontal="center" vertical="center" wrapText="1"/>
    </xf>
    <xf numFmtId="0" fontId="85" fillId="0" borderId="9" xfId="0" applyFont="1" applyBorder="1" applyAlignment="1">
      <alignment horizontal="center" vertical="center" wrapText="1"/>
    </xf>
    <xf numFmtId="0" fontId="83" fillId="0" borderId="1" xfId="0" applyFont="1" applyFill="1" applyBorder="1" applyAlignment="1">
      <alignment horizontal="center" vertical="center" wrapText="1"/>
    </xf>
    <xf numFmtId="0" fontId="85" fillId="0" borderId="5" xfId="0" applyFont="1" applyBorder="1" applyAlignment="1">
      <alignment horizontal="center" vertical="center" wrapText="1"/>
    </xf>
    <xf numFmtId="0" fontId="85" fillId="0" borderId="7" xfId="0" applyFont="1" applyBorder="1" applyAlignment="1">
      <alignment horizontal="center" vertical="center" wrapText="1"/>
    </xf>
    <xf numFmtId="0" fontId="83" fillId="0" borderId="1" xfId="0" applyFont="1" applyFill="1" applyBorder="1" applyAlignment="1">
      <alignment horizontal="left" vertical="center" wrapText="1"/>
    </xf>
    <xf numFmtId="0" fontId="85" fillId="0" borderId="7" xfId="0" applyFont="1" applyBorder="1" applyAlignment="1">
      <alignment horizontal="left" vertical="center" wrapText="1"/>
    </xf>
    <xf numFmtId="0" fontId="83" fillId="0" borderId="10" xfId="0" applyFont="1" applyFill="1" applyBorder="1" applyAlignment="1">
      <alignment horizontal="left" vertical="center" wrapText="1"/>
    </xf>
    <xf numFmtId="0" fontId="83" fillId="0" borderId="8" xfId="0" applyFont="1" applyFill="1" applyBorder="1" applyAlignment="1">
      <alignment horizontal="left" vertical="center" wrapText="1"/>
    </xf>
    <xf numFmtId="0" fontId="86" fillId="0" borderId="3" xfId="0" applyFont="1" applyFill="1" applyBorder="1" applyAlignment="1">
      <alignment horizontal="left" vertical="center" wrapText="1"/>
    </xf>
    <xf numFmtId="0" fontId="83" fillId="0" borderId="3" xfId="0" applyFont="1" applyFill="1" applyBorder="1" applyAlignment="1">
      <alignment vertical="center" wrapText="1"/>
    </xf>
    <xf numFmtId="0" fontId="83" fillId="0" borderId="3" xfId="0" applyFont="1" applyFill="1" applyBorder="1" applyAlignment="1">
      <alignment horizontal="left" vertical="center" wrapText="1"/>
    </xf>
    <xf numFmtId="0" fontId="85" fillId="0" borderId="2" xfId="0" applyFont="1" applyBorder="1" applyAlignment="1">
      <alignment horizontal="left" vertical="center" wrapText="1"/>
    </xf>
    <xf numFmtId="0" fontId="83" fillId="12" borderId="5" xfId="0" applyFont="1" applyFill="1" applyBorder="1" applyAlignment="1">
      <alignment horizontal="left"/>
    </xf>
    <xf numFmtId="0" fontId="85" fillId="12" borderId="5" xfId="0" applyFont="1" applyFill="1" applyBorder="1" applyAlignment="1">
      <alignment horizontal="left"/>
    </xf>
    <xf numFmtId="0" fontId="85" fillId="12" borderId="7" xfId="0" applyFont="1" applyFill="1" applyBorder="1" applyAlignment="1">
      <alignment horizontal="left"/>
    </xf>
    <xf numFmtId="0" fontId="86" fillId="12" borderId="10" xfId="0" applyFont="1" applyFill="1" applyBorder="1" applyAlignment="1">
      <alignment vertical="center" wrapText="1"/>
    </xf>
    <xf numFmtId="0" fontId="85" fillId="0" borderId="9" xfId="0" applyFont="1" applyBorder="1" applyAlignment="1">
      <alignment vertical="center" wrapText="1"/>
    </xf>
    <xf numFmtId="0" fontId="85" fillId="0" borderId="8" xfId="0" applyFont="1" applyBorder="1" applyAlignment="1">
      <alignment vertical="center" wrapText="1"/>
    </xf>
    <xf numFmtId="0" fontId="86" fillId="2" borderId="10" xfId="0" applyFont="1" applyFill="1" applyBorder="1" applyAlignment="1">
      <alignment vertical="center" wrapText="1"/>
    </xf>
    <xf numFmtId="0" fontId="86" fillId="12" borderId="5" xfId="0" applyFont="1" applyFill="1" applyBorder="1" applyAlignment="1">
      <alignment horizontal="left" vertical="center"/>
    </xf>
    <xf numFmtId="0" fontId="85" fillId="12" borderId="5" xfId="0" applyFont="1" applyFill="1" applyBorder="1" applyAlignment="1">
      <alignment horizontal="left" vertical="center"/>
    </xf>
    <xf numFmtId="0" fontId="85" fillId="12" borderId="7" xfId="0" applyFont="1" applyFill="1" applyBorder="1" applyAlignment="1">
      <alignment horizontal="left" vertical="center"/>
    </xf>
    <xf numFmtId="0" fontId="86" fillId="0" borderId="6" xfId="0" applyFont="1" applyFill="1" applyBorder="1" applyAlignment="1">
      <alignment vertical="center" wrapText="1"/>
    </xf>
    <xf numFmtId="0" fontId="86" fillId="0" borderId="3" xfId="0" applyFont="1" applyFill="1" applyBorder="1" applyAlignment="1">
      <alignment vertical="center" wrapText="1"/>
    </xf>
    <xf numFmtId="0" fontId="85" fillId="0" borderId="3"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85" fillId="0" borderId="9" xfId="0" applyFont="1" applyBorder="1" applyAlignment="1">
      <alignment horizontal="left" vertical="center" wrapText="1"/>
    </xf>
    <xf numFmtId="0" fontId="85" fillId="0" borderId="8" xfId="0" applyFont="1" applyBorder="1" applyAlignment="1">
      <alignment horizontal="left" vertical="center" wrapText="1"/>
    </xf>
    <xf numFmtId="0" fontId="80" fillId="11" borderId="45" xfId="0" applyFont="1" applyFill="1" applyBorder="1" applyAlignment="1">
      <alignment horizontal="center" vertical="center" wrapText="1"/>
    </xf>
    <xf numFmtId="0" fontId="80" fillId="11" borderId="51" xfId="0" applyFont="1" applyFill="1" applyBorder="1" applyAlignment="1">
      <alignment horizontal="center" vertical="center" wrapText="1"/>
    </xf>
    <xf numFmtId="0" fontId="80" fillId="11" borderId="46" xfId="0" applyFont="1" applyFill="1" applyBorder="1" applyAlignment="1">
      <alignment horizontal="center" vertical="center" wrapText="1"/>
    </xf>
    <xf numFmtId="0" fontId="80" fillId="11" borderId="47" xfId="0" applyFont="1" applyFill="1" applyBorder="1" applyAlignment="1">
      <alignment horizontal="center" vertical="center" wrapText="1"/>
    </xf>
    <xf numFmtId="0" fontId="80" fillId="11" borderId="0" xfId="0" applyFont="1" applyFill="1" applyBorder="1" applyAlignment="1">
      <alignment horizontal="center" vertical="center" wrapText="1"/>
    </xf>
    <xf numFmtId="0" fontId="80" fillId="11" borderId="48" xfId="0" applyFont="1" applyFill="1" applyBorder="1" applyAlignment="1">
      <alignment horizontal="center" vertical="center" wrapText="1"/>
    </xf>
    <xf numFmtId="0" fontId="80" fillId="11" borderId="49" xfId="0" applyFont="1" applyFill="1" applyBorder="1" applyAlignment="1">
      <alignment horizontal="center" vertical="center" wrapText="1"/>
    </xf>
    <xf numFmtId="0" fontId="80" fillId="11" borderId="52" xfId="0" applyFont="1" applyFill="1" applyBorder="1" applyAlignment="1">
      <alignment horizontal="center" vertical="center" wrapText="1"/>
    </xf>
    <xf numFmtId="0" fontId="80" fillId="11" borderId="50" xfId="0" applyFont="1" applyFill="1" applyBorder="1" applyAlignment="1">
      <alignment horizontal="center" vertical="center" wrapText="1"/>
    </xf>
    <xf numFmtId="0" fontId="79" fillId="0" borderId="4" xfId="0" applyFont="1" applyFill="1" applyBorder="1" applyAlignment="1">
      <alignment horizontal="left" vertical="center" wrapText="1"/>
    </xf>
    <xf numFmtId="0" fontId="83" fillId="0" borderId="7" xfId="0" applyFont="1" applyFill="1" applyBorder="1" applyAlignment="1">
      <alignment horizontal="left" vertical="center" wrapText="1"/>
    </xf>
    <xf numFmtId="165" fontId="84" fillId="17" borderId="6" xfId="1" applyNumberFormat="1" applyFont="1" applyFill="1" applyBorder="1" applyAlignment="1">
      <alignment horizontal="center" vertical="center" wrapText="1"/>
    </xf>
    <xf numFmtId="0" fontId="83" fillId="0" borderId="6" xfId="0" applyFont="1" applyBorder="1" applyAlignment="1">
      <alignment vertical="center" wrapText="1"/>
    </xf>
    <xf numFmtId="0" fontId="85" fillId="0" borderId="2" xfId="0" applyFont="1" applyFill="1" applyBorder="1" applyAlignment="1">
      <alignment vertical="center" wrapText="1"/>
    </xf>
    <xf numFmtId="0" fontId="85" fillId="0" borderId="3" xfId="0" applyFont="1" applyFill="1" applyBorder="1" applyAlignment="1">
      <alignment vertical="center" wrapText="1"/>
    </xf>
    <xf numFmtId="0" fontId="86" fillId="0" borderId="10" xfId="0" applyFont="1" applyFill="1" applyBorder="1" applyAlignment="1">
      <alignment vertical="center" wrapText="1"/>
    </xf>
    <xf numFmtId="0" fontId="85" fillId="0" borderId="9" xfId="0" applyFont="1" applyFill="1" applyBorder="1" applyAlignment="1">
      <alignment vertical="center" wrapText="1"/>
    </xf>
    <xf numFmtId="0" fontId="85" fillId="0" borderId="8" xfId="0" applyFont="1" applyFill="1" applyBorder="1" applyAlignment="1">
      <alignment vertical="center" wrapText="1"/>
    </xf>
    <xf numFmtId="0" fontId="84" fillId="17" borderId="4" xfId="0" applyFont="1" applyFill="1" applyBorder="1" applyAlignment="1">
      <alignment horizontal="left" vertical="center"/>
    </xf>
    <xf numFmtId="165" fontId="84" fillId="17" borderId="4" xfId="1" applyNumberFormat="1" applyFont="1" applyFill="1" applyBorder="1" applyAlignment="1">
      <alignment horizontal="center" vertical="center" wrapText="1"/>
    </xf>
    <xf numFmtId="0" fontId="84" fillId="17" borderId="1" xfId="0" applyFont="1" applyFill="1" applyBorder="1" applyAlignment="1">
      <alignment horizontal="center" vertical="center" wrapText="1"/>
    </xf>
    <xf numFmtId="0" fontId="85" fillId="17" borderId="7" xfId="0" applyFont="1" applyFill="1" applyBorder="1" applyAlignment="1">
      <alignment horizontal="center" vertical="center" wrapText="1"/>
    </xf>
    <xf numFmtId="0" fontId="84" fillId="17" borderId="10" xfId="0" applyFont="1" applyFill="1" applyBorder="1" applyAlignment="1">
      <alignment horizontal="center" vertical="center" wrapText="1"/>
    </xf>
    <xf numFmtId="0" fontId="85" fillId="17" borderId="9" xfId="0" applyFont="1" applyFill="1" applyBorder="1" applyAlignment="1">
      <alignment horizontal="center" vertical="center" wrapText="1"/>
    </xf>
    <xf numFmtId="0" fontId="85" fillId="17" borderId="8" xfId="0" applyFont="1" applyFill="1" applyBorder="1" applyAlignment="1">
      <alignment horizontal="center" vertical="center" wrapText="1"/>
    </xf>
    <xf numFmtId="0" fontId="85" fillId="17" borderId="11" xfId="0" applyFont="1" applyFill="1" applyBorder="1" applyAlignment="1">
      <alignment horizontal="center" vertical="center" wrapText="1"/>
    </xf>
    <xf numFmtId="0" fontId="85" fillId="17" borderId="53" xfId="0" applyFont="1" applyFill="1" applyBorder="1" applyAlignment="1">
      <alignment horizontal="center" vertical="center" wrapText="1"/>
    </xf>
    <xf numFmtId="0" fontId="85" fillId="17" borderId="12" xfId="0" applyFont="1" applyFill="1" applyBorder="1" applyAlignment="1">
      <alignment horizontal="center" vertical="center" wrapText="1"/>
    </xf>
    <xf numFmtId="0" fontId="83" fillId="15" borderId="5" xfId="0" applyFont="1" applyFill="1" applyBorder="1" applyAlignment="1">
      <alignment horizontal="left" vertical="center"/>
    </xf>
    <xf numFmtId="0" fontId="85" fillId="15" borderId="5" xfId="0" applyFont="1" applyFill="1" applyBorder="1" applyAlignment="1">
      <alignment horizontal="left"/>
    </xf>
    <xf numFmtId="0" fontId="85" fillId="15" borderId="11" xfId="0" applyFont="1" applyFill="1" applyBorder="1" applyAlignment="1">
      <alignment horizontal="left"/>
    </xf>
    <xf numFmtId="0" fontId="86" fillId="12" borderId="9" xfId="0" applyFont="1" applyFill="1" applyBorder="1" applyAlignment="1">
      <alignment vertical="center" wrapText="1"/>
    </xf>
    <xf numFmtId="0" fontId="86" fillId="12" borderId="5" xfId="0" applyFont="1" applyFill="1" applyBorder="1" applyAlignment="1">
      <alignment vertical="center" wrapText="1"/>
    </xf>
    <xf numFmtId="0" fontId="85" fillId="0" borderId="5" xfId="0" applyFont="1" applyBorder="1" applyAlignment="1">
      <alignment vertical="center" wrapText="1"/>
    </xf>
    <xf numFmtId="0" fontId="85" fillId="0" borderId="7" xfId="0" applyFont="1" applyBorder="1" applyAlignment="1">
      <alignment vertical="center" wrapText="1"/>
    </xf>
    <xf numFmtId="0" fontId="83" fillId="12" borderId="5" xfId="0" applyFont="1" applyFill="1" applyBorder="1" applyAlignment="1">
      <alignment horizontal="left" vertical="center"/>
    </xf>
    <xf numFmtId="0" fontId="86" fillId="12" borderId="6" xfId="0" applyFont="1" applyFill="1" applyBorder="1" applyAlignment="1">
      <alignment vertical="center" wrapText="1"/>
    </xf>
    <xf numFmtId="0" fontId="86" fillId="12" borderId="1" xfId="0" applyFont="1" applyFill="1" applyBorder="1" applyAlignment="1">
      <alignment horizontal="left" vertical="center"/>
    </xf>
    <xf numFmtId="0" fontId="83" fillId="0" borderId="10" xfId="0" applyFont="1" applyFill="1" applyBorder="1" applyAlignment="1">
      <alignment vertical="center" wrapText="1"/>
    </xf>
    <xf numFmtId="0" fontId="85" fillId="0" borderId="11" xfId="0" applyFont="1" applyBorder="1" applyAlignment="1">
      <alignment vertical="center" wrapText="1"/>
    </xf>
    <xf numFmtId="0" fontId="85" fillId="0" borderId="12" xfId="0" applyFont="1" applyBorder="1" applyAlignment="1">
      <alignment vertical="center" wrapText="1"/>
    </xf>
    <xf numFmtId="0" fontId="86" fillId="2" borderId="5" xfId="0" applyFont="1" applyFill="1" applyBorder="1" applyAlignment="1">
      <alignment horizontal="left" vertical="center"/>
    </xf>
    <xf numFmtId="0" fontId="85" fillId="0" borderId="5" xfId="0" applyFont="1" applyBorder="1" applyAlignment="1">
      <alignment horizontal="left" vertical="center"/>
    </xf>
    <xf numFmtId="0" fontId="85" fillId="0" borderId="7" xfId="0" applyFont="1" applyBorder="1" applyAlignment="1">
      <alignment horizontal="left" vertical="center"/>
    </xf>
    <xf numFmtId="0" fontId="83" fillId="0" borderId="4" xfId="0" applyFont="1" applyFill="1" applyBorder="1" applyAlignment="1">
      <alignment vertical="center" wrapText="1"/>
    </xf>
    <xf numFmtId="0" fontId="85" fillId="0" borderId="4" xfId="0" applyFont="1" applyBorder="1" applyAlignment="1">
      <alignment vertical="center" wrapText="1"/>
    </xf>
    <xf numFmtId="0" fontId="86" fillId="2" borderId="1" xfId="0" applyFont="1" applyFill="1" applyBorder="1" applyAlignment="1">
      <alignment vertical="center" wrapText="1"/>
    </xf>
    <xf numFmtId="0" fontId="85" fillId="0" borderId="1" xfId="0" applyFont="1" applyBorder="1" applyAlignment="1">
      <alignment vertical="center" wrapText="1"/>
    </xf>
    <xf numFmtId="0" fontId="86" fillId="0" borderId="1" xfId="0" applyFont="1" applyFill="1" applyBorder="1" applyAlignment="1">
      <alignment horizontal="left" vertical="center"/>
    </xf>
    <xf numFmtId="0" fontId="82" fillId="15" borderId="2" xfId="0" applyFont="1" applyFill="1" applyBorder="1" applyAlignment="1">
      <alignment horizontal="center" vertical="center" wrapText="1"/>
    </xf>
    <xf numFmtId="0" fontId="85" fillId="15" borderId="2" xfId="0" applyFont="1" applyFill="1" applyBorder="1" applyAlignment="1">
      <alignment horizontal="center" vertical="center" wrapText="1"/>
    </xf>
    <xf numFmtId="0" fontId="85" fillId="15" borderId="3" xfId="0" applyFont="1" applyFill="1" applyBorder="1" applyAlignment="1">
      <alignment horizontal="center" vertical="center" wrapText="1"/>
    </xf>
    <xf numFmtId="0" fontId="83" fillId="12" borderId="5" xfId="0" applyFont="1" applyFill="1" applyBorder="1" applyAlignment="1"/>
    <xf numFmtId="0" fontId="85" fillId="12" borderId="5" xfId="0" applyFont="1" applyFill="1" applyBorder="1" applyAlignment="1"/>
    <xf numFmtId="0" fontId="85" fillId="12" borderId="7" xfId="0" applyFont="1" applyFill="1" applyBorder="1" applyAlignment="1"/>
    <xf numFmtId="0" fontId="86" fillId="12" borderId="8" xfId="0" applyFont="1" applyFill="1" applyBorder="1" applyAlignment="1">
      <alignment vertical="center" wrapText="1"/>
    </xf>
    <xf numFmtId="0" fontId="86" fillId="15" borderId="10" xfId="0" applyFont="1" applyFill="1" applyBorder="1" applyAlignment="1">
      <alignment vertical="center" wrapText="1"/>
    </xf>
    <xf numFmtId="0" fontId="85" fillId="15" borderId="9" xfId="0" applyFont="1" applyFill="1" applyBorder="1" applyAlignment="1">
      <alignment vertical="center" wrapText="1"/>
    </xf>
    <xf numFmtId="0" fontId="85" fillId="0" borderId="9" xfId="0" applyFont="1" applyBorder="1" applyAlignment="1">
      <alignment wrapText="1"/>
    </xf>
    <xf numFmtId="0" fontId="85" fillId="0" borderId="8" xfId="0" applyFont="1" applyBorder="1" applyAlignment="1">
      <alignment wrapText="1"/>
    </xf>
    <xf numFmtId="0" fontId="86" fillId="24" borderId="10" xfId="0" applyFont="1" applyFill="1" applyBorder="1" applyAlignment="1">
      <alignment vertical="center" wrapText="1"/>
    </xf>
    <xf numFmtId="0" fontId="85" fillId="24" borderId="9" xfId="0" applyFont="1" applyFill="1" applyBorder="1" applyAlignment="1">
      <alignment vertical="center" wrapText="1"/>
    </xf>
    <xf numFmtId="0" fontId="85" fillId="24" borderId="72" xfId="0" applyFont="1" applyFill="1" applyBorder="1" applyAlignment="1">
      <alignment vertical="center" wrapText="1"/>
    </xf>
    <xf numFmtId="0" fontId="86" fillId="24" borderId="5" xfId="0" applyFont="1" applyFill="1" applyBorder="1" applyAlignment="1">
      <alignment horizontal="left" vertical="center"/>
    </xf>
    <xf numFmtId="0" fontId="85" fillId="24" borderId="5" xfId="0" applyFont="1" applyFill="1" applyBorder="1" applyAlignment="1">
      <alignment horizontal="left"/>
    </xf>
    <xf numFmtId="0" fontId="85" fillId="24" borderId="11" xfId="0" applyFont="1" applyFill="1" applyBorder="1" applyAlignment="1">
      <alignment horizontal="left"/>
    </xf>
    <xf numFmtId="0" fontId="86" fillId="12" borderId="1" xfId="0" applyFont="1" applyFill="1" applyBorder="1" applyAlignment="1">
      <alignment vertical="center" wrapText="1"/>
    </xf>
    <xf numFmtId="0" fontId="83" fillId="0" borderId="6" xfId="0" applyFont="1" applyBorder="1" applyAlignment="1">
      <alignment horizontal="left" vertical="center" wrapText="1"/>
    </xf>
    <xf numFmtId="0" fontId="86" fillId="12" borderId="5" xfId="0" applyFont="1" applyFill="1" applyBorder="1" applyAlignment="1">
      <alignment horizontal="left"/>
    </xf>
    <xf numFmtId="0" fontId="87" fillId="0" borderId="2" xfId="0" applyFont="1" applyBorder="1" applyAlignment="1">
      <alignment vertical="center" wrapText="1"/>
    </xf>
    <xf numFmtId="0" fontId="87" fillId="0" borderId="3" xfId="0" applyFont="1" applyBorder="1" applyAlignment="1">
      <alignment vertical="center" wrapText="1"/>
    </xf>
    <xf numFmtId="0" fontId="82" fillId="24" borderId="2" xfId="0" applyFont="1" applyFill="1" applyBorder="1" applyAlignment="1">
      <alignment horizontal="center" vertical="center" wrapText="1"/>
    </xf>
    <xf numFmtId="0" fontId="85" fillId="24" borderId="2" xfId="0" applyFont="1" applyFill="1" applyBorder="1" applyAlignment="1">
      <alignment horizontal="center" vertical="center" wrapText="1"/>
    </xf>
    <xf numFmtId="0" fontId="85" fillId="24" borderId="3" xfId="0" applyFont="1" applyFill="1" applyBorder="1" applyAlignment="1">
      <alignment horizontal="center" vertical="center" wrapText="1"/>
    </xf>
    <xf numFmtId="0" fontId="82" fillId="15" borderId="4" xfId="0" applyFont="1" applyFill="1" applyBorder="1" applyAlignment="1">
      <alignment horizontal="center" vertical="center" wrapText="1"/>
    </xf>
    <xf numFmtId="0" fontId="85" fillId="15" borderId="4" xfId="0" applyFont="1" applyFill="1" applyBorder="1" applyAlignment="1">
      <alignment horizontal="center" vertical="center" wrapText="1"/>
    </xf>
    <xf numFmtId="0" fontId="85" fillId="17" borderId="54" xfId="0" applyFont="1" applyFill="1" applyBorder="1" applyAlignment="1">
      <alignment horizontal="center" vertical="center" wrapText="1"/>
    </xf>
    <xf numFmtId="0" fontId="85" fillId="17" borderId="0" xfId="0" applyFont="1" applyFill="1" applyBorder="1" applyAlignment="1">
      <alignment horizontal="center" vertical="center" wrapText="1"/>
    </xf>
    <xf numFmtId="0" fontId="85" fillId="17" borderId="13" xfId="0" applyFont="1" applyFill="1" applyBorder="1" applyAlignment="1">
      <alignment horizontal="center" vertical="center" wrapText="1"/>
    </xf>
    <xf numFmtId="0" fontId="86" fillId="17" borderId="5" xfId="0" applyFont="1" applyFill="1" applyBorder="1" applyAlignment="1">
      <alignment horizontal="left" vertical="center"/>
    </xf>
    <xf numFmtId="0" fontId="85" fillId="17" borderId="5" xfId="0" applyFont="1" applyFill="1" applyBorder="1" applyAlignment="1">
      <alignment horizontal="left"/>
    </xf>
    <xf numFmtId="0" fontId="85" fillId="17" borderId="11" xfId="0" applyFont="1" applyFill="1" applyBorder="1" applyAlignment="1">
      <alignment horizontal="left"/>
    </xf>
    <xf numFmtId="0" fontId="82" fillId="17" borderId="2" xfId="0" applyFont="1" applyFill="1" applyBorder="1" applyAlignment="1">
      <alignment horizontal="center" vertical="center" wrapText="1"/>
    </xf>
    <xf numFmtId="0" fontId="85" fillId="0" borderId="2" xfId="0" applyFont="1" applyBorder="1" applyAlignment="1">
      <alignment horizontal="center" vertical="center" wrapText="1"/>
    </xf>
    <xf numFmtId="0" fontId="85" fillId="0" borderId="3" xfId="0" applyFont="1" applyBorder="1" applyAlignment="1">
      <alignment horizontal="center" vertical="center" wrapText="1"/>
    </xf>
    <xf numFmtId="0" fontId="83" fillId="12" borderId="1" xfId="0" applyFont="1" applyFill="1" applyBorder="1" applyAlignment="1">
      <alignment horizontal="left"/>
    </xf>
    <xf numFmtId="0" fontId="86" fillId="0" borderId="6" xfId="0" applyFont="1" applyBorder="1" applyAlignment="1">
      <alignment vertical="center" wrapText="1"/>
    </xf>
    <xf numFmtId="0" fontId="85" fillId="22" borderId="9" xfId="0" applyFont="1" applyFill="1" applyBorder="1" applyAlignment="1">
      <alignment horizontal="center" vertical="center" textRotation="90" wrapText="1"/>
    </xf>
    <xf numFmtId="0" fontId="85" fillId="22" borderId="8" xfId="0" applyFont="1" applyFill="1" applyBorder="1" applyAlignment="1">
      <alignment horizontal="center" vertical="center" textRotation="90" wrapText="1"/>
    </xf>
    <xf numFmtId="0" fontId="85" fillId="22" borderId="0" xfId="0" applyFont="1" applyFill="1" applyBorder="1" applyAlignment="1">
      <alignment horizontal="center" vertical="center" textRotation="90" wrapText="1"/>
    </xf>
    <xf numFmtId="0" fontId="85" fillId="22" borderId="13" xfId="0" applyFont="1" applyFill="1" applyBorder="1" applyAlignment="1">
      <alignment horizontal="center" vertical="center" textRotation="90" wrapText="1"/>
    </xf>
    <xf numFmtId="0" fontId="79" fillId="25" borderId="9" xfId="0" applyFont="1" applyFill="1" applyBorder="1" applyAlignment="1">
      <alignment horizontal="center" vertical="center" textRotation="90" wrapText="1"/>
    </xf>
    <xf numFmtId="0" fontId="85" fillId="25" borderId="8" xfId="0" applyFont="1" applyFill="1" applyBorder="1" applyAlignment="1">
      <alignment horizontal="center" vertical="center" textRotation="90" wrapText="1"/>
    </xf>
    <xf numFmtId="0" fontId="85" fillId="25" borderId="0" xfId="0" applyFont="1" applyFill="1" applyBorder="1" applyAlignment="1">
      <alignment horizontal="center" vertical="center" textRotation="90" wrapText="1"/>
    </xf>
    <xf numFmtId="0" fontId="85" fillId="25" borderId="13" xfId="0" applyFont="1" applyFill="1" applyBorder="1" applyAlignment="1">
      <alignment horizontal="center" vertical="center" textRotation="90" wrapText="1"/>
    </xf>
    <xf numFmtId="0" fontId="15" fillId="0" borderId="4" xfId="0" applyFont="1" applyFill="1" applyBorder="1" applyAlignment="1">
      <alignment horizontal="left" vertical="center" wrapText="1"/>
    </xf>
    <xf numFmtId="0" fontId="15" fillId="0" borderId="4" xfId="0" applyFont="1" applyBorder="1" applyAlignment="1">
      <alignment vertical="center" wrapText="1"/>
    </xf>
    <xf numFmtId="0" fontId="3" fillId="0" borderId="11" xfId="0" applyFont="1" applyFill="1" applyBorder="1" applyAlignment="1">
      <alignment vertical="center" wrapText="1"/>
    </xf>
    <xf numFmtId="0" fontId="13" fillId="0" borderId="53" xfId="0" applyFont="1" applyBorder="1" applyAlignment="1">
      <alignment vertical="center" wrapText="1"/>
    </xf>
    <xf numFmtId="0" fontId="13" fillId="0" borderId="12" xfId="0" applyFont="1" applyBorder="1" applyAlignment="1">
      <alignment vertical="center" wrapText="1"/>
    </xf>
    <xf numFmtId="0" fontId="17" fillId="12" borderId="5" xfId="0" applyFont="1" applyFill="1" applyBorder="1" applyAlignment="1"/>
    <xf numFmtId="0" fontId="0" fillId="0" borderId="5" xfId="0" applyBorder="1" applyAlignment="1"/>
    <xf numFmtId="0" fontId="0" fillId="0" borderId="7" xfId="0" applyBorder="1" applyAlignment="1"/>
    <xf numFmtId="0" fontId="15" fillId="12" borderId="5" xfId="0" applyFont="1" applyFill="1" applyBorder="1" applyAlignment="1"/>
    <xf numFmtId="0" fontId="15" fillId="0" borderId="6" xfId="0" applyFont="1" applyBorder="1"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3" fillId="12" borderId="10" xfId="0" applyFont="1" applyFill="1" applyBorder="1" applyAlignment="1">
      <alignment vertical="center" wrapText="1"/>
    </xf>
    <xf numFmtId="0" fontId="13" fillId="12" borderId="9" xfId="0" applyFont="1" applyFill="1" applyBorder="1" applyAlignment="1">
      <alignment vertical="center"/>
    </xf>
    <xf numFmtId="0" fontId="13" fillId="12" borderId="8" xfId="0" applyFont="1" applyFill="1" applyBorder="1" applyAlignment="1">
      <alignment vertical="center"/>
    </xf>
    <xf numFmtId="0" fontId="36" fillId="0" borderId="10"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6" fillId="0" borderId="54" xfId="0" applyFont="1" applyBorder="1" applyAlignment="1">
      <alignment horizontal="center" vertical="center" textRotation="90" wrapText="1"/>
    </xf>
    <xf numFmtId="0" fontId="36" fillId="0" borderId="13" xfId="0" applyFont="1" applyBorder="1" applyAlignment="1">
      <alignment horizontal="center" vertical="center" textRotation="90" wrapText="1"/>
    </xf>
    <xf numFmtId="0" fontId="36" fillId="0" borderId="11" xfId="0" applyFont="1" applyBorder="1" applyAlignment="1">
      <alignment horizontal="center" vertical="center" textRotation="90" wrapText="1"/>
    </xf>
    <xf numFmtId="0" fontId="36" fillId="0" borderId="12" xfId="0" applyFont="1" applyBorder="1" applyAlignment="1">
      <alignment horizontal="center" vertical="center" textRotation="90" wrapText="1"/>
    </xf>
    <xf numFmtId="0" fontId="4" fillId="0" borderId="6" xfId="0" applyFont="1" applyBorder="1" applyAlignment="1">
      <alignment vertical="center" wrapText="1"/>
    </xf>
    <xf numFmtId="0" fontId="3" fillId="0" borderId="6" xfId="0" applyFont="1" applyBorder="1" applyAlignment="1">
      <alignment vertical="center" wrapText="1"/>
    </xf>
    <xf numFmtId="0" fontId="13" fillId="0" borderId="2" xfId="0" applyFont="1" applyBorder="1" applyAlignment="1">
      <alignment vertical="center" wrapText="1"/>
    </xf>
    <xf numFmtId="0" fontId="13" fillId="0" borderId="3" xfId="0" applyFont="1" applyBorder="1" applyAlignment="1">
      <alignment vertical="center" wrapText="1"/>
    </xf>
    <xf numFmtId="0" fontId="15" fillId="12" borderId="5" xfId="0" applyFont="1" applyFill="1" applyBorder="1" applyAlignment="1">
      <alignment vertical="center"/>
    </xf>
    <xf numFmtId="0" fontId="0" fillId="12" borderId="5" xfId="0" applyFill="1" applyBorder="1" applyAlignment="1">
      <alignment vertical="center"/>
    </xf>
    <xf numFmtId="0" fontId="0" fillId="12" borderId="7" xfId="0" applyFill="1" applyBorder="1" applyAlignment="1">
      <alignment vertical="center"/>
    </xf>
    <xf numFmtId="0" fontId="15" fillId="0" borderId="6" xfId="0" applyFont="1" applyFill="1" applyBorder="1" applyAlignment="1">
      <alignment vertical="center" wrapText="1"/>
    </xf>
    <xf numFmtId="0" fontId="15" fillId="0" borderId="3" xfId="0" applyFont="1" applyBorder="1" applyAlignment="1">
      <alignment vertical="center" wrapText="1"/>
    </xf>
    <xf numFmtId="0" fontId="15" fillId="0" borderId="6" xfId="0" applyFont="1" applyBorder="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0" xfId="0" applyFont="1" applyBorder="1" applyAlignment="1">
      <alignment horizontal="left" vertical="center" wrapText="1"/>
    </xf>
    <xf numFmtId="0" fontId="15" fillId="0" borderId="9" xfId="0" applyFont="1" applyBorder="1" applyAlignment="1">
      <alignment horizontal="left" vertical="center" wrapText="1"/>
    </xf>
    <xf numFmtId="0" fontId="15" fillId="0" borderId="8" xfId="0" applyFont="1" applyBorder="1" applyAlignment="1">
      <alignment horizontal="left" vertical="center" wrapText="1"/>
    </xf>
    <xf numFmtId="0" fontId="15" fillId="0" borderId="54" xfId="0" applyFont="1" applyBorder="1" applyAlignment="1">
      <alignment horizontal="left" vertical="center" wrapText="1"/>
    </xf>
    <xf numFmtId="0" fontId="15" fillId="0" borderId="0" xfId="0" applyFont="1" applyAlignment="1">
      <alignment horizontal="left" vertical="center" wrapText="1"/>
    </xf>
    <xf numFmtId="0" fontId="15" fillId="0" borderId="13" xfId="0" applyFont="1" applyBorder="1" applyAlignment="1">
      <alignment horizontal="left" vertical="center" wrapText="1"/>
    </xf>
    <xf numFmtId="0" fontId="15" fillId="0" borderId="11" xfId="0" applyFont="1" applyBorder="1" applyAlignment="1">
      <alignment horizontal="left" vertical="center" wrapText="1"/>
    </xf>
    <xf numFmtId="0" fontId="15" fillId="0" borderId="53" xfId="0" applyFont="1" applyBorder="1" applyAlignment="1">
      <alignment horizontal="left" vertical="center" wrapText="1"/>
    </xf>
    <xf numFmtId="0" fontId="15" fillId="0" borderId="12" xfId="0" applyFont="1" applyBorder="1" applyAlignment="1">
      <alignment horizontal="left" vertical="center" wrapText="1"/>
    </xf>
    <xf numFmtId="0" fontId="19" fillId="18" borderId="2" xfId="0" applyFont="1" applyFill="1" applyBorder="1" applyAlignment="1">
      <alignment horizontal="center" vertical="center" wrapText="1"/>
    </xf>
    <xf numFmtId="0" fontId="17" fillId="18" borderId="2" xfId="0" applyFont="1" applyFill="1" applyBorder="1" applyAlignment="1">
      <alignment horizontal="center" vertical="center" wrapText="1"/>
    </xf>
    <xf numFmtId="0" fontId="29" fillId="18" borderId="10" xfId="0" applyFont="1" applyFill="1" applyBorder="1" applyAlignment="1">
      <alignment horizontal="left" vertical="center" wrapText="1"/>
    </xf>
    <xf numFmtId="0" fontId="29" fillId="18" borderId="9" xfId="0" applyFont="1" applyFill="1" applyBorder="1" applyAlignment="1">
      <alignment horizontal="left" vertical="center" wrapText="1"/>
    </xf>
    <xf numFmtId="0" fontId="17" fillId="18" borderId="9" xfId="0" applyFont="1" applyFill="1" applyBorder="1" applyAlignment="1">
      <alignment wrapText="1"/>
    </xf>
    <xf numFmtId="0" fontId="17" fillId="0" borderId="9" xfId="0" applyFont="1" applyBorder="1" applyAlignment="1">
      <alignment wrapText="1"/>
    </xf>
    <xf numFmtId="0" fontId="17" fillId="0" borderId="8" xfId="0" applyFont="1" applyBorder="1" applyAlignment="1">
      <alignment wrapText="1"/>
    </xf>
    <xf numFmtId="0" fontId="17" fillId="12" borderId="7" xfId="0" applyFont="1" applyFill="1" applyBorder="1" applyAlignment="1"/>
    <xf numFmtId="0" fontId="15" fillId="0" borderId="10"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7" fillId="0" borderId="9" xfId="0" applyFont="1" applyBorder="1" applyAlignment="1">
      <alignment horizontal="left" vertical="center" wrapText="1"/>
    </xf>
    <xf numFmtId="0" fontId="17" fillId="0" borderId="8" xfId="0" applyFont="1" applyBorder="1" applyAlignment="1">
      <alignment horizontal="left" vertical="center" wrapText="1"/>
    </xf>
    <xf numFmtId="0" fontId="3" fillId="2" borderId="10" xfId="0" applyFont="1" applyFill="1" applyBorder="1" applyAlignment="1">
      <alignment horizontal="left" vertical="center" wrapText="1"/>
    </xf>
    <xf numFmtId="0" fontId="15" fillId="0" borderId="4"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vertical="center" wrapText="1"/>
    </xf>
    <xf numFmtId="0" fontId="17" fillId="0" borderId="3" xfId="0" applyFont="1" applyBorder="1" applyAlignment="1">
      <alignment vertical="center" wrapText="1"/>
    </xf>
    <xf numFmtId="0" fontId="19" fillId="12" borderId="10" xfId="0" applyFont="1" applyFill="1" applyBorder="1" applyAlignment="1">
      <alignment horizontal="left" vertical="center" wrapText="1"/>
    </xf>
    <xf numFmtId="0" fontId="19" fillId="12" borderId="9" xfId="0" applyFont="1" applyFill="1" applyBorder="1" applyAlignment="1">
      <alignment horizontal="left" vertical="center" wrapText="1"/>
    </xf>
    <xf numFmtId="0" fontId="19" fillId="12" borderId="10" xfId="0" applyFont="1" applyFill="1" applyBorder="1" applyAlignment="1">
      <alignment vertical="center" wrapText="1"/>
    </xf>
    <xf numFmtId="0" fontId="21" fillId="12" borderId="9" xfId="0" applyFont="1" applyFill="1" applyBorder="1" applyAlignment="1">
      <alignment vertical="center" wrapText="1"/>
    </xf>
    <xf numFmtId="0" fontId="21" fillId="12" borderId="8" xfId="0" applyFont="1" applyFill="1" applyBorder="1" applyAlignment="1">
      <alignment vertical="center" wrapText="1"/>
    </xf>
    <xf numFmtId="0" fontId="15" fillId="0" borderId="4" xfId="0" applyFont="1" applyFill="1" applyBorder="1" applyAlignment="1">
      <alignment horizontal="center" vertical="center" wrapText="1"/>
    </xf>
    <xf numFmtId="0" fontId="19" fillId="12" borderId="5" xfId="0" applyFont="1" applyFill="1" applyBorder="1" applyAlignment="1">
      <alignment horizontal="left" vertical="center" wrapText="1"/>
    </xf>
    <xf numFmtId="0" fontId="17" fillId="0" borderId="5" xfId="0" applyFont="1" applyBorder="1" applyAlignment="1"/>
    <xf numFmtId="0" fontId="17" fillId="0" borderId="7" xfId="0" applyFont="1" applyBorder="1" applyAlignment="1"/>
    <xf numFmtId="0" fontId="17" fillId="0" borderId="9" xfId="0" applyFont="1" applyBorder="1" applyAlignment="1">
      <alignment horizontal="left" vertical="center"/>
    </xf>
    <xf numFmtId="0" fontId="17" fillId="0" borderId="8" xfId="0" applyFont="1" applyBorder="1" applyAlignment="1">
      <alignment horizontal="left" vertical="center"/>
    </xf>
    <xf numFmtId="0" fontId="25" fillId="0" borderId="4" xfId="0" applyFont="1" applyFill="1" applyBorder="1" applyAlignment="1">
      <alignment horizontal="center" vertical="center" textRotation="90" wrapText="1"/>
    </xf>
    <xf numFmtId="0" fontId="19" fillId="12" borderId="5" xfId="0" applyFont="1" applyFill="1" applyBorder="1" applyAlignment="1"/>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2" fontId="19" fillId="16" borderId="1" xfId="0" applyNumberFormat="1" applyFont="1" applyFill="1" applyBorder="1" applyAlignment="1">
      <alignment horizontal="left" vertical="center" wrapText="1"/>
    </xf>
    <xf numFmtId="0" fontId="17" fillId="16" borderId="1" xfId="0" applyFont="1" applyFill="1" applyBorder="1" applyAlignment="1">
      <alignment horizontal="left" vertical="center" wrapText="1"/>
    </xf>
    <xf numFmtId="0" fontId="19" fillId="16" borderId="2" xfId="0" applyFont="1" applyFill="1" applyBorder="1" applyAlignment="1">
      <alignment horizontal="center" vertical="center" wrapText="1"/>
    </xf>
    <xf numFmtId="0" fontId="19" fillId="16" borderId="3" xfId="0" applyFont="1" applyFill="1" applyBorder="1" applyAlignment="1">
      <alignment horizontal="center" vertical="center" wrapText="1"/>
    </xf>
    <xf numFmtId="0" fontId="19" fillId="12" borderId="1" xfId="0" applyFont="1" applyFill="1" applyBorder="1" applyAlignment="1">
      <alignment horizontal="left" vertical="center" wrapText="1"/>
    </xf>
    <xf numFmtId="0" fontId="17" fillId="12" borderId="1" xfId="0" applyFont="1" applyFill="1" applyBorder="1" applyAlignment="1">
      <alignment horizontal="left" vertical="center" wrapText="1"/>
    </xf>
    <xf numFmtId="0" fontId="15" fillId="0" borderId="10" xfId="0" applyFont="1" applyBorder="1" applyAlignment="1">
      <alignment vertical="center" wrapText="1"/>
    </xf>
    <xf numFmtId="0" fontId="17" fillId="0" borderId="9" xfId="0" applyFont="1" applyBorder="1" applyAlignment="1">
      <alignment vertical="center" wrapText="1"/>
    </xf>
    <xf numFmtId="0" fontId="17" fillId="0" borderId="8" xfId="0" applyFont="1" applyBorder="1" applyAlignment="1">
      <alignment vertical="center" wrapText="1"/>
    </xf>
    <xf numFmtId="0" fontId="17" fillId="0" borderId="54" xfId="0" applyFont="1" applyBorder="1" applyAlignment="1">
      <alignment vertical="center" wrapText="1"/>
    </xf>
    <xf numFmtId="0" fontId="17" fillId="0" borderId="0" xfId="0" applyFont="1" applyAlignment="1">
      <alignment vertical="center" wrapText="1"/>
    </xf>
    <xf numFmtId="0" fontId="17" fillId="0" borderId="13" xfId="0" applyFont="1" applyBorder="1" applyAlignment="1">
      <alignment vertical="center" wrapText="1"/>
    </xf>
    <xf numFmtId="0" fontId="17" fillId="0" borderId="11" xfId="0" applyFont="1" applyBorder="1" applyAlignment="1">
      <alignment vertical="center" wrapText="1"/>
    </xf>
    <xf numFmtId="0" fontId="17" fillId="0" borderId="53" xfId="0" applyFont="1" applyBorder="1" applyAlignment="1">
      <alignment vertical="center" wrapText="1"/>
    </xf>
    <xf numFmtId="0" fontId="17" fillId="0" borderId="12" xfId="0" applyFont="1" applyBorder="1" applyAlignment="1">
      <alignment vertical="center" wrapText="1"/>
    </xf>
    <xf numFmtId="0" fontId="21" fillId="12" borderId="9" xfId="0" applyFont="1" applyFill="1" applyBorder="1" applyAlignment="1">
      <alignment horizontal="left" vertical="center" wrapText="1"/>
    </xf>
    <xf numFmtId="0" fontId="21" fillId="12" borderId="8" xfId="0" applyFont="1" applyFill="1" applyBorder="1" applyAlignment="1">
      <alignment horizontal="left" vertical="center" wrapText="1"/>
    </xf>
    <xf numFmtId="0" fontId="21" fillId="0" borderId="2" xfId="0" applyFont="1" applyBorder="1" applyAlignment="1">
      <alignment horizontal="left" vertical="center"/>
    </xf>
    <xf numFmtId="0" fontId="21" fillId="0" borderId="3" xfId="0" applyFont="1" applyBorder="1" applyAlignment="1">
      <alignment horizontal="left" vertical="center"/>
    </xf>
    <xf numFmtId="0" fontId="15" fillId="7" borderId="7" xfId="0" applyFont="1" applyFill="1" applyBorder="1" applyAlignment="1"/>
    <xf numFmtId="0" fontId="17" fillId="7" borderId="4" xfId="0" applyFont="1" applyFill="1" applyBorder="1" applyAlignment="1"/>
    <xf numFmtId="0" fontId="17" fillId="7" borderId="6" xfId="0" applyFont="1" applyFill="1" applyBorder="1" applyAlignment="1"/>
    <xf numFmtId="2" fontId="19" fillId="7" borderId="1" xfId="0" applyNumberFormat="1" applyFont="1" applyFill="1" applyBorder="1" applyAlignment="1">
      <alignment horizontal="left" vertical="center" wrapText="1"/>
    </xf>
    <xf numFmtId="0" fontId="17" fillId="7" borderId="1" xfId="0" applyFont="1" applyFill="1" applyBorder="1" applyAlignment="1">
      <alignment horizontal="left" vertical="center" wrapText="1"/>
    </xf>
    <xf numFmtId="0" fontId="19" fillId="7" borderId="3" xfId="0" applyFont="1" applyFill="1" applyBorder="1" applyAlignment="1">
      <alignment horizontal="center" vertical="center" wrapText="1"/>
    </xf>
    <xf numFmtId="0" fontId="21" fillId="7" borderId="4" xfId="0" applyFont="1" applyFill="1" applyBorder="1" applyAlignment="1">
      <alignment horizontal="center" vertical="center" wrapText="1"/>
    </xf>
    <xf numFmtId="0" fontId="15" fillId="0" borderId="9" xfId="0" applyFont="1" applyBorder="1" applyAlignment="1">
      <alignment vertical="center" wrapText="1"/>
    </xf>
    <xf numFmtId="0" fontId="15" fillId="0" borderId="8" xfId="0" applyFont="1" applyBorder="1" applyAlignment="1">
      <alignment vertical="center" wrapText="1"/>
    </xf>
    <xf numFmtId="0" fontId="15" fillId="0" borderId="11" xfId="0" applyFont="1" applyBorder="1" applyAlignment="1">
      <alignment vertical="center" wrapText="1"/>
    </xf>
    <xf numFmtId="0" fontId="15" fillId="0" borderId="53" xfId="0" applyFont="1" applyBorder="1" applyAlignment="1">
      <alignment vertical="center" wrapText="1"/>
    </xf>
    <xf numFmtId="0" fontId="15" fillId="0" borderId="12" xfId="0" applyFont="1" applyBorder="1" applyAlignment="1">
      <alignment vertical="center" wrapText="1"/>
    </xf>
    <xf numFmtId="0" fontId="23" fillId="0" borderId="10" xfId="0" applyFont="1" applyBorder="1" applyAlignment="1">
      <alignment horizontal="center" vertical="center" textRotation="90" wrapText="1"/>
    </xf>
    <xf numFmtId="0" fontId="24" fillId="0" borderId="8" xfId="0" applyFont="1" applyBorder="1" applyAlignment="1">
      <alignment horizontal="center" vertical="center" textRotation="90" wrapText="1"/>
    </xf>
    <xf numFmtId="0" fontId="24" fillId="0" borderId="54" xfId="0" applyFont="1" applyBorder="1" applyAlignment="1">
      <alignment horizontal="center" vertical="center" textRotation="90" wrapText="1"/>
    </xf>
    <xf numFmtId="0" fontId="24" fillId="0" borderId="13" xfId="0" applyFont="1" applyBorder="1" applyAlignment="1">
      <alignment horizontal="center" vertical="center" textRotation="90" wrapText="1"/>
    </xf>
    <xf numFmtId="0" fontId="24" fillId="0" borderId="11" xfId="0" applyFont="1" applyBorder="1" applyAlignment="1">
      <alignment horizontal="center" vertical="center" textRotation="90" wrapText="1"/>
    </xf>
    <xf numFmtId="0" fontId="24" fillId="0" borderId="12" xfId="0" applyFont="1" applyBorder="1" applyAlignment="1">
      <alignment horizontal="center" vertical="center" textRotation="90" wrapText="1"/>
    </xf>
    <xf numFmtId="0" fontId="15" fillId="0" borderId="4" xfId="0" applyFont="1" applyFill="1" applyBorder="1" applyAlignment="1">
      <alignment vertical="center" wrapText="1"/>
    </xf>
    <xf numFmtId="0" fontId="15" fillId="0" borderId="10"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0" xfId="0" applyFont="1" applyAlignment="1">
      <alignment horizontal="center" vertical="center" wrapText="1"/>
    </xf>
    <xf numFmtId="0" fontId="17" fillId="0" borderId="13"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12" xfId="0" applyFont="1" applyBorder="1" applyAlignment="1">
      <alignment horizontal="center" vertical="center" wrapText="1"/>
    </xf>
    <xf numFmtId="0" fontId="19" fillId="0" borderId="6"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21" fillId="0" borderId="9" xfId="0" applyFont="1" applyBorder="1" applyAlignment="1"/>
    <xf numFmtId="0" fontId="21" fillId="0" borderId="8" xfId="0" applyFont="1" applyBorder="1" applyAlignment="1"/>
    <xf numFmtId="0" fontId="4" fillId="0" borderId="6" xfId="0" applyFont="1" applyFill="1" applyBorder="1" applyAlignment="1">
      <alignment vertical="center"/>
    </xf>
    <xf numFmtId="0" fontId="17" fillId="0" borderId="2" xfId="0" applyFont="1" applyFill="1" applyBorder="1" applyAlignment="1">
      <alignment vertical="center"/>
    </xf>
    <xf numFmtId="0" fontId="17" fillId="0" borderId="3" xfId="0" applyFont="1" applyFill="1" applyBorder="1" applyAlignment="1">
      <alignment vertical="center"/>
    </xf>
    <xf numFmtId="0" fontId="15" fillId="0" borderId="2" xfId="0" applyFont="1" applyBorder="1" applyAlignment="1">
      <alignment vertical="center"/>
    </xf>
    <xf numFmtId="0" fontId="15" fillId="0" borderId="3" xfId="0" applyFont="1" applyBorder="1" applyAlignment="1">
      <alignment vertical="center"/>
    </xf>
    <xf numFmtId="0" fontId="4" fillId="0" borderId="6" xfId="0" applyFont="1" applyFill="1" applyBorder="1" applyAlignment="1">
      <alignment vertical="center" wrapText="1"/>
    </xf>
    <xf numFmtId="0" fontId="15" fillId="0" borderId="2" xfId="0" applyFont="1" applyBorder="1" applyAlignment="1">
      <alignment vertical="center" wrapText="1"/>
    </xf>
    <xf numFmtId="0" fontId="15" fillId="0" borderId="6" xfId="0" applyFont="1" applyFill="1" applyBorder="1" applyAlignment="1">
      <alignment vertical="center"/>
    </xf>
    <xf numFmtId="0" fontId="15" fillId="0" borderId="6" xfId="0" applyFont="1" applyFill="1" applyBorder="1" applyAlignment="1">
      <alignment horizontal="left" vertical="center"/>
    </xf>
    <xf numFmtId="0" fontId="17" fillId="12" borderId="5" xfId="0" applyFont="1" applyFill="1" applyBorder="1" applyAlignment="1">
      <alignment vertical="center"/>
    </xf>
    <xf numFmtId="0" fontId="17" fillId="12" borderId="9" xfId="0" applyFont="1" applyFill="1" applyBorder="1" applyAlignment="1">
      <alignment horizontal="left" vertical="center"/>
    </xf>
    <xf numFmtId="0" fontId="17" fillId="12" borderId="8" xfId="0" applyFont="1" applyFill="1" applyBorder="1" applyAlignment="1">
      <alignment horizontal="left" vertical="center"/>
    </xf>
    <xf numFmtId="0" fontId="15" fillId="0" borderId="6" xfId="0" applyFont="1" applyBorder="1" applyAlignment="1">
      <alignment vertical="center"/>
    </xf>
    <xf numFmtId="0" fontId="17" fillId="0" borderId="2" xfId="0" applyFont="1" applyBorder="1" applyAlignment="1">
      <alignment vertical="center"/>
    </xf>
    <xf numFmtId="0" fontId="17" fillId="0" borderId="3" xfId="0" applyFont="1" applyBorder="1" applyAlignment="1">
      <alignment vertical="center"/>
    </xf>
    <xf numFmtId="0" fontId="15" fillId="0" borderId="10" xfId="0" applyFont="1" applyFill="1" applyBorder="1" applyAlignment="1">
      <alignment horizontal="center" vertical="center" wrapText="1"/>
    </xf>
    <xf numFmtId="0" fontId="17" fillId="0" borderId="9" xfId="0" applyFont="1" applyBorder="1" applyAlignment="1">
      <alignment vertical="center"/>
    </xf>
    <xf numFmtId="0" fontId="17" fillId="0" borderId="8" xfId="0" applyFont="1" applyBorder="1" applyAlignment="1">
      <alignment vertical="center"/>
    </xf>
    <xf numFmtId="0" fontId="17" fillId="0" borderId="53" xfId="0" applyFont="1" applyBorder="1" applyAlignment="1">
      <alignment vertical="center"/>
    </xf>
    <xf numFmtId="0" fontId="17" fillId="0" borderId="12" xfId="0" applyFont="1" applyBorder="1" applyAlignment="1">
      <alignment vertical="center"/>
    </xf>
    <xf numFmtId="0" fontId="15" fillId="15" borderId="7" xfId="0" applyFont="1" applyFill="1" applyBorder="1" applyAlignment="1"/>
    <xf numFmtId="0" fontId="17" fillId="15" borderId="4" xfId="0" applyFont="1" applyFill="1" applyBorder="1" applyAlignment="1"/>
    <xf numFmtId="0" fontId="17" fillId="15" borderId="6" xfId="0" applyFont="1" applyFill="1" applyBorder="1" applyAlignment="1"/>
    <xf numFmtId="0" fontId="19" fillId="12" borderId="1" xfId="0" applyFont="1" applyFill="1" applyBorder="1" applyAlignment="1">
      <alignment vertical="center" wrapText="1"/>
    </xf>
    <xf numFmtId="0" fontId="21" fillId="12" borderId="1" xfId="0" applyFont="1" applyFill="1" applyBorder="1" applyAlignment="1">
      <alignment vertical="center" wrapText="1"/>
    </xf>
    <xf numFmtId="0" fontId="15" fillId="12" borderId="7" xfId="0" applyFont="1" applyFill="1" applyBorder="1" applyAlignment="1"/>
    <xf numFmtId="0" fontId="17" fillId="12" borderId="4" xfId="0" applyFont="1" applyFill="1" applyBorder="1" applyAlignment="1"/>
    <xf numFmtId="0" fontId="19" fillId="12" borderId="1" xfId="0" applyFont="1" applyFill="1" applyBorder="1" applyAlignment="1">
      <alignment horizontal="left" vertical="center"/>
    </xf>
    <xf numFmtId="0" fontId="17" fillId="12" borderId="1" xfId="0" applyFont="1" applyFill="1" applyBorder="1" applyAlignment="1">
      <alignment horizontal="left" vertical="center"/>
    </xf>
    <xf numFmtId="0" fontId="17" fillId="0" borderId="4" xfId="0" applyFont="1" applyBorder="1" applyAlignment="1">
      <alignment horizontal="left" vertical="center" wrapText="1"/>
    </xf>
    <xf numFmtId="0" fontId="17" fillId="0" borderId="4" xfId="0" applyFont="1" applyFill="1" applyBorder="1" applyAlignment="1">
      <alignment horizontal="left" vertical="center" wrapText="1"/>
    </xf>
    <xf numFmtId="0" fontId="4" fillId="0" borderId="4" xfId="0" applyFont="1" applyFill="1" applyBorder="1" applyAlignment="1">
      <alignment vertical="center" wrapText="1"/>
    </xf>
    <xf numFmtId="0" fontId="19" fillId="12" borderId="10" xfId="0" applyFont="1" applyFill="1" applyBorder="1" applyAlignment="1">
      <alignment vertical="center"/>
    </xf>
    <xf numFmtId="0" fontId="19" fillId="0" borderId="9" xfId="0" applyFont="1" applyBorder="1" applyAlignment="1">
      <alignment vertical="center"/>
    </xf>
    <xf numFmtId="0" fontId="19" fillId="0" borderId="8" xfId="0" applyFont="1" applyBorder="1" applyAlignment="1">
      <alignment vertical="center"/>
    </xf>
    <xf numFmtId="0" fontId="15" fillId="0" borderId="6"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4" fillId="0" borderId="6" xfId="0" applyFont="1" applyBorder="1" applyAlignment="1">
      <alignment horizontal="left" vertical="center"/>
    </xf>
    <xf numFmtId="0" fontId="33" fillId="17" borderId="4" xfId="0" applyFont="1" applyFill="1" applyBorder="1" applyAlignment="1">
      <alignment horizontal="center" vertical="center" wrapText="1"/>
    </xf>
    <xf numFmtId="0" fontId="17" fillId="17" borderId="4" xfId="0" applyFont="1" applyFill="1" applyBorder="1" applyAlignment="1">
      <alignment horizontal="center" vertical="center" wrapText="1"/>
    </xf>
    <xf numFmtId="0" fontId="3" fillId="15" borderId="4" xfId="0" applyFont="1" applyFill="1" applyBorder="1" applyAlignment="1">
      <alignment horizontal="left" vertical="center" wrapText="1"/>
    </xf>
    <xf numFmtId="0" fontId="19" fillId="15" borderId="4" xfId="0" applyFont="1" applyFill="1" applyBorder="1" applyAlignment="1">
      <alignment horizontal="left" vertical="center" wrapText="1"/>
    </xf>
    <xf numFmtId="0" fontId="17" fillId="15" borderId="4" xfId="0" applyFont="1" applyFill="1" applyBorder="1" applyAlignment="1">
      <alignment wrapText="1"/>
    </xf>
    <xf numFmtId="0" fontId="27" fillId="17" borderId="6" xfId="0" applyFont="1" applyFill="1" applyBorder="1" applyAlignment="1">
      <alignment horizontal="center" vertical="center" wrapText="1"/>
    </xf>
    <xf numFmtId="0" fontId="28" fillId="17" borderId="2" xfId="0" applyFont="1" applyFill="1" applyBorder="1" applyAlignment="1">
      <alignment horizontal="center" vertical="center" wrapText="1"/>
    </xf>
    <xf numFmtId="0" fontId="28" fillId="17" borderId="3" xfId="0" applyFont="1" applyFill="1" applyBorder="1" applyAlignment="1">
      <alignment horizontal="center" vertical="center" wrapText="1"/>
    </xf>
    <xf numFmtId="0" fontId="19" fillId="15" borderId="2" xfId="0" applyFont="1" applyFill="1" applyBorder="1" applyAlignment="1">
      <alignment horizontal="center" vertical="center" wrapText="1"/>
    </xf>
    <xf numFmtId="0" fontId="17" fillId="15" borderId="2" xfId="0" applyFont="1" applyFill="1" applyBorder="1" applyAlignment="1">
      <alignment vertical="center"/>
    </xf>
    <xf numFmtId="0" fontId="17" fillId="15" borderId="3" xfId="0" applyFont="1" applyFill="1" applyBorder="1" applyAlignment="1">
      <alignment vertical="center"/>
    </xf>
    <xf numFmtId="0" fontId="17" fillId="12" borderId="9" xfId="0" applyFont="1" applyFill="1" applyBorder="1" applyAlignment="1">
      <alignment horizontal="left" vertical="center" wrapText="1"/>
    </xf>
    <xf numFmtId="0" fontId="17" fillId="12" borderId="8" xfId="0" applyFont="1" applyFill="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left" vertical="center" wrapText="1"/>
    </xf>
    <xf numFmtId="0" fontId="15" fillId="16" borderId="7" xfId="0" applyFont="1" applyFill="1" applyBorder="1" applyAlignment="1"/>
    <xf numFmtId="0" fontId="15" fillId="16" borderId="4" xfId="0" applyFont="1" applyFill="1" applyBorder="1" applyAlignment="1"/>
    <xf numFmtId="0" fontId="17" fillId="16" borderId="4" xfId="0" applyFont="1" applyFill="1" applyBorder="1" applyAlignment="1"/>
    <xf numFmtId="0" fontId="17" fillId="16" borderId="6" xfId="0" applyFont="1" applyFill="1" applyBorder="1" applyAlignment="1"/>
    <xf numFmtId="0" fontId="16" fillId="11" borderId="45" xfId="0" applyFont="1" applyFill="1" applyBorder="1" applyAlignment="1">
      <alignment horizontal="center" vertical="center" wrapText="1"/>
    </xf>
    <xf numFmtId="0" fontId="16" fillId="11" borderId="51" xfId="0" applyFont="1" applyFill="1" applyBorder="1" applyAlignment="1">
      <alignment horizontal="center" vertical="center" wrapText="1"/>
    </xf>
    <xf numFmtId="0" fontId="17" fillId="0" borderId="46" xfId="0" applyFont="1" applyBorder="1" applyAlignment="1"/>
    <xf numFmtId="0" fontId="16" fillId="11" borderId="47" xfId="0" applyFont="1" applyFill="1" applyBorder="1" applyAlignment="1">
      <alignment horizontal="center" vertical="center" wrapText="1"/>
    </xf>
    <xf numFmtId="0" fontId="16" fillId="11" borderId="0" xfId="0" applyFont="1" applyFill="1" applyBorder="1" applyAlignment="1">
      <alignment horizontal="center" vertical="center" wrapText="1"/>
    </xf>
    <xf numFmtId="0" fontId="17" fillId="0" borderId="48" xfId="0" applyFont="1" applyBorder="1" applyAlignment="1"/>
    <xf numFmtId="0" fontId="16" fillId="11" borderId="49" xfId="0" applyFont="1" applyFill="1" applyBorder="1" applyAlignment="1">
      <alignment horizontal="center" vertical="center" wrapText="1"/>
    </xf>
    <xf numFmtId="0" fontId="16" fillId="11" borderId="52" xfId="0" applyFont="1" applyFill="1" applyBorder="1" applyAlignment="1">
      <alignment horizontal="center" vertical="center" wrapText="1"/>
    </xf>
    <xf numFmtId="0" fontId="17" fillId="0" borderId="50" xfId="0" applyFont="1" applyBorder="1" applyAlignment="1"/>
    <xf numFmtId="0" fontId="15" fillId="0" borderId="3" xfId="0" applyFont="1" applyFill="1" applyBorder="1" applyAlignment="1">
      <alignment vertical="center" wrapText="1"/>
    </xf>
    <xf numFmtId="0" fontId="29" fillId="2" borderId="10"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19" fillId="15" borderId="1" xfId="0" applyFont="1" applyFill="1" applyBorder="1" applyAlignment="1">
      <alignment vertical="center"/>
    </xf>
    <xf numFmtId="0" fontId="21" fillId="15" borderId="1" xfId="0" applyFont="1" applyFill="1" applyBorder="1" applyAlignment="1">
      <alignment vertical="center"/>
    </xf>
    <xf numFmtId="2" fontId="19" fillId="17" borderId="6" xfId="0" applyNumberFormat="1" applyFont="1" applyFill="1" applyBorder="1" applyAlignment="1">
      <alignment horizontal="center" vertical="center" wrapText="1"/>
    </xf>
    <xf numFmtId="0" fontId="17" fillId="17" borderId="2" xfId="0" applyFont="1" applyFill="1" applyBorder="1" applyAlignment="1">
      <alignment vertical="center" wrapText="1"/>
    </xf>
    <xf numFmtId="0" fontId="17" fillId="17" borderId="3" xfId="0" applyFont="1" applyFill="1" applyBorder="1" applyAlignment="1">
      <alignment vertical="center" wrapText="1"/>
    </xf>
    <xf numFmtId="0" fontId="15" fillId="18" borderId="11" xfId="0" applyFont="1" applyFill="1" applyBorder="1" applyAlignment="1"/>
    <xf numFmtId="0" fontId="17" fillId="18" borderId="4" xfId="0" applyFont="1" applyFill="1" applyBorder="1" applyAlignment="1"/>
    <xf numFmtId="0" fontId="17" fillId="18" borderId="6" xfId="0" applyFont="1" applyFill="1" applyBorder="1" applyAlignment="1"/>
    <xf numFmtId="0" fontId="29" fillId="2" borderId="1" xfId="0" applyFont="1" applyFill="1" applyBorder="1" applyAlignment="1">
      <alignment horizontal="left" vertical="center" wrapText="1"/>
    </xf>
    <xf numFmtId="0" fontId="17" fillId="0" borderId="1" xfId="0" applyFont="1" applyBorder="1" applyAlignment="1">
      <alignment horizontal="left" vertical="center" wrapText="1"/>
    </xf>
    <xf numFmtId="0" fontId="25" fillId="0" borderId="4" xfId="0" applyFont="1" applyBorder="1" applyAlignment="1">
      <alignment horizontal="center" vertical="center" textRotation="90" wrapText="1"/>
    </xf>
    <xf numFmtId="0" fontId="15" fillId="0" borderId="3" xfId="0" applyFont="1" applyFill="1" applyBorder="1" applyAlignment="1">
      <alignment horizontal="left" vertical="center" wrapText="1"/>
    </xf>
    <xf numFmtId="0" fontId="17" fillId="0" borderId="11" xfId="0" applyFont="1" applyBorder="1" applyAlignment="1"/>
    <xf numFmtId="0" fontId="19" fillId="19" borderId="5" xfId="0" applyFont="1" applyFill="1" applyBorder="1" applyAlignment="1"/>
    <xf numFmtId="0" fontId="17" fillId="12" borderId="11" xfId="0" applyFont="1" applyFill="1" applyBorder="1" applyAlignment="1"/>
    <xf numFmtId="0" fontId="19" fillId="19" borderId="10" xfId="0" applyFont="1" applyFill="1" applyBorder="1" applyAlignment="1">
      <alignment vertical="center" wrapText="1"/>
    </xf>
    <xf numFmtId="0" fontId="17" fillId="19" borderId="9" xfId="0" applyFont="1" applyFill="1" applyBorder="1" applyAlignment="1">
      <alignment vertical="center" wrapText="1"/>
    </xf>
    <xf numFmtId="0" fontId="17" fillId="19" borderId="8" xfId="0" applyFont="1" applyFill="1" applyBorder="1" applyAlignment="1">
      <alignment vertical="center" wrapText="1"/>
    </xf>
    <xf numFmtId="0" fontId="34" fillId="0" borderId="4" xfId="0" applyFont="1" applyBorder="1" applyAlignment="1">
      <alignment horizontal="center" vertical="center" textRotation="90" wrapText="1"/>
    </xf>
    <xf numFmtId="0" fontId="17" fillId="0" borderId="54" xfId="0" applyFont="1" applyFill="1" applyBorder="1" applyAlignment="1">
      <alignment horizontal="center" vertical="center" wrapText="1"/>
    </xf>
    <xf numFmtId="0" fontId="17" fillId="0" borderId="0" xfId="0" applyFont="1" applyBorder="1" applyAlignment="1">
      <alignment horizontal="center" vertical="center" wrapText="1"/>
    </xf>
    <xf numFmtId="0" fontId="17" fillId="0" borderId="11" xfId="0" applyFont="1" applyFill="1" applyBorder="1" applyAlignment="1">
      <alignment horizontal="center" vertical="center" wrapText="1"/>
    </xf>
    <xf numFmtId="0" fontId="19" fillId="12" borderId="2"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7" fillId="12" borderId="1" xfId="0" applyFont="1" applyFill="1" applyBorder="1" applyAlignment="1">
      <alignment vertical="center" wrapText="1"/>
    </xf>
    <xf numFmtId="0" fontId="17" fillId="12" borderId="9" xfId="0" applyFont="1" applyFill="1" applyBorder="1" applyAlignment="1">
      <alignment vertical="center" wrapText="1"/>
    </xf>
    <xf numFmtId="0" fontId="17" fillId="12" borderId="8" xfId="0" applyFont="1" applyFill="1" applyBorder="1" applyAlignment="1">
      <alignment vertical="center" wrapText="1"/>
    </xf>
    <xf numFmtId="0" fontId="17" fillId="12" borderId="7" xfId="0" applyFont="1" applyFill="1" applyBorder="1" applyAlignment="1">
      <alignment vertical="center"/>
    </xf>
    <xf numFmtId="9" fontId="15" fillId="0" borderId="6" xfId="13" applyFont="1" applyFill="1" applyBorder="1" applyAlignment="1">
      <alignment horizontal="center" vertical="center" wrapText="1"/>
    </xf>
    <xf numFmtId="9" fontId="15" fillId="0" borderId="2" xfId="13" applyFont="1" applyBorder="1" applyAlignment="1">
      <alignment horizontal="center" vertical="center" wrapText="1"/>
    </xf>
    <xf numFmtId="9" fontId="15" fillId="0" borderId="3" xfId="13" applyFont="1" applyBorder="1" applyAlignment="1">
      <alignment horizontal="center" vertical="center" wrapText="1"/>
    </xf>
    <xf numFmtId="0" fontId="15" fillId="0" borderId="6"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9" fillId="0" borderId="6" xfId="0" applyFont="1" applyFill="1" applyBorder="1" applyAlignment="1">
      <alignment vertical="center" wrapText="1"/>
    </xf>
    <xf numFmtId="0" fontId="19" fillId="0" borderId="2" xfId="0" applyFont="1" applyBorder="1" applyAlignment="1">
      <alignment vertical="center" wrapText="1"/>
    </xf>
    <xf numFmtId="0" fontId="19" fillId="0" borderId="3" xfId="0" applyFont="1" applyBorder="1" applyAlignment="1">
      <alignment vertical="center" wrapText="1"/>
    </xf>
    <xf numFmtId="0" fontId="19" fillId="15" borderId="6" xfId="0" applyFont="1" applyFill="1" applyBorder="1" applyAlignment="1">
      <alignment horizontal="center" vertical="center" wrapText="1"/>
    </xf>
    <xf numFmtId="0" fontId="21" fillId="15" borderId="2" xfId="0" applyFont="1" applyFill="1" applyBorder="1" applyAlignment="1">
      <alignment horizontal="center" vertical="center" wrapText="1"/>
    </xf>
    <xf numFmtId="0" fontId="19" fillId="12" borderId="9" xfId="0" applyFont="1" applyFill="1" applyBorder="1" applyAlignment="1">
      <alignment vertical="center" wrapText="1"/>
    </xf>
    <xf numFmtId="0" fontId="17" fillId="0" borderId="1" xfId="0" applyFont="1" applyBorder="1" applyAlignment="1">
      <alignment vertical="center" wrapText="1"/>
    </xf>
    <xf numFmtId="0" fontId="15" fillId="12" borderId="7" xfId="0" applyFont="1" applyFill="1" applyBorder="1" applyAlignment="1">
      <alignment vertical="center"/>
    </xf>
    <xf numFmtId="0" fontId="17" fillId="12" borderId="4" xfId="0" applyFont="1" applyFill="1" applyBorder="1" applyAlignment="1">
      <alignment vertical="center"/>
    </xf>
    <xf numFmtId="0" fontId="19" fillId="0" borderId="4" xfId="0" applyFont="1" applyFill="1" applyBorder="1" applyAlignment="1">
      <alignment vertical="center" wrapText="1"/>
    </xf>
    <xf numFmtId="0" fontId="36" fillId="0" borderId="4" xfId="0" applyFont="1" applyFill="1" applyBorder="1" applyAlignment="1">
      <alignment vertical="center" wrapText="1"/>
    </xf>
    <xf numFmtId="0" fontId="17" fillId="17" borderId="1" xfId="0" applyFont="1" applyFill="1" applyBorder="1" applyAlignment="1">
      <alignment horizontal="center" vertical="center" wrapText="1"/>
    </xf>
    <xf numFmtId="0" fontId="15" fillId="17" borderId="7" xfId="0" applyFont="1" applyFill="1" applyBorder="1" applyAlignment="1"/>
    <xf numFmtId="0" fontId="17" fillId="17" borderId="4" xfId="0" applyFont="1" applyFill="1" applyBorder="1" applyAlignment="1"/>
    <xf numFmtId="0" fontId="17" fillId="17" borderId="6" xfId="0" applyFont="1" applyFill="1" applyBorder="1" applyAlignment="1"/>
    <xf numFmtId="0" fontId="15" fillId="0" borderId="4" xfId="0" applyFont="1" applyBorder="1" applyAlignment="1">
      <alignment horizontal="center" vertical="center" textRotation="90" wrapText="1"/>
    </xf>
    <xf numFmtId="0" fontId="3" fillId="16" borderId="10" xfId="0" applyFont="1" applyFill="1" applyBorder="1" applyAlignment="1">
      <alignment horizontal="center" vertical="center" wrapText="1"/>
    </xf>
    <xf numFmtId="0" fontId="21" fillId="16" borderId="9" xfId="0" applyFont="1" applyFill="1" applyBorder="1" applyAlignment="1">
      <alignment horizontal="center" vertical="center" wrapText="1"/>
    </xf>
    <xf numFmtId="0" fontId="17" fillId="0" borderId="5" xfId="0" applyFont="1" applyBorder="1" applyAlignment="1">
      <alignment vertical="center"/>
    </xf>
    <xf numFmtId="0" fontId="17" fillId="0" borderId="7" xfId="0" applyFont="1" applyBorder="1" applyAlignment="1">
      <alignment vertical="center"/>
    </xf>
    <xf numFmtId="0" fontId="17" fillId="0" borderId="2" xfId="0" applyFont="1" applyFill="1" applyBorder="1" applyAlignment="1">
      <alignment vertical="center" wrapText="1"/>
    </xf>
    <xf numFmtId="0" fontId="17" fillId="0" borderId="3" xfId="0" applyFont="1" applyFill="1" applyBorder="1" applyAlignment="1">
      <alignment vertical="center" wrapText="1"/>
    </xf>
    <xf numFmtId="0" fontId="19" fillId="12" borderId="7" xfId="0" applyFont="1" applyFill="1" applyBorder="1" applyAlignment="1">
      <alignment vertical="center"/>
    </xf>
    <xf numFmtId="0" fontId="17" fillId="16" borderId="7" xfId="0" applyFont="1" applyFill="1" applyBorder="1" applyAlignment="1"/>
    <xf numFmtId="0" fontId="15" fillId="11" borderId="4" xfId="0" applyFont="1" applyFill="1" applyBorder="1" applyAlignment="1">
      <alignment horizontal="center" vertical="center" textRotation="90" wrapText="1"/>
    </xf>
    <xf numFmtId="0" fontId="17" fillId="11" borderId="4" xfId="0" applyFont="1" applyFill="1" applyBorder="1" applyAlignment="1">
      <alignment horizontal="center" vertical="center" textRotation="90" wrapText="1"/>
    </xf>
    <xf numFmtId="0" fontId="19" fillId="17" borderId="3" xfId="0" applyFont="1" applyFill="1" applyBorder="1" applyAlignment="1">
      <alignment horizontal="center" vertical="center" wrapText="1"/>
    </xf>
    <xf numFmtId="0" fontId="21" fillId="17" borderId="4" xfId="0" applyFont="1" applyFill="1" applyBorder="1" applyAlignment="1">
      <alignment horizontal="center" vertical="center" wrapText="1"/>
    </xf>
    <xf numFmtId="0" fontId="19" fillId="15" borderId="4" xfId="0" applyFont="1" applyFill="1" applyBorder="1" applyAlignment="1">
      <alignment horizontal="center" vertical="center" wrapText="1"/>
    </xf>
    <xf numFmtId="0" fontId="21" fillId="15" borderId="4" xfId="0" applyFont="1" applyFill="1" applyBorder="1" applyAlignment="1">
      <alignment horizontal="center" vertical="center" wrapText="1"/>
    </xf>
    <xf numFmtId="0" fontId="17" fillId="12" borderId="2" xfId="0" applyFont="1" applyFill="1" applyBorder="1" applyAlignment="1">
      <alignment vertical="center" wrapText="1"/>
    </xf>
    <xf numFmtId="0" fontId="19" fillId="12" borderId="4" xfId="0" applyFont="1" applyFill="1" applyBorder="1" applyAlignment="1">
      <alignment vertical="center" wrapText="1"/>
    </xf>
    <xf numFmtId="0" fontId="19" fillId="12" borderId="6" xfId="0" applyFont="1" applyFill="1" applyBorder="1" applyAlignment="1">
      <alignment vertical="center" wrapText="1"/>
    </xf>
    <xf numFmtId="0" fontId="15" fillId="8" borderId="10" xfId="0" applyFont="1" applyFill="1" applyBorder="1" applyAlignment="1">
      <alignment horizontal="center" vertical="center" wrapText="1"/>
    </xf>
    <xf numFmtId="0" fontId="15" fillId="18" borderId="10" xfId="0" applyFont="1" applyFill="1" applyBorder="1" applyAlignment="1">
      <alignment horizontal="center" vertical="center" textRotation="90" wrapText="1"/>
    </xf>
    <xf numFmtId="0" fontId="17" fillId="18" borderId="8" xfId="0" applyFont="1" applyFill="1" applyBorder="1" applyAlignment="1">
      <alignment horizontal="center" vertical="center" textRotation="90" wrapText="1"/>
    </xf>
    <xf numFmtId="0" fontId="17" fillId="18" borderId="54" xfId="0" applyFont="1" applyFill="1" applyBorder="1" applyAlignment="1">
      <alignment horizontal="center" vertical="center" textRotation="90" wrapText="1"/>
    </xf>
    <xf numFmtId="0" fontId="17" fillId="18" borderId="13" xfId="0" applyFont="1" applyFill="1" applyBorder="1" applyAlignment="1">
      <alignment horizontal="center" vertical="center" textRotation="90" wrapText="1"/>
    </xf>
    <xf numFmtId="0" fontId="17" fillId="18" borderId="54" xfId="0" applyFont="1" applyFill="1" applyBorder="1" applyAlignment="1"/>
    <xf numFmtId="0" fontId="17" fillId="18" borderId="13" xfId="0" applyFont="1" applyFill="1" applyBorder="1" applyAlignment="1"/>
    <xf numFmtId="0" fontId="17" fillId="18" borderId="11" xfId="0" applyFont="1" applyFill="1" applyBorder="1" applyAlignment="1"/>
    <xf numFmtId="0" fontId="17" fillId="18" borderId="12" xfId="0" applyFont="1" applyFill="1" applyBorder="1" applyAlignment="1"/>
    <xf numFmtId="0" fontId="29" fillId="12" borderId="6" xfId="0" applyFont="1" applyFill="1" applyBorder="1" applyAlignment="1">
      <alignment horizontal="center" vertical="center" wrapText="1"/>
    </xf>
    <xf numFmtId="0" fontId="17" fillId="0" borderId="3" xfId="0" applyFont="1" applyBorder="1" applyAlignment="1">
      <alignment horizontal="center" vertical="center" wrapText="1"/>
    </xf>
    <xf numFmtId="3" fontId="19" fillId="2" borderId="6" xfId="1" applyNumberFormat="1" applyFont="1" applyFill="1" applyBorder="1" applyAlignment="1" applyProtection="1">
      <alignment horizontal="center" vertical="center" wrapText="1"/>
    </xf>
    <xf numFmtId="0" fontId="15" fillId="14" borderId="4" xfId="0" applyFont="1" applyFill="1" applyBorder="1" applyAlignment="1">
      <alignment horizontal="center" vertical="center" textRotation="90" wrapText="1"/>
    </xf>
    <xf numFmtId="0" fontId="17" fillId="14" borderId="4" xfId="0" applyFont="1" applyFill="1" applyBorder="1" applyAlignment="1">
      <alignment horizontal="center" vertical="center" textRotation="90" wrapText="1"/>
    </xf>
    <xf numFmtId="3" fontId="15" fillId="0" borderId="6" xfId="1" applyNumberFormat="1" applyFont="1" applyFill="1" applyBorder="1" applyAlignment="1">
      <alignment vertical="center" wrapText="1"/>
    </xf>
    <xf numFmtId="0" fontId="25" fillId="0" borderId="10" xfId="0" applyFont="1" applyBorder="1" applyAlignment="1">
      <alignment horizontal="center" vertical="center" textRotation="90" wrapText="1"/>
    </xf>
    <xf numFmtId="0" fontId="0" fillId="0" borderId="8" xfId="0" applyBorder="1" applyAlignment="1">
      <alignment horizontal="center" vertical="center" textRotation="90" wrapText="1"/>
    </xf>
    <xf numFmtId="0" fontId="0" fillId="0" borderId="54" xfId="0" applyBorder="1" applyAlignment="1">
      <alignment horizontal="center" vertical="center" textRotation="90" wrapText="1"/>
    </xf>
    <xf numFmtId="0" fontId="0" fillId="0" borderId="13" xfId="0" applyBorder="1" applyAlignment="1">
      <alignment horizontal="center" vertical="center" textRotation="90" wrapText="1"/>
    </xf>
    <xf numFmtId="0" fontId="0" fillId="0" borderId="11" xfId="0" applyBorder="1" applyAlignment="1">
      <alignment horizontal="center" vertical="center" textRotation="90" wrapText="1"/>
    </xf>
    <xf numFmtId="0" fontId="0" fillId="0" borderId="12" xfId="0" applyBorder="1" applyAlignment="1">
      <alignment horizontal="center" vertical="center" textRotation="90" wrapText="1"/>
    </xf>
    <xf numFmtId="0" fontId="17" fillId="0" borderId="54"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74" fillId="8" borderId="4" xfId="0" applyFont="1" applyFill="1" applyBorder="1" applyAlignment="1">
      <alignment horizontal="center" vertical="center" wrapText="1"/>
    </xf>
    <xf numFmtId="0" fontId="78" fillId="0" borderId="4" xfId="0" applyFont="1" applyBorder="1" applyAlignment="1">
      <alignment horizontal="center" vertical="center" wrapText="1"/>
    </xf>
    <xf numFmtId="0" fontId="74" fillId="0" borderId="4" xfId="0" applyFont="1" applyBorder="1" applyAlignment="1">
      <alignment horizontal="center" vertical="center" wrapText="1"/>
    </xf>
    <xf numFmtId="0" fontId="74" fillId="17" borderId="4" xfId="0" applyFont="1" applyFill="1" applyBorder="1" applyAlignment="1">
      <alignment horizontal="center" vertical="center" wrapText="1"/>
    </xf>
    <xf numFmtId="0" fontId="72" fillId="17" borderId="4" xfId="0" applyFont="1" applyFill="1" applyBorder="1" applyAlignment="1">
      <alignment horizontal="center" vertical="center" wrapText="1"/>
    </xf>
    <xf numFmtId="0" fontId="78" fillId="17" borderId="4" xfId="0" applyFont="1" applyFill="1" applyBorder="1" applyAlignment="1">
      <alignment horizontal="center" vertical="center" wrapText="1"/>
    </xf>
    <xf numFmtId="0" fontId="70" fillId="0" borderId="6" xfId="0" applyFont="1" applyBorder="1" applyAlignment="1">
      <alignment horizontal="left" vertical="center" wrapText="1"/>
    </xf>
    <xf numFmtId="0" fontId="72" fillId="0" borderId="3" xfId="0" applyFont="1" applyBorder="1" applyAlignment="1">
      <alignment horizontal="left" vertical="center" wrapText="1"/>
    </xf>
    <xf numFmtId="0" fontId="78" fillId="0" borderId="0" xfId="0" applyFont="1" applyFill="1" applyBorder="1" applyAlignment="1">
      <alignment horizontal="center" vertical="center" wrapText="1"/>
    </xf>
    <xf numFmtId="0" fontId="74" fillId="0" borderId="0" xfId="0" applyFont="1" applyFill="1" applyBorder="1" applyAlignment="1">
      <alignment horizontal="center" vertical="center" wrapText="1"/>
    </xf>
    <xf numFmtId="0" fontId="74" fillId="17" borderId="1" xfId="0" applyFont="1" applyFill="1" applyBorder="1" applyAlignment="1">
      <alignment horizontal="center" vertical="center" wrapText="1"/>
    </xf>
    <xf numFmtId="0" fontId="78" fillId="17" borderId="5" xfId="0" applyFont="1" applyFill="1" applyBorder="1" applyAlignment="1">
      <alignment horizontal="center" vertical="center" wrapText="1"/>
    </xf>
    <xf numFmtId="0" fontId="78" fillId="17" borderId="7" xfId="0" applyFont="1" applyFill="1" applyBorder="1" applyAlignment="1">
      <alignment horizontal="center" vertical="center" wrapText="1"/>
    </xf>
    <xf numFmtId="0" fontId="74" fillId="17" borderId="6" xfId="0" applyFont="1" applyFill="1" applyBorder="1" applyAlignment="1">
      <alignment horizontal="center" vertical="center" wrapText="1"/>
    </xf>
    <xf numFmtId="0" fontId="74" fillId="17" borderId="2" xfId="0" applyFont="1" applyFill="1" applyBorder="1" applyAlignment="1">
      <alignment horizontal="center" vertical="center" wrapText="1"/>
    </xf>
    <xf numFmtId="0" fontId="78" fillId="17" borderId="2" xfId="0" applyFont="1" applyFill="1" applyBorder="1" applyAlignment="1">
      <alignment horizontal="center" vertical="center" wrapText="1"/>
    </xf>
    <xf numFmtId="0" fontId="78" fillId="17" borderId="3" xfId="0" applyFont="1" applyFill="1" applyBorder="1" applyAlignment="1">
      <alignment horizontal="center" vertical="center" wrapText="1"/>
    </xf>
    <xf numFmtId="0" fontId="72" fillId="0" borderId="7" xfId="0" applyFont="1" applyBorder="1" applyAlignment="1">
      <alignment horizontal="center" vertical="center" wrapText="1"/>
    </xf>
    <xf numFmtId="0" fontId="74" fillId="0" borderId="54" xfId="0" applyFont="1" applyFill="1" applyBorder="1" applyAlignment="1">
      <alignment horizontal="center" vertical="center" wrapText="1"/>
    </xf>
    <xf numFmtId="0" fontId="70" fillId="15" borderId="10" xfId="0" applyFont="1" applyFill="1" applyBorder="1" applyAlignment="1">
      <alignment vertical="center" wrapText="1"/>
    </xf>
    <xf numFmtId="0" fontId="0" fillId="0" borderId="9" xfId="0" applyBorder="1" applyAlignment="1">
      <alignment vertical="center" wrapText="1"/>
    </xf>
    <xf numFmtId="0" fontId="0" fillId="0" borderId="8" xfId="0" applyBorder="1" applyAlignment="1">
      <alignment vertical="center" wrapText="1"/>
    </xf>
    <xf numFmtId="0" fontId="70" fillId="23" borderId="10" xfId="0" applyFont="1" applyFill="1" applyBorder="1" applyAlignment="1">
      <alignment vertical="center" wrapText="1"/>
    </xf>
    <xf numFmtId="0" fontId="70" fillId="0" borderId="4" xfId="0" applyFont="1" applyBorder="1" applyAlignment="1">
      <alignment horizontal="left" vertical="center" wrapText="1"/>
    </xf>
    <xf numFmtId="0" fontId="72" fillId="0" borderId="4" xfId="0" applyFont="1" applyBorder="1" applyAlignment="1">
      <alignment horizontal="left" vertical="center" wrapText="1"/>
    </xf>
    <xf numFmtId="0" fontId="74" fillId="17" borderId="10" xfId="0" applyFont="1" applyFill="1" applyBorder="1" applyAlignment="1">
      <alignment horizontal="center" vertical="center" wrapText="1"/>
    </xf>
    <xf numFmtId="0" fontId="78" fillId="17" borderId="8" xfId="0" applyFont="1" applyFill="1" applyBorder="1" applyAlignment="1">
      <alignment horizontal="center" vertical="center" wrapText="1"/>
    </xf>
    <xf numFmtId="0" fontId="78" fillId="17" borderId="54" xfId="0" applyFont="1" applyFill="1" applyBorder="1" applyAlignment="1">
      <alignment horizontal="center" vertical="center" wrapText="1"/>
    </xf>
    <xf numFmtId="0" fontId="78" fillId="17" borderId="13" xfId="0" applyFont="1" applyFill="1" applyBorder="1" applyAlignment="1">
      <alignment horizontal="center" vertical="center" wrapText="1"/>
    </xf>
    <xf numFmtId="0" fontId="78" fillId="17" borderId="11" xfId="0" applyFont="1" applyFill="1" applyBorder="1" applyAlignment="1">
      <alignment horizontal="center" vertical="center" wrapText="1"/>
    </xf>
    <xf numFmtId="0" fontId="78" fillId="17" borderId="12" xfId="0" applyFont="1" applyFill="1" applyBorder="1" applyAlignment="1">
      <alignment horizontal="center" vertical="center" wrapText="1"/>
    </xf>
    <xf numFmtId="0" fontId="71" fillId="11" borderId="45" xfId="0" applyFont="1" applyFill="1" applyBorder="1" applyAlignment="1">
      <alignment horizontal="center" vertical="center" wrapText="1"/>
    </xf>
    <xf numFmtId="0" fontId="0" fillId="0" borderId="51" xfId="0" applyBorder="1" applyAlignment="1">
      <alignment wrapText="1"/>
    </xf>
    <xf numFmtId="0" fontId="0" fillId="0" borderId="47" xfId="0" applyBorder="1" applyAlignment="1">
      <alignment wrapText="1"/>
    </xf>
    <xf numFmtId="0" fontId="0" fillId="0" borderId="0" xfId="0" applyAlignment="1">
      <alignment wrapText="1"/>
    </xf>
    <xf numFmtId="0" fontId="0" fillId="0" borderId="49" xfId="0" applyBorder="1" applyAlignment="1">
      <alignment wrapText="1"/>
    </xf>
    <xf numFmtId="0" fontId="0" fillId="0" borderId="52" xfId="0" applyBorder="1" applyAlignment="1">
      <alignment wrapText="1"/>
    </xf>
    <xf numFmtId="0" fontId="12" fillId="11" borderId="45" xfId="0" applyFont="1" applyFill="1" applyBorder="1" applyAlignment="1">
      <alignment horizontal="center" vertical="center" wrapText="1"/>
    </xf>
    <xf numFmtId="0" fontId="12" fillId="11" borderId="51" xfId="0" applyFont="1" applyFill="1" applyBorder="1" applyAlignment="1">
      <alignment horizontal="center" vertical="center" wrapText="1"/>
    </xf>
    <xf numFmtId="0" fontId="0" fillId="0" borderId="51" xfId="0" applyBorder="1" applyAlignment="1">
      <alignment horizontal="center" vertical="center" wrapText="1"/>
    </xf>
    <xf numFmtId="0" fontId="0" fillId="0" borderId="46" xfId="0" applyBorder="1" applyAlignment="1">
      <alignment wrapText="1"/>
    </xf>
    <xf numFmtId="0" fontId="0" fillId="0" borderId="47"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wrapText="1"/>
    </xf>
    <xf numFmtId="0" fontId="0" fillId="0" borderId="48" xfId="0" applyBorder="1" applyAlignment="1">
      <alignment wrapText="1"/>
    </xf>
    <xf numFmtId="0" fontId="0" fillId="0" borderId="49" xfId="0" applyBorder="1" applyAlignment="1">
      <alignment horizontal="center" vertical="center" wrapText="1"/>
    </xf>
    <xf numFmtId="0" fontId="0" fillId="0" borderId="52" xfId="0" applyBorder="1" applyAlignment="1">
      <alignment horizontal="center" vertical="center" wrapText="1"/>
    </xf>
    <xf numFmtId="0" fontId="0" fillId="0" borderId="50" xfId="0" applyBorder="1" applyAlignment="1">
      <alignment wrapText="1"/>
    </xf>
    <xf numFmtId="0" fontId="13" fillId="22" borderId="66" xfId="0" applyFont="1" applyFill="1" applyBorder="1" applyAlignment="1">
      <alignment horizontal="center" vertical="center" wrapText="1"/>
    </xf>
    <xf numFmtId="0" fontId="13" fillId="22" borderId="59" xfId="0" applyFont="1" applyFill="1" applyBorder="1" applyAlignment="1">
      <alignment horizontal="center" vertical="center" wrapText="1"/>
    </xf>
    <xf numFmtId="0" fontId="13" fillId="22" borderId="51" xfId="0" applyFont="1" applyFill="1" applyBorder="1" applyAlignment="1">
      <alignment horizontal="center" vertical="center" wrapText="1"/>
    </xf>
    <xf numFmtId="0" fontId="13" fillId="22" borderId="0" xfId="0" applyFont="1" applyFill="1" applyBorder="1" applyAlignment="1">
      <alignment horizontal="center" vertical="center" wrapText="1"/>
    </xf>
    <xf numFmtId="0" fontId="13" fillId="22" borderId="52" xfId="0" applyFont="1" applyFill="1" applyBorder="1" applyAlignment="1">
      <alignment horizontal="center" vertical="center" wrapText="1"/>
    </xf>
    <xf numFmtId="0" fontId="13" fillId="22" borderId="70" xfId="0" applyFont="1" applyFill="1" applyBorder="1" applyAlignment="1">
      <alignment horizontal="center" vertical="center" wrapText="1"/>
    </xf>
    <xf numFmtId="0" fontId="13" fillId="22" borderId="65" xfId="0" applyFont="1" applyFill="1" applyBorder="1" applyAlignment="1">
      <alignment horizontal="center" vertical="center" wrapText="1"/>
    </xf>
    <xf numFmtId="0" fontId="13" fillId="22" borderId="69" xfId="0" applyFont="1" applyFill="1" applyBorder="1" applyAlignment="1">
      <alignment horizontal="center" vertical="center" wrapText="1"/>
    </xf>
    <xf numFmtId="0" fontId="49" fillId="11" borderId="45" xfId="0" applyFont="1" applyFill="1" applyBorder="1" applyAlignment="1">
      <alignment horizontal="center" vertical="center" wrapText="1"/>
    </xf>
    <xf numFmtId="0" fontId="50" fillId="0" borderId="51" xfId="0" applyFont="1" applyBorder="1" applyAlignment="1"/>
    <xf numFmtId="0" fontId="50" fillId="0" borderId="46" xfId="0" applyFont="1" applyBorder="1" applyAlignment="1"/>
    <xf numFmtId="0" fontId="50" fillId="0" borderId="47" xfId="0" applyFont="1" applyBorder="1" applyAlignment="1"/>
    <xf numFmtId="0" fontId="50" fillId="0" borderId="0" xfId="0" applyFont="1" applyBorder="1" applyAlignment="1"/>
    <xf numFmtId="0" fontId="50" fillId="0" borderId="48" xfId="0" applyFont="1" applyBorder="1" applyAlignment="1"/>
    <xf numFmtId="0" fontId="50" fillId="0" borderId="49" xfId="0" applyFont="1" applyBorder="1" applyAlignment="1"/>
    <xf numFmtId="0" fontId="50" fillId="0" borderId="52" xfId="0" applyFont="1" applyBorder="1" applyAlignment="1"/>
    <xf numFmtId="0" fontId="50" fillId="0" borderId="50" xfId="0" applyFont="1" applyBorder="1" applyAlignment="1"/>
    <xf numFmtId="0" fontId="50" fillId="23" borderId="4" xfId="0" applyFont="1" applyFill="1" applyBorder="1" applyAlignment="1">
      <alignment horizontal="center" vertical="center" wrapText="1"/>
    </xf>
    <xf numFmtId="0" fontId="0" fillId="23"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50" fillId="21" borderId="4" xfId="0" applyFont="1" applyFill="1" applyBorder="1" applyAlignment="1">
      <alignment horizontal="center" vertical="center" wrapText="1"/>
    </xf>
    <xf numFmtId="0" fontId="51" fillId="20" borderId="1" xfId="0" applyFont="1" applyFill="1" applyBorder="1" applyAlignment="1">
      <alignment horizontal="center" vertical="center" wrapText="1"/>
    </xf>
    <xf numFmtId="0" fontId="51" fillId="20" borderId="5" xfId="0" applyFont="1" applyFill="1" applyBorder="1" applyAlignment="1">
      <alignment horizontal="center" vertical="center" wrapText="1"/>
    </xf>
    <xf numFmtId="0" fontId="51" fillId="20" borderId="7" xfId="0" applyFont="1" applyFill="1" applyBorder="1" applyAlignment="1">
      <alignment horizontal="center" vertical="center" wrapText="1"/>
    </xf>
    <xf numFmtId="0" fontId="51" fillId="20" borderId="10" xfId="0" applyFont="1" applyFill="1" applyBorder="1" applyAlignment="1">
      <alignment horizontal="center" vertical="center" wrapText="1"/>
    </xf>
    <xf numFmtId="0" fontId="51" fillId="20" borderId="8" xfId="0" applyFont="1" applyFill="1" applyBorder="1" applyAlignment="1">
      <alignment horizontal="center" vertical="center" wrapText="1"/>
    </xf>
    <xf numFmtId="0" fontId="51" fillId="20" borderId="54" xfId="0" applyFont="1" applyFill="1" applyBorder="1" applyAlignment="1">
      <alignment horizontal="center" vertical="center" wrapText="1"/>
    </xf>
    <xf numFmtId="0" fontId="51" fillId="20" borderId="13" xfId="0" applyFont="1" applyFill="1" applyBorder="1" applyAlignment="1">
      <alignment horizontal="center" vertical="center" wrapText="1"/>
    </xf>
    <xf numFmtId="0" fontId="51" fillId="20" borderId="11" xfId="0" applyFont="1" applyFill="1" applyBorder="1" applyAlignment="1">
      <alignment horizontal="center" vertical="center" wrapText="1"/>
    </xf>
    <xf numFmtId="0" fontId="51" fillId="20" borderId="12" xfId="0" applyFont="1" applyFill="1" applyBorder="1" applyAlignment="1">
      <alignment horizontal="center" vertical="center" wrapText="1"/>
    </xf>
    <xf numFmtId="0" fontId="50" fillId="22" borderId="5" xfId="0" applyFont="1" applyFill="1" applyBorder="1" applyAlignment="1"/>
    <xf numFmtId="0" fontId="50" fillId="22" borderId="11" xfId="0" applyFont="1" applyFill="1" applyBorder="1" applyAlignment="1"/>
    <xf numFmtId="0" fontId="50" fillId="4" borderId="5" xfId="0" applyFont="1" applyFill="1" applyBorder="1" applyAlignment="1"/>
    <xf numFmtId="0" fontId="50" fillId="4" borderId="11" xfId="0" applyFont="1" applyFill="1" applyBorder="1" applyAlignment="1"/>
    <xf numFmtId="0" fontId="50" fillId="20" borderId="5" xfId="0" applyFont="1" applyFill="1" applyBorder="1" applyAlignment="1"/>
    <xf numFmtId="0" fontId="50" fillId="20" borderId="11" xfId="0" applyFont="1" applyFill="1" applyBorder="1" applyAlignment="1"/>
    <xf numFmtId="0" fontId="52" fillId="22" borderId="10" xfId="0" applyFont="1" applyFill="1" applyBorder="1" applyAlignment="1">
      <alignment vertical="center"/>
    </xf>
    <xf numFmtId="0" fontId="52" fillId="22" borderId="8" xfId="0" applyFont="1" applyFill="1" applyBorder="1" applyAlignment="1">
      <alignment vertical="center"/>
    </xf>
    <xf numFmtId="0" fontId="52" fillId="0" borderId="6" xfId="0" applyFont="1" applyBorder="1" applyAlignment="1">
      <alignment vertical="center" wrapText="1"/>
    </xf>
    <xf numFmtId="0" fontId="52" fillId="0" borderId="3" xfId="0" applyFont="1" applyBorder="1" applyAlignment="1">
      <alignment vertical="center" wrapText="1"/>
    </xf>
    <xf numFmtId="0" fontId="52" fillId="4" borderId="10" xfId="0" applyFont="1" applyFill="1" applyBorder="1" applyAlignment="1">
      <alignment vertical="center"/>
    </xf>
    <xf numFmtId="0" fontId="52" fillId="0" borderId="8" xfId="0" applyFont="1" applyBorder="1" applyAlignment="1">
      <alignment vertical="center"/>
    </xf>
    <xf numFmtId="0" fontId="52" fillId="20" borderId="10" xfId="0" applyFont="1" applyFill="1" applyBorder="1" applyAlignment="1">
      <alignment vertical="center"/>
    </xf>
    <xf numFmtId="0" fontId="52" fillId="12" borderId="6" xfId="0" applyFont="1" applyFill="1" applyBorder="1" applyAlignment="1">
      <alignment vertical="center" wrapText="1"/>
    </xf>
    <xf numFmtId="0" fontId="52" fillId="12" borderId="3" xfId="0" applyFont="1" applyFill="1" applyBorder="1" applyAlignment="1">
      <alignment vertical="center" wrapText="1"/>
    </xf>
    <xf numFmtId="0" fontId="40" fillId="11" borderId="45" xfId="0" applyFont="1" applyFill="1" applyBorder="1" applyAlignment="1">
      <alignment horizontal="center" vertical="center" wrapText="1"/>
    </xf>
    <xf numFmtId="0" fontId="41" fillId="0" borderId="51" xfId="0" applyFont="1" applyBorder="1" applyAlignment="1">
      <alignment wrapText="1"/>
    </xf>
    <xf numFmtId="0" fontId="41" fillId="0" borderId="46" xfId="0" applyFont="1" applyBorder="1" applyAlignment="1">
      <alignment wrapText="1"/>
    </xf>
    <xf numFmtId="0" fontId="41" fillId="0" borderId="47" xfId="0" applyFont="1" applyBorder="1" applyAlignment="1">
      <alignment wrapText="1"/>
    </xf>
    <xf numFmtId="0" fontId="41" fillId="0" borderId="0" xfId="0" applyFont="1" applyBorder="1" applyAlignment="1">
      <alignment wrapText="1"/>
    </xf>
    <xf numFmtId="0" fontId="41" fillId="0" borderId="48" xfId="0" applyFont="1" applyBorder="1" applyAlignment="1">
      <alignment wrapText="1"/>
    </xf>
    <xf numFmtId="0" fontId="41" fillId="0" borderId="49" xfId="0" applyFont="1" applyBorder="1" applyAlignment="1">
      <alignment wrapText="1"/>
    </xf>
    <xf numFmtId="0" fontId="41" fillId="0" borderId="52" xfId="0" applyFont="1" applyBorder="1" applyAlignment="1">
      <alignment wrapText="1"/>
    </xf>
    <xf numFmtId="0" fontId="41" fillId="0" borderId="50" xfId="0" applyFont="1" applyBorder="1" applyAlignment="1">
      <alignment wrapText="1"/>
    </xf>
    <xf numFmtId="0" fontId="44" fillId="12" borderId="3" xfId="0" applyFont="1" applyFill="1" applyBorder="1" applyAlignment="1">
      <alignment horizontal="center" vertical="center" wrapText="1"/>
    </xf>
    <xf numFmtId="0" fontId="45" fillId="12" borderId="4" xfId="0" applyFont="1" applyFill="1" applyBorder="1" applyAlignment="1">
      <alignment horizontal="center" vertical="center" wrapText="1"/>
    </xf>
    <xf numFmtId="0" fontId="39" fillId="12" borderId="7" xfId="0" applyFont="1" applyFill="1" applyBorder="1" applyAlignment="1">
      <alignment horizontal="left" vertical="center" wrapText="1"/>
    </xf>
    <xf numFmtId="0" fontId="41" fillId="12" borderId="4" xfId="0" applyFont="1" applyFill="1" applyBorder="1" applyAlignment="1">
      <alignment horizontal="left" vertical="center" wrapText="1"/>
    </xf>
    <xf numFmtId="0" fontId="41" fillId="12" borderId="6" xfId="0" applyFont="1" applyFill="1" applyBorder="1" applyAlignment="1">
      <alignment horizontal="left" vertical="center" wrapText="1"/>
    </xf>
    <xf numFmtId="0" fontId="39" fillId="7" borderId="1" xfId="0" applyFont="1" applyFill="1" applyBorder="1" applyAlignment="1">
      <alignment vertical="center" wrapText="1"/>
    </xf>
    <xf numFmtId="0" fontId="41" fillId="7" borderId="1" xfId="0" applyFont="1" applyFill="1" applyBorder="1" applyAlignment="1">
      <alignment vertical="center" wrapText="1"/>
    </xf>
    <xf numFmtId="0" fontId="39" fillId="7" borderId="7" xfId="0" applyFont="1" applyFill="1" applyBorder="1" applyAlignment="1"/>
    <xf numFmtId="0" fontId="41" fillId="7" borderId="4" xfId="0" applyFont="1" applyFill="1" applyBorder="1" applyAlignment="1"/>
    <xf numFmtId="0" fontId="41" fillId="7" borderId="6" xfId="0" applyFont="1" applyFill="1" applyBorder="1" applyAlignment="1"/>
    <xf numFmtId="0" fontId="44" fillId="7" borderId="3" xfId="0" applyFont="1" applyFill="1" applyBorder="1" applyAlignment="1">
      <alignment horizontal="center" vertical="center" wrapText="1"/>
    </xf>
    <xf numFmtId="0" fontId="45" fillId="7" borderId="4" xfId="0" applyFont="1" applyFill="1" applyBorder="1" applyAlignment="1">
      <alignment horizontal="center" vertical="center" wrapText="1"/>
    </xf>
    <xf numFmtId="0" fontId="39" fillId="0" borderId="4" xfId="0" applyFont="1" applyBorder="1" applyAlignment="1">
      <alignment vertical="center" wrapText="1"/>
    </xf>
    <xf numFmtId="0" fontId="41" fillId="0" borderId="4" xfId="0" applyFont="1" applyBorder="1" applyAlignment="1">
      <alignment vertical="center" wrapText="1"/>
    </xf>
    <xf numFmtId="0" fontId="44" fillId="12" borderId="1" xfId="0" applyFont="1" applyFill="1" applyBorder="1" applyAlignment="1">
      <alignment vertical="center" wrapText="1"/>
    </xf>
    <xf numFmtId="0" fontId="45" fillId="12" borderId="1" xfId="0" applyFont="1" applyFill="1" applyBorder="1" applyAlignment="1">
      <alignment vertical="center" wrapText="1"/>
    </xf>
    <xf numFmtId="0" fontId="44" fillId="0" borderId="4" xfId="0" applyFont="1" applyBorder="1" applyAlignment="1">
      <alignment horizontal="center" vertical="center" wrapText="1"/>
    </xf>
    <xf numFmtId="0" fontId="45" fillId="0" borderId="4" xfId="0" applyFont="1" applyBorder="1" applyAlignment="1">
      <alignment horizontal="center" vertical="center" wrapText="1"/>
    </xf>
    <xf numFmtId="0" fontId="39" fillId="12" borderId="1" xfId="0" applyFont="1" applyFill="1" applyBorder="1" applyAlignment="1">
      <alignment vertical="center" wrapText="1"/>
    </xf>
    <xf numFmtId="0" fontId="41" fillId="12" borderId="1" xfId="0" applyFont="1" applyFill="1" applyBorder="1" applyAlignment="1">
      <alignment vertical="center" wrapText="1"/>
    </xf>
    <xf numFmtId="0" fontId="41" fillId="0" borderId="6" xfId="0" applyFont="1" applyBorder="1" applyAlignment="1">
      <alignment horizontal="left" vertical="center" wrapText="1"/>
    </xf>
    <xf numFmtId="0" fontId="39" fillId="0" borderId="4" xfId="0" applyFont="1" applyFill="1" applyBorder="1" applyAlignment="1">
      <alignment vertical="center" wrapText="1"/>
    </xf>
    <xf numFmtId="0" fontId="44" fillId="12" borderId="4" xfId="0" applyFont="1" applyFill="1" applyBorder="1" applyAlignment="1">
      <alignment horizontal="center" vertical="center" wrapText="1"/>
    </xf>
    <xf numFmtId="0" fontId="39" fillId="12" borderId="7" xfId="0" applyFont="1" applyFill="1" applyBorder="1" applyAlignment="1"/>
    <xf numFmtId="0" fontId="41" fillId="12" borderId="4" xfId="0" applyFont="1" applyFill="1" applyBorder="1" applyAlignment="1"/>
    <xf numFmtId="0" fontId="41" fillId="12" borderId="6" xfId="0" applyFont="1" applyFill="1" applyBorder="1" applyAlignment="1"/>
    <xf numFmtId="0" fontId="39" fillId="15" borderId="7" xfId="0" applyFont="1" applyFill="1" applyBorder="1" applyAlignment="1"/>
    <xf numFmtId="0" fontId="39" fillId="15" borderId="4" xfId="0" applyFont="1" applyFill="1" applyBorder="1" applyAlignment="1"/>
    <xf numFmtId="0" fontId="44" fillId="17" borderId="4" xfId="0" applyFont="1" applyFill="1" applyBorder="1" applyAlignment="1">
      <alignment horizontal="center" vertical="center" wrapText="1"/>
    </xf>
    <xf numFmtId="0" fontId="41" fillId="0" borderId="4" xfId="0" applyFont="1" applyBorder="1" applyAlignment="1">
      <alignment horizontal="center" vertical="center" wrapText="1"/>
    </xf>
    <xf numFmtId="0" fontId="44" fillId="15" borderId="1" xfId="0" applyFont="1" applyFill="1" applyBorder="1" applyAlignment="1"/>
    <xf numFmtId="0" fontId="45" fillId="15" borderId="1" xfId="0" applyFont="1" applyFill="1" applyBorder="1" applyAlignment="1"/>
    <xf numFmtId="0" fontId="44" fillId="12" borderId="1" xfId="0" applyFont="1" applyFill="1" applyBorder="1" applyAlignment="1"/>
    <xf numFmtId="0" fontId="39" fillId="12" borderId="4" xfId="0" applyFont="1" applyFill="1" applyBorder="1" applyAlignment="1"/>
    <xf numFmtId="0" fontId="39" fillId="12" borderId="6" xfId="0" applyFont="1" applyFill="1" applyBorder="1" applyAlignment="1"/>
    <xf numFmtId="0" fontId="6" fillId="2" borderId="4" xfId="0" applyFont="1" applyFill="1" applyBorder="1" applyAlignment="1">
      <alignment horizontal="left" vertical="center" wrapText="1"/>
    </xf>
  </cellXfs>
  <cellStyles count="15">
    <cellStyle name="Hipervínculo" xfId="8" builtinId="8"/>
    <cellStyle name="Millares" xfId="1" builtinId="3"/>
    <cellStyle name="Millares [0]" xfId="12" builtinId="6"/>
    <cellStyle name="Millares [0] 2" xfId="10" xr:uid="{00000000-0005-0000-0000-000003000000}"/>
    <cellStyle name="Millares 2" xfId="4" xr:uid="{00000000-0005-0000-0000-000004000000}"/>
    <cellStyle name="Millares 3" xfId="9" xr:uid="{00000000-0005-0000-0000-000005000000}"/>
    <cellStyle name="Normal" xfId="0" builtinId="0"/>
    <cellStyle name="Normal 2" xfId="2" xr:uid="{00000000-0005-0000-0000-000007000000}"/>
    <cellStyle name="Normal 2 2" xfId="3" xr:uid="{00000000-0005-0000-0000-000008000000}"/>
    <cellStyle name="Normal 3" xfId="7" xr:uid="{00000000-0005-0000-0000-000009000000}"/>
    <cellStyle name="Normal 4" xfId="14" xr:uid="{00000000-0005-0000-0000-00000A000000}"/>
    <cellStyle name="Normal 7" xfId="11" xr:uid="{00000000-0005-0000-0000-00000B000000}"/>
    <cellStyle name="Porcentaje" xfId="13" builtinId="5"/>
    <cellStyle name="Porcentual 2" xfId="6" xr:uid="{00000000-0005-0000-0000-00000D000000}"/>
    <cellStyle name="Porcentual 3" xfId="5" xr:uid="{00000000-0005-0000-0000-00000E000000}"/>
  </cellStyles>
  <dxfs count="0"/>
  <tableStyles count="0" defaultTableStyle="TableStyleMedium2" defaultPivotStyle="PivotStyleLight16"/>
  <colors>
    <mruColors>
      <color rgb="FF457F31"/>
      <color rgb="FFFB79DF"/>
      <color rgb="FFEA06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4" name="Picture 1">
          <a:extLst>
            <a:ext uri="{FF2B5EF4-FFF2-40B4-BE49-F238E27FC236}">
              <a16:creationId xmlns:a16="http://schemas.microsoft.com/office/drawing/2014/main" id="{A76AADE0-E754-419A-9395-6DDC83785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190500"/>
          <a:ext cx="8001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1</xdr:row>
      <xdr:rowOff>38100</xdr:rowOff>
    </xdr:from>
    <xdr:to>
      <xdr:col>9</xdr:col>
      <xdr:colOff>76200</xdr:colOff>
      <xdr:row>4</xdr:row>
      <xdr:rowOff>0</xdr:rowOff>
    </xdr:to>
    <xdr:pic>
      <xdr:nvPicPr>
        <xdr:cNvPr id="5" name="Picture 2">
          <a:extLst>
            <a:ext uri="{FF2B5EF4-FFF2-40B4-BE49-F238E27FC236}">
              <a16:creationId xmlns:a16="http://schemas.microsoft.com/office/drawing/2014/main" id="{BA6C81C2-9BC8-4F32-8B89-5FD6ECEC0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61925"/>
          <a:ext cx="291414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50131</xdr:colOff>
      <xdr:row>19</xdr:row>
      <xdr:rowOff>35092</xdr:rowOff>
    </xdr:from>
    <xdr:to>
      <xdr:col>35</xdr:col>
      <xdr:colOff>130342</xdr:colOff>
      <xdr:row>19</xdr:row>
      <xdr:rowOff>150395</xdr:rowOff>
    </xdr:to>
    <xdr:sp macro="" textlink="">
      <xdr:nvSpPr>
        <xdr:cNvPr id="6" name="Rectángulo 5">
          <a:extLst>
            <a:ext uri="{FF2B5EF4-FFF2-40B4-BE49-F238E27FC236}">
              <a16:creationId xmlns:a16="http://schemas.microsoft.com/office/drawing/2014/main" id="{99B44C4D-E3A0-4A9F-90C0-AE06416BBC9B}"/>
            </a:ext>
          </a:extLst>
        </xdr:cNvPr>
        <xdr:cNvSpPr/>
      </xdr:nvSpPr>
      <xdr:spPr>
        <a:xfrm>
          <a:off x="4747460" y="3183355"/>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52137</xdr:colOff>
      <xdr:row>20</xdr:row>
      <xdr:rowOff>42110</xdr:rowOff>
    </xdr:from>
    <xdr:to>
      <xdr:col>35</xdr:col>
      <xdr:colOff>132348</xdr:colOff>
      <xdr:row>20</xdr:row>
      <xdr:rowOff>157413</xdr:rowOff>
    </xdr:to>
    <xdr:sp macro="" textlink="">
      <xdr:nvSpPr>
        <xdr:cNvPr id="7" name="Rectángulo 6">
          <a:extLst>
            <a:ext uri="{FF2B5EF4-FFF2-40B4-BE49-F238E27FC236}">
              <a16:creationId xmlns:a16="http://schemas.microsoft.com/office/drawing/2014/main" id="{E6B819ED-DE60-4911-B40C-D428D54F289B}"/>
            </a:ext>
          </a:extLst>
        </xdr:cNvPr>
        <xdr:cNvSpPr/>
      </xdr:nvSpPr>
      <xdr:spPr>
        <a:xfrm>
          <a:off x="4749466" y="3370847"/>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49129</xdr:colOff>
      <xdr:row>21</xdr:row>
      <xdr:rowOff>19050</xdr:rowOff>
    </xdr:from>
    <xdr:to>
      <xdr:col>35</xdr:col>
      <xdr:colOff>129340</xdr:colOff>
      <xdr:row>21</xdr:row>
      <xdr:rowOff>134353</xdr:rowOff>
    </xdr:to>
    <xdr:sp macro="" textlink="">
      <xdr:nvSpPr>
        <xdr:cNvPr id="9" name="Rectángulo 8">
          <a:extLst>
            <a:ext uri="{FF2B5EF4-FFF2-40B4-BE49-F238E27FC236}">
              <a16:creationId xmlns:a16="http://schemas.microsoft.com/office/drawing/2014/main" id="{6691C195-0854-4346-9509-E2FB857B4A96}"/>
            </a:ext>
          </a:extLst>
        </xdr:cNvPr>
        <xdr:cNvSpPr/>
      </xdr:nvSpPr>
      <xdr:spPr>
        <a:xfrm>
          <a:off x="4746458" y="3548313"/>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51134</xdr:colOff>
      <xdr:row>22</xdr:row>
      <xdr:rowOff>41107</xdr:rowOff>
    </xdr:from>
    <xdr:to>
      <xdr:col>35</xdr:col>
      <xdr:colOff>131345</xdr:colOff>
      <xdr:row>22</xdr:row>
      <xdr:rowOff>156410</xdr:rowOff>
    </xdr:to>
    <xdr:sp macro="" textlink="">
      <xdr:nvSpPr>
        <xdr:cNvPr id="10" name="Rectángulo 9">
          <a:extLst>
            <a:ext uri="{FF2B5EF4-FFF2-40B4-BE49-F238E27FC236}">
              <a16:creationId xmlns:a16="http://schemas.microsoft.com/office/drawing/2014/main" id="{55B68E94-501A-4490-99AA-27473B5A7FBF}"/>
            </a:ext>
          </a:extLst>
        </xdr:cNvPr>
        <xdr:cNvSpPr/>
      </xdr:nvSpPr>
      <xdr:spPr>
        <a:xfrm>
          <a:off x="4748463" y="3740818"/>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24</xdr:row>
      <xdr:rowOff>28073</xdr:rowOff>
    </xdr:from>
    <xdr:to>
      <xdr:col>35</xdr:col>
      <xdr:colOff>123325</xdr:colOff>
      <xdr:row>24</xdr:row>
      <xdr:rowOff>143376</xdr:rowOff>
    </xdr:to>
    <xdr:sp macro="" textlink="">
      <xdr:nvSpPr>
        <xdr:cNvPr id="11" name="Rectángulo 10">
          <a:extLst>
            <a:ext uri="{FF2B5EF4-FFF2-40B4-BE49-F238E27FC236}">
              <a16:creationId xmlns:a16="http://schemas.microsoft.com/office/drawing/2014/main" id="{EE852FDE-73BF-43BC-BAA4-318A355DC3F2}"/>
            </a:ext>
          </a:extLst>
        </xdr:cNvPr>
        <xdr:cNvSpPr/>
      </xdr:nvSpPr>
      <xdr:spPr>
        <a:xfrm>
          <a:off x="4740443" y="3928310"/>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50132</xdr:colOff>
      <xdr:row>26</xdr:row>
      <xdr:rowOff>30078</xdr:rowOff>
    </xdr:from>
    <xdr:to>
      <xdr:col>35</xdr:col>
      <xdr:colOff>130343</xdr:colOff>
      <xdr:row>26</xdr:row>
      <xdr:rowOff>145381</xdr:rowOff>
    </xdr:to>
    <xdr:sp macro="" textlink="">
      <xdr:nvSpPr>
        <xdr:cNvPr id="12" name="Rectángulo 11">
          <a:extLst>
            <a:ext uri="{FF2B5EF4-FFF2-40B4-BE49-F238E27FC236}">
              <a16:creationId xmlns:a16="http://schemas.microsoft.com/office/drawing/2014/main" id="{2BA4C352-C4EB-420C-B9A9-45E0F1538EC0}"/>
            </a:ext>
          </a:extLst>
        </xdr:cNvPr>
        <xdr:cNvSpPr/>
      </xdr:nvSpPr>
      <xdr:spPr>
        <a:xfrm>
          <a:off x="4747461" y="4100762"/>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52137</xdr:colOff>
      <xdr:row>27</xdr:row>
      <xdr:rowOff>32084</xdr:rowOff>
    </xdr:from>
    <xdr:to>
      <xdr:col>35</xdr:col>
      <xdr:colOff>132348</xdr:colOff>
      <xdr:row>27</xdr:row>
      <xdr:rowOff>147387</xdr:rowOff>
    </xdr:to>
    <xdr:sp macro="" textlink="">
      <xdr:nvSpPr>
        <xdr:cNvPr id="13" name="Rectángulo 12">
          <a:extLst>
            <a:ext uri="{FF2B5EF4-FFF2-40B4-BE49-F238E27FC236}">
              <a16:creationId xmlns:a16="http://schemas.microsoft.com/office/drawing/2014/main" id="{D268AE87-00FF-4F55-B999-26BA44F4E6D4}"/>
            </a:ext>
          </a:extLst>
        </xdr:cNvPr>
        <xdr:cNvSpPr/>
      </xdr:nvSpPr>
      <xdr:spPr>
        <a:xfrm>
          <a:off x="4749466" y="4273216"/>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49129</xdr:colOff>
      <xdr:row>28</xdr:row>
      <xdr:rowOff>49129</xdr:rowOff>
    </xdr:from>
    <xdr:to>
      <xdr:col>35</xdr:col>
      <xdr:colOff>129340</xdr:colOff>
      <xdr:row>28</xdr:row>
      <xdr:rowOff>164432</xdr:rowOff>
    </xdr:to>
    <xdr:sp macro="" textlink="">
      <xdr:nvSpPr>
        <xdr:cNvPr id="14" name="Rectángulo 13">
          <a:extLst>
            <a:ext uri="{FF2B5EF4-FFF2-40B4-BE49-F238E27FC236}">
              <a16:creationId xmlns:a16="http://schemas.microsoft.com/office/drawing/2014/main" id="{770642C0-91A9-4F52-88B8-98E1541ADF8A}"/>
            </a:ext>
          </a:extLst>
        </xdr:cNvPr>
        <xdr:cNvSpPr/>
      </xdr:nvSpPr>
      <xdr:spPr>
        <a:xfrm>
          <a:off x="4746458" y="4470734"/>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51135</xdr:colOff>
      <xdr:row>29</xdr:row>
      <xdr:rowOff>16041</xdr:rowOff>
    </xdr:from>
    <xdr:to>
      <xdr:col>35</xdr:col>
      <xdr:colOff>131346</xdr:colOff>
      <xdr:row>29</xdr:row>
      <xdr:rowOff>131344</xdr:rowOff>
    </xdr:to>
    <xdr:sp macro="" textlink="">
      <xdr:nvSpPr>
        <xdr:cNvPr id="15" name="Rectángulo 14">
          <a:extLst>
            <a:ext uri="{FF2B5EF4-FFF2-40B4-BE49-F238E27FC236}">
              <a16:creationId xmlns:a16="http://schemas.microsoft.com/office/drawing/2014/main" id="{218BB249-6E8A-40C2-A60A-40BCD0E18E70}"/>
            </a:ext>
          </a:extLst>
        </xdr:cNvPr>
        <xdr:cNvSpPr/>
      </xdr:nvSpPr>
      <xdr:spPr>
        <a:xfrm>
          <a:off x="4748464" y="4648199"/>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43113</xdr:colOff>
      <xdr:row>30</xdr:row>
      <xdr:rowOff>53139</xdr:rowOff>
    </xdr:from>
    <xdr:to>
      <xdr:col>35</xdr:col>
      <xdr:colOff>123324</xdr:colOff>
      <xdr:row>30</xdr:row>
      <xdr:rowOff>168442</xdr:rowOff>
    </xdr:to>
    <xdr:sp macro="" textlink="">
      <xdr:nvSpPr>
        <xdr:cNvPr id="16" name="Rectángulo 15">
          <a:extLst>
            <a:ext uri="{FF2B5EF4-FFF2-40B4-BE49-F238E27FC236}">
              <a16:creationId xmlns:a16="http://schemas.microsoft.com/office/drawing/2014/main" id="{684C5A08-52BB-4E7A-A6F0-72475E38A093}"/>
            </a:ext>
          </a:extLst>
        </xdr:cNvPr>
        <xdr:cNvSpPr/>
      </xdr:nvSpPr>
      <xdr:spPr>
        <a:xfrm>
          <a:off x="4740442" y="4855744"/>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23</xdr:row>
      <xdr:rowOff>28073</xdr:rowOff>
    </xdr:from>
    <xdr:to>
      <xdr:col>35</xdr:col>
      <xdr:colOff>123325</xdr:colOff>
      <xdr:row>23</xdr:row>
      <xdr:rowOff>143376</xdr:rowOff>
    </xdr:to>
    <xdr:sp macro="" textlink="">
      <xdr:nvSpPr>
        <xdr:cNvPr id="17" name="Rectángulo 16">
          <a:extLst>
            <a:ext uri="{FF2B5EF4-FFF2-40B4-BE49-F238E27FC236}">
              <a16:creationId xmlns:a16="http://schemas.microsoft.com/office/drawing/2014/main" id="{4DF28E15-D41E-48EF-9AF8-295E2CC05186}"/>
            </a:ext>
          </a:extLst>
        </xdr:cNvPr>
        <xdr:cNvSpPr/>
      </xdr:nvSpPr>
      <xdr:spPr>
        <a:xfrm>
          <a:off x="4740443" y="39934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25</xdr:row>
      <xdr:rowOff>28073</xdr:rowOff>
    </xdr:from>
    <xdr:to>
      <xdr:col>35</xdr:col>
      <xdr:colOff>123325</xdr:colOff>
      <xdr:row>25</xdr:row>
      <xdr:rowOff>143376</xdr:rowOff>
    </xdr:to>
    <xdr:sp macro="" textlink="">
      <xdr:nvSpPr>
        <xdr:cNvPr id="18" name="Rectángulo 17">
          <a:extLst>
            <a:ext uri="{FF2B5EF4-FFF2-40B4-BE49-F238E27FC236}">
              <a16:creationId xmlns:a16="http://schemas.microsoft.com/office/drawing/2014/main" id="{B8745FFF-CAE6-4BFB-A806-ACDDA195C37B}"/>
            </a:ext>
          </a:extLst>
        </xdr:cNvPr>
        <xdr:cNvSpPr/>
      </xdr:nvSpPr>
      <xdr:spPr>
        <a:xfrm>
          <a:off x="4740443" y="39934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50132</xdr:colOff>
      <xdr:row>24</xdr:row>
      <xdr:rowOff>30078</xdr:rowOff>
    </xdr:from>
    <xdr:to>
      <xdr:col>35</xdr:col>
      <xdr:colOff>130343</xdr:colOff>
      <xdr:row>24</xdr:row>
      <xdr:rowOff>145381</xdr:rowOff>
    </xdr:to>
    <xdr:sp macro="" textlink="">
      <xdr:nvSpPr>
        <xdr:cNvPr id="19" name="Rectángulo 18">
          <a:extLst>
            <a:ext uri="{FF2B5EF4-FFF2-40B4-BE49-F238E27FC236}">
              <a16:creationId xmlns:a16="http://schemas.microsoft.com/office/drawing/2014/main" id="{8F5BC63D-EDDB-4E7A-AC1F-375EC001DE0C}"/>
            </a:ext>
          </a:extLst>
        </xdr:cNvPr>
        <xdr:cNvSpPr/>
      </xdr:nvSpPr>
      <xdr:spPr>
        <a:xfrm>
          <a:off x="4747461" y="43363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56148</xdr:colOff>
      <xdr:row>31</xdr:row>
      <xdr:rowOff>56146</xdr:rowOff>
    </xdr:from>
    <xdr:to>
      <xdr:col>35</xdr:col>
      <xdr:colOff>136359</xdr:colOff>
      <xdr:row>31</xdr:row>
      <xdr:rowOff>171449</xdr:rowOff>
    </xdr:to>
    <xdr:sp macro="" textlink="">
      <xdr:nvSpPr>
        <xdr:cNvPr id="20" name="Rectángulo 19">
          <a:extLst>
            <a:ext uri="{FF2B5EF4-FFF2-40B4-BE49-F238E27FC236}">
              <a16:creationId xmlns:a16="http://schemas.microsoft.com/office/drawing/2014/main" id="{36119C18-1C9A-4D8A-8E42-73F061660116}"/>
            </a:ext>
          </a:extLst>
        </xdr:cNvPr>
        <xdr:cNvSpPr/>
      </xdr:nvSpPr>
      <xdr:spPr>
        <a:xfrm>
          <a:off x="4753477" y="5314949"/>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69274</xdr:colOff>
      <xdr:row>0</xdr:row>
      <xdr:rowOff>77933</xdr:rowOff>
    </xdr:from>
    <xdr:to>
      <xdr:col>4</xdr:col>
      <xdr:colOff>1030432</xdr:colOff>
      <xdr:row>5</xdr:row>
      <xdr:rowOff>103910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4" y="77933"/>
          <a:ext cx="1879022" cy="1030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84667</xdr:colOff>
      <xdr:row>0</xdr:row>
      <xdr:rowOff>59531</xdr:rowOff>
    </xdr:from>
    <xdr:to>
      <xdr:col>5</xdr:col>
      <xdr:colOff>826823</xdr:colOff>
      <xdr:row>5</xdr:row>
      <xdr:rowOff>100308</xdr:rowOff>
    </xdr:to>
    <xdr:pic>
      <xdr:nvPicPr>
        <xdr:cNvPr id="4" name="Picture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7" y="59531"/>
          <a:ext cx="2435489" cy="1046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3</xdr:col>
      <xdr:colOff>1440656</xdr:colOff>
      <xdr:row>5</xdr:row>
      <xdr:rowOff>130969</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5203031" cy="1083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a16="http://schemas.microsoft.com/office/drawing/2014/main" id="{B2358808-65EB-4D76-B012-3805DE3DF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3946525" cy="1044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43846</xdr:colOff>
      <xdr:row>0</xdr:row>
      <xdr:rowOff>80133</xdr:rowOff>
    </xdr:from>
    <xdr:to>
      <xdr:col>4</xdr:col>
      <xdr:colOff>1</xdr:colOff>
      <xdr:row>5</xdr:row>
      <xdr:rowOff>163285</xdr:rowOff>
    </xdr:to>
    <xdr:pic>
      <xdr:nvPicPr>
        <xdr:cNvPr id="2" name="Picture 1">
          <a:extLst>
            <a:ext uri="{FF2B5EF4-FFF2-40B4-BE49-F238E27FC236}">
              <a16:creationId xmlns:a16="http://schemas.microsoft.com/office/drawing/2014/main" id="{312792C8-CAED-4923-94B3-697D9107E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4" name="Picture 1">
          <a:extLst>
            <a:ext uri="{FF2B5EF4-FFF2-40B4-BE49-F238E27FC236}">
              <a16:creationId xmlns:a16="http://schemas.microsoft.com/office/drawing/2014/main" id="{29A2B08E-F689-4FEA-A50F-2E5A00CE6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1969076" cy="1655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gonzalezv/AppData/Local/Temp/Temp3_100066173967142.zip/100066173967142/100066173967142-AIPP-860005224-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XB117"/>
  <sheetViews>
    <sheetView showGridLines="0" zoomScale="190" zoomScaleNormal="190" workbookViewId="0">
      <selection activeCell="B23" sqref="B23:AS23"/>
    </sheetView>
  </sheetViews>
  <sheetFormatPr baseColWidth="10" defaultColWidth="0" defaultRowHeight="15" zeroHeight="1"/>
  <cols>
    <col min="1" max="1" width="0.85546875" style="331" customWidth="1"/>
    <col min="2" max="2" width="2.5703125" style="355" customWidth="1"/>
    <col min="3" max="3" width="0.28515625" style="355" customWidth="1"/>
    <col min="4" max="4" width="2.140625" style="355" customWidth="1"/>
    <col min="5" max="5" width="7.140625" style="355" customWidth="1"/>
    <col min="6" max="6" width="1.28515625" style="355" customWidth="1"/>
    <col min="7" max="9" width="1.140625" style="355" customWidth="1"/>
    <col min="10" max="10" width="1.7109375" style="355" customWidth="1"/>
    <col min="11" max="11" width="2" style="355" customWidth="1"/>
    <col min="12" max="12" width="1.85546875" style="355" customWidth="1"/>
    <col min="13" max="13" width="0.28515625" style="355" customWidth="1"/>
    <col min="14" max="14" width="2.5703125" style="355" customWidth="1"/>
    <col min="15" max="15" width="6.28515625" style="355" customWidth="1"/>
    <col min="16" max="16" width="0.28515625" style="355" customWidth="1"/>
    <col min="17" max="17" width="1" style="356" customWidth="1"/>
    <col min="18" max="18" width="0.42578125" style="356" customWidth="1"/>
    <col min="19" max="19" width="0.28515625" style="356" customWidth="1"/>
    <col min="20" max="20" width="0.42578125" style="356" customWidth="1"/>
    <col min="21" max="21" width="2.42578125" style="355" customWidth="1"/>
    <col min="22" max="22" width="1.28515625" style="355" customWidth="1"/>
    <col min="23" max="23" width="6" style="355" customWidth="1"/>
    <col min="24" max="24" width="7.7109375" style="355" customWidth="1"/>
    <col min="25" max="25" width="1" style="355" customWidth="1"/>
    <col min="26" max="26" width="2.5703125" style="355" customWidth="1"/>
    <col min="27" max="27" width="8" style="355" customWidth="1"/>
    <col min="28" max="28" width="0.85546875" style="355" customWidth="1"/>
    <col min="29" max="29" width="1.140625" style="355" customWidth="1"/>
    <col min="30" max="30" width="0.7109375" style="355" customWidth="1"/>
    <col min="31" max="31" width="0.85546875" style="355" customWidth="1"/>
    <col min="32" max="32" width="0.42578125" style="355" customWidth="1"/>
    <col min="33" max="33" width="0.85546875" style="355" customWidth="1"/>
    <col min="34" max="34" width="1.7109375" style="355" customWidth="1"/>
    <col min="35" max="35" width="2.85546875" style="355" customWidth="1"/>
    <col min="36" max="36" width="6.140625" style="355" customWidth="1"/>
    <col min="37" max="37" width="2.85546875" style="358" customWidth="1"/>
    <col min="38" max="38" width="0.85546875" style="355" customWidth="1"/>
    <col min="39" max="39" width="0.7109375" style="355" customWidth="1"/>
    <col min="40" max="40" width="1.140625" style="355" customWidth="1"/>
    <col min="41" max="41" width="0.42578125" style="355" customWidth="1"/>
    <col min="42" max="42" width="2.28515625" style="355" customWidth="1"/>
    <col min="43" max="43" width="5.42578125" style="355" customWidth="1"/>
    <col min="44" max="44" width="4.42578125" style="355" customWidth="1"/>
    <col min="45" max="45" width="0.42578125" style="355" customWidth="1"/>
    <col min="46" max="46" width="2.140625" style="331" customWidth="1"/>
    <col min="47" max="47" width="1.85546875" style="331" customWidth="1"/>
    <col min="48" max="49" width="2.140625" style="331" customWidth="1"/>
    <col min="50" max="50" width="2.42578125" style="331" customWidth="1"/>
    <col min="51" max="51" width="0.28515625" style="331" customWidth="1"/>
    <col min="52" max="52" width="1.42578125" style="331" customWidth="1"/>
    <col min="53" max="53" width="0.85546875" style="331" customWidth="1"/>
    <col min="54" max="54" width="0.28515625" style="331" customWidth="1"/>
    <col min="55" max="55" width="1" style="331" customWidth="1"/>
    <col min="56" max="56" width="0.42578125" style="331" customWidth="1"/>
    <col min="57" max="57" width="0.28515625" style="331" customWidth="1"/>
    <col min="58" max="58" width="0.42578125" style="331" customWidth="1"/>
    <col min="59" max="59" width="2.42578125" style="331" customWidth="1"/>
    <col min="60" max="60" width="1.28515625" style="331" customWidth="1"/>
    <col min="61" max="61" width="9.140625" style="331" customWidth="1"/>
    <col min="62" max="62" width="7.7109375" style="331" customWidth="1"/>
    <col min="63" max="63" width="1" style="331" customWidth="1"/>
    <col min="64" max="64" width="3.28515625" style="331" customWidth="1"/>
    <col min="65" max="65" width="9.28515625" style="331" customWidth="1"/>
    <col min="66" max="66" width="1.85546875" style="331" customWidth="1"/>
    <col min="67" max="67" width="1.140625" style="331" customWidth="1"/>
    <col min="68" max="68" width="0.7109375" style="331" customWidth="1"/>
    <col min="69" max="69" width="0.85546875" style="331" customWidth="1"/>
    <col min="70" max="70" width="0.42578125" style="331" customWidth="1"/>
    <col min="71" max="71" width="0.85546875" style="331" customWidth="1"/>
    <col min="72" max="73" width="4.7109375" style="331" customWidth="1"/>
    <col min="74" max="74" width="4" style="331" customWidth="1"/>
    <col min="75" max="75" width="2.85546875" style="331" customWidth="1"/>
    <col min="76" max="76" width="0.85546875" style="331" customWidth="1"/>
    <col min="77" max="77" width="0.7109375" style="331" customWidth="1"/>
    <col min="78" max="78" width="1.140625" style="331" customWidth="1"/>
    <col min="79" max="79" width="0.42578125" style="331" customWidth="1"/>
    <col min="80" max="80" width="5.42578125" style="331" customWidth="1"/>
    <col min="81" max="81" width="6.28515625" style="331" customWidth="1"/>
    <col min="82" max="82" width="6" style="331" customWidth="1"/>
    <col min="83" max="83" width="0.42578125" style="331" customWidth="1"/>
    <col min="84" max="84" width="1.140625" style="331" customWidth="1"/>
    <col min="85" max="294" width="9.140625" style="331" hidden="1"/>
    <col min="295" max="295" width="1.42578125" style="331" customWidth="1"/>
    <col min="296" max="296" width="3.42578125" style="331" customWidth="1"/>
    <col min="297" max="297" width="0.28515625" style="331" customWidth="1"/>
    <col min="298" max="298" width="2.140625" style="331" customWidth="1"/>
    <col min="299" max="299" width="8.140625" style="331" customWidth="1"/>
    <col min="300" max="300" width="1.28515625" style="331" customWidth="1"/>
    <col min="301" max="301" width="1.85546875" style="331" customWidth="1"/>
    <col min="302" max="302" width="2.140625" style="331" customWidth="1"/>
    <col min="303" max="303" width="1.85546875" style="331" customWidth="1"/>
    <col min="304" max="305" width="2.140625" style="331" customWidth="1"/>
    <col min="306" max="306" width="2.42578125" style="331" customWidth="1"/>
    <col min="307" max="307" width="0.28515625" style="331" customWidth="1"/>
    <col min="308" max="308" width="1.42578125" style="331" customWidth="1"/>
    <col min="309" max="309" width="0.85546875" style="331" customWidth="1"/>
    <col min="310" max="310" width="0.28515625" style="331" customWidth="1"/>
    <col min="311" max="311" width="1" style="331" customWidth="1"/>
    <col min="312" max="312" width="0.42578125" style="331" customWidth="1"/>
    <col min="313" max="313" width="0.28515625" style="331" customWidth="1"/>
    <col min="314" max="314" width="0.42578125" style="331" customWidth="1"/>
    <col min="315" max="315" width="2.42578125" style="331" customWidth="1"/>
    <col min="316" max="316" width="1.28515625" style="331" customWidth="1"/>
    <col min="317" max="317" width="9.140625" style="331" customWidth="1"/>
    <col min="318" max="318" width="7.7109375" style="331" customWidth="1"/>
    <col min="319" max="319" width="1" style="331" customWidth="1"/>
    <col min="320" max="320" width="3.28515625" style="331" customWidth="1"/>
    <col min="321" max="321" width="9.28515625" style="331" customWidth="1"/>
    <col min="322" max="322" width="1.85546875" style="331" customWidth="1"/>
    <col min="323" max="323" width="1.140625" style="331" customWidth="1"/>
    <col min="324" max="324" width="0.7109375" style="331" customWidth="1"/>
    <col min="325" max="325" width="0.85546875" style="331" customWidth="1"/>
    <col min="326" max="326" width="0.42578125" style="331" customWidth="1"/>
    <col min="327" max="327" width="0.85546875" style="331" customWidth="1"/>
    <col min="328" max="329" width="4.7109375" style="331" customWidth="1"/>
    <col min="330" max="330" width="4" style="331" customWidth="1"/>
    <col min="331" max="331" width="2.85546875" style="331" customWidth="1"/>
    <col min="332" max="332" width="0.85546875" style="331" customWidth="1"/>
    <col min="333" max="333" width="0.7109375" style="331" customWidth="1"/>
    <col min="334" max="334" width="1.140625" style="331" customWidth="1"/>
    <col min="335" max="335" width="0.42578125" style="331" customWidth="1"/>
    <col min="336" max="336" width="5.42578125" style="331" customWidth="1"/>
    <col min="337" max="337" width="6.28515625" style="331" customWidth="1"/>
    <col min="338" max="338" width="6" style="331" customWidth="1"/>
    <col min="339" max="339" width="0.42578125" style="331" customWidth="1"/>
    <col min="340" max="340" width="1.140625" style="331" customWidth="1"/>
    <col min="341" max="550" width="9.140625" style="331" hidden="1"/>
    <col min="551" max="551" width="1.42578125" style="331" customWidth="1"/>
    <col min="552" max="552" width="3.42578125" style="331" customWidth="1"/>
    <col min="553" max="553" width="0.28515625" style="331" customWidth="1"/>
    <col min="554" max="554" width="2.140625" style="331" customWidth="1"/>
    <col min="555" max="555" width="8.140625" style="331" customWidth="1"/>
    <col min="556" max="556" width="1.28515625" style="331" customWidth="1"/>
    <col min="557" max="557" width="1.85546875" style="331" customWidth="1"/>
    <col min="558" max="558" width="2.140625" style="331" customWidth="1"/>
    <col min="559" max="559" width="1.85546875" style="331" customWidth="1"/>
    <col min="560" max="561" width="2.140625" style="331" customWidth="1"/>
    <col min="562" max="562" width="2.42578125" style="331" customWidth="1"/>
    <col min="563" max="563" width="0.28515625" style="331" customWidth="1"/>
    <col min="564" max="564" width="1.42578125" style="331" customWidth="1"/>
    <col min="565" max="565" width="0.85546875" style="331" customWidth="1"/>
    <col min="566" max="566" width="0.28515625" style="331" customWidth="1"/>
    <col min="567" max="567" width="1" style="331" customWidth="1"/>
    <col min="568" max="568" width="0.42578125" style="331" customWidth="1"/>
    <col min="569" max="569" width="0.28515625" style="331" customWidth="1"/>
    <col min="570" max="570" width="0.42578125" style="331" customWidth="1"/>
    <col min="571" max="571" width="2.42578125" style="331" customWidth="1"/>
    <col min="572" max="572" width="1.28515625" style="331" customWidth="1"/>
    <col min="573" max="573" width="9.140625" style="331" customWidth="1"/>
    <col min="574" max="574" width="7.7109375" style="331" customWidth="1"/>
    <col min="575" max="575" width="1" style="331" customWidth="1"/>
    <col min="576" max="576" width="3.28515625" style="331" customWidth="1"/>
    <col min="577" max="577" width="9.28515625" style="331" customWidth="1"/>
    <col min="578" max="578" width="1.85546875" style="331" customWidth="1"/>
    <col min="579" max="579" width="1.140625" style="331" customWidth="1"/>
    <col min="580" max="580" width="0.7109375" style="331" customWidth="1"/>
    <col min="581" max="581" width="0.85546875" style="331" customWidth="1"/>
    <col min="582" max="582" width="0.42578125" style="331" customWidth="1"/>
    <col min="583" max="583" width="0.85546875" style="331" customWidth="1"/>
    <col min="584" max="585" width="4.7109375" style="331" customWidth="1"/>
    <col min="586" max="586" width="4" style="331" customWidth="1"/>
    <col min="587" max="587" width="2.85546875" style="331" customWidth="1"/>
    <col min="588" max="588" width="0.85546875" style="331" customWidth="1"/>
    <col min="589" max="589" width="0.7109375" style="331" customWidth="1"/>
    <col min="590" max="590" width="1.140625" style="331" customWidth="1"/>
    <col min="591" max="591" width="0.42578125" style="331" customWidth="1"/>
    <col min="592" max="592" width="5.42578125" style="331" customWidth="1"/>
    <col min="593" max="593" width="6.28515625" style="331" customWidth="1"/>
    <col min="594" max="594" width="6" style="331" customWidth="1"/>
    <col min="595" max="595" width="0.42578125" style="331" customWidth="1"/>
    <col min="596" max="596" width="1.140625" style="331" customWidth="1"/>
    <col min="597" max="806" width="9.140625" style="331" hidden="1"/>
    <col min="807" max="807" width="1.42578125" style="331" customWidth="1"/>
    <col min="808" max="808" width="3.42578125" style="331" customWidth="1"/>
    <col min="809" max="809" width="0.28515625" style="331" customWidth="1"/>
    <col min="810" max="810" width="2.140625" style="331" customWidth="1"/>
    <col min="811" max="811" width="8.140625" style="331" customWidth="1"/>
    <col min="812" max="812" width="1.28515625" style="331" customWidth="1"/>
    <col min="813" max="813" width="1.85546875" style="331" customWidth="1"/>
    <col min="814" max="814" width="2.140625" style="331" customWidth="1"/>
    <col min="815" max="815" width="1.85546875" style="331" customWidth="1"/>
    <col min="816" max="817" width="2.140625" style="331" customWidth="1"/>
    <col min="818" max="818" width="2.42578125" style="331" customWidth="1"/>
    <col min="819" max="819" width="0.28515625" style="331" customWidth="1"/>
    <col min="820" max="820" width="1.42578125" style="331" customWidth="1"/>
    <col min="821" max="821" width="0.85546875" style="331" customWidth="1"/>
    <col min="822" max="822" width="0.28515625" style="331" customWidth="1"/>
    <col min="823" max="823" width="1" style="331" customWidth="1"/>
    <col min="824" max="824" width="0.42578125" style="331" customWidth="1"/>
    <col min="825" max="825" width="0.28515625" style="331" customWidth="1"/>
    <col min="826" max="826" width="0.42578125" style="331" customWidth="1"/>
    <col min="827" max="827" width="2.42578125" style="331" customWidth="1"/>
    <col min="828" max="828" width="1.28515625" style="331" customWidth="1"/>
    <col min="829" max="829" width="9.140625" style="331" customWidth="1"/>
    <col min="830" max="830" width="7.7109375" style="331" customWidth="1"/>
    <col min="831" max="831" width="1" style="331" customWidth="1"/>
    <col min="832" max="832" width="3.28515625" style="331" customWidth="1"/>
    <col min="833" max="833" width="9.28515625" style="331" customWidth="1"/>
    <col min="834" max="834" width="1.85546875" style="331" customWidth="1"/>
    <col min="835" max="835" width="1.140625" style="331" customWidth="1"/>
    <col min="836" max="836" width="0.7109375" style="331" customWidth="1"/>
    <col min="837" max="837" width="0.85546875" style="331" customWidth="1"/>
    <col min="838" max="838" width="0.42578125" style="331" customWidth="1"/>
    <col min="839" max="839" width="0.85546875" style="331" customWidth="1"/>
    <col min="840" max="841" width="4.7109375" style="331" customWidth="1"/>
    <col min="842" max="842" width="4" style="331" customWidth="1"/>
    <col min="843" max="843" width="2.85546875" style="331" customWidth="1"/>
    <col min="844" max="844" width="0.85546875" style="331" customWidth="1"/>
    <col min="845" max="845" width="0.7109375" style="331" customWidth="1"/>
    <col min="846" max="846" width="1.140625" style="331" customWidth="1"/>
    <col min="847" max="847" width="0.42578125" style="331" customWidth="1"/>
    <col min="848" max="848" width="5.42578125" style="331" customWidth="1"/>
    <col min="849" max="849" width="6.28515625" style="331" customWidth="1"/>
    <col min="850" max="850" width="6" style="331" customWidth="1"/>
    <col min="851" max="851" width="0.42578125" style="331" customWidth="1"/>
    <col min="852" max="852" width="1.140625" style="331" customWidth="1"/>
    <col min="853" max="1062" width="9.140625" style="331" hidden="1"/>
    <col min="1063" max="1063" width="1.42578125" style="331" customWidth="1"/>
    <col min="1064" max="1064" width="3.42578125" style="331" customWidth="1"/>
    <col min="1065" max="1065" width="0.28515625" style="331" customWidth="1"/>
    <col min="1066" max="1066" width="2.140625" style="331" customWidth="1"/>
    <col min="1067" max="1067" width="8.140625" style="331" customWidth="1"/>
    <col min="1068" max="1068" width="1.28515625" style="331" customWidth="1"/>
    <col min="1069" max="1069" width="1.85546875" style="331" customWidth="1"/>
    <col min="1070" max="1070" width="2.140625" style="331" customWidth="1"/>
    <col min="1071" max="1071" width="1.85546875" style="331" customWidth="1"/>
    <col min="1072" max="1073" width="2.140625" style="331" customWidth="1"/>
    <col min="1074" max="1074" width="2.42578125" style="331" customWidth="1"/>
    <col min="1075" max="1075" width="0.28515625" style="331" customWidth="1"/>
    <col min="1076" max="1076" width="1.42578125" style="331" customWidth="1"/>
    <col min="1077" max="1077" width="0.85546875" style="331" customWidth="1"/>
    <col min="1078" max="1078" width="0.28515625" style="331" customWidth="1"/>
    <col min="1079" max="1079" width="1" style="331" customWidth="1"/>
    <col min="1080" max="1080" width="0.42578125" style="331" customWidth="1"/>
    <col min="1081" max="1081" width="0.28515625" style="331" customWidth="1"/>
    <col min="1082" max="1082" width="0.42578125" style="331" customWidth="1"/>
    <col min="1083" max="1083" width="2.42578125" style="331" customWidth="1"/>
    <col min="1084" max="1084" width="1.28515625" style="331" customWidth="1"/>
    <col min="1085" max="1085" width="9.140625" style="331" customWidth="1"/>
    <col min="1086" max="1086" width="7.7109375" style="331" customWidth="1"/>
    <col min="1087" max="1087" width="1" style="331" customWidth="1"/>
    <col min="1088" max="1088" width="3.28515625" style="331" customWidth="1"/>
    <col min="1089" max="1089" width="9.28515625" style="331" customWidth="1"/>
    <col min="1090" max="1090" width="1.85546875" style="331" customWidth="1"/>
    <col min="1091" max="1091" width="1.140625" style="331" customWidth="1"/>
    <col min="1092" max="1092" width="0.7109375" style="331" customWidth="1"/>
    <col min="1093" max="1093" width="0.85546875" style="331" customWidth="1"/>
    <col min="1094" max="1094" width="0.42578125" style="331" customWidth="1"/>
    <col min="1095" max="1095" width="0.85546875" style="331" customWidth="1"/>
    <col min="1096" max="1097" width="4.7109375" style="331" customWidth="1"/>
    <col min="1098" max="1098" width="4" style="331" customWidth="1"/>
    <col min="1099" max="1099" width="2.85546875" style="331" customWidth="1"/>
    <col min="1100" max="1100" width="0.85546875" style="331" customWidth="1"/>
    <col min="1101" max="1101" width="0.7109375" style="331" customWidth="1"/>
    <col min="1102" max="1102" width="1.140625" style="331" customWidth="1"/>
    <col min="1103" max="1103" width="0.42578125" style="331" customWidth="1"/>
    <col min="1104" max="1104" width="5.42578125" style="331" customWidth="1"/>
    <col min="1105" max="1105" width="6.28515625" style="331" customWidth="1"/>
    <col min="1106" max="1106" width="6" style="331" customWidth="1"/>
    <col min="1107" max="1107" width="0.42578125" style="331" customWidth="1"/>
    <col min="1108" max="1108" width="1.140625" style="331" customWidth="1"/>
    <col min="1109" max="1318" width="9.140625" style="331" hidden="1"/>
    <col min="1319" max="1319" width="1.42578125" style="331" customWidth="1"/>
    <col min="1320" max="1320" width="3.42578125" style="331" customWidth="1"/>
    <col min="1321" max="1321" width="0.28515625" style="331" customWidth="1"/>
    <col min="1322" max="1322" width="2.140625" style="331" customWidth="1"/>
    <col min="1323" max="1323" width="8.140625" style="331" customWidth="1"/>
    <col min="1324" max="1324" width="1.28515625" style="331" customWidth="1"/>
    <col min="1325" max="1325" width="1.85546875" style="331" customWidth="1"/>
    <col min="1326" max="1326" width="2.140625" style="331" customWidth="1"/>
    <col min="1327" max="1327" width="1.85546875" style="331" customWidth="1"/>
    <col min="1328" max="1329" width="2.140625" style="331" customWidth="1"/>
    <col min="1330" max="1330" width="2.42578125" style="331" customWidth="1"/>
    <col min="1331" max="1331" width="0.28515625" style="331" customWidth="1"/>
    <col min="1332" max="1332" width="1.42578125" style="331" customWidth="1"/>
    <col min="1333" max="1333" width="0.85546875" style="331" customWidth="1"/>
    <col min="1334" max="1334" width="0.28515625" style="331" customWidth="1"/>
    <col min="1335" max="1335" width="1" style="331" customWidth="1"/>
    <col min="1336" max="1336" width="0.42578125" style="331" customWidth="1"/>
    <col min="1337" max="1337" width="0.28515625" style="331" customWidth="1"/>
    <col min="1338" max="1338" width="0.42578125" style="331" customWidth="1"/>
    <col min="1339" max="1339" width="2.42578125" style="331" customWidth="1"/>
    <col min="1340" max="1340" width="1.28515625" style="331" customWidth="1"/>
    <col min="1341" max="1341" width="9.140625" style="331" customWidth="1"/>
    <col min="1342" max="1342" width="7.7109375" style="331" customWidth="1"/>
    <col min="1343" max="1343" width="1" style="331" customWidth="1"/>
    <col min="1344" max="1344" width="3.28515625" style="331" customWidth="1"/>
    <col min="1345" max="1345" width="9.28515625" style="331" customWidth="1"/>
    <col min="1346" max="1346" width="1.85546875" style="331" customWidth="1"/>
    <col min="1347" max="1347" width="1.140625" style="331" customWidth="1"/>
    <col min="1348" max="1348" width="0.7109375" style="331" customWidth="1"/>
    <col min="1349" max="1349" width="0.85546875" style="331" customWidth="1"/>
    <col min="1350" max="1350" width="0.42578125" style="331" customWidth="1"/>
    <col min="1351" max="1351" width="0.85546875" style="331" customWidth="1"/>
    <col min="1352" max="1353" width="4.7109375" style="331" customWidth="1"/>
    <col min="1354" max="1354" width="4" style="331" customWidth="1"/>
    <col min="1355" max="1355" width="2.85546875" style="331" customWidth="1"/>
    <col min="1356" max="1356" width="0.85546875" style="331" customWidth="1"/>
    <col min="1357" max="1357" width="0.7109375" style="331" customWidth="1"/>
    <col min="1358" max="1358" width="1.140625" style="331" customWidth="1"/>
    <col min="1359" max="1359" width="0.42578125" style="331" customWidth="1"/>
    <col min="1360" max="1360" width="5.42578125" style="331" customWidth="1"/>
    <col min="1361" max="1361" width="6.28515625" style="331" customWidth="1"/>
    <col min="1362" max="1362" width="6" style="331" customWidth="1"/>
    <col min="1363" max="1363" width="0.42578125" style="331" customWidth="1"/>
    <col min="1364" max="1364" width="1.140625" style="331" customWidth="1"/>
    <col min="1365" max="1574" width="9.140625" style="331" hidden="1"/>
    <col min="1575" max="1575" width="1.42578125" style="331" customWidth="1"/>
    <col min="1576" max="1576" width="3.42578125" style="331" customWidth="1"/>
    <col min="1577" max="1577" width="0.28515625" style="331" customWidth="1"/>
    <col min="1578" max="1578" width="2.140625" style="331" customWidth="1"/>
    <col min="1579" max="1579" width="8.140625" style="331" customWidth="1"/>
    <col min="1580" max="1580" width="1.28515625" style="331" customWidth="1"/>
    <col min="1581" max="1581" width="1.85546875" style="331" customWidth="1"/>
    <col min="1582" max="1582" width="2.140625" style="331" customWidth="1"/>
    <col min="1583" max="1583" width="1.85546875" style="331" customWidth="1"/>
    <col min="1584" max="1585" width="2.140625" style="331" customWidth="1"/>
    <col min="1586" max="1586" width="2.42578125" style="331" customWidth="1"/>
    <col min="1587" max="1587" width="0.28515625" style="331" customWidth="1"/>
    <col min="1588" max="1588" width="1.42578125" style="331" customWidth="1"/>
    <col min="1589" max="1589" width="0.85546875" style="331" customWidth="1"/>
    <col min="1590" max="1590" width="0.28515625" style="331" customWidth="1"/>
    <col min="1591" max="1591" width="1" style="331" customWidth="1"/>
    <col min="1592" max="1592" width="0.42578125" style="331" customWidth="1"/>
    <col min="1593" max="1593" width="0.28515625" style="331" customWidth="1"/>
    <col min="1594" max="1594" width="0.42578125" style="331" customWidth="1"/>
    <col min="1595" max="1595" width="2.42578125" style="331" customWidth="1"/>
    <col min="1596" max="1596" width="1.28515625" style="331" customWidth="1"/>
    <col min="1597" max="1597" width="9.140625" style="331" customWidth="1"/>
    <col min="1598" max="1598" width="7.7109375" style="331" customWidth="1"/>
    <col min="1599" max="1599" width="1" style="331" customWidth="1"/>
    <col min="1600" max="1600" width="3.28515625" style="331" customWidth="1"/>
    <col min="1601" max="1601" width="9.28515625" style="331" customWidth="1"/>
    <col min="1602" max="1602" width="1.85546875" style="331" customWidth="1"/>
    <col min="1603" max="1603" width="1.140625" style="331" customWidth="1"/>
    <col min="1604" max="1604" width="0.7109375" style="331" customWidth="1"/>
    <col min="1605" max="1605" width="0.85546875" style="331" customWidth="1"/>
    <col min="1606" max="1606" width="0.42578125" style="331" customWidth="1"/>
    <col min="1607" max="1607" width="0.85546875" style="331" customWidth="1"/>
    <col min="1608" max="1609" width="4.7109375" style="331" customWidth="1"/>
    <col min="1610" max="1610" width="4" style="331" customWidth="1"/>
    <col min="1611" max="1611" width="2.85546875" style="331" customWidth="1"/>
    <col min="1612" max="1612" width="0.85546875" style="331" customWidth="1"/>
    <col min="1613" max="1613" width="0.7109375" style="331" customWidth="1"/>
    <col min="1614" max="1614" width="1.140625" style="331" customWidth="1"/>
    <col min="1615" max="1615" width="0.42578125" style="331" customWidth="1"/>
    <col min="1616" max="1616" width="5.42578125" style="331" customWidth="1"/>
    <col min="1617" max="1617" width="6.28515625" style="331" customWidth="1"/>
    <col min="1618" max="1618" width="6" style="331" customWidth="1"/>
    <col min="1619" max="1619" width="0.42578125" style="331" customWidth="1"/>
    <col min="1620" max="1620" width="1.140625" style="331" customWidth="1"/>
    <col min="1621" max="1830" width="9.140625" style="331" hidden="1"/>
    <col min="1831" max="1831" width="1.42578125" style="331" customWidth="1"/>
    <col min="1832" max="1832" width="3.42578125" style="331" customWidth="1"/>
    <col min="1833" max="1833" width="0.28515625" style="331" customWidth="1"/>
    <col min="1834" max="1834" width="2.140625" style="331" customWidth="1"/>
    <col min="1835" max="1835" width="8.140625" style="331" customWidth="1"/>
    <col min="1836" max="1836" width="1.28515625" style="331" customWidth="1"/>
    <col min="1837" max="1837" width="1.85546875" style="331" customWidth="1"/>
    <col min="1838" max="1838" width="2.140625" style="331" customWidth="1"/>
    <col min="1839" max="1839" width="1.85546875" style="331" customWidth="1"/>
    <col min="1840" max="1841" width="2.140625" style="331" customWidth="1"/>
    <col min="1842" max="1842" width="2.42578125" style="331" customWidth="1"/>
    <col min="1843" max="1843" width="0.28515625" style="331" customWidth="1"/>
    <col min="1844" max="1844" width="1.42578125" style="331" customWidth="1"/>
    <col min="1845" max="1845" width="0.85546875" style="331" customWidth="1"/>
    <col min="1846" max="1846" width="0.28515625" style="331" customWidth="1"/>
    <col min="1847" max="1847" width="1" style="331" customWidth="1"/>
    <col min="1848" max="1848" width="0.42578125" style="331" customWidth="1"/>
    <col min="1849" max="1849" width="0.28515625" style="331" customWidth="1"/>
    <col min="1850" max="1850" width="0.42578125" style="331" customWidth="1"/>
    <col min="1851" max="1851" width="2.42578125" style="331" customWidth="1"/>
    <col min="1852" max="1852" width="1.28515625" style="331" customWidth="1"/>
    <col min="1853" max="1853" width="9.140625" style="331" customWidth="1"/>
    <col min="1854" max="1854" width="7.7109375" style="331" customWidth="1"/>
    <col min="1855" max="1855" width="1" style="331" customWidth="1"/>
    <col min="1856" max="1856" width="3.28515625" style="331" customWidth="1"/>
    <col min="1857" max="1857" width="9.28515625" style="331" customWidth="1"/>
    <col min="1858" max="1858" width="1.85546875" style="331" customWidth="1"/>
    <col min="1859" max="1859" width="1.140625" style="331" customWidth="1"/>
    <col min="1860" max="1860" width="0.7109375" style="331" customWidth="1"/>
    <col min="1861" max="1861" width="0.85546875" style="331" customWidth="1"/>
    <col min="1862" max="1862" width="0.42578125" style="331" customWidth="1"/>
    <col min="1863" max="1863" width="0.85546875" style="331" customWidth="1"/>
    <col min="1864" max="1865" width="4.7109375" style="331" customWidth="1"/>
    <col min="1866" max="1866" width="4" style="331" customWidth="1"/>
    <col min="1867" max="1867" width="2.85546875" style="331" customWidth="1"/>
    <col min="1868" max="1868" width="0.85546875" style="331" customWidth="1"/>
    <col min="1869" max="1869" width="0.7109375" style="331" customWidth="1"/>
    <col min="1870" max="1870" width="1.140625" style="331" customWidth="1"/>
    <col min="1871" max="1871" width="0.42578125" style="331" customWidth="1"/>
    <col min="1872" max="1872" width="5.42578125" style="331" customWidth="1"/>
    <col min="1873" max="1873" width="6.28515625" style="331" customWidth="1"/>
    <col min="1874" max="1874" width="6" style="331" customWidth="1"/>
    <col min="1875" max="1875" width="0.42578125" style="331" customWidth="1"/>
    <col min="1876" max="1876" width="1.140625" style="331" customWidth="1"/>
    <col min="1877" max="2086" width="9.140625" style="331" hidden="1"/>
    <col min="2087" max="2087" width="1.42578125" style="331" customWidth="1"/>
    <col min="2088" max="2088" width="3.42578125" style="331" customWidth="1"/>
    <col min="2089" max="2089" width="0.28515625" style="331" customWidth="1"/>
    <col min="2090" max="2090" width="2.140625" style="331" customWidth="1"/>
    <col min="2091" max="2091" width="8.140625" style="331" customWidth="1"/>
    <col min="2092" max="2092" width="1.28515625" style="331" customWidth="1"/>
    <col min="2093" max="2093" width="1.85546875" style="331" customWidth="1"/>
    <col min="2094" max="2094" width="2.140625" style="331" customWidth="1"/>
    <col min="2095" max="2095" width="1.85546875" style="331" customWidth="1"/>
    <col min="2096" max="2097" width="2.140625" style="331" customWidth="1"/>
    <col min="2098" max="2098" width="2.42578125" style="331" customWidth="1"/>
    <col min="2099" max="2099" width="0.28515625" style="331" customWidth="1"/>
    <col min="2100" max="2100" width="1.42578125" style="331" customWidth="1"/>
    <col min="2101" max="2101" width="0.85546875" style="331" customWidth="1"/>
    <col min="2102" max="2102" width="0.28515625" style="331" customWidth="1"/>
    <col min="2103" max="2103" width="1" style="331" customWidth="1"/>
    <col min="2104" max="2104" width="0.42578125" style="331" customWidth="1"/>
    <col min="2105" max="2105" width="0.28515625" style="331" customWidth="1"/>
    <col min="2106" max="2106" width="0.42578125" style="331" customWidth="1"/>
    <col min="2107" max="2107" width="2.42578125" style="331" customWidth="1"/>
    <col min="2108" max="2108" width="1.28515625" style="331" customWidth="1"/>
    <col min="2109" max="2109" width="9.140625" style="331" customWidth="1"/>
    <col min="2110" max="2110" width="7.7109375" style="331" customWidth="1"/>
    <col min="2111" max="2111" width="1" style="331" customWidth="1"/>
    <col min="2112" max="2112" width="3.28515625" style="331" customWidth="1"/>
    <col min="2113" max="2113" width="9.28515625" style="331" customWidth="1"/>
    <col min="2114" max="2114" width="1.85546875" style="331" customWidth="1"/>
    <col min="2115" max="2115" width="1.140625" style="331" customWidth="1"/>
    <col min="2116" max="2116" width="0.7109375" style="331" customWidth="1"/>
    <col min="2117" max="2117" width="0.85546875" style="331" customWidth="1"/>
    <col min="2118" max="2118" width="0.42578125" style="331" customWidth="1"/>
    <col min="2119" max="2119" width="0.85546875" style="331" customWidth="1"/>
    <col min="2120" max="2121" width="4.7109375" style="331" customWidth="1"/>
    <col min="2122" max="2122" width="4" style="331" customWidth="1"/>
    <col min="2123" max="2123" width="2.85546875" style="331" customWidth="1"/>
    <col min="2124" max="2124" width="0.85546875" style="331" customWidth="1"/>
    <col min="2125" max="2125" width="0.7109375" style="331" customWidth="1"/>
    <col min="2126" max="2126" width="1.140625" style="331" customWidth="1"/>
    <col min="2127" max="2127" width="0.42578125" style="331" customWidth="1"/>
    <col min="2128" max="2128" width="5.42578125" style="331" customWidth="1"/>
    <col min="2129" max="2129" width="6.28515625" style="331" customWidth="1"/>
    <col min="2130" max="2130" width="6" style="331" customWidth="1"/>
    <col min="2131" max="2131" width="0.42578125" style="331" customWidth="1"/>
    <col min="2132" max="2132" width="1.140625" style="331" customWidth="1"/>
    <col min="2133" max="2342" width="9.140625" style="331" hidden="1"/>
    <col min="2343" max="2343" width="1.42578125" style="331" customWidth="1"/>
    <col min="2344" max="2344" width="3.42578125" style="331" customWidth="1"/>
    <col min="2345" max="2345" width="0.28515625" style="331" customWidth="1"/>
    <col min="2346" max="2346" width="2.140625" style="331" customWidth="1"/>
    <col min="2347" max="2347" width="8.140625" style="331" customWidth="1"/>
    <col min="2348" max="2348" width="1.28515625" style="331" customWidth="1"/>
    <col min="2349" max="2349" width="1.85546875" style="331" customWidth="1"/>
    <col min="2350" max="2350" width="2.140625" style="331" customWidth="1"/>
    <col min="2351" max="2351" width="1.85546875" style="331" customWidth="1"/>
    <col min="2352" max="2353" width="2.140625" style="331" customWidth="1"/>
    <col min="2354" max="2354" width="2.42578125" style="331" customWidth="1"/>
    <col min="2355" max="2355" width="0.28515625" style="331" customWidth="1"/>
    <col min="2356" max="2356" width="1.42578125" style="331" customWidth="1"/>
    <col min="2357" max="2357" width="0.85546875" style="331" customWidth="1"/>
    <col min="2358" max="2358" width="0.28515625" style="331" customWidth="1"/>
    <col min="2359" max="2359" width="1" style="331" customWidth="1"/>
    <col min="2360" max="2360" width="0.42578125" style="331" customWidth="1"/>
    <col min="2361" max="2361" width="0.28515625" style="331" customWidth="1"/>
    <col min="2362" max="2362" width="0.42578125" style="331" customWidth="1"/>
    <col min="2363" max="2363" width="2.42578125" style="331" customWidth="1"/>
    <col min="2364" max="2364" width="1.28515625" style="331" customWidth="1"/>
    <col min="2365" max="2365" width="9.140625" style="331" customWidth="1"/>
    <col min="2366" max="2366" width="7.7109375" style="331" customWidth="1"/>
    <col min="2367" max="2367" width="1" style="331" customWidth="1"/>
    <col min="2368" max="2368" width="3.28515625" style="331" customWidth="1"/>
    <col min="2369" max="2369" width="9.28515625" style="331" customWidth="1"/>
    <col min="2370" max="2370" width="1.85546875" style="331" customWidth="1"/>
    <col min="2371" max="2371" width="1.140625" style="331" customWidth="1"/>
    <col min="2372" max="2372" width="0.7109375" style="331" customWidth="1"/>
    <col min="2373" max="2373" width="0.85546875" style="331" customWidth="1"/>
    <col min="2374" max="2374" width="0.42578125" style="331" customWidth="1"/>
    <col min="2375" max="2375" width="0.85546875" style="331" customWidth="1"/>
    <col min="2376" max="2377" width="4.7109375" style="331" customWidth="1"/>
    <col min="2378" max="2378" width="4" style="331" customWidth="1"/>
    <col min="2379" max="2379" width="2.85546875" style="331" customWidth="1"/>
    <col min="2380" max="2380" width="0.85546875" style="331" customWidth="1"/>
    <col min="2381" max="2381" width="0.7109375" style="331" customWidth="1"/>
    <col min="2382" max="2382" width="1.140625" style="331" customWidth="1"/>
    <col min="2383" max="2383" width="0.42578125" style="331" customWidth="1"/>
    <col min="2384" max="2384" width="5.42578125" style="331" customWidth="1"/>
    <col min="2385" max="2385" width="6.28515625" style="331" customWidth="1"/>
    <col min="2386" max="2386" width="6" style="331" customWidth="1"/>
    <col min="2387" max="2387" width="0.42578125" style="331" customWidth="1"/>
    <col min="2388" max="2388" width="1.140625" style="331" customWidth="1"/>
    <col min="2389" max="2598" width="9.140625" style="331" hidden="1"/>
    <col min="2599" max="2599" width="1.42578125" style="331" customWidth="1"/>
    <col min="2600" max="2600" width="3.42578125" style="331" customWidth="1"/>
    <col min="2601" max="2601" width="0.28515625" style="331" customWidth="1"/>
    <col min="2602" max="2602" width="2.140625" style="331" customWidth="1"/>
    <col min="2603" max="2603" width="8.140625" style="331" customWidth="1"/>
    <col min="2604" max="2604" width="1.28515625" style="331" customWidth="1"/>
    <col min="2605" max="2605" width="1.85546875" style="331" customWidth="1"/>
    <col min="2606" max="2606" width="2.140625" style="331" customWidth="1"/>
    <col min="2607" max="2607" width="1.85546875" style="331" customWidth="1"/>
    <col min="2608" max="2609" width="2.140625" style="331" customWidth="1"/>
    <col min="2610" max="2610" width="2.42578125" style="331" customWidth="1"/>
    <col min="2611" max="2611" width="0.28515625" style="331" customWidth="1"/>
    <col min="2612" max="2612" width="1.42578125" style="331" customWidth="1"/>
    <col min="2613" max="2613" width="0.85546875" style="331" customWidth="1"/>
    <col min="2614" max="2614" width="0.28515625" style="331" customWidth="1"/>
    <col min="2615" max="2615" width="1" style="331" customWidth="1"/>
    <col min="2616" max="2616" width="0.42578125" style="331" customWidth="1"/>
    <col min="2617" max="2617" width="0.28515625" style="331" customWidth="1"/>
    <col min="2618" max="2618" width="0.42578125" style="331" customWidth="1"/>
    <col min="2619" max="2619" width="2.42578125" style="331" customWidth="1"/>
    <col min="2620" max="2620" width="1.28515625" style="331" customWidth="1"/>
    <col min="2621" max="2621" width="9.140625" style="331" customWidth="1"/>
    <col min="2622" max="2622" width="7.7109375" style="331" customWidth="1"/>
    <col min="2623" max="2623" width="1" style="331" customWidth="1"/>
    <col min="2624" max="2624" width="3.28515625" style="331" customWidth="1"/>
    <col min="2625" max="2625" width="9.28515625" style="331" customWidth="1"/>
    <col min="2626" max="2626" width="1.85546875" style="331" customWidth="1"/>
    <col min="2627" max="2627" width="1.140625" style="331" customWidth="1"/>
    <col min="2628" max="2628" width="0.7109375" style="331" customWidth="1"/>
    <col min="2629" max="2629" width="0.85546875" style="331" customWidth="1"/>
    <col min="2630" max="2630" width="0.42578125" style="331" customWidth="1"/>
    <col min="2631" max="2631" width="0.85546875" style="331" customWidth="1"/>
    <col min="2632" max="2633" width="4.7109375" style="331" customWidth="1"/>
    <col min="2634" max="2634" width="4" style="331" customWidth="1"/>
    <col min="2635" max="2635" width="2.85546875" style="331" customWidth="1"/>
    <col min="2636" max="2636" width="0.85546875" style="331" customWidth="1"/>
    <col min="2637" max="2637" width="0.7109375" style="331" customWidth="1"/>
    <col min="2638" max="2638" width="1.140625" style="331" customWidth="1"/>
    <col min="2639" max="2639" width="0.42578125" style="331" customWidth="1"/>
    <col min="2640" max="2640" width="5.42578125" style="331" customWidth="1"/>
    <col min="2641" max="2641" width="6.28515625" style="331" customWidth="1"/>
    <col min="2642" max="2642" width="6" style="331" customWidth="1"/>
    <col min="2643" max="2643" width="0.42578125" style="331" customWidth="1"/>
    <col min="2644" max="2644" width="1.140625" style="331" customWidth="1"/>
    <col min="2645" max="2854" width="9.140625" style="331" hidden="1"/>
    <col min="2855" max="2855" width="1.42578125" style="331" customWidth="1"/>
    <col min="2856" max="2856" width="3.42578125" style="331" customWidth="1"/>
    <col min="2857" max="2857" width="0.28515625" style="331" customWidth="1"/>
    <col min="2858" max="2858" width="2.140625" style="331" customWidth="1"/>
    <col min="2859" max="2859" width="8.140625" style="331" customWidth="1"/>
    <col min="2860" max="2860" width="1.28515625" style="331" customWidth="1"/>
    <col min="2861" max="2861" width="1.85546875" style="331" customWidth="1"/>
    <col min="2862" max="2862" width="2.140625" style="331" customWidth="1"/>
    <col min="2863" max="2863" width="1.85546875" style="331" customWidth="1"/>
    <col min="2864" max="2865" width="2.140625" style="331" customWidth="1"/>
    <col min="2866" max="2866" width="2.42578125" style="331" customWidth="1"/>
    <col min="2867" max="2867" width="0.28515625" style="331" customWidth="1"/>
    <col min="2868" max="2868" width="1.42578125" style="331" customWidth="1"/>
    <col min="2869" max="2869" width="0.85546875" style="331" customWidth="1"/>
    <col min="2870" max="2870" width="0.28515625" style="331" customWidth="1"/>
    <col min="2871" max="2871" width="1" style="331" customWidth="1"/>
    <col min="2872" max="2872" width="0.42578125" style="331" customWidth="1"/>
    <col min="2873" max="2873" width="0.28515625" style="331" customWidth="1"/>
    <col min="2874" max="2874" width="0.42578125" style="331" customWidth="1"/>
    <col min="2875" max="2875" width="2.42578125" style="331" customWidth="1"/>
    <col min="2876" max="2876" width="1.28515625" style="331" customWidth="1"/>
    <col min="2877" max="2877" width="9.140625" style="331" customWidth="1"/>
    <col min="2878" max="2878" width="7.7109375" style="331" customWidth="1"/>
    <col min="2879" max="2879" width="1" style="331" customWidth="1"/>
    <col min="2880" max="2880" width="3.28515625" style="331" customWidth="1"/>
    <col min="2881" max="2881" width="9.28515625" style="331" customWidth="1"/>
    <col min="2882" max="2882" width="1.85546875" style="331" customWidth="1"/>
    <col min="2883" max="2883" width="1.140625" style="331" customWidth="1"/>
    <col min="2884" max="2884" width="0.7109375" style="331" customWidth="1"/>
    <col min="2885" max="2885" width="0.85546875" style="331" customWidth="1"/>
    <col min="2886" max="2886" width="0.42578125" style="331" customWidth="1"/>
    <col min="2887" max="2887" width="0.85546875" style="331" customWidth="1"/>
    <col min="2888" max="2889" width="4.7109375" style="331" customWidth="1"/>
    <col min="2890" max="2890" width="4" style="331" customWidth="1"/>
    <col min="2891" max="2891" width="2.85546875" style="331" customWidth="1"/>
    <col min="2892" max="2892" width="0.85546875" style="331" customWidth="1"/>
    <col min="2893" max="2893" width="0.7109375" style="331" customWidth="1"/>
    <col min="2894" max="2894" width="1.140625" style="331" customWidth="1"/>
    <col min="2895" max="2895" width="0.42578125" style="331" customWidth="1"/>
    <col min="2896" max="2896" width="5.42578125" style="331" customWidth="1"/>
    <col min="2897" max="2897" width="6.28515625" style="331" customWidth="1"/>
    <col min="2898" max="2898" width="6" style="331" customWidth="1"/>
    <col min="2899" max="2899" width="0.42578125" style="331" customWidth="1"/>
    <col min="2900" max="2900" width="1.140625" style="331" customWidth="1"/>
    <col min="2901" max="3110" width="9.140625" style="331" hidden="1"/>
    <col min="3111" max="3111" width="1.42578125" style="331" customWidth="1"/>
    <col min="3112" max="3112" width="3.42578125" style="331" customWidth="1"/>
    <col min="3113" max="3113" width="0.28515625" style="331" customWidth="1"/>
    <col min="3114" max="3114" width="2.140625" style="331" customWidth="1"/>
    <col min="3115" max="3115" width="8.140625" style="331" customWidth="1"/>
    <col min="3116" max="3116" width="1.28515625" style="331" customWidth="1"/>
    <col min="3117" max="3117" width="1.85546875" style="331" customWidth="1"/>
    <col min="3118" max="3118" width="2.140625" style="331" customWidth="1"/>
    <col min="3119" max="3119" width="1.85546875" style="331" customWidth="1"/>
    <col min="3120" max="3121" width="2.140625" style="331" customWidth="1"/>
    <col min="3122" max="3122" width="2.42578125" style="331" customWidth="1"/>
    <col min="3123" max="3123" width="0.28515625" style="331" customWidth="1"/>
    <col min="3124" max="3124" width="1.42578125" style="331" customWidth="1"/>
    <col min="3125" max="3125" width="0.85546875" style="331" customWidth="1"/>
    <col min="3126" max="3126" width="0.28515625" style="331" customWidth="1"/>
    <col min="3127" max="3127" width="1" style="331" customWidth="1"/>
    <col min="3128" max="3128" width="0.42578125" style="331" customWidth="1"/>
    <col min="3129" max="3129" width="0.28515625" style="331" customWidth="1"/>
    <col min="3130" max="3130" width="0.42578125" style="331" customWidth="1"/>
    <col min="3131" max="3131" width="2.42578125" style="331" customWidth="1"/>
    <col min="3132" max="3132" width="1.28515625" style="331" customWidth="1"/>
    <col min="3133" max="3133" width="9.140625" style="331" customWidth="1"/>
    <col min="3134" max="3134" width="7.7109375" style="331" customWidth="1"/>
    <col min="3135" max="3135" width="1" style="331" customWidth="1"/>
    <col min="3136" max="3136" width="3.28515625" style="331" customWidth="1"/>
    <col min="3137" max="3137" width="9.28515625" style="331" customWidth="1"/>
    <col min="3138" max="3138" width="1.85546875" style="331" customWidth="1"/>
    <col min="3139" max="3139" width="1.140625" style="331" customWidth="1"/>
    <col min="3140" max="3140" width="0.7109375" style="331" customWidth="1"/>
    <col min="3141" max="3141" width="0.85546875" style="331" customWidth="1"/>
    <col min="3142" max="3142" width="0.42578125" style="331" customWidth="1"/>
    <col min="3143" max="3143" width="0.85546875" style="331" customWidth="1"/>
    <col min="3144" max="3145" width="4.7109375" style="331" customWidth="1"/>
    <col min="3146" max="3146" width="4" style="331" customWidth="1"/>
    <col min="3147" max="3147" width="2.85546875" style="331" customWidth="1"/>
    <col min="3148" max="3148" width="0.85546875" style="331" customWidth="1"/>
    <col min="3149" max="3149" width="0.7109375" style="331" customWidth="1"/>
    <col min="3150" max="3150" width="1.140625" style="331" customWidth="1"/>
    <col min="3151" max="3151" width="0.42578125" style="331" customWidth="1"/>
    <col min="3152" max="3152" width="5.42578125" style="331" customWidth="1"/>
    <col min="3153" max="3153" width="6.28515625" style="331" customWidth="1"/>
    <col min="3154" max="3154" width="6" style="331" customWidth="1"/>
    <col min="3155" max="3155" width="0.42578125" style="331" customWidth="1"/>
    <col min="3156" max="3156" width="1.140625" style="331" customWidth="1"/>
    <col min="3157" max="3366" width="9.140625" style="331" hidden="1"/>
    <col min="3367" max="3367" width="1.42578125" style="331" customWidth="1"/>
    <col min="3368" max="3368" width="3.42578125" style="331" customWidth="1"/>
    <col min="3369" max="3369" width="0.28515625" style="331" customWidth="1"/>
    <col min="3370" max="3370" width="2.140625" style="331" customWidth="1"/>
    <col min="3371" max="3371" width="8.140625" style="331" customWidth="1"/>
    <col min="3372" max="3372" width="1.28515625" style="331" customWidth="1"/>
    <col min="3373" max="3373" width="1.85546875" style="331" customWidth="1"/>
    <col min="3374" max="3374" width="2.140625" style="331" customWidth="1"/>
    <col min="3375" max="3375" width="1.85546875" style="331" customWidth="1"/>
    <col min="3376" max="3377" width="2.140625" style="331" customWidth="1"/>
    <col min="3378" max="3378" width="2.42578125" style="331" customWidth="1"/>
    <col min="3379" max="3379" width="0.28515625" style="331" customWidth="1"/>
    <col min="3380" max="3380" width="1.42578125" style="331" customWidth="1"/>
    <col min="3381" max="3381" width="0.85546875" style="331" customWidth="1"/>
    <col min="3382" max="3382" width="0.28515625" style="331" customWidth="1"/>
    <col min="3383" max="3383" width="1" style="331" customWidth="1"/>
    <col min="3384" max="3384" width="0.42578125" style="331" customWidth="1"/>
    <col min="3385" max="3385" width="0.28515625" style="331" customWidth="1"/>
    <col min="3386" max="3386" width="0.42578125" style="331" customWidth="1"/>
    <col min="3387" max="3387" width="2.42578125" style="331" customWidth="1"/>
    <col min="3388" max="3388" width="1.28515625" style="331" customWidth="1"/>
    <col min="3389" max="3389" width="9.140625" style="331" customWidth="1"/>
    <col min="3390" max="3390" width="7.7109375" style="331" customWidth="1"/>
    <col min="3391" max="3391" width="1" style="331" customWidth="1"/>
    <col min="3392" max="3392" width="3.28515625" style="331" customWidth="1"/>
    <col min="3393" max="3393" width="9.28515625" style="331" customWidth="1"/>
    <col min="3394" max="3394" width="1.85546875" style="331" customWidth="1"/>
    <col min="3395" max="3395" width="1.140625" style="331" customWidth="1"/>
    <col min="3396" max="3396" width="0.7109375" style="331" customWidth="1"/>
    <col min="3397" max="3397" width="0.85546875" style="331" customWidth="1"/>
    <col min="3398" max="3398" width="0.42578125" style="331" customWidth="1"/>
    <col min="3399" max="3399" width="0.85546875" style="331" customWidth="1"/>
    <col min="3400" max="3401" width="4.7109375" style="331" customWidth="1"/>
    <col min="3402" max="3402" width="4" style="331" customWidth="1"/>
    <col min="3403" max="3403" width="2.85546875" style="331" customWidth="1"/>
    <col min="3404" max="3404" width="0.85546875" style="331" customWidth="1"/>
    <col min="3405" max="3405" width="0.7109375" style="331" customWidth="1"/>
    <col min="3406" max="3406" width="1.140625" style="331" customWidth="1"/>
    <col min="3407" max="3407" width="0.42578125" style="331" customWidth="1"/>
    <col min="3408" max="3408" width="5.42578125" style="331" customWidth="1"/>
    <col min="3409" max="3409" width="6.28515625" style="331" customWidth="1"/>
    <col min="3410" max="3410" width="6" style="331" customWidth="1"/>
    <col min="3411" max="3411" width="0.42578125" style="331" customWidth="1"/>
    <col min="3412" max="3412" width="1.140625" style="331" customWidth="1"/>
    <col min="3413" max="3622" width="9.140625" style="331" hidden="1"/>
    <col min="3623" max="3623" width="1.42578125" style="331" customWidth="1"/>
    <col min="3624" max="3624" width="3.42578125" style="331" customWidth="1"/>
    <col min="3625" max="3625" width="0.28515625" style="331" customWidth="1"/>
    <col min="3626" max="3626" width="2.140625" style="331" customWidth="1"/>
    <col min="3627" max="3627" width="8.140625" style="331" customWidth="1"/>
    <col min="3628" max="3628" width="1.28515625" style="331" customWidth="1"/>
    <col min="3629" max="3629" width="1.85546875" style="331" customWidth="1"/>
    <col min="3630" max="3630" width="2.140625" style="331" customWidth="1"/>
    <col min="3631" max="3631" width="1.85546875" style="331" customWidth="1"/>
    <col min="3632" max="3633" width="2.140625" style="331" customWidth="1"/>
    <col min="3634" max="3634" width="2.42578125" style="331" customWidth="1"/>
    <col min="3635" max="3635" width="0.28515625" style="331" customWidth="1"/>
    <col min="3636" max="3636" width="1.42578125" style="331" customWidth="1"/>
    <col min="3637" max="3637" width="0.85546875" style="331" customWidth="1"/>
    <col min="3638" max="3638" width="0.28515625" style="331" customWidth="1"/>
    <col min="3639" max="3639" width="1" style="331" customWidth="1"/>
    <col min="3640" max="3640" width="0.42578125" style="331" customWidth="1"/>
    <col min="3641" max="3641" width="0.28515625" style="331" customWidth="1"/>
    <col min="3642" max="3642" width="0.42578125" style="331" customWidth="1"/>
    <col min="3643" max="3643" width="2.42578125" style="331" customWidth="1"/>
    <col min="3644" max="3644" width="1.28515625" style="331" customWidth="1"/>
    <col min="3645" max="3645" width="9.140625" style="331" customWidth="1"/>
    <col min="3646" max="3646" width="7.7109375" style="331" customWidth="1"/>
    <col min="3647" max="3647" width="1" style="331" customWidth="1"/>
    <col min="3648" max="3648" width="3.28515625" style="331" customWidth="1"/>
    <col min="3649" max="3649" width="9.28515625" style="331" customWidth="1"/>
    <col min="3650" max="3650" width="1.85546875" style="331" customWidth="1"/>
    <col min="3651" max="3651" width="1.140625" style="331" customWidth="1"/>
    <col min="3652" max="3652" width="0.7109375" style="331" customWidth="1"/>
    <col min="3653" max="3653" width="0.85546875" style="331" customWidth="1"/>
    <col min="3654" max="3654" width="0.42578125" style="331" customWidth="1"/>
    <col min="3655" max="3655" width="0.85546875" style="331" customWidth="1"/>
    <col min="3656" max="3657" width="4.7109375" style="331" customWidth="1"/>
    <col min="3658" max="3658" width="4" style="331" customWidth="1"/>
    <col min="3659" max="3659" width="2.85546875" style="331" customWidth="1"/>
    <col min="3660" max="3660" width="0.85546875" style="331" customWidth="1"/>
    <col min="3661" max="3661" width="0.7109375" style="331" customWidth="1"/>
    <col min="3662" max="3662" width="1.140625" style="331" customWidth="1"/>
    <col min="3663" max="3663" width="0.42578125" style="331" customWidth="1"/>
    <col min="3664" max="3664" width="5.42578125" style="331" customWidth="1"/>
    <col min="3665" max="3665" width="6.28515625" style="331" customWidth="1"/>
    <col min="3666" max="3666" width="6" style="331" customWidth="1"/>
    <col min="3667" max="3667" width="0.42578125" style="331" customWidth="1"/>
    <col min="3668" max="3668" width="1.140625" style="331" customWidth="1"/>
    <col min="3669" max="3878" width="9.140625" style="331" hidden="1"/>
    <col min="3879" max="3879" width="1.42578125" style="331" customWidth="1"/>
    <col min="3880" max="3880" width="3.42578125" style="331" customWidth="1"/>
    <col min="3881" max="3881" width="0.28515625" style="331" customWidth="1"/>
    <col min="3882" max="3882" width="2.140625" style="331" customWidth="1"/>
    <col min="3883" max="3883" width="8.140625" style="331" customWidth="1"/>
    <col min="3884" max="3884" width="1.28515625" style="331" customWidth="1"/>
    <col min="3885" max="3885" width="1.85546875" style="331" customWidth="1"/>
    <col min="3886" max="3886" width="2.140625" style="331" customWidth="1"/>
    <col min="3887" max="3887" width="1.85546875" style="331" customWidth="1"/>
    <col min="3888" max="3889" width="2.140625" style="331" customWidth="1"/>
    <col min="3890" max="3890" width="2.42578125" style="331" customWidth="1"/>
    <col min="3891" max="3891" width="0.28515625" style="331" customWidth="1"/>
    <col min="3892" max="3892" width="1.42578125" style="331" customWidth="1"/>
    <col min="3893" max="3893" width="0.85546875" style="331" customWidth="1"/>
    <col min="3894" max="3894" width="0.28515625" style="331" customWidth="1"/>
    <col min="3895" max="3895" width="1" style="331" customWidth="1"/>
    <col min="3896" max="3896" width="0.42578125" style="331" customWidth="1"/>
    <col min="3897" max="3897" width="0.28515625" style="331" customWidth="1"/>
    <col min="3898" max="3898" width="0.42578125" style="331" customWidth="1"/>
    <col min="3899" max="3899" width="2.42578125" style="331" customWidth="1"/>
    <col min="3900" max="3900" width="1.28515625" style="331" customWidth="1"/>
    <col min="3901" max="3901" width="9.140625" style="331" customWidth="1"/>
    <col min="3902" max="3902" width="7.7109375" style="331" customWidth="1"/>
    <col min="3903" max="3903" width="1" style="331" customWidth="1"/>
    <col min="3904" max="3904" width="3.28515625" style="331" customWidth="1"/>
    <col min="3905" max="3905" width="9.28515625" style="331" customWidth="1"/>
    <col min="3906" max="3906" width="1.85546875" style="331" customWidth="1"/>
    <col min="3907" max="3907" width="1.140625" style="331" customWidth="1"/>
    <col min="3908" max="3908" width="0.7109375" style="331" customWidth="1"/>
    <col min="3909" max="3909" width="0.85546875" style="331" customWidth="1"/>
    <col min="3910" max="3910" width="0.42578125" style="331" customWidth="1"/>
    <col min="3911" max="3911" width="0.85546875" style="331" customWidth="1"/>
    <col min="3912" max="3913" width="4.7109375" style="331" customWidth="1"/>
    <col min="3914" max="3914" width="4" style="331" customWidth="1"/>
    <col min="3915" max="3915" width="2.85546875" style="331" customWidth="1"/>
    <col min="3916" max="3916" width="0.85546875" style="331" customWidth="1"/>
    <col min="3917" max="3917" width="0.7109375" style="331" customWidth="1"/>
    <col min="3918" max="3918" width="1.140625" style="331" customWidth="1"/>
    <col min="3919" max="3919" width="0.42578125" style="331" customWidth="1"/>
    <col min="3920" max="3920" width="5.42578125" style="331" customWidth="1"/>
    <col min="3921" max="3921" width="6.28515625" style="331" customWidth="1"/>
    <col min="3922" max="3922" width="6" style="331" customWidth="1"/>
    <col min="3923" max="3923" width="0.42578125" style="331" customWidth="1"/>
    <col min="3924" max="3924" width="1.140625" style="331" customWidth="1"/>
    <col min="3925" max="4134" width="9.140625" style="331" hidden="1"/>
    <col min="4135" max="4135" width="1.42578125" style="331" customWidth="1"/>
    <col min="4136" max="4136" width="3.42578125" style="331" customWidth="1"/>
    <col min="4137" max="4137" width="0.28515625" style="331" customWidth="1"/>
    <col min="4138" max="4138" width="2.140625" style="331" customWidth="1"/>
    <col min="4139" max="4139" width="8.140625" style="331" customWidth="1"/>
    <col min="4140" max="4140" width="1.28515625" style="331" customWidth="1"/>
    <col min="4141" max="4141" width="1.85546875" style="331" customWidth="1"/>
    <col min="4142" max="4142" width="2.140625" style="331" customWidth="1"/>
    <col min="4143" max="4143" width="1.85546875" style="331" customWidth="1"/>
    <col min="4144" max="4145" width="2.140625" style="331" customWidth="1"/>
    <col min="4146" max="4146" width="2.42578125" style="331" customWidth="1"/>
    <col min="4147" max="4147" width="0.28515625" style="331" customWidth="1"/>
    <col min="4148" max="4148" width="1.42578125" style="331" customWidth="1"/>
    <col min="4149" max="4149" width="0.85546875" style="331" customWidth="1"/>
    <col min="4150" max="4150" width="0.28515625" style="331" customWidth="1"/>
    <col min="4151" max="4151" width="1" style="331" customWidth="1"/>
    <col min="4152" max="4152" width="0.42578125" style="331" customWidth="1"/>
    <col min="4153" max="4153" width="0.28515625" style="331" customWidth="1"/>
    <col min="4154" max="4154" width="0.42578125" style="331" customWidth="1"/>
    <col min="4155" max="4155" width="2.42578125" style="331" customWidth="1"/>
    <col min="4156" max="4156" width="1.28515625" style="331" customWidth="1"/>
    <col min="4157" max="4157" width="9.140625" style="331" customWidth="1"/>
    <col min="4158" max="4158" width="7.7109375" style="331" customWidth="1"/>
    <col min="4159" max="4159" width="1" style="331" customWidth="1"/>
    <col min="4160" max="4160" width="3.28515625" style="331" customWidth="1"/>
    <col min="4161" max="4161" width="9.28515625" style="331" customWidth="1"/>
    <col min="4162" max="4162" width="1.85546875" style="331" customWidth="1"/>
    <col min="4163" max="4163" width="1.140625" style="331" customWidth="1"/>
    <col min="4164" max="4164" width="0.7109375" style="331" customWidth="1"/>
    <col min="4165" max="4165" width="0.85546875" style="331" customWidth="1"/>
    <col min="4166" max="4166" width="0.42578125" style="331" customWidth="1"/>
    <col min="4167" max="4167" width="0.85546875" style="331" customWidth="1"/>
    <col min="4168" max="4169" width="4.7109375" style="331" customWidth="1"/>
    <col min="4170" max="4170" width="4" style="331" customWidth="1"/>
    <col min="4171" max="4171" width="2.85546875" style="331" customWidth="1"/>
    <col min="4172" max="4172" width="0.85546875" style="331" customWidth="1"/>
    <col min="4173" max="4173" width="0.7109375" style="331" customWidth="1"/>
    <col min="4174" max="4174" width="1.140625" style="331" customWidth="1"/>
    <col min="4175" max="4175" width="0.42578125" style="331" customWidth="1"/>
    <col min="4176" max="4176" width="5.42578125" style="331" customWidth="1"/>
    <col min="4177" max="4177" width="6.28515625" style="331" customWidth="1"/>
    <col min="4178" max="4178" width="6" style="331" customWidth="1"/>
    <col min="4179" max="4179" width="0.42578125" style="331" customWidth="1"/>
    <col min="4180" max="4180" width="1.140625" style="331" customWidth="1"/>
    <col min="4181" max="4390" width="9.140625" style="331" hidden="1"/>
    <col min="4391" max="4391" width="1.42578125" style="331" customWidth="1"/>
    <col min="4392" max="4392" width="3.42578125" style="331" customWidth="1"/>
    <col min="4393" max="4393" width="0.28515625" style="331" customWidth="1"/>
    <col min="4394" max="4394" width="2.140625" style="331" customWidth="1"/>
    <col min="4395" max="4395" width="8.140625" style="331" customWidth="1"/>
    <col min="4396" max="4396" width="1.28515625" style="331" customWidth="1"/>
    <col min="4397" max="4397" width="1.85546875" style="331" customWidth="1"/>
    <col min="4398" max="4398" width="2.140625" style="331" customWidth="1"/>
    <col min="4399" max="4399" width="1.85546875" style="331" customWidth="1"/>
    <col min="4400" max="4401" width="2.140625" style="331" customWidth="1"/>
    <col min="4402" max="4402" width="2.42578125" style="331" customWidth="1"/>
    <col min="4403" max="4403" width="0.28515625" style="331" customWidth="1"/>
    <col min="4404" max="4404" width="1.42578125" style="331" customWidth="1"/>
    <col min="4405" max="4405" width="0.85546875" style="331" customWidth="1"/>
    <col min="4406" max="4406" width="0.28515625" style="331" customWidth="1"/>
    <col min="4407" max="4407" width="1" style="331" customWidth="1"/>
    <col min="4408" max="4408" width="0.42578125" style="331" customWidth="1"/>
    <col min="4409" max="4409" width="0.28515625" style="331" customWidth="1"/>
    <col min="4410" max="4410" width="0.42578125" style="331" customWidth="1"/>
    <col min="4411" max="4411" width="2.42578125" style="331" customWidth="1"/>
    <col min="4412" max="4412" width="1.28515625" style="331" customWidth="1"/>
    <col min="4413" max="4413" width="9.140625" style="331" customWidth="1"/>
    <col min="4414" max="4414" width="7.7109375" style="331" customWidth="1"/>
    <col min="4415" max="4415" width="1" style="331" customWidth="1"/>
    <col min="4416" max="4416" width="3.28515625" style="331" customWidth="1"/>
    <col min="4417" max="4417" width="9.28515625" style="331" customWidth="1"/>
    <col min="4418" max="4418" width="1.85546875" style="331" customWidth="1"/>
    <col min="4419" max="4419" width="1.140625" style="331" customWidth="1"/>
    <col min="4420" max="4420" width="0.7109375" style="331" customWidth="1"/>
    <col min="4421" max="4421" width="0.85546875" style="331" customWidth="1"/>
    <col min="4422" max="4422" width="0.42578125" style="331" customWidth="1"/>
    <col min="4423" max="4423" width="0.85546875" style="331" customWidth="1"/>
    <col min="4424" max="4425" width="4.7109375" style="331" customWidth="1"/>
    <col min="4426" max="4426" width="4" style="331" customWidth="1"/>
    <col min="4427" max="4427" width="2.85546875" style="331" customWidth="1"/>
    <col min="4428" max="4428" width="0.85546875" style="331" customWidth="1"/>
    <col min="4429" max="4429" width="0.7109375" style="331" customWidth="1"/>
    <col min="4430" max="4430" width="1.140625" style="331" customWidth="1"/>
    <col min="4431" max="4431" width="0.42578125" style="331" customWidth="1"/>
    <col min="4432" max="4432" width="5.42578125" style="331" customWidth="1"/>
    <col min="4433" max="4433" width="6.28515625" style="331" customWidth="1"/>
    <col min="4434" max="4434" width="6" style="331" customWidth="1"/>
    <col min="4435" max="4435" width="0.42578125" style="331" customWidth="1"/>
    <col min="4436" max="4436" width="1.140625" style="331" customWidth="1"/>
    <col min="4437" max="4646" width="9.140625" style="331" hidden="1"/>
    <col min="4647" max="4647" width="1.42578125" style="331" customWidth="1"/>
    <col min="4648" max="4648" width="3.42578125" style="331" customWidth="1"/>
    <col min="4649" max="4649" width="0.28515625" style="331" customWidth="1"/>
    <col min="4650" max="4650" width="2.140625" style="331" customWidth="1"/>
    <col min="4651" max="4651" width="8.140625" style="331" customWidth="1"/>
    <col min="4652" max="4652" width="1.28515625" style="331" customWidth="1"/>
    <col min="4653" max="4653" width="1.85546875" style="331" customWidth="1"/>
    <col min="4654" max="4654" width="2.140625" style="331" customWidth="1"/>
    <col min="4655" max="4655" width="1.85546875" style="331" customWidth="1"/>
    <col min="4656" max="4657" width="2.140625" style="331" customWidth="1"/>
    <col min="4658" max="4658" width="2.42578125" style="331" customWidth="1"/>
    <col min="4659" max="4659" width="0.28515625" style="331" customWidth="1"/>
    <col min="4660" max="4660" width="1.42578125" style="331" customWidth="1"/>
    <col min="4661" max="4661" width="0.85546875" style="331" customWidth="1"/>
    <col min="4662" max="4662" width="0.28515625" style="331" customWidth="1"/>
    <col min="4663" max="4663" width="1" style="331" customWidth="1"/>
    <col min="4664" max="4664" width="0.42578125" style="331" customWidth="1"/>
    <col min="4665" max="4665" width="0.28515625" style="331" customWidth="1"/>
    <col min="4666" max="4666" width="0.42578125" style="331" customWidth="1"/>
    <col min="4667" max="4667" width="2.42578125" style="331" customWidth="1"/>
    <col min="4668" max="4668" width="1.28515625" style="331" customWidth="1"/>
    <col min="4669" max="4669" width="9.140625" style="331" customWidth="1"/>
    <col min="4670" max="4670" width="7.7109375" style="331" customWidth="1"/>
    <col min="4671" max="4671" width="1" style="331" customWidth="1"/>
    <col min="4672" max="4672" width="3.28515625" style="331" customWidth="1"/>
    <col min="4673" max="4673" width="9.28515625" style="331" customWidth="1"/>
    <col min="4674" max="4674" width="1.85546875" style="331" customWidth="1"/>
    <col min="4675" max="4675" width="1.140625" style="331" customWidth="1"/>
    <col min="4676" max="4676" width="0.7109375" style="331" customWidth="1"/>
    <col min="4677" max="4677" width="0.85546875" style="331" customWidth="1"/>
    <col min="4678" max="4678" width="0.42578125" style="331" customWidth="1"/>
    <col min="4679" max="4679" width="0.85546875" style="331" customWidth="1"/>
    <col min="4680" max="4681" width="4.7109375" style="331" customWidth="1"/>
    <col min="4682" max="4682" width="4" style="331" customWidth="1"/>
    <col min="4683" max="4683" width="2.85546875" style="331" customWidth="1"/>
    <col min="4684" max="4684" width="0.85546875" style="331" customWidth="1"/>
    <col min="4685" max="4685" width="0.7109375" style="331" customWidth="1"/>
    <col min="4686" max="4686" width="1.140625" style="331" customWidth="1"/>
    <col min="4687" max="4687" width="0.42578125" style="331" customWidth="1"/>
    <col min="4688" max="4688" width="5.42578125" style="331" customWidth="1"/>
    <col min="4689" max="4689" width="6.28515625" style="331" customWidth="1"/>
    <col min="4690" max="4690" width="6" style="331" customWidth="1"/>
    <col min="4691" max="4691" width="0.42578125" style="331" customWidth="1"/>
    <col min="4692" max="4692" width="1.140625" style="331" customWidth="1"/>
    <col min="4693" max="4902" width="9.140625" style="331" hidden="1"/>
    <col min="4903" max="4903" width="1.42578125" style="331" customWidth="1"/>
    <col min="4904" max="4904" width="3.42578125" style="331" customWidth="1"/>
    <col min="4905" max="4905" width="0.28515625" style="331" customWidth="1"/>
    <col min="4906" max="4906" width="2.140625" style="331" customWidth="1"/>
    <col min="4907" max="4907" width="8.140625" style="331" customWidth="1"/>
    <col min="4908" max="4908" width="1.28515625" style="331" customWidth="1"/>
    <col min="4909" max="4909" width="1.85546875" style="331" customWidth="1"/>
    <col min="4910" max="4910" width="2.140625" style="331" customWidth="1"/>
    <col min="4911" max="4911" width="1.85546875" style="331" customWidth="1"/>
    <col min="4912" max="4913" width="2.140625" style="331" customWidth="1"/>
    <col min="4914" max="4914" width="2.42578125" style="331" customWidth="1"/>
    <col min="4915" max="4915" width="0.28515625" style="331" customWidth="1"/>
    <col min="4916" max="4916" width="1.42578125" style="331" customWidth="1"/>
    <col min="4917" max="4917" width="0.85546875" style="331" customWidth="1"/>
    <col min="4918" max="4918" width="0.28515625" style="331" customWidth="1"/>
    <col min="4919" max="4919" width="1" style="331" customWidth="1"/>
    <col min="4920" max="4920" width="0.42578125" style="331" customWidth="1"/>
    <col min="4921" max="4921" width="0.28515625" style="331" customWidth="1"/>
    <col min="4922" max="4922" width="0.42578125" style="331" customWidth="1"/>
    <col min="4923" max="4923" width="2.42578125" style="331" customWidth="1"/>
    <col min="4924" max="4924" width="1.28515625" style="331" customWidth="1"/>
    <col min="4925" max="4925" width="9.140625" style="331" customWidth="1"/>
    <col min="4926" max="4926" width="7.7109375" style="331" customWidth="1"/>
    <col min="4927" max="4927" width="1" style="331" customWidth="1"/>
    <col min="4928" max="4928" width="3.28515625" style="331" customWidth="1"/>
    <col min="4929" max="4929" width="9.28515625" style="331" customWidth="1"/>
    <col min="4930" max="4930" width="1.85546875" style="331" customWidth="1"/>
    <col min="4931" max="4931" width="1.140625" style="331" customWidth="1"/>
    <col min="4932" max="4932" width="0.7109375" style="331" customWidth="1"/>
    <col min="4933" max="4933" width="0.85546875" style="331" customWidth="1"/>
    <col min="4934" max="4934" width="0.42578125" style="331" customWidth="1"/>
    <col min="4935" max="4935" width="0.85546875" style="331" customWidth="1"/>
    <col min="4936" max="4937" width="4.7109375" style="331" customWidth="1"/>
    <col min="4938" max="4938" width="4" style="331" customWidth="1"/>
    <col min="4939" max="4939" width="2.85546875" style="331" customWidth="1"/>
    <col min="4940" max="4940" width="0.85546875" style="331" customWidth="1"/>
    <col min="4941" max="4941" width="0.7109375" style="331" customWidth="1"/>
    <col min="4942" max="4942" width="1.140625" style="331" customWidth="1"/>
    <col min="4943" max="4943" width="0.42578125" style="331" customWidth="1"/>
    <col min="4944" max="4944" width="5.42578125" style="331" customWidth="1"/>
    <col min="4945" max="4945" width="6.28515625" style="331" customWidth="1"/>
    <col min="4946" max="4946" width="6" style="331" customWidth="1"/>
    <col min="4947" max="4947" width="0.42578125" style="331" customWidth="1"/>
    <col min="4948" max="4948" width="1.140625" style="331" customWidth="1"/>
    <col min="4949" max="5158" width="9.140625" style="331" hidden="1"/>
    <col min="5159" max="5159" width="1.42578125" style="331" customWidth="1"/>
    <col min="5160" max="5160" width="3.42578125" style="331" customWidth="1"/>
    <col min="5161" max="5161" width="0.28515625" style="331" customWidth="1"/>
    <col min="5162" max="5162" width="2.140625" style="331" customWidth="1"/>
    <col min="5163" max="5163" width="8.140625" style="331" customWidth="1"/>
    <col min="5164" max="5164" width="1.28515625" style="331" customWidth="1"/>
    <col min="5165" max="5165" width="1.85546875" style="331" customWidth="1"/>
    <col min="5166" max="5166" width="2.140625" style="331" customWidth="1"/>
    <col min="5167" max="5167" width="1.85546875" style="331" customWidth="1"/>
    <col min="5168" max="5169" width="2.140625" style="331" customWidth="1"/>
    <col min="5170" max="5170" width="2.42578125" style="331" customWidth="1"/>
    <col min="5171" max="5171" width="0.28515625" style="331" customWidth="1"/>
    <col min="5172" max="5172" width="1.42578125" style="331" customWidth="1"/>
    <col min="5173" max="5173" width="0.85546875" style="331" customWidth="1"/>
    <col min="5174" max="5174" width="0.28515625" style="331" customWidth="1"/>
    <col min="5175" max="5175" width="1" style="331" customWidth="1"/>
    <col min="5176" max="5176" width="0.42578125" style="331" customWidth="1"/>
    <col min="5177" max="5177" width="0.28515625" style="331" customWidth="1"/>
    <col min="5178" max="5178" width="0.42578125" style="331" customWidth="1"/>
    <col min="5179" max="5179" width="2.42578125" style="331" customWidth="1"/>
    <col min="5180" max="5180" width="1.28515625" style="331" customWidth="1"/>
    <col min="5181" max="5181" width="9.140625" style="331" customWidth="1"/>
    <col min="5182" max="5182" width="7.7109375" style="331" customWidth="1"/>
    <col min="5183" max="5183" width="1" style="331" customWidth="1"/>
    <col min="5184" max="5184" width="3.28515625" style="331" customWidth="1"/>
    <col min="5185" max="5185" width="9.28515625" style="331" customWidth="1"/>
    <col min="5186" max="5186" width="1.85546875" style="331" customWidth="1"/>
    <col min="5187" max="5187" width="1.140625" style="331" customWidth="1"/>
    <col min="5188" max="5188" width="0.7109375" style="331" customWidth="1"/>
    <col min="5189" max="5189" width="0.85546875" style="331" customWidth="1"/>
    <col min="5190" max="5190" width="0.42578125" style="331" customWidth="1"/>
    <col min="5191" max="5191" width="0.85546875" style="331" customWidth="1"/>
    <col min="5192" max="5193" width="4.7109375" style="331" customWidth="1"/>
    <col min="5194" max="5194" width="4" style="331" customWidth="1"/>
    <col min="5195" max="5195" width="2.85546875" style="331" customWidth="1"/>
    <col min="5196" max="5196" width="0.85546875" style="331" customWidth="1"/>
    <col min="5197" max="5197" width="0.7109375" style="331" customWidth="1"/>
    <col min="5198" max="5198" width="1.140625" style="331" customWidth="1"/>
    <col min="5199" max="5199" width="0.42578125" style="331" customWidth="1"/>
    <col min="5200" max="5200" width="5.42578125" style="331" customWidth="1"/>
    <col min="5201" max="5201" width="6.28515625" style="331" customWidth="1"/>
    <col min="5202" max="5202" width="6" style="331" customWidth="1"/>
    <col min="5203" max="5203" width="0.42578125" style="331" customWidth="1"/>
    <col min="5204" max="5204" width="1.140625" style="331" customWidth="1"/>
    <col min="5205" max="5414" width="9.140625" style="331" hidden="1"/>
    <col min="5415" max="5415" width="1.42578125" style="331" customWidth="1"/>
    <col min="5416" max="5416" width="3.42578125" style="331" customWidth="1"/>
    <col min="5417" max="5417" width="0.28515625" style="331" customWidth="1"/>
    <col min="5418" max="5418" width="2.140625" style="331" customWidth="1"/>
    <col min="5419" max="5419" width="8.140625" style="331" customWidth="1"/>
    <col min="5420" max="5420" width="1.28515625" style="331" customWidth="1"/>
    <col min="5421" max="5421" width="1.85546875" style="331" customWidth="1"/>
    <col min="5422" max="5422" width="2.140625" style="331" customWidth="1"/>
    <col min="5423" max="5423" width="1.85546875" style="331" customWidth="1"/>
    <col min="5424" max="5425" width="2.140625" style="331" customWidth="1"/>
    <col min="5426" max="5426" width="2.42578125" style="331" customWidth="1"/>
    <col min="5427" max="5427" width="0.28515625" style="331" customWidth="1"/>
    <col min="5428" max="5428" width="1.42578125" style="331" customWidth="1"/>
    <col min="5429" max="5429" width="0.85546875" style="331" customWidth="1"/>
    <col min="5430" max="5430" width="0.28515625" style="331" customWidth="1"/>
    <col min="5431" max="5431" width="1" style="331" customWidth="1"/>
    <col min="5432" max="5432" width="0.42578125" style="331" customWidth="1"/>
    <col min="5433" max="5433" width="0.28515625" style="331" customWidth="1"/>
    <col min="5434" max="5434" width="0.42578125" style="331" customWidth="1"/>
    <col min="5435" max="5435" width="2.42578125" style="331" customWidth="1"/>
    <col min="5436" max="5436" width="1.28515625" style="331" customWidth="1"/>
    <col min="5437" max="5437" width="9.140625" style="331" customWidth="1"/>
    <col min="5438" max="5438" width="7.7109375" style="331" customWidth="1"/>
    <col min="5439" max="5439" width="1" style="331" customWidth="1"/>
    <col min="5440" max="5440" width="3.28515625" style="331" customWidth="1"/>
    <col min="5441" max="5441" width="9.28515625" style="331" customWidth="1"/>
    <col min="5442" max="5442" width="1.85546875" style="331" customWidth="1"/>
    <col min="5443" max="5443" width="1.140625" style="331" customWidth="1"/>
    <col min="5444" max="5444" width="0.7109375" style="331" customWidth="1"/>
    <col min="5445" max="5445" width="0.85546875" style="331" customWidth="1"/>
    <col min="5446" max="5446" width="0.42578125" style="331" customWidth="1"/>
    <col min="5447" max="5447" width="0.85546875" style="331" customWidth="1"/>
    <col min="5448" max="5449" width="4.7109375" style="331" customWidth="1"/>
    <col min="5450" max="5450" width="4" style="331" customWidth="1"/>
    <col min="5451" max="5451" width="2.85546875" style="331" customWidth="1"/>
    <col min="5452" max="5452" width="0.85546875" style="331" customWidth="1"/>
    <col min="5453" max="5453" width="0.7109375" style="331" customWidth="1"/>
    <col min="5454" max="5454" width="1.140625" style="331" customWidth="1"/>
    <col min="5455" max="5455" width="0.42578125" style="331" customWidth="1"/>
    <col min="5456" max="5456" width="5.42578125" style="331" customWidth="1"/>
    <col min="5457" max="5457" width="6.28515625" style="331" customWidth="1"/>
    <col min="5458" max="5458" width="6" style="331" customWidth="1"/>
    <col min="5459" max="5459" width="0.42578125" style="331" customWidth="1"/>
    <col min="5460" max="5460" width="1.140625" style="331" customWidth="1"/>
    <col min="5461" max="5670" width="9.140625" style="331" hidden="1"/>
    <col min="5671" max="5671" width="1.42578125" style="331" customWidth="1"/>
    <col min="5672" max="5672" width="3.42578125" style="331" customWidth="1"/>
    <col min="5673" max="5673" width="0.28515625" style="331" customWidth="1"/>
    <col min="5674" max="5674" width="2.140625" style="331" customWidth="1"/>
    <col min="5675" max="5675" width="8.140625" style="331" customWidth="1"/>
    <col min="5676" max="5676" width="1.28515625" style="331" customWidth="1"/>
    <col min="5677" max="5677" width="1.85546875" style="331" customWidth="1"/>
    <col min="5678" max="5678" width="2.140625" style="331" customWidth="1"/>
    <col min="5679" max="5679" width="1.85546875" style="331" customWidth="1"/>
    <col min="5680" max="5681" width="2.140625" style="331" customWidth="1"/>
    <col min="5682" max="5682" width="2.42578125" style="331" customWidth="1"/>
    <col min="5683" max="5683" width="0.28515625" style="331" customWidth="1"/>
    <col min="5684" max="5684" width="1.42578125" style="331" customWidth="1"/>
    <col min="5685" max="5685" width="0.85546875" style="331" customWidth="1"/>
    <col min="5686" max="5686" width="0.28515625" style="331" customWidth="1"/>
    <col min="5687" max="5687" width="1" style="331" customWidth="1"/>
    <col min="5688" max="5688" width="0.42578125" style="331" customWidth="1"/>
    <col min="5689" max="5689" width="0.28515625" style="331" customWidth="1"/>
    <col min="5690" max="5690" width="0.42578125" style="331" customWidth="1"/>
    <col min="5691" max="5691" width="2.42578125" style="331" customWidth="1"/>
    <col min="5692" max="5692" width="1.28515625" style="331" customWidth="1"/>
    <col min="5693" max="5693" width="9.140625" style="331" customWidth="1"/>
    <col min="5694" max="5694" width="7.7109375" style="331" customWidth="1"/>
    <col min="5695" max="5695" width="1" style="331" customWidth="1"/>
    <col min="5696" max="5696" width="3.28515625" style="331" customWidth="1"/>
    <col min="5697" max="5697" width="9.28515625" style="331" customWidth="1"/>
    <col min="5698" max="5698" width="1.85546875" style="331" customWidth="1"/>
    <col min="5699" max="5699" width="1.140625" style="331" customWidth="1"/>
    <col min="5700" max="5700" width="0.7109375" style="331" customWidth="1"/>
    <col min="5701" max="5701" width="0.85546875" style="331" customWidth="1"/>
    <col min="5702" max="5702" width="0.42578125" style="331" customWidth="1"/>
    <col min="5703" max="5703" width="0.85546875" style="331" customWidth="1"/>
    <col min="5704" max="5705" width="4.7109375" style="331" customWidth="1"/>
    <col min="5706" max="5706" width="4" style="331" customWidth="1"/>
    <col min="5707" max="5707" width="2.85546875" style="331" customWidth="1"/>
    <col min="5708" max="5708" width="0.85546875" style="331" customWidth="1"/>
    <col min="5709" max="5709" width="0.7109375" style="331" customWidth="1"/>
    <col min="5710" max="5710" width="1.140625" style="331" customWidth="1"/>
    <col min="5711" max="5711" width="0.42578125" style="331" customWidth="1"/>
    <col min="5712" max="5712" width="5.42578125" style="331" customWidth="1"/>
    <col min="5713" max="5713" width="6.28515625" style="331" customWidth="1"/>
    <col min="5714" max="5714" width="6" style="331" customWidth="1"/>
    <col min="5715" max="5715" width="0.42578125" style="331" customWidth="1"/>
    <col min="5716" max="5716" width="1.140625" style="331" customWidth="1"/>
    <col min="5717" max="5926" width="9.140625" style="331" hidden="1"/>
    <col min="5927" max="5927" width="1.42578125" style="331" customWidth="1"/>
    <col min="5928" max="5928" width="3.42578125" style="331" customWidth="1"/>
    <col min="5929" max="5929" width="0.28515625" style="331" customWidth="1"/>
    <col min="5930" max="5930" width="2.140625" style="331" customWidth="1"/>
    <col min="5931" max="5931" width="8.140625" style="331" customWidth="1"/>
    <col min="5932" max="5932" width="1.28515625" style="331" customWidth="1"/>
    <col min="5933" max="5933" width="1.85546875" style="331" customWidth="1"/>
    <col min="5934" max="5934" width="2.140625" style="331" customWidth="1"/>
    <col min="5935" max="5935" width="1.85546875" style="331" customWidth="1"/>
    <col min="5936" max="5937" width="2.140625" style="331" customWidth="1"/>
    <col min="5938" max="5938" width="2.42578125" style="331" customWidth="1"/>
    <col min="5939" max="5939" width="0.28515625" style="331" customWidth="1"/>
    <col min="5940" max="5940" width="1.42578125" style="331" customWidth="1"/>
    <col min="5941" max="5941" width="0.85546875" style="331" customWidth="1"/>
    <col min="5942" max="5942" width="0.28515625" style="331" customWidth="1"/>
    <col min="5943" max="5943" width="1" style="331" customWidth="1"/>
    <col min="5944" max="5944" width="0.42578125" style="331" customWidth="1"/>
    <col min="5945" max="5945" width="0.28515625" style="331" customWidth="1"/>
    <col min="5946" max="5946" width="0.42578125" style="331" customWidth="1"/>
    <col min="5947" max="5947" width="2.42578125" style="331" customWidth="1"/>
    <col min="5948" max="5948" width="1.28515625" style="331" customWidth="1"/>
    <col min="5949" max="5949" width="9.140625" style="331" customWidth="1"/>
    <col min="5950" max="5950" width="7.7109375" style="331" customWidth="1"/>
    <col min="5951" max="5951" width="1" style="331" customWidth="1"/>
    <col min="5952" max="5952" width="3.28515625" style="331" customWidth="1"/>
    <col min="5953" max="5953" width="9.28515625" style="331" customWidth="1"/>
    <col min="5954" max="5954" width="1.85546875" style="331" customWidth="1"/>
    <col min="5955" max="5955" width="1.140625" style="331" customWidth="1"/>
    <col min="5956" max="5956" width="0.7109375" style="331" customWidth="1"/>
    <col min="5957" max="5957" width="0.85546875" style="331" customWidth="1"/>
    <col min="5958" max="5958" width="0.42578125" style="331" customWidth="1"/>
    <col min="5959" max="5959" width="0.85546875" style="331" customWidth="1"/>
    <col min="5960" max="5961" width="4.7109375" style="331" customWidth="1"/>
    <col min="5962" max="5962" width="4" style="331" customWidth="1"/>
    <col min="5963" max="5963" width="2.85546875" style="331" customWidth="1"/>
    <col min="5964" max="5964" width="0.85546875" style="331" customWidth="1"/>
    <col min="5965" max="5965" width="0.7109375" style="331" customWidth="1"/>
    <col min="5966" max="5966" width="1.140625" style="331" customWidth="1"/>
    <col min="5967" max="5967" width="0.42578125" style="331" customWidth="1"/>
    <col min="5968" max="5968" width="5.42578125" style="331" customWidth="1"/>
    <col min="5969" max="5969" width="6.28515625" style="331" customWidth="1"/>
    <col min="5970" max="5970" width="6" style="331" customWidth="1"/>
    <col min="5971" max="5971" width="0.42578125" style="331" customWidth="1"/>
    <col min="5972" max="5972" width="1.140625" style="331" customWidth="1"/>
    <col min="5973" max="6182" width="9.140625" style="331" hidden="1"/>
    <col min="6183" max="6183" width="1.42578125" style="331" customWidth="1"/>
    <col min="6184" max="6184" width="3.42578125" style="331" customWidth="1"/>
    <col min="6185" max="6185" width="0.28515625" style="331" customWidth="1"/>
    <col min="6186" max="6186" width="2.140625" style="331" customWidth="1"/>
    <col min="6187" max="6187" width="8.140625" style="331" customWidth="1"/>
    <col min="6188" max="6188" width="1.28515625" style="331" customWidth="1"/>
    <col min="6189" max="6189" width="1.85546875" style="331" customWidth="1"/>
    <col min="6190" max="6190" width="2.140625" style="331" customWidth="1"/>
    <col min="6191" max="6191" width="1.85546875" style="331" customWidth="1"/>
    <col min="6192" max="6193" width="2.140625" style="331" customWidth="1"/>
    <col min="6194" max="6194" width="2.42578125" style="331" customWidth="1"/>
    <col min="6195" max="6195" width="0.28515625" style="331" customWidth="1"/>
    <col min="6196" max="6196" width="1.42578125" style="331" customWidth="1"/>
    <col min="6197" max="6197" width="0.85546875" style="331" customWidth="1"/>
    <col min="6198" max="6198" width="0.28515625" style="331" customWidth="1"/>
    <col min="6199" max="6199" width="1" style="331" customWidth="1"/>
    <col min="6200" max="6200" width="0.42578125" style="331" customWidth="1"/>
    <col min="6201" max="6201" width="0.28515625" style="331" customWidth="1"/>
    <col min="6202" max="6202" width="0.42578125" style="331" customWidth="1"/>
    <col min="6203" max="6203" width="2.42578125" style="331" customWidth="1"/>
    <col min="6204" max="6204" width="1.28515625" style="331" customWidth="1"/>
    <col min="6205" max="6205" width="9.140625" style="331" customWidth="1"/>
    <col min="6206" max="6206" width="7.7109375" style="331" customWidth="1"/>
    <col min="6207" max="6207" width="1" style="331" customWidth="1"/>
    <col min="6208" max="6208" width="3.28515625" style="331" customWidth="1"/>
    <col min="6209" max="6209" width="9.28515625" style="331" customWidth="1"/>
    <col min="6210" max="6210" width="1.85546875" style="331" customWidth="1"/>
    <col min="6211" max="6211" width="1.140625" style="331" customWidth="1"/>
    <col min="6212" max="6212" width="0.7109375" style="331" customWidth="1"/>
    <col min="6213" max="6213" width="0.85546875" style="331" customWidth="1"/>
    <col min="6214" max="6214" width="0.42578125" style="331" customWidth="1"/>
    <col min="6215" max="6215" width="0.85546875" style="331" customWidth="1"/>
    <col min="6216" max="6217" width="4.7109375" style="331" customWidth="1"/>
    <col min="6218" max="6218" width="4" style="331" customWidth="1"/>
    <col min="6219" max="6219" width="2.85546875" style="331" customWidth="1"/>
    <col min="6220" max="6220" width="0.85546875" style="331" customWidth="1"/>
    <col min="6221" max="6221" width="0.7109375" style="331" customWidth="1"/>
    <col min="6222" max="6222" width="1.140625" style="331" customWidth="1"/>
    <col min="6223" max="6223" width="0.42578125" style="331" customWidth="1"/>
    <col min="6224" max="6224" width="5.42578125" style="331" customWidth="1"/>
    <col min="6225" max="6225" width="6.28515625" style="331" customWidth="1"/>
    <col min="6226" max="6226" width="6" style="331" customWidth="1"/>
    <col min="6227" max="6227" width="0.42578125" style="331" customWidth="1"/>
    <col min="6228" max="6228" width="1.140625" style="331" customWidth="1"/>
    <col min="6229" max="6438" width="9.140625" style="331" hidden="1"/>
    <col min="6439" max="6439" width="1.42578125" style="331" customWidth="1"/>
    <col min="6440" max="6440" width="3.42578125" style="331" customWidth="1"/>
    <col min="6441" max="6441" width="0.28515625" style="331" customWidth="1"/>
    <col min="6442" max="6442" width="2.140625" style="331" customWidth="1"/>
    <col min="6443" max="6443" width="8.140625" style="331" customWidth="1"/>
    <col min="6444" max="6444" width="1.28515625" style="331" customWidth="1"/>
    <col min="6445" max="6445" width="1.85546875" style="331" customWidth="1"/>
    <col min="6446" max="6446" width="2.140625" style="331" customWidth="1"/>
    <col min="6447" max="6447" width="1.85546875" style="331" customWidth="1"/>
    <col min="6448" max="6449" width="2.140625" style="331" customWidth="1"/>
    <col min="6450" max="6450" width="2.42578125" style="331" customWidth="1"/>
    <col min="6451" max="6451" width="0.28515625" style="331" customWidth="1"/>
    <col min="6452" max="6452" width="1.42578125" style="331" customWidth="1"/>
    <col min="6453" max="6453" width="0.85546875" style="331" customWidth="1"/>
    <col min="6454" max="6454" width="0.28515625" style="331" customWidth="1"/>
    <col min="6455" max="6455" width="1" style="331" customWidth="1"/>
    <col min="6456" max="6456" width="0.42578125" style="331" customWidth="1"/>
    <col min="6457" max="6457" width="0.28515625" style="331" customWidth="1"/>
    <col min="6458" max="6458" width="0.42578125" style="331" customWidth="1"/>
    <col min="6459" max="6459" width="2.42578125" style="331" customWidth="1"/>
    <col min="6460" max="6460" width="1.28515625" style="331" customWidth="1"/>
    <col min="6461" max="6461" width="9.140625" style="331" customWidth="1"/>
    <col min="6462" max="6462" width="7.7109375" style="331" customWidth="1"/>
    <col min="6463" max="6463" width="1" style="331" customWidth="1"/>
    <col min="6464" max="6464" width="3.28515625" style="331" customWidth="1"/>
    <col min="6465" max="6465" width="9.28515625" style="331" customWidth="1"/>
    <col min="6466" max="6466" width="1.85546875" style="331" customWidth="1"/>
    <col min="6467" max="6467" width="1.140625" style="331" customWidth="1"/>
    <col min="6468" max="6468" width="0.7109375" style="331" customWidth="1"/>
    <col min="6469" max="6469" width="0.85546875" style="331" customWidth="1"/>
    <col min="6470" max="6470" width="0.42578125" style="331" customWidth="1"/>
    <col min="6471" max="6471" width="0.85546875" style="331" customWidth="1"/>
    <col min="6472" max="6473" width="4.7109375" style="331" customWidth="1"/>
    <col min="6474" max="6474" width="4" style="331" customWidth="1"/>
    <col min="6475" max="6475" width="2.85546875" style="331" customWidth="1"/>
    <col min="6476" max="6476" width="0.85546875" style="331" customWidth="1"/>
    <col min="6477" max="6477" width="0.7109375" style="331" customWidth="1"/>
    <col min="6478" max="6478" width="1.140625" style="331" customWidth="1"/>
    <col min="6479" max="6479" width="0.42578125" style="331" customWidth="1"/>
    <col min="6480" max="6480" width="5.42578125" style="331" customWidth="1"/>
    <col min="6481" max="6481" width="6.28515625" style="331" customWidth="1"/>
    <col min="6482" max="6482" width="6" style="331" customWidth="1"/>
    <col min="6483" max="6483" width="0.42578125" style="331" customWidth="1"/>
    <col min="6484" max="6484" width="1.140625" style="331" customWidth="1"/>
    <col min="6485" max="6694" width="9.140625" style="331" hidden="1"/>
    <col min="6695" max="6695" width="1.42578125" style="331" customWidth="1"/>
    <col min="6696" max="6696" width="3.42578125" style="331" customWidth="1"/>
    <col min="6697" max="6697" width="0.28515625" style="331" customWidth="1"/>
    <col min="6698" max="6698" width="2.140625" style="331" customWidth="1"/>
    <col min="6699" max="6699" width="8.140625" style="331" customWidth="1"/>
    <col min="6700" max="6700" width="1.28515625" style="331" customWidth="1"/>
    <col min="6701" max="6701" width="1.85546875" style="331" customWidth="1"/>
    <col min="6702" max="6702" width="2.140625" style="331" customWidth="1"/>
    <col min="6703" max="6703" width="1.85546875" style="331" customWidth="1"/>
    <col min="6704" max="6705" width="2.140625" style="331" customWidth="1"/>
    <col min="6706" max="6706" width="2.42578125" style="331" customWidth="1"/>
    <col min="6707" max="6707" width="0.28515625" style="331" customWidth="1"/>
    <col min="6708" max="6708" width="1.42578125" style="331" customWidth="1"/>
    <col min="6709" max="6709" width="0.85546875" style="331" customWidth="1"/>
    <col min="6710" max="6710" width="0.28515625" style="331" customWidth="1"/>
    <col min="6711" max="6711" width="1" style="331" customWidth="1"/>
    <col min="6712" max="6712" width="0.42578125" style="331" customWidth="1"/>
    <col min="6713" max="6713" width="0.28515625" style="331" customWidth="1"/>
    <col min="6714" max="6714" width="0.42578125" style="331" customWidth="1"/>
    <col min="6715" max="6715" width="2.42578125" style="331" customWidth="1"/>
    <col min="6716" max="6716" width="1.28515625" style="331" customWidth="1"/>
    <col min="6717" max="6717" width="9.140625" style="331" customWidth="1"/>
    <col min="6718" max="6718" width="7.7109375" style="331" customWidth="1"/>
    <col min="6719" max="6719" width="1" style="331" customWidth="1"/>
    <col min="6720" max="6720" width="3.28515625" style="331" customWidth="1"/>
    <col min="6721" max="6721" width="9.28515625" style="331" customWidth="1"/>
    <col min="6722" max="6722" width="1.85546875" style="331" customWidth="1"/>
    <col min="6723" max="6723" width="1.140625" style="331" customWidth="1"/>
    <col min="6724" max="6724" width="0.7109375" style="331" customWidth="1"/>
    <col min="6725" max="6725" width="0.85546875" style="331" customWidth="1"/>
    <col min="6726" max="6726" width="0.42578125" style="331" customWidth="1"/>
    <col min="6727" max="6727" width="0.85546875" style="331" customWidth="1"/>
    <col min="6728" max="6729" width="4.7109375" style="331" customWidth="1"/>
    <col min="6730" max="6730" width="4" style="331" customWidth="1"/>
    <col min="6731" max="6731" width="2.85546875" style="331" customWidth="1"/>
    <col min="6732" max="6732" width="0.85546875" style="331" customWidth="1"/>
    <col min="6733" max="6733" width="0.7109375" style="331" customWidth="1"/>
    <col min="6734" max="6734" width="1.140625" style="331" customWidth="1"/>
    <col min="6735" max="6735" width="0.42578125" style="331" customWidth="1"/>
    <col min="6736" max="6736" width="5.42578125" style="331" customWidth="1"/>
    <col min="6737" max="6737" width="6.28515625" style="331" customWidth="1"/>
    <col min="6738" max="6738" width="6" style="331" customWidth="1"/>
    <col min="6739" max="6739" width="0.42578125" style="331" customWidth="1"/>
    <col min="6740" max="6740" width="1.140625" style="331" customWidth="1"/>
    <col min="6741" max="6950" width="9.140625" style="331" hidden="1"/>
    <col min="6951" max="6951" width="1.42578125" style="331" customWidth="1"/>
    <col min="6952" max="6952" width="3.42578125" style="331" customWidth="1"/>
    <col min="6953" max="6953" width="0.28515625" style="331" customWidth="1"/>
    <col min="6954" max="6954" width="2.140625" style="331" customWidth="1"/>
    <col min="6955" max="6955" width="8.140625" style="331" customWidth="1"/>
    <col min="6956" max="6956" width="1.28515625" style="331" customWidth="1"/>
    <col min="6957" max="6957" width="1.85546875" style="331" customWidth="1"/>
    <col min="6958" max="6958" width="2.140625" style="331" customWidth="1"/>
    <col min="6959" max="6959" width="1.85546875" style="331" customWidth="1"/>
    <col min="6960" max="6961" width="2.140625" style="331" customWidth="1"/>
    <col min="6962" max="6962" width="2.42578125" style="331" customWidth="1"/>
    <col min="6963" max="6963" width="0.28515625" style="331" customWidth="1"/>
    <col min="6964" max="6964" width="1.42578125" style="331" customWidth="1"/>
    <col min="6965" max="6965" width="0.85546875" style="331" customWidth="1"/>
    <col min="6966" max="6966" width="0.28515625" style="331" customWidth="1"/>
    <col min="6967" max="6967" width="1" style="331" customWidth="1"/>
    <col min="6968" max="6968" width="0.42578125" style="331" customWidth="1"/>
    <col min="6969" max="6969" width="0.28515625" style="331" customWidth="1"/>
    <col min="6970" max="6970" width="0.42578125" style="331" customWidth="1"/>
    <col min="6971" max="6971" width="2.42578125" style="331" customWidth="1"/>
    <col min="6972" max="6972" width="1.28515625" style="331" customWidth="1"/>
    <col min="6973" max="6973" width="9.140625" style="331" customWidth="1"/>
    <col min="6974" max="6974" width="7.7109375" style="331" customWidth="1"/>
    <col min="6975" max="6975" width="1" style="331" customWidth="1"/>
    <col min="6976" max="6976" width="3.28515625" style="331" customWidth="1"/>
    <col min="6977" max="6977" width="9.28515625" style="331" customWidth="1"/>
    <col min="6978" max="6978" width="1.85546875" style="331" customWidth="1"/>
    <col min="6979" max="6979" width="1.140625" style="331" customWidth="1"/>
    <col min="6980" max="6980" width="0.7109375" style="331" customWidth="1"/>
    <col min="6981" max="6981" width="0.85546875" style="331" customWidth="1"/>
    <col min="6982" max="6982" width="0.42578125" style="331" customWidth="1"/>
    <col min="6983" max="6983" width="0.85546875" style="331" customWidth="1"/>
    <col min="6984" max="6985" width="4.7109375" style="331" customWidth="1"/>
    <col min="6986" max="6986" width="4" style="331" customWidth="1"/>
    <col min="6987" max="6987" width="2.85546875" style="331" customWidth="1"/>
    <col min="6988" max="6988" width="0.85546875" style="331" customWidth="1"/>
    <col min="6989" max="6989" width="0.7109375" style="331" customWidth="1"/>
    <col min="6990" max="6990" width="1.140625" style="331" customWidth="1"/>
    <col min="6991" max="6991" width="0.42578125" style="331" customWidth="1"/>
    <col min="6992" max="6992" width="5.42578125" style="331" customWidth="1"/>
    <col min="6993" max="6993" width="6.28515625" style="331" customWidth="1"/>
    <col min="6994" max="6994" width="6" style="331" customWidth="1"/>
    <col min="6995" max="6995" width="0.42578125" style="331" customWidth="1"/>
    <col min="6996" max="6996" width="1.140625" style="331" customWidth="1"/>
    <col min="6997" max="7206" width="9.140625" style="331" hidden="1"/>
    <col min="7207" max="7207" width="1.42578125" style="331" customWidth="1"/>
    <col min="7208" max="7208" width="3.42578125" style="331" customWidth="1"/>
    <col min="7209" max="7209" width="0.28515625" style="331" customWidth="1"/>
    <col min="7210" max="7210" width="2.140625" style="331" customWidth="1"/>
    <col min="7211" max="7211" width="8.140625" style="331" customWidth="1"/>
    <col min="7212" max="7212" width="1.28515625" style="331" customWidth="1"/>
    <col min="7213" max="7213" width="1.85546875" style="331" customWidth="1"/>
    <col min="7214" max="7214" width="2.140625" style="331" customWidth="1"/>
    <col min="7215" max="7215" width="1.85546875" style="331" customWidth="1"/>
    <col min="7216" max="7217" width="2.140625" style="331" customWidth="1"/>
    <col min="7218" max="7218" width="2.42578125" style="331" customWidth="1"/>
    <col min="7219" max="7219" width="0.28515625" style="331" customWidth="1"/>
    <col min="7220" max="7220" width="1.42578125" style="331" customWidth="1"/>
    <col min="7221" max="7221" width="0.85546875" style="331" customWidth="1"/>
    <col min="7222" max="7222" width="0.28515625" style="331" customWidth="1"/>
    <col min="7223" max="7223" width="1" style="331" customWidth="1"/>
    <col min="7224" max="7224" width="0.42578125" style="331" customWidth="1"/>
    <col min="7225" max="7225" width="0.28515625" style="331" customWidth="1"/>
    <col min="7226" max="7226" width="0.42578125" style="331" customWidth="1"/>
    <col min="7227" max="7227" width="2.42578125" style="331" customWidth="1"/>
    <col min="7228" max="7228" width="1.28515625" style="331" customWidth="1"/>
    <col min="7229" max="7229" width="9.140625" style="331" customWidth="1"/>
    <col min="7230" max="7230" width="7.7109375" style="331" customWidth="1"/>
    <col min="7231" max="7231" width="1" style="331" customWidth="1"/>
    <col min="7232" max="7232" width="3.28515625" style="331" customWidth="1"/>
    <col min="7233" max="7233" width="9.28515625" style="331" customWidth="1"/>
    <col min="7234" max="7234" width="1.85546875" style="331" customWidth="1"/>
    <col min="7235" max="7235" width="1.140625" style="331" customWidth="1"/>
    <col min="7236" max="7236" width="0.7109375" style="331" customWidth="1"/>
    <col min="7237" max="7237" width="0.85546875" style="331" customWidth="1"/>
    <col min="7238" max="7238" width="0.42578125" style="331" customWidth="1"/>
    <col min="7239" max="7239" width="0.85546875" style="331" customWidth="1"/>
    <col min="7240" max="7241" width="4.7109375" style="331" customWidth="1"/>
    <col min="7242" max="7242" width="4" style="331" customWidth="1"/>
    <col min="7243" max="7243" width="2.85546875" style="331" customWidth="1"/>
    <col min="7244" max="7244" width="0.85546875" style="331" customWidth="1"/>
    <col min="7245" max="7245" width="0.7109375" style="331" customWidth="1"/>
    <col min="7246" max="7246" width="1.140625" style="331" customWidth="1"/>
    <col min="7247" max="7247" width="0.42578125" style="331" customWidth="1"/>
    <col min="7248" max="7248" width="5.42578125" style="331" customWidth="1"/>
    <col min="7249" max="7249" width="6.28515625" style="331" customWidth="1"/>
    <col min="7250" max="7250" width="6" style="331" customWidth="1"/>
    <col min="7251" max="7251" width="0.42578125" style="331" customWidth="1"/>
    <col min="7252" max="7252" width="1.140625" style="331" customWidth="1"/>
    <col min="7253" max="7462" width="9.140625" style="331" hidden="1"/>
    <col min="7463" max="7463" width="1.42578125" style="331" customWidth="1"/>
    <col min="7464" max="7464" width="3.42578125" style="331" customWidth="1"/>
    <col min="7465" max="7465" width="0.28515625" style="331" customWidth="1"/>
    <col min="7466" max="7466" width="2.140625" style="331" customWidth="1"/>
    <col min="7467" max="7467" width="8.140625" style="331" customWidth="1"/>
    <col min="7468" max="7468" width="1.28515625" style="331" customWidth="1"/>
    <col min="7469" max="7469" width="1.85546875" style="331" customWidth="1"/>
    <col min="7470" max="7470" width="2.140625" style="331" customWidth="1"/>
    <col min="7471" max="7471" width="1.85546875" style="331" customWidth="1"/>
    <col min="7472" max="7473" width="2.140625" style="331" customWidth="1"/>
    <col min="7474" max="7474" width="2.42578125" style="331" customWidth="1"/>
    <col min="7475" max="7475" width="0.28515625" style="331" customWidth="1"/>
    <col min="7476" max="7476" width="1.42578125" style="331" customWidth="1"/>
    <col min="7477" max="7477" width="0.85546875" style="331" customWidth="1"/>
    <col min="7478" max="7478" width="0.28515625" style="331" customWidth="1"/>
    <col min="7479" max="7479" width="1" style="331" customWidth="1"/>
    <col min="7480" max="7480" width="0.42578125" style="331" customWidth="1"/>
    <col min="7481" max="7481" width="0.28515625" style="331" customWidth="1"/>
    <col min="7482" max="7482" width="0.42578125" style="331" customWidth="1"/>
    <col min="7483" max="7483" width="2.42578125" style="331" customWidth="1"/>
    <col min="7484" max="7484" width="1.28515625" style="331" customWidth="1"/>
    <col min="7485" max="7485" width="9.140625" style="331" customWidth="1"/>
    <col min="7486" max="7486" width="7.7109375" style="331" customWidth="1"/>
    <col min="7487" max="7487" width="1" style="331" customWidth="1"/>
    <col min="7488" max="7488" width="3.28515625" style="331" customWidth="1"/>
    <col min="7489" max="7489" width="9.28515625" style="331" customWidth="1"/>
    <col min="7490" max="7490" width="1.85546875" style="331" customWidth="1"/>
    <col min="7491" max="7491" width="1.140625" style="331" customWidth="1"/>
    <col min="7492" max="7492" width="0.7109375" style="331" customWidth="1"/>
    <col min="7493" max="7493" width="0.85546875" style="331" customWidth="1"/>
    <col min="7494" max="7494" width="0.42578125" style="331" customWidth="1"/>
    <col min="7495" max="7495" width="0.85546875" style="331" customWidth="1"/>
    <col min="7496" max="7497" width="4.7109375" style="331" customWidth="1"/>
    <col min="7498" max="7498" width="4" style="331" customWidth="1"/>
    <col min="7499" max="7499" width="2.85546875" style="331" customWidth="1"/>
    <col min="7500" max="7500" width="0.85546875" style="331" customWidth="1"/>
    <col min="7501" max="7501" width="0.7109375" style="331" customWidth="1"/>
    <col min="7502" max="7502" width="1.140625" style="331" customWidth="1"/>
    <col min="7503" max="7503" width="0.42578125" style="331" customWidth="1"/>
    <col min="7504" max="7504" width="5.42578125" style="331" customWidth="1"/>
    <col min="7505" max="7505" width="6.28515625" style="331" customWidth="1"/>
    <col min="7506" max="7506" width="6" style="331" customWidth="1"/>
    <col min="7507" max="7507" width="0.42578125" style="331" customWidth="1"/>
    <col min="7508" max="7508" width="1.140625" style="331" customWidth="1"/>
    <col min="7509" max="7718" width="9.140625" style="331" hidden="1"/>
    <col min="7719" max="7719" width="1.42578125" style="331" customWidth="1"/>
    <col min="7720" max="7720" width="3.42578125" style="331" customWidth="1"/>
    <col min="7721" max="7721" width="0.28515625" style="331" customWidth="1"/>
    <col min="7722" max="7722" width="2.140625" style="331" customWidth="1"/>
    <col min="7723" max="7723" width="8.140625" style="331" customWidth="1"/>
    <col min="7724" max="7724" width="1.28515625" style="331" customWidth="1"/>
    <col min="7725" max="7725" width="1.85546875" style="331" customWidth="1"/>
    <col min="7726" max="7726" width="2.140625" style="331" customWidth="1"/>
    <col min="7727" max="7727" width="1.85546875" style="331" customWidth="1"/>
    <col min="7728" max="7729" width="2.140625" style="331" customWidth="1"/>
    <col min="7730" max="7730" width="2.42578125" style="331" customWidth="1"/>
    <col min="7731" max="7731" width="0.28515625" style="331" customWidth="1"/>
    <col min="7732" max="7732" width="1.42578125" style="331" customWidth="1"/>
    <col min="7733" max="7733" width="0.85546875" style="331" customWidth="1"/>
    <col min="7734" max="7734" width="0.28515625" style="331" customWidth="1"/>
    <col min="7735" max="7735" width="1" style="331" customWidth="1"/>
    <col min="7736" max="7736" width="0.42578125" style="331" customWidth="1"/>
    <col min="7737" max="7737" width="0.28515625" style="331" customWidth="1"/>
    <col min="7738" max="7738" width="0.42578125" style="331" customWidth="1"/>
    <col min="7739" max="7739" width="2.42578125" style="331" customWidth="1"/>
    <col min="7740" max="7740" width="1.28515625" style="331" customWidth="1"/>
    <col min="7741" max="7741" width="9.140625" style="331" customWidth="1"/>
    <col min="7742" max="7742" width="7.7109375" style="331" customWidth="1"/>
    <col min="7743" max="7743" width="1" style="331" customWidth="1"/>
    <col min="7744" max="7744" width="3.28515625" style="331" customWidth="1"/>
    <col min="7745" max="7745" width="9.28515625" style="331" customWidth="1"/>
    <col min="7746" max="7746" width="1.85546875" style="331" customWidth="1"/>
    <col min="7747" max="7747" width="1.140625" style="331" customWidth="1"/>
    <col min="7748" max="7748" width="0.7109375" style="331" customWidth="1"/>
    <col min="7749" max="7749" width="0.85546875" style="331" customWidth="1"/>
    <col min="7750" max="7750" width="0.42578125" style="331" customWidth="1"/>
    <col min="7751" max="7751" width="0.85546875" style="331" customWidth="1"/>
    <col min="7752" max="7753" width="4.7109375" style="331" customWidth="1"/>
    <col min="7754" max="7754" width="4" style="331" customWidth="1"/>
    <col min="7755" max="7755" width="2.85546875" style="331" customWidth="1"/>
    <col min="7756" max="7756" width="0.85546875" style="331" customWidth="1"/>
    <col min="7757" max="7757" width="0.7109375" style="331" customWidth="1"/>
    <col min="7758" max="7758" width="1.140625" style="331" customWidth="1"/>
    <col min="7759" max="7759" width="0.42578125" style="331" customWidth="1"/>
    <col min="7760" max="7760" width="5.42578125" style="331" customWidth="1"/>
    <col min="7761" max="7761" width="6.28515625" style="331" customWidth="1"/>
    <col min="7762" max="7762" width="6" style="331" customWidth="1"/>
    <col min="7763" max="7763" width="0.42578125" style="331" customWidth="1"/>
    <col min="7764" max="7764" width="1.140625" style="331" customWidth="1"/>
    <col min="7765" max="7974" width="9.140625" style="331" hidden="1"/>
    <col min="7975" max="7975" width="1.42578125" style="331" customWidth="1"/>
    <col min="7976" max="7976" width="3.42578125" style="331" customWidth="1"/>
    <col min="7977" max="7977" width="0.28515625" style="331" customWidth="1"/>
    <col min="7978" max="7978" width="2.140625" style="331" customWidth="1"/>
    <col min="7979" max="7979" width="8.140625" style="331" customWidth="1"/>
    <col min="7980" max="7980" width="1.28515625" style="331" customWidth="1"/>
    <col min="7981" max="7981" width="1.85546875" style="331" customWidth="1"/>
    <col min="7982" max="7982" width="2.140625" style="331" customWidth="1"/>
    <col min="7983" max="7983" width="1.85546875" style="331" customWidth="1"/>
    <col min="7984" max="7985" width="2.140625" style="331" customWidth="1"/>
    <col min="7986" max="7986" width="2.42578125" style="331" customWidth="1"/>
    <col min="7987" max="7987" width="0.28515625" style="331" customWidth="1"/>
    <col min="7988" max="7988" width="1.42578125" style="331" customWidth="1"/>
    <col min="7989" max="7989" width="0.85546875" style="331" customWidth="1"/>
    <col min="7990" max="7990" width="0.28515625" style="331" customWidth="1"/>
    <col min="7991" max="7991" width="1" style="331" customWidth="1"/>
    <col min="7992" max="7992" width="0.42578125" style="331" customWidth="1"/>
    <col min="7993" max="7993" width="0.28515625" style="331" customWidth="1"/>
    <col min="7994" max="7994" width="0.42578125" style="331" customWidth="1"/>
    <col min="7995" max="7995" width="2.42578125" style="331" customWidth="1"/>
    <col min="7996" max="7996" width="1.28515625" style="331" customWidth="1"/>
    <col min="7997" max="7997" width="9.140625" style="331" customWidth="1"/>
    <col min="7998" max="7998" width="7.7109375" style="331" customWidth="1"/>
    <col min="7999" max="7999" width="1" style="331" customWidth="1"/>
    <col min="8000" max="8000" width="3.28515625" style="331" customWidth="1"/>
    <col min="8001" max="8001" width="9.28515625" style="331" customWidth="1"/>
    <col min="8002" max="8002" width="1.85546875" style="331" customWidth="1"/>
    <col min="8003" max="8003" width="1.140625" style="331" customWidth="1"/>
    <col min="8004" max="8004" width="0.7109375" style="331" customWidth="1"/>
    <col min="8005" max="8005" width="0.85546875" style="331" customWidth="1"/>
    <col min="8006" max="8006" width="0.42578125" style="331" customWidth="1"/>
    <col min="8007" max="8007" width="0.85546875" style="331" customWidth="1"/>
    <col min="8008" max="8009" width="4.7109375" style="331" customWidth="1"/>
    <col min="8010" max="8010" width="4" style="331" customWidth="1"/>
    <col min="8011" max="8011" width="2.85546875" style="331" customWidth="1"/>
    <col min="8012" max="8012" width="0.85546875" style="331" customWidth="1"/>
    <col min="8013" max="8013" width="0.7109375" style="331" customWidth="1"/>
    <col min="8014" max="8014" width="1.140625" style="331" customWidth="1"/>
    <col min="8015" max="8015" width="0.42578125" style="331" customWidth="1"/>
    <col min="8016" max="8016" width="5.42578125" style="331" customWidth="1"/>
    <col min="8017" max="8017" width="6.28515625" style="331" customWidth="1"/>
    <col min="8018" max="8018" width="6" style="331" customWidth="1"/>
    <col min="8019" max="8019" width="0.42578125" style="331" customWidth="1"/>
    <col min="8020" max="8020" width="1.140625" style="331" customWidth="1"/>
    <col min="8021" max="8230" width="9.140625" style="331" hidden="1"/>
    <col min="8231" max="8231" width="1.42578125" style="331" customWidth="1"/>
    <col min="8232" max="8232" width="3.42578125" style="331" customWidth="1"/>
    <col min="8233" max="8233" width="0.28515625" style="331" customWidth="1"/>
    <col min="8234" max="8234" width="2.140625" style="331" customWidth="1"/>
    <col min="8235" max="8235" width="8.140625" style="331" customWidth="1"/>
    <col min="8236" max="8236" width="1.28515625" style="331" customWidth="1"/>
    <col min="8237" max="8237" width="1.85546875" style="331" customWidth="1"/>
    <col min="8238" max="8238" width="2.140625" style="331" customWidth="1"/>
    <col min="8239" max="8239" width="1.85546875" style="331" customWidth="1"/>
    <col min="8240" max="8241" width="2.140625" style="331" customWidth="1"/>
    <col min="8242" max="8242" width="2.42578125" style="331" customWidth="1"/>
    <col min="8243" max="8243" width="0.28515625" style="331" customWidth="1"/>
    <col min="8244" max="8244" width="1.42578125" style="331" customWidth="1"/>
    <col min="8245" max="8245" width="0.85546875" style="331" customWidth="1"/>
    <col min="8246" max="8246" width="0.28515625" style="331" customWidth="1"/>
    <col min="8247" max="8247" width="1" style="331" customWidth="1"/>
    <col min="8248" max="8248" width="0.42578125" style="331" customWidth="1"/>
    <col min="8249" max="8249" width="0.28515625" style="331" customWidth="1"/>
    <col min="8250" max="8250" width="0.42578125" style="331" customWidth="1"/>
    <col min="8251" max="8251" width="2.42578125" style="331" customWidth="1"/>
    <col min="8252" max="8252" width="1.28515625" style="331" customWidth="1"/>
    <col min="8253" max="8253" width="9.140625" style="331" customWidth="1"/>
    <col min="8254" max="8254" width="7.7109375" style="331" customWidth="1"/>
    <col min="8255" max="8255" width="1" style="331" customWidth="1"/>
    <col min="8256" max="8256" width="3.28515625" style="331" customWidth="1"/>
    <col min="8257" max="8257" width="9.28515625" style="331" customWidth="1"/>
    <col min="8258" max="8258" width="1.85546875" style="331" customWidth="1"/>
    <col min="8259" max="8259" width="1.140625" style="331" customWidth="1"/>
    <col min="8260" max="8260" width="0.7109375" style="331" customWidth="1"/>
    <col min="8261" max="8261" width="0.85546875" style="331" customWidth="1"/>
    <col min="8262" max="8262" width="0.42578125" style="331" customWidth="1"/>
    <col min="8263" max="8263" width="0.85546875" style="331" customWidth="1"/>
    <col min="8264" max="8265" width="4.7109375" style="331" customWidth="1"/>
    <col min="8266" max="8266" width="4" style="331" customWidth="1"/>
    <col min="8267" max="8267" width="2.85546875" style="331" customWidth="1"/>
    <col min="8268" max="8268" width="0.85546875" style="331" customWidth="1"/>
    <col min="8269" max="8269" width="0.7109375" style="331" customWidth="1"/>
    <col min="8270" max="8270" width="1.140625" style="331" customWidth="1"/>
    <col min="8271" max="8271" width="0.42578125" style="331" customWidth="1"/>
    <col min="8272" max="8272" width="5.42578125" style="331" customWidth="1"/>
    <col min="8273" max="8273" width="6.28515625" style="331" customWidth="1"/>
    <col min="8274" max="8274" width="6" style="331" customWidth="1"/>
    <col min="8275" max="8275" width="0.42578125" style="331" customWidth="1"/>
    <col min="8276" max="8276" width="1.140625" style="331" customWidth="1"/>
    <col min="8277" max="8486" width="9.140625" style="331" hidden="1"/>
    <col min="8487" max="8487" width="1.42578125" style="331" customWidth="1"/>
    <col min="8488" max="8488" width="3.42578125" style="331" customWidth="1"/>
    <col min="8489" max="8489" width="0.28515625" style="331" customWidth="1"/>
    <col min="8490" max="8490" width="2.140625" style="331" customWidth="1"/>
    <col min="8491" max="8491" width="8.140625" style="331" customWidth="1"/>
    <col min="8492" max="8492" width="1.28515625" style="331" customWidth="1"/>
    <col min="8493" max="8493" width="1.85546875" style="331" customWidth="1"/>
    <col min="8494" max="8494" width="2.140625" style="331" customWidth="1"/>
    <col min="8495" max="8495" width="1.85546875" style="331" customWidth="1"/>
    <col min="8496" max="8497" width="2.140625" style="331" customWidth="1"/>
    <col min="8498" max="8498" width="2.42578125" style="331" customWidth="1"/>
    <col min="8499" max="8499" width="0.28515625" style="331" customWidth="1"/>
    <col min="8500" max="8500" width="1.42578125" style="331" customWidth="1"/>
    <col min="8501" max="8501" width="0.85546875" style="331" customWidth="1"/>
    <col min="8502" max="8502" width="0.28515625" style="331" customWidth="1"/>
    <col min="8503" max="8503" width="1" style="331" customWidth="1"/>
    <col min="8504" max="8504" width="0.42578125" style="331" customWidth="1"/>
    <col min="8505" max="8505" width="0.28515625" style="331" customWidth="1"/>
    <col min="8506" max="8506" width="0.42578125" style="331" customWidth="1"/>
    <col min="8507" max="8507" width="2.42578125" style="331" customWidth="1"/>
    <col min="8508" max="8508" width="1.28515625" style="331" customWidth="1"/>
    <col min="8509" max="8509" width="9.140625" style="331" customWidth="1"/>
    <col min="8510" max="8510" width="7.7109375" style="331" customWidth="1"/>
    <col min="8511" max="8511" width="1" style="331" customWidth="1"/>
    <col min="8512" max="8512" width="3.28515625" style="331" customWidth="1"/>
    <col min="8513" max="8513" width="9.28515625" style="331" customWidth="1"/>
    <col min="8514" max="8514" width="1.85546875" style="331" customWidth="1"/>
    <col min="8515" max="8515" width="1.140625" style="331" customWidth="1"/>
    <col min="8516" max="8516" width="0.7109375" style="331" customWidth="1"/>
    <col min="8517" max="8517" width="0.85546875" style="331" customWidth="1"/>
    <col min="8518" max="8518" width="0.42578125" style="331" customWidth="1"/>
    <col min="8519" max="8519" width="0.85546875" style="331" customWidth="1"/>
    <col min="8520" max="8521" width="4.7109375" style="331" customWidth="1"/>
    <col min="8522" max="8522" width="4" style="331" customWidth="1"/>
    <col min="8523" max="8523" width="2.85546875" style="331" customWidth="1"/>
    <col min="8524" max="8524" width="0.85546875" style="331" customWidth="1"/>
    <col min="8525" max="8525" width="0.7109375" style="331" customWidth="1"/>
    <col min="8526" max="8526" width="1.140625" style="331" customWidth="1"/>
    <col min="8527" max="8527" width="0.42578125" style="331" customWidth="1"/>
    <col min="8528" max="8528" width="5.42578125" style="331" customWidth="1"/>
    <col min="8529" max="8529" width="6.28515625" style="331" customWidth="1"/>
    <col min="8530" max="8530" width="6" style="331" customWidth="1"/>
    <col min="8531" max="8531" width="0.42578125" style="331" customWidth="1"/>
    <col min="8532" max="8532" width="1.140625" style="331" customWidth="1"/>
    <col min="8533" max="8742" width="9.140625" style="331" hidden="1"/>
    <col min="8743" max="8743" width="1.42578125" style="331" customWidth="1"/>
    <col min="8744" max="8744" width="3.42578125" style="331" customWidth="1"/>
    <col min="8745" max="8745" width="0.28515625" style="331" customWidth="1"/>
    <col min="8746" max="8746" width="2.140625" style="331" customWidth="1"/>
    <col min="8747" max="8747" width="8.140625" style="331" customWidth="1"/>
    <col min="8748" max="8748" width="1.28515625" style="331" customWidth="1"/>
    <col min="8749" max="8749" width="1.85546875" style="331" customWidth="1"/>
    <col min="8750" max="8750" width="2.140625" style="331" customWidth="1"/>
    <col min="8751" max="8751" width="1.85546875" style="331" customWidth="1"/>
    <col min="8752" max="8753" width="2.140625" style="331" customWidth="1"/>
    <col min="8754" max="8754" width="2.42578125" style="331" customWidth="1"/>
    <col min="8755" max="8755" width="0.28515625" style="331" customWidth="1"/>
    <col min="8756" max="8756" width="1.42578125" style="331" customWidth="1"/>
    <col min="8757" max="8757" width="0.85546875" style="331" customWidth="1"/>
    <col min="8758" max="8758" width="0.28515625" style="331" customWidth="1"/>
    <col min="8759" max="8759" width="1" style="331" customWidth="1"/>
    <col min="8760" max="8760" width="0.42578125" style="331" customWidth="1"/>
    <col min="8761" max="8761" width="0.28515625" style="331" customWidth="1"/>
    <col min="8762" max="8762" width="0.42578125" style="331" customWidth="1"/>
    <col min="8763" max="8763" width="2.42578125" style="331" customWidth="1"/>
    <col min="8764" max="8764" width="1.28515625" style="331" customWidth="1"/>
    <col min="8765" max="8765" width="9.140625" style="331" customWidth="1"/>
    <col min="8766" max="8766" width="7.7109375" style="331" customWidth="1"/>
    <col min="8767" max="8767" width="1" style="331" customWidth="1"/>
    <col min="8768" max="8768" width="3.28515625" style="331" customWidth="1"/>
    <col min="8769" max="8769" width="9.28515625" style="331" customWidth="1"/>
    <col min="8770" max="8770" width="1.85546875" style="331" customWidth="1"/>
    <col min="8771" max="8771" width="1.140625" style="331" customWidth="1"/>
    <col min="8772" max="8772" width="0.7109375" style="331" customWidth="1"/>
    <col min="8773" max="8773" width="0.85546875" style="331" customWidth="1"/>
    <col min="8774" max="8774" width="0.42578125" style="331" customWidth="1"/>
    <col min="8775" max="8775" width="0.85546875" style="331" customWidth="1"/>
    <col min="8776" max="8777" width="4.7109375" style="331" customWidth="1"/>
    <col min="8778" max="8778" width="4" style="331" customWidth="1"/>
    <col min="8779" max="8779" width="2.85546875" style="331" customWidth="1"/>
    <col min="8780" max="8780" width="0.85546875" style="331" customWidth="1"/>
    <col min="8781" max="8781" width="0.7109375" style="331" customWidth="1"/>
    <col min="8782" max="8782" width="1.140625" style="331" customWidth="1"/>
    <col min="8783" max="8783" width="0.42578125" style="331" customWidth="1"/>
    <col min="8784" max="8784" width="5.42578125" style="331" customWidth="1"/>
    <col min="8785" max="8785" width="6.28515625" style="331" customWidth="1"/>
    <col min="8786" max="8786" width="6" style="331" customWidth="1"/>
    <col min="8787" max="8787" width="0.42578125" style="331" customWidth="1"/>
    <col min="8788" max="8788" width="1.140625" style="331" customWidth="1"/>
    <col min="8789" max="8998" width="9.140625" style="331" hidden="1"/>
    <col min="8999" max="8999" width="1.42578125" style="331" customWidth="1"/>
    <col min="9000" max="9000" width="3.42578125" style="331" customWidth="1"/>
    <col min="9001" max="9001" width="0.28515625" style="331" customWidth="1"/>
    <col min="9002" max="9002" width="2.140625" style="331" customWidth="1"/>
    <col min="9003" max="9003" width="8.140625" style="331" customWidth="1"/>
    <col min="9004" max="9004" width="1.28515625" style="331" customWidth="1"/>
    <col min="9005" max="9005" width="1.85546875" style="331" customWidth="1"/>
    <col min="9006" max="9006" width="2.140625" style="331" customWidth="1"/>
    <col min="9007" max="9007" width="1.85546875" style="331" customWidth="1"/>
    <col min="9008" max="9009" width="2.140625" style="331" customWidth="1"/>
    <col min="9010" max="9010" width="2.42578125" style="331" customWidth="1"/>
    <col min="9011" max="9011" width="0.28515625" style="331" customWidth="1"/>
    <col min="9012" max="9012" width="1.42578125" style="331" customWidth="1"/>
    <col min="9013" max="9013" width="0.85546875" style="331" customWidth="1"/>
    <col min="9014" max="9014" width="0.28515625" style="331" customWidth="1"/>
    <col min="9015" max="9015" width="1" style="331" customWidth="1"/>
    <col min="9016" max="9016" width="0.42578125" style="331" customWidth="1"/>
    <col min="9017" max="9017" width="0.28515625" style="331" customWidth="1"/>
    <col min="9018" max="9018" width="0.42578125" style="331" customWidth="1"/>
    <col min="9019" max="9019" width="2.42578125" style="331" customWidth="1"/>
    <col min="9020" max="9020" width="1.28515625" style="331" customWidth="1"/>
    <col min="9021" max="9021" width="9.140625" style="331" customWidth="1"/>
    <col min="9022" max="9022" width="7.7109375" style="331" customWidth="1"/>
    <col min="9023" max="9023" width="1" style="331" customWidth="1"/>
    <col min="9024" max="9024" width="3.28515625" style="331" customWidth="1"/>
    <col min="9025" max="9025" width="9.28515625" style="331" customWidth="1"/>
    <col min="9026" max="9026" width="1.85546875" style="331" customWidth="1"/>
    <col min="9027" max="9027" width="1.140625" style="331" customWidth="1"/>
    <col min="9028" max="9028" width="0.7109375" style="331" customWidth="1"/>
    <col min="9029" max="9029" width="0.85546875" style="331" customWidth="1"/>
    <col min="9030" max="9030" width="0.42578125" style="331" customWidth="1"/>
    <col min="9031" max="9031" width="0.85546875" style="331" customWidth="1"/>
    <col min="9032" max="9033" width="4.7109375" style="331" customWidth="1"/>
    <col min="9034" max="9034" width="4" style="331" customWidth="1"/>
    <col min="9035" max="9035" width="2.85546875" style="331" customWidth="1"/>
    <col min="9036" max="9036" width="0.85546875" style="331" customWidth="1"/>
    <col min="9037" max="9037" width="0.7109375" style="331" customWidth="1"/>
    <col min="9038" max="9038" width="1.140625" style="331" customWidth="1"/>
    <col min="9039" max="9039" width="0.42578125" style="331" customWidth="1"/>
    <col min="9040" max="9040" width="5.42578125" style="331" customWidth="1"/>
    <col min="9041" max="9041" width="6.28515625" style="331" customWidth="1"/>
    <col min="9042" max="9042" width="6" style="331" customWidth="1"/>
    <col min="9043" max="9043" width="0.42578125" style="331" customWidth="1"/>
    <col min="9044" max="9044" width="1.140625" style="331" customWidth="1"/>
    <col min="9045" max="9254" width="9.140625" style="331" hidden="1"/>
    <col min="9255" max="9255" width="1.42578125" style="331" customWidth="1"/>
    <col min="9256" max="9256" width="3.42578125" style="331" customWidth="1"/>
    <col min="9257" max="9257" width="0.28515625" style="331" customWidth="1"/>
    <col min="9258" max="9258" width="2.140625" style="331" customWidth="1"/>
    <col min="9259" max="9259" width="8.140625" style="331" customWidth="1"/>
    <col min="9260" max="9260" width="1.28515625" style="331" customWidth="1"/>
    <col min="9261" max="9261" width="1.85546875" style="331" customWidth="1"/>
    <col min="9262" max="9262" width="2.140625" style="331" customWidth="1"/>
    <col min="9263" max="9263" width="1.85546875" style="331" customWidth="1"/>
    <col min="9264" max="9265" width="2.140625" style="331" customWidth="1"/>
    <col min="9266" max="9266" width="2.42578125" style="331" customWidth="1"/>
    <col min="9267" max="9267" width="0.28515625" style="331" customWidth="1"/>
    <col min="9268" max="9268" width="1.42578125" style="331" customWidth="1"/>
    <col min="9269" max="9269" width="0.85546875" style="331" customWidth="1"/>
    <col min="9270" max="9270" width="0.28515625" style="331" customWidth="1"/>
    <col min="9271" max="9271" width="1" style="331" customWidth="1"/>
    <col min="9272" max="9272" width="0.42578125" style="331" customWidth="1"/>
    <col min="9273" max="9273" width="0.28515625" style="331" customWidth="1"/>
    <col min="9274" max="9274" width="0.42578125" style="331" customWidth="1"/>
    <col min="9275" max="9275" width="2.42578125" style="331" customWidth="1"/>
    <col min="9276" max="9276" width="1.28515625" style="331" customWidth="1"/>
    <col min="9277" max="9277" width="9.140625" style="331" customWidth="1"/>
    <col min="9278" max="9278" width="7.7109375" style="331" customWidth="1"/>
    <col min="9279" max="9279" width="1" style="331" customWidth="1"/>
    <col min="9280" max="9280" width="3.28515625" style="331" customWidth="1"/>
    <col min="9281" max="9281" width="9.28515625" style="331" customWidth="1"/>
    <col min="9282" max="9282" width="1.85546875" style="331" customWidth="1"/>
    <col min="9283" max="9283" width="1.140625" style="331" customWidth="1"/>
    <col min="9284" max="9284" width="0.7109375" style="331" customWidth="1"/>
    <col min="9285" max="9285" width="0.85546875" style="331" customWidth="1"/>
    <col min="9286" max="9286" width="0.42578125" style="331" customWidth="1"/>
    <col min="9287" max="9287" width="0.85546875" style="331" customWidth="1"/>
    <col min="9288" max="9289" width="4.7109375" style="331" customWidth="1"/>
    <col min="9290" max="9290" width="4" style="331" customWidth="1"/>
    <col min="9291" max="9291" width="2.85546875" style="331" customWidth="1"/>
    <col min="9292" max="9292" width="0.85546875" style="331" customWidth="1"/>
    <col min="9293" max="9293" width="0.7109375" style="331" customWidth="1"/>
    <col min="9294" max="9294" width="1.140625" style="331" customWidth="1"/>
    <col min="9295" max="9295" width="0.42578125" style="331" customWidth="1"/>
    <col min="9296" max="9296" width="5.42578125" style="331" customWidth="1"/>
    <col min="9297" max="9297" width="6.28515625" style="331" customWidth="1"/>
    <col min="9298" max="9298" width="6" style="331" customWidth="1"/>
    <col min="9299" max="9299" width="0.42578125" style="331" customWidth="1"/>
    <col min="9300" max="9300" width="1.140625" style="331" customWidth="1"/>
    <col min="9301" max="9510" width="9.140625" style="331" hidden="1"/>
    <col min="9511" max="9511" width="1.42578125" style="331" customWidth="1"/>
    <col min="9512" max="9512" width="3.42578125" style="331" customWidth="1"/>
    <col min="9513" max="9513" width="0.28515625" style="331" customWidth="1"/>
    <col min="9514" max="9514" width="2.140625" style="331" customWidth="1"/>
    <col min="9515" max="9515" width="8.140625" style="331" customWidth="1"/>
    <col min="9516" max="9516" width="1.28515625" style="331" customWidth="1"/>
    <col min="9517" max="9517" width="1.85546875" style="331" customWidth="1"/>
    <col min="9518" max="9518" width="2.140625" style="331" customWidth="1"/>
    <col min="9519" max="9519" width="1.85546875" style="331" customWidth="1"/>
    <col min="9520" max="9521" width="2.140625" style="331" customWidth="1"/>
    <col min="9522" max="9522" width="2.42578125" style="331" customWidth="1"/>
    <col min="9523" max="9523" width="0.28515625" style="331" customWidth="1"/>
    <col min="9524" max="9524" width="1.42578125" style="331" customWidth="1"/>
    <col min="9525" max="9525" width="0.85546875" style="331" customWidth="1"/>
    <col min="9526" max="9526" width="0.28515625" style="331" customWidth="1"/>
    <col min="9527" max="9527" width="1" style="331" customWidth="1"/>
    <col min="9528" max="9528" width="0.42578125" style="331" customWidth="1"/>
    <col min="9529" max="9529" width="0.28515625" style="331" customWidth="1"/>
    <col min="9530" max="9530" width="0.42578125" style="331" customWidth="1"/>
    <col min="9531" max="9531" width="2.42578125" style="331" customWidth="1"/>
    <col min="9532" max="9532" width="1.28515625" style="331" customWidth="1"/>
    <col min="9533" max="9533" width="9.140625" style="331" customWidth="1"/>
    <col min="9534" max="9534" width="7.7109375" style="331" customWidth="1"/>
    <col min="9535" max="9535" width="1" style="331" customWidth="1"/>
    <col min="9536" max="9536" width="3.28515625" style="331" customWidth="1"/>
    <col min="9537" max="9537" width="9.28515625" style="331" customWidth="1"/>
    <col min="9538" max="9538" width="1.85546875" style="331" customWidth="1"/>
    <col min="9539" max="9539" width="1.140625" style="331" customWidth="1"/>
    <col min="9540" max="9540" width="0.7109375" style="331" customWidth="1"/>
    <col min="9541" max="9541" width="0.85546875" style="331" customWidth="1"/>
    <col min="9542" max="9542" width="0.42578125" style="331" customWidth="1"/>
    <col min="9543" max="9543" width="0.85546875" style="331" customWidth="1"/>
    <col min="9544" max="9545" width="4.7109375" style="331" customWidth="1"/>
    <col min="9546" max="9546" width="4" style="331" customWidth="1"/>
    <col min="9547" max="9547" width="2.85546875" style="331" customWidth="1"/>
    <col min="9548" max="9548" width="0.85546875" style="331" customWidth="1"/>
    <col min="9549" max="9549" width="0.7109375" style="331" customWidth="1"/>
    <col min="9550" max="9550" width="1.140625" style="331" customWidth="1"/>
    <col min="9551" max="9551" width="0.42578125" style="331" customWidth="1"/>
    <col min="9552" max="9552" width="5.42578125" style="331" customWidth="1"/>
    <col min="9553" max="9553" width="6.28515625" style="331" customWidth="1"/>
    <col min="9554" max="9554" width="6" style="331" customWidth="1"/>
    <col min="9555" max="9555" width="0.42578125" style="331" customWidth="1"/>
    <col min="9556" max="9556" width="1.140625" style="331" customWidth="1"/>
    <col min="9557" max="9766" width="9.140625" style="331" hidden="1"/>
    <col min="9767" max="9767" width="1.42578125" style="331" customWidth="1"/>
    <col min="9768" max="9768" width="3.42578125" style="331" customWidth="1"/>
    <col min="9769" max="9769" width="0.28515625" style="331" customWidth="1"/>
    <col min="9770" max="9770" width="2.140625" style="331" customWidth="1"/>
    <col min="9771" max="9771" width="8.140625" style="331" customWidth="1"/>
    <col min="9772" max="9772" width="1.28515625" style="331" customWidth="1"/>
    <col min="9773" max="9773" width="1.85546875" style="331" customWidth="1"/>
    <col min="9774" max="9774" width="2.140625" style="331" customWidth="1"/>
    <col min="9775" max="9775" width="1.85546875" style="331" customWidth="1"/>
    <col min="9776" max="9777" width="2.140625" style="331" customWidth="1"/>
    <col min="9778" max="9778" width="2.42578125" style="331" customWidth="1"/>
    <col min="9779" max="9779" width="0.28515625" style="331" customWidth="1"/>
    <col min="9780" max="9780" width="1.42578125" style="331" customWidth="1"/>
    <col min="9781" max="9781" width="0.85546875" style="331" customWidth="1"/>
    <col min="9782" max="9782" width="0.28515625" style="331" customWidth="1"/>
    <col min="9783" max="9783" width="1" style="331" customWidth="1"/>
    <col min="9784" max="9784" width="0.42578125" style="331" customWidth="1"/>
    <col min="9785" max="9785" width="0.28515625" style="331" customWidth="1"/>
    <col min="9786" max="9786" width="0.42578125" style="331" customWidth="1"/>
    <col min="9787" max="9787" width="2.42578125" style="331" customWidth="1"/>
    <col min="9788" max="9788" width="1.28515625" style="331" customWidth="1"/>
    <col min="9789" max="9789" width="9.140625" style="331" customWidth="1"/>
    <col min="9790" max="9790" width="7.7109375" style="331" customWidth="1"/>
    <col min="9791" max="9791" width="1" style="331" customWidth="1"/>
    <col min="9792" max="9792" width="3.28515625" style="331" customWidth="1"/>
    <col min="9793" max="9793" width="9.28515625" style="331" customWidth="1"/>
    <col min="9794" max="9794" width="1.85546875" style="331" customWidth="1"/>
    <col min="9795" max="9795" width="1.140625" style="331" customWidth="1"/>
    <col min="9796" max="9796" width="0.7109375" style="331" customWidth="1"/>
    <col min="9797" max="9797" width="0.85546875" style="331" customWidth="1"/>
    <col min="9798" max="9798" width="0.42578125" style="331" customWidth="1"/>
    <col min="9799" max="9799" width="0.85546875" style="331" customWidth="1"/>
    <col min="9800" max="9801" width="4.7109375" style="331" customWidth="1"/>
    <col min="9802" max="9802" width="4" style="331" customWidth="1"/>
    <col min="9803" max="9803" width="2.85546875" style="331" customWidth="1"/>
    <col min="9804" max="9804" width="0.85546875" style="331" customWidth="1"/>
    <col min="9805" max="9805" width="0.7109375" style="331" customWidth="1"/>
    <col min="9806" max="9806" width="1.140625" style="331" customWidth="1"/>
    <col min="9807" max="9807" width="0.42578125" style="331" customWidth="1"/>
    <col min="9808" max="9808" width="5.42578125" style="331" customWidth="1"/>
    <col min="9809" max="9809" width="6.28515625" style="331" customWidth="1"/>
    <col min="9810" max="9810" width="6" style="331" customWidth="1"/>
    <col min="9811" max="9811" width="0.42578125" style="331" customWidth="1"/>
    <col min="9812" max="9812" width="1.140625" style="331" customWidth="1"/>
    <col min="9813" max="10022" width="9.140625" style="331" hidden="1"/>
    <col min="10023" max="10023" width="1.42578125" style="331" customWidth="1"/>
    <col min="10024" max="10024" width="3.42578125" style="331" customWidth="1"/>
    <col min="10025" max="10025" width="0.28515625" style="331" customWidth="1"/>
    <col min="10026" max="10026" width="2.140625" style="331" customWidth="1"/>
    <col min="10027" max="10027" width="8.140625" style="331" customWidth="1"/>
    <col min="10028" max="10028" width="1.28515625" style="331" customWidth="1"/>
    <col min="10029" max="10029" width="1.85546875" style="331" customWidth="1"/>
    <col min="10030" max="10030" width="2.140625" style="331" customWidth="1"/>
    <col min="10031" max="10031" width="1.85546875" style="331" customWidth="1"/>
    <col min="10032" max="10033" width="2.140625" style="331" customWidth="1"/>
    <col min="10034" max="10034" width="2.42578125" style="331" customWidth="1"/>
    <col min="10035" max="10035" width="0.28515625" style="331" customWidth="1"/>
    <col min="10036" max="10036" width="1.42578125" style="331" customWidth="1"/>
    <col min="10037" max="10037" width="0.85546875" style="331" customWidth="1"/>
    <col min="10038" max="10038" width="0.28515625" style="331" customWidth="1"/>
    <col min="10039" max="10039" width="1" style="331" customWidth="1"/>
    <col min="10040" max="10040" width="0.42578125" style="331" customWidth="1"/>
    <col min="10041" max="10041" width="0.28515625" style="331" customWidth="1"/>
    <col min="10042" max="10042" width="0.42578125" style="331" customWidth="1"/>
    <col min="10043" max="10043" width="2.42578125" style="331" customWidth="1"/>
    <col min="10044" max="10044" width="1.28515625" style="331" customWidth="1"/>
    <col min="10045" max="10045" width="9.140625" style="331" customWidth="1"/>
    <col min="10046" max="10046" width="7.7109375" style="331" customWidth="1"/>
    <col min="10047" max="10047" width="1" style="331" customWidth="1"/>
    <col min="10048" max="10048" width="3.28515625" style="331" customWidth="1"/>
    <col min="10049" max="10049" width="9.28515625" style="331" customWidth="1"/>
    <col min="10050" max="10050" width="1.85546875" style="331" customWidth="1"/>
    <col min="10051" max="10051" width="1.140625" style="331" customWidth="1"/>
    <col min="10052" max="10052" width="0.7109375" style="331" customWidth="1"/>
    <col min="10053" max="10053" width="0.85546875" style="331" customWidth="1"/>
    <col min="10054" max="10054" width="0.42578125" style="331" customWidth="1"/>
    <col min="10055" max="10055" width="0.85546875" style="331" customWidth="1"/>
    <col min="10056" max="10057" width="4.7109375" style="331" customWidth="1"/>
    <col min="10058" max="10058" width="4" style="331" customWidth="1"/>
    <col min="10059" max="10059" width="2.85546875" style="331" customWidth="1"/>
    <col min="10060" max="10060" width="0.85546875" style="331" customWidth="1"/>
    <col min="10061" max="10061" width="0.7109375" style="331" customWidth="1"/>
    <col min="10062" max="10062" width="1.140625" style="331" customWidth="1"/>
    <col min="10063" max="10063" width="0.42578125" style="331" customWidth="1"/>
    <col min="10064" max="10064" width="5.42578125" style="331" customWidth="1"/>
    <col min="10065" max="10065" width="6.28515625" style="331" customWidth="1"/>
    <col min="10066" max="10066" width="6" style="331" customWidth="1"/>
    <col min="10067" max="10067" width="0.42578125" style="331" customWidth="1"/>
    <col min="10068" max="10068" width="1.140625" style="331" customWidth="1"/>
    <col min="10069" max="10278" width="9.140625" style="331" hidden="1"/>
    <col min="10279" max="10279" width="1.42578125" style="331" customWidth="1"/>
    <col min="10280" max="10280" width="3.42578125" style="331" customWidth="1"/>
    <col min="10281" max="10281" width="0.28515625" style="331" customWidth="1"/>
    <col min="10282" max="10282" width="2.140625" style="331" customWidth="1"/>
    <col min="10283" max="10283" width="8.140625" style="331" customWidth="1"/>
    <col min="10284" max="10284" width="1.28515625" style="331" customWidth="1"/>
    <col min="10285" max="10285" width="1.85546875" style="331" customWidth="1"/>
    <col min="10286" max="10286" width="2.140625" style="331" customWidth="1"/>
    <col min="10287" max="10287" width="1.85546875" style="331" customWidth="1"/>
    <col min="10288" max="10289" width="2.140625" style="331" customWidth="1"/>
    <col min="10290" max="10290" width="2.42578125" style="331" customWidth="1"/>
    <col min="10291" max="10291" width="0.28515625" style="331" customWidth="1"/>
    <col min="10292" max="10292" width="1.42578125" style="331" customWidth="1"/>
    <col min="10293" max="10293" width="0.85546875" style="331" customWidth="1"/>
    <col min="10294" max="10294" width="0.28515625" style="331" customWidth="1"/>
    <col min="10295" max="10295" width="1" style="331" customWidth="1"/>
    <col min="10296" max="10296" width="0.42578125" style="331" customWidth="1"/>
    <col min="10297" max="10297" width="0.28515625" style="331" customWidth="1"/>
    <col min="10298" max="10298" width="0.42578125" style="331" customWidth="1"/>
    <col min="10299" max="10299" width="2.42578125" style="331" customWidth="1"/>
    <col min="10300" max="10300" width="1.28515625" style="331" customWidth="1"/>
    <col min="10301" max="10301" width="9.140625" style="331" customWidth="1"/>
    <col min="10302" max="10302" width="7.7109375" style="331" customWidth="1"/>
    <col min="10303" max="10303" width="1" style="331" customWidth="1"/>
    <col min="10304" max="10304" width="3.28515625" style="331" customWidth="1"/>
    <col min="10305" max="10305" width="9.28515625" style="331" customWidth="1"/>
    <col min="10306" max="10306" width="1.85546875" style="331" customWidth="1"/>
    <col min="10307" max="10307" width="1.140625" style="331" customWidth="1"/>
    <col min="10308" max="10308" width="0.7109375" style="331" customWidth="1"/>
    <col min="10309" max="10309" width="0.85546875" style="331" customWidth="1"/>
    <col min="10310" max="10310" width="0.42578125" style="331" customWidth="1"/>
    <col min="10311" max="10311" width="0.85546875" style="331" customWidth="1"/>
    <col min="10312" max="10313" width="4.7109375" style="331" customWidth="1"/>
    <col min="10314" max="10314" width="4" style="331" customWidth="1"/>
    <col min="10315" max="10315" width="2.85546875" style="331" customWidth="1"/>
    <col min="10316" max="10316" width="0.85546875" style="331" customWidth="1"/>
    <col min="10317" max="10317" width="0.7109375" style="331" customWidth="1"/>
    <col min="10318" max="10318" width="1.140625" style="331" customWidth="1"/>
    <col min="10319" max="10319" width="0.42578125" style="331" customWidth="1"/>
    <col min="10320" max="10320" width="5.42578125" style="331" customWidth="1"/>
    <col min="10321" max="10321" width="6.28515625" style="331" customWidth="1"/>
    <col min="10322" max="10322" width="6" style="331" customWidth="1"/>
    <col min="10323" max="10323" width="0.42578125" style="331" customWidth="1"/>
    <col min="10324" max="10324" width="1.140625" style="331" customWidth="1"/>
    <col min="10325" max="10534" width="9.140625" style="331" hidden="1"/>
    <col min="10535" max="10535" width="1.42578125" style="331" customWidth="1"/>
    <col min="10536" max="10536" width="3.42578125" style="331" customWidth="1"/>
    <col min="10537" max="10537" width="0.28515625" style="331" customWidth="1"/>
    <col min="10538" max="10538" width="2.140625" style="331" customWidth="1"/>
    <col min="10539" max="10539" width="8.140625" style="331" customWidth="1"/>
    <col min="10540" max="10540" width="1.28515625" style="331" customWidth="1"/>
    <col min="10541" max="10541" width="1.85546875" style="331" customWidth="1"/>
    <col min="10542" max="10542" width="2.140625" style="331" customWidth="1"/>
    <col min="10543" max="10543" width="1.85546875" style="331" customWidth="1"/>
    <col min="10544" max="10545" width="2.140625" style="331" customWidth="1"/>
    <col min="10546" max="10546" width="2.42578125" style="331" customWidth="1"/>
    <col min="10547" max="10547" width="0.28515625" style="331" customWidth="1"/>
    <col min="10548" max="10548" width="1.42578125" style="331" customWidth="1"/>
    <col min="10549" max="10549" width="0.85546875" style="331" customWidth="1"/>
    <col min="10550" max="10550" width="0.28515625" style="331" customWidth="1"/>
    <col min="10551" max="10551" width="1" style="331" customWidth="1"/>
    <col min="10552" max="10552" width="0.42578125" style="331" customWidth="1"/>
    <col min="10553" max="10553" width="0.28515625" style="331" customWidth="1"/>
    <col min="10554" max="10554" width="0.42578125" style="331" customWidth="1"/>
    <col min="10555" max="10555" width="2.42578125" style="331" customWidth="1"/>
    <col min="10556" max="10556" width="1.28515625" style="331" customWidth="1"/>
    <col min="10557" max="10557" width="9.140625" style="331" customWidth="1"/>
    <col min="10558" max="10558" width="7.7109375" style="331" customWidth="1"/>
    <col min="10559" max="10559" width="1" style="331" customWidth="1"/>
    <col min="10560" max="10560" width="3.28515625" style="331" customWidth="1"/>
    <col min="10561" max="10561" width="9.28515625" style="331" customWidth="1"/>
    <col min="10562" max="10562" width="1.85546875" style="331" customWidth="1"/>
    <col min="10563" max="10563" width="1.140625" style="331" customWidth="1"/>
    <col min="10564" max="10564" width="0.7109375" style="331" customWidth="1"/>
    <col min="10565" max="10565" width="0.85546875" style="331" customWidth="1"/>
    <col min="10566" max="10566" width="0.42578125" style="331" customWidth="1"/>
    <col min="10567" max="10567" width="0.85546875" style="331" customWidth="1"/>
    <col min="10568" max="10569" width="4.7109375" style="331" customWidth="1"/>
    <col min="10570" max="10570" width="4" style="331" customWidth="1"/>
    <col min="10571" max="10571" width="2.85546875" style="331" customWidth="1"/>
    <col min="10572" max="10572" width="0.85546875" style="331" customWidth="1"/>
    <col min="10573" max="10573" width="0.7109375" style="331" customWidth="1"/>
    <col min="10574" max="10574" width="1.140625" style="331" customWidth="1"/>
    <col min="10575" max="10575" width="0.42578125" style="331" customWidth="1"/>
    <col min="10576" max="10576" width="5.42578125" style="331" customWidth="1"/>
    <col min="10577" max="10577" width="6.28515625" style="331" customWidth="1"/>
    <col min="10578" max="10578" width="6" style="331" customWidth="1"/>
    <col min="10579" max="10579" width="0.42578125" style="331" customWidth="1"/>
    <col min="10580" max="10580" width="1.140625" style="331" customWidth="1"/>
    <col min="10581" max="10790" width="9.140625" style="331" hidden="1"/>
    <col min="10791" max="10791" width="1.42578125" style="331" customWidth="1"/>
    <col min="10792" max="10792" width="3.42578125" style="331" customWidth="1"/>
    <col min="10793" max="10793" width="0.28515625" style="331" customWidth="1"/>
    <col min="10794" max="10794" width="2.140625" style="331" customWidth="1"/>
    <col min="10795" max="10795" width="8.140625" style="331" customWidth="1"/>
    <col min="10796" max="10796" width="1.28515625" style="331" customWidth="1"/>
    <col min="10797" max="10797" width="1.85546875" style="331" customWidth="1"/>
    <col min="10798" max="10798" width="2.140625" style="331" customWidth="1"/>
    <col min="10799" max="10799" width="1.85546875" style="331" customWidth="1"/>
    <col min="10800" max="10801" width="2.140625" style="331" customWidth="1"/>
    <col min="10802" max="10802" width="2.42578125" style="331" customWidth="1"/>
    <col min="10803" max="10803" width="0.28515625" style="331" customWidth="1"/>
    <col min="10804" max="10804" width="1.42578125" style="331" customWidth="1"/>
    <col min="10805" max="10805" width="0.85546875" style="331" customWidth="1"/>
    <col min="10806" max="10806" width="0.28515625" style="331" customWidth="1"/>
    <col min="10807" max="10807" width="1" style="331" customWidth="1"/>
    <col min="10808" max="10808" width="0.42578125" style="331" customWidth="1"/>
    <col min="10809" max="10809" width="0.28515625" style="331" customWidth="1"/>
    <col min="10810" max="10810" width="0.42578125" style="331" customWidth="1"/>
    <col min="10811" max="10811" width="2.42578125" style="331" customWidth="1"/>
    <col min="10812" max="10812" width="1.28515625" style="331" customWidth="1"/>
    <col min="10813" max="10813" width="9.140625" style="331" customWidth="1"/>
    <col min="10814" max="10814" width="7.7109375" style="331" customWidth="1"/>
    <col min="10815" max="10815" width="1" style="331" customWidth="1"/>
    <col min="10816" max="10816" width="3.28515625" style="331" customWidth="1"/>
    <col min="10817" max="10817" width="9.28515625" style="331" customWidth="1"/>
    <col min="10818" max="10818" width="1.85546875" style="331" customWidth="1"/>
    <col min="10819" max="10819" width="1.140625" style="331" customWidth="1"/>
    <col min="10820" max="10820" width="0.7109375" style="331" customWidth="1"/>
    <col min="10821" max="10821" width="0.85546875" style="331" customWidth="1"/>
    <col min="10822" max="10822" width="0.42578125" style="331" customWidth="1"/>
    <col min="10823" max="10823" width="0.85546875" style="331" customWidth="1"/>
    <col min="10824" max="10825" width="4.7109375" style="331" customWidth="1"/>
    <col min="10826" max="10826" width="4" style="331" customWidth="1"/>
    <col min="10827" max="10827" width="2.85546875" style="331" customWidth="1"/>
    <col min="10828" max="10828" width="0.85546875" style="331" customWidth="1"/>
    <col min="10829" max="10829" width="0.7109375" style="331" customWidth="1"/>
    <col min="10830" max="10830" width="1.140625" style="331" customWidth="1"/>
    <col min="10831" max="10831" width="0.42578125" style="331" customWidth="1"/>
    <col min="10832" max="10832" width="5.42578125" style="331" customWidth="1"/>
    <col min="10833" max="10833" width="6.28515625" style="331" customWidth="1"/>
    <col min="10834" max="10834" width="6" style="331" customWidth="1"/>
    <col min="10835" max="10835" width="0.42578125" style="331" customWidth="1"/>
    <col min="10836" max="10836" width="1.140625" style="331" customWidth="1"/>
    <col min="10837" max="11046" width="9.140625" style="331" hidden="1"/>
    <col min="11047" max="11047" width="1.42578125" style="331" customWidth="1"/>
    <col min="11048" max="11048" width="3.42578125" style="331" customWidth="1"/>
    <col min="11049" max="11049" width="0.28515625" style="331" customWidth="1"/>
    <col min="11050" max="11050" width="2.140625" style="331" customWidth="1"/>
    <col min="11051" max="11051" width="8.140625" style="331" customWidth="1"/>
    <col min="11052" max="11052" width="1.28515625" style="331" customWidth="1"/>
    <col min="11053" max="11053" width="1.85546875" style="331" customWidth="1"/>
    <col min="11054" max="11054" width="2.140625" style="331" customWidth="1"/>
    <col min="11055" max="11055" width="1.85546875" style="331" customWidth="1"/>
    <col min="11056" max="11057" width="2.140625" style="331" customWidth="1"/>
    <col min="11058" max="11058" width="2.42578125" style="331" customWidth="1"/>
    <col min="11059" max="11059" width="0.28515625" style="331" customWidth="1"/>
    <col min="11060" max="11060" width="1.42578125" style="331" customWidth="1"/>
    <col min="11061" max="11061" width="0.85546875" style="331" customWidth="1"/>
    <col min="11062" max="11062" width="0.28515625" style="331" customWidth="1"/>
    <col min="11063" max="11063" width="1" style="331" customWidth="1"/>
    <col min="11064" max="11064" width="0.42578125" style="331" customWidth="1"/>
    <col min="11065" max="11065" width="0.28515625" style="331" customWidth="1"/>
    <col min="11066" max="11066" width="0.42578125" style="331" customWidth="1"/>
    <col min="11067" max="11067" width="2.42578125" style="331" customWidth="1"/>
    <col min="11068" max="11068" width="1.28515625" style="331" customWidth="1"/>
    <col min="11069" max="11069" width="9.140625" style="331" customWidth="1"/>
    <col min="11070" max="11070" width="7.7109375" style="331" customWidth="1"/>
    <col min="11071" max="11071" width="1" style="331" customWidth="1"/>
    <col min="11072" max="11072" width="3.28515625" style="331" customWidth="1"/>
    <col min="11073" max="11073" width="9.28515625" style="331" customWidth="1"/>
    <col min="11074" max="11074" width="1.85546875" style="331" customWidth="1"/>
    <col min="11075" max="11075" width="1.140625" style="331" customWidth="1"/>
    <col min="11076" max="11076" width="0.7109375" style="331" customWidth="1"/>
    <col min="11077" max="11077" width="0.85546875" style="331" customWidth="1"/>
    <col min="11078" max="11078" width="0.42578125" style="331" customWidth="1"/>
    <col min="11079" max="11079" width="0.85546875" style="331" customWidth="1"/>
    <col min="11080" max="11081" width="4.7109375" style="331" customWidth="1"/>
    <col min="11082" max="11082" width="4" style="331" customWidth="1"/>
    <col min="11083" max="11083" width="2.85546875" style="331" customWidth="1"/>
    <col min="11084" max="11084" width="0.85546875" style="331" customWidth="1"/>
    <col min="11085" max="11085" width="0.7109375" style="331" customWidth="1"/>
    <col min="11086" max="11086" width="1.140625" style="331" customWidth="1"/>
    <col min="11087" max="11087" width="0.42578125" style="331" customWidth="1"/>
    <col min="11088" max="11088" width="5.42578125" style="331" customWidth="1"/>
    <col min="11089" max="11089" width="6.28515625" style="331" customWidth="1"/>
    <col min="11090" max="11090" width="6" style="331" customWidth="1"/>
    <col min="11091" max="11091" width="0.42578125" style="331" customWidth="1"/>
    <col min="11092" max="11092" width="1.140625" style="331" customWidth="1"/>
    <col min="11093" max="11302" width="9.140625" style="331" hidden="1"/>
    <col min="11303" max="11303" width="1.42578125" style="331" customWidth="1"/>
    <col min="11304" max="11304" width="3.42578125" style="331" customWidth="1"/>
    <col min="11305" max="11305" width="0.28515625" style="331" customWidth="1"/>
    <col min="11306" max="11306" width="2.140625" style="331" customWidth="1"/>
    <col min="11307" max="11307" width="8.140625" style="331" customWidth="1"/>
    <col min="11308" max="11308" width="1.28515625" style="331" customWidth="1"/>
    <col min="11309" max="11309" width="1.85546875" style="331" customWidth="1"/>
    <col min="11310" max="11310" width="2.140625" style="331" customWidth="1"/>
    <col min="11311" max="11311" width="1.85546875" style="331" customWidth="1"/>
    <col min="11312" max="11313" width="2.140625" style="331" customWidth="1"/>
    <col min="11314" max="11314" width="2.42578125" style="331" customWidth="1"/>
    <col min="11315" max="11315" width="0.28515625" style="331" customWidth="1"/>
    <col min="11316" max="11316" width="1.42578125" style="331" customWidth="1"/>
    <col min="11317" max="11317" width="0.85546875" style="331" customWidth="1"/>
    <col min="11318" max="11318" width="0.28515625" style="331" customWidth="1"/>
    <col min="11319" max="11319" width="1" style="331" customWidth="1"/>
    <col min="11320" max="11320" width="0.42578125" style="331" customWidth="1"/>
    <col min="11321" max="11321" width="0.28515625" style="331" customWidth="1"/>
    <col min="11322" max="11322" width="0.42578125" style="331" customWidth="1"/>
    <col min="11323" max="11323" width="2.42578125" style="331" customWidth="1"/>
    <col min="11324" max="11324" width="1.28515625" style="331" customWidth="1"/>
    <col min="11325" max="11325" width="9.140625" style="331" customWidth="1"/>
    <col min="11326" max="11326" width="7.7109375" style="331" customWidth="1"/>
    <col min="11327" max="11327" width="1" style="331" customWidth="1"/>
    <col min="11328" max="11328" width="3.28515625" style="331" customWidth="1"/>
    <col min="11329" max="11329" width="9.28515625" style="331" customWidth="1"/>
    <col min="11330" max="11330" width="1.85546875" style="331" customWidth="1"/>
    <col min="11331" max="11331" width="1.140625" style="331" customWidth="1"/>
    <col min="11332" max="11332" width="0.7109375" style="331" customWidth="1"/>
    <col min="11333" max="11333" width="0.85546875" style="331" customWidth="1"/>
    <col min="11334" max="11334" width="0.42578125" style="331" customWidth="1"/>
    <col min="11335" max="11335" width="0.85546875" style="331" customWidth="1"/>
    <col min="11336" max="11337" width="4.7109375" style="331" customWidth="1"/>
    <col min="11338" max="11338" width="4" style="331" customWidth="1"/>
    <col min="11339" max="11339" width="2.85546875" style="331" customWidth="1"/>
    <col min="11340" max="11340" width="0.85546875" style="331" customWidth="1"/>
    <col min="11341" max="11341" width="0.7109375" style="331" customWidth="1"/>
    <col min="11342" max="11342" width="1.140625" style="331" customWidth="1"/>
    <col min="11343" max="11343" width="0.42578125" style="331" customWidth="1"/>
    <col min="11344" max="11344" width="5.42578125" style="331" customWidth="1"/>
    <col min="11345" max="11345" width="6.28515625" style="331" customWidth="1"/>
    <col min="11346" max="11346" width="6" style="331" customWidth="1"/>
    <col min="11347" max="11347" width="0.42578125" style="331" customWidth="1"/>
    <col min="11348" max="11348" width="1.140625" style="331" customWidth="1"/>
    <col min="11349" max="11558" width="9.140625" style="331" hidden="1"/>
    <col min="11559" max="11559" width="1.42578125" style="331" customWidth="1"/>
    <col min="11560" max="11560" width="3.42578125" style="331" customWidth="1"/>
    <col min="11561" max="11561" width="0.28515625" style="331" customWidth="1"/>
    <col min="11562" max="11562" width="2.140625" style="331" customWidth="1"/>
    <col min="11563" max="11563" width="8.140625" style="331" customWidth="1"/>
    <col min="11564" max="11564" width="1.28515625" style="331" customWidth="1"/>
    <col min="11565" max="11565" width="1.85546875" style="331" customWidth="1"/>
    <col min="11566" max="11566" width="2.140625" style="331" customWidth="1"/>
    <col min="11567" max="11567" width="1.85546875" style="331" customWidth="1"/>
    <col min="11568" max="11569" width="2.140625" style="331" customWidth="1"/>
    <col min="11570" max="11570" width="2.42578125" style="331" customWidth="1"/>
    <col min="11571" max="11571" width="0.28515625" style="331" customWidth="1"/>
    <col min="11572" max="11572" width="1.42578125" style="331" customWidth="1"/>
    <col min="11573" max="11573" width="0.85546875" style="331" customWidth="1"/>
    <col min="11574" max="11574" width="0.28515625" style="331" customWidth="1"/>
    <col min="11575" max="11575" width="1" style="331" customWidth="1"/>
    <col min="11576" max="11576" width="0.42578125" style="331" customWidth="1"/>
    <col min="11577" max="11577" width="0.28515625" style="331" customWidth="1"/>
    <col min="11578" max="11578" width="0.42578125" style="331" customWidth="1"/>
    <col min="11579" max="11579" width="2.42578125" style="331" customWidth="1"/>
    <col min="11580" max="11580" width="1.28515625" style="331" customWidth="1"/>
    <col min="11581" max="11581" width="9.140625" style="331" customWidth="1"/>
    <col min="11582" max="11582" width="7.7109375" style="331" customWidth="1"/>
    <col min="11583" max="11583" width="1" style="331" customWidth="1"/>
    <col min="11584" max="11584" width="3.28515625" style="331" customWidth="1"/>
    <col min="11585" max="11585" width="9.28515625" style="331" customWidth="1"/>
    <col min="11586" max="11586" width="1.85546875" style="331" customWidth="1"/>
    <col min="11587" max="11587" width="1.140625" style="331" customWidth="1"/>
    <col min="11588" max="11588" width="0.7109375" style="331" customWidth="1"/>
    <col min="11589" max="11589" width="0.85546875" style="331" customWidth="1"/>
    <col min="11590" max="11590" width="0.42578125" style="331" customWidth="1"/>
    <col min="11591" max="11591" width="0.85546875" style="331" customWidth="1"/>
    <col min="11592" max="11593" width="4.7109375" style="331" customWidth="1"/>
    <col min="11594" max="11594" width="4" style="331" customWidth="1"/>
    <col min="11595" max="11595" width="2.85546875" style="331" customWidth="1"/>
    <col min="11596" max="11596" width="0.85546875" style="331" customWidth="1"/>
    <col min="11597" max="11597" width="0.7109375" style="331" customWidth="1"/>
    <col min="11598" max="11598" width="1.140625" style="331" customWidth="1"/>
    <col min="11599" max="11599" width="0.42578125" style="331" customWidth="1"/>
    <col min="11600" max="11600" width="5.42578125" style="331" customWidth="1"/>
    <col min="11601" max="11601" width="6.28515625" style="331" customWidth="1"/>
    <col min="11602" max="11602" width="6" style="331" customWidth="1"/>
    <col min="11603" max="11603" width="0.42578125" style="331" customWidth="1"/>
    <col min="11604" max="11604" width="1.140625" style="331" customWidth="1"/>
    <col min="11605" max="11814" width="9.140625" style="331" hidden="1"/>
    <col min="11815" max="11815" width="1.42578125" style="331" customWidth="1"/>
    <col min="11816" max="11816" width="3.42578125" style="331" customWidth="1"/>
    <col min="11817" max="11817" width="0.28515625" style="331" customWidth="1"/>
    <col min="11818" max="11818" width="2.140625" style="331" customWidth="1"/>
    <col min="11819" max="11819" width="8.140625" style="331" customWidth="1"/>
    <col min="11820" max="11820" width="1.28515625" style="331" customWidth="1"/>
    <col min="11821" max="11821" width="1.85546875" style="331" customWidth="1"/>
    <col min="11822" max="11822" width="2.140625" style="331" customWidth="1"/>
    <col min="11823" max="11823" width="1.85546875" style="331" customWidth="1"/>
    <col min="11824" max="11825" width="2.140625" style="331" customWidth="1"/>
    <col min="11826" max="11826" width="2.42578125" style="331" customWidth="1"/>
    <col min="11827" max="11827" width="0.28515625" style="331" customWidth="1"/>
    <col min="11828" max="11828" width="1.42578125" style="331" customWidth="1"/>
    <col min="11829" max="11829" width="0.85546875" style="331" customWidth="1"/>
    <col min="11830" max="11830" width="0.28515625" style="331" customWidth="1"/>
    <col min="11831" max="11831" width="1" style="331" customWidth="1"/>
    <col min="11832" max="11832" width="0.42578125" style="331" customWidth="1"/>
    <col min="11833" max="11833" width="0.28515625" style="331" customWidth="1"/>
    <col min="11834" max="11834" width="0.42578125" style="331" customWidth="1"/>
    <col min="11835" max="11835" width="2.42578125" style="331" customWidth="1"/>
    <col min="11836" max="11836" width="1.28515625" style="331" customWidth="1"/>
    <col min="11837" max="11837" width="9.140625" style="331" customWidth="1"/>
    <col min="11838" max="11838" width="7.7109375" style="331" customWidth="1"/>
    <col min="11839" max="11839" width="1" style="331" customWidth="1"/>
    <col min="11840" max="11840" width="3.28515625" style="331" customWidth="1"/>
    <col min="11841" max="11841" width="9.28515625" style="331" customWidth="1"/>
    <col min="11842" max="11842" width="1.85546875" style="331" customWidth="1"/>
    <col min="11843" max="11843" width="1.140625" style="331" customWidth="1"/>
    <col min="11844" max="11844" width="0.7109375" style="331" customWidth="1"/>
    <col min="11845" max="11845" width="0.85546875" style="331" customWidth="1"/>
    <col min="11846" max="11846" width="0.42578125" style="331" customWidth="1"/>
    <col min="11847" max="11847" width="0.85546875" style="331" customWidth="1"/>
    <col min="11848" max="11849" width="4.7109375" style="331" customWidth="1"/>
    <col min="11850" max="11850" width="4" style="331" customWidth="1"/>
    <col min="11851" max="11851" width="2.85546875" style="331" customWidth="1"/>
    <col min="11852" max="11852" width="0.85546875" style="331" customWidth="1"/>
    <col min="11853" max="11853" width="0.7109375" style="331" customWidth="1"/>
    <col min="11854" max="11854" width="1.140625" style="331" customWidth="1"/>
    <col min="11855" max="11855" width="0.42578125" style="331" customWidth="1"/>
    <col min="11856" max="11856" width="5.42578125" style="331" customWidth="1"/>
    <col min="11857" max="11857" width="6.28515625" style="331" customWidth="1"/>
    <col min="11858" max="11858" width="6" style="331" customWidth="1"/>
    <col min="11859" max="11859" width="0.42578125" style="331" customWidth="1"/>
    <col min="11860" max="11860" width="1.140625" style="331" customWidth="1"/>
    <col min="11861" max="12070" width="9.140625" style="331" hidden="1"/>
    <col min="12071" max="12071" width="1.42578125" style="331" customWidth="1"/>
    <col min="12072" max="12072" width="3.42578125" style="331" customWidth="1"/>
    <col min="12073" max="12073" width="0.28515625" style="331" customWidth="1"/>
    <col min="12074" max="12074" width="2.140625" style="331" customWidth="1"/>
    <col min="12075" max="12075" width="8.140625" style="331" customWidth="1"/>
    <col min="12076" max="12076" width="1.28515625" style="331" customWidth="1"/>
    <col min="12077" max="12077" width="1.85546875" style="331" customWidth="1"/>
    <col min="12078" max="12078" width="2.140625" style="331" customWidth="1"/>
    <col min="12079" max="12079" width="1.85546875" style="331" customWidth="1"/>
    <col min="12080" max="12081" width="2.140625" style="331" customWidth="1"/>
    <col min="12082" max="12082" width="2.42578125" style="331" customWidth="1"/>
    <col min="12083" max="12083" width="0.28515625" style="331" customWidth="1"/>
    <col min="12084" max="12084" width="1.42578125" style="331" customWidth="1"/>
    <col min="12085" max="12085" width="0.85546875" style="331" customWidth="1"/>
    <col min="12086" max="12086" width="0.28515625" style="331" customWidth="1"/>
    <col min="12087" max="12087" width="1" style="331" customWidth="1"/>
    <col min="12088" max="12088" width="0.42578125" style="331" customWidth="1"/>
    <col min="12089" max="12089" width="0.28515625" style="331" customWidth="1"/>
    <col min="12090" max="12090" width="0.42578125" style="331" customWidth="1"/>
    <col min="12091" max="12091" width="2.42578125" style="331" customWidth="1"/>
    <col min="12092" max="12092" width="1.28515625" style="331" customWidth="1"/>
    <col min="12093" max="12093" width="9.140625" style="331" customWidth="1"/>
    <col min="12094" max="12094" width="7.7109375" style="331" customWidth="1"/>
    <col min="12095" max="12095" width="1" style="331" customWidth="1"/>
    <col min="12096" max="12096" width="3.28515625" style="331" customWidth="1"/>
    <col min="12097" max="12097" width="9.28515625" style="331" customWidth="1"/>
    <col min="12098" max="12098" width="1.85546875" style="331" customWidth="1"/>
    <col min="12099" max="12099" width="1.140625" style="331" customWidth="1"/>
    <col min="12100" max="12100" width="0.7109375" style="331" customWidth="1"/>
    <col min="12101" max="12101" width="0.85546875" style="331" customWidth="1"/>
    <col min="12102" max="12102" width="0.42578125" style="331" customWidth="1"/>
    <col min="12103" max="12103" width="0.85546875" style="331" customWidth="1"/>
    <col min="12104" max="12105" width="4.7109375" style="331" customWidth="1"/>
    <col min="12106" max="12106" width="4" style="331" customWidth="1"/>
    <col min="12107" max="12107" width="2.85546875" style="331" customWidth="1"/>
    <col min="12108" max="12108" width="0.85546875" style="331" customWidth="1"/>
    <col min="12109" max="12109" width="0.7109375" style="331" customWidth="1"/>
    <col min="12110" max="12110" width="1.140625" style="331" customWidth="1"/>
    <col min="12111" max="12111" width="0.42578125" style="331" customWidth="1"/>
    <col min="12112" max="12112" width="5.42578125" style="331" customWidth="1"/>
    <col min="12113" max="12113" width="6.28515625" style="331" customWidth="1"/>
    <col min="12114" max="12114" width="6" style="331" customWidth="1"/>
    <col min="12115" max="12115" width="0.42578125" style="331" customWidth="1"/>
    <col min="12116" max="12116" width="1.140625" style="331" customWidth="1"/>
    <col min="12117" max="12326" width="9.140625" style="331" hidden="1"/>
    <col min="12327" max="12327" width="1.42578125" style="331" customWidth="1"/>
    <col min="12328" max="12328" width="3.42578125" style="331" customWidth="1"/>
    <col min="12329" max="12329" width="0.28515625" style="331" customWidth="1"/>
    <col min="12330" max="12330" width="2.140625" style="331" customWidth="1"/>
    <col min="12331" max="12331" width="8.140625" style="331" customWidth="1"/>
    <col min="12332" max="12332" width="1.28515625" style="331" customWidth="1"/>
    <col min="12333" max="12333" width="1.85546875" style="331" customWidth="1"/>
    <col min="12334" max="12334" width="2.140625" style="331" customWidth="1"/>
    <col min="12335" max="12335" width="1.85546875" style="331" customWidth="1"/>
    <col min="12336" max="12337" width="2.140625" style="331" customWidth="1"/>
    <col min="12338" max="12338" width="2.42578125" style="331" customWidth="1"/>
    <col min="12339" max="12339" width="0.28515625" style="331" customWidth="1"/>
    <col min="12340" max="12340" width="1.42578125" style="331" customWidth="1"/>
    <col min="12341" max="12341" width="0.85546875" style="331" customWidth="1"/>
    <col min="12342" max="12342" width="0.28515625" style="331" customWidth="1"/>
    <col min="12343" max="12343" width="1" style="331" customWidth="1"/>
    <col min="12344" max="12344" width="0.42578125" style="331" customWidth="1"/>
    <col min="12345" max="12345" width="0.28515625" style="331" customWidth="1"/>
    <col min="12346" max="12346" width="0.42578125" style="331" customWidth="1"/>
    <col min="12347" max="12347" width="2.42578125" style="331" customWidth="1"/>
    <col min="12348" max="12348" width="1.28515625" style="331" customWidth="1"/>
    <col min="12349" max="12349" width="9.140625" style="331" customWidth="1"/>
    <col min="12350" max="12350" width="7.7109375" style="331" customWidth="1"/>
    <col min="12351" max="12351" width="1" style="331" customWidth="1"/>
    <col min="12352" max="12352" width="3.28515625" style="331" customWidth="1"/>
    <col min="12353" max="12353" width="9.28515625" style="331" customWidth="1"/>
    <col min="12354" max="12354" width="1.85546875" style="331" customWidth="1"/>
    <col min="12355" max="12355" width="1.140625" style="331" customWidth="1"/>
    <col min="12356" max="12356" width="0.7109375" style="331" customWidth="1"/>
    <col min="12357" max="12357" width="0.85546875" style="331" customWidth="1"/>
    <col min="12358" max="12358" width="0.42578125" style="331" customWidth="1"/>
    <col min="12359" max="12359" width="0.85546875" style="331" customWidth="1"/>
    <col min="12360" max="12361" width="4.7109375" style="331" customWidth="1"/>
    <col min="12362" max="12362" width="4" style="331" customWidth="1"/>
    <col min="12363" max="12363" width="2.85546875" style="331" customWidth="1"/>
    <col min="12364" max="12364" width="0.85546875" style="331" customWidth="1"/>
    <col min="12365" max="12365" width="0.7109375" style="331" customWidth="1"/>
    <col min="12366" max="12366" width="1.140625" style="331" customWidth="1"/>
    <col min="12367" max="12367" width="0.42578125" style="331" customWidth="1"/>
    <col min="12368" max="12368" width="5.42578125" style="331" customWidth="1"/>
    <col min="12369" max="12369" width="6.28515625" style="331" customWidth="1"/>
    <col min="12370" max="12370" width="6" style="331" customWidth="1"/>
    <col min="12371" max="12371" width="0.42578125" style="331" customWidth="1"/>
    <col min="12372" max="12372" width="1.140625" style="331" customWidth="1"/>
    <col min="12373" max="12582" width="9.140625" style="331" hidden="1"/>
    <col min="12583" max="12583" width="1.42578125" style="331" customWidth="1"/>
    <col min="12584" max="12584" width="3.42578125" style="331" customWidth="1"/>
    <col min="12585" max="12585" width="0.28515625" style="331" customWidth="1"/>
    <col min="12586" max="12586" width="2.140625" style="331" customWidth="1"/>
    <col min="12587" max="12587" width="8.140625" style="331" customWidth="1"/>
    <col min="12588" max="12588" width="1.28515625" style="331" customWidth="1"/>
    <col min="12589" max="12589" width="1.85546875" style="331" customWidth="1"/>
    <col min="12590" max="12590" width="2.140625" style="331" customWidth="1"/>
    <col min="12591" max="12591" width="1.85546875" style="331" customWidth="1"/>
    <col min="12592" max="12593" width="2.140625" style="331" customWidth="1"/>
    <col min="12594" max="12594" width="2.42578125" style="331" customWidth="1"/>
    <col min="12595" max="12595" width="0.28515625" style="331" customWidth="1"/>
    <col min="12596" max="12596" width="1.42578125" style="331" customWidth="1"/>
    <col min="12597" max="12597" width="0.85546875" style="331" customWidth="1"/>
    <col min="12598" max="12598" width="0.28515625" style="331" customWidth="1"/>
    <col min="12599" max="12599" width="1" style="331" customWidth="1"/>
    <col min="12600" max="12600" width="0.42578125" style="331" customWidth="1"/>
    <col min="12601" max="12601" width="0.28515625" style="331" customWidth="1"/>
    <col min="12602" max="12602" width="0.42578125" style="331" customWidth="1"/>
    <col min="12603" max="12603" width="2.42578125" style="331" customWidth="1"/>
    <col min="12604" max="12604" width="1.28515625" style="331" customWidth="1"/>
    <col min="12605" max="12605" width="9.140625" style="331" customWidth="1"/>
    <col min="12606" max="12606" width="7.7109375" style="331" customWidth="1"/>
    <col min="12607" max="12607" width="1" style="331" customWidth="1"/>
    <col min="12608" max="12608" width="3.28515625" style="331" customWidth="1"/>
    <col min="12609" max="12609" width="9.28515625" style="331" customWidth="1"/>
    <col min="12610" max="12610" width="1.85546875" style="331" customWidth="1"/>
    <col min="12611" max="12611" width="1.140625" style="331" customWidth="1"/>
    <col min="12612" max="12612" width="0.7109375" style="331" customWidth="1"/>
    <col min="12613" max="12613" width="0.85546875" style="331" customWidth="1"/>
    <col min="12614" max="12614" width="0.42578125" style="331" customWidth="1"/>
    <col min="12615" max="12615" width="0.85546875" style="331" customWidth="1"/>
    <col min="12616" max="12617" width="4.7109375" style="331" customWidth="1"/>
    <col min="12618" max="12618" width="4" style="331" customWidth="1"/>
    <col min="12619" max="12619" width="2.85546875" style="331" customWidth="1"/>
    <col min="12620" max="12620" width="0.85546875" style="331" customWidth="1"/>
    <col min="12621" max="12621" width="0.7109375" style="331" customWidth="1"/>
    <col min="12622" max="12622" width="1.140625" style="331" customWidth="1"/>
    <col min="12623" max="12623" width="0.42578125" style="331" customWidth="1"/>
    <col min="12624" max="12624" width="5.42578125" style="331" customWidth="1"/>
    <col min="12625" max="12625" width="6.28515625" style="331" customWidth="1"/>
    <col min="12626" max="12626" width="6" style="331" customWidth="1"/>
    <col min="12627" max="12627" width="0.42578125" style="331" customWidth="1"/>
    <col min="12628" max="12628" width="1.140625" style="331" customWidth="1"/>
    <col min="12629" max="12838" width="9.140625" style="331" hidden="1"/>
    <col min="12839" max="12839" width="1.42578125" style="331" customWidth="1"/>
    <col min="12840" max="12840" width="3.42578125" style="331" customWidth="1"/>
    <col min="12841" max="12841" width="0.28515625" style="331" customWidth="1"/>
    <col min="12842" max="12842" width="2.140625" style="331" customWidth="1"/>
    <col min="12843" max="12843" width="8.140625" style="331" customWidth="1"/>
    <col min="12844" max="12844" width="1.28515625" style="331" customWidth="1"/>
    <col min="12845" max="12845" width="1.85546875" style="331" customWidth="1"/>
    <col min="12846" max="12846" width="2.140625" style="331" customWidth="1"/>
    <col min="12847" max="12847" width="1.85546875" style="331" customWidth="1"/>
    <col min="12848" max="12849" width="2.140625" style="331" customWidth="1"/>
    <col min="12850" max="12850" width="2.42578125" style="331" customWidth="1"/>
    <col min="12851" max="12851" width="0.28515625" style="331" customWidth="1"/>
    <col min="12852" max="12852" width="1.42578125" style="331" customWidth="1"/>
    <col min="12853" max="12853" width="0.85546875" style="331" customWidth="1"/>
    <col min="12854" max="12854" width="0.28515625" style="331" customWidth="1"/>
    <col min="12855" max="12855" width="1" style="331" customWidth="1"/>
    <col min="12856" max="12856" width="0.42578125" style="331" customWidth="1"/>
    <col min="12857" max="12857" width="0.28515625" style="331" customWidth="1"/>
    <col min="12858" max="12858" width="0.42578125" style="331" customWidth="1"/>
    <col min="12859" max="12859" width="2.42578125" style="331" customWidth="1"/>
    <col min="12860" max="12860" width="1.28515625" style="331" customWidth="1"/>
    <col min="12861" max="12861" width="9.140625" style="331" customWidth="1"/>
    <col min="12862" max="12862" width="7.7109375" style="331" customWidth="1"/>
    <col min="12863" max="12863" width="1" style="331" customWidth="1"/>
    <col min="12864" max="12864" width="3.28515625" style="331" customWidth="1"/>
    <col min="12865" max="12865" width="9.28515625" style="331" customWidth="1"/>
    <col min="12866" max="12866" width="1.85546875" style="331" customWidth="1"/>
    <col min="12867" max="12867" width="1.140625" style="331" customWidth="1"/>
    <col min="12868" max="12868" width="0.7109375" style="331" customWidth="1"/>
    <col min="12869" max="12869" width="0.85546875" style="331" customWidth="1"/>
    <col min="12870" max="12870" width="0.42578125" style="331" customWidth="1"/>
    <col min="12871" max="12871" width="0.85546875" style="331" customWidth="1"/>
    <col min="12872" max="12873" width="4.7109375" style="331" customWidth="1"/>
    <col min="12874" max="12874" width="4" style="331" customWidth="1"/>
    <col min="12875" max="12875" width="2.85546875" style="331" customWidth="1"/>
    <col min="12876" max="12876" width="0.85546875" style="331" customWidth="1"/>
    <col min="12877" max="12877" width="0.7109375" style="331" customWidth="1"/>
    <col min="12878" max="12878" width="1.140625" style="331" customWidth="1"/>
    <col min="12879" max="12879" width="0.42578125" style="331" customWidth="1"/>
    <col min="12880" max="12880" width="5.42578125" style="331" customWidth="1"/>
    <col min="12881" max="12881" width="6.28515625" style="331" customWidth="1"/>
    <col min="12882" max="12882" width="6" style="331" customWidth="1"/>
    <col min="12883" max="12883" width="0.42578125" style="331" customWidth="1"/>
    <col min="12884" max="12884" width="1.140625" style="331" customWidth="1"/>
    <col min="12885" max="13094" width="9.140625" style="331" hidden="1"/>
    <col min="13095" max="13095" width="1.42578125" style="331" customWidth="1"/>
    <col min="13096" max="13096" width="3.42578125" style="331" customWidth="1"/>
    <col min="13097" max="13097" width="0.28515625" style="331" customWidth="1"/>
    <col min="13098" max="13098" width="2.140625" style="331" customWidth="1"/>
    <col min="13099" max="13099" width="8.140625" style="331" customWidth="1"/>
    <col min="13100" max="13100" width="1.28515625" style="331" customWidth="1"/>
    <col min="13101" max="13101" width="1.85546875" style="331" customWidth="1"/>
    <col min="13102" max="13102" width="2.140625" style="331" customWidth="1"/>
    <col min="13103" max="13103" width="1.85546875" style="331" customWidth="1"/>
    <col min="13104" max="13105" width="2.140625" style="331" customWidth="1"/>
    <col min="13106" max="13106" width="2.42578125" style="331" customWidth="1"/>
    <col min="13107" max="13107" width="0.28515625" style="331" customWidth="1"/>
    <col min="13108" max="13108" width="1.42578125" style="331" customWidth="1"/>
    <col min="13109" max="13109" width="0.85546875" style="331" customWidth="1"/>
    <col min="13110" max="13110" width="0.28515625" style="331" customWidth="1"/>
    <col min="13111" max="13111" width="1" style="331" customWidth="1"/>
    <col min="13112" max="13112" width="0.42578125" style="331" customWidth="1"/>
    <col min="13113" max="13113" width="0.28515625" style="331" customWidth="1"/>
    <col min="13114" max="13114" width="0.42578125" style="331" customWidth="1"/>
    <col min="13115" max="13115" width="2.42578125" style="331" customWidth="1"/>
    <col min="13116" max="13116" width="1.28515625" style="331" customWidth="1"/>
    <col min="13117" max="13117" width="9.140625" style="331" customWidth="1"/>
    <col min="13118" max="13118" width="7.7109375" style="331" customWidth="1"/>
    <col min="13119" max="13119" width="1" style="331" customWidth="1"/>
    <col min="13120" max="13120" width="3.28515625" style="331" customWidth="1"/>
    <col min="13121" max="13121" width="9.28515625" style="331" customWidth="1"/>
    <col min="13122" max="13122" width="1.85546875" style="331" customWidth="1"/>
    <col min="13123" max="13123" width="1.140625" style="331" customWidth="1"/>
    <col min="13124" max="13124" width="0.7109375" style="331" customWidth="1"/>
    <col min="13125" max="13125" width="0.85546875" style="331" customWidth="1"/>
    <col min="13126" max="13126" width="0.42578125" style="331" customWidth="1"/>
    <col min="13127" max="13127" width="0.85546875" style="331" customWidth="1"/>
    <col min="13128" max="13129" width="4.7109375" style="331" customWidth="1"/>
    <col min="13130" max="13130" width="4" style="331" customWidth="1"/>
    <col min="13131" max="13131" width="2.85546875" style="331" customWidth="1"/>
    <col min="13132" max="13132" width="0.85546875" style="331" customWidth="1"/>
    <col min="13133" max="13133" width="0.7109375" style="331" customWidth="1"/>
    <col min="13134" max="13134" width="1.140625" style="331" customWidth="1"/>
    <col min="13135" max="13135" width="0.42578125" style="331" customWidth="1"/>
    <col min="13136" max="13136" width="5.42578125" style="331" customWidth="1"/>
    <col min="13137" max="13137" width="6.28515625" style="331" customWidth="1"/>
    <col min="13138" max="13138" width="6" style="331" customWidth="1"/>
    <col min="13139" max="13139" width="0.42578125" style="331" customWidth="1"/>
    <col min="13140" max="13140" width="1.140625" style="331" customWidth="1"/>
    <col min="13141" max="13350" width="9.140625" style="331" hidden="1"/>
    <col min="13351" max="13351" width="1.42578125" style="331" customWidth="1"/>
    <col min="13352" max="13352" width="3.42578125" style="331" customWidth="1"/>
    <col min="13353" max="13353" width="0.28515625" style="331" customWidth="1"/>
    <col min="13354" max="13354" width="2.140625" style="331" customWidth="1"/>
    <col min="13355" max="13355" width="8.140625" style="331" customWidth="1"/>
    <col min="13356" max="13356" width="1.28515625" style="331" customWidth="1"/>
    <col min="13357" max="13357" width="1.85546875" style="331" customWidth="1"/>
    <col min="13358" max="13358" width="2.140625" style="331" customWidth="1"/>
    <col min="13359" max="13359" width="1.85546875" style="331" customWidth="1"/>
    <col min="13360" max="13361" width="2.140625" style="331" customWidth="1"/>
    <col min="13362" max="13362" width="2.42578125" style="331" customWidth="1"/>
    <col min="13363" max="13363" width="0.28515625" style="331" customWidth="1"/>
    <col min="13364" max="13364" width="1.42578125" style="331" customWidth="1"/>
    <col min="13365" max="13365" width="0.85546875" style="331" customWidth="1"/>
    <col min="13366" max="13366" width="0.28515625" style="331" customWidth="1"/>
    <col min="13367" max="13367" width="1" style="331" customWidth="1"/>
    <col min="13368" max="13368" width="0.42578125" style="331" customWidth="1"/>
    <col min="13369" max="13369" width="0.28515625" style="331" customWidth="1"/>
    <col min="13370" max="13370" width="0.42578125" style="331" customWidth="1"/>
    <col min="13371" max="13371" width="2.42578125" style="331" customWidth="1"/>
    <col min="13372" max="13372" width="1.28515625" style="331" customWidth="1"/>
    <col min="13373" max="13373" width="9.140625" style="331" customWidth="1"/>
    <col min="13374" max="13374" width="7.7109375" style="331" customWidth="1"/>
    <col min="13375" max="13375" width="1" style="331" customWidth="1"/>
    <col min="13376" max="13376" width="3.28515625" style="331" customWidth="1"/>
    <col min="13377" max="13377" width="9.28515625" style="331" customWidth="1"/>
    <col min="13378" max="13378" width="1.85546875" style="331" customWidth="1"/>
    <col min="13379" max="13379" width="1.140625" style="331" customWidth="1"/>
    <col min="13380" max="13380" width="0.7109375" style="331" customWidth="1"/>
    <col min="13381" max="13381" width="0.85546875" style="331" customWidth="1"/>
    <col min="13382" max="13382" width="0.42578125" style="331" customWidth="1"/>
    <col min="13383" max="13383" width="0.85546875" style="331" customWidth="1"/>
    <col min="13384" max="13385" width="4.7109375" style="331" customWidth="1"/>
    <col min="13386" max="13386" width="4" style="331" customWidth="1"/>
    <col min="13387" max="13387" width="2.85546875" style="331" customWidth="1"/>
    <col min="13388" max="13388" width="0.85546875" style="331" customWidth="1"/>
    <col min="13389" max="13389" width="0.7109375" style="331" customWidth="1"/>
    <col min="13390" max="13390" width="1.140625" style="331" customWidth="1"/>
    <col min="13391" max="13391" width="0.42578125" style="331" customWidth="1"/>
    <col min="13392" max="13392" width="5.42578125" style="331" customWidth="1"/>
    <col min="13393" max="13393" width="6.28515625" style="331" customWidth="1"/>
    <col min="13394" max="13394" width="6" style="331" customWidth="1"/>
    <col min="13395" max="13395" width="0.42578125" style="331" customWidth="1"/>
    <col min="13396" max="13396" width="1.140625" style="331" customWidth="1"/>
    <col min="13397" max="13606" width="9.140625" style="331" hidden="1"/>
    <col min="13607" max="13607" width="1.42578125" style="331" customWidth="1"/>
    <col min="13608" max="13608" width="3.42578125" style="331" customWidth="1"/>
    <col min="13609" max="13609" width="0.28515625" style="331" customWidth="1"/>
    <col min="13610" max="13610" width="2.140625" style="331" customWidth="1"/>
    <col min="13611" max="13611" width="8.140625" style="331" customWidth="1"/>
    <col min="13612" max="13612" width="1.28515625" style="331" customWidth="1"/>
    <col min="13613" max="13613" width="1.85546875" style="331" customWidth="1"/>
    <col min="13614" max="13614" width="2.140625" style="331" customWidth="1"/>
    <col min="13615" max="13615" width="1.85546875" style="331" customWidth="1"/>
    <col min="13616" max="13617" width="2.140625" style="331" customWidth="1"/>
    <col min="13618" max="13618" width="2.42578125" style="331" customWidth="1"/>
    <col min="13619" max="13619" width="0.28515625" style="331" customWidth="1"/>
    <col min="13620" max="13620" width="1.42578125" style="331" customWidth="1"/>
    <col min="13621" max="13621" width="0.85546875" style="331" customWidth="1"/>
    <col min="13622" max="13622" width="0.28515625" style="331" customWidth="1"/>
    <col min="13623" max="13623" width="1" style="331" customWidth="1"/>
    <col min="13624" max="13624" width="0.42578125" style="331" customWidth="1"/>
    <col min="13625" max="13625" width="0.28515625" style="331" customWidth="1"/>
    <col min="13626" max="13626" width="0.42578125" style="331" customWidth="1"/>
    <col min="13627" max="13627" width="2.42578125" style="331" customWidth="1"/>
    <col min="13628" max="13628" width="1.28515625" style="331" customWidth="1"/>
    <col min="13629" max="13629" width="9.140625" style="331" customWidth="1"/>
    <col min="13630" max="13630" width="7.7109375" style="331" customWidth="1"/>
    <col min="13631" max="13631" width="1" style="331" customWidth="1"/>
    <col min="13632" max="13632" width="3.28515625" style="331" customWidth="1"/>
    <col min="13633" max="13633" width="9.28515625" style="331" customWidth="1"/>
    <col min="13634" max="13634" width="1.85546875" style="331" customWidth="1"/>
    <col min="13635" max="13635" width="1.140625" style="331" customWidth="1"/>
    <col min="13636" max="13636" width="0.7109375" style="331" customWidth="1"/>
    <col min="13637" max="13637" width="0.85546875" style="331" customWidth="1"/>
    <col min="13638" max="13638" width="0.42578125" style="331" customWidth="1"/>
    <col min="13639" max="13639" width="0.85546875" style="331" customWidth="1"/>
    <col min="13640" max="13641" width="4.7109375" style="331" customWidth="1"/>
    <col min="13642" max="13642" width="4" style="331" customWidth="1"/>
    <col min="13643" max="13643" width="2.85546875" style="331" customWidth="1"/>
    <col min="13644" max="13644" width="0.85546875" style="331" customWidth="1"/>
    <col min="13645" max="13645" width="0.7109375" style="331" customWidth="1"/>
    <col min="13646" max="13646" width="1.140625" style="331" customWidth="1"/>
    <col min="13647" max="13647" width="0.42578125" style="331" customWidth="1"/>
    <col min="13648" max="13648" width="5.42578125" style="331" customWidth="1"/>
    <col min="13649" max="13649" width="6.28515625" style="331" customWidth="1"/>
    <col min="13650" max="13650" width="6" style="331" customWidth="1"/>
    <col min="13651" max="13651" width="0.42578125" style="331" customWidth="1"/>
    <col min="13652" max="13652" width="1.140625" style="331" customWidth="1"/>
    <col min="13653" max="13862" width="9.140625" style="331" hidden="1"/>
    <col min="13863" max="13863" width="1.42578125" style="331" customWidth="1"/>
    <col min="13864" max="13864" width="3.42578125" style="331" customWidth="1"/>
    <col min="13865" max="13865" width="0.28515625" style="331" customWidth="1"/>
    <col min="13866" max="13866" width="2.140625" style="331" customWidth="1"/>
    <col min="13867" max="13867" width="8.140625" style="331" customWidth="1"/>
    <col min="13868" max="13868" width="1.28515625" style="331" customWidth="1"/>
    <col min="13869" max="13869" width="1.85546875" style="331" customWidth="1"/>
    <col min="13870" max="13870" width="2.140625" style="331" customWidth="1"/>
    <col min="13871" max="13871" width="1.85546875" style="331" customWidth="1"/>
    <col min="13872" max="13873" width="2.140625" style="331" customWidth="1"/>
    <col min="13874" max="13874" width="2.42578125" style="331" customWidth="1"/>
    <col min="13875" max="13875" width="0.28515625" style="331" customWidth="1"/>
    <col min="13876" max="13876" width="1.42578125" style="331" customWidth="1"/>
    <col min="13877" max="13877" width="0.85546875" style="331" customWidth="1"/>
    <col min="13878" max="13878" width="0.28515625" style="331" customWidth="1"/>
    <col min="13879" max="13879" width="1" style="331" customWidth="1"/>
    <col min="13880" max="13880" width="0.42578125" style="331" customWidth="1"/>
    <col min="13881" max="13881" width="0.28515625" style="331" customWidth="1"/>
    <col min="13882" max="13882" width="0.42578125" style="331" customWidth="1"/>
    <col min="13883" max="13883" width="2.42578125" style="331" customWidth="1"/>
    <col min="13884" max="13884" width="1.28515625" style="331" customWidth="1"/>
    <col min="13885" max="13885" width="9.140625" style="331" customWidth="1"/>
    <col min="13886" max="13886" width="7.7109375" style="331" customWidth="1"/>
    <col min="13887" max="13887" width="1" style="331" customWidth="1"/>
    <col min="13888" max="13888" width="3.28515625" style="331" customWidth="1"/>
    <col min="13889" max="13889" width="9.28515625" style="331" customWidth="1"/>
    <col min="13890" max="13890" width="1.85546875" style="331" customWidth="1"/>
    <col min="13891" max="13891" width="1.140625" style="331" customWidth="1"/>
    <col min="13892" max="13892" width="0.7109375" style="331" customWidth="1"/>
    <col min="13893" max="13893" width="0.85546875" style="331" customWidth="1"/>
    <col min="13894" max="13894" width="0.42578125" style="331" customWidth="1"/>
    <col min="13895" max="13895" width="0.85546875" style="331" customWidth="1"/>
    <col min="13896" max="13897" width="4.7109375" style="331" customWidth="1"/>
    <col min="13898" max="13898" width="4" style="331" customWidth="1"/>
    <col min="13899" max="13899" width="2.85546875" style="331" customWidth="1"/>
    <col min="13900" max="13900" width="0.85546875" style="331" customWidth="1"/>
    <col min="13901" max="13901" width="0.7109375" style="331" customWidth="1"/>
    <col min="13902" max="13902" width="1.140625" style="331" customWidth="1"/>
    <col min="13903" max="13903" width="0.42578125" style="331" customWidth="1"/>
    <col min="13904" max="13904" width="5.42578125" style="331" customWidth="1"/>
    <col min="13905" max="13905" width="6.28515625" style="331" customWidth="1"/>
    <col min="13906" max="13906" width="6" style="331" customWidth="1"/>
    <col min="13907" max="13907" width="0.42578125" style="331" customWidth="1"/>
    <col min="13908" max="13908" width="1.140625" style="331" customWidth="1"/>
    <col min="13909" max="14118" width="9.140625" style="331" hidden="1"/>
    <col min="14119" max="14119" width="1.42578125" style="331" customWidth="1"/>
    <col min="14120" max="14120" width="3.42578125" style="331" customWidth="1"/>
    <col min="14121" max="14121" width="0.28515625" style="331" customWidth="1"/>
    <col min="14122" max="14122" width="2.140625" style="331" customWidth="1"/>
    <col min="14123" max="14123" width="8.140625" style="331" customWidth="1"/>
    <col min="14124" max="14124" width="1.28515625" style="331" customWidth="1"/>
    <col min="14125" max="14125" width="1.85546875" style="331" customWidth="1"/>
    <col min="14126" max="14126" width="2.140625" style="331" customWidth="1"/>
    <col min="14127" max="14127" width="1.85546875" style="331" customWidth="1"/>
    <col min="14128" max="14129" width="2.140625" style="331" customWidth="1"/>
    <col min="14130" max="14130" width="2.42578125" style="331" customWidth="1"/>
    <col min="14131" max="14131" width="0.28515625" style="331" customWidth="1"/>
    <col min="14132" max="14132" width="1.42578125" style="331" customWidth="1"/>
    <col min="14133" max="14133" width="0.85546875" style="331" customWidth="1"/>
    <col min="14134" max="14134" width="0.28515625" style="331" customWidth="1"/>
    <col min="14135" max="14135" width="1" style="331" customWidth="1"/>
    <col min="14136" max="14136" width="0.42578125" style="331" customWidth="1"/>
    <col min="14137" max="14137" width="0.28515625" style="331" customWidth="1"/>
    <col min="14138" max="14138" width="0.42578125" style="331" customWidth="1"/>
    <col min="14139" max="14139" width="2.42578125" style="331" customWidth="1"/>
    <col min="14140" max="14140" width="1.28515625" style="331" customWidth="1"/>
    <col min="14141" max="14141" width="9.140625" style="331" customWidth="1"/>
    <col min="14142" max="14142" width="7.7109375" style="331" customWidth="1"/>
    <col min="14143" max="14143" width="1" style="331" customWidth="1"/>
    <col min="14144" max="14144" width="3.28515625" style="331" customWidth="1"/>
    <col min="14145" max="14145" width="9.28515625" style="331" customWidth="1"/>
    <col min="14146" max="14146" width="1.85546875" style="331" customWidth="1"/>
    <col min="14147" max="14147" width="1.140625" style="331" customWidth="1"/>
    <col min="14148" max="14148" width="0.7109375" style="331" customWidth="1"/>
    <col min="14149" max="14149" width="0.85546875" style="331" customWidth="1"/>
    <col min="14150" max="14150" width="0.42578125" style="331" customWidth="1"/>
    <col min="14151" max="14151" width="0.85546875" style="331" customWidth="1"/>
    <col min="14152" max="14153" width="4.7109375" style="331" customWidth="1"/>
    <col min="14154" max="14154" width="4" style="331" customWidth="1"/>
    <col min="14155" max="14155" width="2.85546875" style="331" customWidth="1"/>
    <col min="14156" max="14156" width="0.85546875" style="331" customWidth="1"/>
    <col min="14157" max="14157" width="0.7109375" style="331" customWidth="1"/>
    <col min="14158" max="14158" width="1.140625" style="331" customWidth="1"/>
    <col min="14159" max="14159" width="0.42578125" style="331" customWidth="1"/>
    <col min="14160" max="14160" width="5.42578125" style="331" customWidth="1"/>
    <col min="14161" max="14161" width="6.28515625" style="331" customWidth="1"/>
    <col min="14162" max="14162" width="6" style="331" customWidth="1"/>
    <col min="14163" max="14163" width="0.42578125" style="331" customWidth="1"/>
    <col min="14164" max="14164" width="1.140625" style="331" customWidth="1"/>
    <col min="14165" max="14374" width="9.140625" style="331" hidden="1"/>
    <col min="14375" max="14375" width="1.42578125" style="331" customWidth="1"/>
    <col min="14376" max="14376" width="3.42578125" style="331" customWidth="1"/>
    <col min="14377" max="14377" width="0.28515625" style="331" customWidth="1"/>
    <col min="14378" max="14378" width="2.140625" style="331" customWidth="1"/>
    <col min="14379" max="14379" width="8.140625" style="331" customWidth="1"/>
    <col min="14380" max="14380" width="1.28515625" style="331" customWidth="1"/>
    <col min="14381" max="14381" width="1.85546875" style="331" customWidth="1"/>
    <col min="14382" max="14382" width="2.140625" style="331" customWidth="1"/>
    <col min="14383" max="14383" width="1.85546875" style="331" customWidth="1"/>
    <col min="14384" max="14385" width="2.140625" style="331" customWidth="1"/>
    <col min="14386" max="14386" width="2.42578125" style="331" customWidth="1"/>
    <col min="14387" max="14387" width="0.28515625" style="331" customWidth="1"/>
    <col min="14388" max="14388" width="1.42578125" style="331" customWidth="1"/>
    <col min="14389" max="14389" width="0.85546875" style="331" customWidth="1"/>
    <col min="14390" max="14390" width="0.28515625" style="331" customWidth="1"/>
    <col min="14391" max="14391" width="1" style="331" customWidth="1"/>
    <col min="14392" max="14392" width="0.42578125" style="331" customWidth="1"/>
    <col min="14393" max="14393" width="0.28515625" style="331" customWidth="1"/>
    <col min="14394" max="14394" width="0.42578125" style="331" customWidth="1"/>
    <col min="14395" max="14395" width="2.42578125" style="331" customWidth="1"/>
    <col min="14396" max="14396" width="1.28515625" style="331" customWidth="1"/>
    <col min="14397" max="14397" width="9.140625" style="331" customWidth="1"/>
    <col min="14398" max="14398" width="7.7109375" style="331" customWidth="1"/>
    <col min="14399" max="14399" width="1" style="331" customWidth="1"/>
    <col min="14400" max="14400" width="3.28515625" style="331" customWidth="1"/>
    <col min="14401" max="14401" width="9.28515625" style="331" customWidth="1"/>
    <col min="14402" max="14402" width="1.85546875" style="331" customWidth="1"/>
    <col min="14403" max="14403" width="1.140625" style="331" customWidth="1"/>
    <col min="14404" max="14404" width="0.7109375" style="331" customWidth="1"/>
    <col min="14405" max="14405" width="0.85546875" style="331" customWidth="1"/>
    <col min="14406" max="14406" width="0.42578125" style="331" customWidth="1"/>
    <col min="14407" max="14407" width="0.85546875" style="331" customWidth="1"/>
    <col min="14408" max="14409" width="4.7109375" style="331" customWidth="1"/>
    <col min="14410" max="14410" width="4" style="331" customWidth="1"/>
    <col min="14411" max="14411" width="2.85546875" style="331" customWidth="1"/>
    <col min="14412" max="14412" width="0.85546875" style="331" customWidth="1"/>
    <col min="14413" max="14413" width="0.7109375" style="331" customWidth="1"/>
    <col min="14414" max="14414" width="1.140625" style="331" customWidth="1"/>
    <col min="14415" max="14415" width="0.42578125" style="331" customWidth="1"/>
    <col min="14416" max="14416" width="5.42578125" style="331" customWidth="1"/>
    <col min="14417" max="14417" width="6.28515625" style="331" customWidth="1"/>
    <col min="14418" max="14418" width="6" style="331" customWidth="1"/>
    <col min="14419" max="14419" width="0.42578125" style="331" customWidth="1"/>
    <col min="14420" max="14420" width="1.140625" style="331" customWidth="1"/>
    <col min="14421" max="14630" width="9.140625" style="331" hidden="1"/>
    <col min="14631" max="14631" width="1.42578125" style="331" customWidth="1"/>
    <col min="14632" max="14632" width="3.42578125" style="331" customWidth="1"/>
    <col min="14633" max="14633" width="0.28515625" style="331" customWidth="1"/>
    <col min="14634" max="14634" width="2.140625" style="331" customWidth="1"/>
    <col min="14635" max="14635" width="8.140625" style="331" customWidth="1"/>
    <col min="14636" max="14636" width="1.28515625" style="331" customWidth="1"/>
    <col min="14637" max="14637" width="1.85546875" style="331" customWidth="1"/>
    <col min="14638" max="14638" width="2.140625" style="331" customWidth="1"/>
    <col min="14639" max="14639" width="1.85546875" style="331" customWidth="1"/>
    <col min="14640" max="14641" width="2.140625" style="331" customWidth="1"/>
    <col min="14642" max="14642" width="2.42578125" style="331" customWidth="1"/>
    <col min="14643" max="14643" width="0.28515625" style="331" customWidth="1"/>
    <col min="14644" max="14644" width="1.42578125" style="331" customWidth="1"/>
    <col min="14645" max="14645" width="0.85546875" style="331" customWidth="1"/>
    <col min="14646" max="14646" width="0.28515625" style="331" customWidth="1"/>
    <col min="14647" max="14647" width="1" style="331" customWidth="1"/>
    <col min="14648" max="14648" width="0.42578125" style="331" customWidth="1"/>
    <col min="14649" max="14649" width="0.28515625" style="331" customWidth="1"/>
    <col min="14650" max="14650" width="0.42578125" style="331" customWidth="1"/>
    <col min="14651" max="14651" width="2.42578125" style="331" customWidth="1"/>
    <col min="14652" max="14652" width="1.28515625" style="331" customWidth="1"/>
    <col min="14653" max="14653" width="9.140625" style="331" customWidth="1"/>
    <col min="14654" max="14654" width="7.7109375" style="331" customWidth="1"/>
    <col min="14655" max="14655" width="1" style="331" customWidth="1"/>
    <col min="14656" max="14656" width="3.28515625" style="331" customWidth="1"/>
    <col min="14657" max="14657" width="9.28515625" style="331" customWidth="1"/>
    <col min="14658" max="14658" width="1.85546875" style="331" customWidth="1"/>
    <col min="14659" max="14659" width="1.140625" style="331" customWidth="1"/>
    <col min="14660" max="14660" width="0.7109375" style="331" customWidth="1"/>
    <col min="14661" max="14661" width="0.85546875" style="331" customWidth="1"/>
    <col min="14662" max="14662" width="0.42578125" style="331" customWidth="1"/>
    <col min="14663" max="14663" width="0.85546875" style="331" customWidth="1"/>
    <col min="14664" max="14665" width="4.7109375" style="331" customWidth="1"/>
    <col min="14666" max="14666" width="4" style="331" customWidth="1"/>
    <col min="14667" max="14667" width="2.85546875" style="331" customWidth="1"/>
    <col min="14668" max="14668" width="0.85546875" style="331" customWidth="1"/>
    <col min="14669" max="14669" width="0.7109375" style="331" customWidth="1"/>
    <col min="14670" max="14670" width="1.140625" style="331" customWidth="1"/>
    <col min="14671" max="14671" width="0.42578125" style="331" customWidth="1"/>
    <col min="14672" max="14672" width="5.42578125" style="331" customWidth="1"/>
    <col min="14673" max="14673" width="6.28515625" style="331" customWidth="1"/>
    <col min="14674" max="14674" width="6" style="331" customWidth="1"/>
    <col min="14675" max="14675" width="0.42578125" style="331" customWidth="1"/>
    <col min="14676" max="14676" width="1.140625" style="331" customWidth="1"/>
    <col min="14677" max="14886" width="9.140625" style="331" hidden="1"/>
    <col min="14887" max="14887" width="1.42578125" style="331" customWidth="1"/>
    <col min="14888" max="14888" width="3.42578125" style="331" customWidth="1"/>
    <col min="14889" max="14889" width="0.28515625" style="331" customWidth="1"/>
    <col min="14890" max="14890" width="2.140625" style="331" customWidth="1"/>
    <col min="14891" max="14891" width="8.140625" style="331" customWidth="1"/>
    <col min="14892" max="14892" width="1.28515625" style="331" customWidth="1"/>
    <col min="14893" max="14893" width="1.85546875" style="331" customWidth="1"/>
    <col min="14894" max="14894" width="2.140625" style="331" customWidth="1"/>
    <col min="14895" max="14895" width="1.85546875" style="331" customWidth="1"/>
    <col min="14896" max="14897" width="2.140625" style="331" customWidth="1"/>
    <col min="14898" max="14898" width="2.42578125" style="331" customWidth="1"/>
    <col min="14899" max="14899" width="0.28515625" style="331" customWidth="1"/>
    <col min="14900" max="14900" width="1.42578125" style="331" customWidth="1"/>
    <col min="14901" max="14901" width="0.85546875" style="331" customWidth="1"/>
    <col min="14902" max="14902" width="0.28515625" style="331" customWidth="1"/>
    <col min="14903" max="14903" width="1" style="331" customWidth="1"/>
    <col min="14904" max="14904" width="0.42578125" style="331" customWidth="1"/>
    <col min="14905" max="14905" width="0.28515625" style="331" customWidth="1"/>
    <col min="14906" max="14906" width="0.42578125" style="331" customWidth="1"/>
    <col min="14907" max="14907" width="2.42578125" style="331" customWidth="1"/>
    <col min="14908" max="14908" width="1.28515625" style="331" customWidth="1"/>
    <col min="14909" max="14909" width="9.140625" style="331" customWidth="1"/>
    <col min="14910" max="14910" width="7.7109375" style="331" customWidth="1"/>
    <col min="14911" max="14911" width="1" style="331" customWidth="1"/>
    <col min="14912" max="14912" width="3.28515625" style="331" customWidth="1"/>
    <col min="14913" max="14913" width="9.28515625" style="331" customWidth="1"/>
    <col min="14914" max="14914" width="1.85546875" style="331" customWidth="1"/>
    <col min="14915" max="14915" width="1.140625" style="331" customWidth="1"/>
    <col min="14916" max="14916" width="0.7109375" style="331" customWidth="1"/>
    <col min="14917" max="14917" width="0.85546875" style="331" customWidth="1"/>
    <col min="14918" max="14918" width="0.42578125" style="331" customWidth="1"/>
    <col min="14919" max="14919" width="0.85546875" style="331" customWidth="1"/>
    <col min="14920" max="14921" width="4.7109375" style="331" customWidth="1"/>
    <col min="14922" max="14922" width="4" style="331" customWidth="1"/>
    <col min="14923" max="14923" width="2.85546875" style="331" customWidth="1"/>
    <col min="14924" max="14924" width="0.85546875" style="331" customWidth="1"/>
    <col min="14925" max="14925" width="0.7109375" style="331" customWidth="1"/>
    <col min="14926" max="14926" width="1.140625" style="331" customWidth="1"/>
    <col min="14927" max="14927" width="0.42578125" style="331" customWidth="1"/>
    <col min="14928" max="14928" width="5.42578125" style="331" customWidth="1"/>
    <col min="14929" max="14929" width="6.28515625" style="331" customWidth="1"/>
    <col min="14930" max="14930" width="6" style="331" customWidth="1"/>
    <col min="14931" max="14931" width="0.42578125" style="331" customWidth="1"/>
    <col min="14932" max="14932" width="1.140625" style="331" customWidth="1"/>
    <col min="14933" max="15124" width="9.140625" style="331" hidden="1"/>
    <col min="15125" max="15170" width="0" style="331" hidden="1"/>
    <col min="15171" max="15380" width="9.140625" style="331" hidden="1"/>
    <col min="15381" max="15426" width="0" style="331" hidden="1"/>
    <col min="15427" max="15636" width="9.140625" style="331" hidden="1"/>
    <col min="15637" max="15682" width="0" style="331" hidden="1"/>
    <col min="15683" max="15887" width="9.140625" style="331" hidden="1"/>
    <col min="15888" max="15933" width="0" style="331" hidden="1"/>
    <col min="15934" max="16128" width="9.140625" style="331" hidden="1"/>
    <col min="16129" max="16174" width="0" style="331" hidden="1"/>
    <col min="16175" max="16384" width="9.140625" style="331" hidden="1"/>
  </cols>
  <sheetData>
    <row r="1" spans="1:71" ht="9.75" customHeight="1" thickBot="1">
      <c r="A1" s="326"/>
      <c r="B1" s="327"/>
      <c r="C1" s="326"/>
      <c r="D1" s="326"/>
      <c r="E1" s="326"/>
      <c r="F1" s="326"/>
      <c r="G1" s="326"/>
      <c r="H1" s="326"/>
      <c r="I1" s="326"/>
      <c r="J1" s="326"/>
      <c r="K1" s="326"/>
      <c r="L1" s="326"/>
      <c r="M1" s="326"/>
      <c r="N1" s="326"/>
      <c r="O1" s="326"/>
      <c r="P1" s="326"/>
      <c r="Q1" s="328"/>
      <c r="R1" s="328"/>
      <c r="S1" s="328"/>
      <c r="T1" s="328"/>
      <c r="U1" s="326"/>
      <c r="V1" s="326"/>
      <c r="W1" s="326"/>
      <c r="X1" s="326"/>
      <c r="Y1" s="326"/>
      <c r="Z1" s="326"/>
      <c r="AA1" s="326"/>
      <c r="AB1" s="326"/>
      <c r="AC1" s="326"/>
      <c r="AD1" s="326"/>
      <c r="AE1" s="326"/>
      <c r="AF1" s="326"/>
      <c r="AG1" s="326"/>
      <c r="AH1" s="326"/>
      <c r="AI1" s="326"/>
      <c r="AJ1" s="326"/>
      <c r="AK1" s="329"/>
      <c r="AL1" s="326"/>
      <c r="AM1" s="326"/>
      <c r="AN1" s="326"/>
      <c r="AO1" s="326"/>
      <c r="AP1" s="326"/>
      <c r="AQ1" s="326"/>
      <c r="AR1" s="326"/>
      <c r="AS1" s="326"/>
      <c r="AT1" s="330"/>
      <c r="AU1" s="330"/>
      <c r="AV1" s="330"/>
      <c r="AW1" s="330"/>
      <c r="AX1" s="330"/>
      <c r="AY1" s="330"/>
      <c r="AZ1" s="330"/>
      <c r="BA1" s="330"/>
      <c r="BB1" s="330"/>
      <c r="BC1" s="330"/>
      <c r="BD1" s="330"/>
      <c r="BE1" s="330"/>
      <c r="BF1" s="330"/>
      <c r="BG1" s="330"/>
      <c r="BH1" s="330"/>
      <c r="BI1" s="330"/>
      <c r="BJ1" s="330"/>
      <c r="BK1" s="330"/>
      <c r="BL1" s="330"/>
      <c r="BM1" s="330"/>
      <c r="BN1" s="330"/>
      <c r="BO1" s="330"/>
      <c r="BP1" s="330"/>
      <c r="BQ1" s="330"/>
      <c r="BR1" s="330"/>
      <c r="BS1" s="330"/>
    </row>
    <row r="2" spans="1:71" ht="4.5" customHeight="1" thickTop="1">
      <c r="A2" s="326"/>
      <c r="B2" s="586"/>
      <c r="C2" s="587"/>
      <c r="D2" s="587"/>
      <c r="E2" s="587"/>
      <c r="F2" s="587"/>
      <c r="G2" s="587"/>
      <c r="H2" s="587"/>
      <c r="I2" s="587"/>
      <c r="J2" s="590" t="s">
        <v>833</v>
      </c>
      <c r="K2" s="590"/>
      <c r="L2" s="590"/>
      <c r="M2" s="590"/>
      <c r="N2" s="590"/>
      <c r="O2" s="590"/>
      <c r="P2" s="590"/>
      <c r="Q2" s="590"/>
      <c r="R2" s="590"/>
      <c r="S2" s="590"/>
      <c r="T2" s="590"/>
      <c r="U2" s="590"/>
      <c r="V2" s="590"/>
      <c r="W2" s="590"/>
      <c r="X2" s="590"/>
      <c r="Y2" s="590"/>
      <c r="Z2" s="590"/>
      <c r="AA2" s="590"/>
      <c r="AB2" s="590"/>
      <c r="AC2" s="590"/>
      <c r="AD2" s="593" t="s">
        <v>192</v>
      </c>
      <c r="AE2" s="594"/>
      <c r="AF2" s="594"/>
      <c r="AG2" s="594"/>
      <c r="AH2" s="594"/>
      <c r="AI2" s="594"/>
      <c r="AJ2" s="594"/>
      <c r="AK2" s="594"/>
      <c r="AL2" s="595"/>
      <c r="AM2" s="602">
        <v>2516</v>
      </c>
      <c r="AN2" s="603"/>
      <c r="AO2" s="603"/>
      <c r="AP2" s="603"/>
      <c r="AQ2" s="603"/>
      <c r="AR2" s="603"/>
      <c r="AS2" s="604"/>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row>
    <row r="3" spans="1:71" ht="33.75" customHeight="1">
      <c r="A3" s="326"/>
      <c r="B3" s="588"/>
      <c r="C3" s="588"/>
      <c r="D3" s="588"/>
      <c r="E3" s="588"/>
      <c r="F3" s="588"/>
      <c r="G3" s="588"/>
      <c r="H3" s="588"/>
      <c r="I3" s="588"/>
      <c r="J3" s="591"/>
      <c r="K3" s="591"/>
      <c r="L3" s="591"/>
      <c r="M3" s="591"/>
      <c r="N3" s="591"/>
      <c r="O3" s="591"/>
      <c r="P3" s="591"/>
      <c r="Q3" s="591"/>
      <c r="R3" s="591"/>
      <c r="S3" s="591"/>
      <c r="T3" s="591"/>
      <c r="U3" s="591"/>
      <c r="V3" s="591"/>
      <c r="W3" s="591"/>
      <c r="X3" s="591"/>
      <c r="Y3" s="591"/>
      <c r="Z3" s="591"/>
      <c r="AA3" s="591"/>
      <c r="AB3" s="591"/>
      <c r="AC3" s="591"/>
      <c r="AD3" s="596"/>
      <c r="AE3" s="597"/>
      <c r="AF3" s="597"/>
      <c r="AG3" s="597"/>
      <c r="AH3" s="597"/>
      <c r="AI3" s="597"/>
      <c r="AJ3" s="597"/>
      <c r="AK3" s="597"/>
      <c r="AL3" s="598"/>
      <c r="AM3" s="605"/>
      <c r="AN3" s="606"/>
      <c r="AO3" s="606"/>
      <c r="AP3" s="606"/>
      <c r="AQ3" s="606"/>
      <c r="AR3" s="606"/>
      <c r="AS3" s="607"/>
      <c r="AT3" s="330"/>
      <c r="AU3" s="330"/>
      <c r="AV3" s="330"/>
      <c r="AW3" s="330"/>
      <c r="AX3" s="330"/>
      <c r="AY3" s="330"/>
      <c r="AZ3" s="330"/>
      <c r="BA3" s="330"/>
      <c r="BB3" s="330"/>
      <c r="BC3" s="330"/>
      <c r="BD3" s="330"/>
      <c r="BE3" s="330"/>
      <c r="BF3" s="330"/>
      <c r="BG3" s="330"/>
      <c r="BH3" s="330"/>
      <c r="BI3" s="330"/>
      <c r="BJ3" s="330"/>
      <c r="BK3" s="330"/>
      <c r="BL3" s="330"/>
      <c r="BM3" s="330"/>
      <c r="BN3" s="330"/>
      <c r="BO3" s="330"/>
      <c r="BP3" s="330"/>
      <c r="BQ3" s="330"/>
      <c r="BR3" s="330"/>
      <c r="BS3" s="330"/>
    </row>
    <row r="4" spans="1:71" s="332" customFormat="1" ht="3.75" customHeight="1" thickBot="1">
      <c r="A4" s="326"/>
      <c r="B4" s="589"/>
      <c r="C4" s="589"/>
      <c r="D4" s="589"/>
      <c r="E4" s="589"/>
      <c r="F4" s="589"/>
      <c r="G4" s="589"/>
      <c r="H4" s="589"/>
      <c r="I4" s="589"/>
      <c r="J4" s="592"/>
      <c r="K4" s="592"/>
      <c r="L4" s="592"/>
      <c r="M4" s="592"/>
      <c r="N4" s="592"/>
      <c r="O4" s="592"/>
      <c r="P4" s="592"/>
      <c r="Q4" s="592"/>
      <c r="R4" s="592"/>
      <c r="S4" s="592"/>
      <c r="T4" s="592"/>
      <c r="U4" s="592"/>
      <c r="V4" s="592"/>
      <c r="W4" s="592"/>
      <c r="X4" s="592"/>
      <c r="Y4" s="592"/>
      <c r="Z4" s="592"/>
      <c r="AA4" s="592"/>
      <c r="AB4" s="592"/>
      <c r="AC4" s="592"/>
      <c r="AD4" s="599"/>
      <c r="AE4" s="600"/>
      <c r="AF4" s="600"/>
      <c r="AG4" s="600"/>
      <c r="AH4" s="600"/>
      <c r="AI4" s="600"/>
      <c r="AJ4" s="600"/>
      <c r="AK4" s="600"/>
      <c r="AL4" s="601"/>
      <c r="AM4" s="608"/>
      <c r="AN4" s="609"/>
      <c r="AO4" s="609"/>
      <c r="AP4" s="609"/>
      <c r="AQ4" s="609"/>
      <c r="AR4" s="609"/>
      <c r="AS4" s="61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row>
    <row r="5" spans="1:71" s="334" customFormat="1" ht="12" customHeight="1" thickTop="1">
      <c r="A5" s="326"/>
      <c r="B5" s="611" t="s">
        <v>193</v>
      </c>
      <c r="C5" s="612"/>
      <c r="D5" s="612"/>
      <c r="E5" s="333" t="s">
        <v>282</v>
      </c>
      <c r="F5" s="613"/>
      <c r="G5" s="614"/>
      <c r="H5" s="614"/>
      <c r="I5" s="614"/>
      <c r="J5" s="614"/>
      <c r="K5" s="614"/>
      <c r="L5" s="614"/>
      <c r="M5" s="614"/>
      <c r="N5" s="614"/>
      <c r="O5" s="614"/>
      <c r="P5" s="614"/>
      <c r="Q5" s="614"/>
      <c r="R5" s="614"/>
      <c r="S5" s="614"/>
      <c r="T5" s="614"/>
      <c r="U5" s="614"/>
      <c r="V5" s="614"/>
      <c r="W5" s="614"/>
      <c r="X5" s="614"/>
      <c r="Y5" s="615"/>
      <c r="Z5" s="616"/>
      <c r="AA5" s="616"/>
      <c r="AB5" s="616"/>
      <c r="AC5" s="616"/>
      <c r="AD5" s="616"/>
      <c r="AE5" s="616"/>
      <c r="AF5" s="616"/>
      <c r="AG5" s="616"/>
      <c r="AH5" s="616"/>
      <c r="AI5" s="616"/>
      <c r="AJ5" s="616"/>
      <c r="AK5" s="616"/>
      <c r="AL5" s="616"/>
      <c r="AM5" s="616"/>
      <c r="AN5" s="616"/>
      <c r="AO5" s="616"/>
      <c r="AP5" s="616"/>
      <c r="AQ5" s="616"/>
      <c r="AR5" s="616"/>
      <c r="AS5" s="617"/>
      <c r="AT5" s="330"/>
      <c r="AU5" s="330"/>
      <c r="AV5" s="330"/>
      <c r="AW5" s="330"/>
      <c r="AX5" s="330"/>
      <c r="AY5" s="330"/>
      <c r="AZ5" s="330"/>
      <c r="BA5" s="330"/>
      <c r="BB5" s="330"/>
      <c r="BC5" s="330"/>
      <c r="BD5" s="330"/>
      <c r="BE5" s="330"/>
      <c r="BF5" s="330"/>
      <c r="BG5" s="330"/>
      <c r="BH5" s="330"/>
      <c r="BI5" s="330"/>
      <c r="BJ5" s="330"/>
      <c r="BK5" s="330"/>
      <c r="BL5" s="330"/>
      <c r="BM5" s="330"/>
      <c r="BN5" s="330"/>
      <c r="BO5" s="330"/>
      <c r="BP5" s="330"/>
      <c r="BQ5" s="330"/>
      <c r="BR5" s="330"/>
      <c r="BS5" s="330"/>
    </row>
    <row r="6" spans="1:71" s="334" customFormat="1" ht="14.1" customHeight="1">
      <c r="A6" s="326"/>
      <c r="B6" s="335"/>
      <c r="C6" s="336"/>
      <c r="D6" s="336"/>
      <c r="E6" s="336"/>
      <c r="F6" s="336"/>
      <c r="G6" s="336"/>
      <c r="H6" s="336"/>
      <c r="I6" s="336"/>
      <c r="J6" s="336"/>
      <c r="K6" s="336"/>
      <c r="L6" s="336"/>
      <c r="M6" s="336"/>
      <c r="N6" s="336"/>
      <c r="O6" s="336"/>
      <c r="P6" s="336"/>
      <c r="Q6" s="337"/>
      <c r="R6" s="337"/>
      <c r="S6" s="337"/>
      <c r="T6" s="337"/>
      <c r="U6" s="336"/>
      <c r="V6" s="336"/>
      <c r="W6" s="336"/>
      <c r="X6" s="336"/>
      <c r="Y6" s="338"/>
      <c r="Z6" s="557" t="s">
        <v>194</v>
      </c>
      <c r="AA6" s="558"/>
      <c r="AB6" s="558"/>
      <c r="AC6" s="558"/>
      <c r="AD6" s="558"/>
      <c r="AE6" s="558"/>
      <c r="AF6" s="558"/>
      <c r="AG6" s="558"/>
      <c r="AH6" s="558"/>
      <c r="AI6" s="558"/>
      <c r="AJ6" s="558"/>
      <c r="AK6" s="558"/>
      <c r="AL6" s="558"/>
      <c r="AM6" s="558"/>
      <c r="AN6" s="558"/>
      <c r="AO6" s="558"/>
      <c r="AP6" s="558"/>
      <c r="AQ6" s="558"/>
      <c r="AR6" s="558"/>
      <c r="AS6" s="559"/>
      <c r="AT6" s="330"/>
      <c r="AU6" s="330"/>
      <c r="AV6" s="330"/>
      <c r="AW6" s="330"/>
      <c r="AX6" s="330"/>
      <c r="AY6" s="330"/>
      <c r="AZ6" s="330"/>
      <c r="BA6" s="330"/>
      <c r="BB6" s="330"/>
      <c r="BC6" s="330"/>
      <c r="BD6" s="330"/>
      <c r="BE6" s="330"/>
      <c r="BF6" s="330"/>
      <c r="BG6" s="330"/>
      <c r="BH6" s="330"/>
      <c r="BI6" s="330"/>
      <c r="BJ6" s="330"/>
      <c r="BK6" s="330"/>
      <c r="BL6" s="330"/>
      <c r="BM6" s="330"/>
      <c r="BN6" s="330"/>
      <c r="BO6" s="330"/>
      <c r="BP6" s="330"/>
      <c r="BQ6" s="330"/>
      <c r="BR6" s="330"/>
      <c r="BS6" s="330"/>
    </row>
    <row r="7" spans="1:71" s="334" customFormat="1" ht="14.1" customHeight="1">
      <c r="A7" s="326"/>
      <c r="B7" s="339"/>
      <c r="C7" s="336"/>
      <c r="D7" s="563"/>
      <c r="E7" s="563"/>
      <c r="F7" s="563"/>
      <c r="G7" s="563"/>
      <c r="H7" s="563"/>
      <c r="I7" s="563"/>
      <c r="J7" s="563"/>
      <c r="K7" s="563"/>
      <c r="L7" s="563"/>
      <c r="M7" s="563"/>
      <c r="N7" s="563"/>
      <c r="O7" s="563"/>
      <c r="P7" s="563"/>
      <c r="Q7" s="563"/>
      <c r="R7" s="563"/>
      <c r="S7" s="563"/>
      <c r="T7" s="563"/>
      <c r="U7" s="563"/>
      <c r="V7" s="563"/>
      <c r="W7" s="563"/>
      <c r="X7" s="563"/>
      <c r="Y7" s="338"/>
      <c r="Z7" s="557"/>
      <c r="AA7" s="558"/>
      <c r="AB7" s="558"/>
      <c r="AC7" s="558"/>
      <c r="AD7" s="558"/>
      <c r="AE7" s="558"/>
      <c r="AF7" s="558"/>
      <c r="AG7" s="558"/>
      <c r="AH7" s="558"/>
      <c r="AI7" s="558"/>
      <c r="AJ7" s="558"/>
      <c r="AK7" s="558"/>
      <c r="AL7" s="558"/>
      <c r="AM7" s="558"/>
      <c r="AN7" s="558"/>
      <c r="AO7" s="558"/>
      <c r="AP7" s="558"/>
      <c r="AQ7" s="558"/>
      <c r="AR7" s="558"/>
      <c r="AS7" s="559"/>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row>
    <row r="8" spans="1:71" s="334" customFormat="1" ht="14.1" customHeight="1">
      <c r="A8" s="326"/>
      <c r="B8" s="339"/>
      <c r="C8" s="336"/>
      <c r="D8" s="563"/>
      <c r="E8" s="563"/>
      <c r="F8" s="563"/>
      <c r="G8" s="563"/>
      <c r="H8" s="563"/>
      <c r="I8" s="563"/>
      <c r="J8" s="563"/>
      <c r="K8" s="563"/>
      <c r="L8" s="563"/>
      <c r="M8" s="563"/>
      <c r="N8" s="563"/>
      <c r="O8" s="563"/>
      <c r="P8" s="563"/>
      <c r="Q8" s="563"/>
      <c r="R8" s="563"/>
      <c r="S8" s="563"/>
      <c r="T8" s="563"/>
      <c r="U8" s="563"/>
      <c r="V8" s="563"/>
      <c r="W8" s="563"/>
      <c r="X8" s="563"/>
      <c r="Y8" s="338"/>
      <c r="Z8" s="557"/>
      <c r="AA8" s="558"/>
      <c r="AB8" s="558"/>
      <c r="AC8" s="558"/>
      <c r="AD8" s="558"/>
      <c r="AE8" s="558"/>
      <c r="AF8" s="558"/>
      <c r="AG8" s="558"/>
      <c r="AH8" s="558"/>
      <c r="AI8" s="558"/>
      <c r="AJ8" s="558"/>
      <c r="AK8" s="558"/>
      <c r="AL8" s="558"/>
      <c r="AM8" s="558"/>
      <c r="AN8" s="558"/>
      <c r="AO8" s="558"/>
      <c r="AP8" s="558"/>
      <c r="AQ8" s="558"/>
      <c r="AR8" s="558"/>
      <c r="AS8" s="559"/>
      <c r="AT8" s="330"/>
      <c r="AU8" s="330"/>
      <c r="AV8" s="330"/>
      <c r="AW8" s="330"/>
      <c r="AX8" s="330"/>
      <c r="AY8" s="330"/>
      <c r="AZ8" s="330"/>
      <c r="BA8" s="330"/>
      <c r="BB8" s="330"/>
      <c r="BC8" s="330"/>
      <c r="BD8" s="330"/>
      <c r="BE8" s="330"/>
      <c r="BF8" s="330"/>
      <c r="BG8" s="330"/>
      <c r="BH8" s="330"/>
      <c r="BI8" s="330"/>
      <c r="BJ8" s="330"/>
      <c r="BK8" s="330"/>
      <c r="BL8" s="330"/>
      <c r="BM8" s="330"/>
      <c r="BN8" s="330"/>
      <c r="BO8" s="330"/>
      <c r="BP8" s="330"/>
      <c r="BQ8" s="330"/>
      <c r="BR8" s="330"/>
      <c r="BS8" s="330"/>
    </row>
    <row r="9" spans="1:71" s="334" customFormat="1" ht="14.1" customHeight="1">
      <c r="A9" s="326"/>
      <c r="B9" s="339"/>
      <c r="C9" s="336"/>
      <c r="D9" s="336"/>
      <c r="E9" s="336"/>
      <c r="F9" s="336"/>
      <c r="G9" s="336"/>
      <c r="H9" s="336"/>
      <c r="I9" s="336"/>
      <c r="J9" s="336"/>
      <c r="K9" s="336"/>
      <c r="L9" s="336"/>
      <c r="M9" s="336"/>
      <c r="N9" s="336"/>
      <c r="O9" s="336"/>
      <c r="P9" s="336"/>
      <c r="Q9" s="337"/>
      <c r="R9" s="337"/>
      <c r="S9" s="337"/>
      <c r="T9" s="337"/>
      <c r="U9" s="336"/>
      <c r="V9" s="336"/>
      <c r="W9" s="336"/>
      <c r="X9" s="336"/>
      <c r="Y9" s="338"/>
      <c r="Z9" s="557"/>
      <c r="AA9" s="558"/>
      <c r="AB9" s="558"/>
      <c r="AC9" s="558"/>
      <c r="AD9" s="558"/>
      <c r="AE9" s="558"/>
      <c r="AF9" s="558"/>
      <c r="AG9" s="558"/>
      <c r="AH9" s="558"/>
      <c r="AI9" s="558"/>
      <c r="AJ9" s="558"/>
      <c r="AK9" s="558"/>
      <c r="AL9" s="558"/>
      <c r="AM9" s="558"/>
      <c r="AN9" s="558"/>
      <c r="AO9" s="558"/>
      <c r="AP9" s="558"/>
      <c r="AQ9" s="558"/>
      <c r="AR9" s="558"/>
      <c r="AS9" s="559"/>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row>
    <row r="10" spans="1:71" s="334" customFormat="1" ht="14.1" customHeight="1">
      <c r="A10" s="326"/>
      <c r="B10" s="339"/>
      <c r="C10" s="336"/>
      <c r="D10" s="336"/>
      <c r="E10" s="336"/>
      <c r="F10" s="336"/>
      <c r="G10" s="336"/>
      <c r="H10" s="336"/>
      <c r="I10" s="336"/>
      <c r="J10" s="336"/>
      <c r="K10" s="336"/>
      <c r="L10" s="336"/>
      <c r="M10" s="336"/>
      <c r="N10" s="336"/>
      <c r="O10" s="336"/>
      <c r="P10" s="336"/>
      <c r="Q10" s="337"/>
      <c r="R10" s="337"/>
      <c r="S10" s="337"/>
      <c r="T10" s="337"/>
      <c r="U10" s="336"/>
      <c r="V10" s="336"/>
      <c r="W10" s="336"/>
      <c r="X10" s="336"/>
      <c r="Y10" s="338"/>
      <c r="Z10" s="557"/>
      <c r="AA10" s="558"/>
      <c r="AB10" s="558"/>
      <c r="AC10" s="558"/>
      <c r="AD10" s="558"/>
      <c r="AE10" s="558"/>
      <c r="AF10" s="558"/>
      <c r="AG10" s="558"/>
      <c r="AH10" s="558"/>
      <c r="AI10" s="558"/>
      <c r="AJ10" s="558"/>
      <c r="AK10" s="558"/>
      <c r="AL10" s="558"/>
      <c r="AM10" s="558"/>
      <c r="AN10" s="558"/>
      <c r="AO10" s="558"/>
      <c r="AP10" s="558"/>
      <c r="AQ10" s="558"/>
      <c r="AR10" s="558"/>
      <c r="AS10" s="559"/>
      <c r="AT10" s="330"/>
      <c r="AU10" s="330"/>
      <c r="AV10" s="330"/>
      <c r="AW10" s="330"/>
      <c r="AX10" s="330"/>
      <c r="AY10" s="330"/>
      <c r="AZ10" s="330"/>
      <c r="BA10" s="330"/>
      <c r="BB10" s="330"/>
      <c r="BC10" s="330"/>
      <c r="BD10" s="330"/>
      <c r="BE10" s="330"/>
      <c r="BF10" s="330"/>
      <c r="BG10" s="330"/>
      <c r="BH10" s="330"/>
      <c r="BI10" s="330"/>
      <c r="BJ10" s="330"/>
      <c r="BK10" s="330"/>
      <c r="BL10" s="330"/>
      <c r="BM10" s="330"/>
      <c r="BN10" s="330"/>
      <c r="BO10" s="330"/>
      <c r="BP10" s="330"/>
      <c r="BQ10" s="330"/>
      <c r="BR10" s="330"/>
      <c r="BS10" s="330"/>
    </row>
    <row r="11" spans="1:71" s="334" customFormat="1" ht="11.25" customHeight="1" thickBot="1">
      <c r="A11" s="326"/>
      <c r="B11" s="564"/>
      <c r="C11" s="565"/>
      <c r="D11" s="565"/>
      <c r="E11" s="565"/>
      <c r="F11" s="565"/>
      <c r="G11" s="565"/>
      <c r="H11" s="565"/>
      <c r="I11" s="565"/>
      <c r="J11" s="565"/>
      <c r="K11" s="565"/>
      <c r="L11" s="565"/>
      <c r="M11" s="565"/>
      <c r="N11" s="565"/>
      <c r="O11" s="565"/>
      <c r="P11" s="565"/>
      <c r="Q11" s="565"/>
      <c r="R11" s="565"/>
      <c r="S11" s="565"/>
      <c r="T11" s="565"/>
      <c r="U11" s="565"/>
      <c r="V11" s="565"/>
      <c r="W11" s="565"/>
      <c r="X11" s="565"/>
      <c r="Y11" s="566"/>
      <c r="Z11" s="560"/>
      <c r="AA11" s="561"/>
      <c r="AB11" s="561"/>
      <c r="AC11" s="561"/>
      <c r="AD11" s="561"/>
      <c r="AE11" s="561"/>
      <c r="AF11" s="561"/>
      <c r="AG11" s="561"/>
      <c r="AH11" s="561"/>
      <c r="AI11" s="561"/>
      <c r="AJ11" s="561"/>
      <c r="AK11" s="561"/>
      <c r="AL11" s="561"/>
      <c r="AM11" s="561"/>
      <c r="AN11" s="561"/>
      <c r="AO11" s="561"/>
      <c r="AP11" s="561"/>
      <c r="AQ11" s="561"/>
      <c r="AR11" s="561"/>
      <c r="AS11" s="562"/>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row>
    <row r="12" spans="1:71" s="342" customFormat="1" ht="12.75" customHeight="1" thickTop="1">
      <c r="A12" s="340"/>
      <c r="B12" s="569" t="s">
        <v>195</v>
      </c>
      <c r="C12" s="341"/>
      <c r="D12" s="567" t="s">
        <v>196</v>
      </c>
      <c r="E12" s="514"/>
      <c r="F12" s="514"/>
      <c r="G12" s="514"/>
      <c r="H12" s="514"/>
      <c r="I12" s="514"/>
      <c r="J12" s="514"/>
      <c r="K12" s="514"/>
      <c r="L12" s="514"/>
      <c r="M12" s="514"/>
      <c r="N12" s="514"/>
      <c r="O12" s="514"/>
      <c r="P12" s="514"/>
      <c r="Q12" s="514"/>
      <c r="R12" s="514"/>
      <c r="S12" s="514"/>
      <c r="T12" s="514" t="s">
        <v>197</v>
      </c>
      <c r="U12" s="514"/>
      <c r="V12" s="568"/>
      <c r="W12" s="567" t="s">
        <v>198</v>
      </c>
      <c r="X12" s="514"/>
      <c r="Y12" s="514"/>
      <c r="Z12" s="514" t="s">
        <v>199</v>
      </c>
      <c r="AA12" s="514"/>
      <c r="AB12" s="514"/>
      <c r="AC12" s="514"/>
      <c r="AD12" s="514"/>
      <c r="AE12" s="514"/>
      <c r="AF12" s="514" t="s">
        <v>200</v>
      </c>
      <c r="AG12" s="514"/>
      <c r="AH12" s="514"/>
      <c r="AI12" s="514"/>
      <c r="AJ12" s="514"/>
      <c r="AK12" s="514"/>
      <c r="AL12" s="514"/>
      <c r="AM12" s="514"/>
      <c r="AN12" s="514"/>
      <c r="AO12" s="514" t="s">
        <v>201</v>
      </c>
      <c r="AP12" s="514"/>
      <c r="AQ12" s="514"/>
      <c r="AR12" s="514"/>
      <c r="AS12" s="515"/>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row>
    <row r="13" spans="1:71" s="342" customFormat="1" ht="12.75" customHeight="1">
      <c r="A13" s="340"/>
      <c r="B13" s="570"/>
      <c r="C13" s="343"/>
      <c r="D13" s="516"/>
      <c r="E13" s="516"/>
      <c r="F13" s="516"/>
      <c r="G13" s="516"/>
      <c r="H13" s="516"/>
      <c r="I13" s="516"/>
      <c r="J13" s="516"/>
      <c r="K13" s="516"/>
      <c r="L13" s="516"/>
      <c r="M13" s="516"/>
      <c r="N13" s="516"/>
      <c r="O13" s="516"/>
      <c r="P13" s="516"/>
      <c r="Q13" s="516"/>
      <c r="R13" s="516"/>
      <c r="S13" s="516"/>
      <c r="T13" s="517"/>
      <c r="U13" s="517"/>
      <c r="V13" s="517"/>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1"/>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row>
    <row r="14" spans="1:71" s="344" customFormat="1" ht="15.75" customHeight="1">
      <c r="A14" s="340"/>
      <c r="B14" s="570"/>
      <c r="C14" s="343"/>
      <c r="D14" s="571" t="s">
        <v>202</v>
      </c>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72"/>
      <c r="AK14" s="572"/>
      <c r="AL14" s="572"/>
      <c r="AM14" s="572"/>
      <c r="AN14" s="572"/>
      <c r="AO14" s="572"/>
      <c r="AP14" s="573"/>
      <c r="AQ14" s="574" t="s">
        <v>203</v>
      </c>
      <c r="AR14" s="575"/>
      <c r="AS14" s="576"/>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row>
    <row r="15" spans="1:71" s="345" customFormat="1" ht="11.25" customHeight="1">
      <c r="A15" s="340"/>
      <c r="B15" s="570"/>
      <c r="C15" s="343"/>
      <c r="D15" s="577"/>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8"/>
      <c r="AO15" s="578"/>
      <c r="AP15" s="579"/>
      <c r="AQ15" s="580"/>
      <c r="AR15" s="582"/>
      <c r="AS15" s="583"/>
      <c r="AT15" s="330"/>
      <c r="AU15" s="330"/>
      <c r="AV15" s="330"/>
      <c r="AW15" s="330"/>
      <c r="AX15" s="330"/>
      <c r="AY15" s="330"/>
      <c r="AZ15" s="330"/>
      <c r="BA15" s="330"/>
      <c r="BB15" s="330"/>
      <c r="BC15" s="330"/>
      <c r="BD15" s="330"/>
      <c r="BE15" s="330"/>
      <c r="BF15" s="330"/>
      <c r="BG15" s="330"/>
      <c r="BH15" s="330"/>
      <c r="BI15" s="330"/>
      <c r="BJ15" s="330"/>
      <c r="BK15" s="330"/>
      <c r="BL15" s="330"/>
      <c r="BM15" s="330"/>
      <c r="BN15" s="330"/>
      <c r="BO15" s="330"/>
      <c r="BP15" s="330"/>
      <c r="BQ15" s="330"/>
      <c r="BR15" s="330"/>
      <c r="BS15" s="330"/>
    </row>
    <row r="16" spans="1:71" s="346" customFormat="1" ht="4.5" customHeight="1">
      <c r="A16" s="340"/>
      <c r="B16" s="570"/>
      <c r="C16" s="343"/>
      <c r="D16" s="577"/>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9"/>
      <c r="AQ16" s="581"/>
      <c r="AR16" s="584"/>
      <c r="AS16" s="585"/>
      <c r="AT16" s="330"/>
      <c r="AU16" s="330"/>
      <c r="AV16" s="330"/>
      <c r="AW16" s="330"/>
      <c r="AX16" s="330"/>
      <c r="AY16" s="330"/>
      <c r="AZ16" s="330"/>
      <c r="BA16" s="330"/>
      <c r="BB16" s="330"/>
      <c r="BC16" s="330"/>
      <c r="BD16" s="330"/>
      <c r="BE16" s="330"/>
      <c r="BF16" s="330"/>
      <c r="BG16" s="330"/>
      <c r="BH16" s="330"/>
      <c r="BI16" s="330"/>
      <c r="BJ16" s="330"/>
      <c r="BK16" s="330"/>
      <c r="BL16" s="330"/>
      <c r="BM16" s="330"/>
      <c r="BN16" s="330"/>
      <c r="BO16" s="330"/>
      <c r="BP16" s="330"/>
      <c r="BQ16" s="330"/>
      <c r="BR16" s="330"/>
      <c r="BS16" s="330"/>
    </row>
    <row r="17" spans="1:71" s="347" customFormat="1" ht="12.75" customHeight="1">
      <c r="A17" s="340"/>
      <c r="B17" s="518" t="s">
        <v>479</v>
      </c>
      <c r="C17" s="519"/>
      <c r="D17" s="519"/>
      <c r="E17" s="519"/>
      <c r="F17" s="519"/>
      <c r="G17" s="519"/>
      <c r="H17" s="519"/>
      <c r="I17" s="519"/>
      <c r="J17" s="519"/>
      <c r="K17" s="519"/>
      <c r="L17" s="519"/>
      <c r="M17" s="519"/>
      <c r="N17" s="519"/>
      <c r="O17" s="519"/>
      <c r="P17" s="519"/>
      <c r="Q17" s="519"/>
      <c r="R17" s="519"/>
      <c r="S17" s="512" t="s">
        <v>659</v>
      </c>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3"/>
      <c r="AT17" s="330"/>
      <c r="AU17" s="330"/>
      <c r="AV17" s="330"/>
      <c r="AW17" s="330"/>
      <c r="AX17" s="330"/>
      <c r="AY17" s="330"/>
      <c r="AZ17" s="330"/>
      <c r="BA17" s="330"/>
      <c r="BB17" s="330"/>
      <c r="BC17" s="330"/>
      <c r="BD17" s="330"/>
      <c r="BE17" s="330"/>
      <c r="BF17" s="330"/>
      <c r="BG17" s="330"/>
      <c r="BH17" s="330"/>
      <c r="BI17" s="330"/>
      <c r="BJ17" s="330"/>
      <c r="BK17" s="330"/>
      <c r="BL17" s="330"/>
      <c r="BM17" s="330"/>
      <c r="BN17" s="330"/>
      <c r="BO17" s="330"/>
      <c r="BP17" s="330"/>
      <c r="BQ17" s="330"/>
      <c r="BR17" s="330"/>
      <c r="BS17" s="330"/>
    </row>
    <row r="18" spans="1:71" ht="12" customHeight="1" thickBot="1">
      <c r="A18" s="326"/>
      <c r="B18" s="532" t="s">
        <v>660</v>
      </c>
      <c r="C18" s="533"/>
      <c r="D18" s="533"/>
      <c r="E18" s="533"/>
      <c r="F18" s="533"/>
      <c r="G18" s="533"/>
      <c r="H18" s="533"/>
      <c r="I18" s="533"/>
      <c r="J18" s="533"/>
      <c r="K18" s="533"/>
      <c r="L18" s="533"/>
      <c r="M18" s="533"/>
      <c r="N18" s="533"/>
      <c r="O18" s="533"/>
      <c r="P18" s="533"/>
      <c r="Q18" s="533"/>
      <c r="R18" s="534"/>
      <c r="S18" s="535"/>
      <c r="T18" s="536"/>
      <c r="U18" s="537"/>
      <c r="V18" s="348"/>
      <c r="W18" s="349" t="s">
        <v>480</v>
      </c>
      <c r="X18" s="349"/>
      <c r="Y18" s="349"/>
      <c r="Z18" s="349"/>
      <c r="AA18" s="349"/>
      <c r="AB18" s="350"/>
      <c r="AC18" s="350"/>
      <c r="AD18" s="350"/>
      <c r="AE18" s="351"/>
      <c r="AF18" s="351"/>
      <c r="AG18" s="351"/>
      <c r="AH18" s="351"/>
      <c r="AI18" s="352"/>
      <c r="AJ18" s="353"/>
      <c r="AK18" s="353"/>
      <c r="AL18" s="351"/>
      <c r="AM18" s="351"/>
      <c r="AN18" s="351"/>
      <c r="AO18" s="351"/>
      <c r="AP18" s="351"/>
      <c r="AQ18" s="351"/>
      <c r="AR18" s="351"/>
      <c r="AS18" s="354"/>
      <c r="AT18" s="330"/>
      <c r="AU18" s="330"/>
      <c r="AV18" s="330"/>
      <c r="AW18" s="330"/>
      <c r="AX18" s="330"/>
      <c r="AY18" s="330"/>
      <c r="AZ18" s="330"/>
      <c r="BA18" s="330"/>
      <c r="BB18" s="330"/>
      <c r="BC18" s="330"/>
      <c r="BD18" s="330"/>
      <c r="BE18" s="330"/>
      <c r="BF18" s="330"/>
      <c r="BG18" s="330"/>
      <c r="BH18" s="330"/>
      <c r="BI18" s="330"/>
      <c r="BJ18" s="330"/>
      <c r="BK18" s="330"/>
      <c r="BL18" s="330"/>
      <c r="BM18" s="330"/>
      <c r="BN18" s="330"/>
      <c r="BO18" s="330"/>
      <c r="BP18" s="330"/>
      <c r="BQ18" s="330"/>
      <c r="BR18" s="330"/>
      <c r="BS18" s="330"/>
    </row>
    <row r="19" spans="1:71" ht="13.5" customHeight="1" thickTop="1">
      <c r="A19" s="326"/>
      <c r="B19" s="522" t="s">
        <v>481</v>
      </c>
      <c r="C19" s="523"/>
      <c r="D19" s="523"/>
      <c r="E19" s="523"/>
      <c r="F19" s="523"/>
      <c r="G19" s="523"/>
      <c r="H19" s="523"/>
      <c r="I19" s="523"/>
      <c r="J19" s="523"/>
      <c r="K19" s="523"/>
      <c r="L19" s="523"/>
      <c r="M19" s="523"/>
      <c r="N19" s="523"/>
      <c r="O19" s="523"/>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c r="AM19" s="523"/>
      <c r="AN19" s="523"/>
      <c r="AO19" s="523"/>
      <c r="AP19" s="523"/>
      <c r="AQ19" s="523"/>
      <c r="AR19" s="523"/>
      <c r="AS19" s="524"/>
      <c r="AT19" s="330"/>
      <c r="AU19" s="330"/>
      <c r="AV19" s="330"/>
      <c r="AW19" s="330"/>
      <c r="AX19" s="330"/>
      <c r="AY19" s="330"/>
      <c r="AZ19" s="330"/>
      <c r="BA19" s="330"/>
      <c r="BB19" s="330"/>
      <c r="BC19" s="330"/>
      <c r="BD19" s="330"/>
      <c r="BE19" s="330"/>
      <c r="BF19" s="330"/>
      <c r="BG19" s="330"/>
      <c r="BH19" s="330"/>
      <c r="BI19" s="330"/>
      <c r="BJ19" s="330"/>
      <c r="BK19" s="330"/>
      <c r="BL19" s="330"/>
      <c r="BM19" s="330"/>
      <c r="BN19" s="330"/>
      <c r="BO19" s="330"/>
      <c r="BP19" s="330"/>
      <c r="BQ19" s="330"/>
      <c r="BR19" s="330"/>
      <c r="BS19" s="330"/>
    </row>
    <row r="20" spans="1:71" ht="14.25" customHeight="1">
      <c r="A20" s="326"/>
      <c r="B20" s="525" t="s">
        <v>706</v>
      </c>
      <c r="C20" s="526"/>
      <c r="D20" s="526"/>
      <c r="E20" s="526"/>
      <c r="F20" s="526"/>
      <c r="G20" s="526"/>
      <c r="H20" s="526"/>
      <c r="I20" s="526"/>
      <c r="J20" s="526"/>
      <c r="K20" s="526"/>
      <c r="L20" s="526"/>
      <c r="M20" s="526"/>
      <c r="N20" s="526"/>
      <c r="O20" s="526"/>
      <c r="P20" s="526"/>
      <c r="Q20" s="526"/>
      <c r="R20" s="526"/>
      <c r="S20" s="526"/>
      <c r="T20" s="526"/>
      <c r="U20" s="526"/>
      <c r="V20" s="526"/>
      <c r="W20" s="526"/>
      <c r="X20" s="526"/>
      <c r="Y20" s="526"/>
      <c r="Z20" s="526"/>
      <c r="AA20" s="526"/>
      <c r="AB20" s="526"/>
      <c r="AC20" s="526"/>
      <c r="AD20" s="526"/>
      <c r="AE20" s="526"/>
      <c r="AF20" s="526"/>
      <c r="AG20" s="526"/>
      <c r="AH20" s="526"/>
      <c r="AI20" s="526"/>
      <c r="AJ20" s="526"/>
      <c r="AK20" s="526"/>
      <c r="AL20" s="526"/>
      <c r="AM20" s="526"/>
      <c r="AN20" s="526"/>
      <c r="AO20" s="527"/>
      <c r="AP20" s="527"/>
      <c r="AQ20" s="527"/>
      <c r="AR20" s="527"/>
      <c r="AS20" s="528"/>
      <c r="AT20" s="330"/>
      <c r="AU20" s="330"/>
      <c r="AV20" s="330"/>
      <c r="AW20" s="330"/>
      <c r="AX20" s="330"/>
      <c r="AY20" s="330"/>
      <c r="AZ20" s="330"/>
      <c r="BA20" s="330"/>
      <c r="BB20" s="330"/>
      <c r="BC20" s="330"/>
      <c r="BD20" s="330"/>
      <c r="BE20" s="330"/>
      <c r="BF20" s="330"/>
      <c r="BG20" s="330"/>
      <c r="BH20" s="330"/>
      <c r="BI20" s="330"/>
      <c r="BJ20" s="330"/>
      <c r="BK20" s="330"/>
      <c r="BL20" s="330"/>
      <c r="BM20" s="330"/>
      <c r="BN20" s="330"/>
      <c r="BO20" s="330"/>
      <c r="BP20" s="330"/>
      <c r="BQ20" s="330"/>
      <c r="BR20" s="330"/>
      <c r="BS20" s="330"/>
    </row>
    <row r="21" spans="1:71" ht="15.75" customHeight="1">
      <c r="A21" s="326"/>
      <c r="B21" s="529" t="s">
        <v>707</v>
      </c>
      <c r="C21" s="530"/>
      <c r="D21" s="530"/>
      <c r="E21" s="530"/>
      <c r="F21" s="530"/>
      <c r="G21" s="530"/>
      <c r="H21" s="530"/>
      <c r="I21" s="530"/>
      <c r="J21" s="530"/>
      <c r="K21" s="530"/>
      <c r="L21" s="530"/>
      <c r="M21" s="530"/>
      <c r="N21" s="530"/>
      <c r="O21" s="530"/>
      <c r="P21" s="530"/>
      <c r="Q21" s="530"/>
      <c r="R21" s="530"/>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1"/>
      <c r="AT21" s="330"/>
      <c r="AU21" s="330"/>
      <c r="AV21" s="330"/>
      <c r="AW21" s="330"/>
      <c r="AX21" s="330"/>
      <c r="AY21" s="330"/>
      <c r="AZ21" s="330"/>
      <c r="BA21" s="330"/>
      <c r="BB21" s="330"/>
      <c r="BC21" s="330"/>
      <c r="BD21" s="330"/>
      <c r="BE21" s="330"/>
      <c r="BF21" s="330"/>
      <c r="BG21" s="330"/>
      <c r="BH21" s="330"/>
      <c r="BI21" s="330"/>
      <c r="BJ21" s="330"/>
      <c r="BK21" s="330"/>
      <c r="BL21" s="330"/>
      <c r="BM21" s="330"/>
      <c r="BN21" s="330"/>
      <c r="BO21" s="330"/>
      <c r="BP21" s="330"/>
      <c r="BQ21" s="330"/>
      <c r="BR21" s="330"/>
      <c r="BS21" s="330"/>
    </row>
    <row r="22" spans="1:71" ht="13.5" customHeight="1">
      <c r="A22" s="326"/>
      <c r="B22" s="525" t="s">
        <v>708</v>
      </c>
      <c r="C22" s="526"/>
      <c r="D22" s="526"/>
      <c r="E22" s="526"/>
      <c r="F22" s="526"/>
      <c r="G22" s="526"/>
      <c r="H22" s="526"/>
      <c r="I22" s="526"/>
      <c r="J22" s="526"/>
      <c r="K22" s="526"/>
      <c r="L22" s="526"/>
      <c r="M22" s="526"/>
      <c r="N22" s="526"/>
      <c r="O22" s="526"/>
      <c r="P22" s="526"/>
      <c r="Q22" s="526"/>
      <c r="R22" s="526"/>
      <c r="S22" s="526"/>
      <c r="T22" s="526"/>
      <c r="U22" s="526"/>
      <c r="V22" s="526"/>
      <c r="W22" s="526"/>
      <c r="X22" s="526"/>
      <c r="Y22" s="526"/>
      <c r="Z22" s="526"/>
      <c r="AA22" s="526"/>
      <c r="AB22" s="526"/>
      <c r="AC22" s="526"/>
      <c r="AD22" s="526"/>
      <c r="AE22" s="526"/>
      <c r="AF22" s="526"/>
      <c r="AG22" s="526"/>
      <c r="AH22" s="526"/>
      <c r="AI22" s="526"/>
      <c r="AJ22" s="526"/>
      <c r="AK22" s="526"/>
      <c r="AL22" s="526"/>
      <c r="AM22" s="526"/>
      <c r="AN22" s="526"/>
      <c r="AO22" s="527"/>
      <c r="AP22" s="527"/>
      <c r="AQ22" s="527"/>
      <c r="AR22" s="527"/>
      <c r="AS22" s="528"/>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row>
    <row r="23" spans="1:71" ht="15.75" customHeight="1">
      <c r="A23" s="326"/>
      <c r="B23" s="529" t="s">
        <v>709</v>
      </c>
      <c r="C23" s="538"/>
      <c r="D23" s="538"/>
      <c r="E23" s="538"/>
      <c r="F23" s="538"/>
      <c r="G23" s="538"/>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9"/>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row>
    <row r="24" spans="1:71" ht="15.75" customHeight="1">
      <c r="A24" s="326"/>
      <c r="B24" s="545" t="s">
        <v>710</v>
      </c>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27"/>
      <c r="AP24" s="527"/>
      <c r="AQ24" s="527"/>
      <c r="AR24" s="527"/>
      <c r="AS24" s="528"/>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row>
    <row r="25" spans="1:71" ht="13.5" customHeight="1">
      <c r="A25" s="326"/>
      <c r="B25" s="529" t="s">
        <v>711</v>
      </c>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8"/>
      <c r="AK25" s="538"/>
      <c r="AL25" s="538"/>
      <c r="AM25" s="538"/>
      <c r="AN25" s="538"/>
      <c r="AO25" s="538"/>
      <c r="AP25" s="538"/>
      <c r="AQ25" s="538"/>
      <c r="AR25" s="538"/>
      <c r="AS25" s="539"/>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row>
    <row r="26" spans="1:71" ht="13.5" customHeight="1">
      <c r="A26" s="326"/>
      <c r="B26" s="525" t="s">
        <v>712</v>
      </c>
      <c r="C26" s="526"/>
      <c r="D26" s="526"/>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6"/>
      <c r="AO26" s="527"/>
      <c r="AP26" s="527"/>
      <c r="AQ26" s="527"/>
      <c r="AR26" s="527"/>
      <c r="AS26" s="528"/>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row>
    <row r="27" spans="1:71" ht="13.5" customHeight="1">
      <c r="A27" s="326"/>
      <c r="B27" s="529" t="s">
        <v>713</v>
      </c>
      <c r="C27" s="538"/>
      <c r="D27" s="538"/>
      <c r="E27" s="538"/>
      <c r="F27" s="538"/>
      <c r="G27" s="538"/>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c r="AF27" s="538"/>
      <c r="AG27" s="538"/>
      <c r="AH27" s="538"/>
      <c r="AI27" s="538"/>
      <c r="AJ27" s="538"/>
      <c r="AK27" s="538"/>
      <c r="AL27" s="538"/>
      <c r="AM27" s="538"/>
      <c r="AN27" s="538"/>
      <c r="AO27" s="538"/>
      <c r="AP27" s="538"/>
      <c r="AQ27" s="538"/>
      <c r="AR27" s="538"/>
      <c r="AS27" s="539"/>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row>
    <row r="28" spans="1:71" ht="14.25" customHeight="1">
      <c r="A28" s="326"/>
      <c r="B28" s="525" t="s">
        <v>714</v>
      </c>
      <c r="C28" s="526"/>
      <c r="D28" s="526"/>
      <c r="E28" s="526"/>
      <c r="F28" s="526"/>
      <c r="G28" s="526"/>
      <c r="H28" s="526"/>
      <c r="I28" s="526"/>
      <c r="J28" s="526"/>
      <c r="K28" s="526"/>
      <c r="L28" s="526"/>
      <c r="M28" s="526"/>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6"/>
      <c r="AO28" s="527"/>
      <c r="AP28" s="527"/>
      <c r="AQ28" s="527"/>
      <c r="AR28" s="527"/>
      <c r="AS28" s="528"/>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row>
    <row r="29" spans="1:71" ht="16.5" customHeight="1">
      <c r="A29" s="326"/>
      <c r="B29" s="529" t="s">
        <v>845</v>
      </c>
      <c r="C29" s="538"/>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c r="AF29" s="538"/>
      <c r="AG29" s="538"/>
      <c r="AH29" s="538"/>
      <c r="AI29" s="538"/>
      <c r="AJ29" s="538"/>
      <c r="AK29" s="538"/>
      <c r="AL29" s="538"/>
      <c r="AM29" s="538"/>
      <c r="AN29" s="538"/>
      <c r="AO29" s="538"/>
      <c r="AP29" s="538"/>
      <c r="AQ29" s="538"/>
      <c r="AR29" s="538"/>
      <c r="AS29" s="539"/>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row>
    <row r="30" spans="1:71" ht="13.5" customHeight="1">
      <c r="A30" s="326"/>
      <c r="B30" s="525" t="s">
        <v>846</v>
      </c>
      <c r="C30" s="526"/>
      <c r="D30" s="526"/>
      <c r="E30" s="526"/>
      <c r="F30" s="526"/>
      <c r="G30" s="526"/>
      <c r="H30" s="526"/>
      <c r="I30" s="526"/>
      <c r="J30" s="526"/>
      <c r="K30" s="526"/>
      <c r="L30" s="526"/>
      <c r="M30" s="526"/>
      <c r="N30" s="526"/>
      <c r="O30" s="526"/>
      <c r="P30" s="526"/>
      <c r="Q30" s="526"/>
      <c r="R30" s="526"/>
      <c r="S30" s="526"/>
      <c r="T30" s="526"/>
      <c r="U30" s="526"/>
      <c r="V30" s="526"/>
      <c r="W30" s="526"/>
      <c r="X30" s="526"/>
      <c r="Y30" s="526"/>
      <c r="Z30" s="526"/>
      <c r="AA30" s="526"/>
      <c r="AB30" s="526"/>
      <c r="AC30" s="526"/>
      <c r="AD30" s="526"/>
      <c r="AE30" s="526"/>
      <c r="AF30" s="526"/>
      <c r="AG30" s="526"/>
      <c r="AH30" s="526"/>
      <c r="AI30" s="526"/>
      <c r="AJ30" s="526"/>
      <c r="AK30" s="526"/>
      <c r="AL30" s="526"/>
      <c r="AM30" s="526"/>
      <c r="AN30" s="526"/>
      <c r="AO30" s="527"/>
      <c r="AP30" s="527"/>
      <c r="AQ30" s="527"/>
      <c r="AR30" s="527"/>
      <c r="AS30" s="528"/>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row>
    <row r="31" spans="1:71" ht="17.25" customHeight="1">
      <c r="A31" s="326"/>
      <c r="B31" s="542" t="s">
        <v>715</v>
      </c>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4"/>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row>
    <row r="32" spans="1:71" ht="18" customHeight="1" thickBot="1">
      <c r="A32" s="326"/>
      <c r="B32" s="547" t="s">
        <v>841</v>
      </c>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9"/>
      <c r="AP32" s="549"/>
      <c r="AQ32" s="549"/>
      <c r="AR32" s="549"/>
      <c r="AS32" s="55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row>
    <row r="33" spans="1:71" ht="13.5" customHeight="1" thickTop="1">
      <c r="A33" s="326"/>
      <c r="B33" s="551" t="s">
        <v>852</v>
      </c>
      <c r="C33" s="552"/>
      <c r="D33" s="552"/>
      <c r="E33" s="552"/>
      <c r="F33" s="552"/>
      <c r="G33" s="552"/>
      <c r="H33" s="552"/>
      <c r="I33" s="552"/>
      <c r="J33" s="552"/>
      <c r="K33" s="552"/>
      <c r="L33" s="552"/>
      <c r="M33" s="552"/>
      <c r="N33" s="552"/>
      <c r="O33" s="552"/>
      <c r="P33" s="552"/>
      <c r="Q33" s="552"/>
      <c r="R33" s="552"/>
      <c r="S33" s="552"/>
      <c r="T33" s="552"/>
      <c r="U33" s="552"/>
      <c r="V33" s="552"/>
      <c r="W33" s="552"/>
      <c r="X33" s="552"/>
      <c r="Y33" s="552"/>
      <c r="Z33" s="552"/>
      <c r="AA33" s="552"/>
      <c r="AB33" s="552"/>
      <c r="AC33" s="552"/>
      <c r="AD33" s="552"/>
      <c r="AE33" s="552"/>
      <c r="AF33" s="552"/>
      <c r="AG33" s="552"/>
      <c r="AH33" s="552"/>
      <c r="AI33" s="552"/>
      <c r="AJ33" s="552"/>
      <c r="AK33" s="552"/>
      <c r="AL33" s="552"/>
      <c r="AM33" s="552"/>
      <c r="AN33" s="552"/>
      <c r="AO33" s="552"/>
      <c r="AP33" s="552"/>
      <c r="AQ33" s="552"/>
      <c r="AR33" s="552"/>
      <c r="AS33" s="553"/>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row>
    <row r="34" spans="1:71" ht="13.5" customHeight="1">
      <c r="A34" s="326"/>
      <c r="B34" s="542"/>
      <c r="C34" s="543"/>
      <c r="D34" s="543"/>
      <c r="E34" s="543"/>
      <c r="F34" s="543"/>
      <c r="G34" s="543"/>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4"/>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row>
    <row r="35" spans="1:71" ht="21.75" customHeight="1" thickBot="1">
      <c r="A35" s="326"/>
      <c r="B35" s="554"/>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555"/>
      <c r="AJ35" s="555"/>
      <c r="AK35" s="555"/>
      <c r="AL35" s="555"/>
      <c r="AM35" s="555"/>
      <c r="AN35" s="555"/>
      <c r="AO35" s="555"/>
      <c r="AP35" s="555"/>
      <c r="AQ35" s="555"/>
      <c r="AR35" s="555"/>
      <c r="AS35" s="556"/>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row>
    <row r="36" spans="1:71" ht="24.75" customHeight="1" thickTop="1">
      <c r="A36" s="326"/>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row>
    <row r="37" spans="1:71" ht="16.5" customHeight="1">
      <c r="A37" s="326"/>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row>
    <row r="38" spans="1:71" ht="21.75" customHeight="1">
      <c r="A38" s="326"/>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row>
    <row r="39" spans="1:71" ht="18.75" customHeight="1">
      <c r="A39" s="330"/>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row>
    <row r="40" spans="1:71" ht="12.75" customHeight="1">
      <c r="A40" s="330"/>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row>
    <row r="41" spans="1:71" ht="21" customHeight="1">
      <c r="A41" s="330"/>
      <c r="B41" s="330"/>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row>
    <row r="42" spans="1:71" ht="13.5" customHeight="1">
      <c r="A42" s="330"/>
      <c r="B42" s="330"/>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row>
    <row r="43" spans="1:71" ht="13.5" customHeight="1">
      <c r="A43" s="330"/>
      <c r="B43" s="330"/>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row>
    <row r="44" spans="1:71" ht="13.5" customHeight="1">
      <c r="A44" s="330"/>
      <c r="B44" s="330"/>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row>
    <row r="45" spans="1:71" ht="27.75" customHeight="1">
      <c r="A45" s="330"/>
      <c r="B45" s="330"/>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row>
    <row r="46" spans="1:71" ht="18.75" customHeight="1">
      <c r="A46" s="330"/>
      <c r="B46" s="330"/>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row>
    <row r="47" spans="1:71" ht="19.5" customHeight="1">
      <c r="A47" s="330"/>
      <c r="B47" s="330"/>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row>
    <row r="48" spans="1:71" ht="21" customHeight="1">
      <c r="A48" s="330"/>
      <c r="B48" s="330"/>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row>
    <row r="49" spans="1:71" ht="15.75" customHeight="1">
      <c r="A49" s="330"/>
      <c r="B49" s="330"/>
      <c r="C49" s="330"/>
      <c r="D49" s="330"/>
      <c r="E49" s="330"/>
      <c r="F49" s="330"/>
      <c r="G49" s="330"/>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row>
    <row r="50" spans="1:71" ht="15" customHeight="1">
      <c r="A50" s="330"/>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row>
    <row r="51" spans="1:71" ht="32.25" customHeight="1">
      <c r="A51" s="330"/>
      <c r="B51" s="330"/>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row>
    <row r="52" spans="1:71" ht="20.25" customHeight="1">
      <c r="A52" s="330"/>
      <c r="B52" s="330"/>
      <c r="C52" s="330"/>
      <c r="D52" s="330"/>
      <c r="E52" s="330"/>
      <c r="F52" s="330"/>
      <c r="G52" s="330"/>
      <c r="H52" s="330"/>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row>
    <row r="53" spans="1:71" ht="23.25" customHeight="1">
      <c r="A53" s="330"/>
      <c r="B53" s="330"/>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row>
    <row r="54" spans="1:71" ht="21" customHeight="1">
      <c r="A54" s="330"/>
      <c r="B54" s="330"/>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row>
    <row r="55" spans="1:71" ht="19.5" customHeight="1">
      <c r="A55" s="330"/>
      <c r="B55" s="330"/>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row>
    <row r="56" spans="1:71" ht="17.25" customHeight="1">
      <c r="A56" s="330"/>
      <c r="B56" s="330"/>
      <c r="C56" s="330"/>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row>
    <row r="57" spans="1:71" ht="15" customHeight="1">
      <c r="A57" s="330"/>
      <c r="B57" s="330"/>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330"/>
      <c r="AM57" s="330"/>
      <c r="AN57" s="330"/>
      <c r="AO57" s="330"/>
      <c r="AP57" s="330"/>
      <c r="AQ57" s="330"/>
      <c r="AR57" s="330"/>
      <c r="AS57" s="330"/>
      <c r="AT57" s="330"/>
    </row>
    <row r="58" spans="1:71" ht="15" hidden="1" customHeight="1">
      <c r="Y58" s="326"/>
      <c r="AA58" s="326"/>
      <c r="AB58" s="326"/>
      <c r="AC58" s="326"/>
      <c r="AD58" s="326"/>
      <c r="AE58" s="326"/>
      <c r="AF58" s="326"/>
      <c r="AG58" s="326"/>
      <c r="AH58" s="326"/>
      <c r="AI58" s="326"/>
      <c r="AJ58" s="326"/>
      <c r="AK58" s="329"/>
      <c r="AL58" s="326"/>
      <c r="AM58" s="326"/>
      <c r="AN58" s="326"/>
      <c r="AO58" s="326"/>
      <c r="AP58" s="326"/>
      <c r="AQ58" s="326"/>
      <c r="AR58" s="326"/>
      <c r="AS58" s="326"/>
    </row>
    <row r="59" spans="1:71" ht="15" hidden="1" customHeight="1">
      <c r="Y59" s="326"/>
      <c r="AA59" s="540"/>
      <c r="AB59" s="540"/>
      <c r="AC59" s="540"/>
      <c r="AD59" s="540"/>
      <c r="AE59" s="540"/>
      <c r="AF59" s="540"/>
      <c r="AG59" s="540"/>
      <c r="AH59" s="540"/>
      <c r="AI59" s="540"/>
      <c r="AJ59" s="540"/>
      <c r="AK59" s="357"/>
      <c r="AL59" s="541"/>
      <c r="AM59" s="541"/>
      <c r="AN59" s="541"/>
      <c r="AO59" s="541"/>
      <c r="AP59" s="541"/>
      <c r="AQ59" s="541"/>
      <c r="AR59" s="541"/>
      <c r="AS59" s="541"/>
    </row>
    <row r="60" spans="1:71" ht="15" hidden="1" customHeight="1">
      <c r="AA60" s="326"/>
      <c r="AB60" s="326"/>
      <c r="AC60" s="326"/>
      <c r="AD60" s="326"/>
      <c r="AE60" s="326"/>
      <c r="AF60" s="326"/>
      <c r="AG60" s="326"/>
      <c r="AH60" s="326"/>
      <c r="AI60" s="326"/>
      <c r="AJ60" s="326"/>
      <c r="AK60" s="329"/>
      <c r="AL60" s="326"/>
      <c r="AM60" s="326"/>
      <c r="AN60" s="326"/>
      <c r="AO60" s="326"/>
      <c r="AP60" s="326"/>
      <c r="AQ60" s="326"/>
      <c r="AR60" s="326"/>
      <c r="AS60" s="326"/>
    </row>
    <row r="61" spans="1:71" ht="15" hidden="1" customHeight="1">
      <c r="AA61" s="326"/>
      <c r="AB61" s="326"/>
      <c r="AC61" s="326"/>
      <c r="AD61" s="326"/>
      <c r="AE61" s="326"/>
      <c r="AF61" s="326"/>
      <c r="AG61" s="326"/>
      <c r="AH61" s="326"/>
      <c r="AI61" s="326"/>
      <c r="AJ61" s="326"/>
      <c r="AK61" s="329"/>
      <c r="AL61" s="326"/>
      <c r="AM61" s="326"/>
      <c r="AN61" s="326"/>
      <c r="AO61" s="326"/>
      <c r="AP61" s="326"/>
      <c r="AQ61" s="326"/>
      <c r="AR61" s="326"/>
      <c r="AS61" s="326"/>
    </row>
    <row r="62" spans="1:71" ht="15" hidden="1" customHeight="1">
      <c r="AA62" s="326"/>
      <c r="AB62" s="326"/>
      <c r="AC62" s="326"/>
      <c r="AD62" s="326"/>
      <c r="AE62" s="326"/>
      <c r="AF62" s="326"/>
      <c r="AG62" s="326"/>
      <c r="AH62" s="326"/>
      <c r="AI62" s="326"/>
      <c r="AJ62" s="326"/>
      <c r="AK62" s="329"/>
      <c r="AL62" s="326"/>
      <c r="AM62" s="326"/>
      <c r="AN62" s="326"/>
      <c r="AO62" s="326"/>
      <c r="AP62" s="326"/>
      <c r="AQ62" s="326"/>
      <c r="AR62" s="326"/>
      <c r="AS62" s="326"/>
    </row>
    <row r="63" spans="1:71" ht="15" hidden="1" customHeight="1">
      <c r="AA63" s="326"/>
      <c r="AB63" s="326"/>
      <c r="AC63" s="326"/>
      <c r="AD63" s="326"/>
      <c r="AE63" s="326"/>
      <c r="AF63" s="326"/>
      <c r="AG63" s="326"/>
      <c r="AH63" s="326"/>
      <c r="AI63" s="326"/>
      <c r="AJ63" s="326"/>
      <c r="AK63" s="329"/>
      <c r="AL63" s="326"/>
      <c r="AM63" s="326"/>
      <c r="AN63" s="326"/>
      <c r="AO63" s="326"/>
      <c r="AP63" s="326"/>
      <c r="AQ63" s="326"/>
      <c r="AR63" s="326"/>
      <c r="AS63" s="326"/>
    </row>
    <row r="64" spans="1:71" ht="15" hidden="1" customHeight="1"/>
    <row r="65" spans="3:3" ht="15" hidden="1" customHeight="1"/>
    <row r="66" spans="3:3" ht="15" hidden="1" customHeight="1"/>
    <row r="67" spans="3:3" ht="15" hidden="1" customHeight="1"/>
    <row r="68" spans="3:3" ht="15" hidden="1" customHeight="1"/>
    <row r="69" spans="3:3" ht="15" hidden="1" customHeight="1"/>
    <row r="70" spans="3:3" ht="15" hidden="1" customHeight="1"/>
    <row r="71" spans="3:3" ht="15" hidden="1" customHeight="1">
      <c r="C71" s="355" t="s">
        <v>345</v>
      </c>
    </row>
    <row r="72" spans="3:3" ht="15" hidden="1" customHeight="1"/>
    <row r="73" spans="3:3" ht="15" hidden="1" customHeight="1"/>
    <row r="74" spans="3:3" ht="15" hidden="1" customHeight="1"/>
    <row r="75" spans="3:3" ht="15" hidden="1" customHeight="1"/>
    <row r="76" spans="3:3" ht="15" hidden="1" customHeight="1"/>
    <row r="77" spans="3:3" ht="15" hidden="1" customHeight="1"/>
    <row r="78" spans="3:3" ht="15" customHeight="1"/>
    <row r="79" spans="3:3" ht="15" customHeight="1"/>
    <row r="80" spans="3:3"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hidden="1" customHeight="1"/>
    <row r="102" ht="0" hidden="1" customHeight="1"/>
    <row r="103" ht="0" hidden="1" customHeight="1"/>
    <row r="104" ht="0" hidden="1" customHeight="1"/>
    <row r="105" ht="0" hidden="1" customHeight="1"/>
    <row r="106" ht="0" hidden="1" customHeight="1"/>
    <row r="107" ht="0" hidden="1" customHeight="1"/>
    <row r="108" ht="0" hidden="1" customHeight="1"/>
    <row r="109" ht="0" hidden="1" customHeight="1"/>
    <row r="110" ht="0" hidden="1" customHeight="1"/>
    <row r="111" ht="0" hidden="1" customHeight="1"/>
    <row r="112" ht="0" hidden="1" customHeight="1"/>
    <row r="113" ht="0" hidden="1" customHeight="1"/>
    <row r="114" ht="0" hidden="1" customHeight="1"/>
    <row r="115" ht="0" hidden="1" customHeight="1"/>
    <row r="116" ht="0" hidden="1" customHeight="1"/>
    <row r="117" ht="0" hidden="1" customHeight="1"/>
  </sheetData>
  <sheetProtection algorithmName="SHA-512" hashValue="02nuDkp3/4Gp0EYxLMme2dIaHlYAFWsiH3JcnAF5xL9Qvq93+oTjATBIr2LFrEWhhy4ZFNnx8b+xCBqntIL67g==" saltValue="IVHaiBLczIy5U6oWXuWtfw==" spinCount="100000" sheet="1" objects="1" scenarios="1"/>
  <mergeCells count="52">
    <mergeCell ref="B2:I4"/>
    <mergeCell ref="J2:AC4"/>
    <mergeCell ref="AD2:AL4"/>
    <mergeCell ref="AM2:AS4"/>
    <mergeCell ref="B5:D5"/>
    <mergeCell ref="F5:Y5"/>
    <mergeCell ref="Z5:AS5"/>
    <mergeCell ref="Z6:AS11"/>
    <mergeCell ref="D7:X7"/>
    <mergeCell ref="D8:X8"/>
    <mergeCell ref="B11:Y11"/>
    <mergeCell ref="D12:S12"/>
    <mergeCell ref="T12:V12"/>
    <mergeCell ref="W12:Y12"/>
    <mergeCell ref="Z12:AE12"/>
    <mergeCell ref="AF12:AN12"/>
    <mergeCell ref="B12:B16"/>
    <mergeCell ref="D14:AP14"/>
    <mergeCell ref="AQ14:AS14"/>
    <mergeCell ref="D15:AP16"/>
    <mergeCell ref="AQ15:AQ16"/>
    <mergeCell ref="AR15:AS16"/>
    <mergeCell ref="B22:AS22"/>
    <mergeCell ref="B23:AS23"/>
    <mergeCell ref="AA59:AJ59"/>
    <mergeCell ref="AL59:AS59"/>
    <mergeCell ref="B25:AS25"/>
    <mergeCell ref="B27:AS27"/>
    <mergeCell ref="B28:AS28"/>
    <mergeCell ref="B29:AS29"/>
    <mergeCell ref="B30:AS30"/>
    <mergeCell ref="B31:AS31"/>
    <mergeCell ref="B24:AS24"/>
    <mergeCell ref="B26:AS26"/>
    <mergeCell ref="B32:AS32"/>
    <mergeCell ref="B33:AS33"/>
    <mergeCell ref="B34:AS34"/>
    <mergeCell ref="B35:AS35"/>
    <mergeCell ref="B19:AS19"/>
    <mergeCell ref="B20:AS20"/>
    <mergeCell ref="B21:AS21"/>
    <mergeCell ref="B18:R18"/>
    <mergeCell ref="S18:U18"/>
    <mergeCell ref="S17:AS17"/>
    <mergeCell ref="AO12:AS12"/>
    <mergeCell ref="D13:S13"/>
    <mergeCell ref="T13:V13"/>
    <mergeCell ref="B17:R17"/>
    <mergeCell ref="W13:Y13"/>
    <mergeCell ref="Z13:AE13"/>
    <mergeCell ref="AF13:AN13"/>
    <mergeCell ref="AO13:AS13"/>
  </mergeCells>
  <pageMargins left="0.7" right="0.7" top="0.75" bottom="0.75" header="0.3" footer="0.3"/>
  <pageSetup paperSize="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253"/>
  <sheetViews>
    <sheetView showGridLines="0" topLeftCell="A186" zoomScaleNormal="100" workbookViewId="0">
      <selection activeCell="D200" sqref="D200:F200"/>
    </sheetView>
  </sheetViews>
  <sheetFormatPr baseColWidth="10" defaultRowHeight="14.25"/>
  <cols>
    <col min="1" max="1" width="6" style="509" customWidth="1"/>
    <col min="2" max="2" width="2.140625" style="509" customWidth="1"/>
    <col min="3" max="3" width="2.28515625" style="509" customWidth="1"/>
    <col min="4" max="4" width="2.42578125" style="509" customWidth="1"/>
    <col min="5" max="5" width="16.7109375" style="510" customWidth="1"/>
    <col min="6" max="6" width="36.5703125" style="510" customWidth="1"/>
    <col min="7" max="7" width="22.42578125" style="511" customWidth="1"/>
    <col min="8" max="8" width="28.28515625" style="505" customWidth="1"/>
    <col min="9" max="9" width="24.42578125" style="505" customWidth="1"/>
    <col min="10" max="10" width="20.5703125" style="449" customWidth="1"/>
    <col min="11" max="21" width="11.42578125" style="447"/>
    <col min="22" max="256" width="11.42578125" style="449"/>
    <col min="257" max="257" width="44.85546875" style="449" customWidth="1"/>
    <col min="258" max="264" width="38.5703125" style="449" customWidth="1"/>
    <col min="265" max="512" width="11.42578125" style="449"/>
    <col min="513" max="513" width="44.85546875" style="449" customWidth="1"/>
    <col min="514" max="520" width="38.5703125" style="449" customWidth="1"/>
    <col min="521" max="768" width="11.42578125" style="449"/>
    <col min="769" max="769" width="44.85546875" style="449" customWidth="1"/>
    <col min="770" max="776" width="38.5703125" style="449" customWidth="1"/>
    <col min="777" max="1024" width="11.42578125" style="449"/>
    <col min="1025" max="1025" width="44.85546875" style="449" customWidth="1"/>
    <col min="1026" max="1032" width="38.5703125" style="449" customWidth="1"/>
    <col min="1033" max="1280" width="11.42578125" style="449"/>
    <col min="1281" max="1281" width="44.85546875" style="449" customWidth="1"/>
    <col min="1282" max="1288" width="38.5703125" style="449" customWidth="1"/>
    <col min="1289" max="1536" width="11.42578125" style="449"/>
    <col min="1537" max="1537" width="44.85546875" style="449" customWidth="1"/>
    <col min="1538" max="1544" width="38.5703125" style="449" customWidth="1"/>
    <col min="1545" max="1792" width="11.42578125" style="449"/>
    <col min="1793" max="1793" width="44.85546875" style="449" customWidth="1"/>
    <col min="1794" max="1800" width="38.5703125" style="449" customWidth="1"/>
    <col min="1801" max="2048" width="11.42578125" style="449"/>
    <col min="2049" max="2049" width="44.85546875" style="449" customWidth="1"/>
    <col min="2050" max="2056" width="38.5703125" style="449" customWidth="1"/>
    <col min="2057" max="2304" width="11.42578125" style="449"/>
    <col min="2305" max="2305" width="44.85546875" style="449" customWidth="1"/>
    <col min="2306" max="2312" width="38.5703125" style="449" customWidth="1"/>
    <col min="2313" max="2560" width="11.42578125" style="449"/>
    <col min="2561" max="2561" width="44.85546875" style="449" customWidth="1"/>
    <col min="2562" max="2568" width="38.5703125" style="449" customWidth="1"/>
    <col min="2569" max="2816" width="11.42578125" style="449"/>
    <col min="2817" max="2817" width="44.85546875" style="449" customWidth="1"/>
    <col min="2818" max="2824" width="38.5703125" style="449" customWidth="1"/>
    <col min="2825" max="3072" width="11.42578125" style="449"/>
    <col min="3073" max="3073" width="44.85546875" style="449" customWidth="1"/>
    <col min="3074" max="3080" width="38.5703125" style="449" customWidth="1"/>
    <col min="3081" max="3328" width="11.42578125" style="449"/>
    <col min="3329" max="3329" width="44.85546875" style="449" customWidth="1"/>
    <col min="3330" max="3336" width="38.5703125" style="449" customWidth="1"/>
    <col min="3337" max="3584" width="11.42578125" style="449"/>
    <col min="3585" max="3585" width="44.85546875" style="449" customWidth="1"/>
    <col min="3586" max="3592" width="38.5703125" style="449" customWidth="1"/>
    <col min="3593" max="3840" width="11.42578125" style="449"/>
    <col min="3841" max="3841" width="44.85546875" style="449" customWidth="1"/>
    <col min="3842" max="3848" width="38.5703125" style="449" customWidth="1"/>
    <col min="3849" max="4096" width="11.42578125" style="449"/>
    <col min="4097" max="4097" width="44.85546875" style="449" customWidth="1"/>
    <col min="4098" max="4104" width="38.5703125" style="449" customWidth="1"/>
    <col min="4105" max="4352" width="11.42578125" style="449"/>
    <col min="4353" max="4353" width="44.85546875" style="449" customWidth="1"/>
    <col min="4354" max="4360" width="38.5703125" style="449" customWidth="1"/>
    <col min="4361" max="4608" width="11.42578125" style="449"/>
    <col min="4609" max="4609" width="44.85546875" style="449" customWidth="1"/>
    <col min="4610" max="4616" width="38.5703125" style="449" customWidth="1"/>
    <col min="4617" max="4864" width="11.42578125" style="449"/>
    <col min="4865" max="4865" width="44.85546875" style="449" customWidth="1"/>
    <col min="4866" max="4872" width="38.5703125" style="449" customWidth="1"/>
    <col min="4873" max="5120" width="11.42578125" style="449"/>
    <col min="5121" max="5121" width="44.85546875" style="449" customWidth="1"/>
    <col min="5122" max="5128" width="38.5703125" style="449" customWidth="1"/>
    <col min="5129" max="5376" width="11.42578125" style="449"/>
    <col min="5377" max="5377" width="44.85546875" style="449" customWidth="1"/>
    <col min="5378" max="5384" width="38.5703125" style="449" customWidth="1"/>
    <col min="5385" max="5632" width="11.42578125" style="449"/>
    <col min="5633" max="5633" width="44.85546875" style="449" customWidth="1"/>
    <col min="5634" max="5640" width="38.5703125" style="449" customWidth="1"/>
    <col min="5641" max="5888" width="11.42578125" style="449"/>
    <col min="5889" max="5889" width="44.85546875" style="449" customWidth="1"/>
    <col min="5890" max="5896" width="38.5703125" style="449" customWidth="1"/>
    <col min="5897" max="6144" width="11.42578125" style="449"/>
    <col min="6145" max="6145" width="44.85546875" style="449" customWidth="1"/>
    <col min="6146" max="6152" width="38.5703125" style="449" customWidth="1"/>
    <col min="6153" max="6400" width="11.42578125" style="449"/>
    <col min="6401" max="6401" width="44.85546875" style="449" customWidth="1"/>
    <col min="6402" max="6408" width="38.5703125" style="449" customWidth="1"/>
    <col min="6409" max="6656" width="11.42578125" style="449"/>
    <col min="6657" max="6657" width="44.85546875" style="449" customWidth="1"/>
    <col min="6658" max="6664" width="38.5703125" style="449" customWidth="1"/>
    <col min="6665" max="6912" width="11.42578125" style="449"/>
    <col min="6913" max="6913" width="44.85546875" style="449" customWidth="1"/>
    <col min="6914" max="6920" width="38.5703125" style="449" customWidth="1"/>
    <col min="6921" max="7168" width="11.42578125" style="449"/>
    <col min="7169" max="7169" width="44.85546875" style="449" customWidth="1"/>
    <col min="7170" max="7176" width="38.5703125" style="449" customWidth="1"/>
    <col min="7177" max="7424" width="11.42578125" style="449"/>
    <col min="7425" max="7425" width="44.85546875" style="449" customWidth="1"/>
    <col min="7426" max="7432" width="38.5703125" style="449" customWidth="1"/>
    <col min="7433" max="7680" width="11.42578125" style="449"/>
    <col min="7681" max="7681" width="44.85546875" style="449" customWidth="1"/>
    <col min="7682" max="7688" width="38.5703125" style="449" customWidth="1"/>
    <col min="7689" max="7936" width="11.42578125" style="449"/>
    <col min="7937" max="7937" width="44.85546875" style="449" customWidth="1"/>
    <col min="7938" max="7944" width="38.5703125" style="449" customWidth="1"/>
    <col min="7945" max="8192" width="11.42578125" style="449"/>
    <col min="8193" max="8193" width="44.85546875" style="449" customWidth="1"/>
    <col min="8194" max="8200" width="38.5703125" style="449" customWidth="1"/>
    <col min="8201" max="8448" width="11.42578125" style="449"/>
    <col min="8449" max="8449" width="44.85546875" style="449" customWidth="1"/>
    <col min="8450" max="8456" width="38.5703125" style="449" customWidth="1"/>
    <col min="8457" max="8704" width="11.42578125" style="449"/>
    <col min="8705" max="8705" width="44.85546875" style="449" customWidth="1"/>
    <col min="8706" max="8712" width="38.5703125" style="449" customWidth="1"/>
    <col min="8713" max="8960" width="11.42578125" style="449"/>
    <col min="8961" max="8961" width="44.85546875" style="449" customWidth="1"/>
    <col min="8962" max="8968" width="38.5703125" style="449" customWidth="1"/>
    <col min="8969" max="9216" width="11.42578125" style="449"/>
    <col min="9217" max="9217" width="44.85546875" style="449" customWidth="1"/>
    <col min="9218" max="9224" width="38.5703125" style="449" customWidth="1"/>
    <col min="9225" max="9472" width="11.42578125" style="449"/>
    <col min="9473" max="9473" width="44.85546875" style="449" customWidth="1"/>
    <col min="9474" max="9480" width="38.5703125" style="449" customWidth="1"/>
    <col min="9481" max="9728" width="11.42578125" style="449"/>
    <col min="9729" max="9729" width="44.85546875" style="449" customWidth="1"/>
    <col min="9730" max="9736" width="38.5703125" style="449" customWidth="1"/>
    <col min="9737" max="9984" width="11.42578125" style="449"/>
    <col min="9985" max="9985" width="44.85546875" style="449" customWidth="1"/>
    <col min="9986" max="9992" width="38.5703125" style="449" customWidth="1"/>
    <col min="9993" max="10240" width="11.42578125" style="449"/>
    <col min="10241" max="10241" width="44.85546875" style="449" customWidth="1"/>
    <col min="10242" max="10248" width="38.5703125" style="449" customWidth="1"/>
    <col min="10249" max="10496" width="11.42578125" style="449"/>
    <col min="10497" max="10497" width="44.85546875" style="449" customWidth="1"/>
    <col min="10498" max="10504" width="38.5703125" style="449" customWidth="1"/>
    <col min="10505" max="10752" width="11.42578125" style="449"/>
    <col min="10753" max="10753" width="44.85546875" style="449" customWidth="1"/>
    <col min="10754" max="10760" width="38.5703125" style="449" customWidth="1"/>
    <col min="10761" max="11008" width="11.42578125" style="449"/>
    <col min="11009" max="11009" width="44.85546875" style="449" customWidth="1"/>
    <col min="11010" max="11016" width="38.5703125" style="449" customWidth="1"/>
    <col min="11017" max="11264" width="11.42578125" style="449"/>
    <col min="11265" max="11265" width="44.85546875" style="449" customWidth="1"/>
    <col min="11266" max="11272" width="38.5703125" style="449" customWidth="1"/>
    <col min="11273" max="11520" width="11.42578125" style="449"/>
    <col min="11521" max="11521" width="44.85546875" style="449" customWidth="1"/>
    <col min="11522" max="11528" width="38.5703125" style="449" customWidth="1"/>
    <col min="11529" max="11776" width="11.42578125" style="449"/>
    <col min="11777" max="11777" width="44.85546875" style="449" customWidth="1"/>
    <col min="11778" max="11784" width="38.5703125" style="449" customWidth="1"/>
    <col min="11785" max="12032" width="11.42578125" style="449"/>
    <col min="12033" max="12033" width="44.85546875" style="449" customWidth="1"/>
    <col min="12034" max="12040" width="38.5703125" style="449" customWidth="1"/>
    <col min="12041" max="12288" width="11.42578125" style="449"/>
    <col min="12289" max="12289" width="44.85546875" style="449" customWidth="1"/>
    <col min="12290" max="12296" width="38.5703125" style="449" customWidth="1"/>
    <col min="12297" max="12544" width="11.42578125" style="449"/>
    <col min="12545" max="12545" width="44.85546875" style="449" customWidth="1"/>
    <col min="12546" max="12552" width="38.5703125" style="449" customWidth="1"/>
    <col min="12553" max="12800" width="11.42578125" style="449"/>
    <col min="12801" max="12801" width="44.85546875" style="449" customWidth="1"/>
    <col min="12802" max="12808" width="38.5703125" style="449" customWidth="1"/>
    <col min="12809" max="13056" width="11.42578125" style="449"/>
    <col min="13057" max="13057" width="44.85546875" style="449" customWidth="1"/>
    <col min="13058" max="13064" width="38.5703125" style="449" customWidth="1"/>
    <col min="13065" max="13312" width="11.42578125" style="449"/>
    <col min="13313" max="13313" width="44.85546875" style="449" customWidth="1"/>
    <col min="13314" max="13320" width="38.5703125" style="449" customWidth="1"/>
    <col min="13321" max="13568" width="11.42578125" style="449"/>
    <col min="13569" max="13569" width="44.85546875" style="449" customWidth="1"/>
    <col min="13570" max="13576" width="38.5703125" style="449" customWidth="1"/>
    <col min="13577" max="13824" width="11.42578125" style="449"/>
    <col min="13825" max="13825" width="44.85546875" style="449" customWidth="1"/>
    <col min="13826" max="13832" width="38.5703125" style="449" customWidth="1"/>
    <col min="13833" max="14080" width="11.42578125" style="449"/>
    <col min="14081" max="14081" width="44.85546875" style="449" customWidth="1"/>
    <col min="14082" max="14088" width="38.5703125" style="449" customWidth="1"/>
    <col min="14089" max="14336" width="11.42578125" style="449"/>
    <col min="14337" max="14337" width="44.85546875" style="449" customWidth="1"/>
    <col min="14338" max="14344" width="38.5703125" style="449" customWidth="1"/>
    <col min="14345" max="14592" width="11.42578125" style="449"/>
    <col min="14593" max="14593" width="44.85546875" style="449" customWidth="1"/>
    <col min="14594" max="14600" width="38.5703125" style="449" customWidth="1"/>
    <col min="14601" max="14848" width="11.42578125" style="449"/>
    <col min="14849" max="14849" width="44.85546875" style="449" customWidth="1"/>
    <col min="14850" max="14856" width="38.5703125" style="449" customWidth="1"/>
    <col min="14857" max="15104" width="11.42578125" style="449"/>
    <col min="15105" max="15105" width="44.85546875" style="449" customWidth="1"/>
    <col min="15106" max="15112" width="38.5703125" style="449" customWidth="1"/>
    <col min="15113" max="15360" width="11.42578125" style="449"/>
    <col min="15361" max="15361" width="44.85546875" style="449" customWidth="1"/>
    <col min="15362" max="15368" width="38.5703125" style="449" customWidth="1"/>
    <col min="15369" max="15616" width="11.42578125" style="449"/>
    <col min="15617" max="15617" width="44.85546875" style="449" customWidth="1"/>
    <col min="15618" max="15624" width="38.5703125" style="449" customWidth="1"/>
    <col min="15625" max="15872" width="11.42578125" style="449"/>
    <col min="15873" max="15873" width="44.85546875" style="449" customWidth="1"/>
    <col min="15874" max="15880" width="38.5703125" style="449" customWidth="1"/>
    <col min="15881" max="16128" width="11.42578125" style="449"/>
    <col min="16129" max="16129" width="44.85546875" style="449" customWidth="1"/>
    <col min="16130" max="16136" width="38.5703125" style="449" customWidth="1"/>
    <col min="16137" max="16384" width="11.42578125" style="449"/>
  </cols>
  <sheetData>
    <row r="1" spans="1:11" s="432" customFormat="1" ht="15" customHeight="1">
      <c r="A1" s="429"/>
      <c r="B1" s="430"/>
      <c r="C1" s="430"/>
      <c r="D1" s="430"/>
      <c r="E1" s="431"/>
      <c r="F1" s="668" t="s">
        <v>506</v>
      </c>
      <c r="G1" s="669"/>
      <c r="H1" s="669"/>
      <c r="I1" s="669"/>
      <c r="J1" s="670"/>
    </row>
    <row r="2" spans="1:11" s="432" customFormat="1" ht="15" customHeight="1">
      <c r="A2" s="433"/>
      <c r="B2" s="434"/>
      <c r="C2" s="434"/>
      <c r="D2" s="434"/>
      <c r="E2" s="435"/>
      <c r="F2" s="671"/>
      <c r="G2" s="672"/>
      <c r="H2" s="672"/>
      <c r="I2" s="672"/>
      <c r="J2" s="673"/>
    </row>
    <row r="3" spans="1:11" s="432" customFormat="1" ht="15" customHeight="1">
      <c r="A3" s="433"/>
      <c r="B3" s="434"/>
      <c r="C3" s="434"/>
      <c r="D3" s="434"/>
      <c r="E3" s="435"/>
      <c r="F3" s="671"/>
      <c r="G3" s="672"/>
      <c r="H3" s="672"/>
      <c r="I3" s="672"/>
      <c r="J3" s="673"/>
    </row>
    <row r="4" spans="1:11" s="432" customFormat="1" ht="15" customHeight="1">
      <c r="A4" s="433"/>
      <c r="B4" s="434"/>
      <c r="C4" s="434"/>
      <c r="D4" s="434"/>
      <c r="E4" s="435"/>
      <c r="F4" s="671"/>
      <c r="G4" s="672"/>
      <c r="H4" s="672"/>
      <c r="I4" s="672"/>
      <c r="J4" s="673"/>
    </row>
    <row r="5" spans="1:11" s="439" customFormat="1" ht="18.75" customHeight="1">
      <c r="A5" s="436"/>
      <c r="B5" s="437"/>
      <c r="C5" s="437"/>
      <c r="D5" s="437"/>
      <c r="E5" s="438"/>
      <c r="F5" s="671"/>
      <c r="G5" s="672"/>
      <c r="H5" s="672"/>
      <c r="I5" s="672"/>
      <c r="J5" s="673"/>
    </row>
    <row r="6" spans="1:11" s="432" customFormat="1" ht="15" customHeight="1" thickBot="1">
      <c r="A6" s="440"/>
      <c r="B6" s="441"/>
      <c r="C6" s="441"/>
      <c r="D6" s="441"/>
      <c r="E6" s="442"/>
      <c r="F6" s="674"/>
      <c r="G6" s="675"/>
      <c r="H6" s="675"/>
      <c r="I6" s="675"/>
      <c r="J6" s="676"/>
    </row>
    <row r="7" spans="1:11" s="447" customFormat="1" ht="15.75">
      <c r="A7" s="443"/>
      <c r="B7" s="443"/>
      <c r="C7" s="443"/>
      <c r="D7" s="443"/>
      <c r="E7" s="444"/>
      <c r="F7" s="444"/>
      <c r="G7" s="445"/>
      <c r="H7" s="446"/>
      <c r="I7" s="446"/>
    </row>
    <row r="8" spans="1:11" ht="24" customHeight="1">
      <c r="A8" s="686" t="s">
        <v>591</v>
      </c>
      <c r="B8" s="690" t="s">
        <v>590</v>
      </c>
      <c r="C8" s="691"/>
      <c r="D8" s="691"/>
      <c r="E8" s="691"/>
      <c r="F8" s="692"/>
      <c r="G8" s="687" t="s">
        <v>463</v>
      </c>
      <c r="H8" s="688" t="s">
        <v>673</v>
      </c>
      <c r="I8" s="688" t="s">
        <v>674</v>
      </c>
      <c r="J8" s="687" t="s">
        <v>415</v>
      </c>
      <c r="K8" s="448"/>
    </row>
    <row r="9" spans="1:11" ht="24" customHeight="1">
      <c r="A9" s="686"/>
      <c r="B9" s="693"/>
      <c r="C9" s="694"/>
      <c r="D9" s="694"/>
      <c r="E9" s="694"/>
      <c r="F9" s="695"/>
      <c r="G9" s="687"/>
      <c r="H9" s="689"/>
      <c r="I9" s="689"/>
      <c r="J9" s="687"/>
      <c r="K9" s="448"/>
    </row>
    <row r="10" spans="1:11" ht="18.75" customHeight="1">
      <c r="A10" s="450">
        <v>1</v>
      </c>
      <c r="B10" s="724" t="s">
        <v>0</v>
      </c>
      <c r="C10" s="725"/>
      <c r="D10" s="725"/>
      <c r="E10" s="725"/>
      <c r="F10" s="725"/>
      <c r="G10" s="726"/>
      <c r="H10" s="726"/>
      <c r="I10" s="726"/>
      <c r="J10" s="727"/>
      <c r="K10" s="448"/>
    </row>
    <row r="11" spans="1:11" ht="18.75" customHeight="1">
      <c r="A11" s="451">
        <f>A10+1</f>
        <v>2</v>
      </c>
      <c r="B11" s="452"/>
      <c r="C11" s="655" t="s">
        <v>1</v>
      </c>
      <c r="D11" s="699"/>
      <c r="E11" s="699"/>
      <c r="F11" s="723"/>
      <c r="G11" s="453">
        <f>SUM(G12:G14)</f>
        <v>0</v>
      </c>
      <c r="H11" s="453">
        <f t="shared" ref="H11:J11" si="0">SUM(H12:H14)</f>
        <v>0</v>
      </c>
      <c r="I11" s="453">
        <f t="shared" si="0"/>
        <v>0</v>
      </c>
      <c r="J11" s="453">
        <f t="shared" si="0"/>
        <v>0</v>
      </c>
      <c r="K11" s="448"/>
    </row>
    <row r="12" spans="1:11" ht="18.75" customHeight="1">
      <c r="A12" s="451">
        <f t="shared" ref="A12:A73" si="1">A11+1</f>
        <v>3</v>
      </c>
      <c r="B12" s="696"/>
      <c r="C12" s="720"/>
      <c r="D12" s="635" t="s">
        <v>2</v>
      </c>
      <c r="E12" s="636"/>
      <c r="F12" s="637"/>
      <c r="G12" s="454"/>
      <c r="H12" s="454"/>
      <c r="I12" s="454"/>
      <c r="J12" s="455">
        <f>G12-H12+I12</f>
        <v>0</v>
      </c>
      <c r="K12" s="448"/>
    </row>
    <row r="13" spans="1:11" ht="18.75" customHeight="1">
      <c r="A13" s="451">
        <f t="shared" si="1"/>
        <v>4</v>
      </c>
      <c r="B13" s="697"/>
      <c r="C13" s="721"/>
      <c r="D13" s="635" t="s">
        <v>3</v>
      </c>
      <c r="E13" s="636"/>
      <c r="F13" s="637"/>
      <c r="G13" s="454"/>
      <c r="H13" s="454"/>
      <c r="I13" s="454"/>
      <c r="J13" s="455">
        <f t="shared" ref="J13:J14" si="2">G13-H13+I13</f>
        <v>0</v>
      </c>
      <c r="K13" s="448"/>
    </row>
    <row r="14" spans="1:11" ht="30" customHeight="1">
      <c r="A14" s="451">
        <f t="shared" si="1"/>
        <v>5</v>
      </c>
      <c r="B14" s="697"/>
      <c r="C14" s="722"/>
      <c r="D14" s="635" t="s">
        <v>661</v>
      </c>
      <c r="E14" s="636"/>
      <c r="F14" s="637"/>
      <c r="G14" s="454"/>
      <c r="H14" s="456"/>
      <c r="I14" s="456"/>
      <c r="J14" s="455">
        <f t="shared" si="2"/>
        <v>0</v>
      </c>
      <c r="K14" s="448"/>
    </row>
    <row r="15" spans="1:11" ht="18" customHeight="1">
      <c r="A15" s="451">
        <f t="shared" si="1"/>
        <v>6</v>
      </c>
      <c r="B15" s="697"/>
      <c r="C15" s="655" t="s">
        <v>140</v>
      </c>
      <c r="D15" s="699"/>
      <c r="E15" s="656"/>
      <c r="F15" s="657"/>
      <c r="G15" s="453">
        <f>G16-G30</f>
        <v>0</v>
      </c>
      <c r="H15" s="453">
        <f>H16-H30</f>
        <v>0</v>
      </c>
      <c r="I15" s="453">
        <f>I16-I30</f>
        <v>0</v>
      </c>
      <c r="J15" s="453">
        <f>J16-J30</f>
        <v>0</v>
      </c>
      <c r="K15" s="448"/>
    </row>
    <row r="16" spans="1:11" ht="16.5" customHeight="1">
      <c r="A16" s="451">
        <f t="shared" si="1"/>
        <v>7</v>
      </c>
      <c r="B16" s="697"/>
      <c r="C16" s="700"/>
      <c r="D16" s="655" t="s">
        <v>140</v>
      </c>
      <c r="E16" s="656"/>
      <c r="F16" s="657"/>
      <c r="G16" s="453">
        <f>SUM(G17:G29)</f>
        <v>0</v>
      </c>
      <c r="H16" s="453">
        <f>SUM(H17:H29)</f>
        <v>0</v>
      </c>
      <c r="I16" s="453">
        <f>SUM(I17:I29)</f>
        <v>0</v>
      </c>
      <c r="J16" s="453">
        <f>SUM(J17:J29)</f>
        <v>0</v>
      </c>
      <c r="K16" s="448"/>
    </row>
    <row r="17" spans="1:11" ht="19.5" customHeight="1">
      <c r="A17" s="451">
        <f t="shared" si="1"/>
        <v>8</v>
      </c>
      <c r="B17" s="697"/>
      <c r="C17" s="701"/>
      <c r="D17" s="659"/>
      <c r="E17" s="631" t="s">
        <v>4</v>
      </c>
      <c r="F17" s="650"/>
      <c r="G17" s="454"/>
      <c r="H17" s="454"/>
      <c r="I17" s="454"/>
      <c r="J17" s="455">
        <f>G17-H17+I17</f>
        <v>0</v>
      </c>
      <c r="K17" s="448"/>
    </row>
    <row r="18" spans="1:11" ht="30.75" customHeight="1">
      <c r="A18" s="451">
        <f t="shared" si="1"/>
        <v>9</v>
      </c>
      <c r="B18" s="697"/>
      <c r="C18" s="701"/>
      <c r="D18" s="660"/>
      <c r="E18" s="641" t="s">
        <v>482</v>
      </c>
      <c r="F18" s="457" t="s">
        <v>484</v>
      </c>
      <c r="G18" s="454"/>
      <c r="H18" s="454"/>
      <c r="I18" s="454"/>
      <c r="J18" s="455">
        <f t="shared" ref="J18:J28" si="3">G18-H18+I18</f>
        <v>0</v>
      </c>
      <c r="K18" s="448"/>
    </row>
    <row r="19" spans="1:11" ht="21.75" customHeight="1">
      <c r="A19" s="451">
        <f t="shared" si="1"/>
        <v>10</v>
      </c>
      <c r="B19" s="697"/>
      <c r="C19" s="701"/>
      <c r="D19" s="660"/>
      <c r="E19" s="642"/>
      <c r="F19" s="457" t="s">
        <v>485</v>
      </c>
      <c r="G19" s="454"/>
      <c r="H19" s="454"/>
      <c r="I19" s="454"/>
      <c r="J19" s="455">
        <f t="shared" si="3"/>
        <v>0</v>
      </c>
      <c r="K19" s="448"/>
    </row>
    <row r="20" spans="1:11" ht="16.5" customHeight="1">
      <c r="A20" s="451">
        <f t="shared" si="1"/>
        <v>11</v>
      </c>
      <c r="B20" s="697"/>
      <c r="C20" s="701"/>
      <c r="D20" s="660"/>
      <c r="E20" s="642"/>
      <c r="F20" s="457" t="s">
        <v>483</v>
      </c>
      <c r="G20" s="454"/>
      <c r="H20" s="454"/>
      <c r="I20" s="454"/>
      <c r="J20" s="455">
        <f t="shared" si="3"/>
        <v>0</v>
      </c>
      <c r="K20" s="448"/>
    </row>
    <row r="21" spans="1:11" ht="14.25" customHeight="1">
      <c r="A21" s="451">
        <f t="shared" si="1"/>
        <v>12</v>
      </c>
      <c r="B21" s="697"/>
      <c r="C21" s="701"/>
      <c r="D21" s="660"/>
      <c r="E21" s="643"/>
      <c r="F21" s="457" t="s">
        <v>486</v>
      </c>
      <c r="G21" s="454"/>
      <c r="H21" s="454"/>
      <c r="I21" s="454"/>
      <c r="J21" s="455">
        <f t="shared" si="3"/>
        <v>0</v>
      </c>
      <c r="K21" s="448"/>
    </row>
    <row r="22" spans="1:11" ht="17.25" customHeight="1">
      <c r="A22" s="451">
        <f t="shared" si="1"/>
        <v>13</v>
      </c>
      <c r="B22" s="697"/>
      <c r="C22" s="701"/>
      <c r="D22" s="660"/>
      <c r="E22" s="631" t="s">
        <v>464</v>
      </c>
      <c r="F22" s="650"/>
      <c r="G22" s="454"/>
      <c r="H22" s="454"/>
      <c r="I22" s="454"/>
      <c r="J22" s="455">
        <f t="shared" si="3"/>
        <v>0</v>
      </c>
      <c r="K22" s="448"/>
    </row>
    <row r="23" spans="1:11" ht="15.75" customHeight="1">
      <c r="A23" s="451">
        <f t="shared" si="1"/>
        <v>14</v>
      </c>
      <c r="B23" s="697"/>
      <c r="C23" s="701"/>
      <c r="D23" s="660"/>
      <c r="E23" s="635" t="s">
        <v>465</v>
      </c>
      <c r="F23" s="649"/>
      <c r="G23" s="454"/>
      <c r="H23" s="454"/>
      <c r="I23" s="454"/>
      <c r="J23" s="455">
        <f t="shared" si="3"/>
        <v>0</v>
      </c>
      <c r="K23" s="448"/>
    </row>
    <row r="24" spans="1:11" ht="29.25" customHeight="1">
      <c r="A24" s="451">
        <f t="shared" si="1"/>
        <v>15</v>
      </c>
      <c r="B24" s="697"/>
      <c r="C24" s="701"/>
      <c r="D24" s="660"/>
      <c r="E24" s="631" t="s">
        <v>466</v>
      </c>
      <c r="F24" s="650"/>
      <c r="G24" s="454"/>
      <c r="H24" s="454"/>
      <c r="I24" s="454"/>
      <c r="J24" s="455">
        <f t="shared" si="3"/>
        <v>0</v>
      </c>
      <c r="K24" s="448"/>
    </row>
    <row r="25" spans="1:11" ht="35.25" customHeight="1">
      <c r="A25" s="451">
        <f t="shared" si="1"/>
        <v>16</v>
      </c>
      <c r="B25" s="697"/>
      <c r="C25" s="701"/>
      <c r="D25" s="660"/>
      <c r="E25" s="631" t="s">
        <v>467</v>
      </c>
      <c r="F25" s="650"/>
      <c r="G25" s="454"/>
      <c r="H25" s="454"/>
      <c r="I25" s="454"/>
      <c r="J25" s="455">
        <f t="shared" si="3"/>
        <v>0</v>
      </c>
      <c r="K25" s="448"/>
    </row>
    <row r="26" spans="1:11" ht="24.75" customHeight="1">
      <c r="A26" s="451">
        <f t="shared" si="1"/>
        <v>17</v>
      </c>
      <c r="B26" s="697"/>
      <c r="C26" s="701"/>
      <c r="D26" s="660"/>
      <c r="E26" s="631" t="s">
        <v>487</v>
      </c>
      <c r="F26" s="650"/>
      <c r="G26" s="454"/>
      <c r="H26" s="454"/>
      <c r="I26" s="454"/>
      <c r="J26" s="455">
        <f t="shared" si="3"/>
        <v>0</v>
      </c>
      <c r="K26" s="448"/>
    </row>
    <row r="27" spans="1:11" ht="35.25" customHeight="1">
      <c r="A27" s="451">
        <f t="shared" si="1"/>
        <v>18</v>
      </c>
      <c r="B27" s="697"/>
      <c r="C27" s="701"/>
      <c r="D27" s="660"/>
      <c r="E27" s="631" t="s">
        <v>135</v>
      </c>
      <c r="F27" s="650"/>
      <c r="G27" s="454"/>
      <c r="H27" s="454"/>
      <c r="I27" s="454"/>
      <c r="J27" s="455">
        <f t="shared" si="3"/>
        <v>0</v>
      </c>
      <c r="K27" s="448"/>
    </row>
    <row r="28" spans="1:11" ht="21.75" customHeight="1">
      <c r="A28" s="451">
        <f t="shared" si="1"/>
        <v>19</v>
      </c>
      <c r="B28" s="697"/>
      <c r="C28" s="701"/>
      <c r="D28" s="660"/>
      <c r="E28" s="631" t="s">
        <v>299</v>
      </c>
      <c r="F28" s="632"/>
      <c r="G28" s="454"/>
      <c r="H28" s="454"/>
      <c r="I28" s="454"/>
      <c r="J28" s="455">
        <f t="shared" si="3"/>
        <v>0</v>
      </c>
      <c r="K28" s="448"/>
    </row>
    <row r="29" spans="1:11" ht="23.25" customHeight="1">
      <c r="A29" s="451">
        <f t="shared" si="1"/>
        <v>20</v>
      </c>
      <c r="B29" s="697"/>
      <c r="C29" s="701"/>
      <c r="D29" s="661"/>
      <c r="E29" s="631" t="s">
        <v>62</v>
      </c>
      <c r="F29" s="650"/>
      <c r="G29" s="454"/>
      <c r="H29" s="454"/>
      <c r="I29" s="454"/>
      <c r="J29" s="455">
        <f t="shared" ref="J29" si="4">G29-H29+I29</f>
        <v>0</v>
      </c>
      <c r="K29" s="448"/>
    </row>
    <row r="30" spans="1:11" ht="21.75" customHeight="1">
      <c r="A30" s="451">
        <f t="shared" si="1"/>
        <v>21</v>
      </c>
      <c r="B30" s="697"/>
      <c r="C30" s="701"/>
      <c r="D30" s="665" t="s">
        <v>290</v>
      </c>
      <c r="E30" s="666"/>
      <c r="F30" s="667"/>
      <c r="G30" s="458">
        <f>SUM(G31:G37)</f>
        <v>0</v>
      </c>
      <c r="H30" s="458">
        <f>SUM(H31:H37)</f>
        <v>0</v>
      </c>
      <c r="I30" s="458">
        <f>SUM(I31:I37)</f>
        <v>0</v>
      </c>
      <c r="J30" s="458">
        <f>SUM(J31:J37)</f>
        <v>0</v>
      </c>
      <c r="K30" s="448"/>
    </row>
    <row r="31" spans="1:11" ht="23.25" customHeight="1">
      <c r="A31" s="451">
        <f t="shared" si="1"/>
        <v>22</v>
      </c>
      <c r="B31" s="697"/>
      <c r="C31" s="701"/>
      <c r="D31" s="652"/>
      <c r="E31" s="631" t="s">
        <v>4</v>
      </c>
      <c r="F31" s="650"/>
      <c r="G31" s="454"/>
      <c r="H31" s="454"/>
      <c r="I31" s="454"/>
      <c r="J31" s="455">
        <f t="shared" ref="J31:J37" si="5">G31-H31+I31</f>
        <v>0</v>
      </c>
      <c r="K31" s="448"/>
    </row>
    <row r="32" spans="1:11" ht="37.5" customHeight="1">
      <c r="A32" s="451">
        <f t="shared" si="1"/>
        <v>23</v>
      </c>
      <c r="B32" s="697"/>
      <c r="C32" s="701"/>
      <c r="D32" s="653"/>
      <c r="E32" s="644" t="s">
        <v>482</v>
      </c>
      <c r="F32" s="457" t="s">
        <v>483</v>
      </c>
      <c r="G32" s="454"/>
      <c r="H32" s="454"/>
      <c r="I32" s="454"/>
      <c r="J32" s="455">
        <f t="shared" si="5"/>
        <v>0</v>
      </c>
      <c r="K32" s="448"/>
    </row>
    <row r="33" spans="1:12" ht="37.5" customHeight="1">
      <c r="A33" s="451">
        <f t="shared" si="1"/>
        <v>24</v>
      </c>
      <c r="B33" s="697"/>
      <c r="C33" s="701"/>
      <c r="D33" s="653"/>
      <c r="E33" s="645"/>
      <c r="F33" s="457" t="s">
        <v>488</v>
      </c>
      <c r="G33" s="454"/>
      <c r="H33" s="454"/>
      <c r="I33" s="454"/>
      <c r="J33" s="455">
        <f t="shared" si="5"/>
        <v>0</v>
      </c>
      <c r="K33" s="448"/>
    </row>
    <row r="34" spans="1:12" ht="22.5" customHeight="1">
      <c r="A34" s="451">
        <f t="shared" si="1"/>
        <v>25</v>
      </c>
      <c r="B34" s="697"/>
      <c r="C34" s="701"/>
      <c r="D34" s="653"/>
      <c r="E34" s="631" t="s">
        <v>470</v>
      </c>
      <c r="F34" s="650"/>
      <c r="G34" s="454"/>
      <c r="H34" s="454"/>
      <c r="I34" s="454"/>
      <c r="J34" s="455">
        <f t="shared" si="5"/>
        <v>0</v>
      </c>
      <c r="K34" s="448"/>
    </row>
    <row r="35" spans="1:12" ht="23.25" customHeight="1">
      <c r="A35" s="451">
        <f t="shared" si="1"/>
        <v>26</v>
      </c>
      <c r="B35" s="697"/>
      <c r="C35" s="701"/>
      <c r="D35" s="653"/>
      <c r="E35" s="631" t="s">
        <v>465</v>
      </c>
      <c r="F35" s="650"/>
      <c r="G35" s="454"/>
      <c r="H35" s="454"/>
      <c r="I35" s="454"/>
      <c r="J35" s="455">
        <f t="shared" si="5"/>
        <v>0</v>
      </c>
      <c r="K35" s="448"/>
    </row>
    <row r="36" spans="1:12" ht="23.25" customHeight="1">
      <c r="A36" s="451">
        <f t="shared" si="1"/>
        <v>27</v>
      </c>
      <c r="B36" s="697"/>
      <c r="C36" s="701"/>
      <c r="D36" s="653"/>
      <c r="E36" s="631" t="s">
        <v>299</v>
      </c>
      <c r="F36" s="650"/>
      <c r="G36" s="454"/>
      <c r="H36" s="454"/>
      <c r="I36" s="454"/>
      <c r="J36" s="455">
        <f t="shared" si="5"/>
        <v>0</v>
      </c>
      <c r="K36" s="448"/>
    </row>
    <row r="37" spans="1:12" ht="24.75" customHeight="1">
      <c r="A37" s="451">
        <f t="shared" si="1"/>
        <v>28</v>
      </c>
      <c r="B37" s="697"/>
      <c r="C37" s="702"/>
      <c r="D37" s="654"/>
      <c r="E37" s="631" t="s">
        <v>62</v>
      </c>
      <c r="F37" s="650"/>
      <c r="G37" s="454"/>
      <c r="H37" s="454"/>
      <c r="I37" s="454"/>
      <c r="J37" s="455">
        <f t="shared" si="5"/>
        <v>0</v>
      </c>
      <c r="K37" s="448"/>
    </row>
    <row r="38" spans="1:12" ht="28.5" customHeight="1">
      <c r="A38" s="451">
        <f t="shared" si="1"/>
        <v>29</v>
      </c>
      <c r="B38" s="697"/>
      <c r="C38" s="655" t="s">
        <v>804</v>
      </c>
      <c r="D38" s="656"/>
      <c r="E38" s="656"/>
      <c r="F38" s="657"/>
      <c r="G38" s="453">
        <f>G39-G52</f>
        <v>0</v>
      </c>
      <c r="H38" s="453">
        <f t="shared" ref="H38:J38" si="6">H39-H52</f>
        <v>0</v>
      </c>
      <c r="I38" s="453">
        <f t="shared" si="6"/>
        <v>0</v>
      </c>
      <c r="J38" s="453">
        <f t="shared" si="6"/>
        <v>0</v>
      </c>
      <c r="K38" s="448"/>
    </row>
    <row r="39" spans="1:12" ht="20.25" customHeight="1">
      <c r="A39" s="451">
        <f t="shared" si="1"/>
        <v>30</v>
      </c>
      <c r="B39" s="697"/>
      <c r="C39" s="659"/>
      <c r="D39" s="658" t="s">
        <v>139</v>
      </c>
      <c r="E39" s="656"/>
      <c r="F39" s="657"/>
      <c r="G39" s="458">
        <f>SUM(G40:G51)</f>
        <v>0</v>
      </c>
      <c r="H39" s="458">
        <f t="shared" ref="H39:J39" si="7">SUM(H40:H51)</f>
        <v>0</v>
      </c>
      <c r="I39" s="458">
        <f t="shared" si="7"/>
        <v>0</v>
      </c>
      <c r="J39" s="458">
        <f t="shared" si="7"/>
        <v>0</v>
      </c>
      <c r="K39" s="448"/>
    </row>
    <row r="40" spans="1:12" ht="19.5" customHeight="1">
      <c r="A40" s="451">
        <f t="shared" si="1"/>
        <v>31</v>
      </c>
      <c r="B40" s="697"/>
      <c r="C40" s="653"/>
      <c r="D40" s="659"/>
      <c r="E40" s="631" t="s">
        <v>138</v>
      </c>
      <c r="F40" s="650"/>
      <c r="G40" s="454"/>
      <c r="H40" s="454"/>
      <c r="I40" s="454"/>
      <c r="J40" s="455">
        <f t="shared" ref="J40:J71" si="8">G40-H40+I40</f>
        <v>0</v>
      </c>
      <c r="K40" s="448"/>
    </row>
    <row r="41" spans="1:12" ht="19.5" customHeight="1">
      <c r="A41" s="451">
        <f t="shared" si="1"/>
        <v>32</v>
      </c>
      <c r="B41" s="697"/>
      <c r="C41" s="653"/>
      <c r="D41" s="660"/>
      <c r="E41" s="635" t="s">
        <v>805</v>
      </c>
      <c r="F41" s="649"/>
      <c r="G41" s="454"/>
      <c r="H41" s="454"/>
      <c r="I41" s="454"/>
      <c r="J41" s="455">
        <f t="shared" si="8"/>
        <v>0</v>
      </c>
      <c r="K41" s="448"/>
    </row>
    <row r="42" spans="1:12" ht="27.75" customHeight="1">
      <c r="A42" s="451">
        <f t="shared" si="1"/>
        <v>33</v>
      </c>
      <c r="B42" s="697"/>
      <c r="C42" s="653"/>
      <c r="D42" s="660"/>
      <c r="E42" s="635" t="s">
        <v>468</v>
      </c>
      <c r="F42" s="649"/>
      <c r="G42" s="454"/>
      <c r="H42" s="454"/>
      <c r="I42" s="454"/>
      <c r="J42" s="455">
        <f t="shared" si="8"/>
        <v>0</v>
      </c>
      <c r="K42" s="448"/>
    </row>
    <row r="43" spans="1:12" ht="18.75" customHeight="1">
      <c r="A43" s="451">
        <f t="shared" si="1"/>
        <v>34</v>
      </c>
      <c r="B43" s="697"/>
      <c r="C43" s="653"/>
      <c r="D43" s="660"/>
      <c r="E43" s="631" t="s">
        <v>469</v>
      </c>
      <c r="F43" s="664"/>
      <c r="G43" s="454"/>
      <c r="H43" s="454"/>
      <c r="I43" s="454"/>
      <c r="J43" s="455">
        <f t="shared" si="8"/>
        <v>0</v>
      </c>
      <c r="K43" s="448"/>
    </row>
    <row r="44" spans="1:12" ht="19.5" customHeight="1">
      <c r="A44" s="451">
        <f t="shared" si="1"/>
        <v>35</v>
      </c>
      <c r="B44" s="697"/>
      <c r="C44" s="653"/>
      <c r="D44" s="660"/>
      <c r="E44" s="631" t="s">
        <v>489</v>
      </c>
      <c r="F44" s="650"/>
      <c r="G44" s="454"/>
      <c r="H44" s="454"/>
      <c r="I44" s="454"/>
      <c r="J44" s="455">
        <f t="shared" si="8"/>
        <v>0</v>
      </c>
      <c r="K44" s="448"/>
    </row>
    <row r="45" spans="1:12" ht="19.5" customHeight="1">
      <c r="A45" s="451">
        <f t="shared" si="1"/>
        <v>36</v>
      </c>
      <c r="B45" s="697"/>
      <c r="C45" s="653"/>
      <c r="D45" s="660"/>
      <c r="E45" s="635" t="s">
        <v>159</v>
      </c>
      <c r="F45" s="649"/>
      <c r="G45" s="454"/>
      <c r="H45" s="454"/>
      <c r="I45" s="454"/>
      <c r="J45" s="455">
        <f t="shared" si="8"/>
        <v>0</v>
      </c>
      <c r="K45" s="448"/>
    </row>
    <row r="46" spans="1:12" ht="32.25" customHeight="1">
      <c r="A46" s="451">
        <f t="shared" si="1"/>
        <v>37</v>
      </c>
      <c r="B46" s="697"/>
      <c r="C46" s="653"/>
      <c r="D46" s="660"/>
      <c r="E46" s="631" t="s">
        <v>136</v>
      </c>
      <c r="F46" s="650"/>
      <c r="G46" s="454"/>
      <c r="H46" s="454"/>
      <c r="I46" s="454"/>
      <c r="J46" s="455">
        <f t="shared" si="8"/>
        <v>0</v>
      </c>
      <c r="K46" s="448"/>
    </row>
    <row r="47" spans="1:12" ht="22.5" customHeight="1">
      <c r="A47" s="451">
        <f t="shared" si="1"/>
        <v>38</v>
      </c>
      <c r="B47" s="697"/>
      <c r="C47" s="653"/>
      <c r="D47" s="660"/>
      <c r="E47" s="631" t="s">
        <v>806</v>
      </c>
      <c r="F47" s="632"/>
      <c r="G47" s="454"/>
      <c r="H47" s="454"/>
      <c r="I47" s="454"/>
      <c r="J47" s="455">
        <f t="shared" si="8"/>
        <v>0</v>
      </c>
      <c r="K47" s="448"/>
      <c r="L47" s="459"/>
    </row>
    <row r="48" spans="1:12" ht="19.5" customHeight="1">
      <c r="A48" s="451">
        <f t="shared" si="1"/>
        <v>39</v>
      </c>
      <c r="B48" s="697"/>
      <c r="C48" s="653"/>
      <c r="D48" s="660"/>
      <c r="E48" s="631" t="s">
        <v>301</v>
      </c>
      <c r="F48" s="664"/>
      <c r="G48" s="454"/>
      <c r="H48" s="454"/>
      <c r="I48" s="454"/>
      <c r="J48" s="455">
        <f t="shared" si="8"/>
        <v>0</v>
      </c>
      <c r="K48" s="448"/>
    </row>
    <row r="49" spans="1:11" ht="19.5" customHeight="1">
      <c r="A49" s="451">
        <f t="shared" si="1"/>
        <v>40</v>
      </c>
      <c r="B49" s="697"/>
      <c r="C49" s="653"/>
      <c r="D49" s="660"/>
      <c r="E49" s="631" t="s">
        <v>807</v>
      </c>
      <c r="F49" s="632"/>
      <c r="G49" s="454"/>
      <c r="H49" s="454"/>
      <c r="I49" s="454"/>
      <c r="J49" s="455">
        <f t="shared" si="8"/>
        <v>0</v>
      </c>
      <c r="K49" s="448"/>
    </row>
    <row r="50" spans="1:11" ht="19.5" customHeight="1">
      <c r="A50" s="451">
        <f t="shared" si="1"/>
        <v>41</v>
      </c>
      <c r="B50" s="697"/>
      <c r="C50" s="653"/>
      <c r="D50" s="660"/>
      <c r="E50" s="631" t="s">
        <v>808</v>
      </c>
      <c r="F50" s="632"/>
      <c r="G50" s="454"/>
      <c r="H50" s="454"/>
      <c r="I50" s="454"/>
      <c r="J50" s="455">
        <f t="shared" si="8"/>
        <v>0</v>
      </c>
      <c r="K50" s="448"/>
    </row>
    <row r="51" spans="1:11" ht="19.5" customHeight="1">
      <c r="A51" s="451">
        <f t="shared" si="1"/>
        <v>42</v>
      </c>
      <c r="B51" s="697"/>
      <c r="C51" s="653"/>
      <c r="D51" s="661"/>
      <c r="E51" s="631" t="s">
        <v>137</v>
      </c>
      <c r="F51" s="650"/>
      <c r="G51" s="454"/>
      <c r="H51" s="454"/>
      <c r="I51" s="454"/>
      <c r="J51" s="455">
        <f t="shared" si="8"/>
        <v>0</v>
      </c>
      <c r="K51" s="448"/>
    </row>
    <row r="52" spans="1:11" ht="29.25" customHeight="1">
      <c r="A52" s="451">
        <f t="shared" si="1"/>
        <v>43</v>
      </c>
      <c r="B52" s="697"/>
      <c r="C52" s="653"/>
      <c r="D52" s="658" t="s">
        <v>291</v>
      </c>
      <c r="E52" s="656"/>
      <c r="F52" s="657"/>
      <c r="G52" s="458">
        <f>SUM(G53:G60)</f>
        <v>0</v>
      </c>
      <c r="H52" s="458">
        <f t="shared" ref="H52:J52" si="9">SUM(H53:H60)</f>
        <v>0</v>
      </c>
      <c r="I52" s="458">
        <f t="shared" si="9"/>
        <v>0</v>
      </c>
      <c r="J52" s="458">
        <f t="shared" si="9"/>
        <v>0</v>
      </c>
      <c r="K52" s="448"/>
    </row>
    <row r="53" spans="1:11" ht="18" customHeight="1">
      <c r="A53" s="451">
        <f t="shared" si="1"/>
        <v>44</v>
      </c>
      <c r="B53" s="697"/>
      <c r="C53" s="653"/>
      <c r="D53" s="659"/>
      <c r="E53" s="631" t="s">
        <v>138</v>
      </c>
      <c r="F53" s="650"/>
      <c r="G53" s="460"/>
      <c r="H53" s="460"/>
      <c r="I53" s="460"/>
      <c r="J53" s="455">
        <f t="shared" si="8"/>
        <v>0</v>
      </c>
      <c r="K53" s="448"/>
    </row>
    <row r="54" spans="1:11" ht="16.5" customHeight="1">
      <c r="A54" s="451">
        <f t="shared" si="1"/>
        <v>45</v>
      </c>
      <c r="B54" s="697"/>
      <c r="C54" s="653"/>
      <c r="D54" s="653"/>
      <c r="E54" s="635" t="s">
        <v>805</v>
      </c>
      <c r="F54" s="649"/>
      <c r="G54" s="454"/>
      <c r="H54" s="454"/>
      <c r="I54" s="454"/>
      <c r="J54" s="455">
        <f t="shared" si="8"/>
        <v>0</v>
      </c>
      <c r="K54" s="461"/>
    </row>
    <row r="55" spans="1:11" ht="35.25" customHeight="1">
      <c r="A55" s="451">
        <f t="shared" si="1"/>
        <v>46</v>
      </c>
      <c r="B55" s="697"/>
      <c r="C55" s="653"/>
      <c r="D55" s="653"/>
      <c r="E55" s="635" t="s">
        <v>468</v>
      </c>
      <c r="F55" s="649"/>
      <c r="G55" s="454"/>
      <c r="H55" s="454"/>
      <c r="I55" s="454"/>
      <c r="J55" s="455">
        <f t="shared" si="8"/>
        <v>0</v>
      </c>
      <c r="K55" s="448"/>
    </row>
    <row r="56" spans="1:11" ht="24" customHeight="1">
      <c r="A56" s="451">
        <f t="shared" si="1"/>
        <v>47</v>
      </c>
      <c r="B56" s="697"/>
      <c r="C56" s="653"/>
      <c r="D56" s="653"/>
      <c r="E56" s="631" t="s">
        <v>469</v>
      </c>
      <c r="F56" s="664"/>
      <c r="G56" s="454"/>
      <c r="H56" s="454"/>
      <c r="I56" s="456"/>
      <c r="J56" s="455">
        <f t="shared" si="8"/>
        <v>0</v>
      </c>
      <c r="K56" s="448"/>
    </row>
    <row r="57" spans="1:11" ht="20.25" customHeight="1">
      <c r="A57" s="451">
        <f t="shared" si="1"/>
        <v>48</v>
      </c>
      <c r="B57" s="697"/>
      <c r="C57" s="653"/>
      <c r="D57" s="653"/>
      <c r="E57" s="631" t="s">
        <v>489</v>
      </c>
      <c r="F57" s="650"/>
      <c r="G57" s="454"/>
      <c r="H57" s="456"/>
      <c r="I57" s="456"/>
      <c r="J57" s="455">
        <f t="shared" si="8"/>
        <v>0</v>
      </c>
      <c r="K57" s="448"/>
    </row>
    <row r="58" spans="1:11" ht="20.25" customHeight="1">
      <c r="A58" s="451">
        <f t="shared" si="1"/>
        <v>49</v>
      </c>
      <c r="B58" s="697"/>
      <c r="C58" s="653"/>
      <c r="D58" s="653"/>
      <c r="E58" s="635" t="s">
        <v>159</v>
      </c>
      <c r="F58" s="649"/>
      <c r="G58" s="454"/>
      <c r="H58" s="456"/>
      <c r="I58" s="456"/>
      <c r="J58" s="455">
        <f t="shared" si="8"/>
        <v>0</v>
      </c>
      <c r="K58" s="448"/>
    </row>
    <row r="59" spans="1:11" ht="31.5" customHeight="1">
      <c r="A59" s="451">
        <f t="shared" si="1"/>
        <v>50</v>
      </c>
      <c r="B59" s="697"/>
      <c r="C59" s="653"/>
      <c r="D59" s="653"/>
      <c r="E59" s="631" t="s">
        <v>809</v>
      </c>
      <c r="F59" s="650"/>
      <c r="G59" s="454"/>
      <c r="H59" s="456"/>
      <c r="I59" s="456"/>
      <c r="J59" s="455">
        <f t="shared" si="8"/>
        <v>0</v>
      </c>
      <c r="K59" s="448"/>
    </row>
    <row r="60" spans="1:11" ht="20.25" customHeight="1">
      <c r="A60" s="451">
        <f t="shared" si="1"/>
        <v>51</v>
      </c>
      <c r="B60" s="697"/>
      <c r="C60" s="654"/>
      <c r="D60" s="654"/>
      <c r="E60" s="631" t="s">
        <v>810</v>
      </c>
      <c r="F60" s="650"/>
      <c r="G60" s="454"/>
      <c r="H60" s="456"/>
      <c r="I60" s="456"/>
      <c r="J60" s="455">
        <f t="shared" si="8"/>
        <v>0</v>
      </c>
      <c r="K60" s="448"/>
    </row>
    <row r="61" spans="1:11" ht="30.75" customHeight="1">
      <c r="A61" s="451">
        <f t="shared" si="1"/>
        <v>52</v>
      </c>
      <c r="B61" s="697"/>
      <c r="C61" s="655" t="s">
        <v>6</v>
      </c>
      <c r="D61" s="656"/>
      <c r="E61" s="656"/>
      <c r="F61" s="657"/>
      <c r="G61" s="453">
        <f>SUM(G62:G70)-G71</f>
        <v>0</v>
      </c>
      <c r="H61" s="453">
        <f>SUM(H62:H70)-H71</f>
        <v>0</v>
      </c>
      <c r="I61" s="453">
        <f>SUM(I62:I70)-I71</f>
        <v>0</v>
      </c>
      <c r="J61" s="453">
        <f>SUM(J62:J70)-J71</f>
        <v>0</v>
      </c>
      <c r="K61" s="448"/>
    </row>
    <row r="62" spans="1:11" s="459" customFormat="1" ht="24.75" customHeight="1">
      <c r="A62" s="451">
        <f t="shared" si="1"/>
        <v>53</v>
      </c>
      <c r="B62" s="697"/>
      <c r="C62" s="659"/>
      <c r="D62" s="635" t="s">
        <v>490</v>
      </c>
      <c r="E62" s="636"/>
      <c r="F62" s="637"/>
      <c r="G62" s="460"/>
      <c r="H62" s="460"/>
      <c r="I62" s="460"/>
      <c r="J62" s="455">
        <f t="shared" si="8"/>
        <v>0</v>
      </c>
      <c r="K62" s="462"/>
    </row>
    <row r="63" spans="1:11" s="459" customFormat="1" ht="25.5" customHeight="1">
      <c r="A63" s="451">
        <f t="shared" si="1"/>
        <v>54</v>
      </c>
      <c r="B63" s="697"/>
      <c r="C63" s="660"/>
      <c r="D63" s="635" t="s">
        <v>491</v>
      </c>
      <c r="E63" s="636"/>
      <c r="F63" s="637"/>
      <c r="G63" s="460"/>
      <c r="H63" s="460"/>
      <c r="I63" s="460"/>
      <c r="J63" s="455">
        <f t="shared" si="8"/>
        <v>0</v>
      </c>
      <c r="K63" s="462"/>
    </row>
    <row r="64" spans="1:11" ht="27.75" customHeight="1">
      <c r="A64" s="451">
        <f t="shared" si="1"/>
        <v>55</v>
      </c>
      <c r="B64" s="697"/>
      <c r="C64" s="660"/>
      <c r="D64" s="635" t="s">
        <v>738</v>
      </c>
      <c r="E64" s="636"/>
      <c r="F64" s="637"/>
      <c r="G64" s="454"/>
      <c r="H64" s="454"/>
      <c r="I64" s="454"/>
      <c r="J64" s="455">
        <f t="shared" si="8"/>
        <v>0</v>
      </c>
      <c r="K64" s="448"/>
    </row>
    <row r="65" spans="1:16383" ht="32.25" customHeight="1">
      <c r="A65" s="451">
        <f t="shared" si="1"/>
        <v>56</v>
      </c>
      <c r="B65" s="697"/>
      <c r="C65" s="660"/>
      <c r="D65" s="635" t="s">
        <v>492</v>
      </c>
      <c r="E65" s="636"/>
      <c r="F65" s="637"/>
      <c r="G65" s="454"/>
      <c r="H65" s="454"/>
      <c r="I65" s="454"/>
      <c r="J65" s="455">
        <f t="shared" si="8"/>
        <v>0</v>
      </c>
      <c r="K65" s="448"/>
    </row>
    <row r="66" spans="1:16383" ht="32.25" customHeight="1">
      <c r="A66" s="451">
        <f t="shared" si="1"/>
        <v>57</v>
      </c>
      <c r="B66" s="697"/>
      <c r="C66" s="660"/>
      <c r="D66" s="635" t="s">
        <v>493</v>
      </c>
      <c r="E66" s="636"/>
      <c r="F66" s="637"/>
      <c r="G66" s="454"/>
      <c r="H66" s="454"/>
      <c r="I66" s="454"/>
      <c r="J66" s="455">
        <f t="shared" si="8"/>
        <v>0</v>
      </c>
      <c r="K66" s="448"/>
    </row>
    <row r="67" spans="1:16383" ht="21" customHeight="1">
      <c r="A67" s="451">
        <f t="shared" si="1"/>
        <v>58</v>
      </c>
      <c r="B67" s="697"/>
      <c r="C67" s="660"/>
      <c r="D67" s="635" t="s">
        <v>662</v>
      </c>
      <c r="E67" s="636"/>
      <c r="F67" s="637"/>
      <c r="G67" s="454"/>
      <c r="H67" s="454"/>
      <c r="I67" s="454"/>
      <c r="J67" s="455">
        <f t="shared" si="8"/>
        <v>0</v>
      </c>
      <c r="K67" s="448"/>
    </row>
    <row r="68" spans="1:16383" ht="20.25" customHeight="1">
      <c r="A68" s="451">
        <f t="shared" si="1"/>
        <v>59</v>
      </c>
      <c r="B68" s="697"/>
      <c r="C68" s="660"/>
      <c r="D68" s="635" t="s">
        <v>145</v>
      </c>
      <c r="E68" s="636"/>
      <c r="F68" s="637"/>
      <c r="G68" s="454"/>
      <c r="H68" s="454"/>
      <c r="I68" s="454"/>
      <c r="J68" s="455">
        <f t="shared" si="8"/>
        <v>0</v>
      </c>
      <c r="K68" s="448"/>
    </row>
    <row r="69" spans="1:16383" ht="30" customHeight="1">
      <c r="A69" s="451">
        <f t="shared" si="1"/>
        <v>60</v>
      </c>
      <c r="B69" s="697"/>
      <c r="C69" s="660"/>
      <c r="D69" s="635" t="s">
        <v>274</v>
      </c>
      <c r="E69" s="636"/>
      <c r="F69" s="637"/>
      <c r="G69" s="454"/>
      <c r="H69" s="454"/>
      <c r="I69" s="454"/>
      <c r="J69" s="455">
        <f t="shared" si="8"/>
        <v>0</v>
      </c>
      <c r="K69" s="448"/>
    </row>
    <row r="70" spans="1:16383" ht="20.25" customHeight="1">
      <c r="A70" s="451">
        <f t="shared" si="1"/>
        <v>61</v>
      </c>
      <c r="B70" s="697"/>
      <c r="C70" s="660"/>
      <c r="D70" s="635" t="s">
        <v>7</v>
      </c>
      <c r="E70" s="636"/>
      <c r="F70" s="637"/>
      <c r="G70" s="454"/>
      <c r="H70" s="454"/>
      <c r="I70" s="454"/>
      <c r="J70" s="455">
        <f t="shared" si="8"/>
        <v>0</v>
      </c>
      <c r="K70" s="448"/>
    </row>
    <row r="71" spans="1:16383" ht="24" customHeight="1">
      <c r="A71" s="451">
        <f t="shared" si="1"/>
        <v>62</v>
      </c>
      <c r="B71" s="697"/>
      <c r="C71" s="661"/>
      <c r="D71" s="662" t="s">
        <v>275</v>
      </c>
      <c r="E71" s="636"/>
      <c r="F71" s="637"/>
      <c r="G71" s="454"/>
      <c r="H71" s="454"/>
      <c r="I71" s="456"/>
      <c r="J71" s="455">
        <f t="shared" si="8"/>
        <v>0</v>
      </c>
      <c r="K71" s="448"/>
    </row>
    <row r="72" spans="1:16383" s="466" customFormat="1" ht="21" customHeight="1">
      <c r="A72" s="451">
        <f t="shared" si="1"/>
        <v>63</v>
      </c>
      <c r="B72" s="697"/>
      <c r="C72" s="655" t="s">
        <v>10</v>
      </c>
      <c r="D72" s="656"/>
      <c r="E72" s="656"/>
      <c r="F72" s="657"/>
      <c r="G72" s="453">
        <f>SUM(G73:G76)</f>
        <v>0</v>
      </c>
      <c r="H72" s="453">
        <f t="shared" ref="H72:J72" si="10">SUM(H73:H76)</f>
        <v>0</v>
      </c>
      <c r="I72" s="453">
        <f t="shared" si="10"/>
        <v>0</v>
      </c>
      <c r="J72" s="453">
        <f t="shared" si="10"/>
        <v>0</v>
      </c>
      <c r="K72" s="463"/>
      <c r="L72" s="638"/>
      <c r="M72" s="638"/>
      <c r="N72" s="464"/>
      <c r="O72" s="464"/>
      <c r="P72" s="464"/>
      <c r="Q72" s="465"/>
      <c r="S72" s="463"/>
      <c r="T72" s="638"/>
      <c r="U72" s="638"/>
      <c r="V72" s="464"/>
      <c r="W72" s="464"/>
      <c r="X72" s="464"/>
      <c r="Y72" s="465"/>
      <c r="AA72" s="463"/>
      <c r="AB72" s="638"/>
      <c r="AC72" s="638"/>
      <c r="AD72" s="464"/>
      <c r="AE72" s="464"/>
      <c r="AF72" s="464"/>
      <c r="AG72" s="465"/>
      <c r="AI72" s="463"/>
      <c r="AJ72" s="638"/>
      <c r="AK72" s="638"/>
      <c r="AL72" s="464"/>
      <c r="AM72" s="464"/>
      <c r="AN72" s="464"/>
      <c r="AO72" s="465"/>
      <c r="AQ72" s="463"/>
      <c r="AR72" s="638"/>
      <c r="AS72" s="638"/>
      <c r="AT72" s="464"/>
      <c r="AU72" s="464"/>
      <c r="AV72" s="464"/>
      <c r="AW72" s="465"/>
      <c r="AY72" s="463"/>
      <c r="AZ72" s="638"/>
      <c r="BA72" s="638"/>
      <c r="BB72" s="464"/>
      <c r="BC72" s="464"/>
      <c r="BD72" s="464"/>
      <c r="BE72" s="465"/>
      <c r="BG72" s="463"/>
      <c r="BH72" s="638"/>
      <c r="BI72" s="638"/>
      <c r="BJ72" s="464"/>
      <c r="BK72" s="464"/>
      <c r="BL72" s="464"/>
      <c r="BM72" s="465"/>
      <c r="BO72" s="463"/>
      <c r="BP72" s="638"/>
      <c r="BQ72" s="638"/>
      <c r="BR72" s="464"/>
      <c r="BS72" s="464"/>
      <c r="BT72" s="464"/>
      <c r="BU72" s="465"/>
      <c r="BW72" s="463"/>
      <c r="BX72" s="638"/>
      <c r="BY72" s="638"/>
      <c r="BZ72" s="464"/>
      <c r="CA72" s="464"/>
      <c r="CB72" s="464"/>
      <c r="CC72" s="465"/>
      <c r="CE72" s="463"/>
      <c r="CF72" s="638"/>
      <c r="CG72" s="638"/>
      <c r="CH72" s="464"/>
      <c r="CI72" s="464"/>
      <c r="CJ72" s="464"/>
      <c r="CK72" s="465"/>
      <c r="CM72" s="463"/>
      <c r="CN72" s="638"/>
      <c r="CO72" s="638"/>
      <c r="CP72" s="464"/>
      <c r="CQ72" s="464"/>
      <c r="CR72" s="464"/>
      <c r="CS72" s="465"/>
      <c r="CU72" s="463"/>
      <c r="CV72" s="638"/>
      <c r="CW72" s="638"/>
      <c r="CX72" s="464"/>
      <c r="CY72" s="464"/>
      <c r="CZ72" s="464"/>
      <c r="DA72" s="465"/>
      <c r="DC72" s="463"/>
      <c r="DD72" s="638"/>
      <c r="DE72" s="638"/>
      <c r="DF72" s="464"/>
      <c r="DG72" s="464"/>
      <c r="DH72" s="464"/>
      <c r="DI72" s="465"/>
      <c r="DK72" s="463"/>
      <c r="DL72" s="638"/>
      <c r="DM72" s="638"/>
      <c r="DN72" s="464"/>
      <c r="DO72" s="464"/>
      <c r="DP72" s="464"/>
      <c r="DQ72" s="465"/>
      <c r="DS72" s="463"/>
      <c r="DT72" s="638"/>
      <c r="DU72" s="638"/>
      <c r="DV72" s="464"/>
      <c r="DW72" s="464"/>
      <c r="DX72" s="464"/>
      <c r="DY72" s="465"/>
      <c r="EA72" s="463"/>
      <c r="EB72" s="638"/>
      <c r="EC72" s="638"/>
      <c r="ED72" s="464"/>
      <c r="EE72" s="464"/>
      <c r="EF72" s="464"/>
      <c r="EG72" s="465"/>
      <c r="EI72" s="463"/>
      <c r="EJ72" s="638"/>
      <c r="EK72" s="638"/>
      <c r="EL72" s="464"/>
      <c r="EM72" s="464"/>
      <c r="EN72" s="464"/>
      <c r="EO72" s="465"/>
      <c r="EQ72" s="463"/>
      <c r="ER72" s="638"/>
      <c r="ES72" s="638"/>
      <c r="ET72" s="464"/>
      <c r="EU72" s="464"/>
      <c r="EV72" s="464"/>
      <c r="EW72" s="465"/>
      <c r="EY72" s="463"/>
      <c r="EZ72" s="638"/>
      <c r="FA72" s="638"/>
      <c r="FB72" s="464"/>
      <c r="FC72" s="464"/>
      <c r="FD72" s="464"/>
      <c r="FE72" s="465"/>
      <c r="FG72" s="463"/>
      <c r="FH72" s="638"/>
      <c r="FI72" s="638"/>
      <c r="FJ72" s="464"/>
      <c r="FK72" s="464"/>
      <c r="FL72" s="464"/>
      <c r="FM72" s="465"/>
      <c r="FO72" s="463"/>
      <c r="FP72" s="638"/>
      <c r="FQ72" s="638"/>
      <c r="FR72" s="464"/>
      <c r="FS72" s="464"/>
      <c r="FT72" s="464"/>
      <c r="FU72" s="465"/>
      <c r="FW72" s="463"/>
      <c r="FX72" s="638"/>
      <c r="FY72" s="638"/>
      <c r="FZ72" s="464"/>
      <c r="GA72" s="464"/>
      <c r="GB72" s="464"/>
      <c r="GC72" s="465"/>
      <c r="GE72" s="463"/>
      <c r="GF72" s="638"/>
      <c r="GG72" s="638"/>
      <c r="GH72" s="464"/>
      <c r="GI72" s="464"/>
      <c r="GJ72" s="464"/>
      <c r="GK72" s="465"/>
      <c r="GM72" s="463"/>
      <c r="GN72" s="638"/>
      <c r="GO72" s="638"/>
      <c r="GP72" s="464"/>
      <c r="GQ72" s="464"/>
      <c r="GR72" s="464"/>
      <c r="GS72" s="465"/>
      <c r="GU72" s="463"/>
      <c r="GV72" s="638"/>
      <c r="GW72" s="638"/>
      <c r="GX72" s="464"/>
      <c r="GY72" s="464"/>
      <c r="GZ72" s="464"/>
      <c r="HA72" s="465"/>
      <c r="HC72" s="463"/>
      <c r="HD72" s="638"/>
      <c r="HE72" s="638"/>
      <c r="HF72" s="464"/>
      <c r="HG72" s="464"/>
      <c r="HH72" s="464"/>
      <c r="HI72" s="465"/>
      <c r="HK72" s="463"/>
      <c r="HL72" s="638"/>
      <c r="HM72" s="638"/>
      <c r="HN72" s="464"/>
      <c r="HO72" s="464"/>
      <c r="HP72" s="464"/>
      <c r="HQ72" s="465"/>
      <c r="HS72" s="463"/>
      <c r="HT72" s="638"/>
      <c r="HU72" s="638"/>
      <c r="HV72" s="464"/>
      <c r="HW72" s="464"/>
      <c r="HX72" s="464"/>
      <c r="HY72" s="465"/>
      <c r="IA72" s="463"/>
      <c r="IB72" s="638"/>
      <c r="IC72" s="638"/>
      <c r="ID72" s="464"/>
      <c r="IE72" s="464"/>
      <c r="IF72" s="464"/>
      <c r="IG72" s="465"/>
      <c r="II72" s="463"/>
      <c r="IJ72" s="638"/>
      <c r="IK72" s="638"/>
      <c r="IL72" s="464"/>
      <c r="IM72" s="464"/>
      <c r="IN72" s="464"/>
      <c r="IO72" s="465"/>
      <c r="IQ72" s="463"/>
      <c r="IR72" s="638"/>
      <c r="IS72" s="638"/>
      <c r="IT72" s="464"/>
      <c r="IU72" s="464"/>
      <c r="IV72" s="464"/>
      <c r="IW72" s="465"/>
      <c r="IY72" s="463"/>
      <c r="IZ72" s="638"/>
      <c r="JA72" s="638"/>
      <c r="JB72" s="464"/>
      <c r="JC72" s="464"/>
      <c r="JD72" s="464"/>
      <c r="JE72" s="465"/>
      <c r="JG72" s="463"/>
      <c r="JH72" s="638"/>
      <c r="JI72" s="638"/>
      <c r="JJ72" s="464"/>
      <c r="JK72" s="464"/>
      <c r="JL72" s="464"/>
      <c r="JM72" s="465"/>
      <c r="JO72" s="463"/>
      <c r="JP72" s="638"/>
      <c r="JQ72" s="638"/>
      <c r="JR72" s="464"/>
      <c r="JS72" s="464"/>
      <c r="JT72" s="464"/>
      <c r="JU72" s="465"/>
      <c r="JW72" s="463"/>
      <c r="JX72" s="638"/>
      <c r="JY72" s="638"/>
      <c r="JZ72" s="464"/>
      <c r="KA72" s="464"/>
      <c r="KB72" s="464"/>
      <c r="KC72" s="465"/>
      <c r="KE72" s="463"/>
      <c r="KF72" s="638"/>
      <c r="KG72" s="638"/>
      <c r="KH72" s="464"/>
      <c r="KI72" s="464"/>
      <c r="KJ72" s="464"/>
      <c r="KK72" s="465"/>
      <c r="KM72" s="463"/>
      <c r="KN72" s="638"/>
      <c r="KO72" s="638"/>
      <c r="KP72" s="464"/>
      <c r="KQ72" s="464"/>
      <c r="KR72" s="464"/>
      <c r="KS72" s="465"/>
      <c r="KU72" s="463"/>
      <c r="KV72" s="638"/>
      <c r="KW72" s="638"/>
      <c r="KX72" s="464"/>
      <c r="KY72" s="464"/>
      <c r="KZ72" s="464"/>
      <c r="LA72" s="465"/>
      <c r="LC72" s="463"/>
      <c r="LD72" s="638"/>
      <c r="LE72" s="638"/>
      <c r="LF72" s="464"/>
      <c r="LG72" s="464"/>
      <c r="LH72" s="464"/>
      <c r="LI72" s="465"/>
      <c r="LK72" s="463"/>
      <c r="LL72" s="638"/>
      <c r="LM72" s="638"/>
      <c r="LN72" s="464"/>
      <c r="LO72" s="464"/>
      <c r="LP72" s="464"/>
      <c r="LQ72" s="465"/>
      <c r="LS72" s="463"/>
      <c r="LT72" s="638"/>
      <c r="LU72" s="638"/>
      <c r="LV72" s="464"/>
      <c r="LW72" s="464"/>
      <c r="LX72" s="464"/>
      <c r="LY72" s="465"/>
      <c r="MA72" s="463"/>
      <c r="MB72" s="638"/>
      <c r="MC72" s="638"/>
      <c r="MD72" s="464"/>
      <c r="ME72" s="464"/>
      <c r="MF72" s="464"/>
      <c r="MG72" s="465"/>
      <c r="MI72" s="463"/>
      <c r="MJ72" s="638"/>
      <c r="MK72" s="638"/>
      <c r="ML72" s="464"/>
      <c r="MM72" s="464"/>
      <c r="MN72" s="464"/>
      <c r="MO72" s="465"/>
      <c r="MQ72" s="463"/>
      <c r="MR72" s="638"/>
      <c r="MS72" s="638"/>
      <c r="MT72" s="464"/>
      <c r="MU72" s="464"/>
      <c r="MV72" s="464"/>
      <c r="MW72" s="465"/>
      <c r="MY72" s="463"/>
      <c r="MZ72" s="638"/>
      <c r="NA72" s="638"/>
      <c r="NB72" s="464"/>
      <c r="NC72" s="464"/>
      <c r="ND72" s="464"/>
      <c r="NE72" s="465"/>
      <c r="NG72" s="463"/>
      <c r="NH72" s="638"/>
      <c r="NI72" s="638"/>
      <c r="NJ72" s="464"/>
      <c r="NK72" s="464"/>
      <c r="NL72" s="464"/>
      <c r="NM72" s="465"/>
      <c r="NO72" s="463"/>
      <c r="NP72" s="638"/>
      <c r="NQ72" s="638"/>
      <c r="NR72" s="464"/>
      <c r="NS72" s="464"/>
      <c r="NT72" s="464"/>
      <c r="NU72" s="465"/>
      <c r="NW72" s="463"/>
      <c r="NX72" s="638"/>
      <c r="NY72" s="638"/>
      <c r="NZ72" s="464"/>
      <c r="OA72" s="464"/>
      <c r="OB72" s="464"/>
      <c r="OC72" s="465"/>
      <c r="OE72" s="463"/>
      <c r="OF72" s="638"/>
      <c r="OG72" s="638"/>
      <c r="OH72" s="464"/>
      <c r="OI72" s="464"/>
      <c r="OJ72" s="464"/>
      <c r="OK72" s="465"/>
      <c r="OM72" s="463"/>
      <c r="ON72" s="638"/>
      <c r="OO72" s="638"/>
      <c r="OP72" s="464"/>
      <c r="OQ72" s="464"/>
      <c r="OR72" s="464"/>
      <c r="OS72" s="465"/>
      <c r="OU72" s="463"/>
      <c r="OV72" s="638"/>
      <c r="OW72" s="638"/>
      <c r="OX72" s="464"/>
      <c r="OY72" s="464"/>
      <c r="OZ72" s="464"/>
      <c r="PA72" s="465"/>
      <c r="PC72" s="463"/>
      <c r="PD72" s="638"/>
      <c r="PE72" s="638"/>
      <c r="PF72" s="464"/>
      <c r="PG72" s="464"/>
      <c r="PH72" s="464"/>
      <c r="PI72" s="465"/>
      <c r="PK72" s="463"/>
      <c r="PL72" s="638"/>
      <c r="PM72" s="638"/>
      <c r="PN72" s="464"/>
      <c r="PO72" s="464"/>
      <c r="PP72" s="464"/>
      <c r="PQ72" s="465"/>
      <c r="PS72" s="463"/>
      <c r="PT72" s="638"/>
      <c r="PU72" s="638"/>
      <c r="PV72" s="464"/>
      <c r="PW72" s="464"/>
      <c r="PX72" s="464"/>
      <c r="PY72" s="465"/>
      <c r="QA72" s="463"/>
      <c r="QB72" s="638"/>
      <c r="QC72" s="638"/>
      <c r="QD72" s="464"/>
      <c r="QE72" s="464"/>
      <c r="QF72" s="464"/>
      <c r="QG72" s="465"/>
      <c r="QI72" s="463"/>
      <c r="QJ72" s="638"/>
      <c r="QK72" s="638"/>
      <c r="QL72" s="464"/>
      <c r="QM72" s="464"/>
      <c r="QN72" s="464"/>
      <c r="QO72" s="465"/>
      <c r="QQ72" s="463"/>
      <c r="QR72" s="638"/>
      <c r="QS72" s="638"/>
      <c r="QT72" s="464"/>
      <c r="QU72" s="464"/>
      <c r="QV72" s="464"/>
      <c r="QW72" s="465"/>
      <c r="QY72" s="463"/>
      <c r="QZ72" s="638"/>
      <c r="RA72" s="638"/>
      <c r="RB72" s="464"/>
      <c r="RC72" s="464"/>
      <c r="RD72" s="464"/>
      <c r="RE72" s="465"/>
      <c r="RG72" s="463"/>
      <c r="RH72" s="638"/>
      <c r="RI72" s="638"/>
      <c r="RJ72" s="464"/>
      <c r="RK72" s="464"/>
      <c r="RL72" s="464"/>
      <c r="RM72" s="465"/>
      <c r="RO72" s="463"/>
      <c r="RP72" s="638"/>
      <c r="RQ72" s="638"/>
      <c r="RR72" s="464"/>
      <c r="RS72" s="464"/>
      <c r="RT72" s="464"/>
      <c r="RU72" s="465"/>
      <c r="RW72" s="463"/>
      <c r="RX72" s="638"/>
      <c r="RY72" s="638"/>
      <c r="RZ72" s="464"/>
      <c r="SA72" s="464"/>
      <c r="SB72" s="464"/>
      <c r="SC72" s="465"/>
      <c r="SE72" s="463"/>
      <c r="SF72" s="638"/>
      <c r="SG72" s="638"/>
      <c r="SH72" s="464"/>
      <c r="SI72" s="464"/>
      <c r="SJ72" s="464"/>
      <c r="SK72" s="465"/>
      <c r="SM72" s="463"/>
      <c r="SN72" s="638"/>
      <c r="SO72" s="638"/>
      <c r="SP72" s="464"/>
      <c r="SQ72" s="464"/>
      <c r="SR72" s="464"/>
      <c r="SS72" s="465"/>
      <c r="SU72" s="463"/>
      <c r="SV72" s="638"/>
      <c r="SW72" s="638"/>
      <c r="SX72" s="464"/>
      <c r="SY72" s="464"/>
      <c r="SZ72" s="464"/>
      <c r="TA72" s="465"/>
      <c r="TC72" s="463"/>
      <c r="TD72" s="638"/>
      <c r="TE72" s="638"/>
      <c r="TF72" s="464"/>
      <c r="TG72" s="464"/>
      <c r="TH72" s="464"/>
      <c r="TI72" s="465"/>
      <c r="TK72" s="463"/>
      <c r="TL72" s="638"/>
      <c r="TM72" s="638"/>
      <c r="TN72" s="464"/>
      <c r="TO72" s="464"/>
      <c r="TP72" s="464"/>
      <c r="TQ72" s="465"/>
      <c r="TS72" s="463"/>
      <c r="TT72" s="638"/>
      <c r="TU72" s="638"/>
      <c r="TV72" s="464"/>
      <c r="TW72" s="464"/>
      <c r="TX72" s="464"/>
      <c r="TY72" s="465"/>
      <c r="UA72" s="463"/>
      <c r="UB72" s="638"/>
      <c r="UC72" s="638"/>
      <c r="UD72" s="464"/>
      <c r="UE72" s="464"/>
      <c r="UF72" s="464"/>
      <c r="UG72" s="465"/>
      <c r="UI72" s="463"/>
      <c r="UJ72" s="638"/>
      <c r="UK72" s="638"/>
      <c r="UL72" s="464"/>
      <c r="UM72" s="464"/>
      <c r="UN72" s="464"/>
      <c r="UO72" s="465"/>
      <c r="UQ72" s="463"/>
      <c r="UR72" s="638"/>
      <c r="US72" s="638"/>
      <c r="UT72" s="464"/>
      <c r="UU72" s="464"/>
      <c r="UV72" s="464"/>
      <c r="UW72" s="465"/>
      <c r="UY72" s="463"/>
      <c r="UZ72" s="638"/>
      <c r="VA72" s="638"/>
      <c r="VB72" s="464"/>
      <c r="VC72" s="464"/>
      <c r="VD72" s="464"/>
      <c r="VE72" s="465"/>
      <c r="VG72" s="463"/>
      <c r="VH72" s="638"/>
      <c r="VI72" s="638"/>
      <c r="VJ72" s="464"/>
      <c r="VK72" s="464"/>
      <c r="VL72" s="464"/>
      <c r="VM72" s="465"/>
      <c r="VO72" s="463"/>
      <c r="VP72" s="638"/>
      <c r="VQ72" s="638"/>
      <c r="VR72" s="464"/>
      <c r="VS72" s="464"/>
      <c r="VT72" s="464"/>
      <c r="VU72" s="465"/>
      <c r="VW72" s="463"/>
      <c r="VX72" s="638"/>
      <c r="VY72" s="638"/>
      <c r="VZ72" s="464"/>
      <c r="WA72" s="464"/>
      <c r="WB72" s="464"/>
      <c r="WC72" s="465"/>
      <c r="WE72" s="463"/>
      <c r="WF72" s="638"/>
      <c r="WG72" s="638"/>
      <c r="WH72" s="464"/>
      <c r="WI72" s="464"/>
      <c r="WJ72" s="464"/>
      <c r="WK72" s="465"/>
      <c r="WM72" s="463"/>
      <c r="WN72" s="638"/>
      <c r="WO72" s="638"/>
      <c r="WP72" s="464"/>
      <c r="WQ72" s="464"/>
      <c r="WR72" s="464"/>
      <c r="WS72" s="465"/>
      <c r="WU72" s="463"/>
      <c r="WV72" s="638"/>
      <c r="WW72" s="638"/>
      <c r="WX72" s="464"/>
      <c r="WY72" s="464"/>
      <c r="WZ72" s="464"/>
      <c r="XA72" s="465"/>
      <c r="XC72" s="463"/>
      <c r="XD72" s="638"/>
      <c r="XE72" s="638"/>
      <c r="XF72" s="464"/>
      <c r="XG72" s="464"/>
      <c r="XH72" s="464"/>
      <c r="XI72" s="465"/>
      <c r="XK72" s="463"/>
      <c r="XL72" s="638"/>
      <c r="XM72" s="638"/>
      <c r="XN72" s="464"/>
      <c r="XO72" s="464"/>
      <c r="XP72" s="464"/>
      <c r="XQ72" s="465"/>
      <c r="XS72" s="463"/>
      <c r="XT72" s="638"/>
      <c r="XU72" s="638"/>
      <c r="XV72" s="464"/>
      <c r="XW72" s="464"/>
      <c r="XX72" s="464"/>
      <c r="XY72" s="465"/>
      <c r="YA72" s="463"/>
      <c r="YB72" s="638"/>
      <c r="YC72" s="638"/>
      <c r="YD72" s="464"/>
      <c r="YE72" s="464"/>
      <c r="YF72" s="464"/>
      <c r="YG72" s="465"/>
      <c r="YI72" s="463"/>
      <c r="YJ72" s="638"/>
      <c r="YK72" s="638"/>
      <c r="YL72" s="464"/>
      <c r="YM72" s="464"/>
      <c r="YN72" s="464"/>
      <c r="YO72" s="465"/>
      <c r="YQ72" s="463"/>
      <c r="YR72" s="638"/>
      <c r="YS72" s="638"/>
      <c r="YT72" s="464"/>
      <c r="YU72" s="464"/>
      <c r="YV72" s="464"/>
      <c r="YW72" s="465"/>
      <c r="YY72" s="463"/>
      <c r="YZ72" s="638"/>
      <c r="ZA72" s="638"/>
      <c r="ZB72" s="464"/>
      <c r="ZC72" s="464"/>
      <c r="ZD72" s="464"/>
      <c r="ZE72" s="465"/>
      <c r="ZG72" s="463"/>
      <c r="ZH72" s="638"/>
      <c r="ZI72" s="638"/>
      <c r="ZJ72" s="464"/>
      <c r="ZK72" s="464"/>
      <c r="ZL72" s="464"/>
      <c r="ZM72" s="465"/>
      <c r="ZO72" s="463"/>
      <c r="ZP72" s="638"/>
      <c r="ZQ72" s="638"/>
      <c r="ZR72" s="464"/>
      <c r="ZS72" s="464"/>
      <c r="ZT72" s="464"/>
      <c r="ZU72" s="465"/>
      <c r="ZW72" s="463"/>
      <c r="ZX72" s="638"/>
      <c r="ZY72" s="638"/>
      <c r="ZZ72" s="464"/>
      <c r="AAA72" s="464"/>
      <c r="AAB72" s="464"/>
      <c r="AAC72" s="465"/>
      <c r="AAE72" s="463"/>
      <c r="AAF72" s="638"/>
      <c r="AAG72" s="638"/>
      <c r="AAH72" s="464"/>
      <c r="AAI72" s="464"/>
      <c r="AAJ72" s="464"/>
      <c r="AAK72" s="465"/>
      <c r="AAM72" s="463"/>
      <c r="AAN72" s="638"/>
      <c r="AAO72" s="638"/>
      <c r="AAP72" s="464"/>
      <c r="AAQ72" s="464"/>
      <c r="AAR72" s="464"/>
      <c r="AAS72" s="465"/>
      <c r="AAU72" s="463"/>
      <c r="AAV72" s="638"/>
      <c r="AAW72" s="638"/>
      <c r="AAX72" s="464"/>
      <c r="AAY72" s="464"/>
      <c r="AAZ72" s="464"/>
      <c r="ABA72" s="465"/>
      <c r="ABC72" s="463"/>
      <c r="ABD72" s="638"/>
      <c r="ABE72" s="638"/>
      <c r="ABF72" s="464"/>
      <c r="ABG72" s="464"/>
      <c r="ABH72" s="464"/>
      <c r="ABI72" s="465"/>
      <c r="ABK72" s="463"/>
      <c r="ABL72" s="638"/>
      <c r="ABM72" s="638"/>
      <c r="ABN72" s="464"/>
      <c r="ABO72" s="464"/>
      <c r="ABP72" s="464"/>
      <c r="ABQ72" s="465"/>
      <c r="ABS72" s="463"/>
      <c r="ABT72" s="638"/>
      <c r="ABU72" s="638"/>
      <c r="ABV72" s="464"/>
      <c r="ABW72" s="464"/>
      <c r="ABX72" s="464"/>
      <c r="ABY72" s="465"/>
      <c r="ACA72" s="463"/>
      <c r="ACB72" s="638"/>
      <c r="ACC72" s="638"/>
      <c r="ACD72" s="464"/>
      <c r="ACE72" s="464"/>
      <c r="ACF72" s="464"/>
      <c r="ACG72" s="465"/>
      <c r="ACI72" s="463"/>
      <c r="ACJ72" s="638"/>
      <c r="ACK72" s="638"/>
      <c r="ACL72" s="464"/>
      <c r="ACM72" s="464"/>
      <c r="ACN72" s="464"/>
      <c r="ACO72" s="465"/>
      <c r="ACQ72" s="463"/>
      <c r="ACR72" s="638"/>
      <c r="ACS72" s="638"/>
      <c r="ACT72" s="464"/>
      <c r="ACU72" s="464"/>
      <c r="ACV72" s="464"/>
      <c r="ACW72" s="465"/>
      <c r="ACY72" s="463"/>
      <c r="ACZ72" s="638"/>
      <c r="ADA72" s="638"/>
      <c r="ADB72" s="464"/>
      <c r="ADC72" s="464"/>
      <c r="ADD72" s="464"/>
      <c r="ADE72" s="465"/>
      <c r="ADG72" s="463"/>
      <c r="ADH72" s="638"/>
      <c r="ADI72" s="638"/>
      <c r="ADJ72" s="464"/>
      <c r="ADK72" s="464"/>
      <c r="ADL72" s="464"/>
      <c r="ADM72" s="465"/>
      <c r="ADO72" s="463"/>
      <c r="ADP72" s="638"/>
      <c r="ADQ72" s="638"/>
      <c r="ADR72" s="464"/>
      <c r="ADS72" s="464"/>
      <c r="ADT72" s="464"/>
      <c r="ADU72" s="465"/>
      <c r="ADW72" s="463"/>
      <c r="ADX72" s="638"/>
      <c r="ADY72" s="638"/>
      <c r="ADZ72" s="464"/>
      <c r="AEA72" s="464"/>
      <c r="AEB72" s="464"/>
      <c r="AEC72" s="465"/>
      <c r="AEE72" s="463"/>
      <c r="AEF72" s="638"/>
      <c r="AEG72" s="638"/>
      <c r="AEH72" s="464"/>
      <c r="AEI72" s="464"/>
      <c r="AEJ72" s="464"/>
      <c r="AEK72" s="465"/>
      <c r="AEM72" s="463"/>
      <c r="AEN72" s="638"/>
      <c r="AEO72" s="638"/>
      <c r="AEP72" s="464"/>
      <c r="AEQ72" s="464"/>
      <c r="AER72" s="464"/>
      <c r="AES72" s="465"/>
      <c r="AEU72" s="463"/>
      <c r="AEV72" s="638"/>
      <c r="AEW72" s="638"/>
      <c r="AEX72" s="464"/>
      <c r="AEY72" s="464"/>
      <c r="AEZ72" s="464"/>
      <c r="AFA72" s="465"/>
      <c r="AFC72" s="463"/>
      <c r="AFD72" s="638"/>
      <c r="AFE72" s="638"/>
      <c r="AFF72" s="464"/>
      <c r="AFG72" s="464"/>
      <c r="AFH72" s="464"/>
      <c r="AFI72" s="465"/>
      <c r="AFK72" s="463"/>
      <c r="AFL72" s="638"/>
      <c r="AFM72" s="638"/>
      <c r="AFN72" s="464"/>
      <c r="AFO72" s="464"/>
      <c r="AFP72" s="464"/>
      <c r="AFQ72" s="465"/>
      <c r="AFS72" s="463"/>
      <c r="AFT72" s="638"/>
      <c r="AFU72" s="638"/>
      <c r="AFV72" s="464"/>
      <c r="AFW72" s="464"/>
      <c r="AFX72" s="464"/>
      <c r="AFY72" s="465"/>
      <c r="AGA72" s="463"/>
      <c r="AGB72" s="638"/>
      <c r="AGC72" s="638"/>
      <c r="AGD72" s="464"/>
      <c r="AGE72" s="464"/>
      <c r="AGF72" s="464"/>
      <c r="AGG72" s="465"/>
      <c r="AGI72" s="463"/>
      <c r="AGJ72" s="638"/>
      <c r="AGK72" s="638"/>
      <c r="AGL72" s="464"/>
      <c r="AGM72" s="464"/>
      <c r="AGN72" s="464"/>
      <c r="AGO72" s="465"/>
      <c r="AGQ72" s="463"/>
      <c r="AGR72" s="638"/>
      <c r="AGS72" s="638"/>
      <c r="AGT72" s="464"/>
      <c r="AGU72" s="464"/>
      <c r="AGV72" s="464"/>
      <c r="AGW72" s="465"/>
      <c r="AGY72" s="463"/>
      <c r="AGZ72" s="638"/>
      <c r="AHA72" s="638"/>
      <c r="AHB72" s="464"/>
      <c r="AHC72" s="464"/>
      <c r="AHD72" s="464"/>
      <c r="AHE72" s="465"/>
      <c r="AHG72" s="463"/>
      <c r="AHH72" s="638"/>
      <c r="AHI72" s="638"/>
      <c r="AHJ72" s="464"/>
      <c r="AHK72" s="464"/>
      <c r="AHL72" s="464"/>
      <c r="AHM72" s="465"/>
      <c r="AHO72" s="463"/>
      <c r="AHP72" s="638"/>
      <c r="AHQ72" s="638"/>
      <c r="AHR72" s="464"/>
      <c r="AHS72" s="464"/>
      <c r="AHT72" s="464"/>
      <c r="AHU72" s="465"/>
      <c r="AHW72" s="463"/>
      <c r="AHX72" s="638"/>
      <c r="AHY72" s="638"/>
      <c r="AHZ72" s="464"/>
      <c r="AIA72" s="464"/>
      <c r="AIB72" s="464"/>
      <c r="AIC72" s="465"/>
      <c r="AIE72" s="463"/>
      <c r="AIF72" s="638"/>
      <c r="AIG72" s="638"/>
      <c r="AIH72" s="464"/>
      <c r="AII72" s="464"/>
      <c r="AIJ72" s="464"/>
      <c r="AIK72" s="465"/>
      <c r="AIM72" s="463"/>
      <c r="AIN72" s="638"/>
      <c r="AIO72" s="638"/>
      <c r="AIP72" s="464"/>
      <c r="AIQ72" s="464"/>
      <c r="AIR72" s="464"/>
      <c r="AIS72" s="465"/>
      <c r="AIU72" s="463"/>
      <c r="AIV72" s="638"/>
      <c r="AIW72" s="638"/>
      <c r="AIX72" s="464"/>
      <c r="AIY72" s="464"/>
      <c r="AIZ72" s="464"/>
      <c r="AJA72" s="465"/>
      <c r="AJC72" s="463"/>
      <c r="AJD72" s="638"/>
      <c r="AJE72" s="638"/>
      <c r="AJF72" s="464"/>
      <c r="AJG72" s="464"/>
      <c r="AJH72" s="464"/>
      <c r="AJI72" s="465"/>
      <c r="AJK72" s="463"/>
      <c r="AJL72" s="638"/>
      <c r="AJM72" s="638"/>
      <c r="AJN72" s="464"/>
      <c r="AJO72" s="464"/>
      <c r="AJP72" s="464"/>
      <c r="AJQ72" s="465"/>
      <c r="AJS72" s="463"/>
      <c r="AJT72" s="638"/>
      <c r="AJU72" s="638"/>
      <c r="AJV72" s="464"/>
      <c r="AJW72" s="464"/>
      <c r="AJX72" s="464"/>
      <c r="AJY72" s="465"/>
      <c r="AKA72" s="463"/>
      <c r="AKB72" s="638"/>
      <c r="AKC72" s="638"/>
      <c r="AKD72" s="464"/>
      <c r="AKE72" s="464"/>
      <c r="AKF72" s="464"/>
      <c r="AKG72" s="465"/>
      <c r="AKI72" s="463"/>
      <c r="AKJ72" s="638"/>
      <c r="AKK72" s="638"/>
      <c r="AKL72" s="464"/>
      <c r="AKM72" s="464"/>
      <c r="AKN72" s="464"/>
      <c r="AKO72" s="465"/>
      <c r="AKQ72" s="463"/>
      <c r="AKR72" s="638"/>
      <c r="AKS72" s="638"/>
      <c r="AKT72" s="464"/>
      <c r="AKU72" s="464"/>
      <c r="AKV72" s="464"/>
      <c r="AKW72" s="465"/>
      <c r="AKY72" s="463"/>
      <c r="AKZ72" s="638"/>
      <c r="ALA72" s="638"/>
      <c r="ALB72" s="464"/>
      <c r="ALC72" s="464"/>
      <c r="ALD72" s="464"/>
      <c r="ALE72" s="465"/>
      <c r="ALG72" s="463"/>
      <c r="ALH72" s="638"/>
      <c r="ALI72" s="638"/>
      <c r="ALJ72" s="464"/>
      <c r="ALK72" s="464"/>
      <c r="ALL72" s="464"/>
      <c r="ALM72" s="465"/>
      <c r="ALO72" s="463"/>
      <c r="ALP72" s="638"/>
      <c r="ALQ72" s="638"/>
      <c r="ALR72" s="464"/>
      <c r="ALS72" s="464"/>
      <c r="ALT72" s="464"/>
      <c r="ALU72" s="465"/>
      <c r="ALW72" s="463"/>
      <c r="ALX72" s="638"/>
      <c r="ALY72" s="638"/>
      <c r="ALZ72" s="464"/>
      <c r="AMA72" s="464"/>
      <c r="AMB72" s="464"/>
      <c r="AMC72" s="465"/>
      <c r="AME72" s="463"/>
      <c r="AMF72" s="638"/>
      <c r="AMG72" s="638"/>
      <c r="AMH72" s="464"/>
      <c r="AMI72" s="464"/>
      <c r="AMJ72" s="464"/>
      <c r="AMK72" s="465"/>
      <c r="AMM72" s="463"/>
      <c r="AMN72" s="638"/>
      <c r="AMO72" s="638"/>
      <c r="AMP72" s="464"/>
      <c r="AMQ72" s="464"/>
      <c r="AMR72" s="464"/>
      <c r="AMS72" s="465"/>
      <c r="AMU72" s="463"/>
      <c r="AMV72" s="638"/>
      <c r="AMW72" s="638"/>
      <c r="AMX72" s="464"/>
      <c r="AMY72" s="464"/>
      <c r="AMZ72" s="464"/>
      <c r="ANA72" s="465"/>
      <c r="ANC72" s="463"/>
      <c r="AND72" s="638"/>
      <c r="ANE72" s="638"/>
      <c r="ANF72" s="464"/>
      <c r="ANG72" s="464"/>
      <c r="ANH72" s="464"/>
      <c r="ANI72" s="465"/>
      <c r="ANK72" s="463"/>
      <c r="ANL72" s="638"/>
      <c r="ANM72" s="638"/>
      <c r="ANN72" s="464"/>
      <c r="ANO72" s="464"/>
      <c r="ANP72" s="464"/>
      <c r="ANQ72" s="465"/>
      <c r="ANS72" s="463"/>
      <c r="ANT72" s="638"/>
      <c r="ANU72" s="638"/>
      <c r="ANV72" s="464"/>
      <c r="ANW72" s="464"/>
      <c r="ANX72" s="464"/>
      <c r="ANY72" s="465"/>
      <c r="AOA72" s="463"/>
      <c r="AOB72" s="638"/>
      <c r="AOC72" s="638"/>
      <c r="AOD72" s="464"/>
      <c r="AOE72" s="464"/>
      <c r="AOF72" s="464"/>
      <c r="AOG72" s="465"/>
      <c r="AOI72" s="463"/>
      <c r="AOJ72" s="638"/>
      <c r="AOK72" s="638"/>
      <c r="AOL72" s="464"/>
      <c r="AOM72" s="464"/>
      <c r="AON72" s="464"/>
      <c r="AOO72" s="465"/>
      <c r="AOQ72" s="463"/>
      <c r="AOR72" s="638"/>
      <c r="AOS72" s="638"/>
      <c r="AOT72" s="464"/>
      <c r="AOU72" s="464"/>
      <c r="AOV72" s="464"/>
      <c r="AOW72" s="465"/>
      <c r="AOY72" s="463"/>
      <c r="AOZ72" s="638"/>
      <c r="APA72" s="638"/>
      <c r="APB72" s="464"/>
      <c r="APC72" s="464"/>
      <c r="APD72" s="464"/>
      <c r="APE72" s="465"/>
      <c r="APG72" s="463"/>
      <c r="APH72" s="638"/>
      <c r="API72" s="638"/>
      <c r="APJ72" s="464"/>
      <c r="APK72" s="464"/>
      <c r="APL72" s="464"/>
      <c r="APM72" s="465"/>
      <c r="APO72" s="463"/>
      <c r="APP72" s="638"/>
      <c r="APQ72" s="638"/>
      <c r="APR72" s="464"/>
      <c r="APS72" s="464"/>
      <c r="APT72" s="464"/>
      <c r="APU72" s="465"/>
      <c r="APW72" s="463"/>
      <c r="APX72" s="638"/>
      <c r="APY72" s="638"/>
      <c r="APZ72" s="464"/>
      <c r="AQA72" s="464"/>
      <c r="AQB72" s="464"/>
      <c r="AQC72" s="465"/>
      <c r="AQE72" s="463"/>
      <c r="AQF72" s="638"/>
      <c r="AQG72" s="638"/>
      <c r="AQH72" s="464"/>
      <c r="AQI72" s="464"/>
      <c r="AQJ72" s="464"/>
      <c r="AQK72" s="465"/>
      <c r="AQM72" s="463"/>
      <c r="AQN72" s="638"/>
      <c r="AQO72" s="638"/>
      <c r="AQP72" s="464"/>
      <c r="AQQ72" s="464"/>
      <c r="AQR72" s="464"/>
      <c r="AQS72" s="465"/>
      <c r="AQU72" s="463"/>
      <c r="AQV72" s="638"/>
      <c r="AQW72" s="638"/>
      <c r="AQX72" s="464"/>
      <c r="AQY72" s="464"/>
      <c r="AQZ72" s="464"/>
      <c r="ARA72" s="465"/>
      <c r="ARC72" s="463"/>
      <c r="ARD72" s="638"/>
      <c r="ARE72" s="638"/>
      <c r="ARF72" s="464"/>
      <c r="ARG72" s="464"/>
      <c r="ARH72" s="464"/>
      <c r="ARI72" s="465"/>
      <c r="ARK72" s="463"/>
      <c r="ARL72" s="638"/>
      <c r="ARM72" s="638"/>
      <c r="ARN72" s="464"/>
      <c r="ARO72" s="464"/>
      <c r="ARP72" s="464"/>
      <c r="ARQ72" s="465"/>
      <c r="ARS72" s="463"/>
      <c r="ART72" s="638"/>
      <c r="ARU72" s="638"/>
      <c r="ARV72" s="464"/>
      <c r="ARW72" s="464"/>
      <c r="ARX72" s="464"/>
      <c r="ARY72" s="465"/>
      <c r="ASA72" s="463"/>
      <c r="ASB72" s="638"/>
      <c r="ASC72" s="638"/>
      <c r="ASD72" s="464"/>
      <c r="ASE72" s="464"/>
      <c r="ASF72" s="464"/>
      <c r="ASG72" s="465"/>
      <c r="ASI72" s="463"/>
      <c r="ASJ72" s="638"/>
      <c r="ASK72" s="638"/>
      <c r="ASL72" s="464"/>
      <c r="ASM72" s="464"/>
      <c r="ASN72" s="464"/>
      <c r="ASO72" s="465"/>
      <c r="ASQ72" s="463"/>
      <c r="ASR72" s="638"/>
      <c r="ASS72" s="638"/>
      <c r="AST72" s="464"/>
      <c r="ASU72" s="464"/>
      <c r="ASV72" s="464"/>
      <c r="ASW72" s="465"/>
      <c r="ASY72" s="463"/>
      <c r="ASZ72" s="638"/>
      <c r="ATA72" s="638"/>
      <c r="ATB72" s="464"/>
      <c r="ATC72" s="464"/>
      <c r="ATD72" s="464"/>
      <c r="ATE72" s="465"/>
      <c r="ATG72" s="463"/>
      <c r="ATH72" s="638"/>
      <c r="ATI72" s="638"/>
      <c r="ATJ72" s="464"/>
      <c r="ATK72" s="464"/>
      <c r="ATL72" s="464"/>
      <c r="ATM72" s="465"/>
      <c r="ATO72" s="463"/>
      <c r="ATP72" s="638"/>
      <c r="ATQ72" s="638"/>
      <c r="ATR72" s="464"/>
      <c r="ATS72" s="464"/>
      <c r="ATT72" s="464"/>
      <c r="ATU72" s="465"/>
      <c r="ATW72" s="463"/>
      <c r="ATX72" s="638"/>
      <c r="ATY72" s="638"/>
      <c r="ATZ72" s="464"/>
      <c r="AUA72" s="464"/>
      <c r="AUB72" s="464"/>
      <c r="AUC72" s="465"/>
      <c r="AUE72" s="463"/>
      <c r="AUF72" s="638"/>
      <c r="AUG72" s="638"/>
      <c r="AUH72" s="464"/>
      <c r="AUI72" s="464"/>
      <c r="AUJ72" s="464"/>
      <c r="AUK72" s="465"/>
      <c r="AUM72" s="463"/>
      <c r="AUN72" s="638"/>
      <c r="AUO72" s="638"/>
      <c r="AUP72" s="464"/>
      <c r="AUQ72" s="464"/>
      <c r="AUR72" s="464"/>
      <c r="AUS72" s="465"/>
      <c r="AUU72" s="463"/>
      <c r="AUV72" s="638"/>
      <c r="AUW72" s="638"/>
      <c r="AUX72" s="464"/>
      <c r="AUY72" s="464"/>
      <c r="AUZ72" s="464"/>
      <c r="AVA72" s="465"/>
      <c r="AVC72" s="463"/>
      <c r="AVD72" s="638"/>
      <c r="AVE72" s="638"/>
      <c r="AVF72" s="464"/>
      <c r="AVG72" s="464"/>
      <c r="AVH72" s="464"/>
      <c r="AVI72" s="465"/>
      <c r="AVK72" s="463"/>
      <c r="AVL72" s="638"/>
      <c r="AVM72" s="638"/>
      <c r="AVN72" s="464"/>
      <c r="AVO72" s="464"/>
      <c r="AVP72" s="464"/>
      <c r="AVQ72" s="465"/>
      <c r="AVS72" s="463"/>
      <c r="AVT72" s="638"/>
      <c r="AVU72" s="638"/>
      <c r="AVV72" s="464"/>
      <c r="AVW72" s="464"/>
      <c r="AVX72" s="464"/>
      <c r="AVY72" s="465"/>
      <c r="AWA72" s="463"/>
      <c r="AWB72" s="638"/>
      <c r="AWC72" s="638"/>
      <c r="AWD72" s="464"/>
      <c r="AWE72" s="464"/>
      <c r="AWF72" s="464"/>
      <c r="AWG72" s="465"/>
      <c r="AWI72" s="463"/>
      <c r="AWJ72" s="638"/>
      <c r="AWK72" s="638"/>
      <c r="AWL72" s="464"/>
      <c r="AWM72" s="464"/>
      <c r="AWN72" s="464"/>
      <c r="AWO72" s="465"/>
      <c r="AWQ72" s="463"/>
      <c r="AWR72" s="638"/>
      <c r="AWS72" s="638"/>
      <c r="AWT72" s="464"/>
      <c r="AWU72" s="464"/>
      <c r="AWV72" s="464"/>
      <c r="AWW72" s="465"/>
      <c r="AWY72" s="463"/>
      <c r="AWZ72" s="638"/>
      <c r="AXA72" s="638"/>
      <c r="AXB72" s="464"/>
      <c r="AXC72" s="464"/>
      <c r="AXD72" s="464"/>
      <c r="AXE72" s="465"/>
      <c r="AXG72" s="463"/>
      <c r="AXH72" s="638"/>
      <c r="AXI72" s="638"/>
      <c r="AXJ72" s="464"/>
      <c r="AXK72" s="464"/>
      <c r="AXL72" s="464"/>
      <c r="AXM72" s="465"/>
      <c r="AXO72" s="463"/>
      <c r="AXP72" s="638"/>
      <c r="AXQ72" s="638"/>
      <c r="AXR72" s="464"/>
      <c r="AXS72" s="464"/>
      <c r="AXT72" s="464"/>
      <c r="AXU72" s="465"/>
      <c r="AXW72" s="463"/>
      <c r="AXX72" s="638"/>
      <c r="AXY72" s="638"/>
      <c r="AXZ72" s="464"/>
      <c r="AYA72" s="464"/>
      <c r="AYB72" s="464"/>
      <c r="AYC72" s="465"/>
      <c r="AYE72" s="463"/>
      <c r="AYF72" s="638"/>
      <c r="AYG72" s="638"/>
      <c r="AYH72" s="464"/>
      <c r="AYI72" s="464"/>
      <c r="AYJ72" s="464"/>
      <c r="AYK72" s="465"/>
      <c r="AYM72" s="463"/>
      <c r="AYN72" s="638"/>
      <c r="AYO72" s="638"/>
      <c r="AYP72" s="464"/>
      <c r="AYQ72" s="464"/>
      <c r="AYR72" s="464"/>
      <c r="AYS72" s="465"/>
      <c r="AYU72" s="463"/>
      <c r="AYV72" s="638"/>
      <c r="AYW72" s="638"/>
      <c r="AYX72" s="464"/>
      <c r="AYY72" s="464"/>
      <c r="AYZ72" s="464"/>
      <c r="AZA72" s="465"/>
      <c r="AZC72" s="463"/>
      <c r="AZD72" s="638"/>
      <c r="AZE72" s="638"/>
      <c r="AZF72" s="464"/>
      <c r="AZG72" s="464"/>
      <c r="AZH72" s="464"/>
      <c r="AZI72" s="465"/>
      <c r="AZK72" s="463"/>
      <c r="AZL72" s="638"/>
      <c r="AZM72" s="638"/>
      <c r="AZN72" s="464"/>
      <c r="AZO72" s="464"/>
      <c r="AZP72" s="464"/>
      <c r="AZQ72" s="465"/>
      <c r="AZS72" s="463"/>
      <c r="AZT72" s="638"/>
      <c r="AZU72" s="638"/>
      <c r="AZV72" s="464"/>
      <c r="AZW72" s="464"/>
      <c r="AZX72" s="464"/>
      <c r="AZY72" s="465"/>
      <c r="BAA72" s="463"/>
      <c r="BAB72" s="638"/>
      <c r="BAC72" s="638"/>
      <c r="BAD72" s="464"/>
      <c r="BAE72" s="464"/>
      <c r="BAF72" s="464"/>
      <c r="BAG72" s="465"/>
      <c r="BAI72" s="463"/>
      <c r="BAJ72" s="638"/>
      <c r="BAK72" s="638"/>
      <c r="BAL72" s="464"/>
      <c r="BAM72" s="464"/>
      <c r="BAN72" s="464"/>
      <c r="BAO72" s="465"/>
      <c r="BAQ72" s="463"/>
      <c r="BAR72" s="638"/>
      <c r="BAS72" s="638"/>
      <c r="BAT72" s="464"/>
      <c r="BAU72" s="464"/>
      <c r="BAV72" s="464"/>
      <c r="BAW72" s="465"/>
      <c r="BAY72" s="463"/>
      <c r="BAZ72" s="638"/>
      <c r="BBA72" s="638"/>
      <c r="BBB72" s="464"/>
      <c r="BBC72" s="464"/>
      <c r="BBD72" s="464"/>
      <c r="BBE72" s="465"/>
      <c r="BBG72" s="463"/>
      <c r="BBH72" s="638"/>
      <c r="BBI72" s="638"/>
      <c r="BBJ72" s="464"/>
      <c r="BBK72" s="464"/>
      <c r="BBL72" s="464"/>
      <c r="BBM72" s="465"/>
      <c r="BBO72" s="463"/>
      <c r="BBP72" s="638"/>
      <c r="BBQ72" s="638"/>
      <c r="BBR72" s="464"/>
      <c r="BBS72" s="464"/>
      <c r="BBT72" s="464"/>
      <c r="BBU72" s="465"/>
      <c r="BBW72" s="463"/>
      <c r="BBX72" s="638"/>
      <c r="BBY72" s="638"/>
      <c r="BBZ72" s="464"/>
      <c r="BCA72" s="464"/>
      <c r="BCB72" s="464"/>
      <c r="BCC72" s="465"/>
      <c r="BCE72" s="463"/>
      <c r="BCF72" s="638"/>
      <c r="BCG72" s="638"/>
      <c r="BCH72" s="464"/>
      <c r="BCI72" s="464"/>
      <c r="BCJ72" s="464"/>
      <c r="BCK72" s="465"/>
      <c r="BCM72" s="463"/>
      <c r="BCN72" s="638"/>
      <c r="BCO72" s="638"/>
      <c r="BCP72" s="464"/>
      <c r="BCQ72" s="464"/>
      <c r="BCR72" s="464"/>
      <c r="BCS72" s="465"/>
      <c r="BCU72" s="463"/>
      <c r="BCV72" s="638"/>
      <c r="BCW72" s="638"/>
      <c r="BCX72" s="464"/>
      <c r="BCY72" s="464"/>
      <c r="BCZ72" s="464"/>
      <c r="BDA72" s="465"/>
      <c r="BDC72" s="463"/>
      <c r="BDD72" s="638"/>
      <c r="BDE72" s="638"/>
      <c r="BDF72" s="464"/>
      <c r="BDG72" s="464"/>
      <c r="BDH72" s="464"/>
      <c r="BDI72" s="465"/>
      <c r="BDK72" s="463"/>
      <c r="BDL72" s="638"/>
      <c r="BDM72" s="638"/>
      <c r="BDN72" s="464"/>
      <c r="BDO72" s="464"/>
      <c r="BDP72" s="464"/>
      <c r="BDQ72" s="465"/>
      <c r="BDS72" s="463"/>
      <c r="BDT72" s="638"/>
      <c r="BDU72" s="638"/>
      <c r="BDV72" s="464"/>
      <c r="BDW72" s="464"/>
      <c r="BDX72" s="464"/>
      <c r="BDY72" s="465"/>
      <c r="BEA72" s="463"/>
      <c r="BEB72" s="638"/>
      <c r="BEC72" s="638"/>
      <c r="BED72" s="464"/>
      <c r="BEE72" s="464"/>
      <c r="BEF72" s="464"/>
      <c r="BEG72" s="465"/>
      <c r="BEI72" s="463"/>
      <c r="BEJ72" s="638"/>
      <c r="BEK72" s="638"/>
      <c r="BEL72" s="464"/>
      <c r="BEM72" s="464"/>
      <c r="BEN72" s="464"/>
      <c r="BEO72" s="465"/>
      <c r="BEQ72" s="463"/>
      <c r="BER72" s="638"/>
      <c r="BES72" s="638"/>
      <c r="BET72" s="464"/>
      <c r="BEU72" s="464"/>
      <c r="BEV72" s="464"/>
      <c r="BEW72" s="465"/>
      <c r="BEY72" s="463"/>
      <c r="BEZ72" s="638"/>
      <c r="BFA72" s="638"/>
      <c r="BFB72" s="464"/>
      <c r="BFC72" s="464"/>
      <c r="BFD72" s="464"/>
      <c r="BFE72" s="465"/>
      <c r="BFG72" s="463"/>
      <c r="BFH72" s="638"/>
      <c r="BFI72" s="638"/>
      <c r="BFJ72" s="464"/>
      <c r="BFK72" s="464"/>
      <c r="BFL72" s="464"/>
      <c r="BFM72" s="465"/>
      <c r="BFO72" s="463"/>
      <c r="BFP72" s="638"/>
      <c r="BFQ72" s="638"/>
      <c r="BFR72" s="464"/>
      <c r="BFS72" s="464"/>
      <c r="BFT72" s="464"/>
      <c r="BFU72" s="465"/>
      <c r="BFW72" s="463"/>
      <c r="BFX72" s="638"/>
      <c r="BFY72" s="638"/>
      <c r="BFZ72" s="464"/>
      <c r="BGA72" s="464"/>
      <c r="BGB72" s="464"/>
      <c r="BGC72" s="465"/>
      <c r="BGE72" s="463"/>
      <c r="BGF72" s="638"/>
      <c r="BGG72" s="638"/>
      <c r="BGH72" s="464"/>
      <c r="BGI72" s="464"/>
      <c r="BGJ72" s="464"/>
      <c r="BGK72" s="465"/>
      <c r="BGM72" s="463"/>
      <c r="BGN72" s="638"/>
      <c r="BGO72" s="638"/>
      <c r="BGP72" s="464"/>
      <c r="BGQ72" s="464"/>
      <c r="BGR72" s="464"/>
      <c r="BGS72" s="465"/>
      <c r="BGU72" s="463"/>
      <c r="BGV72" s="638"/>
      <c r="BGW72" s="638"/>
      <c r="BGX72" s="464"/>
      <c r="BGY72" s="464"/>
      <c r="BGZ72" s="464"/>
      <c r="BHA72" s="465"/>
      <c r="BHC72" s="463"/>
      <c r="BHD72" s="638"/>
      <c r="BHE72" s="638"/>
      <c r="BHF72" s="464"/>
      <c r="BHG72" s="464"/>
      <c r="BHH72" s="464"/>
      <c r="BHI72" s="465"/>
      <c r="BHK72" s="463"/>
      <c r="BHL72" s="638"/>
      <c r="BHM72" s="638"/>
      <c r="BHN72" s="464"/>
      <c r="BHO72" s="464"/>
      <c r="BHP72" s="464"/>
      <c r="BHQ72" s="465"/>
      <c r="BHS72" s="463"/>
      <c r="BHT72" s="638"/>
      <c r="BHU72" s="638"/>
      <c r="BHV72" s="464"/>
      <c r="BHW72" s="464"/>
      <c r="BHX72" s="464"/>
      <c r="BHY72" s="465"/>
      <c r="BIA72" s="463"/>
      <c r="BIB72" s="638"/>
      <c r="BIC72" s="638"/>
      <c r="BID72" s="464"/>
      <c r="BIE72" s="464"/>
      <c r="BIF72" s="464"/>
      <c r="BIG72" s="465"/>
      <c r="BII72" s="463"/>
      <c r="BIJ72" s="638"/>
      <c r="BIK72" s="638"/>
      <c r="BIL72" s="464"/>
      <c r="BIM72" s="464"/>
      <c r="BIN72" s="464"/>
      <c r="BIO72" s="465"/>
      <c r="BIQ72" s="463"/>
      <c r="BIR72" s="638"/>
      <c r="BIS72" s="638"/>
      <c r="BIT72" s="464"/>
      <c r="BIU72" s="464"/>
      <c r="BIV72" s="464"/>
      <c r="BIW72" s="465"/>
      <c r="BIY72" s="463"/>
      <c r="BIZ72" s="638"/>
      <c r="BJA72" s="638"/>
      <c r="BJB72" s="464"/>
      <c r="BJC72" s="464"/>
      <c r="BJD72" s="464"/>
      <c r="BJE72" s="465"/>
      <c r="BJG72" s="463"/>
      <c r="BJH72" s="638"/>
      <c r="BJI72" s="638"/>
      <c r="BJJ72" s="464"/>
      <c r="BJK72" s="464"/>
      <c r="BJL72" s="464"/>
      <c r="BJM72" s="465"/>
      <c r="BJO72" s="463"/>
      <c r="BJP72" s="638"/>
      <c r="BJQ72" s="638"/>
      <c r="BJR72" s="464"/>
      <c r="BJS72" s="464"/>
      <c r="BJT72" s="464"/>
      <c r="BJU72" s="465"/>
      <c r="BJW72" s="463"/>
      <c r="BJX72" s="638"/>
      <c r="BJY72" s="638"/>
      <c r="BJZ72" s="464"/>
      <c r="BKA72" s="464"/>
      <c r="BKB72" s="464"/>
      <c r="BKC72" s="465"/>
      <c r="BKE72" s="463"/>
      <c r="BKF72" s="638"/>
      <c r="BKG72" s="638"/>
      <c r="BKH72" s="464"/>
      <c r="BKI72" s="464"/>
      <c r="BKJ72" s="464"/>
      <c r="BKK72" s="465"/>
      <c r="BKM72" s="463"/>
      <c r="BKN72" s="638"/>
      <c r="BKO72" s="638"/>
      <c r="BKP72" s="464"/>
      <c r="BKQ72" s="464"/>
      <c r="BKR72" s="464"/>
      <c r="BKS72" s="465"/>
      <c r="BKU72" s="463"/>
      <c r="BKV72" s="638"/>
      <c r="BKW72" s="638"/>
      <c r="BKX72" s="464"/>
      <c r="BKY72" s="464"/>
      <c r="BKZ72" s="464"/>
      <c r="BLA72" s="465"/>
      <c r="BLC72" s="463"/>
      <c r="BLD72" s="638"/>
      <c r="BLE72" s="638"/>
      <c r="BLF72" s="464"/>
      <c r="BLG72" s="464"/>
      <c r="BLH72" s="464"/>
      <c r="BLI72" s="465"/>
      <c r="BLK72" s="463"/>
      <c r="BLL72" s="638"/>
      <c r="BLM72" s="638"/>
      <c r="BLN72" s="464"/>
      <c r="BLO72" s="464"/>
      <c r="BLP72" s="464"/>
      <c r="BLQ72" s="465"/>
      <c r="BLS72" s="463"/>
      <c r="BLT72" s="638"/>
      <c r="BLU72" s="638"/>
      <c r="BLV72" s="464"/>
      <c r="BLW72" s="464"/>
      <c r="BLX72" s="464"/>
      <c r="BLY72" s="465"/>
      <c r="BMA72" s="463"/>
      <c r="BMB72" s="638"/>
      <c r="BMC72" s="638"/>
      <c r="BMD72" s="464"/>
      <c r="BME72" s="464"/>
      <c r="BMF72" s="464"/>
      <c r="BMG72" s="465"/>
      <c r="BMI72" s="463"/>
      <c r="BMJ72" s="638"/>
      <c r="BMK72" s="638"/>
      <c r="BML72" s="464"/>
      <c r="BMM72" s="464"/>
      <c r="BMN72" s="464"/>
      <c r="BMO72" s="465"/>
      <c r="BMQ72" s="463"/>
      <c r="BMR72" s="638"/>
      <c r="BMS72" s="638"/>
      <c r="BMT72" s="464"/>
      <c r="BMU72" s="464"/>
      <c r="BMV72" s="464"/>
      <c r="BMW72" s="465"/>
      <c r="BMY72" s="463"/>
      <c r="BMZ72" s="638"/>
      <c r="BNA72" s="638"/>
      <c r="BNB72" s="464"/>
      <c r="BNC72" s="464"/>
      <c r="BND72" s="464"/>
      <c r="BNE72" s="465"/>
      <c r="BNG72" s="463"/>
      <c r="BNH72" s="638"/>
      <c r="BNI72" s="638"/>
      <c r="BNJ72" s="464"/>
      <c r="BNK72" s="464"/>
      <c r="BNL72" s="464"/>
      <c r="BNM72" s="465"/>
      <c r="BNO72" s="463"/>
      <c r="BNP72" s="638"/>
      <c r="BNQ72" s="638"/>
      <c r="BNR72" s="464"/>
      <c r="BNS72" s="464"/>
      <c r="BNT72" s="464"/>
      <c r="BNU72" s="465"/>
      <c r="BNW72" s="463"/>
      <c r="BNX72" s="638"/>
      <c r="BNY72" s="638"/>
      <c r="BNZ72" s="464"/>
      <c r="BOA72" s="464"/>
      <c r="BOB72" s="464"/>
      <c r="BOC72" s="465"/>
      <c r="BOE72" s="463"/>
      <c r="BOF72" s="638"/>
      <c r="BOG72" s="638"/>
      <c r="BOH72" s="464"/>
      <c r="BOI72" s="464"/>
      <c r="BOJ72" s="464"/>
      <c r="BOK72" s="465"/>
      <c r="BOM72" s="463"/>
      <c r="BON72" s="638"/>
      <c r="BOO72" s="638"/>
      <c r="BOP72" s="464"/>
      <c r="BOQ72" s="464"/>
      <c r="BOR72" s="464"/>
      <c r="BOS72" s="465"/>
      <c r="BOU72" s="463"/>
      <c r="BOV72" s="638"/>
      <c r="BOW72" s="638"/>
      <c r="BOX72" s="464"/>
      <c r="BOY72" s="464"/>
      <c r="BOZ72" s="464"/>
      <c r="BPA72" s="465"/>
      <c r="BPC72" s="463"/>
      <c r="BPD72" s="638"/>
      <c r="BPE72" s="638"/>
      <c r="BPF72" s="464"/>
      <c r="BPG72" s="464"/>
      <c r="BPH72" s="464"/>
      <c r="BPI72" s="465"/>
      <c r="BPK72" s="463"/>
      <c r="BPL72" s="638"/>
      <c r="BPM72" s="638"/>
      <c r="BPN72" s="464"/>
      <c r="BPO72" s="464"/>
      <c r="BPP72" s="464"/>
      <c r="BPQ72" s="465"/>
      <c r="BPS72" s="463"/>
      <c r="BPT72" s="638"/>
      <c r="BPU72" s="638"/>
      <c r="BPV72" s="464"/>
      <c r="BPW72" s="464"/>
      <c r="BPX72" s="464"/>
      <c r="BPY72" s="465"/>
      <c r="BQA72" s="463"/>
      <c r="BQB72" s="638"/>
      <c r="BQC72" s="638"/>
      <c r="BQD72" s="464"/>
      <c r="BQE72" s="464"/>
      <c r="BQF72" s="464"/>
      <c r="BQG72" s="465"/>
      <c r="BQI72" s="463"/>
      <c r="BQJ72" s="638"/>
      <c r="BQK72" s="638"/>
      <c r="BQL72" s="464"/>
      <c r="BQM72" s="464"/>
      <c r="BQN72" s="464"/>
      <c r="BQO72" s="465"/>
      <c r="BQQ72" s="463"/>
      <c r="BQR72" s="638"/>
      <c r="BQS72" s="638"/>
      <c r="BQT72" s="464"/>
      <c r="BQU72" s="464"/>
      <c r="BQV72" s="464"/>
      <c r="BQW72" s="465"/>
      <c r="BQY72" s="463"/>
      <c r="BQZ72" s="638"/>
      <c r="BRA72" s="638"/>
      <c r="BRB72" s="464"/>
      <c r="BRC72" s="464"/>
      <c r="BRD72" s="464"/>
      <c r="BRE72" s="465"/>
      <c r="BRG72" s="463"/>
      <c r="BRH72" s="638"/>
      <c r="BRI72" s="638"/>
      <c r="BRJ72" s="464"/>
      <c r="BRK72" s="464"/>
      <c r="BRL72" s="464"/>
      <c r="BRM72" s="465"/>
      <c r="BRO72" s="463"/>
      <c r="BRP72" s="638"/>
      <c r="BRQ72" s="638"/>
      <c r="BRR72" s="464"/>
      <c r="BRS72" s="464"/>
      <c r="BRT72" s="464"/>
      <c r="BRU72" s="465"/>
      <c r="BRW72" s="463"/>
      <c r="BRX72" s="638"/>
      <c r="BRY72" s="638"/>
      <c r="BRZ72" s="464"/>
      <c r="BSA72" s="464"/>
      <c r="BSB72" s="464"/>
      <c r="BSC72" s="465"/>
      <c r="BSE72" s="463"/>
      <c r="BSF72" s="638"/>
      <c r="BSG72" s="638"/>
      <c r="BSH72" s="464"/>
      <c r="BSI72" s="464"/>
      <c r="BSJ72" s="464"/>
      <c r="BSK72" s="465"/>
      <c r="BSM72" s="463"/>
      <c r="BSN72" s="638"/>
      <c r="BSO72" s="638"/>
      <c r="BSP72" s="464"/>
      <c r="BSQ72" s="464"/>
      <c r="BSR72" s="464"/>
      <c r="BSS72" s="465"/>
      <c r="BSU72" s="463"/>
      <c r="BSV72" s="638"/>
      <c r="BSW72" s="638"/>
      <c r="BSX72" s="464"/>
      <c r="BSY72" s="464"/>
      <c r="BSZ72" s="464"/>
      <c r="BTA72" s="465"/>
      <c r="BTC72" s="463"/>
      <c r="BTD72" s="638"/>
      <c r="BTE72" s="638"/>
      <c r="BTF72" s="464"/>
      <c r="BTG72" s="464"/>
      <c r="BTH72" s="464"/>
      <c r="BTI72" s="465"/>
      <c r="BTK72" s="463"/>
      <c r="BTL72" s="638"/>
      <c r="BTM72" s="638"/>
      <c r="BTN72" s="464"/>
      <c r="BTO72" s="464"/>
      <c r="BTP72" s="464"/>
      <c r="BTQ72" s="465"/>
      <c r="BTS72" s="463"/>
      <c r="BTT72" s="638"/>
      <c r="BTU72" s="638"/>
      <c r="BTV72" s="464"/>
      <c r="BTW72" s="464"/>
      <c r="BTX72" s="464"/>
      <c r="BTY72" s="465"/>
      <c r="BUA72" s="463"/>
      <c r="BUB72" s="638"/>
      <c r="BUC72" s="638"/>
      <c r="BUD72" s="464"/>
      <c r="BUE72" s="464"/>
      <c r="BUF72" s="464"/>
      <c r="BUG72" s="465"/>
      <c r="BUI72" s="463"/>
      <c r="BUJ72" s="638"/>
      <c r="BUK72" s="638"/>
      <c r="BUL72" s="464"/>
      <c r="BUM72" s="464"/>
      <c r="BUN72" s="464"/>
      <c r="BUO72" s="465"/>
      <c r="BUQ72" s="463"/>
      <c r="BUR72" s="638"/>
      <c r="BUS72" s="638"/>
      <c r="BUT72" s="464"/>
      <c r="BUU72" s="464"/>
      <c r="BUV72" s="464"/>
      <c r="BUW72" s="465"/>
      <c r="BUY72" s="463"/>
      <c r="BUZ72" s="638"/>
      <c r="BVA72" s="638"/>
      <c r="BVB72" s="464"/>
      <c r="BVC72" s="464"/>
      <c r="BVD72" s="464"/>
      <c r="BVE72" s="465"/>
      <c r="BVG72" s="463"/>
      <c r="BVH72" s="638"/>
      <c r="BVI72" s="638"/>
      <c r="BVJ72" s="464"/>
      <c r="BVK72" s="464"/>
      <c r="BVL72" s="464"/>
      <c r="BVM72" s="465"/>
      <c r="BVO72" s="463"/>
      <c r="BVP72" s="638"/>
      <c r="BVQ72" s="638"/>
      <c r="BVR72" s="464"/>
      <c r="BVS72" s="464"/>
      <c r="BVT72" s="464"/>
      <c r="BVU72" s="465"/>
      <c r="BVW72" s="463"/>
      <c r="BVX72" s="638"/>
      <c r="BVY72" s="638"/>
      <c r="BVZ72" s="464"/>
      <c r="BWA72" s="464"/>
      <c r="BWB72" s="464"/>
      <c r="BWC72" s="465"/>
      <c r="BWE72" s="463"/>
      <c r="BWF72" s="638"/>
      <c r="BWG72" s="638"/>
      <c r="BWH72" s="464"/>
      <c r="BWI72" s="464"/>
      <c r="BWJ72" s="464"/>
      <c r="BWK72" s="465"/>
      <c r="BWM72" s="463"/>
      <c r="BWN72" s="638"/>
      <c r="BWO72" s="638"/>
      <c r="BWP72" s="464"/>
      <c r="BWQ72" s="464"/>
      <c r="BWR72" s="464"/>
      <c r="BWS72" s="465"/>
      <c r="BWU72" s="463"/>
      <c r="BWV72" s="638"/>
      <c r="BWW72" s="638"/>
      <c r="BWX72" s="464"/>
      <c r="BWY72" s="464"/>
      <c r="BWZ72" s="464"/>
      <c r="BXA72" s="465"/>
      <c r="BXC72" s="463"/>
      <c r="BXD72" s="638"/>
      <c r="BXE72" s="638"/>
      <c r="BXF72" s="464"/>
      <c r="BXG72" s="464"/>
      <c r="BXH72" s="464"/>
      <c r="BXI72" s="465"/>
      <c r="BXK72" s="463"/>
      <c r="BXL72" s="638"/>
      <c r="BXM72" s="638"/>
      <c r="BXN72" s="464"/>
      <c r="BXO72" s="464"/>
      <c r="BXP72" s="464"/>
      <c r="BXQ72" s="465"/>
      <c r="BXS72" s="463"/>
      <c r="BXT72" s="638"/>
      <c r="BXU72" s="638"/>
      <c r="BXV72" s="464"/>
      <c r="BXW72" s="464"/>
      <c r="BXX72" s="464"/>
      <c r="BXY72" s="465"/>
      <c r="BYA72" s="463"/>
      <c r="BYB72" s="638"/>
      <c r="BYC72" s="638"/>
      <c r="BYD72" s="464"/>
      <c r="BYE72" s="464"/>
      <c r="BYF72" s="464"/>
      <c r="BYG72" s="465"/>
      <c r="BYI72" s="463"/>
      <c r="BYJ72" s="638"/>
      <c r="BYK72" s="638"/>
      <c r="BYL72" s="464"/>
      <c r="BYM72" s="464"/>
      <c r="BYN72" s="464"/>
      <c r="BYO72" s="465"/>
      <c r="BYQ72" s="463"/>
      <c r="BYR72" s="638"/>
      <c r="BYS72" s="638"/>
      <c r="BYT72" s="464"/>
      <c r="BYU72" s="464"/>
      <c r="BYV72" s="464"/>
      <c r="BYW72" s="465"/>
      <c r="BYY72" s="463"/>
      <c r="BYZ72" s="638"/>
      <c r="BZA72" s="638"/>
      <c r="BZB72" s="464"/>
      <c r="BZC72" s="464"/>
      <c r="BZD72" s="464"/>
      <c r="BZE72" s="465"/>
      <c r="BZG72" s="463"/>
      <c r="BZH72" s="638"/>
      <c r="BZI72" s="638"/>
      <c r="BZJ72" s="464"/>
      <c r="BZK72" s="464"/>
      <c r="BZL72" s="464"/>
      <c r="BZM72" s="465"/>
      <c r="BZO72" s="463"/>
      <c r="BZP72" s="638"/>
      <c r="BZQ72" s="638"/>
      <c r="BZR72" s="464"/>
      <c r="BZS72" s="464"/>
      <c r="BZT72" s="464"/>
      <c r="BZU72" s="465"/>
      <c r="BZW72" s="463"/>
      <c r="BZX72" s="638"/>
      <c r="BZY72" s="638"/>
      <c r="BZZ72" s="464"/>
      <c r="CAA72" s="464"/>
      <c r="CAB72" s="464"/>
      <c r="CAC72" s="465"/>
      <c r="CAE72" s="463"/>
      <c r="CAF72" s="638"/>
      <c r="CAG72" s="638"/>
      <c r="CAH72" s="464"/>
      <c r="CAI72" s="464"/>
      <c r="CAJ72" s="464"/>
      <c r="CAK72" s="465"/>
      <c r="CAM72" s="463"/>
      <c r="CAN72" s="638"/>
      <c r="CAO72" s="638"/>
      <c r="CAP72" s="464"/>
      <c r="CAQ72" s="464"/>
      <c r="CAR72" s="464"/>
      <c r="CAS72" s="465"/>
      <c r="CAU72" s="463"/>
      <c r="CAV72" s="638"/>
      <c r="CAW72" s="638"/>
      <c r="CAX72" s="464"/>
      <c r="CAY72" s="464"/>
      <c r="CAZ72" s="464"/>
      <c r="CBA72" s="465"/>
      <c r="CBC72" s="463"/>
      <c r="CBD72" s="638"/>
      <c r="CBE72" s="638"/>
      <c r="CBF72" s="464"/>
      <c r="CBG72" s="464"/>
      <c r="CBH72" s="464"/>
      <c r="CBI72" s="465"/>
      <c r="CBK72" s="463"/>
      <c r="CBL72" s="638"/>
      <c r="CBM72" s="638"/>
      <c r="CBN72" s="464"/>
      <c r="CBO72" s="464"/>
      <c r="CBP72" s="464"/>
      <c r="CBQ72" s="465"/>
      <c r="CBS72" s="463"/>
      <c r="CBT72" s="638"/>
      <c r="CBU72" s="638"/>
      <c r="CBV72" s="464"/>
      <c r="CBW72" s="464"/>
      <c r="CBX72" s="464"/>
      <c r="CBY72" s="465"/>
      <c r="CCA72" s="463"/>
      <c r="CCB72" s="638"/>
      <c r="CCC72" s="638"/>
      <c r="CCD72" s="464"/>
      <c r="CCE72" s="464"/>
      <c r="CCF72" s="464"/>
      <c r="CCG72" s="465"/>
      <c r="CCI72" s="463"/>
      <c r="CCJ72" s="638"/>
      <c r="CCK72" s="638"/>
      <c r="CCL72" s="464"/>
      <c r="CCM72" s="464"/>
      <c r="CCN72" s="464"/>
      <c r="CCO72" s="465"/>
      <c r="CCQ72" s="463"/>
      <c r="CCR72" s="638"/>
      <c r="CCS72" s="638"/>
      <c r="CCT72" s="464"/>
      <c r="CCU72" s="464"/>
      <c r="CCV72" s="464"/>
      <c r="CCW72" s="465"/>
      <c r="CCY72" s="463"/>
      <c r="CCZ72" s="638"/>
      <c r="CDA72" s="638"/>
      <c r="CDB72" s="464"/>
      <c r="CDC72" s="464"/>
      <c r="CDD72" s="464"/>
      <c r="CDE72" s="465"/>
      <c r="CDG72" s="463"/>
      <c r="CDH72" s="638"/>
      <c r="CDI72" s="638"/>
      <c r="CDJ72" s="464"/>
      <c r="CDK72" s="464"/>
      <c r="CDL72" s="464"/>
      <c r="CDM72" s="465"/>
      <c r="CDO72" s="463"/>
      <c r="CDP72" s="638"/>
      <c r="CDQ72" s="638"/>
      <c r="CDR72" s="464"/>
      <c r="CDS72" s="464"/>
      <c r="CDT72" s="464"/>
      <c r="CDU72" s="465"/>
      <c r="CDW72" s="463"/>
      <c r="CDX72" s="638"/>
      <c r="CDY72" s="638"/>
      <c r="CDZ72" s="464"/>
      <c r="CEA72" s="464"/>
      <c r="CEB72" s="464"/>
      <c r="CEC72" s="465"/>
      <c r="CEE72" s="463"/>
      <c r="CEF72" s="638"/>
      <c r="CEG72" s="638"/>
      <c r="CEH72" s="464"/>
      <c r="CEI72" s="464"/>
      <c r="CEJ72" s="464"/>
      <c r="CEK72" s="465"/>
      <c r="CEM72" s="463"/>
      <c r="CEN72" s="638"/>
      <c r="CEO72" s="638"/>
      <c r="CEP72" s="464"/>
      <c r="CEQ72" s="464"/>
      <c r="CER72" s="464"/>
      <c r="CES72" s="465"/>
      <c r="CEU72" s="463"/>
      <c r="CEV72" s="638"/>
      <c r="CEW72" s="638"/>
      <c r="CEX72" s="464"/>
      <c r="CEY72" s="464"/>
      <c r="CEZ72" s="464"/>
      <c r="CFA72" s="465"/>
      <c r="CFC72" s="463"/>
      <c r="CFD72" s="638"/>
      <c r="CFE72" s="638"/>
      <c r="CFF72" s="464"/>
      <c r="CFG72" s="464"/>
      <c r="CFH72" s="464"/>
      <c r="CFI72" s="465"/>
      <c r="CFK72" s="463"/>
      <c r="CFL72" s="638"/>
      <c r="CFM72" s="638"/>
      <c r="CFN72" s="464"/>
      <c r="CFO72" s="464"/>
      <c r="CFP72" s="464"/>
      <c r="CFQ72" s="465"/>
      <c r="CFS72" s="463"/>
      <c r="CFT72" s="638"/>
      <c r="CFU72" s="638"/>
      <c r="CFV72" s="464"/>
      <c r="CFW72" s="464"/>
      <c r="CFX72" s="464"/>
      <c r="CFY72" s="465"/>
      <c r="CGA72" s="463"/>
      <c r="CGB72" s="638"/>
      <c r="CGC72" s="638"/>
      <c r="CGD72" s="464"/>
      <c r="CGE72" s="464"/>
      <c r="CGF72" s="464"/>
      <c r="CGG72" s="465"/>
      <c r="CGI72" s="463"/>
      <c r="CGJ72" s="638"/>
      <c r="CGK72" s="638"/>
      <c r="CGL72" s="464"/>
      <c r="CGM72" s="464"/>
      <c r="CGN72" s="464"/>
      <c r="CGO72" s="465"/>
      <c r="CGQ72" s="463"/>
      <c r="CGR72" s="638"/>
      <c r="CGS72" s="638"/>
      <c r="CGT72" s="464"/>
      <c r="CGU72" s="464"/>
      <c r="CGV72" s="464"/>
      <c r="CGW72" s="465"/>
      <c r="CGY72" s="463"/>
      <c r="CGZ72" s="638"/>
      <c r="CHA72" s="638"/>
      <c r="CHB72" s="464"/>
      <c r="CHC72" s="464"/>
      <c r="CHD72" s="464"/>
      <c r="CHE72" s="465"/>
      <c r="CHG72" s="463"/>
      <c r="CHH72" s="638"/>
      <c r="CHI72" s="638"/>
      <c r="CHJ72" s="464"/>
      <c r="CHK72" s="464"/>
      <c r="CHL72" s="464"/>
      <c r="CHM72" s="465"/>
      <c r="CHO72" s="463"/>
      <c r="CHP72" s="638"/>
      <c r="CHQ72" s="638"/>
      <c r="CHR72" s="464"/>
      <c r="CHS72" s="464"/>
      <c r="CHT72" s="464"/>
      <c r="CHU72" s="465"/>
      <c r="CHW72" s="463"/>
      <c r="CHX72" s="638"/>
      <c r="CHY72" s="638"/>
      <c r="CHZ72" s="464"/>
      <c r="CIA72" s="464"/>
      <c r="CIB72" s="464"/>
      <c r="CIC72" s="465"/>
      <c r="CIE72" s="463"/>
      <c r="CIF72" s="638"/>
      <c r="CIG72" s="638"/>
      <c r="CIH72" s="464"/>
      <c r="CII72" s="464"/>
      <c r="CIJ72" s="464"/>
      <c r="CIK72" s="465"/>
      <c r="CIM72" s="463"/>
      <c r="CIN72" s="638"/>
      <c r="CIO72" s="638"/>
      <c r="CIP72" s="464"/>
      <c r="CIQ72" s="464"/>
      <c r="CIR72" s="464"/>
      <c r="CIS72" s="465"/>
      <c r="CIU72" s="463"/>
      <c r="CIV72" s="638"/>
      <c r="CIW72" s="638"/>
      <c r="CIX72" s="464"/>
      <c r="CIY72" s="464"/>
      <c r="CIZ72" s="464"/>
      <c r="CJA72" s="465"/>
      <c r="CJC72" s="463"/>
      <c r="CJD72" s="638"/>
      <c r="CJE72" s="638"/>
      <c r="CJF72" s="464"/>
      <c r="CJG72" s="464"/>
      <c r="CJH72" s="464"/>
      <c r="CJI72" s="465"/>
      <c r="CJK72" s="463"/>
      <c r="CJL72" s="638"/>
      <c r="CJM72" s="638"/>
      <c r="CJN72" s="464"/>
      <c r="CJO72" s="464"/>
      <c r="CJP72" s="464"/>
      <c r="CJQ72" s="465"/>
      <c r="CJS72" s="463"/>
      <c r="CJT72" s="638"/>
      <c r="CJU72" s="638"/>
      <c r="CJV72" s="464"/>
      <c r="CJW72" s="464"/>
      <c r="CJX72" s="464"/>
      <c r="CJY72" s="465"/>
      <c r="CKA72" s="463"/>
      <c r="CKB72" s="638"/>
      <c r="CKC72" s="638"/>
      <c r="CKD72" s="464"/>
      <c r="CKE72" s="464"/>
      <c r="CKF72" s="464"/>
      <c r="CKG72" s="465"/>
      <c r="CKI72" s="463"/>
      <c r="CKJ72" s="638"/>
      <c r="CKK72" s="638"/>
      <c r="CKL72" s="464"/>
      <c r="CKM72" s="464"/>
      <c r="CKN72" s="464"/>
      <c r="CKO72" s="465"/>
      <c r="CKQ72" s="463"/>
      <c r="CKR72" s="638"/>
      <c r="CKS72" s="638"/>
      <c r="CKT72" s="464"/>
      <c r="CKU72" s="464"/>
      <c r="CKV72" s="464"/>
      <c r="CKW72" s="465"/>
      <c r="CKY72" s="463"/>
      <c r="CKZ72" s="638"/>
      <c r="CLA72" s="638"/>
      <c r="CLB72" s="464"/>
      <c r="CLC72" s="464"/>
      <c r="CLD72" s="464"/>
      <c r="CLE72" s="465"/>
      <c r="CLG72" s="463"/>
      <c r="CLH72" s="638"/>
      <c r="CLI72" s="638"/>
      <c r="CLJ72" s="464"/>
      <c r="CLK72" s="464"/>
      <c r="CLL72" s="464"/>
      <c r="CLM72" s="465"/>
      <c r="CLO72" s="463"/>
      <c r="CLP72" s="638"/>
      <c r="CLQ72" s="638"/>
      <c r="CLR72" s="464"/>
      <c r="CLS72" s="464"/>
      <c r="CLT72" s="464"/>
      <c r="CLU72" s="465"/>
      <c r="CLW72" s="463"/>
      <c r="CLX72" s="638"/>
      <c r="CLY72" s="638"/>
      <c r="CLZ72" s="464"/>
      <c r="CMA72" s="464"/>
      <c r="CMB72" s="464"/>
      <c r="CMC72" s="465"/>
      <c r="CME72" s="463"/>
      <c r="CMF72" s="638"/>
      <c r="CMG72" s="638"/>
      <c r="CMH72" s="464"/>
      <c r="CMI72" s="464"/>
      <c r="CMJ72" s="464"/>
      <c r="CMK72" s="465"/>
      <c r="CMM72" s="463"/>
      <c r="CMN72" s="638"/>
      <c r="CMO72" s="638"/>
      <c r="CMP72" s="464"/>
      <c r="CMQ72" s="464"/>
      <c r="CMR72" s="464"/>
      <c r="CMS72" s="465"/>
      <c r="CMU72" s="463"/>
      <c r="CMV72" s="638"/>
      <c r="CMW72" s="638"/>
      <c r="CMX72" s="464"/>
      <c r="CMY72" s="464"/>
      <c r="CMZ72" s="464"/>
      <c r="CNA72" s="465"/>
      <c r="CNC72" s="463"/>
      <c r="CND72" s="638"/>
      <c r="CNE72" s="638"/>
      <c r="CNF72" s="464"/>
      <c r="CNG72" s="464"/>
      <c r="CNH72" s="464"/>
      <c r="CNI72" s="465"/>
      <c r="CNK72" s="463"/>
      <c r="CNL72" s="638"/>
      <c r="CNM72" s="638"/>
      <c r="CNN72" s="464"/>
      <c r="CNO72" s="464"/>
      <c r="CNP72" s="464"/>
      <c r="CNQ72" s="465"/>
      <c r="CNS72" s="463"/>
      <c r="CNT72" s="638"/>
      <c r="CNU72" s="638"/>
      <c r="CNV72" s="464"/>
      <c r="CNW72" s="464"/>
      <c r="CNX72" s="464"/>
      <c r="CNY72" s="465"/>
      <c r="COA72" s="463"/>
      <c r="COB72" s="638"/>
      <c r="COC72" s="638"/>
      <c r="COD72" s="464"/>
      <c r="COE72" s="464"/>
      <c r="COF72" s="464"/>
      <c r="COG72" s="465"/>
      <c r="COI72" s="463"/>
      <c r="COJ72" s="638"/>
      <c r="COK72" s="638"/>
      <c r="COL72" s="464"/>
      <c r="COM72" s="464"/>
      <c r="CON72" s="464"/>
      <c r="COO72" s="465"/>
      <c r="COQ72" s="463"/>
      <c r="COR72" s="638"/>
      <c r="COS72" s="638"/>
      <c r="COT72" s="464"/>
      <c r="COU72" s="464"/>
      <c r="COV72" s="464"/>
      <c r="COW72" s="465"/>
      <c r="COY72" s="463"/>
      <c r="COZ72" s="638"/>
      <c r="CPA72" s="638"/>
      <c r="CPB72" s="464"/>
      <c r="CPC72" s="464"/>
      <c r="CPD72" s="464"/>
      <c r="CPE72" s="465"/>
      <c r="CPG72" s="463"/>
      <c r="CPH72" s="638"/>
      <c r="CPI72" s="638"/>
      <c r="CPJ72" s="464"/>
      <c r="CPK72" s="464"/>
      <c r="CPL72" s="464"/>
      <c r="CPM72" s="465"/>
      <c r="CPO72" s="463"/>
      <c r="CPP72" s="638"/>
      <c r="CPQ72" s="638"/>
      <c r="CPR72" s="464"/>
      <c r="CPS72" s="464"/>
      <c r="CPT72" s="464"/>
      <c r="CPU72" s="465"/>
      <c r="CPW72" s="463"/>
      <c r="CPX72" s="638"/>
      <c r="CPY72" s="638"/>
      <c r="CPZ72" s="464"/>
      <c r="CQA72" s="464"/>
      <c r="CQB72" s="464"/>
      <c r="CQC72" s="465"/>
      <c r="CQE72" s="463"/>
      <c r="CQF72" s="638"/>
      <c r="CQG72" s="638"/>
      <c r="CQH72" s="464"/>
      <c r="CQI72" s="464"/>
      <c r="CQJ72" s="464"/>
      <c r="CQK72" s="465"/>
      <c r="CQM72" s="463"/>
      <c r="CQN72" s="638"/>
      <c r="CQO72" s="638"/>
      <c r="CQP72" s="464"/>
      <c r="CQQ72" s="464"/>
      <c r="CQR72" s="464"/>
      <c r="CQS72" s="465"/>
      <c r="CQU72" s="463"/>
      <c r="CQV72" s="638"/>
      <c r="CQW72" s="638"/>
      <c r="CQX72" s="464"/>
      <c r="CQY72" s="464"/>
      <c r="CQZ72" s="464"/>
      <c r="CRA72" s="465"/>
      <c r="CRC72" s="463"/>
      <c r="CRD72" s="638"/>
      <c r="CRE72" s="638"/>
      <c r="CRF72" s="464"/>
      <c r="CRG72" s="464"/>
      <c r="CRH72" s="464"/>
      <c r="CRI72" s="465"/>
      <c r="CRK72" s="463"/>
      <c r="CRL72" s="638"/>
      <c r="CRM72" s="638"/>
      <c r="CRN72" s="464"/>
      <c r="CRO72" s="464"/>
      <c r="CRP72" s="464"/>
      <c r="CRQ72" s="465"/>
      <c r="CRS72" s="463"/>
      <c r="CRT72" s="638"/>
      <c r="CRU72" s="638"/>
      <c r="CRV72" s="464"/>
      <c r="CRW72" s="464"/>
      <c r="CRX72" s="464"/>
      <c r="CRY72" s="465"/>
      <c r="CSA72" s="463"/>
      <c r="CSB72" s="638"/>
      <c r="CSC72" s="638"/>
      <c r="CSD72" s="464"/>
      <c r="CSE72" s="464"/>
      <c r="CSF72" s="464"/>
      <c r="CSG72" s="465"/>
      <c r="CSI72" s="463"/>
      <c r="CSJ72" s="638"/>
      <c r="CSK72" s="638"/>
      <c r="CSL72" s="464"/>
      <c r="CSM72" s="464"/>
      <c r="CSN72" s="464"/>
      <c r="CSO72" s="465"/>
      <c r="CSQ72" s="463"/>
      <c r="CSR72" s="638"/>
      <c r="CSS72" s="638"/>
      <c r="CST72" s="464"/>
      <c r="CSU72" s="464"/>
      <c r="CSV72" s="464"/>
      <c r="CSW72" s="465"/>
      <c r="CSY72" s="463"/>
      <c r="CSZ72" s="638"/>
      <c r="CTA72" s="638"/>
      <c r="CTB72" s="464"/>
      <c r="CTC72" s="464"/>
      <c r="CTD72" s="464"/>
      <c r="CTE72" s="465"/>
      <c r="CTG72" s="463"/>
      <c r="CTH72" s="638"/>
      <c r="CTI72" s="638"/>
      <c r="CTJ72" s="464"/>
      <c r="CTK72" s="464"/>
      <c r="CTL72" s="464"/>
      <c r="CTM72" s="465"/>
      <c r="CTO72" s="463"/>
      <c r="CTP72" s="638"/>
      <c r="CTQ72" s="638"/>
      <c r="CTR72" s="464"/>
      <c r="CTS72" s="464"/>
      <c r="CTT72" s="464"/>
      <c r="CTU72" s="465"/>
      <c r="CTW72" s="463"/>
      <c r="CTX72" s="638"/>
      <c r="CTY72" s="638"/>
      <c r="CTZ72" s="464"/>
      <c r="CUA72" s="464"/>
      <c r="CUB72" s="464"/>
      <c r="CUC72" s="465"/>
      <c r="CUE72" s="463"/>
      <c r="CUF72" s="638"/>
      <c r="CUG72" s="638"/>
      <c r="CUH72" s="464"/>
      <c r="CUI72" s="464"/>
      <c r="CUJ72" s="464"/>
      <c r="CUK72" s="465"/>
      <c r="CUM72" s="463"/>
      <c r="CUN72" s="638"/>
      <c r="CUO72" s="638"/>
      <c r="CUP72" s="464"/>
      <c r="CUQ72" s="464"/>
      <c r="CUR72" s="464"/>
      <c r="CUS72" s="465"/>
      <c r="CUU72" s="463"/>
      <c r="CUV72" s="638"/>
      <c r="CUW72" s="638"/>
      <c r="CUX72" s="464"/>
      <c r="CUY72" s="464"/>
      <c r="CUZ72" s="464"/>
      <c r="CVA72" s="465"/>
      <c r="CVC72" s="463"/>
      <c r="CVD72" s="638"/>
      <c r="CVE72" s="638"/>
      <c r="CVF72" s="464"/>
      <c r="CVG72" s="464"/>
      <c r="CVH72" s="464"/>
      <c r="CVI72" s="465"/>
      <c r="CVK72" s="463"/>
      <c r="CVL72" s="638"/>
      <c r="CVM72" s="638"/>
      <c r="CVN72" s="464"/>
      <c r="CVO72" s="464"/>
      <c r="CVP72" s="464"/>
      <c r="CVQ72" s="465"/>
      <c r="CVS72" s="463"/>
      <c r="CVT72" s="638"/>
      <c r="CVU72" s="638"/>
      <c r="CVV72" s="464"/>
      <c r="CVW72" s="464"/>
      <c r="CVX72" s="464"/>
      <c r="CVY72" s="465"/>
      <c r="CWA72" s="463"/>
      <c r="CWB72" s="638"/>
      <c r="CWC72" s="638"/>
      <c r="CWD72" s="464"/>
      <c r="CWE72" s="464"/>
      <c r="CWF72" s="464"/>
      <c r="CWG72" s="465"/>
      <c r="CWI72" s="463"/>
      <c r="CWJ72" s="638"/>
      <c r="CWK72" s="638"/>
      <c r="CWL72" s="464"/>
      <c r="CWM72" s="464"/>
      <c r="CWN72" s="464"/>
      <c r="CWO72" s="465"/>
      <c r="CWQ72" s="463"/>
      <c r="CWR72" s="638"/>
      <c r="CWS72" s="638"/>
      <c r="CWT72" s="464"/>
      <c r="CWU72" s="464"/>
      <c r="CWV72" s="464"/>
      <c r="CWW72" s="465"/>
      <c r="CWY72" s="463"/>
      <c r="CWZ72" s="638"/>
      <c r="CXA72" s="638"/>
      <c r="CXB72" s="464"/>
      <c r="CXC72" s="464"/>
      <c r="CXD72" s="464"/>
      <c r="CXE72" s="465"/>
      <c r="CXG72" s="463"/>
      <c r="CXH72" s="638"/>
      <c r="CXI72" s="638"/>
      <c r="CXJ72" s="464"/>
      <c r="CXK72" s="464"/>
      <c r="CXL72" s="464"/>
      <c r="CXM72" s="465"/>
      <c r="CXO72" s="463"/>
      <c r="CXP72" s="638"/>
      <c r="CXQ72" s="638"/>
      <c r="CXR72" s="464"/>
      <c r="CXS72" s="464"/>
      <c r="CXT72" s="464"/>
      <c r="CXU72" s="465"/>
      <c r="CXW72" s="463"/>
      <c r="CXX72" s="638"/>
      <c r="CXY72" s="638"/>
      <c r="CXZ72" s="464"/>
      <c r="CYA72" s="464"/>
      <c r="CYB72" s="464"/>
      <c r="CYC72" s="465"/>
      <c r="CYE72" s="463"/>
      <c r="CYF72" s="638"/>
      <c r="CYG72" s="638"/>
      <c r="CYH72" s="464"/>
      <c r="CYI72" s="464"/>
      <c r="CYJ72" s="464"/>
      <c r="CYK72" s="465"/>
      <c r="CYM72" s="463"/>
      <c r="CYN72" s="638"/>
      <c r="CYO72" s="638"/>
      <c r="CYP72" s="464"/>
      <c r="CYQ72" s="464"/>
      <c r="CYR72" s="464"/>
      <c r="CYS72" s="465"/>
      <c r="CYU72" s="463"/>
      <c r="CYV72" s="638"/>
      <c r="CYW72" s="638"/>
      <c r="CYX72" s="464"/>
      <c r="CYY72" s="464"/>
      <c r="CYZ72" s="464"/>
      <c r="CZA72" s="465"/>
      <c r="CZC72" s="463"/>
      <c r="CZD72" s="638"/>
      <c r="CZE72" s="638"/>
      <c r="CZF72" s="464"/>
      <c r="CZG72" s="464"/>
      <c r="CZH72" s="464"/>
      <c r="CZI72" s="465"/>
      <c r="CZK72" s="463"/>
      <c r="CZL72" s="638"/>
      <c r="CZM72" s="638"/>
      <c r="CZN72" s="464"/>
      <c r="CZO72" s="464"/>
      <c r="CZP72" s="464"/>
      <c r="CZQ72" s="465"/>
      <c r="CZS72" s="463"/>
      <c r="CZT72" s="638"/>
      <c r="CZU72" s="638"/>
      <c r="CZV72" s="464"/>
      <c r="CZW72" s="464"/>
      <c r="CZX72" s="464"/>
      <c r="CZY72" s="465"/>
      <c r="DAA72" s="463"/>
      <c r="DAB72" s="638"/>
      <c r="DAC72" s="638"/>
      <c r="DAD72" s="464"/>
      <c r="DAE72" s="464"/>
      <c r="DAF72" s="464"/>
      <c r="DAG72" s="465"/>
      <c r="DAI72" s="463"/>
      <c r="DAJ72" s="638"/>
      <c r="DAK72" s="638"/>
      <c r="DAL72" s="464"/>
      <c r="DAM72" s="464"/>
      <c r="DAN72" s="464"/>
      <c r="DAO72" s="465"/>
      <c r="DAQ72" s="463"/>
      <c r="DAR72" s="638"/>
      <c r="DAS72" s="638"/>
      <c r="DAT72" s="464"/>
      <c r="DAU72" s="464"/>
      <c r="DAV72" s="464"/>
      <c r="DAW72" s="465"/>
      <c r="DAY72" s="463"/>
      <c r="DAZ72" s="638"/>
      <c r="DBA72" s="638"/>
      <c r="DBB72" s="464"/>
      <c r="DBC72" s="464"/>
      <c r="DBD72" s="464"/>
      <c r="DBE72" s="465"/>
      <c r="DBG72" s="463"/>
      <c r="DBH72" s="638"/>
      <c r="DBI72" s="638"/>
      <c r="DBJ72" s="464"/>
      <c r="DBK72" s="464"/>
      <c r="DBL72" s="464"/>
      <c r="DBM72" s="465"/>
      <c r="DBO72" s="463"/>
      <c r="DBP72" s="638"/>
      <c r="DBQ72" s="638"/>
      <c r="DBR72" s="464"/>
      <c r="DBS72" s="464"/>
      <c r="DBT72" s="464"/>
      <c r="DBU72" s="465"/>
      <c r="DBW72" s="463"/>
      <c r="DBX72" s="638"/>
      <c r="DBY72" s="638"/>
      <c r="DBZ72" s="464"/>
      <c r="DCA72" s="464"/>
      <c r="DCB72" s="464"/>
      <c r="DCC72" s="465"/>
      <c r="DCE72" s="463"/>
      <c r="DCF72" s="638"/>
      <c r="DCG72" s="638"/>
      <c r="DCH72" s="464"/>
      <c r="DCI72" s="464"/>
      <c r="DCJ72" s="464"/>
      <c r="DCK72" s="465"/>
      <c r="DCM72" s="463"/>
      <c r="DCN72" s="638"/>
      <c r="DCO72" s="638"/>
      <c r="DCP72" s="464"/>
      <c r="DCQ72" s="464"/>
      <c r="DCR72" s="464"/>
      <c r="DCS72" s="465"/>
      <c r="DCU72" s="463"/>
      <c r="DCV72" s="638"/>
      <c r="DCW72" s="638"/>
      <c r="DCX72" s="464"/>
      <c r="DCY72" s="464"/>
      <c r="DCZ72" s="464"/>
      <c r="DDA72" s="465"/>
      <c r="DDC72" s="463"/>
      <c r="DDD72" s="638"/>
      <c r="DDE72" s="638"/>
      <c r="DDF72" s="464"/>
      <c r="DDG72" s="464"/>
      <c r="DDH72" s="464"/>
      <c r="DDI72" s="465"/>
      <c r="DDK72" s="463"/>
      <c r="DDL72" s="638"/>
      <c r="DDM72" s="638"/>
      <c r="DDN72" s="464"/>
      <c r="DDO72" s="464"/>
      <c r="DDP72" s="464"/>
      <c r="DDQ72" s="465"/>
      <c r="DDS72" s="463"/>
      <c r="DDT72" s="638"/>
      <c r="DDU72" s="638"/>
      <c r="DDV72" s="464"/>
      <c r="DDW72" s="464"/>
      <c r="DDX72" s="464"/>
      <c r="DDY72" s="465"/>
      <c r="DEA72" s="463"/>
      <c r="DEB72" s="638"/>
      <c r="DEC72" s="638"/>
      <c r="DED72" s="464"/>
      <c r="DEE72" s="464"/>
      <c r="DEF72" s="464"/>
      <c r="DEG72" s="465"/>
      <c r="DEI72" s="463"/>
      <c r="DEJ72" s="638"/>
      <c r="DEK72" s="638"/>
      <c r="DEL72" s="464"/>
      <c r="DEM72" s="464"/>
      <c r="DEN72" s="464"/>
      <c r="DEO72" s="465"/>
      <c r="DEQ72" s="463"/>
      <c r="DER72" s="638"/>
      <c r="DES72" s="638"/>
      <c r="DET72" s="464"/>
      <c r="DEU72" s="464"/>
      <c r="DEV72" s="464"/>
      <c r="DEW72" s="465"/>
      <c r="DEY72" s="463"/>
      <c r="DEZ72" s="638"/>
      <c r="DFA72" s="638"/>
      <c r="DFB72" s="464"/>
      <c r="DFC72" s="464"/>
      <c r="DFD72" s="464"/>
      <c r="DFE72" s="465"/>
      <c r="DFG72" s="463"/>
      <c r="DFH72" s="638"/>
      <c r="DFI72" s="638"/>
      <c r="DFJ72" s="464"/>
      <c r="DFK72" s="464"/>
      <c r="DFL72" s="464"/>
      <c r="DFM72" s="465"/>
      <c r="DFO72" s="463"/>
      <c r="DFP72" s="638"/>
      <c r="DFQ72" s="638"/>
      <c r="DFR72" s="464"/>
      <c r="DFS72" s="464"/>
      <c r="DFT72" s="464"/>
      <c r="DFU72" s="465"/>
      <c r="DFW72" s="463"/>
      <c r="DFX72" s="638"/>
      <c r="DFY72" s="638"/>
      <c r="DFZ72" s="464"/>
      <c r="DGA72" s="464"/>
      <c r="DGB72" s="464"/>
      <c r="DGC72" s="465"/>
      <c r="DGE72" s="463"/>
      <c r="DGF72" s="638"/>
      <c r="DGG72" s="638"/>
      <c r="DGH72" s="464"/>
      <c r="DGI72" s="464"/>
      <c r="DGJ72" s="464"/>
      <c r="DGK72" s="465"/>
      <c r="DGM72" s="463"/>
      <c r="DGN72" s="638"/>
      <c r="DGO72" s="638"/>
      <c r="DGP72" s="464"/>
      <c r="DGQ72" s="464"/>
      <c r="DGR72" s="464"/>
      <c r="DGS72" s="465"/>
      <c r="DGU72" s="463"/>
      <c r="DGV72" s="638"/>
      <c r="DGW72" s="638"/>
      <c r="DGX72" s="464"/>
      <c r="DGY72" s="464"/>
      <c r="DGZ72" s="464"/>
      <c r="DHA72" s="465"/>
      <c r="DHC72" s="463"/>
      <c r="DHD72" s="638"/>
      <c r="DHE72" s="638"/>
      <c r="DHF72" s="464"/>
      <c r="DHG72" s="464"/>
      <c r="DHH72" s="464"/>
      <c r="DHI72" s="465"/>
      <c r="DHK72" s="463"/>
      <c r="DHL72" s="638"/>
      <c r="DHM72" s="638"/>
      <c r="DHN72" s="464"/>
      <c r="DHO72" s="464"/>
      <c r="DHP72" s="464"/>
      <c r="DHQ72" s="465"/>
      <c r="DHS72" s="463"/>
      <c r="DHT72" s="638"/>
      <c r="DHU72" s="638"/>
      <c r="DHV72" s="464"/>
      <c r="DHW72" s="464"/>
      <c r="DHX72" s="464"/>
      <c r="DHY72" s="465"/>
      <c r="DIA72" s="463"/>
      <c r="DIB72" s="638"/>
      <c r="DIC72" s="638"/>
      <c r="DID72" s="464"/>
      <c r="DIE72" s="464"/>
      <c r="DIF72" s="464"/>
      <c r="DIG72" s="465"/>
      <c r="DII72" s="463"/>
      <c r="DIJ72" s="638"/>
      <c r="DIK72" s="638"/>
      <c r="DIL72" s="464"/>
      <c r="DIM72" s="464"/>
      <c r="DIN72" s="464"/>
      <c r="DIO72" s="465"/>
      <c r="DIQ72" s="463"/>
      <c r="DIR72" s="638"/>
      <c r="DIS72" s="638"/>
      <c r="DIT72" s="464"/>
      <c r="DIU72" s="464"/>
      <c r="DIV72" s="464"/>
      <c r="DIW72" s="465"/>
      <c r="DIY72" s="463"/>
      <c r="DIZ72" s="638"/>
      <c r="DJA72" s="638"/>
      <c r="DJB72" s="464"/>
      <c r="DJC72" s="464"/>
      <c r="DJD72" s="464"/>
      <c r="DJE72" s="465"/>
      <c r="DJG72" s="463"/>
      <c r="DJH72" s="638"/>
      <c r="DJI72" s="638"/>
      <c r="DJJ72" s="464"/>
      <c r="DJK72" s="464"/>
      <c r="DJL72" s="464"/>
      <c r="DJM72" s="465"/>
      <c r="DJO72" s="463"/>
      <c r="DJP72" s="638"/>
      <c r="DJQ72" s="638"/>
      <c r="DJR72" s="464"/>
      <c r="DJS72" s="464"/>
      <c r="DJT72" s="464"/>
      <c r="DJU72" s="465"/>
      <c r="DJW72" s="463"/>
      <c r="DJX72" s="638"/>
      <c r="DJY72" s="638"/>
      <c r="DJZ72" s="464"/>
      <c r="DKA72" s="464"/>
      <c r="DKB72" s="464"/>
      <c r="DKC72" s="465"/>
      <c r="DKE72" s="463"/>
      <c r="DKF72" s="638"/>
      <c r="DKG72" s="638"/>
      <c r="DKH72" s="464"/>
      <c r="DKI72" s="464"/>
      <c r="DKJ72" s="464"/>
      <c r="DKK72" s="465"/>
      <c r="DKM72" s="463"/>
      <c r="DKN72" s="638"/>
      <c r="DKO72" s="638"/>
      <c r="DKP72" s="464"/>
      <c r="DKQ72" s="464"/>
      <c r="DKR72" s="464"/>
      <c r="DKS72" s="465"/>
      <c r="DKU72" s="463"/>
      <c r="DKV72" s="638"/>
      <c r="DKW72" s="638"/>
      <c r="DKX72" s="464"/>
      <c r="DKY72" s="464"/>
      <c r="DKZ72" s="464"/>
      <c r="DLA72" s="465"/>
      <c r="DLC72" s="463"/>
      <c r="DLD72" s="638"/>
      <c r="DLE72" s="638"/>
      <c r="DLF72" s="464"/>
      <c r="DLG72" s="464"/>
      <c r="DLH72" s="464"/>
      <c r="DLI72" s="465"/>
      <c r="DLK72" s="463"/>
      <c r="DLL72" s="638"/>
      <c r="DLM72" s="638"/>
      <c r="DLN72" s="464"/>
      <c r="DLO72" s="464"/>
      <c r="DLP72" s="464"/>
      <c r="DLQ72" s="465"/>
      <c r="DLS72" s="463"/>
      <c r="DLT72" s="638"/>
      <c r="DLU72" s="638"/>
      <c r="DLV72" s="464"/>
      <c r="DLW72" s="464"/>
      <c r="DLX72" s="464"/>
      <c r="DLY72" s="465"/>
      <c r="DMA72" s="463"/>
      <c r="DMB72" s="638"/>
      <c r="DMC72" s="638"/>
      <c r="DMD72" s="464"/>
      <c r="DME72" s="464"/>
      <c r="DMF72" s="464"/>
      <c r="DMG72" s="465"/>
      <c r="DMI72" s="463"/>
      <c r="DMJ72" s="638"/>
      <c r="DMK72" s="638"/>
      <c r="DML72" s="464"/>
      <c r="DMM72" s="464"/>
      <c r="DMN72" s="464"/>
      <c r="DMO72" s="465"/>
      <c r="DMQ72" s="463"/>
      <c r="DMR72" s="638"/>
      <c r="DMS72" s="638"/>
      <c r="DMT72" s="464"/>
      <c r="DMU72" s="464"/>
      <c r="DMV72" s="464"/>
      <c r="DMW72" s="465"/>
      <c r="DMY72" s="463"/>
      <c r="DMZ72" s="638"/>
      <c r="DNA72" s="638"/>
      <c r="DNB72" s="464"/>
      <c r="DNC72" s="464"/>
      <c r="DND72" s="464"/>
      <c r="DNE72" s="465"/>
      <c r="DNG72" s="463"/>
      <c r="DNH72" s="638"/>
      <c r="DNI72" s="638"/>
      <c r="DNJ72" s="464"/>
      <c r="DNK72" s="464"/>
      <c r="DNL72" s="464"/>
      <c r="DNM72" s="465"/>
      <c r="DNO72" s="463"/>
      <c r="DNP72" s="638"/>
      <c r="DNQ72" s="638"/>
      <c r="DNR72" s="464"/>
      <c r="DNS72" s="464"/>
      <c r="DNT72" s="464"/>
      <c r="DNU72" s="465"/>
      <c r="DNW72" s="463"/>
      <c r="DNX72" s="638"/>
      <c r="DNY72" s="638"/>
      <c r="DNZ72" s="464"/>
      <c r="DOA72" s="464"/>
      <c r="DOB72" s="464"/>
      <c r="DOC72" s="465"/>
      <c r="DOE72" s="463"/>
      <c r="DOF72" s="638"/>
      <c r="DOG72" s="638"/>
      <c r="DOH72" s="464"/>
      <c r="DOI72" s="464"/>
      <c r="DOJ72" s="464"/>
      <c r="DOK72" s="465"/>
      <c r="DOM72" s="463"/>
      <c r="DON72" s="638"/>
      <c r="DOO72" s="638"/>
      <c r="DOP72" s="464"/>
      <c r="DOQ72" s="464"/>
      <c r="DOR72" s="464"/>
      <c r="DOS72" s="465"/>
      <c r="DOU72" s="463"/>
      <c r="DOV72" s="638"/>
      <c r="DOW72" s="638"/>
      <c r="DOX72" s="464"/>
      <c r="DOY72" s="464"/>
      <c r="DOZ72" s="464"/>
      <c r="DPA72" s="465"/>
      <c r="DPC72" s="463"/>
      <c r="DPD72" s="638"/>
      <c r="DPE72" s="638"/>
      <c r="DPF72" s="464"/>
      <c r="DPG72" s="464"/>
      <c r="DPH72" s="464"/>
      <c r="DPI72" s="465"/>
      <c r="DPK72" s="463"/>
      <c r="DPL72" s="638"/>
      <c r="DPM72" s="638"/>
      <c r="DPN72" s="464"/>
      <c r="DPO72" s="464"/>
      <c r="DPP72" s="464"/>
      <c r="DPQ72" s="465"/>
      <c r="DPS72" s="463"/>
      <c r="DPT72" s="638"/>
      <c r="DPU72" s="638"/>
      <c r="DPV72" s="464"/>
      <c r="DPW72" s="464"/>
      <c r="DPX72" s="464"/>
      <c r="DPY72" s="465"/>
      <c r="DQA72" s="463"/>
      <c r="DQB72" s="638"/>
      <c r="DQC72" s="638"/>
      <c r="DQD72" s="464"/>
      <c r="DQE72" s="464"/>
      <c r="DQF72" s="464"/>
      <c r="DQG72" s="465"/>
      <c r="DQI72" s="463"/>
      <c r="DQJ72" s="638"/>
      <c r="DQK72" s="638"/>
      <c r="DQL72" s="464"/>
      <c r="DQM72" s="464"/>
      <c r="DQN72" s="464"/>
      <c r="DQO72" s="465"/>
      <c r="DQQ72" s="463"/>
      <c r="DQR72" s="638"/>
      <c r="DQS72" s="638"/>
      <c r="DQT72" s="464"/>
      <c r="DQU72" s="464"/>
      <c r="DQV72" s="464"/>
      <c r="DQW72" s="465"/>
      <c r="DQY72" s="463"/>
      <c r="DQZ72" s="638"/>
      <c r="DRA72" s="638"/>
      <c r="DRB72" s="464"/>
      <c r="DRC72" s="464"/>
      <c r="DRD72" s="464"/>
      <c r="DRE72" s="465"/>
      <c r="DRG72" s="463"/>
      <c r="DRH72" s="638"/>
      <c r="DRI72" s="638"/>
      <c r="DRJ72" s="464"/>
      <c r="DRK72" s="464"/>
      <c r="DRL72" s="464"/>
      <c r="DRM72" s="465"/>
      <c r="DRO72" s="463"/>
      <c r="DRP72" s="638"/>
      <c r="DRQ72" s="638"/>
      <c r="DRR72" s="464"/>
      <c r="DRS72" s="464"/>
      <c r="DRT72" s="464"/>
      <c r="DRU72" s="465"/>
      <c r="DRW72" s="463"/>
      <c r="DRX72" s="638"/>
      <c r="DRY72" s="638"/>
      <c r="DRZ72" s="464"/>
      <c r="DSA72" s="464"/>
      <c r="DSB72" s="464"/>
      <c r="DSC72" s="465"/>
      <c r="DSE72" s="463"/>
      <c r="DSF72" s="638"/>
      <c r="DSG72" s="638"/>
      <c r="DSH72" s="464"/>
      <c r="DSI72" s="464"/>
      <c r="DSJ72" s="464"/>
      <c r="DSK72" s="465"/>
      <c r="DSM72" s="463"/>
      <c r="DSN72" s="638"/>
      <c r="DSO72" s="638"/>
      <c r="DSP72" s="464"/>
      <c r="DSQ72" s="464"/>
      <c r="DSR72" s="464"/>
      <c r="DSS72" s="465"/>
      <c r="DSU72" s="463"/>
      <c r="DSV72" s="638"/>
      <c r="DSW72" s="638"/>
      <c r="DSX72" s="464"/>
      <c r="DSY72" s="464"/>
      <c r="DSZ72" s="464"/>
      <c r="DTA72" s="465"/>
      <c r="DTC72" s="463"/>
      <c r="DTD72" s="638"/>
      <c r="DTE72" s="638"/>
      <c r="DTF72" s="464"/>
      <c r="DTG72" s="464"/>
      <c r="DTH72" s="464"/>
      <c r="DTI72" s="465"/>
      <c r="DTK72" s="463"/>
      <c r="DTL72" s="638"/>
      <c r="DTM72" s="638"/>
      <c r="DTN72" s="464"/>
      <c r="DTO72" s="464"/>
      <c r="DTP72" s="464"/>
      <c r="DTQ72" s="465"/>
      <c r="DTS72" s="463"/>
      <c r="DTT72" s="638"/>
      <c r="DTU72" s="638"/>
      <c r="DTV72" s="464"/>
      <c r="DTW72" s="464"/>
      <c r="DTX72" s="464"/>
      <c r="DTY72" s="465"/>
      <c r="DUA72" s="463"/>
      <c r="DUB72" s="638"/>
      <c r="DUC72" s="638"/>
      <c r="DUD72" s="464"/>
      <c r="DUE72" s="464"/>
      <c r="DUF72" s="464"/>
      <c r="DUG72" s="465"/>
      <c r="DUI72" s="463"/>
      <c r="DUJ72" s="638"/>
      <c r="DUK72" s="638"/>
      <c r="DUL72" s="464"/>
      <c r="DUM72" s="464"/>
      <c r="DUN72" s="464"/>
      <c r="DUO72" s="465"/>
      <c r="DUQ72" s="463"/>
      <c r="DUR72" s="638"/>
      <c r="DUS72" s="638"/>
      <c r="DUT72" s="464"/>
      <c r="DUU72" s="464"/>
      <c r="DUV72" s="464"/>
      <c r="DUW72" s="465"/>
      <c r="DUY72" s="463"/>
      <c r="DUZ72" s="638"/>
      <c r="DVA72" s="638"/>
      <c r="DVB72" s="464"/>
      <c r="DVC72" s="464"/>
      <c r="DVD72" s="464"/>
      <c r="DVE72" s="465"/>
      <c r="DVG72" s="463"/>
      <c r="DVH72" s="638"/>
      <c r="DVI72" s="638"/>
      <c r="DVJ72" s="464"/>
      <c r="DVK72" s="464"/>
      <c r="DVL72" s="464"/>
      <c r="DVM72" s="465"/>
      <c r="DVO72" s="463"/>
      <c r="DVP72" s="638"/>
      <c r="DVQ72" s="638"/>
      <c r="DVR72" s="464"/>
      <c r="DVS72" s="464"/>
      <c r="DVT72" s="464"/>
      <c r="DVU72" s="465"/>
      <c r="DVW72" s="463"/>
      <c r="DVX72" s="638"/>
      <c r="DVY72" s="638"/>
      <c r="DVZ72" s="464"/>
      <c r="DWA72" s="464"/>
      <c r="DWB72" s="464"/>
      <c r="DWC72" s="465"/>
      <c r="DWE72" s="463"/>
      <c r="DWF72" s="638"/>
      <c r="DWG72" s="638"/>
      <c r="DWH72" s="464"/>
      <c r="DWI72" s="464"/>
      <c r="DWJ72" s="464"/>
      <c r="DWK72" s="465"/>
      <c r="DWM72" s="463"/>
      <c r="DWN72" s="638"/>
      <c r="DWO72" s="638"/>
      <c r="DWP72" s="464"/>
      <c r="DWQ72" s="464"/>
      <c r="DWR72" s="464"/>
      <c r="DWS72" s="465"/>
      <c r="DWU72" s="463"/>
      <c r="DWV72" s="638"/>
      <c r="DWW72" s="638"/>
      <c r="DWX72" s="464"/>
      <c r="DWY72" s="464"/>
      <c r="DWZ72" s="464"/>
      <c r="DXA72" s="465"/>
      <c r="DXC72" s="463"/>
      <c r="DXD72" s="638"/>
      <c r="DXE72" s="638"/>
      <c r="DXF72" s="464"/>
      <c r="DXG72" s="464"/>
      <c r="DXH72" s="464"/>
      <c r="DXI72" s="465"/>
      <c r="DXK72" s="463"/>
      <c r="DXL72" s="638"/>
      <c r="DXM72" s="638"/>
      <c r="DXN72" s="464"/>
      <c r="DXO72" s="464"/>
      <c r="DXP72" s="464"/>
      <c r="DXQ72" s="465"/>
      <c r="DXS72" s="463"/>
      <c r="DXT72" s="638"/>
      <c r="DXU72" s="638"/>
      <c r="DXV72" s="464"/>
      <c r="DXW72" s="464"/>
      <c r="DXX72" s="464"/>
      <c r="DXY72" s="465"/>
      <c r="DYA72" s="463"/>
      <c r="DYB72" s="638"/>
      <c r="DYC72" s="638"/>
      <c r="DYD72" s="464"/>
      <c r="DYE72" s="464"/>
      <c r="DYF72" s="464"/>
      <c r="DYG72" s="465"/>
      <c r="DYI72" s="463"/>
      <c r="DYJ72" s="638"/>
      <c r="DYK72" s="638"/>
      <c r="DYL72" s="464"/>
      <c r="DYM72" s="464"/>
      <c r="DYN72" s="464"/>
      <c r="DYO72" s="465"/>
      <c r="DYQ72" s="463"/>
      <c r="DYR72" s="638"/>
      <c r="DYS72" s="638"/>
      <c r="DYT72" s="464"/>
      <c r="DYU72" s="464"/>
      <c r="DYV72" s="464"/>
      <c r="DYW72" s="465"/>
      <c r="DYY72" s="463"/>
      <c r="DYZ72" s="638"/>
      <c r="DZA72" s="638"/>
      <c r="DZB72" s="464"/>
      <c r="DZC72" s="464"/>
      <c r="DZD72" s="464"/>
      <c r="DZE72" s="465"/>
      <c r="DZG72" s="463"/>
      <c r="DZH72" s="638"/>
      <c r="DZI72" s="638"/>
      <c r="DZJ72" s="464"/>
      <c r="DZK72" s="464"/>
      <c r="DZL72" s="464"/>
      <c r="DZM72" s="465"/>
      <c r="DZO72" s="463"/>
      <c r="DZP72" s="638"/>
      <c r="DZQ72" s="638"/>
      <c r="DZR72" s="464"/>
      <c r="DZS72" s="464"/>
      <c r="DZT72" s="464"/>
      <c r="DZU72" s="465"/>
      <c r="DZW72" s="463"/>
      <c r="DZX72" s="638"/>
      <c r="DZY72" s="638"/>
      <c r="DZZ72" s="464"/>
      <c r="EAA72" s="464"/>
      <c r="EAB72" s="464"/>
      <c r="EAC72" s="465"/>
      <c r="EAE72" s="463"/>
      <c r="EAF72" s="638"/>
      <c r="EAG72" s="638"/>
      <c r="EAH72" s="464"/>
      <c r="EAI72" s="464"/>
      <c r="EAJ72" s="464"/>
      <c r="EAK72" s="465"/>
      <c r="EAM72" s="463"/>
      <c r="EAN72" s="638"/>
      <c r="EAO72" s="638"/>
      <c r="EAP72" s="464"/>
      <c r="EAQ72" s="464"/>
      <c r="EAR72" s="464"/>
      <c r="EAS72" s="465"/>
      <c r="EAU72" s="463"/>
      <c r="EAV72" s="638"/>
      <c r="EAW72" s="638"/>
      <c r="EAX72" s="464"/>
      <c r="EAY72" s="464"/>
      <c r="EAZ72" s="464"/>
      <c r="EBA72" s="465"/>
      <c r="EBC72" s="463"/>
      <c r="EBD72" s="638"/>
      <c r="EBE72" s="638"/>
      <c r="EBF72" s="464"/>
      <c r="EBG72" s="464"/>
      <c r="EBH72" s="464"/>
      <c r="EBI72" s="465"/>
      <c r="EBK72" s="463"/>
      <c r="EBL72" s="638"/>
      <c r="EBM72" s="638"/>
      <c r="EBN72" s="464"/>
      <c r="EBO72" s="464"/>
      <c r="EBP72" s="464"/>
      <c r="EBQ72" s="465"/>
      <c r="EBS72" s="463"/>
      <c r="EBT72" s="638"/>
      <c r="EBU72" s="638"/>
      <c r="EBV72" s="464"/>
      <c r="EBW72" s="464"/>
      <c r="EBX72" s="464"/>
      <c r="EBY72" s="465"/>
      <c r="ECA72" s="463"/>
      <c r="ECB72" s="638"/>
      <c r="ECC72" s="638"/>
      <c r="ECD72" s="464"/>
      <c r="ECE72" s="464"/>
      <c r="ECF72" s="464"/>
      <c r="ECG72" s="465"/>
      <c r="ECI72" s="463"/>
      <c r="ECJ72" s="638"/>
      <c r="ECK72" s="638"/>
      <c r="ECL72" s="464"/>
      <c r="ECM72" s="464"/>
      <c r="ECN72" s="464"/>
      <c r="ECO72" s="465"/>
      <c r="ECQ72" s="463"/>
      <c r="ECR72" s="638"/>
      <c r="ECS72" s="638"/>
      <c r="ECT72" s="464"/>
      <c r="ECU72" s="464"/>
      <c r="ECV72" s="464"/>
      <c r="ECW72" s="465"/>
      <c r="ECY72" s="463"/>
      <c r="ECZ72" s="638"/>
      <c r="EDA72" s="638"/>
      <c r="EDB72" s="464"/>
      <c r="EDC72" s="464"/>
      <c r="EDD72" s="464"/>
      <c r="EDE72" s="465"/>
      <c r="EDG72" s="463"/>
      <c r="EDH72" s="638"/>
      <c r="EDI72" s="638"/>
      <c r="EDJ72" s="464"/>
      <c r="EDK72" s="464"/>
      <c r="EDL72" s="464"/>
      <c r="EDM72" s="465"/>
      <c r="EDO72" s="463"/>
      <c r="EDP72" s="638"/>
      <c r="EDQ72" s="638"/>
      <c r="EDR72" s="464"/>
      <c r="EDS72" s="464"/>
      <c r="EDT72" s="464"/>
      <c r="EDU72" s="465"/>
      <c r="EDW72" s="463"/>
      <c r="EDX72" s="638"/>
      <c r="EDY72" s="638"/>
      <c r="EDZ72" s="464"/>
      <c r="EEA72" s="464"/>
      <c r="EEB72" s="464"/>
      <c r="EEC72" s="465"/>
      <c r="EEE72" s="463"/>
      <c r="EEF72" s="638"/>
      <c r="EEG72" s="638"/>
      <c r="EEH72" s="464"/>
      <c r="EEI72" s="464"/>
      <c r="EEJ72" s="464"/>
      <c r="EEK72" s="465"/>
      <c r="EEM72" s="463"/>
      <c r="EEN72" s="638"/>
      <c r="EEO72" s="638"/>
      <c r="EEP72" s="464"/>
      <c r="EEQ72" s="464"/>
      <c r="EER72" s="464"/>
      <c r="EES72" s="465"/>
      <c r="EEU72" s="463"/>
      <c r="EEV72" s="638"/>
      <c r="EEW72" s="638"/>
      <c r="EEX72" s="464"/>
      <c r="EEY72" s="464"/>
      <c r="EEZ72" s="464"/>
      <c r="EFA72" s="465"/>
      <c r="EFC72" s="463"/>
      <c r="EFD72" s="638"/>
      <c r="EFE72" s="638"/>
      <c r="EFF72" s="464"/>
      <c r="EFG72" s="464"/>
      <c r="EFH72" s="464"/>
      <c r="EFI72" s="465"/>
      <c r="EFK72" s="463"/>
      <c r="EFL72" s="638"/>
      <c r="EFM72" s="638"/>
      <c r="EFN72" s="464"/>
      <c r="EFO72" s="464"/>
      <c r="EFP72" s="464"/>
      <c r="EFQ72" s="465"/>
      <c r="EFS72" s="463"/>
      <c r="EFT72" s="638"/>
      <c r="EFU72" s="638"/>
      <c r="EFV72" s="464"/>
      <c r="EFW72" s="464"/>
      <c r="EFX72" s="464"/>
      <c r="EFY72" s="465"/>
      <c r="EGA72" s="463"/>
      <c r="EGB72" s="638"/>
      <c r="EGC72" s="638"/>
      <c r="EGD72" s="464"/>
      <c r="EGE72" s="464"/>
      <c r="EGF72" s="464"/>
      <c r="EGG72" s="465"/>
      <c r="EGI72" s="463"/>
      <c r="EGJ72" s="638"/>
      <c r="EGK72" s="638"/>
      <c r="EGL72" s="464"/>
      <c r="EGM72" s="464"/>
      <c r="EGN72" s="464"/>
      <c r="EGO72" s="465"/>
      <c r="EGQ72" s="463"/>
      <c r="EGR72" s="638"/>
      <c r="EGS72" s="638"/>
      <c r="EGT72" s="464"/>
      <c r="EGU72" s="464"/>
      <c r="EGV72" s="464"/>
      <c r="EGW72" s="465"/>
      <c r="EGY72" s="463"/>
      <c r="EGZ72" s="638"/>
      <c r="EHA72" s="638"/>
      <c r="EHB72" s="464"/>
      <c r="EHC72" s="464"/>
      <c r="EHD72" s="464"/>
      <c r="EHE72" s="465"/>
      <c r="EHG72" s="463"/>
      <c r="EHH72" s="638"/>
      <c r="EHI72" s="638"/>
      <c r="EHJ72" s="464"/>
      <c r="EHK72" s="464"/>
      <c r="EHL72" s="464"/>
      <c r="EHM72" s="465"/>
      <c r="EHO72" s="463"/>
      <c r="EHP72" s="638"/>
      <c r="EHQ72" s="638"/>
      <c r="EHR72" s="464"/>
      <c r="EHS72" s="464"/>
      <c r="EHT72" s="464"/>
      <c r="EHU72" s="465"/>
      <c r="EHW72" s="463"/>
      <c r="EHX72" s="638"/>
      <c r="EHY72" s="638"/>
      <c r="EHZ72" s="464"/>
      <c r="EIA72" s="464"/>
      <c r="EIB72" s="464"/>
      <c r="EIC72" s="465"/>
      <c r="EIE72" s="463"/>
      <c r="EIF72" s="638"/>
      <c r="EIG72" s="638"/>
      <c r="EIH72" s="464"/>
      <c r="EII72" s="464"/>
      <c r="EIJ72" s="464"/>
      <c r="EIK72" s="465"/>
      <c r="EIM72" s="463"/>
      <c r="EIN72" s="638"/>
      <c r="EIO72" s="638"/>
      <c r="EIP72" s="464"/>
      <c r="EIQ72" s="464"/>
      <c r="EIR72" s="464"/>
      <c r="EIS72" s="465"/>
      <c r="EIU72" s="463"/>
      <c r="EIV72" s="638"/>
      <c r="EIW72" s="638"/>
      <c r="EIX72" s="464"/>
      <c r="EIY72" s="464"/>
      <c r="EIZ72" s="464"/>
      <c r="EJA72" s="465"/>
      <c r="EJC72" s="463"/>
      <c r="EJD72" s="638"/>
      <c r="EJE72" s="638"/>
      <c r="EJF72" s="464"/>
      <c r="EJG72" s="464"/>
      <c r="EJH72" s="464"/>
      <c r="EJI72" s="465"/>
      <c r="EJK72" s="463"/>
      <c r="EJL72" s="638"/>
      <c r="EJM72" s="638"/>
      <c r="EJN72" s="464"/>
      <c r="EJO72" s="464"/>
      <c r="EJP72" s="464"/>
      <c r="EJQ72" s="465"/>
      <c r="EJS72" s="463"/>
      <c r="EJT72" s="638"/>
      <c r="EJU72" s="638"/>
      <c r="EJV72" s="464"/>
      <c r="EJW72" s="464"/>
      <c r="EJX72" s="464"/>
      <c r="EJY72" s="465"/>
      <c r="EKA72" s="463"/>
      <c r="EKB72" s="638"/>
      <c r="EKC72" s="638"/>
      <c r="EKD72" s="464"/>
      <c r="EKE72" s="464"/>
      <c r="EKF72" s="464"/>
      <c r="EKG72" s="465"/>
      <c r="EKI72" s="463"/>
      <c r="EKJ72" s="638"/>
      <c r="EKK72" s="638"/>
      <c r="EKL72" s="464"/>
      <c r="EKM72" s="464"/>
      <c r="EKN72" s="464"/>
      <c r="EKO72" s="465"/>
      <c r="EKQ72" s="463"/>
      <c r="EKR72" s="638"/>
      <c r="EKS72" s="638"/>
      <c r="EKT72" s="464"/>
      <c r="EKU72" s="464"/>
      <c r="EKV72" s="464"/>
      <c r="EKW72" s="465"/>
      <c r="EKY72" s="463"/>
      <c r="EKZ72" s="638"/>
      <c r="ELA72" s="638"/>
      <c r="ELB72" s="464"/>
      <c r="ELC72" s="464"/>
      <c r="ELD72" s="464"/>
      <c r="ELE72" s="465"/>
      <c r="ELG72" s="463"/>
      <c r="ELH72" s="638"/>
      <c r="ELI72" s="638"/>
      <c r="ELJ72" s="464"/>
      <c r="ELK72" s="464"/>
      <c r="ELL72" s="464"/>
      <c r="ELM72" s="465"/>
      <c r="ELO72" s="463"/>
      <c r="ELP72" s="638"/>
      <c r="ELQ72" s="638"/>
      <c r="ELR72" s="464"/>
      <c r="ELS72" s="464"/>
      <c r="ELT72" s="464"/>
      <c r="ELU72" s="465"/>
      <c r="ELW72" s="463"/>
      <c r="ELX72" s="638"/>
      <c r="ELY72" s="638"/>
      <c r="ELZ72" s="464"/>
      <c r="EMA72" s="464"/>
      <c r="EMB72" s="464"/>
      <c r="EMC72" s="465"/>
      <c r="EME72" s="463"/>
      <c r="EMF72" s="638"/>
      <c r="EMG72" s="638"/>
      <c r="EMH72" s="464"/>
      <c r="EMI72" s="464"/>
      <c r="EMJ72" s="464"/>
      <c r="EMK72" s="465"/>
      <c r="EMM72" s="463"/>
      <c r="EMN72" s="638"/>
      <c r="EMO72" s="638"/>
      <c r="EMP72" s="464"/>
      <c r="EMQ72" s="464"/>
      <c r="EMR72" s="464"/>
      <c r="EMS72" s="465"/>
      <c r="EMU72" s="463"/>
      <c r="EMV72" s="638"/>
      <c r="EMW72" s="638"/>
      <c r="EMX72" s="464"/>
      <c r="EMY72" s="464"/>
      <c r="EMZ72" s="464"/>
      <c r="ENA72" s="465"/>
      <c r="ENC72" s="463"/>
      <c r="END72" s="638"/>
      <c r="ENE72" s="638"/>
      <c r="ENF72" s="464"/>
      <c r="ENG72" s="464"/>
      <c r="ENH72" s="464"/>
      <c r="ENI72" s="465"/>
      <c r="ENK72" s="463"/>
      <c r="ENL72" s="638"/>
      <c r="ENM72" s="638"/>
      <c r="ENN72" s="464"/>
      <c r="ENO72" s="464"/>
      <c r="ENP72" s="464"/>
      <c r="ENQ72" s="465"/>
      <c r="ENS72" s="463"/>
      <c r="ENT72" s="638"/>
      <c r="ENU72" s="638"/>
      <c r="ENV72" s="464"/>
      <c r="ENW72" s="464"/>
      <c r="ENX72" s="464"/>
      <c r="ENY72" s="465"/>
      <c r="EOA72" s="463"/>
      <c r="EOB72" s="638"/>
      <c r="EOC72" s="638"/>
      <c r="EOD72" s="464"/>
      <c r="EOE72" s="464"/>
      <c r="EOF72" s="464"/>
      <c r="EOG72" s="465"/>
      <c r="EOI72" s="463"/>
      <c r="EOJ72" s="638"/>
      <c r="EOK72" s="638"/>
      <c r="EOL72" s="464"/>
      <c r="EOM72" s="464"/>
      <c r="EON72" s="464"/>
      <c r="EOO72" s="465"/>
      <c r="EOQ72" s="463"/>
      <c r="EOR72" s="638"/>
      <c r="EOS72" s="638"/>
      <c r="EOT72" s="464"/>
      <c r="EOU72" s="464"/>
      <c r="EOV72" s="464"/>
      <c r="EOW72" s="465"/>
      <c r="EOY72" s="463"/>
      <c r="EOZ72" s="638"/>
      <c r="EPA72" s="638"/>
      <c r="EPB72" s="464"/>
      <c r="EPC72" s="464"/>
      <c r="EPD72" s="464"/>
      <c r="EPE72" s="465"/>
      <c r="EPG72" s="463"/>
      <c r="EPH72" s="638"/>
      <c r="EPI72" s="638"/>
      <c r="EPJ72" s="464"/>
      <c r="EPK72" s="464"/>
      <c r="EPL72" s="464"/>
      <c r="EPM72" s="465"/>
      <c r="EPO72" s="463"/>
      <c r="EPP72" s="638"/>
      <c r="EPQ72" s="638"/>
      <c r="EPR72" s="464"/>
      <c r="EPS72" s="464"/>
      <c r="EPT72" s="464"/>
      <c r="EPU72" s="465"/>
      <c r="EPW72" s="463"/>
      <c r="EPX72" s="638"/>
      <c r="EPY72" s="638"/>
      <c r="EPZ72" s="464"/>
      <c r="EQA72" s="464"/>
      <c r="EQB72" s="464"/>
      <c r="EQC72" s="465"/>
      <c r="EQE72" s="463"/>
      <c r="EQF72" s="638"/>
      <c r="EQG72" s="638"/>
      <c r="EQH72" s="464"/>
      <c r="EQI72" s="464"/>
      <c r="EQJ72" s="464"/>
      <c r="EQK72" s="465"/>
      <c r="EQM72" s="463"/>
      <c r="EQN72" s="638"/>
      <c r="EQO72" s="638"/>
      <c r="EQP72" s="464"/>
      <c r="EQQ72" s="464"/>
      <c r="EQR72" s="464"/>
      <c r="EQS72" s="465"/>
      <c r="EQU72" s="463"/>
      <c r="EQV72" s="638"/>
      <c r="EQW72" s="638"/>
      <c r="EQX72" s="464"/>
      <c r="EQY72" s="464"/>
      <c r="EQZ72" s="464"/>
      <c r="ERA72" s="465"/>
      <c r="ERC72" s="463"/>
      <c r="ERD72" s="638"/>
      <c r="ERE72" s="638"/>
      <c r="ERF72" s="464"/>
      <c r="ERG72" s="464"/>
      <c r="ERH72" s="464"/>
      <c r="ERI72" s="465"/>
      <c r="ERK72" s="463"/>
      <c r="ERL72" s="638"/>
      <c r="ERM72" s="638"/>
      <c r="ERN72" s="464"/>
      <c r="ERO72" s="464"/>
      <c r="ERP72" s="464"/>
      <c r="ERQ72" s="465"/>
      <c r="ERS72" s="463"/>
      <c r="ERT72" s="638"/>
      <c r="ERU72" s="638"/>
      <c r="ERV72" s="464"/>
      <c r="ERW72" s="464"/>
      <c r="ERX72" s="464"/>
      <c r="ERY72" s="465"/>
      <c r="ESA72" s="463"/>
      <c r="ESB72" s="638"/>
      <c r="ESC72" s="638"/>
      <c r="ESD72" s="464"/>
      <c r="ESE72" s="464"/>
      <c r="ESF72" s="464"/>
      <c r="ESG72" s="465"/>
      <c r="ESI72" s="463"/>
      <c r="ESJ72" s="638"/>
      <c r="ESK72" s="638"/>
      <c r="ESL72" s="464"/>
      <c r="ESM72" s="464"/>
      <c r="ESN72" s="464"/>
      <c r="ESO72" s="465"/>
      <c r="ESQ72" s="463"/>
      <c r="ESR72" s="638"/>
      <c r="ESS72" s="638"/>
      <c r="EST72" s="464"/>
      <c r="ESU72" s="464"/>
      <c r="ESV72" s="464"/>
      <c r="ESW72" s="465"/>
      <c r="ESY72" s="463"/>
      <c r="ESZ72" s="638"/>
      <c r="ETA72" s="638"/>
      <c r="ETB72" s="464"/>
      <c r="ETC72" s="464"/>
      <c r="ETD72" s="464"/>
      <c r="ETE72" s="465"/>
      <c r="ETG72" s="463"/>
      <c r="ETH72" s="638"/>
      <c r="ETI72" s="638"/>
      <c r="ETJ72" s="464"/>
      <c r="ETK72" s="464"/>
      <c r="ETL72" s="464"/>
      <c r="ETM72" s="465"/>
      <c r="ETO72" s="463"/>
      <c r="ETP72" s="638"/>
      <c r="ETQ72" s="638"/>
      <c r="ETR72" s="464"/>
      <c r="ETS72" s="464"/>
      <c r="ETT72" s="464"/>
      <c r="ETU72" s="465"/>
      <c r="ETW72" s="463"/>
      <c r="ETX72" s="638"/>
      <c r="ETY72" s="638"/>
      <c r="ETZ72" s="464"/>
      <c r="EUA72" s="464"/>
      <c r="EUB72" s="464"/>
      <c r="EUC72" s="465"/>
      <c r="EUE72" s="463"/>
      <c r="EUF72" s="638"/>
      <c r="EUG72" s="638"/>
      <c r="EUH72" s="464"/>
      <c r="EUI72" s="464"/>
      <c r="EUJ72" s="464"/>
      <c r="EUK72" s="465"/>
      <c r="EUM72" s="463"/>
      <c r="EUN72" s="638"/>
      <c r="EUO72" s="638"/>
      <c r="EUP72" s="464"/>
      <c r="EUQ72" s="464"/>
      <c r="EUR72" s="464"/>
      <c r="EUS72" s="465"/>
      <c r="EUU72" s="463"/>
      <c r="EUV72" s="638"/>
      <c r="EUW72" s="638"/>
      <c r="EUX72" s="464"/>
      <c r="EUY72" s="464"/>
      <c r="EUZ72" s="464"/>
      <c r="EVA72" s="465"/>
      <c r="EVC72" s="463"/>
      <c r="EVD72" s="638"/>
      <c r="EVE72" s="638"/>
      <c r="EVF72" s="464"/>
      <c r="EVG72" s="464"/>
      <c r="EVH72" s="464"/>
      <c r="EVI72" s="465"/>
      <c r="EVK72" s="463"/>
      <c r="EVL72" s="638"/>
      <c r="EVM72" s="638"/>
      <c r="EVN72" s="464"/>
      <c r="EVO72" s="464"/>
      <c r="EVP72" s="464"/>
      <c r="EVQ72" s="465"/>
      <c r="EVS72" s="463"/>
      <c r="EVT72" s="638"/>
      <c r="EVU72" s="638"/>
      <c r="EVV72" s="464"/>
      <c r="EVW72" s="464"/>
      <c r="EVX72" s="464"/>
      <c r="EVY72" s="465"/>
      <c r="EWA72" s="463"/>
      <c r="EWB72" s="638"/>
      <c r="EWC72" s="638"/>
      <c r="EWD72" s="464"/>
      <c r="EWE72" s="464"/>
      <c r="EWF72" s="464"/>
      <c r="EWG72" s="465"/>
      <c r="EWI72" s="463"/>
      <c r="EWJ72" s="638"/>
      <c r="EWK72" s="638"/>
      <c r="EWL72" s="464"/>
      <c r="EWM72" s="464"/>
      <c r="EWN72" s="464"/>
      <c r="EWO72" s="465"/>
      <c r="EWQ72" s="463"/>
      <c r="EWR72" s="638"/>
      <c r="EWS72" s="638"/>
      <c r="EWT72" s="464"/>
      <c r="EWU72" s="464"/>
      <c r="EWV72" s="464"/>
      <c r="EWW72" s="465"/>
      <c r="EWY72" s="463"/>
      <c r="EWZ72" s="638"/>
      <c r="EXA72" s="638"/>
      <c r="EXB72" s="464"/>
      <c r="EXC72" s="464"/>
      <c r="EXD72" s="464"/>
      <c r="EXE72" s="465"/>
      <c r="EXG72" s="463"/>
      <c r="EXH72" s="638"/>
      <c r="EXI72" s="638"/>
      <c r="EXJ72" s="464"/>
      <c r="EXK72" s="464"/>
      <c r="EXL72" s="464"/>
      <c r="EXM72" s="465"/>
      <c r="EXO72" s="463"/>
      <c r="EXP72" s="638"/>
      <c r="EXQ72" s="638"/>
      <c r="EXR72" s="464"/>
      <c r="EXS72" s="464"/>
      <c r="EXT72" s="464"/>
      <c r="EXU72" s="465"/>
      <c r="EXW72" s="463"/>
      <c r="EXX72" s="638"/>
      <c r="EXY72" s="638"/>
      <c r="EXZ72" s="464"/>
      <c r="EYA72" s="464"/>
      <c r="EYB72" s="464"/>
      <c r="EYC72" s="465"/>
      <c r="EYE72" s="463"/>
      <c r="EYF72" s="638"/>
      <c r="EYG72" s="638"/>
      <c r="EYH72" s="464"/>
      <c r="EYI72" s="464"/>
      <c r="EYJ72" s="464"/>
      <c r="EYK72" s="465"/>
      <c r="EYM72" s="463"/>
      <c r="EYN72" s="638"/>
      <c r="EYO72" s="638"/>
      <c r="EYP72" s="464"/>
      <c r="EYQ72" s="464"/>
      <c r="EYR72" s="464"/>
      <c r="EYS72" s="465"/>
      <c r="EYU72" s="463"/>
      <c r="EYV72" s="638"/>
      <c r="EYW72" s="638"/>
      <c r="EYX72" s="464"/>
      <c r="EYY72" s="464"/>
      <c r="EYZ72" s="464"/>
      <c r="EZA72" s="465"/>
      <c r="EZC72" s="463"/>
      <c r="EZD72" s="638"/>
      <c r="EZE72" s="638"/>
      <c r="EZF72" s="464"/>
      <c r="EZG72" s="464"/>
      <c r="EZH72" s="464"/>
      <c r="EZI72" s="465"/>
      <c r="EZK72" s="463"/>
      <c r="EZL72" s="638"/>
      <c r="EZM72" s="638"/>
      <c r="EZN72" s="464"/>
      <c r="EZO72" s="464"/>
      <c r="EZP72" s="464"/>
      <c r="EZQ72" s="465"/>
      <c r="EZS72" s="463"/>
      <c r="EZT72" s="638"/>
      <c r="EZU72" s="638"/>
      <c r="EZV72" s="464"/>
      <c r="EZW72" s="464"/>
      <c r="EZX72" s="464"/>
      <c r="EZY72" s="465"/>
      <c r="FAA72" s="463"/>
      <c r="FAB72" s="638"/>
      <c r="FAC72" s="638"/>
      <c r="FAD72" s="464"/>
      <c r="FAE72" s="464"/>
      <c r="FAF72" s="464"/>
      <c r="FAG72" s="465"/>
      <c r="FAI72" s="463"/>
      <c r="FAJ72" s="638"/>
      <c r="FAK72" s="638"/>
      <c r="FAL72" s="464"/>
      <c r="FAM72" s="464"/>
      <c r="FAN72" s="464"/>
      <c r="FAO72" s="465"/>
      <c r="FAQ72" s="463"/>
      <c r="FAR72" s="638"/>
      <c r="FAS72" s="638"/>
      <c r="FAT72" s="464"/>
      <c r="FAU72" s="464"/>
      <c r="FAV72" s="464"/>
      <c r="FAW72" s="465"/>
      <c r="FAY72" s="463"/>
      <c r="FAZ72" s="638"/>
      <c r="FBA72" s="638"/>
      <c r="FBB72" s="464"/>
      <c r="FBC72" s="464"/>
      <c r="FBD72" s="464"/>
      <c r="FBE72" s="465"/>
      <c r="FBG72" s="463"/>
      <c r="FBH72" s="638"/>
      <c r="FBI72" s="638"/>
      <c r="FBJ72" s="464"/>
      <c r="FBK72" s="464"/>
      <c r="FBL72" s="464"/>
      <c r="FBM72" s="465"/>
      <c r="FBO72" s="463"/>
      <c r="FBP72" s="638"/>
      <c r="FBQ72" s="638"/>
      <c r="FBR72" s="464"/>
      <c r="FBS72" s="464"/>
      <c r="FBT72" s="464"/>
      <c r="FBU72" s="465"/>
      <c r="FBW72" s="463"/>
      <c r="FBX72" s="638"/>
      <c r="FBY72" s="638"/>
      <c r="FBZ72" s="464"/>
      <c r="FCA72" s="464"/>
      <c r="FCB72" s="464"/>
      <c r="FCC72" s="465"/>
      <c r="FCE72" s="463"/>
      <c r="FCF72" s="638"/>
      <c r="FCG72" s="638"/>
      <c r="FCH72" s="464"/>
      <c r="FCI72" s="464"/>
      <c r="FCJ72" s="464"/>
      <c r="FCK72" s="465"/>
      <c r="FCM72" s="463"/>
      <c r="FCN72" s="638"/>
      <c r="FCO72" s="638"/>
      <c r="FCP72" s="464"/>
      <c r="FCQ72" s="464"/>
      <c r="FCR72" s="464"/>
      <c r="FCS72" s="465"/>
      <c r="FCU72" s="463"/>
      <c r="FCV72" s="638"/>
      <c r="FCW72" s="638"/>
      <c r="FCX72" s="464"/>
      <c r="FCY72" s="464"/>
      <c r="FCZ72" s="464"/>
      <c r="FDA72" s="465"/>
      <c r="FDC72" s="463"/>
      <c r="FDD72" s="638"/>
      <c r="FDE72" s="638"/>
      <c r="FDF72" s="464"/>
      <c r="FDG72" s="464"/>
      <c r="FDH72" s="464"/>
      <c r="FDI72" s="465"/>
      <c r="FDK72" s="463"/>
      <c r="FDL72" s="638"/>
      <c r="FDM72" s="638"/>
      <c r="FDN72" s="464"/>
      <c r="FDO72" s="464"/>
      <c r="FDP72" s="464"/>
      <c r="FDQ72" s="465"/>
      <c r="FDS72" s="463"/>
      <c r="FDT72" s="638"/>
      <c r="FDU72" s="638"/>
      <c r="FDV72" s="464"/>
      <c r="FDW72" s="464"/>
      <c r="FDX72" s="464"/>
      <c r="FDY72" s="465"/>
      <c r="FEA72" s="463"/>
      <c r="FEB72" s="638"/>
      <c r="FEC72" s="638"/>
      <c r="FED72" s="464"/>
      <c r="FEE72" s="464"/>
      <c r="FEF72" s="464"/>
      <c r="FEG72" s="465"/>
      <c r="FEI72" s="463"/>
      <c r="FEJ72" s="638"/>
      <c r="FEK72" s="638"/>
      <c r="FEL72" s="464"/>
      <c r="FEM72" s="464"/>
      <c r="FEN72" s="464"/>
      <c r="FEO72" s="465"/>
      <c r="FEQ72" s="463"/>
      <c r="FER72" s="638"/>
      <c r="FES72" s="638"/>
      <c r="FET72" s="464"/>
      <c r="FEU72" s="464"/>
      <c r="FEV72" s="464"/>
      <c r="FEW72" s="465"/>
      <c r="FEY72" s="463"/>
      <c r="FEZ72" s="638"/>
      <c r="FFA72" s="638"/>
      <c r="FFB72" s="464"/>
      <c r="FFC72" s="464"/>
      <c r="FFD72" s="464"/>
      <c r="FFE72" s="465"/>
      <c r="FFG72" s="463"/>
      <c r="FFH72" s="638"/>
      <c r="FFI72" s="638"/>
      <c r="FFJ72" s="464"/>
      <c r="FFK72" s="464"/>
      <c r="FFL72" s="464"/>
      <c r="FFM72" s="465"/>
      <c r="FFO72" s="463"/>
      <c r="FFP72" s="638"/>
      <c r="FFQ72" s="638"/>
      <c r="FFR72" s="464"/>
      <c r="FFS72" s="464"/>
      <c r="FFT72" s="464"/>
      <c r="FFU72" s="465"/>
      <c r="FFW72" s="463"/>
      <c r="FFX72" s="638"/>
      <c r="FFY72" s="638"/>
      <c r="FFZ72" s="464"/>
      <c r="FGA72" s="464"/>
      <c r="FGB72" s="464"/>
      <c r="FGC72" s="465"/>
      <c r="FGE72" s="463"/>
      <c r="FGF72" s="638"/>
      <c r="FGG72" s="638"/>
      <c r="FGH72" s="464"/>
      <c r="FGI72" s="464"/>
      <c r="FGJ72" s="464"/>
      <c r="FGK72" s="465"/>
      <c r="FGM72" s="463"/>
      <c r="FGN72" s="638"/>
      <c r="FGO72" s="638"/>
      <c r="FGP72" s="464"/>
      <c r="FGQ72" s="464"/>
      <c r="FGR72" s="464"/>
      <c r="FGS72" s="465"/>
      <c r="FGU72" s="463"/>
      <c r="FGV72" s="638"/>
      <c r="FGW72" s="638"/>
      <c r="FGX72" s="464"/>
      <c r="FGY72" s="464"/>
      <c r="FGZ72" s="464"/>
      <c r="FHA72" s="465"/>
      <c r="FHC72" s="463"/>
      <c r="FHD72" s="638"/>
      <c r="FHE72" s="638"/>
      <c r="FHF72" s="464"/>
      <c r="FHG72" s="464"/>
      <c r="FHH72" s="464"/>
      <c r="FHI72" s="465"/>
      <c r="FHK72" s="463"/>
      <c r="FHL72" s="638"/>
      <c r="FHM72" s="638"/>
      <c r="FHN72" s="464"/>
      <c r="FHO72" s="464"/>
      <c r="FHP72" s="464"/>
      <c r="FHQ72" s="465"/>
      <c r="FHS72" s="463"/>
      <c r="FHT72" s="638"/>
      <c r="FHU72" s="638"/>
      <c r="FHV72" s="464"/>
      <c r="FHW72" s="464"/>
      <c r="FHX72" s="464"/>
      <c r="FHY72" s="465"/>
      <c r="FIA72" s="463"/>
      <c r="FIB72" s="638"/>
      <c r="FIC72" s="638"/>
      <c r="FID72" s="464"/>
      <c r="FIE72" s="464"/>
      <c r="FIF72" s="464"/>
      <c r="FIG72" s="465"/>
      <c r="FII72" s="463"/>
      <c r="FIJ72" s="638"/>
      <c r="FIK72" s="638"/>
      <c r="FIL72" s="464"/>
      <c r="FIM72" s="464"/>
      <c r="FIN72" s="464"/>
      <c r="FIO72" s="465"/>
      <c r="FIQ72" s="463"/>
      <c r="FIR72" s="638"/>
      <c r="FIS72" s="638"/>
      <c r="FIT72" s="464"/>
      <c r="FIU72" s="464"/>
      <c r="FIV72" s="464"/>
      <c r="FIW72" s="465"/>
      <c r="FIY72" s="463"/>
      <c r="FIZ72" s="638"/>
      <c r="FJA72" s="638"/>
      <c r="FJB72" s="464"/>
      <c r="FJC72" s="464"/>
      <c r="FJD72" s="464"/>
      <c r="FJE72" s="465"/>
      <c r="FJG72" s="463"/>
      <c r="FJH72" s="638"/>
      <c r="FJI72" s="638"/>
      <c r="FJJ72" s="464"/>
      <c r="FJK72" s="464"/>
      <c r="FJL72" s="464"/>
      <c r="FJM72" s="465"/>
      <c r="FJO72" s="463"/>
      <c r="FJP72" s="638"/>
      <c r="FJQ72" s="638"/>
      <c r="FJR72" s="464"/>
      <c r="FJS72" s="464"/>
      <c r="FJT72" s="464"/>
      <c r="FJU72" s="465"/>
      <c r="FJW72" s="463"/>
      <c r="FJX72" s="638"/>
      <c r="FJY72" s="638"/>
      <c r="FJZ72" s="464"/>
      <c r="FKA72" s="464"/>
      <c r="FKB72" s="464"/>
      <c r="FKC72" s="465"/>
      <c r="FKE72" s="463"/>
      <c r="FKF72" s="638"/>
      <c r="FKG72" s="638"/>
      <c r="FKH72" s="464"/>
      <c r="FKI72" s="464"/>
      <c r="FKJ72" s="464"/>
      <c r="FKK72" s="465"/>
      <c r="FKM72" s="463"/>
      <c r="FKN72" s="638"/>
      <c r="FKO72" s="638"/>
      <c r="FKP72" s="464"/>
      <c r="FKQ72" s="464"/>
      <c r="FKR72" s="464"/>
      <c r="FKS72" s="465"/>
      <c r="FKU72" s="463"/>
      <c r="FKV72" s="638"/>
      <c r="FKW72" s="638"/>
      <c r="FKX72" s="464"/>
      <c r="FKY72" s="464"/>
      <c r="FKZ72" s="464"/>
      <c r="FLA72" s="465"/>
      <c r="FLC72" s="463"/>
      <c r="FLD72" s="638"/>
      <c r="FLE72" s="638"/>
      <c r="FLF72" s="464"/>
      <c r="FLG72" s="464"/>
      <c r="FLH72" s="464"/>
      <c r="FLI72" s="465"/>
      <c r="FLK72" s="463"/>
      <c r="FLL72" s="638"/>
      <c r="FLM72" s="638"/>
      <c r="FLN72" s="464"/>
      <c r="FLO72" s="464"/>
      <c r="FLP72" s="464"/>
      <c r="FLQ72" s="465"/>
      <c r="FLS72" s="463"/>
      <c r="FLT72" s="638"/>
      <c r="FLU72" s="638"/>
      <c r="FLV72" s="464"/>
      <c r="FLW72" s="464"/>
      <c r="FLX72" s="464"/>
      <c r="FLY72" s="465"/>
      <c r="FMA72" s="463"/>
      <c r="FMB72" s="638"/>
      <c r="FMC72" s="638"/>
      <c r="FMD72" s="464"/>
      <c r="FME72" s="464"/>
      <c r="FMF72" s="464"/>
      <c r="FMG72" s="465"/>
      <c r="FMI72" s="463"/>
      <c r="FMJ72" s="638"/>
      <c r="FMK72" s="638"/>
      <c r="FML72" s="464"/>
      <c r="FMM72" s="464"/>
      <c r="FMN72" s="464"/>
      <c r="FMO72" s="465"/>
      <c r="FMQ72" s="463"/>
      <c r="FMR72" s="638"/>
      <c r="FMS72" s="638"/>
      <c r="FMT72" s="464"/>
      <c r="FMU72" s="464"/>
      <c r="FMV72" s="464"/>
      <c r="FMW72" s="465"/>
      <c r="FMY72" s="463"/>
      <c r="FMZ72" s="638"/>
      <c r="FNA72" s="638"/>
      <c r="FNB72" s="464"/>
      <c r="FNC72" s="464"/>
      <c r="FND72" s="464"/>
      <c r="FNE72" s="465"/>
      <c r="FNG72" s="463"/>
      <c r="FNH72" s="638"/>
      <c r="FNI72" s="638"/>
      <c r="FNJ72" s="464"/>
      <c r="FNK72" s="464"/>
      <c r="FNL72" s="464"/>
      <c r="FNM72" s="465"/>
      <c r="FNO72" s="463"/>
      <c r="FNP72" s="638"/>
      <c r="FNQ72" s="638"/>
      <c r="FNR72" s="464"/>
      <c r="FNS72" s="464"/>
      <c r="FNT72" s="464"/>
      <c r="FNU72" s="465"/>
      <c r="FNW72" s="463"/>
      <c r="FNX72" s="638"/>
      <c r="FNY72" s="638"/>
      <c r="FNZ72" s="464"/>
      <c r="FOA72" s="464"/>
      <c r="FOB72" s="464"/>
      <c r="FOC72" s="465"/>
      <c r="FOE72" s="463"/>
      <c r="FOF72" s="638"/>
      <c r="FOG72" s="638"/>
      <c r="FOH72" s="464"/>
      <c r="FOI72" s="464"/>
      <c r="FOJ72" s="464"/>
      <c r="FOK72" s="465"/>
      <c r="FOM72" s="463"/>
      <c r="FON72" s="638"/>
      <c r="FOO72" s="638"/>
      <c r="FOP72" s="464"/>
      <c r="FOQ72" s="464"/>
      <c r="FOR72" s="464"/>
      <c r="FOS72" s="465"/>
      <c r="FOU72" s="463"/>
      <c r="FOV72" s="638"/>
      <c r="FOW72" s="638"/>
      <c r="FOX72" s="464"/>
      <c r="FOY72" s="464"/>
      <c r="FOZ72" s="464"/>
      <c r="FPA72" s="465"/>
      <c r="FPC72" s="463"/>
      <c r="FPD72" s="638"/>
      <c r="FPE72" s="638"/>
      <c r="FPF72" s="464"/>
      <c r="FPG72" s="464"/>
      <c r="FPH72" s="464"/>
      <c r="FPI72" s="465"/>
      <c r="FPK72" s="463"/>
      <c r="FPL72" s="638"/>
      <c r="FPM72" s="638"/>
      <c r="FPN72" s="464"/>
      <c r="FPO72" s="464"/>
      <c r="FPP72" s="464"/>
      <c r="FPQ72" s="465"/>
      <c r="FPS72" s="463"/>
      <c r="FPT72" s="638"/>
      <c r="FPU72" s="638"/>
      <c r="FPV72" s="464"/>
      <c r="FPW72" s="464"/>
      <c r="FPX72" s="464"/>
      <c r="FPY72" s="465"/>
      <c r="FQA72" s="463"/>
      <c r="FQB72" s="638"/>
      <c r="FQC72" s="638"/>
      <c r="FQD72" s="464"/>
      <c r="FQE72" s="464"/>
      <c r="FQF72" s="464"/>
      <c r="FQG72" s="465"/>
      <c r="FQI72" s="463"/>
      <c r="FQJ72" s="638"/>
      <c r="FQK72" s="638"/>
      <c r="FQL72" s="464"/>
      <c r="FQM72" s="464"/>
      <c r="FQN72" s="464"/>
      <c r="FQO72" s="465"/>
      <c r="FQQ72" s="463"/>
      <c r="FQR72" s="638"/>
      <c r="FQS72" s="638"/>
      <c r="FQT72" s="464"/>
      <c r="FQU72" s="464"/>
      <c r="FQV72" s="464"/>
      <c r="FQW72" s="465"/>
      <c r="FQY72" s="463"/>
      <c r="FQZ72" s="638"/>
      <c r="FRA72" s="638"/>
      <c r="FRB72" s="464"/>
      <c r="FRC72" s="464"/>
      <c r="FRD72" s="464"/>
      <c r="FRE72" s="465"/>
      <c r="FRG72" s="463"/>
      <c r="FRH72" s="638"/>
      <c r="FRI72" s="638"/>
      <c r="FRJ72" s="464"/>
      <c r="FRK72" s="464"/>
      <c r="FRL72" s="464"/>
      <c r="FRM72" s="465"/>
      <c r="FRO72" s="463"/>
      <c r="FRP72" s="638"/>
      <c r="FRQ72" s="638"/>
      <c r="FRR72" s="464"/>
      <c r="FRS72" s="464"/>
      <c r="FRT72" s="464"/>
      <c r="FRU72" s="465"/>
      <c r="FRW72" s="463"/>
      <c r="FRX72" s="638"/>
      <c r="FRY72" s="638"/>
      <c r="FRZ72" s="464"/>
      <c r="FSA72" s="464"/>
      <c r="FSB72" s="464"/>
      <c r="FSC72" s="465"/>
      <c r="FSE72" s="463"/>
      <c r="FSF72" s="638"/>
      <c r="FSG72" s="638"/>
      <c r="FSH72" s="464"/>
      <c r="FSI72" s="464"/>
      <c r="FSJ72" s="464"/>
      <c r="FSK72" s="465"/>
      <c r="FSM72" s="463"/>
      <c r="FSN72" s="638"/>
      <c r="FSO72" s="638"/>
      <c r="FSP72" s="464"/>
      <c r="FSQ72" s="464"/>
      <c r="FSR72" s="464"/>
      <c r="FSS72" s="465"/>
      <c r="FSU72" s="463"/>
      <c r="FSV72" s="638"/>
      <c r="FSW72" s="638"/>
      <c r="FSX72" s="464"/>
      <c r="FSY72" s="464"/>
      <c r="FSZ72" s="464"/>
      <c r="FTA72" s="465"/>
      <c r="FTC72" s="463"/>
      <c r="FTD72" s="638"/>
      <c r="FTE72" s="638"/>
      <c r="FTF72" s="464"/>
      <c r="FTG72" s="464"/>
      <c r="FTH72" s="464"/>
      <c r="FTI72" s="465"/>
      <c r="FTK72" s="463"/>
      <c r="FTL72" s="638"/>
      <c r="FTM72" s="638"/>
      <c r="FTN72" s="464"/>
      <c r="FTO72" s="464"/>
      <c r="FTP72" s="464"/>
      <c r="FTQ72" s="465"/>
      <c r="FTS72" s="463"/>
      <c r="FTT72" s="638"/>
      <c r="FTU72" s="638"/>
      <c r="FTV72" s="464"/>
      <c r="FTW72" s="464"/>
      <c r="FTX72" s="464"/>
      <c r="FTY72" s="465"/>
      <c r="FUA72" s="463"/>
      <c r="FUB72" s="638"/>
      <c r="FUC72" s="638"/>
      <c r="FUD72" s="464"/>
      <c r="FUE72" s="464"/>
      <c r="FUF72" s="464"/>
      <c r="FUG72" s="465"/>
      <c r="FUI72" s="463"/>
      <c r="FUJ72" s="638"/>
      <c r="FUK72" s="638"/>
      <c r="FUL72" s="464"/>
      <c r="FUM72" s="464"/>
      <c r="FUN72" s="464"/>
      <c r="FUO72" s="465"/>
      <c r="FUQ72" s="463"/>
      <c r="FUR72" s="638"/>
      <c r="FUS72" s="638"/>
      <c r="FUT72" s="464"/>
      <c r="FUU72" s="464"/>
      <c r="FUV72" s="464"/>
      <c r="FUW72" s="465"/>
      <c r="FUY72" s="463"/>
      <c r="FUZ72" s="638"/>
      <c r="FVA72" s="638"/>
      <c r="FVB72" s="464"/>
      <c r="FVC72" s="464"/>
      <c r="FVD72" s="464"/>
      <c r="FVE72" s="465"/>
      <c r="FVG72" s="463"/>
      <c r="FVH72" s="638"/>
      <c r="FVI72" s="638"/>
      <c r="FVJ72" s="464"/>
      <c r="FVK72" s="464"/>
      <c r="FVL72" s="464"/>
      <c r="FVM72" s="465"/>
      <c r="FVO72" s="463"/>
      <c r="FVP72" s="638"/>
      <c r="FVQ72" s="638"/>
      <c r="FVR72" s="464"/>
      <c r="FVS72" s="464"/>
      <c r="FVT72" s="464"/>
      <c r="FVU72" s="465"/>
      <c r="FVW72" s="463"/>
      <c r="FVX72" s="638"/>
      <c r="FVY72" s="638"/>
      <c r="FVZ72" s="464"/>
      <c r="FWA72" s="464"/>
      <c r="FWB72" s="464"/>
      <c r="FWC72" s="465"/>
      <c r="FWE72" s="463"/>
      <c r="FWF72" s="638"/>
      <c r="FWG72" s="638"/>
      <c r="FWH72" s="464"/>
      <c r="FWI72" s="464"/>
      <c r="FWJ72" s="464"/>
      <c r="FWK72" s="465"/>
      <c r="FWM72" s="463"/>
      <c r="FWN72" s="638"/>
      <c r="FWO72" s="638"/>
      <c r="FWP72" s="464"/>
      <c r="FWQ72" s="464"/>
      <c r="FWR72" s="464"/>
      <c r="FWS72" s="465"/>
      <c r="FWU72" s="463"/>
      <c r="FWV72" s="638"/>
      <c r="FWW72" s="638"/>
      <c r="FWX72" s="464"/>
      <c r="FWY72" s="464"/>
      <c r="FWZ72" s="464"/>
      <c r="FXA72" s="465"/>
      <c r="FXC72" s="463"/>
      <c r="FXD72" s="638"/>
      <c r="FXE72" s="638"/>
      <c r="FXF72" s="464"/>
      <c r="FXG72" s="464"/>
      <c r="FXH72" s="464"/>
      <c r="FXI72" s="465"/>
      <c r="FXK72" s="463"/>
      <c r="FXL72" s="638"/>
      <c r="FXM72" s="638"/>
      <c r="FXN72" s="464"/>
      <c r="FXO72" s="464"/>
      <c r="FXP72" s="464"/>
      <c r="FXQ72" s="465"/>
      <c r="FXS72" s="463"/>
      <c r="FXT72" s="638"/>
      <c r="FXU72" s="638"/>
      <c r="FXV72" s="464"/>
      <c r="FXW72" s="464"/>
      <c r="FXX72" s="464"/>
      <c r="FXY72" s="465"/>
      <c r="FYA72" s="463"/>
      <c r="FYB72" s="638"/>
      <c r="FYC72" s="638"/>
      <c r="FYD72" s="464"/>
      <c r="FYE72" s="464"/>
      <c r="FYF72" s="464"/>
      <c r="FYG72" s="465"/>
      <c r="FYI72" s="463"/>
      <c r="FYJ72" s="638"/>
      <c r="FYK72" s="638"/>
      <c r="FYL72" s="464"/>
      <c r="FYM72" s="464"/>
      <c r="FYN72" s="464"/>
      <c r="FYO72" s="465"/>
      <c r="FYQ72" s="463"/>
      <c r="FYR72" s="638"/>
      <c r="FYS72" s="638"/>
      <c r="FYT72" s="464"/>
      <c r="FYU72" s="464"/>
      <c r="FYV72" s="464"/>
      <c r="FYW72" s="465"/>
      <c r="FYY72" s="463"/>
      <c r="FYZ72" s="638"/>
      <c r="FZA72" s="638"/>
      <c r="FZB72" s="464"/>
      <c r="FZC72" s="464"/>
      <c r="FZD72" s="464"/>
      <c r="FZE72" s="465"/>
      <c r="FZG72" s="463"/>
      <c r="FZH72" s="638"/>
      <c r="FZI72" s="638"/>
      <c r="FZJ72" s="464"/>
      <c r="FZK72" s="464"/>
      <c r="FZL72" s="464"/>
      <c r="FZM72" s="465"/>
      <c r="FZO72" s="463"/>
      <c r="FZP72" s="638"/>
      <c r="FZQ72" s="638"/>
      <c r="FZR72" s="464"/>
      <c r="FZS72" s="464"/>
      <c r="FZT72" s="464"/>
      <c r="FZU72" s="465"/>
      <c r="FZW72" s="463"/>
      <c r="FZX72" s="638"/>
      <c r="FZY72" s="638"/>
      <c r="FZZ72" s="464"/>
      <c r="GAA72" s="464"/>
      <c r="GAB72" s="464"/>
      <c r="GAC72" s="465"/>
      <c r="GAE72" s="463"/>
      <c r="GAF72" s="638"/>
      <c r="GAG72" s="638"/>
      <c r="GAH72" s="464"/>
      <c r="GAI72" s="464"/>
      <c r="GAJ72" s="464"/>
      <c r="GAK72" s="465"/>
      <c r="GAM72" s="463"/>
      <c r="GAN72" s="638"/>
      <c r="GAO72" s="638"/>
      <c r="GAP72" s="464"/>
      <c r="GAQ72" s="464"/>
      <c r="GAR72" s="464"/>
      <c r="GAS72" s="465"/>
      <c r="GAU72" s="463"/>
      <c r="GAV72" s="638"/>
      <c r="GAW72" s="638"/>
      <c r="GAX72" s="464"/>
      <c r="GAY72" s="464"/>
      <c r="GAZ72" s="464"/>
      <c r="GBA72" s="465"/>
      <c r="GBC72" s="463"/>
      <c r="GBD72" s="638"/>
      <c r="GBE72" s="638"/>
      <c r="GBF72" s="464"/>
      <c r="GBG72" s="464"/>
      <c r="GBH72" s="464"/>
      <c r="GBI72" s="465"/>
      <c r="GBK72" s="463"/>
      <c r="GBL72" s="638"/>
      <c r="GBM72" s="638"/>
      <c r="GBN72" s="464"/>
      <c r="GBO72" s="464"/>
      <c r="GBP72" s="464"/>
      <c r="GBQ72" s="465"/>
      <c r="GBS72" s="463"/>
      <c r="GBT72" s="638"/>
      <c r="GBU72" s="638"/>
      <c r="GBV72" s="464"/>
      <c r="GBW72" s="464"/>
      <c r="GBX72" s="464"/>
      <c r="GBY72" s="465"/>
      <c r="GCA72" s="463"/>
      <c r="GCB72" s="638"/>
      <c r="GCC72" s="638"/>
      <c r="GCD72" s="464"/>
      <c r="GCE72" s="464"/>
      <c r="GCF72" s="464"/>
      <c r="GCG72" s="465"/>
      <c r="GCI72" s="463"/>
      <c r="GCJ72" s="638"/>
      <c r="GCK72" s="638"/>
      <c r="GCL72" s="464"/>
      <c r="GCM72" s="464"/>
      <c r="GCN72" s="464"/>
      <c r="GCO72" s="465"/>
      <c r="GCQ72" s="463"/>
      <c r="GCR72" s="638"/>
      <c r="GCS72" s="638"/>
      <c r="GCT72" s="464"/>
      <c r="GCU72" s="464"/>
      <c r="GCV72" s="464"/>
      <c r="GCW72" s="465"/>
      <c r="GCY72" s="463"/>
      <c r="GCZ72" s="638"/>
      <c r="GDA72" s="638"/>
      <c r="GDB72" s="464"/>
      <c r="GDC72" s="464"/>
      <c r="GDD72" s="464"/>
      <c r="GDE72" s="465"/>
      <c r="GDG72" s="463"/>
      <c r="GDH72" s="638"/>
      <c r="GDI72" s="638"/>
      <c r="GDJ72" s="464"/>
      <c r="GDK72" s="464"/>
      <c r="GDL72" s="464"/>
      <c r="GDM72" s="465"/>
      <c r="GDO72" s="463"/>
      <c r="GDP72" s="638"/>
      <c r="GDQ72" s="638"/>
      <c r="GDR72" s="464"/>
      <c r="GDS72" s="464"/>
      <c r="GDT72" s="464"/>
      <c r="GDU72" s="465"/>
      <c r="GDW72" s="463"/>
      <c r="GDX72" s="638"/>
      <c r="GDY72" s="638"/>
      <c r="GDZ72" s="464"/>
      <c r="GEA72" s="464"/>
      <c r="GEB72" s="464"/>
      <c r="GEC72" s="465"/>
      <c r="GEE72" s="463"/>
      <c r="GEF72" s="638"/>
      <c r="GEG72" s="638"/>
      <c r="GEH72" s="464"/>
      <c r="GEI72" s="464"/>
      <c r="GEJ72" s="464"/>
      <c r="GEK72" s="465"/>
      <c r="GEM72" s="463"/>
      <c r="GEN72" s="638"/>
      <c r="GEO72" s="638"/>
      <c r="GEP72" s="464"/>
      <c r="GEQ72" s="464"/>
      <c r="GER72" s="464"/>
      <c r="GES72" s="465"/>
      <c r="GEU72" s="463"/>
      <c r="GEV72" s="638"/>
      <c r="GEW72" s="638"/>
      <c r="GEX72" s="464"/>
      <c r="GEY72" s="464"/>
      <c r="GEZ72" s="464"/>
      <c r="GFA72" s="465"/>
      <c r="GFC72" s="463"/>
      <c r="GFD72" s="638"/>
      <c r="GFE72" s="638"/>
      <c r="GFF72" s="464"/>
      <c r="GFG72" s="464"/>
      <c r="GFH72" s="464"/>
      <c r="GFI72" s="465"/>
      <c r="GFK72" s="463"/>
      <c r="GFL72" s="638"/>
      <c r="GFM72" s="638"/>
      <c r="GFN72" s="464"/>
      <c r="GFO72" s="464"/>
      <c r="GFP72" s="464"/>
      <c r="GFQ72" s="465"/>
      <c r="GFS72" s="463"/>
      <c r="GFT72" s="638"/>
      <c r="GFU72" s="638"/>
      <c r="GFV72" s="464"/>
      <c r="GFW72" s="464"/>
      <c r="GFX72" s="464"/>
      <c r="GFY72" s="465"/>
      <c r="GGA72" s="463"/>
      <c r="GGB72" s="638"/>
      <c r="GGC72" s="638"/>
      <c r="GGD72" s="464"/>
      <c r="GGE72" s="464"/>
      <c r="GGF72" s="464"/>
      <c r="GGG72" s="465"/>
      <c r="GGI72" s="463"/>
      <c r="GGJ72" s="638"/>
      <c r="GGK72" s="638"/>
      <c r="GGL72" s="464"/>
      <c r="GGM72" s="464"/>
      <c r="GGN72" s="464"/>
      <c r="GGO72" s="465"/>
      <c r="GGQ72" s="463"/>
      <c r="GGR72" s="638"/>
      <c r="GGS72" s="638"/>
      <c r="GGT72" s="464"/>
      <c r="GGU72" s="464"/>
      <c r="GGV72" s="464"/>
      <c r="GGW72" s="465"/>
      <c r="GGY72" s="463"/>
      <c r="GGZ72" s="638"/>
      <c r="GHA72" s="638"/>
      <c r="GHB72" s="464"/>
      <c r="GHC72" s="464"/>
      <c r="GHD72" s="464"/>
      <c r="GHE72" s="465"/>
      <c r="GHG72" s="463"/>
      <c r="GHH72" s="638"/>
      <c r="GHI72" s="638"/>
      <c r="GHJ72" s="464"/>
      <c r="GHK72" s="464"/>
      <c r="GHL72" s="464"/>
      <c r="GHM72" s="465"/>
      <c r="GHO72" s="463"/>
      <c r="GHP72" s="638"/>
      <c r="GHQ72" s="638"/>
      <c r="GHR72" s="464"/>
      <c r="GHS72" s="464"/>
      <c r="GHT72" s="464"/>
      <c r="GHU72" s="465"/>
      <c r="GHW72" s="463"/>
      <c r="GHX72" s="638"/>
      <c r="GHY72" s="638"/>
      <c r="GHZ72" s="464"/>
      <c r="GIA72" s="464"/>
      <c r="GIB72" s="464"/>
      <c r="GIC72" s="465"/>
      <c r="GIE72" s="463"/>
      <c r="GIF72" s="638"/>
      <c r="GIG72" s="638"/>
      <c r="GIH72" s="464"/>
      <c r="GII72" s="464"/>
      <c r="GIJ72" s="464"/>
      <c r="GIK72" s="465"/>
      <c r="GIM72" s="463"/>
      <c r="GIN72" s="638"/>
      <c r="GIO72" s="638"/>
      <c r="GIP72" s="464"/>
      <c r="GIQ72" s="464"/>
      <c r="GIR72" s="464"/>
      <c r="GIS72" s="465"/>
      <c r="GIU72" s="463"/>
      <c r="GIV72" s="638"/>
      <c r="GIW72" s="638"/>
      <c r="GIX72" s="464"/>
      <c r="GIY72" s="464"/>
      <c r="GIZ72" s="464"/>
      <c r="GJA72" s="465"/>
      <c r="GJC72" s="463"/>
      <c r="GJD72" s="638"/>
      <c r="GJE72" s="638"/>
      <c r="GJF72" s="464"/>
      <c r="GJG72" s="464"/>
      <c r="GJH72" s="464"/>
      <c r="GJI72" s="465"/>
      <c r="GJK72" s="463"/>
      <c r="GJL72" s="638"/>
      <c r="GJM72" s="638"/>
      <c r="GJN72" s="464"/>
      <c r="GJO72" s="464"/>
      <c r="GJP72" s="464"/>
      <c r="GJQ72" s="465"/>
      <c r="GJS72" s="463"/>
      <c r="GJT72" s="638"/>
      <c r="GJU72" s="638"/>
      <c r="GJV72" s="464"/>
      <c r="GJW72" s="464"/>
      <c r="GJX72" s="464"/>
      <c r="GJY72" s="465"/>
      <c r="GKA72" s="463"/>
      <c r="GKB72" s="638"/>
      <c r="GKC72" s="638"/>
      <c r="GKD72" s="464"/>
      <c r="GKE72" s="464"/>
      <c r="GKF72" s="464"/>
      <c r="GKG72" s="465"/>
      <c r="GKI72" s="463"/>
      <c r="GKJ72" s="638"/>
      <c r="GKK72" s="638"/>
      <c r="GKL72" s="464"/>
      <c r="GKM72" s="464"/>
      <c r="GKN72" s="464"/>
      <c r="GKO72" s="465"/>
      <c r="GKQ72" s="463"/>
      <c r="GKR72" s="638"/>
      <c r="GKS72" s="638"/>
      <c r="GKT72" s="464"/>
      <c r="GKU72" s="464"/>
      <c r="GKV72" s="464"/>
      <c r="GKW72" s="465"/>
      <c r="GKY72" s="463"/>
      <c r="GKZ72" s="638"/>
      <c r="GLA72" s="638"/>
      <c r="GLB72" s="464"/>
      <c r="GLC72" s="464"/>
      <c r="GLD72" s="464"/>
      <c r="GLE72" s="465"/>
      <c r="GLG72" s="463"/>
      <c r="GLH72" s="638"/>
      <c r="GLI72" s="638"/>
      <c r="GLJ72" s="464"/>
      <c r="GLK72" s="464"/>
      <c r="GLL72" s="464"/>
      <c r="GLM72" s="465"/>
      <c r="GLO72" s="463"/>
      <c r="GLP72" s="638"/>
      <c r="GLQ72" s="638"/>
      <c r="GLR72" s="464"/>
      <c r="GLS72" s="464"/>
      <c r="GLT72" s="464"/>
      <c r="GLU72" s="465"/>
      <c r="GLW72" s="463"/>
      <c r="GLX72" s="638"/>
      <c r="GLY72" s="638"/>
      <c r="GLZ72" s="464"/>
      <c r="GMA72" s="464"/>
      <c r="GMB72" s="464"/>
      <c r="GMC72" s="465"/>
      <c r="GME72" s="463"/>
      <c r="GMF72" s="638"/>
      <c r="GMG72" s="638"/>
      <c r="GMH72" s="464"/>
      <c r="GMI72" s="464"/>
      <c r="GMJ72" s="464"/>
      <c r="GMK72" s="465"/>
      <c r="GMM72" s="463"/>
      <c r="GMN72" s="638"/>
      <c r="GMO72" s="638"/>
      <c r="GMP72" s="464"/>
      <c r="GMQ72" s="464"/>
      <c r="GMR72" s="464"/>
      <c r="GMS72" s="465"/>
      <c r="GMU72" s="463"/>
      <c r="GMV72" s="638"/>
      <c r="GMW72" s="638"/>
      <c r="GMX72" s="464"/>
      <c r="GMY72" s="464"/>
      <c r="GMZ72" s="464"/>
      <c r="GNA72" s="465"/>
      <c r="GNC72" s="463"/>
      <c r="GND72" s="638"/>
      <c r="GNE72" s="638"/>
      <c r="GNF72" s="464"/>
      <c r="GNG72" s="464"/>
      <c r="GNH72" s="464"/>
      <c r="GNI72" s="465"/>
      <c r="GNK72" s="463"/>
      <c r="GNL72" s="638"/>
      <c r="GNM72" s="638"/>
      <c r="GNN72" s="464"/>
      <c r="GNO72" s="464"/>
      <c r="GNP72" s="464"/>
      <c r="GNQ72" s="465"/>
      <c r="GNS72" s="463"/>
      <c r="GNT72" s="638"/>
      <c r="GNU72" s="638"/>
      <c r="GNV72" s="464"/>
      <c r="GNW72" s="464"/>
      <c r="GNX72" s="464"/>
      <c r="GNY72" s="465"/>
      <c r="GOA72" s="463"/>
      <c r="GOB72" s="638"/>
      <c r="GOC72" s="638"/>
      <c r="GOD72" s="464"/>
      <c r="GOE72" s="464"/>
      <c r="GOF72" s="464"/>
      <c r="GOG72" s="465"/>
      <c r="GOI72" s="463"/>
      <c r="GOJ72" s="638"/>
      <c r="GOK72" s="638"/>
      <c r="GOL72" s="464"/>
      <c r="GOM72" s="464"/>
      <c r="GON72" s="464"/>
      <c r="GOO72" s="465"/>
      <c r="GOQ72" s="463"/>
      <c r="GOR72" s="638"/>
      <c r="GOS72" s="638"/>
      <c r="GOT72" s="464"/>
      <c r="GOU72" s="464"/>
      <c r="GOV72" s="464"/>
      <c r="GOW72" s="465"/>
      <c r="GOY72" s="463"/>
      <c r="GOZ72" s="638"/>
      <c r="GPA72" s="638"/>
      <c r="GPB72" s="464"/>
      <c r="GPC72" s="464"/>
      <c r="GPD72" s="464"/>
      <c r="GPE72" s="465"/>
      <c r="GPG72" s="463"/>
      <c r="GPH72" s="638"/>
      <c r="GPI72" s="638"/>
      <c r="GPJ72" s="464"/>
      <c r="GPK72" s="464"/>
      <c r="GPL72" s="464"/>
      <c r="GPM72" s="465"/>
      <c r="GPO72" s="463"/>
      <c r="GPP72" s="638"/>
      <c r="GPQ72" s="638"/>
      <c r="GPR72" s="464"/>
      <c r="GPS72" s="464"/>
      <c r="GPT72" s="464"/>
      <c r="GPU72" s="465"/>
      <c r="GPW72" s="463"/>
      <c r="GPX72" s="638"/>
      <c r="GPY72" s="638"/>
      <c r="GPZ72" s="464"/>
      <c r="GQA72" s="464"/>
      <c r="GQB72" s="464"/>
      <c r="GQC72" s="465"/>
      <c r="GQE72" s="463"/>
      <c r="GQF72" s="638"/>
      <c r="GQG72" s="638"/>
      <c r="GQH72" s="464"/>
      <c r="GQI72" s="464"/>
      <c r="GQJ72" s="464"/>
      <c r="GQK72" s="465"/>
      <c r="GQM72" s="463"/>
      <c r="GQN72" s="638"/>
      <c r="GQO72" s="638"/>
      <c r="GQP72" s="464"/>
      <c r="GQQ72" s="464"/>
      <c r="GQR72" s="464"/>
      <c r="GQS72" s="465"/>
      <c r="GQU72" s="463"/>
      <c r="GQV72" s="638"/>
      <c r="GQW72" s="638"/>
      <c r="GQX72" s="464"/>
      <c r="GQY72" s="464"/>
      <c r="GQZ72" s="464"/>
      <c r="GRA72" s="465"/>
      <c r="GRC72" s="463"/>
      <c r="GRD72" s="638"/>
      <c r="GRE72" s="638"/>
      <c r="GRF72" s="464"/>
      <c r="GRG72" s="464"/>
      <c r="GRH72" s="464"/>
      <c r="GRI72" s="465"/>
      <c r="GRK72" s="463"/>
      <c r="GRL72" s="638"/>
      <c r="GRM72" s="638"/>
      <c r="GRN72" s="464"/>
      <c r="GRO72" s="464"/>
      <c r="GRP72" s="464"/>
      <c r="GRQ72" s="465"/>
      <c r="GRS72" s="463"/>
      <c r="GRT72" s="638"/>
      <c r="GRU72" s="638"/>
      <c r="GRV72" s="464"/>
      <c r="GRW72" s="464"/>
      <c r="GRX72" s="464"/>
      <c r="GRY72" s="465"/>
      <c r="GSA72" s="463"/>
      <c r="GSB72" s="638"/>
      <c r="GSC72" s="638"/>
      <c r="GSD72" s="464"/>
      <c r="GSE72" s="464"/>
      <c r="GSF72" s="464"/>
      <c r="GSG72" s="465"/>
      <c r="GSI72" s="463"/>
      <c r="GSJ72" s="638"/>
      <c r="GSK72" s="638"/>
      <c r="GSL72" s="464"/>
      <c r="GSM72" s="464"/>
      <c r="GSN72" s="464"/>
      <c r="GSO72" s="465"/>
      <c r="GSQ72" s="463"/>
      <c r="GSR72" s="638"/>
      <c r="GSS72" s="638"/>
      <c r="GST72" s="464"/>
      <c r="GSU72" s="464"/>
      <c r="GSV72" s="464"/>
      <c r="GSW72" s="465"/>
      <c r="GSY72" s="463"/>
      <c r="GSZ72" s="638"/>
      <c r="GTA72" s="638"/>
      <c r="GTB72" s="464"/>
      <c r="GTC72" s="464"/>
      <c r="GTD72" s="464"/>
      <c r="GTE72" s="465"/>
      <c r="GTG72" s="463"/>
      <c r="GTH72" s="638"/>
      <c r="GTI72" s="638"/>
      <c r="GTJ72" s="464"/>
      <c r="GTK72" s="464"/>
      <c r="GTL72" s="464"/>
      <c r="GTM72" s="465"/>
      <c r="GTO72" s="463"/>
      <c r="GTP72" s="638"/>
      <c r="GTQ72" s="638"/>
      <c r="GTR72" s="464"/>
      <c r="GTS72" s="464"/>
      <c r="GTT72" s="464"/>
      <c r="GTU72" s="465"/>
      <c r="GTW72" s="463"/>
      <c r="GTX72" s="638"/>
      <c r="GTY72" s="638"/>
      <c r="GTZ72" s="464"/>
      <c r="GUA72" s="464"/>
      <c r="GUB72" s="464"/>
      <c r="GUC72" s="465"/>
      <c r="GUE72" s="463"/>
      <c r="GUF72" s="638"/>
      <c r="GUG72" s="638"/>
      <c r="GUH72" s="464"/>
      <c r="GUI72" s="464"/>
      <c r="GUJ72" s="464"/>
      <c r="GUK72" s="465"/>
      <c r="GUM72" s="463"/>
      <c r="GUN72" s="638"/>
      <c r="GUO72" s="638"/>
      <c r="GUP72" s="464"/>
      <c r="GUQ72" s="464"/>
      <c r="GUR72" s="464"/>
      <c r="GUS72" s="465"/>
      <c r="GUU72" s="463"/>
      <c r="GUV72" s="638"/>
      <c r="GUW72" s="638"/>
      <c r="GUX72" s="464"/>
      <c r="GUY72" s="464"/>
      <c r="GUZ72" s="464"/>
      <c r="GVA72" s="465"/>
      <c r="GVC72" s="463"/>
      <c r="GVD72" s="638"/>
      <c r="GVE72" s="638"/>
      <c r="GVF72" s="464"/>
      <c r="GVG72" s="464"/>
      <c r="GVH72" s="464"/>
      <c r="GVI72" s="465"/>
      <c r="GVK72" s="463"/>
      <c r="GVL72" s="638"/>
      <c r="GVM72" s="638"/>
      <c r="GVN72" s="464"/>
      <c r="GVO72" s="464"/>
      <c r="GVP72" s="464"/>
      <c r="GVQ72" s="465"/>
      <c r="GVS72" s="463"/>
      <c r="GVT72" s="638"/>
      <c r="GVU72" s="638"/>
      <c r="GVV72" s="464"/>
      <c r="GVW72" s="464"/>
      <c r="GVX72" s="464"/>
      <c r="GVY72" s="465"/>
      <c r="GWA72" s="463"/>
      <c r="GWB72" s="638"/>
      <c r="GWC72" s="638"/>
      <c r="GWD72" s="464"/>
      <c r="GWE72" s="464"/>
      <c r="GWF72" s="464"/>
      <c r="GWG72" s="465"/>
      <c r="GWI72" s="463"/>
      <c r="GWJ72" s="638"/>
      <c r="GWK72" s="638"/>
      <c r="GWL72" s="464"/>
      <c r="GWM72" s="464"/>
      <c r="GWN72" s="464"/>
      <c r="GWO72" s="465"/>
      <c r="GWQ72" s="463"/>
      <c r="GWR72" s="638"/>
      <c r="GWS72" s="638"/>
      <c r="GWT72" s="464"/>
      <c r="GWU72" s="464"/>
      <c r="GWV72" s="464"/>
      <c r="GWW72" s="465"/>
      <c r="GWY72" s="463"/>
      <c r="GWZ72" s="638"/>
      <c r="GXA72" s="638"/>
      <c r="GXB72" s="464"/>
      <c r="GXC72" s="464"/>
      <c r="GXD72" s="464"/>
      <c r="GXE72" s="465"/>
      <c r="GXG72" s="463"/>
      <c r="GXH72" s="638"/>
      <c r="GXI72" s="638"/>
      <c r="GXJ72" s="464"/>
      <c r="GXK72" s="464"/>
      <c r="GXL72" s="464"/>
      <c r="GXM72" s="465"/>
      <c r="GXO72" s="463"/>
      <c r="GXP72" s="638"/>
      <c r="GXQ72" s="638"/>
      <c r="GXR72" s="464"/>
      <c r="GXS72" s="464"/>
      <c r="GXT72" s="464"/>
      <c r="GXU72" s="465"/>
      <c r="GXW72" s="463"/>
      <c r="GXX72" s="638"/>
      <c r="GXY72" s="638"/>
      <c r="GXZ72" s="464"/>
      <c r="GYA72" s="464"/>
      <c r="GYB72" s="464"/>
      <c r="GYC72" s="465"/>
      <c r="GYE72" s="463"/>
      <c r="GYF72" s="638"/>
      <c r="GYG72" s="638"/>
      <c r="GYH72" s="464"/>
      <c r="GYI72" s="464"/>
      <c r="GYJ72" s="464"/>
      <c r="GYK72" s="465"/>
      <c r="GYM72" s="463"/>
      <c r="GYN72" s="638"/>
      <c r="GYO72" s="638"/>
      <c r="GYP72" s="464"/>
      <c r="GYQ72" s="464"/>
      <c r="GYR72" s="464"/>
      <c r="GYS72" s="465"/>
      <c r="GYU72" s="463"/>
      <c r="GYV72" s="638"/>
      <c r="GYW72" s="638"/>
      <c r="GYX72" s="464"/>
      <c r="GYY72" s="464"/>
      <c r="GYZ72" s="464"/>
      <c r="GZA72" s="465"/>
      <c r="GZC72" s="463"/>
      <c r="GZD72" s="638"/>
      <c r="GZE72" s="638"/>
      <c r="GZF72" s="464"/>
      <c r="GZG72" s="464"/>
      <c r="GZH72" s="464"/>
      <c r="GZI72" s="465"/>
      <c r="GZK72" s="463"/>
      <c r="GZL72" s="638"/>
      <c r="GZM72" s="638"/>
      <c r="GZN72" s="464"/>
      <c r="GZO72" s="464"/>
      <c r="GZP72" s="464"/>
      <c r="GZQ72" s="465"/>
      <c r="GZS72" s="463"/>
      <c r="GZT72" s="638"/>
      <c r="GZU72" s="638"/>
      <c r="GZV72" s="464"/>
      <c r="GZW72" s="464"/>
      <c r="GZX72" s="464"/>
      <c r="GZY72" s="465"/>
      <c r="HAA72" s="463"/>
      <c r="HAB72" s="638"/>
      <c r="HAC72" s="638"/>
      <c r="HAD72" s="464"/>
      <c r="HAE72" s="464"/>
      <c r="HAF72" s="464"/>
      <c r="HAG72" s="465"/>
      <c r="HAI72" s="463"/>
      <c r="HAJ72" s="638"/>
      <c r="HAK72" s="638"/>
      <c r="HAL72" s="464"/>
      <c r="HAM72" s="464"/>
      <c r="HAN72" s="464"/>
      <c r="HAO72" s="465"/>
      <c r="HAQ72" s="463"/>
      <c r="HAR72" s="638"/>
      <c r="HAS72" s="638"/>
      <c r="HAT72" s="464"/>
      <c r="HAU72" s="464"/>
      <c r="HAV72" s="464"/>
      <c r="HAW72" s="465"/>
      <c r="HAY72" s="463"/>
      <c r="HAZ72" s="638"/>
      <c r="HBA72" s="638"/>
      <c r="HBB72" s="464"/>
      <c r="HBC72" s="464"/>
      <c r="HBD72" s="464"/>
      <c r="HBE72" s="465"/>
      <c r="HBG72" s="463"/>
      <c r="HBH72" s="638"/>
      <c r="HBI72" s="638"/>
      <c r="HBJ72" s="464"/>
      <c r="HBK72" s="464"/>
      <c r="HBL72" s="464"/>
      <c r="HBM72" s="465"/>
      <c r="HBO72" s="463"/>
      <c r="HBP72" s="638"/>
      <c r="HBQ72" s="638"/>
      <c r="HBR72" s="464"/>
      <c r="HBS72" s="464"/>
      <c r="HBT72" s="464"/>
      <c r="HBU72" s="465"/>
      <c r="HBW72" s="463"/>
      <c r="HBX72" s="638"/>
      <c r="HBY72" s="638"/>
      <c r="HBZ72" s="464"/>
      <c r="HCA72" s="464"/>
      <c r="HCB72" s="464"/>
      <c r="HCC72" s="465"/>
      <c r="HCE72" s="463"/>
      <c r="HCF72" s="638"/>
      <c r="HCG72" s="638"/>
      <c r="HCH72" s="464"/>
      <c r="HCI72" s="464"/>
      <c r="HCJ72" s="464"/>
      <c r="HCK72" s="465"/>
      <c r="HCM72" s="463"/>
      <c r="HCN72" s="638"/>
      <c r="HCO72" s="638"/>
      <c r="HCP72" s="464"/>
      <c r="HCQ72" s="464"/>
      <c r="HCR72" s="464"/>
      <c r="HCS72" s="465"/>
      <c r="HCU72" s="463"/>
      <c r="HCV72" s="638"/>
      <c r="HCW72" s="638"/>
      <c r="HCX72" s="464"/>
      <c r="HCY72" s="464"/>
      <c r="HCZ72" s="464"/>
      <c r="HDA72" s="465"/>
      <c r="HDC72" s="463"/>
      <c r="HDD72" s="638"/>
      <c r="HDE72" s="638"/>
      <c r="HDF72" s="464"/>
      <c r="HDG72" s="464"/>
      <c r="HDH72" s="464"/>
      <c r="HDI72" s="465"/>
      <c r="HDK72" s="463"/>
      <c r="HDL72" s="638"/>
      <c r="HDM72" s="638"/>
      <c r="HDN72" s="464"/>
      <c r="HDO72" s="464"/>
      <c r="HDP72" s="464"/>
      <c r="HDQ72" s="465"/>
      <c r="HDS72" s="463"/>
      <c r="HDT72" s="638"/>
      <c r="HDU72" s="638"/>
      <c r="HDV72" s="464"/>
      <c r="HDW72" s="464"/>
      <c r="HDX72" s="464"/>
      <c r="HDY72" s="465"/>
      <c r="HEA72" s="463"/>
      <c r="HEB72" s="638"/>
      <c r="HEC72" s="638"/>
      <c r="HED72" s="464"/>
      <c r="HEE72" s="464"/>
      <c r="HEF72" s="464"/>
      <c r="HEG72" s="465"/>
      <c r="HEI72" s="463"/>
      <c r="HEJ72" s="638"/>
      <c r="HEK72" s="638"/>
      <c r="HEL72" s="464"/>
      <c r="HEM72" s="464"/>
      <c r="HEN72" s="464"/>
      <c r="HEO72" s="465"/>
      <c r="HEQ72" s="463"/>
      <c r="HER72" s="638"/>
      <c r="HES72" s="638"/>
      <c r="HET72" s="464"/>
      <c r="HEU72" s="464"/>
      <c r="HEV72" s="464"/>
      <c r="HEW72" s="465"/>
      <c r="HEY72" s="463"/>
      <c r="HEZ72" s="638"/>
      <c r="HFA72" s="638"/>
      <c r="HFB72" s="464"/>
      <c r="HFC72" s="464"/>
      <c r="HFD72" s="464"/>
      <c r="HFE72" s="465"/>
      <c r="HFG72" s="463"/>
      <c r="HFH72" s="638"/>
      <c r="HFI72" s="638"/>
      <c r="HFJ72" s="464"/>
      <c r="HFK72" s="464"/>
      <c r="HFL72" s="464"/>
      <c r="HFM72" s="465"/>
      <c r="HFO72" s="463"/>
      <c r="HFP72" s="638"/>
      <c r="HFQ72" s="638"/>
      <c r="HFR72" s="464"/>
      <c r="HFS72" s="464"/>
      <c r="HFT72" s="464"/>
      <c r="HFU72" s="465"/>
      <c r="HFW72" s="463"/>
      <c r="HFX72" s="638"/>
      <c r="HFY72" s="638"/>
      <c r="HFZ72" s="464"/>
      <c r="HGA72" s="464"/>
      <c r="HGB72" s="464"/>
      <c r="HGC72" s="465"/>
      <c r="HGE72" s="463"/>
      <c r="HGF72" s="638"/>
      <c r="HGG72" s="638"/>
      <c r="HGH72" s="464"/>
      <c r="HGI72" s="464"/>
      <c r="HGJ72" s="464"/>
      <c r="HGK72" s="465"/>
      <c r="HGM72" s="463"/>
      <c r="HGN72" s="638"/>
      <c r="HGO72" s="638"/>
      <c r="HGP72" s="464"/>
      <c r="HGQ72" s="464"/>
      <c r="HGR72" s="464"/>
      <c r="HGS72" s="465"/>
      <c r="HGU72" s="463"/>
      <c r="HGV72" s="638"/>
      <c r="HGW72" s="638"/>
      <c r="HGX72" s="464"/>
      <c r="HGY72" s="464"/>
      <c r="HGZ72" s="464"/>
      <c r="HHA72" s="465"/>
      <c r="HHC72" s="463"/>
      <c r="HHD72" s="638"/>
      <c r="HHE72" s="638"/>
      <c r="HHF72" s="464"/>
      <c r="HHG72" s="464"/>
      <c r="HHH72" s="464"/>
      <c r="HHI72" s="465"/>
      <c r="HHK72" s="463"/>
      <c r="HHL72" s="638"/>
      <c r="HHM72" s="638"/>
      <c r="HHN72" s="464"/>
      <c r="HHO72" s="464"/>
      <c r="HHP72" s="464"/>
      <c r="HHQ72" s="465"/>
      <c r="HHS72" s="463"/>
      <c r="HHT72" s="638"/>
      <c r="HHU72" s="638"/>
      <c r="HHV72" s="464"/>
      <c r="HHW72" s="464"/>
      <c r="HHX72" s="464"/>
      <c r="HHY72" s="465"/>
      <c r="HIA72" s="463"/>
      <c r="HIB72" s="638"/>
      <c r="HIC72" s="638"/>
      <c r="HID72" s="464"/>
      <c r="HIE72" s="464"/>
      <c r="HIF72" s="464"/>
      <c r="HIG72" s="465"/>
      <c r="HII72" s="463"/>
      <c r="HIJ72" s="638"/>
      <c r="HIK72" s="638"/>
      <c r="HIL72" s="464"/>
      <c r="HIM72" s="464"/>
      <c r="HIN72" s="464"/>
      <c r="HIO72" s="465"/>
      <c r="HIQ72" s="463"/>
      <c r="HIR72" s="638"/>
      <c r="HIS72" s="638"/>
      <c r="HIT72" s="464"/>
      <c r="HIU72" s="464"/>
      <c r="HIV72" s="464"/>
      <c r="HIW72" s="465"/>
      <c r="HIY72" s="463"/>
      <c r="HIZ72" s="638"/>
      <c r="HJA72" s="638"/>
      <c r="HJB72" s="464"/>
      <c r="HJC72" s="464"/>
      <c r="HJD72" s="464"/>
      <c r="HJE72" s="465"/>
      <c r="HJG72" s="463"/>
      <c r="HJH72" s="638"/>
      <c r="HJI72" s="638"/>
      <c r="HJJ72" s="464"/>
      <c r="HJK72" s="464"/>
      <c r="HJL72" s="464"/>
      <c r="HJM72" s="465"/>
      <c r="HJO72" s="463"/>
      <c r="HJP72" s="638"/>
      <c r="HJQ72" s="638"/>
      <c r="HJR72" s="464"/>
      <c r="HJS72" s="464"/>
      <c r="HJT72" s="464"/>
      <c r="HJU72" s="465"/>
      <c r="HJW72" s="463"/>
      <c r="HJX72" s="638"/>
      <c r="HJY72" s="638"/>
      <c r="HJZ72" s="464"/>
      <c r="HKA72" s="464"/>
      <c r="HKB72" s="464"/>
      <c r="HKC72" s="465"/>
      <c r="HKE72" s="463"/>
      <c r="HKF72" s="638"/>
      <c r="HKG72" s="638"/>
      <c r="HKH72" s="464"/>
      <c r="HKI72" s="464"/>
      <c r="HKJ72" s="464"/>
      <c r="HKK72" s="465"/>
      <c r="HKM72" s="463"/>
      <c r="HKN72" s="638"/>
      <c r="HKO72" s="638"/>
      <c r="HKP72" s="464"/>
      <c r="HKQ72" s="464"/>
      <c r="HKR72" s="464"/>
      <c r="HKS72" s="465"/>
      <c r="HKU72" s="463"/>
      <c r="HKV72" s="638"/>
      <c r="HKW72" s="638"/>
      <c r="HKX72" s="464"/>
      <c r="HKY72" s="464"/>
      <c r="HKZ72" s="464"/>
      <c r="HLA72" s="465"/>
      <c r="HLC72" s="463"/>
      <c r="HLD72" s="638"/>
      <c r="HLE72" s="638"/>
      <c r="HLF72" s="464"/>
      <c r="HLG72" s="464"/>
      <c r="HLH72" s="464"/>
      <c r="HLI72" s="465"/>
      <c r="HLK72" s="463"/>
      <c r="HLL72" s="638"/>
      <c r="HLM72" s="638"/>
      <c r="HLN72" s="464"/>
      <c r="HLO72" s="464"/>
      <c r="HLP72" s="464"/>
      <c r="HLQ72" s="465"/>
      <c r="HLS72" s="463"/>
      <c r="HLT72" s="638"/>
      <c r="HLU72" s="638"/>
      <c r="HLV72" s="464"/>
      <c r="HLW72" s="464"/>
      <c r="HLX72" s="464"/>
      <c r="HLY72" s="465"/>
      <c r="HMA72" s="463"/>
      <c r="HMB72" s="638"/>
      <c r="HMC72" s="638"/>
      <c r="HMD72" s="464"/>
      <c r="HME72" s="464"/>
      <c r="HMF72" s="464"/>
      <c r="HMG72" s="465"/>
      <c r="HMI72" s="463"/>
      <c r="HMJ72" s="638"/>
      <c r="HMK72" s="638"/>
      <c r="HML72" s="464"/>
      <c r="HMM72" s="464"/>
      <c r="HMN72" s="464"/>
      <c r="HMO72" s="465"/>
      <c r="HMQ72" s="463"/>
      <c r="HMR72" s="638"/>
      <c r="HMS72" s="638"/>
      <c r="HMT72" s="464"/>
      <c r="HMU72" s="464"/>
      <c r="HMV72" s="464"/>
      <c r="HMW72" s="465"/>
      <c r="HMY72" s="463"/>
      <c r="HMZ72" s="638"/>
      <c r="HNA72" s="638"/>
      <c r="HNB72" s="464"/>
      <c r="HNC72" s="464"/>
      <c r="HND72" s="464"/>
      <c r="HNE72" s="465"/>
      <c r="HNG72" s="463"/>
      <c r="HNH72" s="638"/>
      <c r="HNI72" s="638"/>
      <c r="HNJ72" s="464"/>
      <c r="HNK72" s="464"/>
      <c r="HNL72" s="464"/>
      <c r="HNM72" s="465"/>
      <c r="HNO72" s="463"/>
      <c r="HNP72" s="638"/>
      <c r="HNQ72" s="638"/>
      <c r="HNR72" s="464"/>
      <c r="HNS72" s="464"/>
      <c r="HNT72" s="464"/>
      <c r="HNU72" s="465"/>
      <c r="HNW72" s="463"/>
      <c r="HNX72" s="638"/>
      <c r="HNY72" s="638"/>
      <c r="HNZ72" s="464"/>
      <c r="HOA72" s="464"/>
      <c r="HOB72" s="464"/>
      <c r="HOC72" s="465"/>
      <c r="HOE72" s="463"/>
      <c r="HOF72" s="638"/>
      <c r="HOG72" s="638"/>
      <c r="HOH72" s="464"/>
      <c r="HOI72" s="464"/>
      <c r="HOJ72" s="464"/>
      <c r="HOK72" s="465"/>
      <c r="HOM72" s="463"/>
      <c r="HON72" s="638"/>
      <c r="HOO72" s="638"/>
      <c r="HOP72" s="464"/>
      <c r="HOQ72" s="464"/>
      <c r="HOR72" s="464"/>
      <c r="HOS72" s="465"/>
      <c r="HOU72" s="463"/>
      <c r="HOV72" s="638"/>
      <c r="HOW72" s="638"/>
      <c r="HOX72" s="464"/>
      <c r="HOY72" s="464"/>
      <c r="HOZ72" s="464"/>
      <c r="HPA72" s="465"/>
      <c r="HPC72" s="463"/>
      <c r="HPD72" s="638"/>
      <c r="HPE72" s="638"/>
      <c r="HPF72" s="464"/>
      <c r="HPG72" s="464"/>
      <c r="HPH72" s="464"/>
      <c r="HPI72" s="465"/>
      <c r="HPK72" s="463"/>
      <c r="HPL72" s="638"/>
      <c r="HPM72" s="638"/>
      <c r="HPN72" s="464"/>
      <c r="HPO72" s="464"/>
      <c r="HPP72" s="464"/>
      <c r="HPQ72" s="465"/>
      <c r="HPS72" s="463"/>
      <c r="HPT72" s="638"/>
      <c r="HPU72" s="638"/>
      <c r="HPV72" s="464"/>
      <c r="HPW72" s="464"/>
      <c r="HPX72" s="464"/>
      <c r="HPY72" s="465"/>
      <c r="HQA72" s="463"/>
      <c r="HQB72" s="638"/>
      <c r="HQC72" s="638"/>
      <c r="HQD72" s="464"/>
      <c r="HQE72" s="464"/>
      <c r="HQF72" s="464"/>
      <c r="HQG72" s="465"/>
      <c r="HQI72" s="463"/>
      <c r="HQJ72" s="638"/>
      <c r="HQK72" s="638"/>
      <c r="HQL72" s="464"/>
      <c r="HQM72" s="464"/>
      <c r="HQN72" s="464"/>
      <c r="HQO72" s="465"/>
      <c r="HQQ72" s="463"/>
      <c r="HQR72" s="638"/>
      <c r="HQS72" s="638"/>
      <c r="HQT72" s="464"/>
      <c r="HQU72" s="464"/>
      <c r="HQV72" s="464"/>
      <c r="HQW72" s="465"/>
      <c r="HQY72" s="463"/>
      <c r="HQZ72" s="638"/>
      <c r="HRA72" s="638"/>
      <c r="HRB72" s="464"/>
      <c r="HRC72" s="464"/>
      <c r="HRD72" s="464"/>
      <c r="HRE72" s="465"/>
      <c r="HRG72" s="463"/>
      <c r="HRH72" s="638"/>
      <c r="HRI72" s="638"/>
      <c r="HRJ72" s="464"/>
      <c r="HRK72" s="464"/>
      <c r="HRL72" s="464"/>
      <c r="HRM72" s="465"/>
      <c r="HRO72" s="463"/>
      <c r="HRP72" s="638"/>
      <c r="HRQ72" s="638"/>
      <c r="HRR72" s="464"/>
      <c r="HRS72" s="464"/>
      <c r="HRT72" s="464"/>
      <c r="HRU72" s="465"/>
      <c r="HRW72" s="463"/>
      <c r="HRX72" s="638"/>
      <c r="HRY72" s="638"/>
      <c r="HRZ72" s="464"/>
      <c r="HSA72" s="464"/>
      <c r="HSB72" s="464"/>
      <c r="HSC72" s="465"/>
      <c r="HSE72" s="463"/>
      <c r="HSF72" s="638"/>
      <c r="HSG72" s="638"/>
      <c r="HSH72" s="464"/>
      <c r="HSI72" s="464"/>
      <c r="HSJ72" s="464"/>
      <c r="HSK72" s="465"/>
      <c r="HSM72" s="463"/>
      <c r="HSN72" s="638"/>
      <c r="HSO72" s="638"/>
      <c r="HSP72" s="464"/>
      <c r="HSQ72" s="464"/>
      <c r="HSR72" s="464"/>
      <c r="HSS72" s="465"/>
      <c r="HSU72" s="463"/>
      <c r="HSV72" s="638"/>
      <c r="HSW72" s="638"/>
      <c r="HSX72" s="464"/>
      <c r="HSY72" s="464"/>
      <c r="HSZ72" s="464"/>
      <c r="HTA72" s="465"/>
      <c r="HTC72" s="463"/>
      <c r="HTD72" s="638"/>
      <c r="HTE72" s="638"/>
      <c r="HTF72" s="464"/>
      <c r="HTG72" s="464"/>
      <c r="HTH72" s="464"/>
      <c r="HTI72" s="465"/>
      <c r="HTK72" s="463"/>
      <c r="HTL72" s="638"/>
      <c r="HTM72" s="638"/>
      <c r="HTN72" s="464"/>
      <c r="HTO72" s="464"/>
      <c r="HTP72" s="464"/>
      <c r="HTQ72" s="465"/>
      <c r="HTS72" s="463"/>
      <c r="HTT72" s="638"/>
      <c r="HTU72" s="638"/>
      <c r="HTV72" s="464"/>
      <c r="HTW72" s="464"/>
      <c r="HTX72" s="464"/>
      <c r="HTY72" s="465"/>
      <c r="HUA72" s="463"/>
      <c r="HUB72" s="638"/>
      <c r="HUC72" s="638"/>
      <c r="HUD72" s="464"/>
      <c r="HUE72" s="464"/>
      <c r="HUF72" s="464"/>
      <c r="HUG72" s="465"/>
      <c r="HUI72" s="463"/>
      <c r="HUJ72" s="638"/>
      <c r="HUK72" s="638"/>
      <c r="HUL72" s="464"/>
      <c r="HUM72" s="464"/>
      <c r="HUN72" s="464"/>
      <c r="HUO72" s="465"/>
      <c r="HUQ72" s="463"/>
      <c r="HUR72" s="638"/>
      <c r="HUS72" s="638"/>
      <c r="HUT72" s="464"/>
      <c r="HUU72" s="464"/>
      <c r="HUV72" s="464"/>
      <c r="HUW72" s="465"/>
      <c r="HUY72" s="463"/>
      <c r="HUZ72" s="638"/>
      <c r="HVA72" s="638"/>
      <c r="HVB72" s="464"/>
      <c r="HVC72" s="464"/>
      <c r="HVD72" s="464"/>
      <c r="HVE72" s="465"/>
      <c r="HVG72" s="463"/>
      <c r="HVH72" s="638"/>
      <c r="HVI72" s="638"/>
      <c r="HVJ72" s="464"/>
      <c r="HVK72" s="464"/>
      <c r="HVL72" s="464"/>
      <c r="HVM72" s="465"/>
      <c r="HVO72" s="463"/>
      <c r="HVP72" s="638"/>
      <c r="HVQ72" s="638"/>
      <c r="HVR72" s="464"/>
      <c r="HVS72" s="464"/>
      <c r="HVT72" s="464"/>
      <c r="HVU72" s="465"/>
      <c r="HVW72" s="463"/>
      <c r="HVX72" s="638"/>
      <c r="HVY72" s="638"/>
      <c r="HVZ72" s="464"/>
      <c r="HWA72" s="464"/>
      <c r="HWB72" s="464"/>
      <c r="HWC72" s="465"/>
      <c r="HWE72" s="463"/>
      <c r="HWF72" s="638"/>
      <c r="HWG72" s="638"/>
      <c r="HWH72" s="464"/>
      <c r="HWI72" s="464"/>
      <c r="HWJ72" s="464"/>
      <c r="HWK72" s="465"/>
      <c r="HWM72" s="463"/>
      <c r="HWN72" s="638"/>
      <c r="HWO72" s="638"/>
      <c r="HWP72" s="464"/>
      <c r="HWQ72" s="464"/>
      <c r="HWR72" s="464"/>
      <c r="HWS72" s="465"/>
      <c r="HWU72" s="463"/>
      <c r="HWV72" s="638"/>
      <c r="HWW72" s="638"/>
      <c r="HWX72" s="464"/>
      <c r="HWY72" s="464"/>
      <c r="HWZ72" s="464"/>
      <c r="HXA72" s="465"/>
      <c r="HXC72" s="463"/>
      <c r="HXD72" s="638"/>
      <c r="HXE72" s="638"/>
      <c r="HXF72" s="464"/>
      <c r="HXG72" s="464"/>
      <c r="HXH72" s="464"/>
      <c r="HXI72" s="465"/>
      <c r="HXK72" s="463"/>
      <c r="HXL72" s="638"/>
      <c r="HXM72" s="638"/>
      <c r="HXN72" s="464"/>
      <c r="HXO72" s="464"/>
      <c r="HXP72" s="464"/>
      <c r="HXQ72" s="465"/>
      <c r="HXS72" s="463"/>
      <c r="HXT72" s="638"/>
      <c r="HXU72" s="638"/>
      <c r="HXV72" s="464"/>
      <c r="HXW72" s="464"/>
      <c r="HXX72" s="464"/>
      <c r="HXY72" s="465"/>
      <c r="HYA72" s="463"/>
      <c r="HYB72" s="638"/>
      <c r="HYC72" s="638"/>
      <c r="HYD72" s="464"/>
      <c r="HYE72" s="464"/>
      <c r="HYF72" s="464"/>
      <c r="HYG72" s="465"/>
      <c r="HYI72" s="463"/>
      <c r="HYJ72" s="638"/>
      <c r="HYK72" s="638"/>
      <c r="HYL72" s="464"/>
      <c r="HYM72" s="464"/>
      <c r="HYN72" s="464"/>
      <c r="HYO72" s="465"/>
      <c r="HYQ72" s="463"/>
      <c r="HYR72" s="638"/>
      <c r="HYS72" s="638"/>
      <c r="HYT72" s="464"/>
      <c r="HYU72" s="464"/>
      <c r="HYV72" s="464"/>
      <c r="HYW72" s="465"/>
      <c r="HYY72" s="463"/>
      <c r="HYZ72" s="638"/>
      <c r="HZA72" s="638"/>
      <c r="HZB72" s="464"/>
      <c r="HZC72" s="464"/>
      <c r="HZD72" s="464"/>
      <c r="HZE72" s="465"/>
      <c r="HZG72" s="463"/>
      <c r="HZH72" s="638"/>
      <c r="HZI72" s="638"/>
      <c r="HZJ72" s="464"/>
      <c r="HZK72" s="464"/>
      <c r="HZL72" s="464"/>
      <c r="HZM72" s="465"/>
      <c r="HZO72" s="463"/>
      <c r="HZP72" s="638"/>
      <c r="HZQ72" s="638"/>
      <c r="HZR72" s="464"/>
      <c r="HZS72" s="464"/>
      <c r="HZT72" s="464"/>
      <c r="HZU72" s="465"/>
      <c r="HZW72" s="463"/>
      <c r="HZX72" s="638"/>
      <c r="HZY72" s="638"/>
      <c r="HZZ72" s="464"/>
      <c r="IAA72" s="464"/>
      <c r="IAB72" s="464"/>
      <c r="IAC72" s="465"/>
      <c r="IAE72" s="463"/>
      <c r="IAF72" s="638"/>
      <c r="IAG72" s="638"/>
      <c r="IAH72" s="464"/>
      <c r="IAI72" s="464"/>
      <c r="IAJ72" s="464"/>
      <c r="IAK72" s="465"/>
      <c r="IAM72" s="463"/>
      <c r="IAN72" s="638"/>
      <c r="IAO72" s="638"/>
      <c r="IAP72" s="464"/>
      <c r="IAQ72" s="464"/>
      <c r="IAR72" s="464"/>
      <c r="IAS72" s="465"/>
      <c r="IAU72" s="463"/>
      <c r="IAV72" s="638"/>
      <c r="IAW72" s="638"/>
      <c r="IAX72" s="464"/>
      <c r="IAY72" s="464"/>
      <c r="IAZ72" s="464"/>
      <c r="IBA72" s="465"/>
      <c r="IBC72" s="463"/>
      <c r="IBD72" s="638"/>
      <c r="IBE72" s="638"/>
      <c r="IBF72" s="464"/>
      <c r="IBG72" s="464"/>
      <c r="IBH72" s="464"/>
      <c r="IBI72" s="465"/>
      <c r="IBK72" s="463"/>
      <c r="IBL72" s="638"/>
      <c r="IBM72" s="638"/>
      <c r="IBN72" s="464"/>
      <c r="IBO72" s="464"/>
      <c r="IBP72" s="464"/>
      <c r="IBQ72" s="465"/>
      <c r="IBS72" s="463"/>
      <c r="IBT72" s="638"/>
      <c r="IBU72" s="638"/>
      <c r="IBV72" s="464"/>
      <c r="IBW72" s="464"/>
      <c r="IBX72" s="464"/>
      <c r="IBY72" s="465"/>
      <c r="ICA72" s="463"/>
      <c r="ICB72" s="638"/>
      <c r="ICC72" s="638"/>
      <c r="ICD72" s="464"/>
      <c r="ICE72" s="464"/>
      <c r="ICF72" s="464"/>
      <c r="ICG72" s="465"/>
      <c r="ICI72" s="463"/>
      <c r="ICJ72" s="638"/>
      <c r="ICK72" s="638"/>
      <c r="ICL72" s="464"/>
      <c r="ICM72" s="464"/>
      <c r="ICN72" s="464"/>
      <c r="ICO72" s="465"/>
      <c r="ICQ72" s="463"/>
      <c r="ICR72" s="638"/>
      <c r="ICS72" s="638"/>
      <c r="ICT72" s="464"/>
      <c r="ICU72" s="464"/>
      <c r="ICV72" s="464"/>
      <c r="ICW72" s="465"/>
      <c r="ICY72" s="463"/>
      <c r="ICZ72" s="638"/>
      <c r="IDA72" s="638"/>
      <c r="IDB72" s="464"/>
      <c r="IDC72" s="464"/>
      <c r="IDD72" s="464"/>
      <c r="IDE72" s="465"/>
      <c r="IDG72" s="463"/>
      <c r="IDH72" s="638"/>
      <c r="IDI72" s="638"/>
      <c r="IDJ72" s="464"/>
      <c r="IDK72" s="464"/>
      <c r="IDL72" s="464"/>
      <c r="IDM72" s="465"/>
      <c r="IDO72" s="463"/>
      <c r="IDP72" s="638"/>
      <c r="IDQ72" s="638"/>
      <c r="IDR72" s="464"/>
      <c r="IDS72" s="464"/>
      <c r="IDT72" s="464"/>
      <c r="IDU72" s="465"/>
      <c r="IDW72" s="463"/>
      <c r="IDX72" s="638"/>
      <c r="IDY72" s="638"/>
      <c r="IDZ72" s="464"/>
      <c r="IEA72" s="464"/>
      <c r="IEB72" s="464"/>
      <c r="IEC72" s="465"/>
      <c r="IEE72" s="463"/>
      <c r="IEF72" s="638"/>
      <c r="IEG72" s="638"/>
      <c r="IEH72" s="464"/>
      <c r="IEI72" s="464"/>
      <c r="IEJ72" s="464"/>
      <c r="IEK72" s="465"/>
      <c r="IEM72" s="463"/>
      <c r="IEN72" s="638"/>
      <c r="IEO72" s="638"/>
      <c r="IEP72" s="464"/>
      <c r="IEQ72" s="464"/>
      <c r="IER72" s="464"/>
      <c r="IES72" s="465"/>
      <c r="IEU72" s="463"/>
      <c r="IEV72" s="638"/>
      <c r="IEW72" s="638"/>
      <c r="IEX72" s="464"/>
      <c r="IEY72" s="464"/>
      <c r="IEZ72" s="464"/>
      <c r="IFA72" s="465"/>
      <c r="IFC72" s="463"/>
      <c r="IFD72" s="638"/>
      <c r="IFE72" s="638"/>
      <c r="IFF72" s="464"/>
      <c r="IFG72" s="464"/>
      <c r="IFH72" s="464"/>
      <c r="IFI72" s="465"/>
      <c r="IFK72" s="463"/>
      <c r="IFL72" s="638"/>
      <c r="IFM72" s="638"/>
      <c r="IFN72" s="464"/>
      <c r="IFO72" s="464"/>
      <c r="IFP72" s="464"/>
      <c r="IFQ72" s="465"/>
      <c r="IFS72" s="463"/>
      <c r="IFT72" s="638"/>
      <c r="IFU72" s="638"/>
      <c r="IFV72" s="464"/>
      <c r="IFW72" s="464"/>
      <c r="IFX72" s="464"/>
      <c r="IFY72" s="465"/>
      <c r="IGA72" s="463"/>
      <c r="IGB72" s="638"/>
      <c r="IGC72" s="638"/>
      <c r="IGD72" s="464"/>
      <c r="IGE72" s="464"/>
      <c r="IGF72" s="464"/>
      <c r="IGG72" s="465"/>
      <c r="IGI72" s="463"/>
      <c r="IGJ72" s="638"/>
      <c r="IGK72" s="638"/>
      <c r="IGL72" s="464"/>
      <c r="IGM72" s="464"/>
      <c r="IGN72" s="464"/>
      <c r="IGO72" s="465"/>
      <c r="IGQ72" s="463"/>
      <c r="IGR72" s="638"/>
      <c r="IGS72" s="638"/>
      <c r="IGT72" s="464"/>
      <c r="IGU72" s="464"/>
      <c r="IGV72" s="464"/>
      <c r="IGW72" s="465"/>
      <c r="IGY72" s="463"/>
      <c r="IGZ72" s="638"/>
      <c r="IHA72" s="638"/>
      <c r="IHB72" s="464"/>
      <c r="IHC72" s="464"/>
      <c r="IHD72" s="464"/>
      <c r="IHE72" s="465"/>
      <c r="IHG72" s="463"/>
      <c r="IHH72" s="638"/>
      <c r="IHI72" s="638"/>
      <c r="IHJ72" s="464"/>
      <c r="IHK72" s="464"/>
      <c r="IHL72" s="464"/>
      <c r="IHM72" s="465"/>
      <c r="IHO72" s="463"/>
      <c r="IHP72" s="638"/>
      <c r="IHQ72" s="638"/>
      <c r="IHR72" s="464"/>
      <c r="IHS72" s="464"/>
      <c r="IHT72" s="464"/>
      <c r="IHU72" s="465"/>
      <c r="IHW72" s="463"/>
      <c r="IHX72" s="638"/>
      <c r="IHY72" s="638"/>
      <c r="IHZ72" s="464"/>
      <c r="IIA72" s="464"/>
      <c r="IIB72" s="464"/>
      <c r="IIC72" s="465"/>
      <c r="IIE72" s="463"/>
      <c r="IIF72" s="638"/>
      <c r="IIG72" s="638"/>
      <c r="IIH72" s="464"/>
      <c r="III72" s="464"/>
      <c r="IIJ72" s="464"/>
      <c r="IIK72" s="465"/>
      <c r="IIM72" s="463"/>
      <c r="IIN72" s="638"/>
      <c r="IIO72" s="638"/>
      <c r="IIP72" s="464"/>
      <c r="IIQ72" s="464"/>
      <c r="IIR72" s="464"/>
      <c r="IIS72" s="465"/>
      <c r="IIU72" s="463"/>
      <c r="IIV72" s="638"/>
      <c r="IIW72" s="638"/>
      <c r="IIX72" s="464"/>
      <c r="IIY72" s="464"/>
      <c r="IIZ72" s="464"/>
      <c r="IJA72" s="465"/>
      <c r="IJC72" s="463"/>
      <c r="IJD72" s="638"/>
      <c r="IJE72" s="638"/>
      <c r="IJF72" s="464"/>
      <c r="IJG72" s="464"/>
      <c r="IJH72" s="464"/>
      <c r="IJI72" s="465"/>
      <c r="IJK72" s="463"/>
      <c r="IJL72" s="638"/>
      <c r="IJM72" s="638"/>
      <c r="IJN72" s="464"/>
      <c r="IJO72" s="464"/>
      <c r="IJP72" s="464"/>
      <c r="IJQ72" s="465"/>
      <c r="IJS72" s="463"/>
      <c r="IJT72" s="638"/>
      <c r="IJU72" s="638"/>
      <c r="IJV72" s="464"/>
      <c r="IJW72" s="464"/>
      <c r="IJX72" s="464"/>
      <c r="IJY72" s="465"/>
      <c r="IKA72" s="463"/>
      <c r="IKB72" s="638"/>
      <c r="IKC72" s="638"/>
      <c r="IKD72" s="464"/>
      <c r="IKE72" s="464"/>
      <c r="IKF72" s="464"/>
      <c r="IKG72" s="465"/>
      <c r="IKI72" s="463"/>
      <c r="IKJ72" s="638"/>
      <c r="IKK72" s="638"/>
      <c r="IKL72" s="464"/>
      <c r="IKM72" s="464"/>
      <c r="IKN72" s="464"/>
      <c r="IKO72" s="465"/>
      <c r="IKQ72" s="463"/>
      <c r="IKR72" s="638"/>
      <c r="IKS72" s="638"/>
      <c r="IKT72" s="464"/>
      <c r="IKU72" s="464"/>
      <c r="IKV72" s="464"/>
      <c r="IKW72" s="465"/>
      <c r="IKY72" s="463"/>
      <c r="IKZ72" s="638"/>
      <c r="ILA72" s="638"/>
      <c r="ILB72" s="464"/>
      <c r="ILC72" s="464"/>
      <c r="ILD72" s="464"/>
      <c r="ILE72" s="465"/>
      <c r="ILG72" s="463"/>
      <c r="ILH72" s="638"/>
      <c r="ILI72" s="638"/>
      <c r="ILJ72" s="464"/>
      <c r="ILK72" s="464"/>
      <c r="ILL72" s="464"/>
      <c r="ILM72" s="465"/>
      <c r="ILO72" s="463"/>
      <c r="ILP72" s="638"/>
      <c r="ILQ72" s="638"/>
      <c r="ILR72" s="464"/>
      <c r="ILS72" s="464"/>
      <c r="ILT72" s="464"/>
      <c r="ILU72" s="465"/>
      <c r="ILW72" s="463"/>
      <c r="ILX72" s="638"/>
      <c r="ILY72" s="638"/>
      <c r="ILZ72" s="464"/>
      <c r="IMA72" s="464"/>
      <c r="IMB72" s="464"/>
      <c r="IMC72" s="465"/>
      <c r="IME72" s="463"/>
      <c r="IMF72" s="638"/>
      <c r="IMG72" s="638"/>
      <c r="IMH72" s="464"/>
      <c r="IMI72" s="464"/>
      <c r="IMJ72" s="464"/>
      <c r="IMK72" s="465"/>
      <c r="IMM72" s="463"/>
      <c r="IMN72" s="638"/>
      <c r="IMO72" s="638"/>
      <c r="IMP72" s="464"/>
      <c r="IMQ72" s="464"/>
      <c r="IMR72" s="464"/>
      <c r="IMS72" s="465"/>
      <c r="IMU72" s="463"/>
      <c r="IMV72" s="638"/>
      <c r="IMW72" s="638"/>
      <c r="IMX72" s="464"/>
      <c r="IMY72" s="464"/>
      <c r="IMZ72" s="464"/>
      <c r="INA72" s="465"/>
      <c r="INC72" s="463"/>
      <c r="IND72" s="638"/>
      <c r="INE72" s="638"/>
      <c r="INF72" s="464"/>
      <c r="ING72" s="464"/>
      <c r="INH72" s="464"/>
      <c r="INI72" s="465"/>
      <c r="INK72" s="463"/>
      <c r="INL72" s="638"/>
      <c r="INM72" s="638"/>
      <c r="INN72" s="464"/>
      <c r="INO72" s="464"/>
      <c r="INP72" s="464"/>
      <c r="INQ72" s="465"/>
      <c r="INS72" s="463"/>
      <c r="INT72" s="638"/>
      <c r="INU72" s="638"/>
      <c r="INV72" s="464"/>
      <c r="INW72" s="464"/>
      <c r="INX72" s="464"/>
      <c r="INY72" s="465"/>
      <c r="IOA72" s="463"/>
      <c r="IOB72" s="638"/>
      <c r="IOC72" s="638"/>
      <c r="IOD72" s="464"/>
      <c r="IOE72" s="464"/>
      <c r="IOF72" s="464"/>
      <c r="IOG72" s="465"/>
      <c r="IOI72" s="463"/>
      <c r="IOJ72" s="638"/>
      <c r="IOK72" s="638"/>
      <c r="IOL72" s="464"/>
      <c r="IOM72" s="464"/>
      <c r="ION72" s="464"/>
      <c r="IOO72" s="465"/>
      <c r="IOQ72" s="463"/>
      <c r="IOR72" s="638"/>
      <c r="IOS72" s="638"/>
      <c r="IOT72" s="464"/>
      <c r="IOU72" s="464"/>
      <c r="IOV72" s="464"/>
      <c r="IOW72" s="465"/>
      <c r="IOY72" s="463"/>
      <c r="IOZ72" s="638"/>
      <c r="IPA72" s="638"/>
      <c r="IPB72" s="464"/>
      <c r="IPC72" s="464"/>
      <c r="IPD72" s="464"/>
      <c r="IPE72" s="465"/>
      <c r="IPG72" s="463"/>
      <c r="IPH72" s="638"/>
      <c r="IPI72" s="638"/>
      <c r="IPJ72" s="464"/>
      <c r="IPK72" s="464"/>
      <c r="IPL72" s="464"/>
      <c r="IPM72" s="465"/>
      <c r="IPO72" s="463"/>
      <c r="IPP72" s="638"/>
      <c r="IPQ72" s="638"/>
      <c r="IPR72" s="464"/>
      <c r="IPS72" s="464"/>
      <c r="IPT72" s="464"/>
      <c r="IPU72" s="465"/>
      <c r="IPW72" s="463"/>
      <c r="IPX72" s="638"/>
      <c r="IPY72" s="638"/>
      <c r="IPZ72" s="464"/>
      <c r="IQA72" s="464"/>
      <c r="IQB72" s="464"/>
      <c r="IQC72" s="465"/>
      <c r="IQE72" s="463"/>
      <c r="IQF72" s="638"/>
      <c r="IQG72" s="638"/>
      <c r="IQH72" s="464"/>
      <c r="IQI72" s="464"/>
      <c r="IQJ72" s="464"/>
      <c r="IQK72" s="465"/>
      <c r="IQM72" s="463"/>
      <c r="IQN72" s="638"/>
      <c r="IQO72" s="638"/>
      <c r="IQP72" s="464"/>
      <c r="IQQ72" s="464"/>
      <c r="IQR72" s="464"/>
      <c r="IQS72" s="465"/>
      <c r="IQU72" s="463"/>
      <c r="IQV72" s="638"/>
      <c r="IQW72" s="638"/>
      <c r="IQX72" s="464"/>
      <c r="IQY72" s="464"/>
      <c r="IQZ72" s="464"/>
      <c r="IRA72" s="465"/>
      <c r="IRC72" s="463"/>
      <c r="IRD72" s="638"/>
      <c r="IRE72" s="638"/>
      <c r="IRF72" s="464"/>
      <c r="IRG72" s="464"/>
      <c r="IRH72" s="464"/>
      <c r="IRI72" s="465"/>
      <c r="IRK72" s="463"/>
      <c r="IRL72" s="638"/>
      <c r="IRM72" s="638"/>
      <c r="IRN72" s="464"/>
      <c r="IRO72" s="464"/>
      <c r="IRP72" s="464"/>
      <c r="IRQ72" s="465"/>
      <c r="IRS72" s="463"/>
      <c r="IRT72" s="638"/>
      <c r="IRU72" s="638"/>
      <c r="IRV72" s="464"/>
      <c r="IRW72" s="464"/>
      <c r="IRX72" s="464"/>
      <c r="IRY72" s="465"/>
      <c r="ISA72" s="463"/>
      <c r="ISB72" s="638"/>
      <c r="ISC72" s="638"/>
      <c r="ISD72" s="464"/>
      <c r="ISE72" s="464"/>
      <c r="ISF72" s="464"/>
      <c r="ISG72" s="465"/>
      <c r="ISI72" s="463"/>
      <c r="ISJ72" s="638"/>
      <c r="ISK72" s="638"/>
      <c r="ISL72" s="464"/>
      <c r="ISM72" s="464"/>
      <c r="ISN72" s="464"/>
      <c r="ISO72" s="465"/>
      <c r="ISQ72" s="463"/>
      <c r="ISR72" s="638"/>
      <c r="ISS72" s="638"/>
      <c r="IST72" s="464"/>
      <c r="ISU72" s="464"/>
      <c r="ISV72" s="464"/>
      <c r="ISW72" s="465"/>
      <c r="ISY72" s="463"/>
      <c r="ISZ72" s="638"/>
      <c r="ITA72" s="638"/>
      <c r="ITB72" s="464"/>
      <c r="ITC72" s="464"/>
      <c r="ITD72" s="464"/>
      <c r="ITE72" s="465"/>
      <c r="ITG72" s="463"/>
      <c r="ITH72" s="638"/>
      <c r="ITI72" s="638"/>
      <c r="ITJ72" s="464"/>
      <c r="ITK72" s="464"/>
      <c r="ITL72" s="464"/>
      <c r="ITM72" s="465"/>
      <c r="ITO72" s="463"/>
      <c r="ITP72" s="638"/>
      <c r="ITQ72" s="638"/>
      <c r="ITR72" s="464"/>
      <c r="ITS72" s="464"/>
      <c r="ITT72" s="464"/>
      <c r="ITU72" s="465"/>
      <c r="ITW72" s="463"/>
      <c r="ITX72" s="638"/>
      <c r="ITY72" s="638"/>
      <c r="ITZ72" s="464"/>
      <c r="IUA72" s="464"/>
      <c r="IUB72" s="464"/>
      <c r="IUC72" s="465"/>
      <c r="IUE72" s="463"/>
      <c r="IUF72" s="638"/>
      <c r="IUG72" s="638"/>
      <c r="IUH72" s="464"/>
      <c r="IUI72" s="464"/>
      <c r="IUJ72" s="464"/>
      <c r="IUK72" s="465"/>
      <c r="IUM72" s="463"/>
      <c r="IUN72" s="638"/>
      <c r="IUO72" s="638"/>
      <c r="IUP72" s="464"/>
      <c r="IUQ72" s="464"/>
      <c r="IUR72" s="464"/>
      <c r="IUS72" s="465"/>
      <c r="IUU72" s="463"/>
      <c r="IUV72" s="638"/>
      <c r="IUW72" s="638"/>
      <c r="IUX72" s="464"/>
      <c r="IUY72" s="464"/>
      <c r="IUZ72" s="464"/>
      <c r="IVA72" s="465"/>
      <c r="IVC72" s="463"/>
      <c r="IVD72" s="638"/>
      <c r="IVE72" s="638"/>
      <c r="IVF72" s="464"/>
      <c r="IVG72" s="464"/>
      <c r="IVH72" s="464"/>
      <c r="IVI72" s="465"/>
      <c r="IVK72" s="463"/>
      <c r="IVL72" s="638"/>
      <c r="IVM72" s="638"/>
      <c r="IVN72" s="464"/>
      <c r="IVO72" s="464"/>
      <c r="IVP72" s="464"/>
      <c r="IVQ72" s="465"/>
      <c r="IVS72" s="463"/>
      <c r="IVT72" s="638"/>
      <c r="IVU72" s="638"/>
      <c r="IVV72" s="464"/>
      <c r="IVW72" s="464"/>
      <c r="IVX72" s="464"/>
      <c r="IVY72" s="465"/>
      <c r="IWA72" s="463"/>
      <c r="IWB72" s="638"/>
      <c r="IWC72" s="638"/>
      <c r="IWD72" s="464"/>
      <c r="IWE72" s="464"/>
      <c r="IWF72" s="464"/>
      <c r="IWG72" s="465"/>
      <c r="IWI72" s="463"/>
      <c r="IWJ72" s="638"/>
      <c r="IWK72" s="638"/>
      <c r="IWL72" s="464"/>
      <c r="IWM72" s="464"/>
      <c r="IWN72" s="464"/>
      <c r="IWO72" s="465"/>
      <c r="IWQ72" s="463"/>
      <c r="IWR72" s="638"/>
      <c r="IWS72" s="638"/>
      <c r="IWT72" s="464"/>
      <c r="IWU72" s="464"/>
      <c r="IWV72" s="464"/>
      <c r="IWW72" s="465"/>
      <c r="IWY72" s="463"/>
      <c r="IWZ72" s="638"/>
      <c r="IXA72" s="638"/>
      <c r="IXB72" s="464"/>
      <c r="IXC72" s="464"/>
      <c r="IXD72" s="464"/>
      <c r="IXE72" s="465"/>
      <c r="IXG72" s="463"/>
      <c r="IXH72" s="638"/>
      <c r="IXI72" s="638"/>
      <c r="IXJ72" s="464"/>
      <c r="IXK72" s="464"/>
      <c r="IXL72" s="464"/>
      <c r="IXM72" s="465"/>
      <c r="IXO72" s="463"/>
      <c r="IXP72" s="638"/>
      <c r="IXQ72" s="638"/>
      <c r="IXR72" s="464"/>
      <c r="IXS72" s="464"/>
      <c r="IXT72" s="464"/>
      <c r="IXU72" s="465"/>
      <c r="IXW72" s="463"/>
      <c r="IXX72" s="638"/>
      <c r="IXY72" s="638"/>
      <c r="IXZ72" s="464"/>
      <c r="IYA72" s="464"/>
      <c r="IYB72" s="464"/>
      <c r="IYC72" s="465"/>
      <c r="IYE72" s="463"/>
      <c r="IYF72" s="638"/>
      <c r="IYG72" s="638"/>
      <c r="IYH72" s="464"/>
      <c r="IYI72" s="464"/>
      <c r="IYJ72" s="464"/>
      <c r="IYK72" s="465"/>
      <c r="IYM72" s="463"/>
      <c r="IYN72" s="638"/>
      <c r="IYO72" s="638"/>
      <c r="IYP72" s="464"/>
      <c r="IYQ72" s="464"/>
      <c r="IYR72" s="464"/>
      <c r="IYS72" s="465"/>
      <c r="IYU72" s="463"/>
      <c r="IYV72" s="638"/>
      <c r="IYW72" s="638"/>
      <c r="IYX72" s="464"/>
      <c r="IYY72" s="464"/>
      <c r="IYZ72" s="464"/>
      <c r="IZA72" s="465"/>
      <c r="IZC72" s="463"/>
      <c r="IZD72" s="638"/>
      <c r="IZE72" s="638"/>
      <c r="IZF72" s="464"/>
      <c r="IZG72" s="464"/>
      <c r="IZH72" s="464"/>
      <c r="IZI72" s="465"/>
      <c r="IZK72" s="463"/>
      <c r="IZL72" s="638"/>
      <c r="IZM72" s="638"/>
      <c r="IZN72" s="464"/>
      <c r="IZO72" s="464"/>
      <c r="IZP72" s="464"/>
      <c r="IZQ72" s="465"/>
      <c r="IZS72" s="463"/>
      <c r="IZT72" s="638"/>
      <c r="IZU72" s="638"/>
      <c r="IZV72" s="464"/>
      <c r="IZW72" s="464"/>
      <c r="IZX72" s="464"/>
      <c r="IZY72" s="465"/>
      <c r="JAA72" s="463"/>
      <c r="JAB72" s="638"/>
      <c r="JAC72" s="638"/>
      <c r="JAD72" s="464"/>
      <c r="JAE72" s="464"/>
      <c r="JAF72" s="464"/>
      <c r="JAG72" s="465"/>
      <c r="JAI72" s="463"/>
      <c r="JAJ72" s="638"/>
      <c r="JAK72" s="638"/>
      <c r="JAL72" s="464"/>
      <c r="JAM72" s="464"/>
      <c r="JAN72" s="464"/>
      <c r="JAO72" s="465"/>
      <c r="JAQ72" s="463"/>
      <c r="JAR72" s="638"/>
      <c r="JAS72" s="638"/>
      <c r="JAT72" s="464"/>
      <c r="JAU72" s="464"/>
      <c r="JAV72" s="464"/>
      <c r="JAW72" s="465"/>
      <c r="JAY72" s="463"/>
      <c r="JAZ72" s="638"/>
      <c r="JBA72" s="638"/>
      <c r="JBB72" s="464"/>
      <c r="JBC72" s="464"/>
      <c r="JBD72" s="464"/>
      <c r="JBE72" s="465"/>
      <c r="JBG72" s="463"/>
      <c r="JBH72" s="638"/>
      <c r="JBI72" s="638"/>
      <c r="JBJ72" s="464"/>
      <c r="JBK72" s="464"/>
      <c r="JBL72" s="464"/>
      <c r="JBM72" s="465"/>
      <c r="JBO72" s="463"/>
      <c r="JBP72" s="638"/>
      <c r="JBQ72" s="638"/>
      <c r="JBR72" s="464"/>
      <c r="JBS72" s="464"/>
      <c r="JBT72" s="464"/>
      <c r="JBU72" s="465"/>
      <c r="JBW72" s="463"/>
      <c r="JBX72" s="638"/>
      <c r="JBY72" s="638"/>
      <c r="JBZ72" s="464"/>
      <c r="JCA72" s="464"/>
      <c r="JCB72" s="464"/>
      <c r="JCC72" s="465"/>
      <c r="JCE72" s="463"/>
      <c r="JCF72" s="638"/>
      <c r="JCG72" s="638"/>
      <c r="JCH72" s="464"/>
      <c r="JCI72" s="464"/>
      <c r="JCJ72" s="464"/>
      <c r="JCK72" s="465"/>
      <c r="JCM72" s="463"/>
      <c r="JCN72" s="638"/>
      <c r="JCO72" s="638"/>
      <c r="JCP72" s="464"/>
      <c r="JCQ72" s="464"/>
      <c r="JCR72" s="464"/>
      <c r="JCS72" s="465"/>
      <c r="JCU72" s="463"/>
      <c r="JCV72" s="638"/>
      <c r="JCW72" s="638"/>
      <c r="JCX72" s="464"/>
      <c r="JCY72" s="464"/>
      <c r="JCZ72" s="464"/>
      <c r="JDA72" s="465"/>
      <c r="JDC72" s="463"/>
      <c r="JDD72" s="638"/>
      <c r="JDE72" s="638"/>
      <c r="JDF72" s="464"/>
      <c r="JDG72" s="464"/>
      <c r="JDH72" s="464"/>
      <c r="JDI72" s="465"/>
      <c r="JDK72" s="463"/>
      <c r="JDL72" s="638"/>
      <c r="JDM72" s="638"/>
      <c r="JDN72" s="464"/>
      <c r="JDO72" s="464"/>
      <c r="JDP72" s="464"/>
      <c r="JDQ72" s="465"/>
      <c r="JDS72" s="463"/>
      <c r="JDT72" s="638"/>
      <c r="JDU72" s="638"/>
      <c r="JDV72" s="464"/>
      <c r="JDW72" s="464"/>
      <c r="JDX72" s="464"/>
      <c r="JDY72" s="465"/>
      <c r="JEA72" s="463"/>
      <c r="JEB72" s="638"/>
      <c r="JEC72" s="638"/>
      <c r="JED72" s="464"/>
      <c r="JEE72" s="464"/>
      <c r="JEF72" s="464"/>
      <c r="JEG72" s="465"/>
      <c r="JEI72" s="463"/>
      <c r="JEJ72" s="638"/>
      <c r="JEK72" s="638"/>
      <c r="JEL72" s="464"/>
      <c r="JEM72" s="464"/>
      <c r="JEN72" s="464"/>
      <c r="JEO72" s="465"/>
      <c r="JEQ72" s="463"/>
      <c r="JER72" s="638"/>
      <c r="JES72" s="638"/>
      <c r="JET72" s="464"/>
      <c r="JEU72" s="464"/>
      <c r="JEV72" s="464"/>
      <c r="JEW72" s="465"/>
      <c r="JEY72" s="463"/>
      <c r="JEZ72" s="638"/>
      <c r="JFA72" s="638"/>
      <c r="JFB72" s="464"/>
      <c r="JFC72" s="464"/>
      <c r="JFD72" s="464"/>
      <c r="JFE72" s="465"/>
      <c r="JFG72" s="463"/>
      <c r="JFH72" s="638"/>
      <c r="JFI72" s="638"/>
      <c r="JFJ72" s="464"/>
      <c r="JFK72" s="464"/>
      <c r="JFL72" s="464"/>
      <c r="JFM72" s="465"/>
      <c r="JFO72" s="463"/>
      <c r="JFP72" s="638"/>
      <c r="JFQ72" s="638"/>
      <c r="JFR72" s="464"/>
      <c r="JFS72" s="464"/>
      <c r="JFT72" s="464"/>
      <c r="JFU72" s="465"/>
      <c r="JFW72" s="463"/>
      <c r="JFX72" s="638"/>
      <c r="JFY72" s="638"/>
      <c r="JFZ72" s="464"/>
      <c r="JGA72" s="464"/>
      <c r="JGB72" s="464"/>
      <c r="JGC72" s="465"/>
      <c r="JGE72" s="463"/>
      <c r="JGF72" s="638"/>
      <c r="JGG72" s="638"/>
      <c r="JGH72" s="464"/>
      <c r="JGI72" s="464"/>
      <c r="JGJ72" s="464"/>
      <c r="JGK72" s="465"/>
      <c r="JGM72" s="463"/>
      <c r="JGN72" s="638"/>
      <c r="JGO72" s="638"/>
      <c r="JGP72" s="464"/>
      <c r="JGQ72" s="464"/>
      <c r="JGR72" s="464"/>
      <c r="JGS72" s="465"/>
      <c r="JGU72" s="463"/>
      <c r="JGV72" s="638"/>
      <c r="JGW72" s="638"/>
      <c r="JGX72" s="464"/>
      <c r="JGY72" s="464"/>
      <c r="JGZ72" s="464"/>
      <c r="JHA72" s="465"/>
      <c r="JHC72" s="463"/>
      <c r="JHD72" s="638"/>
      <c r="JHE72" s="638"/>
      <c r="JHF72" s="464"/>
      <c r="JHG72" s="464"/>
      <c r="JHH72" s="464"/>
      <c r="JHI72" s="465"/>
      <c r="JHK72" s="463"/>
      <c r="JHL72" s="638"/>
      <c r="JHM72" s="638"/>
      <c r="JHN72" s="464"/>
      <c r="JHO72" s="464"/>
      <c r="JHP72" s="464"/>
      <c r="JHQ72" s="465"/>
      <c r="JHS72" s="463"/>
      <c r="JHT72" s="638"/>
      <c r="JHU72" s="638"/>
      <c r="JHV72" s="464"/>
      <c r="JHW72" s="464"/>
      <c r="JHX72" s="464"/>
      <c r="JHY72" s="465"/>
      <c r="JIA72" s="463"/>
      <c r="JIB72" s="638"/>
      <c r="JIC72" s="638"/>
      <c r="JID72" s="464"/>
      <c r="JIE72" s="464"/>
      <c r="JIF72" s="464"/>
      <c r="JIG72" s="465"/>
      <c r="JII72" s="463"/>
      <c r="JIJ72" s="638"/>
      <c r="JIK72" s="638"/>
      <c r="JIL72" s="464"/>
      <c r="JIM72" s="464"/>
      <c r="JIN72" s="464"/>
      <c r="JIO72" s="465"/>
      <c r="JIQ72" s="463"/>
      <c r="JIR72" s="638"/>
      <c r="JIS72" s="638"/>
      <c r="JIT72" s="464"/>
      <c r="JIU72" s="464"/>
      <c r="JIV72" s="464"/>
      <c r="JIW72" s="465"/>
      <c r="JIY72" s="463"/>
      <c r="JIZ72" s="638"/>
      <c r="JJA72" s="638"/>
      <c r="JJB72" s="464"/>
      <c r="JJC72" s="464"/>
      <c r="JJD72" s="464"/>
      <c r="JJE72" s="465"/>
      <c r="JJG72" s="463"/>
      <c r="JJH72" s="638"/>
      <c r="JJI72" s="638"/>
      <c r="JJJ72" s="464"/>
      <c r="JJK72" s="464"/>
      <c r="JJL72" s="464"/>
      <c r="JJM72" s="465"/>
      <c r="JJO72" s="463"/>
      <c r="JJP72" s="638"/>
      <c r="JJQ72" s="638"/>
      <c r="JJR72" s="464"/>
      <c r="JJS72" s="464"/>
      <c r="JJT72" s="464"/>
      <c r="JJU72" s="465"/>
      <c r="JJW72" s="463"/>
      <c r="JJX72" s="638"/>
      <c r="JJY72" s="638"/>
      <c r="JJZ72" s="464"/>
      <c r="JKA72" s="464"/>
      <c r="JKB72" s="464"/>
      <c r="JKC72" s="465"/>
      <c r="JKE72" s="463"/>
      <c r="JKF72" s="638"/>
      <c r="JKG72" s="638"/>
      <c r="JKH72" s="464"/>
      <c r="JKI72" s="464"/>
      <c r="JKJ72" s="464"/>
      <c r="JKK72" s="465"/>
      <c r="JKM72" s="463"/>
      <c r="JKN72" s="638"/>
      <c r="JKO72" s="638"/>
      <c r="JKP72" s="464"/>
      <c r="JKQ72" s="464"/>
      <c r="JKR72" s="464"/>
      <c r="JKS72" s="465"/>
      <c r="JKU72" s="463"/>
      <c r="JKV72" s="638"/>
      <c r="JKW72" s="638"/>
      <c r="JKX72" s="464"/>
      <c r="JKY72" s="464"/>
      <c r="JKZ72" s="464"/>
      <c r="JLA72" s="465"/>
      <c r="JLC72" s="463"/>
      <c r="JLD72" s="638"/>
      <c r="JLE72" s="638"/>
      <c r="JLF72" s="464"/>
      <c r="JLG72" s="464"/>
      <c r="JLH72" s="464"/>
      <c r="JLI72" s="465"/>
      <c r="JLK72" s="463"/>
      <c r="JLL72" s="638"/>
      <c r="JLM72" s="638"/>
      <c r="JLN72" s="464"/>
      <c r="JLO72" s="464"/>
      <c r="JLP72" s="464"/>
      <c r="JLQ72" s="465"/>
      <c r="JLS72" s="463"/>
      <c r="JLT72" s="638"/>
      <c r="JLU72" s="638"/>
      <c r="JLV72" s="464"/>
      <c r="JLW72" s="464"/>
      <c r="JLX72" s="464"/>
      <c r="JLY72" s="465"/>
      <c r="JMA72" s="463"/>
      <c r="JMB72" s="638"/>
      <c r="JMC72" s="638"/>
      <c r="JMD72" s="464"/>
      <c r="JME72" s="464"/>
      <c r="JMF72" s="464"/>
      <c r="JMG72" s="465"/>
      <c r="JMI72" s="463"/>
      <c r="JMJ72" s="638"/>
      <c r="JMK72" s="638"/>
      <c r="JML72" s="464"/>
      <c r="JMM72" s="464"/>
      <c r="JMN72" s="464"/>
      <c r="JMO72" s="465"/>
      <c r="JMQ72" s="463"/>
      <c r="JMR72" s="638"/>
      <c r="JMS72" s="638"/>
      <c r="JMT72" s="464"/>
      <c r="JMU72" s="464"/>
      <c r="JMV72" s="464"/>
      <c r="JMW72" s="465"/>
      <c r="JMY72" s="463"/>
      <c r="JMZ72" s="638"/>
      <c r="JNA72" s="638"/>
      <c r="JNB72" s="464"/>
      <c r="JNC72" s="464"/>
      <c r="JND72" s="464"/>
      <c r="JNE72" s="465"/>
      <c r="JNG72" s="463"/>
      <c r="JNH72" s="638"/>
      <c r="JNI72" s="638"/>
      <c r="JNJ72" s="464"/>
      <c r="JNK72" s="464"/>
      <c r="JNL72" s="464"/>
      <c r="JNM72" s="465"/>
      <c r="JNO72" s="463"/>
      <c r="JNP72" s="638"/>
      <c r="JNQ72" s="638"/>
      <c r="JNR72" s="464"/>
      <c r="JNS72" s="464"/>
      <c r="JNT72" s="464"/>
      <c r="JNU72" s="465"/>
      <c r="JNW72" s="463"/>
      <c r="JNX72" s="638"/>
      <c r="JNY72" s="638"/>
      <c r="JNZ72" s="464"/>
      <c r="JOA72" s="464"/>
      <c r="JOB72" s="464"/>
      <c r="JOC72" s="465"/>
      <c r="JOE72" s="463"/>
      <c r="JOF72" s="638"/>
      <c r="JOG72" s="638"/>
      <c r="JOH72" s="464"/>
      <c r="JOI72" s="464"/>
      <c r="JOJ72" s="464"/>
      <c r="JOK72" s="465"/>
      <c r="JOM72" s="463"/>
      <c r="JON72" s="638"/>
      <c r="JOO72" s="638"/>
      <c r="JOP72" s="464"/>
      <c r="JOQ72" s="464"/>
      <c r="JOR72" s="464"/>
      <c r="JOS72" s="465"/>
      <c r="JOU72" s="463"/>
      <c r="JOV72" s="638"/>
      <c r="JOW72" s="638"/>
      <c r="JOX72" s="464"/>
      <c r="JOY72" s="464"/>
      <c r="JOZ72" s="464"/>
      <c r="JPA72" s="465"/>
      <c r="JPC72" s="463"/>
      <c r="JPD72" s="638"/>
      <c r="JPE72" s="638"/>
      <c r="JPF72" s="464"/>
      <c r="JPG72" s="464"/>
      <c r="JPH72" s="464"/>
      <c r="JPI72" s="465"/>
      <c r="JPK72" s="463"/>
      <c r="JPL72" s="638"/>
      <c r="JPM72" s="638"/>
      <c r="JPN72" s="464"/>
      <c r="JPO72" s="464"/>
      <c r="JPP72" s="464"/>
      <c r="JPQ72" s="465"/>
      <c r="JPS72" s="463"/>
      <c r="JPT72" s="638"/>
      <c r="JPU72" s="638"/>
      <c r="JPV72" s="464"/>
      <c r="JPW72" s="464"/>
      <c r="JPX72" s="464"/>
      <c r="JPY72" s="465"/>
      <c r="JQA72" s="463"/>
      <c r="JQB72" s="638"/>
      <c r="JQC72" s="638"/>
      <c r="JQD72" s="464"/>
      <c r="JQE72" s="464"/>
      <c r="JQF72" s="464"/>
      <c r="JQG72" s="465"/>
      <c r="JQI72" s="463"/>
      <c r="JQJ72" s="638"/>
      <c r="JQK72" s="638"/>
      <c r="JQL72" s="464"/>
      <c r="JQM72" s="464"/>
      <c r="JQN72" s="464"/>
      <c r="JQO72" s="465"/>
      <c r="JQQ72" s="463"/>
      <c r="JQR72" s="638"/>
      <c r="JQS72" s="638"/>
      <c r="JQT72" s="464"/>
      <c r="JQU72" s="464"/>
      <c r="JQV72" s="464"/>
      <c r="JQW72" s="465"/>
      <c r="JQY72" s="463"/>
      <c r="JQZ72" s="638"/>
      <c r="JRA72" s="638"/>
      <c r="JRB72" s="464"/>
      <c r="JRC72" s="464"/>
      <c r="JRD72" s="464"/>
      <c r="JRE72" s="465"/>
      <c r="JRG72" s="463"/>
      <c r="JRH72" s="638"/>
      <c r="JRI72" s="638"/>
      <c r="JRJ72" s="464"/>
      <c r="JRK72" s="464"/>
      <c r="JRL72" s="464"/>
      <c r="JRM72" s="465"/>
      <c r="JRO72" s="463"/>
      <c r="JRP72" s="638"/>
      <c r="JRQ72" s="638"/>
      <c r="JRR72" s="464"/>
      <c r="JRS72" s="464"/>
      <c r="JRT72" s="464"/>
      <c r="JRU72" s="465"/>
      <c r="JRW72" s="463"/>
      <c r="JRX72" s="638"/>
      <c r="JRY72" s="638"/>
      <c r="JRZ72" s="464"/>
      <c r="JSA72" s="464"/>
      <c r="JSB72" s="464"/>
      <c r="JSC72" s="465"/>
      <c r="JSE72" s="463"/>
      <c r="JSF72" s="638"/>
      <c r="JSG72" s="638"/>
      <c r="JSH72" s="464"/>
      <c r="JSI72" s="464"/>
      <c r="JSJ72" s="464"/>
      <c r="JSK72" s="465"/>
      <c r="JSM72" s="463"/>
      <c r="JSN72" s="638"/>
      <c r="JSO72" s="638"/>
      <c r="JSP72" s="464"/>
      <c r="JSQ72" s="464"/>
      <c r="JSR72" s="464"/>
      <c r="JSS72" s="465"/>
      <c r="JSU72" s="463"/>
      <c r="JSV72" s="638"/>
      <c r="JSW72" s="638"/>
      <c r="JSX72" s="464"/>
      <c r="JSY72" s="464"/>
      <c r="JSZ72" s="464"/>
      <c r="JTA72" s="465"/>
      <c r="JTC72" s="463"/>
      <c r="JTD72" s="638"/>
      <c r="JTE72" s="638"/>
      <c r="JTF72" s="464"/>
      <c r="JTG72" s="464"/>
      <c r="JTH72" s="464"/>
      <c r="JTI72" s="465"/>
      <c r="JTK72" s="463"/>
      <c r="JTL72" s="638"/>
      <c r="JTM72" s="638"/>
      <c r="JTN72" s="464"/>
      <c r="JTO72" s="464"/>
      <c r="JTP72" s="464"/>
      <c r="JTQ72" s="465"/>
      <c r="JTS72" s="463"/>
      <c r="JTT72" s="638"/>
      <c r="JTU72" s="638"/>
      <c r="JTV72" s="464"/>
      <c r="JTW72" s="464"/>
      <c r="JTX72" s="464"/>
      <c r="JTY72" s="465"/>
      <c r="JUA72" s="463"/>
      <c r="JUB72" s="638"/>
      <c r="JUC72" s="638"/>
      <c r="JUD72" s="464"/>
      <c r="JUE72" s="464"/>
      <c r="JUF72" s="464"/>
      <c r="JUG72" s="465"/>
      <c r="JUI72" s="463"/>
      <c r="JUJ72" s="638"/>
      <c r="JUK72" s="638"/>
      <c r="JUL72" s="464"/>
      <c r="JUM72" s="464"/>
      <c r="JUN72" s="464"/>
      <c r="JUO72" s="465"/>
      <c r="JUQ72" s="463"/>
      <c r="JUR72" s="638"/>
      <c r="JUS72" s="638"/>
      <c r="JUT72" s="464"/>
      <c r="JUU72" s="464"/>
      <c r="JUV72" s="464"/>
      <c r="JUW72" s="465"/>
      <c r="JUY72" s="463"/>
      <c r="JUZ72" s="638"/>
      <c r="JVA72" s="638"/>
      <c r="JVB72" s="464"/>
      <c r="JVC72" s="464"/>
      <c r="JVD72" s="464"/>
      <c r="JVE72" s="465"/>
      <c r="JVG72" s="463"/>
      <c r="JVH72" s="638"/>
      <c r="JVI72" s="638"/>
      <c r="JVJ72" s="464"/>
      <c r="JVK72" s="464"/>
      <c r="JVL72" s="464"/>
      <c r="JVM72" s="465"/>
      <c r="JVO72" s="463"/>
      <c r="JVP72" s="638"/>
      <c r="JVQ72" s="638"/>
      <c r="JVR72" s="464"/>
      <c r="JVS72" s="464"/>
      <c r="JVT72" s="464"/>
      <c r="JVU72" s="465"/>
      <c r="JVW72" s="463"/>
      <c r="JVX72" s="638"/>
      <c r="JVY72" s="638"/>
      <c r="JVZ72" s="464"/>
      <c r="JWA72" s="464"/>
      <c r="JWB72" s="464"/>
      <c r="JWC72" s="465"/>
      <c r="JWE72" s="463"/>
      <c r="JWF72" s="638"/>
      <c r="JWG72" s="638"/>
      <c r="JWH72" s="464"/>
      <c r="JWI72" s="464"/>
      <c r="JWJ72" s="464"/>
      <c r="JWK72" s="465"/>
      <c r="JWM72" s="463"/>
      <c r="JWN72" s="638"/>
      <c r="JWO72" s="638"/>
      <c r="JWP72" s="464"/>
      <c r="JWQ72" s="464"/>
      <c r="JWR72" s="464"/>
      <c r="JWS72" s="465"/>
      <c r="JWU72" s="463"/>
      <c r="JWV72" s="638"/>
      <c r="JWW72" s="638"/>
      <c r="JWX72" s="464"/>
      <c r="JWY72" s="464"/>
      <c r="JWZ72" s="464"/>
      <c r="JXA72" s="465"/>
      <c r="JXC72" s="463"/>
      <c r="JXD72" s="638"/>
      <c r="JXE72" s="638"/>
      <c r="JXF72" s="464"/>
      <c r="JXG72" s="464"/>
      <c r="JXH72" s="464"/>
      <c r="JXI72" s="465"/>
      <c r="JXK72" s="463"/>
      <c r="JXL72" s="638"/>
      <c r="JXM72" s="638"/>
      <c r="JXN72" s="464"/>
      <c r="JXO72" s="464"/>
      <c r="JXP72" s="464"/>
      <c r="JXQ72" s="465"/>
      <c r="JXS72" s="463"/>
      <c r="JXT72" s="638"/>
      <c r="JXU72" s="638"/>
      <c r="JXV72" s="464"/>
      <c r="JXW72" s="464"/>
      <c r="JXX72" s="464"/>
      <c r="JXY72" s="465"/>
      <c r="JYA72" s="463"/>
      <c r="JYB72" s="638"/>
      <c r="JYC72" s="638"/>
      <c r="JYD72" s="464"/>
      <c r="JYE72" s="464"/>
      <c r="JYF72" s="464"/>
      <c r="JYG72" s="465"/>
      <c r="JYI72" s="463"/>
      <c r="JYJ72" s="638"/>
      <c r="JYK72" s="638"/>
      <c r="JYL72" s="464"/>
      <c r="JYM72" s="464"/>
      <c r="JYN72" s="464"/>
      <c r="JYO72" s="465"/>
      <c r="JYQ72" s="463"/>
      <c r="JYR72" s="638"/>
      <c r="JYS72" s="638"/>
      <c r="JYT72" s="464"/>
      <c r="JYU72" s="464"/>
      <c r="JYV72" s="464"/>
      <c r="JYW72" s="465"/>
      <c r="JYY72" s="463"/>
      <c r="JYZ72" s="638"/>
      <c r="JZA72" s="638"/>
      <c r="JZB72" s="464"/>
      <c r="JZC72" s="464"/>
      <c r="JZD72" s="464"/>
      <c r="JZE72" s="465"/>
      <c r="JZG72" s="463"/>
      <c r="JZH72" s="638"/>
      <c r="JZI72" s="638"/>
      <c r="JZJ72" s="464"/>
      <c r="JZK72" s="464"/>
      <c r="JZL72" s="464"/>
      <c r="JZM72" s="465"/>
      <c r="JZO72" s="463"/>
      <c r="JZP72" s="638"/>
      <c r="JZQ72" s="638"/>
      <c r="JZR72" s="464"/>
      <c r="JZS72" s="464"/>
      <c r="JZT72" s="464"/>
      <c r="JZU72" s="465"/>
      <c r="JZW72" s="463"/>
      <c r="JZX72" s="638"/>
      <c r="JZY72" s="638"/>
      <c r="JZZ72" s="464"/>
      <c r="KAA72" s="464"/>
      <c r="KAB72" s="464"/>
      <c r="KAC72" s="465"/>
      <c r="KAE72" s="463"/>
      <c r="KAF72" s="638"/>
      <c r="KAG72" s="638"/>
      <c r="KAH72" s="464"/>
      <c r="KAI72" s="464"/>
      <c r="KAJ72" s="464"/>
      <c r="KAK72" s="465"/>
      <c r="KAM72" s="463"/>
      <c r="KAN72" s="638"/>
      <c r="KAO72" s="638"/>
      <c r="KAP72" s="464"/>
      <c r="KAQ72" s="464"/>
      <c r="KAR72" s="464"/>
      <c r="KAS72" s="465"/>
      <c r="KAU72" s="463"/>
      <c r="KAV72" s="638"/>
      <c r="KAW72" s="638"/>
      <c r="KAX72" s="464"/>
      <c r="KAY72" s="464"/>
      <c r="KAZ72" s="464"/>
      <c r="KBA72" s="465"/>
      <c r="KBC72" s="463"/>
      <c r="KBD72" s="638"/>
      <c r="KBE72" s="638"/>
      <c r="KBF72" s="464"/>
      <c r="KBG72" s="464"/>
      <c r="KBH72" s="464"/>
      <c r="KBI72" s="465"/>
      <c r="KBK72" s="463"/>
      <c r="KBL72" s="638"/>
      <c r="KBM72" s="638"/>
      <c r="KBN72" s="464"/>
      <c r="KBO72" s="464"/>
      <c r="KBP72" s="464"/>
      <c r="KBQ72" s="465"/>
      <c r="KBS72" s="463"/>
      <c r="KBT72" s="638"/>
      <c r="KBU72" s="638"/>
      <c r="KBV72" s="464"/>
      <c r="KBW72" s="464"/>
      <c r="KBX72" s="464"/>
      <c r="KBY72" s="465"/>
      <c r="KCA72" s="463"/>
      <c r="KCB72" s="638"/>
      <c r="KCC72" s="638"/>
      <c r="KCD72" s="464"/>
      <c r="KCE72" s="464"/>
      <c r="KCF72" s="464"/>
      <c r="KCG72" s="465"/>
      <c r="KCI72" s="463"/>
      <c r="KCJ72" s="638"/>
      <c r="KCK72" s="638"/>
      <c r="KCL72" s="464"/>
      <c r="KCM72" s="464"/>
      <c r="KCN72" s="464"/>
      <c r="KCO72" s="465"/>
      <c r="KCQ72" s="463"/>
      <c r="KCR72" s="638"/>
      <c r="KCS72" s="638"/>
      <c r="KCT72" s="464"/>
      <c r="KCU72" s="464"/>
      <c r="KCV72" s="464"/>
      <c r="KCW72" s="465"/>
      <c r="KCY72" s="463"/>
      <c r="KCZ72" s="638"/>
      <c r="KDA72" s="638"/>
      <c r="KDB72" s="464"/>
      <c r="KDC72" s="464"/>
      <c r="KDD72" s="464"/>
      <c r="KDE72" s="465"/>
      <c r="KDG72" s="463"/>
      <c r="KDH72" s="638"/>
      <c r="KDI72" s="638"/>
      <c r="KDJ72" s="464"/>
      <c r="KDK72" s="464"/>
      <c r="KDL72" s="464"/>
      <c r="KDM72" s="465"/>
      <c r="KDO72" s="463"/>
      <c r="KDP72" s="638"/>
      <c r="KDQ72" s="638"/>
      <c r="KDR72" s="464"/>
      <c r="KDS72" s="464"/>
      <c r="KDT72" s="464"/>
      <c r="KDU72" s="465"/>
      <c r="KDW72" s="463"/>
      <c r="KDX72" s="638"/>
      <c r="KDY72" s="638"/>
      <c r="KDZ72" s="464"/>
      <c r="KEA72" s="464"/>
      <c r="KEB72" s="464"/>
      <c r="KEC72" s="465"/>
      <c r="KEE72" s="463"/>
      <c r="KEF72" s="638"/>
      <c r="KEG72" s="638"/>
      <c r="KEH72" s="464"/>
      <c r="KEI72" s="464"/>
      <c r="KEJ72" s="464"/>
      <c r="KEK72" s="465"/>
      <c r="KEM72" s="463"/>
      <c r="KEN72" s="638"/>
      <c r="KEO72" s="638"/>
      <c r="KEP72" s="464"/>
      <c r="KEQ72" s="464"/>
      <c r="KER72" s="464"/>
      <c r="KES72" s="465"/>
      <c r="KEU72" s="463"/>
      <c r="KEV72" s="638"/>
      <c r="KEW72" s="638"/>
      <c r="KEX72" s="464"/>
      <c r="KEY72" s="464"/>
      <c r="KEZ72" s="464"/>
      <c r="KFA72" s="465"/>
      <c r="KFC72" s="463"/>
      <c r="KFD72" s="638"/>
      <c r="KFE72" s="638"/>
      <c r="KFF72" s="464"/>
      <c r="KFG72" s="464"/>
      <c r="KFH72" s="464"/>
      <c r="KFI72" s="465"/>
      <c r="KFK72" s="463"/>
      <c r="KFL72" s="638"/>
      <c r="KFM72" s="638"/>
      <c r="KFN72" s="464"/>
      <c r="KFO72" s="464"/>
      <c r="KFP72" s="464"/>
      <c r="KFQ72" s="465"/>
      <c r="KFS72" s="463"/>
      <c r="KFT72" s="638"/>
      <c r="KFU72" s="638"/>
      <c r="KFV72" s="464"/>
      <c r="KFW72" s="464"/>
      <c r="KFX72" s="464"/>
      <c r="KFY72" s="465"/>
      <c r="KGA72" s="463"/>
      <c r="KGB72" s="638"/>
      <c r="KGC72" s="638"/>
      <c r="KGD72" s="464"/>
      <c r="KGE72" s="464"/>
      <c r="KGF72" s="464"/>
      <c r="KGG72" s="465"/>
      <c r="KGI72" s="463"/>
      <c r="KGJ72" s="638"/>
      <c r="KGK72" s="638"/>
      <c r="KGL72" s="464"/>
      <c r="KGM72" s="464"/>
      <c r="KGN72" s="464"/>
      <c r="KGO72" s="465"/>
      <c r="KGQ72" s="463"/>
      <c r="KGR72" s="638"/>
      <c r="KGS72" s="638"/>
      <c r="KGT72" s="464"/>
      <c r="KGU72" s="464"/>
      <c r="KGV72" s="464"/>
      <c r="KGW72" s="465"/>
      <c r="KGY72" s="463"/>
      <c r="KGZ72" s="638"/>
      <c r="KHA72" s="638"/>
      <c r="KHB72" s="464"/>
      <c r="KHC72" s="464"/>
      <c r="KHD72" s="464"/>
      <c r="KHE72" s="465"/>
      <c r="KHG72" s="463"/>
      <c r="KHH72" s="638"/>
      <c r="KHI72" s="638"/>
      <c r="KHJ72" s="464"/>
      <c r="KHK72" s="464"/>
      <c r="KHL72" s="464"/>
      <c r="KHM72" s="465"/>
      <c r="KHO72" s="463"/>
      <c r="KHP72" s="638"/>
      <c r="KHQ72" s="638"/>
      <c r="KHR72" s="464"/>
      <c r="KHS72" s="464"/>
      <c r="KHT72" s="464"/>
      <c r="KHU72" s="465"/>
      <c r="KHW72" s="463"/>
      <c r="KHX72" s="638"/>
      <c r="KHY72" s="638"/>
      <c r="KHZ72" s="464"/>
      <c r="KIA72" s="464"/>
      <c r="KIB72" s="464"/>
      <c r="KIC72" s="465"/>
      <c r="KIE72" s="463"/>
      <c r="KIF72" s="638"/>
      <c r="KIG72" s="638"/>
      <c r="KIH72" s="464"/>
      <c r="KII72" s="464"/>
      <c r="KIJ72" s="464"/>
      <c r="KIK72" s="465"/>
      <c r="KIM72" s="463"/>
      <c r="KIN72" s="638"/>
      <c r="KIO72" s="638"/>
      <c r="KIP72" s="464"/>
      <c r="KIQ72" s="464"/>
      <c r="KIR72" s="464"/>
      <c r="KIS72" s="465"/>
      <c r="KIU72" s="463"/>
      <c r="KIV72" s="638"/>
      <c r="KIW72" s="638"/>
      <c r="KIX72" s="464"/>
      <c r="KIY72" s="464"/>
      <c r="KIZ72" s="464"/>
      <c r="KJA72" s="465"/>
      <c r="KJC72" s="463"/>
      <c r="KJD72" s="638"/>
      <c r="KJE72" s="638"/>
      <c r="KJF72" s="464"/>
      <c r="KJG72" s="464"/>
      <c r="KJH72" s="464"/>
      <c r="KJI72" s="465"/>
      <c r="KJK72" s="463"/>
      <c r="KJL72" s="638"/>
      <c r="KJM72" s="638"/>
      <c r="KJN72" s="464"/>
      <c r="KJO72" s="464"/>
      <c r="KJP72" s="464"/>
      <c r="KJQ72" s="465"/>
      <c r="KJS72" s="463"/>
      <c r="KJT72" s="638"/>
      <c r="KJU72" s="638"/>
      <c r="KJV72" s="464"/>
      <c r="KJW72" s="464"/>
      <c r="KJX72" s="464"/>
      <c r="KJY72" s="465"/>
      <c r="KKA72" s="463"/>
      <c r="KKB72" s="638"/>
      <c r="KKC72" s="638"/>
      <c r="KKD72" s="464"/>
      <c r="KKE72" s="464"/>
      <c r="KKF72" s="464"/>
      <c r="KKG72" s="465"/>
      <c r="KKI72" s="463"/>
      <c r="KKJ72" s="638"/>
      <c r="KKK72" s="638"/>
      <c r="KKL72" s="464"/>
      <c r="KKM72" s="464"/>
      <c r="KKN72" s="464"/>
      <c r="KKO72" s="465"/>
      <c r="KKQ72" s="463"/>
      <c r="KKR72" s="638"/>
      <c r="KKS72" s="638"/>
      <c r="KKT72" s="464"/>
      <c r="KKU72" s="464"/>
      <c r="KKV72" s="464"/>
      <c r="KKW72" s="465"/>
      <c r="KKY72" s="463"/>
      <c r="KKZ72" s="638"/>
      <c r="KLA72" s="638"/>
      <c r="KLB72" s="464"/>
      <c r="KLC72" s="464"/>
      <c r="KLD72" s="464"/>
      <c r="KLE72" s="465"/>
      <c r="KLG72" s="463"/>
      <c r="KLH72" s="638"/>
      <c r="KLI72" s="638"/>
      <c r="KLJ72" s="464"/>
      <c r="KLK72" s="464"/>
      <c r="KLL72" s="464"/>
      <c r="KLM72" s="465"/>
      <c r="KLO72" s="463"/>
      <c r="KLP72" s="638"/>
      <c r="KLQ72" s="638"/>
      <c r="KLR72" s="464"/>
      <c r="KLS72" s="464"/>
      <c r="KLT72" s="464"/>
      <c r="KLU72" s="465"/>
      <c r="KLW72" s="463"/>
      <c r="KLX72" s="638"/>
      <c r="KLY72" s="638"/>
      <c r="KLZ72" s="464"/>
      <c r="KMA72" s="464"/>
      <c r="KMB72" s="464"/>
      <c r="KMC72" s="465"/>
      <c r="KME72" s="463"/>
      <c r="KMF72" s="638"/>
      <c r="KMG72" s="638"/>
      <c r="KMH72" s="464"/>
      <c r="KMI72" s="464"/>
      <c r="KMJ72" s="464"/>
      <c r="KMK72" s="465"/>
      <c r="KMM72" s="463"/>
      <c r="KMN72" s="638"/>
      <c r="KMO72" s="638"/>
      <c r="KMP72" s="464"/>
      <c r="KMQ72" s="464"/>
      <c r="KMR72" s="464"/>
      <c r="KMS72" s="465"/>
      <c r="KMU72" s="463"/>
      <c r="KMV72" s="638"/>
      <c r="KMW72" s="638"/>
      <c r="KMX72" s="464"/>
      <c r="KMY72" s="464"/>
      <c r="KMZ72" s="464"/>
      <c r="KNA72" s="465"/>
      <c r="KNC72" s="463"/>
      <c r="KND72" s="638"/>
      <c r="KNE72" s="638"/>
      <c r="KNF72" s="464"/>
      <c r="KNG72" s="464"/>
      <c r="KNH72" s="464"/>
      <c r="KNI72" s="465"/>
      <c r="KNK72" s="463"/>
      <c r="KNL72" s="638"/>
      <c r="KNM72" s="638"/>
      <c r="KNN72" s="464"/>
      <c r="KNO72" s="464"/>
      <c r="KNP72" s="464"/>
      <c r="KNQ72" s="465"/>
      <c r="KNS72" s="463"/>
      <c r="KNT72" s="638"/>
      <c r="KNU72" s="638"/>
      <c r="KNV72" s="464"/>
      <c r="KNW72" s="464"/>
      <c r="KNX72" s="464"/>
      <c r="KNY72" s="465"/>
      <c r="KOA72" s="463"/>
      <c r="KOB72" s="638"/>
      <c r="KOC72" s="638"/>
      <c r="KOD72" s="464"/>
      <c r="KOE72" s="464"/>
      <c r="KOF72" s="464"/>
      <c r="KOG72" s="465"/>
      <c r="KOI72" s="463"/>
      <c r="KOJ72" s="638"/>
      <c r="KOK72" s="638"/>
      <c r="KOL72" s="464"/>
      <c r="KOM72" s="464"/>
      <c r="KON72" s="464"/>
      <c r="KOO72" s="465"/>
      <c r="KOQ72" s="463"/>
      <c r="KOR72" s="638"/>
      <c r="KOS72" s="638"/>
      <c r="KOT72" s="464"/>
      <c r="KOU72" s="464"/>
      <c r="KOV72" s="464"/>
      <c r="KOW72" s="465"/>
      <c r="KOY72" s="463"/>
      <c r="KOZ72" s="638"/>
      <c r="KPA72" s="638"/>
      <c r="KPB72" s="464"/>
      <c r="KPC72" s="464"/>
      <c r="KPD72" s="464"/>
      <c r="KPE72" s="465"/>
      <c r="KPG72" s="463"/>
      <c r="KPH72" s="638"/>
      <c r="KPI72" s="638"/>
      <c r="KPJ72" s="464"/>
      <c r="KPK72" s="464"/>
      <c r="KPL72" s="464"/>
      <c r="KPM72" s="465"/>
      <c r="KPO72" s="463"/>
      <c r="KPP72" s="638"/>
      <c r="KPQ72" s="638"/>
      <c r="KPR72" s="464"/>
      <c r="KPS72" s="464"/>
      <c r="KPT72" s="464"/>
      <c r="KPU72" s="465"/>
      <c r="KPW72" s="463"/>
      <c r="KPX72" s="638"/>
      <c r="KPY72" s="638"/>
      <c r="KPZ72" s="464"/>
      <c r="KQA72" s="464"/>
      <c r="KQB72" s="464"/>
      <c r="KQC72" s="465"/>
      <c r="KQE72" s="463"/>
      <c r="KQF72" s="638"/>
      <c r="KQG72" s="638"/>
      <c r="KQH72" s="464"/>
      <c r="KQI72" s="464"/>
      <c r="KQJ72" s="464"/>
      <c r="KQK72" s="465"/>
      <c r="KQM72" s="463"/>
      <c r="KQN72" s="638"/>
      <c r="KQO72" s="638"/>
      <c r="KQP72" s="464"/>
      <c r="KQQ72" s="464"/>
      <c r="KQR72" s="464"/>
      <c r="KQS72" s="465"/>
      <c r="KQU72" s="463"/>
      <c r="KQV72" s="638"/>
      <c r="KQW72" s="638"/>
      <c r="KQX72" s="464"/>
      <c r="KQY72" s="464"/>
      <c r="KQZ72" s="464"/>
      <c r="KRA72" s="465"/>
      <c r="KRC72" s="463"/>
      <c r="KRD72" s="638"/>
      <c r="KRE72" s="638"/>
      <c r="KRF72" s="464"/>
      <c r="KRG72" s="464"/>
      <c r="KRH72" s="464"/>
      <c r="KRI72" s="465"/>
      <c r="KRK72" s="463"/>
      <c r="KRL72" s="638"/>
      <c r="KRM72" s="638"/>
      <c r="KRN72" s="464"/>
      <c r="KRO72" s="464"/>
      <c r="KRP72" s="464"/>
      <c r="KRQ72" s="465"/>
      <c r="KRS72" s="463"/>
      <c r="KRT72" s="638"/>
      <c r="KRU72" s="638"/>
      <c r="KRV72" s="464"/>
      <c r="KRW72" s="464"/>
      <c r="KRX72" s="464"/>
      <c r="KRY72" s="465"/>
      <c r="KSA72" s="463"/>
      <c r="KSB72" s="638"/>
      <c r="KSC72" s="638"/>
      <c r="KSD72" s="464"/>
      <c r="KSE72" s="464"/>
      <c r="KSF72" s="464"/>
      <c r="KSG72" s="465"/>
      <c r="KSI72" s="463"/>
      <c r="KSJ72" s="638"/>
      <c r="KSK72" s="638"/>
      <c r="KSL72" s="464"/>
      <c r="KSM72" s="464"/>
      <c r="KSN72" s="464"/>
      <c r="KSO72" s="465"/>
      <c r="KSQ72" s="463"/>
      <c r="KSR72" s="638"/>
      <c r="KSS72" s="638"/>
      <c r="KST72" s="464"/>
      <c r="KSU72" s="464"/>
      <c r="KSV72" s="464"/>
      <c r="KSW72" s="465"/>
      <c r="KSY72" s="463"/>
      <c r="KSZ72" s="638"/>
      <c r="KTA72" s="638"/>
      <c r="KTB72" s="464"/>
      <c r="KTC72" s="464"/>
      <c r="KTD72" s="464"/>
      <c r="KTE72" s="465"/>
      <c r="KTG72" s="463"/>
      <c r="KTH72" s="638"/>
      <c r="KTI72" s="638"/>
      <c r="KTJ72" s="464"/>
      <c r="KTK72" s="464"/>
      <c r="KTL72" s="464"/>
      <c r="KTM72" s="465"/>
      <c r="KTO72" s="463"/>
      <c r="KTP72" s="638"/>
      <c r="KTQ72" s="638"/>
      <c r="KTR72" s="464"/>
      <c r="KTS72" s="464"/>
      <c r="KTT72" s="464"/>
      <c r="KTU72" s="465"/>
      <c r="KTW72" s="463"/>
      <c r="KTX72" s="638"/>
      <c r="KTY72" s="638"/>
      <c r="KTZ72" s="464"/>
      <c r="KUA72" s="464"/>
      <c r="KUB72" s="464"/>
      <c r="KUC72" s="465"/>
      <c r="KUE72" s="463"/>
      <c r="KUF72" s="638"/>
      <c r="KUG72" s="638"/>
      <c r="KUH72" s="464"/>
      <c r="KUI72" s="464"/>
      <c r="KUJ72" s="464"/>
      <c r="KUK72" s="465"/>
      <c r="KUM72" s="463"/>
      <c r="KUN72" s="638"/>
      <c r="KUO72" s="638"/>
      <c r="KUP72" s="464"/>
      <c r="KUQ72" s="464"/>
      <c r="KUR72" s="464"/>
      <c r="KUS72" s="465"/>
      <c r="KUU72" s="463"/>
      <c r="KUV72" s="638"/>
      <c r="KUW72" s="638"/>
      <c r="KUX72" s="464"/>
      <c r="KUY72" s="464"/>
      <c r="KUZ72" s="464"/>
      <c r="KVA72" s="465"/>
      <c r="KVC72" s="463"/>
      <c r="KVD72" s="638"/>
      <c r="KVE72" s="638"/>
      <c r="KVF72" s="464"/>
      <c r="KVG72" s="464"/>
      <c r="KVH72" s="464"/>
      <c r="KVI72" s="465"/>
      <c r="KVK72" s="463"/>
      <c r="KVL72" s="638"/>
      <c r="KVM72" s="638"/>
      <c r="KVN72" s="464"/>
      <c r="KVO72" s="464"/>
      <c r="KVP72" s="464"/>
      <c r="KVQ72" s="465"/>
      <c r="KVS72" s="463"/>
      <c r="KVT72" s="638"/>
      <c r="KVU72" s="638"/>
      <c r="KVV72" s="464"/>
      <c r="KVW72" s="464"/>
      <c r="KVX72" s="464"/>
      <c r="KVY72" s="465"/>
      <c r="KWA72" s="463"/>
      <c r="KWB72" s="638"/>
      <c r="KWC72" s="638"/>
      <c r="KWD72" s="464"/>
      <c r="KWE72" s="464"/>
      <c r="KWF72" s="464"/>
      <c r="KWG72" s="465"/>
      <c r="KWI72" s="463"/>
      <c r="KWJ72" s="638"/>
      <c r="KWK72" s="638"/>
      <c r="KWL72" s="464"/>
      <c r="KWM72" s="464"/>
      <c r="KWN72" s="464"/>
      <c r="KWO72" s="465"/>
      <c r="KWQ72" s="463"/>
      <c r="KWR72" s="638"/>
      <c r="KWS72" s="638"/>
      <c r="KWT72" s="464"/>
      <c r="KWU72" s="464"/>
      <c r="KWV72" s="464"/>
      <c r="KWW72" s="465"/>
      <c r="KWY72" s="463"/>
      <c r="KWZ72" s="638"/>
      <c r="KXA72" s="638"/>
      <c r="KXB72" s="464"/>
      <c r="KXC72" s="464"/>
      <c r="KXD72" s="464"/>
      <c r="KXE72" s="465"/>
      <c r="KXG72" s="463"/>
      <c r="KXH72" s="638"/>
      <c r="KXI72" s="638"/>
      <c r="KXJ72" s="464"/>
      <c r="KXK72" s="464"/>
      <c r="KXL72" s="464"/>
      <c r="KXM72" s="465"/>
      <c r="KXO72" s="463"/>
      <c r="KXP72" s="638"/>
      <c r="KXQ72" s="638"/>
      <c r="KXR72" s="464"/>
      <c r="KXS72" s="464"/>
      <c r="KXT72" s="464"/>
      <c r="KXU72" s="465"/>
      <c r="KXW72" s="463"/>
      <c r="KXX72" s="638"/>
      <c r="KXY72" s="638"/>
      <c r="KXZ72" s="464"/>
      <c r="KYA72" s="464"/>
      <c r="KYB72" s="464"/>
      <c r="KYC72" s="465"/>
      <c r="KYE72" s="463"/>
      <c r="KYF72" s="638"/>
      <c r="KYG72" s="638"/>
      <c r="KYH72" s="464"/>
      <c r="KYI72" s="464"/>
      <c r="KYJ72" s="464"/>
      <c r="KYK72" s="465"/>
      <c r="KYM72" s="463"/>
      <c r="KYN72" s="638"/>
      <c r="KYO72" s="638"/>
      <c r="KYP72" s="464"/>
      <c r="KYQ72" s="464"/>
      <c r="KYR72" s="464"/>
      <c r="KYS72" s="465"/>
      <c r="KYU72" s="463"/>
      <c r="KYV72" s="638"/>
      <c r="KYW72" s="638"/>
      <c r="KYX72" s="464"/>
      <c r="KYY72" s="464"/>
      <c r="KYZ72" s="464"/>
      <c r="KZA72" s="465"/>
      <c r="KZC72" s="463"/>
      <c r="KZD72" s="638"/>
      <c r="KZE72" s="638"/>
      <c r="KZF72" s="464"/>
      <c r="KZG72" s="464"/>
      <c r="KZH72" s="464"/>
      <c r="KZI72" s="465"/>
      <c r="KZK72" s="463"/>
      <c r="KZL72" s="638"/>
      <c r="KZM72" s="638"/>
      <c r="KZN72" s="464"/>
      <c r="KZO72" s="464"/>
      <c r="KZP72" s="464"/>
      <c r="KZQ72" s="465"/>
      <c r="KZS72" s="463"/>
      <c r="KZT72" s="638"/>
      <c r="KZU72" s="638"/>
      <c r="KZV72" s="464"/>
      <c r="KZW72" s="464"/>
      <c r="KZX72" s="464"/>
      <c r="KZY72" s="465"/>
      <c r="LAA72" s="463"/>
      <c r="LAB72" s="638"/>
      <c r="LAC72" s="638"/>
      <c r="LAD72" s="464"/>
      <c r="LAE72" s="464"/>
      <c r="LAF72" s="464"/>
      <c r="LAG72" s="465"/>
      <c r="LAI72" s="463"/>
      <c r="LAJ72" s="638"/>
      <c r="LAK72" s="638"/>
      <c r="LAL72" s="464"/>
      <c r="LAM72" s="464"/>
      <c r="LAN72" s="464"/>
      <c r="LAO72" s="465"/>
      <c r="LAQ72" s="463"/>
      <c r="LAR72" s="638"/>
      <c r="LAS72" s="638"/>
      <c r="LAT72" s="464"/>
      <c r="LAU72" s="464"/>
      <c r="LAV72" s="464"/>
      <c r="LAW72" s="465"/>
      <c r="LAY72" s="463"/>
      <c r="LAZ72" s="638"/>
      <c r="LBA72" s="638"/>
      <c r="LBB72" s="464"/>
      <c r="LBC72" s="464"/>
      <c r="LBD72" s="464"/>
      <c r="LBE72" s="465"/>
      <c r="LBG72" s="463"/>
      <c r="LBH72" s="638"/>
      <c r="LBI72" s="638"/>
      <c r="LBJ72" s="464"/>
      <c r="LBK72" s="464"/>
      <c r="LBL72" s="464"/>
      <c r="LBM72" s="465"/>
      <c r="LBO72" s="463"/>
      <c r="LBP72" s="638"/>
      <c r="LBQ72" s="638"/>
      <c r="LBR72" s="464"/>
      <c r="LBS72" s="464"/>
      <c r="LBT72" s="464"/>
      <c r="LBU72" s="465"/>
      <c r="LBW72" s="463"/>
      <c r="LBX72" s="638"/>
      <c r="LBY72" s="638"/>
      <c r="LBZ72" s="464"/>
      <c r="LCA72" s="464"/>
      <c r="LCB72" s="464"/>
      <c r="LCC72" s="465"/>
      <c r="LCE72" s="463"/>
      <c r="LCF72" s="638"/>
      <c r="LCG72" s="638"/>
      <c r="LCH72" s="464"/>
      <c r="LCI72" s="464"/>
      <c r="LCJ72" s="464"/>
      <c r="LCK72" s="465"/>
      <c r="LCM72" s="463"/>
      <c r="LCN72" s="638"/>
      <c r="LCO72" s="638"/>
      <c r="LCP72" s="464"/>
      <c r="LCQ72" s="464"/>
      <c r="LCR72" s="464"/>
      <c r="LCS72" s="465"/>
      <c r="LCU72" s="463"/>
      <c r="LCV72" s="638"/>
      <c r="LCW72" s="638"/>
      <c r="LCX72" s="464"/>
      <c r="LCY72" s="464"/>
      <c r="LCZ72" s="464"/>
      <c r="LDA72" s="465"/>
      <c r="LDC72" s="463"/>
      <c r="LDD72" s="638"/>
      <c r="LDE72" s="638"/>
      <c r="LDF72" s="464"/>
      <c r="LDG72" s="464"/>
      <c r="LDH72" s="464"/>
      <c r="LDI72" s="465"/>
      <c r="LDK72" s="463"/>
      <c r="LDL72" s="638"/>
      <c r="LDM72" s="638"/>
      <c r="LDN72" s="464"/>
      <c r="LDO72" s="464"/>
      <c r="LDP72" s="464"/>
      <c r="LDQ72" s="465"/>
      <c r="LDS72" s="463"/>
      <c r="LDT72" s="638"/>
      <c r="LDU72" s="638"/>
      <c r="LDV72" s="464"/>
      <c r="LDW72" s="464"/>
      <c r="LDX72" s="464"/>
      <c r="LDY72" s="465"/>
      <c r="LEA72" s="463"/>
      <c r="LEB72" s="638"/>
      <c r="LEC72" s="638"/>
      <c r="LED72" s="464"/>
      <c r="LEE72" s="464"/>
      <c r="LEF72" s="464"/>
      <c r="LEG72" s="465"/>
      <c r="LEI72" s="463"/>
      <c r="LEJ72" s="638"/>
      <c r="LEK72" s="638"/>
      <c r="LEL72" s="464"/>
      <c r="LEM72" s="464"/>
      <c r="LEN72" s="464"/>
      <c r="LEO72" s="465"/>
      <c r="LEQ72" s="463"/>
      <c r="LER72" s="638"/>
      <c r="LES72" s="638"/>
      <c r="LET72" s="464"/>
      <c r="LEU72" s="464"/>
      <c r="LEV72" s="464"/>
      <c r="LEW72" s="465"/>
      <c r="LEY72" s="463"/>
      <c r="LEZ72" s="638"/>
      <c r="LFA72" s="638"/>
      <c r="LFB72" s="464"/>
      <c r="LFC72" s="464"/>
      <c r="LFD72" s="464"/>
      <c r="LFE72" s="465"/>
      <c r="LFG72" s="463"/>
      <c r="LFH72" s="638"/>
      <c r="LFI72" s="638"/>
      <c r="LFJ72" s="464"/>
      <c r="LFK72" s="464"/>
      <c r="LFL72" s="464"/>
      <c r="LFM72" s="465"/>
      <c r="LFO72" s="463"/>
      <c r="LFP72" s="638"/>
      <c r="LFQ72" s="638"/>
      <c r="LFR72" s="464"/>
      <c r="LFS72" s="464"/>
      <c r="LFT72" s="464"/>
      <c r="LFU72" s="465"/>
      <c r="LFW72" s="463"/>
      <c r="LFX72" s="638"/>
      <c r="LFY72" s="638"/>
      <c r="LFZ72" s="464"/>
      <c r="LGA72" s="464"/>
      <c r="LGB72" s="464"/>
      <c r="LGC72" s="465"/>
      <c r="LGE72" s="463"/>
      <c r="LGF72" s="638"/>
      <c r="LGG72" s="638"/>
      <c r="LGH72" s="464"/>
      <c r="LGI72" s="464"/>
      <c r="LGJ72" s="464"/>
      <c r="LGK72" s="465"/>
      <c r="LGM72" s="463"/>
      <c r="LGN72" s="638"/>
      <c r="LGO72" s="638"/>
      <c r="LGP72" s="464"/>
      <c r="LGQ72" s="464"/>
      <c r="LGR72" s="464"/>
      <c r="LGS72" s="465"/>
      <c r="LGU72" s="463"/>
      <c r="LGV72" s="638"/>
      <c r="LGW72" s="638"/>
      <c r="LGX72" s="464"/>
      <c r="LGY72" s="464"/>
      <c r="LGZ72" s="464"/>
      <c r="LHA72" s="465"/>
      <c r="LHC72" s="463"/>
      <c r="LHD72" s="638"/>
      <c r="LHE72" s="638"/>
      <c r="LHF72" s="464"/>
      <c r="LHG72" s="464"/>
      <c r="LHH72" s="464"/>
      <c r="LHI72" s="465"/>
      <c r="LHK72" s="463"/>
      <c r="LHL72" s="638"/>
      <c r="LHM72" s="638"/>
      <c r="LHN72" s="464"/>
      <c r="LHO72" s="464"/>
      <c r="LHP72" s="464"/>
      <c r="LHQ72" s="465"/>
      <c r="LHS72" s="463"/>
      <c r="LHT72" s="638"/>
      <c r="LHU72" s="638"/>
      <c r="LHV72" s="464"/>
      <c r="LHW72" s="464"/>
      <c r="LHX72" s="464"/>
      <c r="LHY72" s="465"/>
      <c r="LIA72" s="463"/>
      <c r="LIB72" s="638"/>
      <c r="LIC72" s="638"/>
      <c r="LID72" s="464"/>
      <c r="LIE72" s="464"/>
      <c r="LIF72" s="464"/>
      <c r="LIG72" s="465"/>
      <c r="LII72" s="463"/>
      <c r="LIJ72" s="638"/>
      <c r="LIK72" s="638"/>
      <c r="LIL72" s="464"/>
      <c r="LIM72" s="464"/>
      <c r="LIN72" s="464"/>
      <c r="LIO72" s="465"/>
      <c r="LIQ72" s="463"/>
      <c r="LIR72" s="638"/>
      <c r="LIS72" s="638"/>
      <c r="LIT72" s="464"/>
      <c r="LIU72" s="464"/>
      <c r="LIV72" s="464"/>
      <c r="LIW72" s="465"/>
      <c r="LIY72" s="463"/>
      <c r="LIZ72" s="638"/>
      <c r="LJA72" s="638"/>
      <c r="LJB72" s="464"/>
      <c r="LJC72" s="464"/>
      <c r="LJD72" s="464"/>
      <c r="LJE72" s="465"/>
      <c r="LJG72" s="463"/>
      <c r="LJH72" s="638"/>
      <c r="LJI72" s="638"/>
      <c r="LJJ72" s="464"/>
      <c r="LJK72" s="464"/>
      <c r="LJL72" s="464"/>
      <c r="LJM72" s="465"/>
      <c r="LJO72" s="463"/>
      <c r="LJP72" s="638"/>
      <c r="LJQ72" s="638"/>
      <c r="LJR72" s="464"/>
      <c r="LJS72" s="464"/>
      <c r="LJT72" s="464"/>
      <c r="LJU72" s="465"/>
      <c r="LJW72" s="463"/>
      <c r="LJX72" s="638"/>
      <c r="LJY72" s="638"/>
      <c r="LJZ72" s="464"/>
      <c r="LKA72" s="464"/>
      <c r="LKB72" s="464"/>
      <c r="LKC72" s="465"/>
      <c r="LKE72" s="463"/>
      <c r="LKF72" s="638"/>
      <c r="LKG72" s="638"/>
      <c r="LKH72" s="464"/>
      <c r="LKI72" s="464"/>
      <c r="LKJ72" s="464"/>
      <c r="LKK72" s="465"/>
      <c r="LKM72" s="463"/>
      <c r="LKN72" s="638"/>
      <c r="LKO72" s="638"/>
      <c r="LKP72" s="464"/>
      <c r="LKQ72" s="464"/>
      <c r="LKR72" s="464"/>
      <c r="LKS72" s="465"/>
      <c r="LKU72" s="463"/>
      <c r="LKV72" s="638"/>
      <c r="LKW72" s="638"/>
      <c r="LKX72" s="464"/>
      <c r="LKY72" s="464"/>
      <c r="LKZ72" s="464"/>
      <c r="LLA72" s="465"/>
      <c r="LLC72" s="463"/>
      <c r="LLD72" s="638"/>
      <c r="LLE72" s="638"/>
      <c r="LLF72" s="464"/>
      <c r="LLG72" s="464"/>
      <c r="LLH72" s="464"/>
      <c r="LLI72" s="465"/>
      <c r="LLK72" s="463"/>
      <c r="LLL72" s="638"/>
      <c r="LLM72" s="638"/>
      <c r="LLN72" s="464"/>
      <c r="LLO72" s="464"/>
      <c r="LLP72" s="464"/>
      <c r="LLQ72" s="465"/>
      <c r="LLS72" s="463"/>
      <c r="LLT72" s="638"/>
      <c r="LLU72" s="638"/>
      <c r="LLV72" s="464"/>
      <c r="LLW72" s="464"/>
      <c r="LLX72" s="464"/>
      <c r="LLY72" s="465"/>
      <c r="LMA72" s="463"/>
      <c r="LMB72" s="638"/>
      <c r="LMC72" s="638"/>
      <c r="LMD72" s="464"/>
      <c r="LME72" s="464"/>
      <c r="LMF72" s="464"/>
      <c r="LMG72" s="465"/>
      <c r="LMI72" s="463"/>
      <c r="LMJ72" s="638"/>
      <c r="LMK72" s="638"/>
      <c r="LML72" s="464"/>
      <c r="LMM72" s="464"/>
      <c r="LMN72" s="464"/>
      <c r="LMO72" s="465"/>
      <c r="LMQ72" s="463"/>
      <c r="LMR72" s="638"/>
      <c r="LMS72" s="638"/>
      <c r="LMT72" s="464"/>
      <c r="LMU72" s="464"/>
      <c r="LMV72" s="464"/>
      <c r="LMW72" s="465"/>
      <c r="LMY72" s="463"/>
      <c r="LMZ72" s="638"/>
      <c r="LNA72" s="638"/>
      <c r="LNB72" s="464"/>
      <c r="LNC72" s="464"/>
      <c r="LND72" s="464"/>
      <c r="LNE72" s="465"/>
      <c r="LNG72" s="463"/>
      <c r="LNH72" s="638"/>
      <c r="LNI72" s="638"/>
      <c r="LNJ72" s="464"/>
      <c r="LNK72" s="464"/>
      <c r="LNL72" s="464"/>
      <c r="LNM72" s="465"/>
      <c r="LNO72" s="463"/>
      <c r="LNP72" s="638"/>
      <c r="LNQ72" s="638"/>
      <c r="LNR72" s="464"/>
      <c r="LNS72" s="464"/>
      <c r="LNT72" s="464"/>
      <c r="LNU72" s="465"/>
      <c r="LNW72" s="463"/>
      <c r="LNX72" s="638"/>
      <c r="LNY72" s="638"/>
      <c r="LNZ72" s="464"/>
      <c r="LOA72" s="464"/>
      <c r="LOB72" s="464"/>
      <c r="LOC72" s="465"/>
      <c r="LOE72" s="463"/>
      <c r="LOF72" s="638"/>
      <c r="LOG72" s="638"/>
      <c r="LOH72" s="464"/>
      <c r="LOI72" s="464"/>
      <c r="LOJ72" s="464"/>
      <c r="LOK72" s="465"/>
      <c r="LOM72" s="463"/>
      <c r="LON72" s="638"/>
      <c r="LOO72" s="638"/>
      <c r="LOP72" s="464"/>
      <c r="LOQ72" s="464"/>
      <c r="LOR72" s="464"/>
      <c r="LOS72" s="465"/>
      <c r="LOU72" s="463"/>
      <c r="LOV72" s="638"/>
      <c r="LOW72" s="638"/>
      <c r="LOX72" s="464"/>
      <c r="LOY72" s="464"/>
      <c r="LOZ72" s="464"/>
      <c r="LPA72" s="465"/>
      <c r="LPC72" s="463"/>
      <c r="LPD72" s="638"/>
      <c r="LPE72" s="638"/>
      <c r="LPF72" s="464"/>
      <c r="LPG72" s="464"/>
      <c r="LPH72" s="464"/>
      <c r="LPI72" s="465"/>
      <c r="LPK72" s="463"/>
      <c r="LPL72" s="638"/>
      <c r="LPM72" s="638"/>
      <c r="LPN72" s="464"/>
      <c r="LPO72" s="464"/>
      <c r="LPP72" s="464"/>
      <c r="LPQ72" s="465"/>
      <c r="LPS72" s="463"/>
      <c r="LPT72" s="638"/>
      <c r="LPU72" s="638"/>
      <c r="LPV72" s="464"/>
      <c r="LPW72" s="464"/>
      <c r="LPX72" s="464"/>
      <c r="LPY72" s="465"/>
      <c r="LQA72" s="463"/>
      <c r="LQB72" s="638"/>
      <c r="LQC72" s="638"/>
      <c r="LQD72" s="464"/>
      <c r="LQE72" s="464"/>
      <c r="LQF72" s="464"/>
      <c r="LQG72" s="465"/>
      <c r="LQI72" s="463"/>
      <c r="LQJ72" s="638"/>
      <c r="LQK72" s="638"/>
      <c r="LQL72" s="464"/>
      <c r="LQM72" s="464"/>
      <c r="LQN72" s="464"/>
      <c r="LQO72" s="465"/>
      <c r="LQQ72" s="463"/>
      <c r="LQR72" s="638"/>
      <c r="LQS72" s="638"/>
      <c r="LQT72" s="464"/>
      <c r="LQU72" s="464"/>
      <c r="LQV72" s="464"/>
      <c r="LQW72" s="465"/>
      <c r="LQY72" s="463"/>
      <c r="LQZ72" s="638"/>
      <c r="LRA72" s="638"/>
      <c r="LRB72" s="464"/>
      <c r="LRC72" s="464"/>
      <c r="LRD72" s="464"/>
      <c r="LRE72" s="465"/>
      <c r="LRG72" s="463"/>
      <c r="LRH72" s="638"/>
      <c r="LRI72" s="638"/>
      <c r="LRJ72" s="464"/>
      <c r="LRK72" s="464"/>
      <c r="LRL72" s="464"/>
      <c r="LRM72" s="465"/>
      <c r="LRO72" s="463"/>
      <c r="LRP72" s="638"/>
      <c r="LRQ72" s="638"/>
      <c r="LRR72" s="464"/>
      <c r="LRS72" s="464"/>
      <c r="LRT72" s="464"/>
      <c r="LRU72" s="465"/>
      <c r="LRW72" s="463"/>
      <c r="LRX72" s="638"/>
      <c r="LRY72" s="638"/>
      <c r="LRZ72" s="464"/>
      <c r="LSA72" s="464"/>
      <c r="LSB72" s="464"/>
      <c r="LSC72" s="465"/>
      <c r="LSE72" s="463"/>
      <c r="LSF72" s="638"/>
      <c r="LSG72" s="638"/>
      <c r="LSH72" s="464"/>
      <c r="LSI72" s="464"/>
      <c r="LSJ72" s="464"/>
      <c r="LSK72" s="465"/>
      <c r="LSM72" s="463"/>
      <c r="LSN72" s="638"/>
      <c r="LSO72" s="638"/>
      <c r="LSP72" s="464"/>
      <c r="LSQ72" s="464"/>
      <c r="LSR72" s="464"/>
      <c r="LSS72" s="465"/>
      <c r="LSU72" s="463"/>
      <c r="LSV72" s="638"/>
      <c r="LSW72" s="638"/>
      <c r="LSX72" s="464"/>
      <c r="LSY72" s="464"/>
      <c r="LSZ72" s="464"/>
      <c r="LTA72" s="465"/>
      <c r="LTC72" s="463"/>
      <c r="LTD72" s="638"/>
      <c r="LTE72" s="638"/>
      <c r="LTF72" s="464"/>
      <c r="LTG72" s="464"/>
      <c r="LTH72" s="464"/>
      <c r="LTI72" s="465"/>
      <c r="LTK72" s="463"/>
      <c r="LTL72" s="638"/>
      <c r="LTM72" s="638"/>
      <c r="LTN72" s="464"/>
      <c r="LTO72" s="464"/>
      <c r="LTP72" s="464"/>
      <c r="LTQ72" s="465"/>
      <c r="LTS72" s="463"/>
      <c r="LTT72" s="638"/>
      <c r="LTU72" s="638"/>
      <c r="LTV72" s="464"/>
      <c r="LTW72" s="464"/>
      <c r="LTX72" s="464"/>
      <c r="LTY72" s="465"/>
      <c r="LUA72" s="463"/>
      <c r="LUB72" s="638"/>
      <c r="LUC72" s="638"/>
      <c r="LUD72" s="464"/>
      <c r="LUE72" s="464"/>
      <c r="LUF72" s="464"/>
      <c r="LUG72" s="465"/>
      <c r="LUI72" s="463"/>
      <c r="LUJ72" s="638"/>
      <c r="LUK72" s="638"/>
      <c r="LUL72" s="464"/>
      <c r="LUM72" s="464"/>
      <c r="LUN72" s="464"/>
      <c r="LUO72" s="465"/>
      <c r="LUQ72" s="463"/>
      <c r="LUR72" s="638"/>
      <c r="LUS72" s="638"/>
      <c r="LUT72" s="464"/>
      <c r="LUU72" s="464"/>
      <c r="LUV72" s="464"/>
      <c r="LUW72" s="465"/>
      <c r="LUY72" s="463"/>
      <c r="LUZ72" s="638"/>
      <c r="LVA72" s="638"/>
      <c r="LVB72" s="464"/>
      <c r="LVC72" s="464"/>
      <c r="LVD72" s="464"/>
      <c r="LVE72" s="465"/>
      <c r="LVG72" s="463"/>
      <c r="LVH72" s="638"/>
      <c r="LVI72" s="638"/>
      <c r="LVJ72" s="464"/>
      <c r="LVK72" s="464"/>
      <c r="LVL72" s="464"/>
      <c r="LVM72" s="465"/>
      <c r="LVO72" s="463"/>
      <c r="LVP72" s="638"/>
      <c r="LVQ72" s="638"/>
      <c r="LVR72" s="464"/>
      <c r="LVS72" s="464"/>
      <c r="LVT72" s="464"/>
      <c r="LVU72" s="465"/>
      <c r="LVW72" s="463"/>
      <c r="LVX72" s="638"/>
      <c r="LVY72" s="638"/>
      <c r="LVZ72" s="464"/>
      <c r="LWA72" s="464"/>
      <c r="LWB72" s="464"/>
      <c r="LWC72" s="465"/>
      <c r="LWE72" s="463"/>
      <c r="LWF72" s="638"/>
      <c r="LWG72" s="638"/>
      <c r="LWH72" s="464"/>
      <c r="LWI72" s="464"/>
      <c r="LWJ72" s="464"/>
      <c r="LWK72" s="465"/>
      <c r="LWM72" s="463"/>
      <c r="LWN72" s="638"/>
      <c r="LWO72" s="638"/>
      <c r="LWP72" s="464"/>
      <c r="LWQ72" s="464"/>
      <c r="LWR72" s="464"/>
      <c r="LWS72" s="465"/>
      <c r="LWU72" s="463"/>
      <c r="LWV72" s="638"/>
      <c r="LWW72" s="638"/>
      <c r="LWX72" s="464"/>
      <c r="LWY72" s="464"/>
      <c r="LWZ72" s="464"/>
      <c r="LXA72" s="465"/>
      <c r="LXC72" s="463"/>
      <c r="LXD72" s="638"/>
      <c r="LXE72" s="638"/>
      <c r="LXF72" s="464"/>
      <c r="LXG72" s="464"/>
      <c r="LXH72" s="464"/>
      <c r="LXI72" s="465"/>
      <c r="LXK72" s="463"/>
      <c r="LXL72" s="638"/>
      <c r="LXM72" s="638"/>
      <c r="LXN72" s="464"/>
      <c r="LXO72" s="464"/>
      <c r="LXP72" s="464"/>
      <c r="LXQ72" s="465"/>
      <c r="LXS72" s="463"/>
      <c r="LXT72" s="638"/>
      <c r="LXU72" s="638"/>
      <c r="LXV72" s="464"/>
      <c r="LXW72" s="464"/>
      <c r="LXX72" s="464"/>
      <c r="LXY72" s="465"/>
      <c r="LYA72" s="463"/>
      <c r="LYB72" s="638"/>
      <c r="LYC72" s="638"/>
      <c r="LYD72" s="464"/>
      <c r="LYE72" s="464"/>
      <c r="LYF72" s="464"/>
      <c r="LYG72" s="465"/>
      <c r="LYI72" s="463"/>
      <c r="LYJ72" s="638"/>
      <c r="LYK72" s="638"/>
      <c r="LYL72" s="464"/>
      <c r="LYM72" s="464"/>
      <c r="LYN72" s="464"/>
      <c r="LYO72" s="465"/>
      <c r="LYQ72" s="463"/>
      <c r="LYR72" s="638"/>
      <c r="LYS72" s="638"/>
      <c r="LYT72" s="464"/>
      <c r="LYU72" s="464"/>
      <c r="LYV72" s="464"/>
      <c r="LYW72" s="465"/>
      <c r="LYY72" s="463"/>
      <c r="LYZ72" s="638"/>
      <c r="LZA72" s="638"/>
      <c r="LZB72" s="464"/>
      <c r="LZC72" s="464"/>
      <c r="LZD72" s="464"/>
      <c r="LZE72" s="465"/>
      <c r="LZG72" s="463"/>
      <c r="LZH72" s="638"/>
      <c r="LZI72" s="638"/>
      <c r="LZJ72" s="464"/>
      <c r="LZK72" s="464"/>
      <c r="LZL72" s="464"/>
      <c r="LZM72" s="465"/>
      <c r="LZO72" s="463"/>
      <c r="LZP72" s="638"/>
      <c r="LZQ72" s="638"/>
      <c r="LZR72" s="464"/>
      <c r="LZS72" s="464"/>
      <c r="LZT72" s="464"/>
      <c r="LZU72" s="465"/>
      <c r="LZW72" s="463"/>
      <c r="LZX72" s="638"/>
      <c r="LZY72" s="638"/>
      <c r="LZZ72" s="464"/>
      <c r="MAA72" s="464"/>
      <c r="MAB72" s="464"/>
      <c r="MAC72" s="465"/>
      <c r="MAE72" s="463"/>
      <c r="MAF72" s="638"/>
      <c r="MAG72" s="638"/>
      <c r="MAH72" s="464"/>
      <c r="MAI72" s="464"/>
      <c r="MAJ72" s="464"/>
      <c r="MAK72" s="465"/>
      <c r="MAM72" s="463"/>
      <c r="MAN72" s="638"/>
      <c r="MAO72" s="638"/>
      <c r="MAP72" s="464"/>
      <c r="MAQ72" s="464"/>
      <c r="MAR72" s="464"/>
      <c r="MAS72" s="465"/>
      <c r="MAU72" s="463"/>
      <c r="MAV72" s="638"/>
      <c r="MAW72" s="638"/>
      <c r="MAX72" s="464"/>
      <c r="MAY72" s="464"/>
      <c r="MAZ72" s="464"/>
      <c r="MBA72" s="465"/>
      <c r="MBC72" s="463"/>
      <c r="MBD72" s="638"/>
      <c r="MBE72" s="638"/>
      <c r="MBF72" s="464"/>
      <c r="MBG72" s="464"/>
      <c r="MBH72" s="464"/>
      <c r="MBI72" s="465"/>
      <c r="MBK72" s="463"/>
      <c r="MBL72" s="638"/>
      <c r="MBM72" s="638"/>
      <c r="MBN72" s="464"/>
      <c r="MBO72" s="464"/>
      <c r="MBP72" s="464"/>
      <c r="MBQ72" s="465"/>
      <c r="MBS72" s="463"/>
      <c r="MBT72" s="638"/>
      <c r="MBU72" s="638"/>
      <c r="MBV72" s="464"/>
      <c r="MBW72" s="464"/>
      <c r="MBX72" s="464"/>
      <c r="MBY72" s="465"/>
      <c r="MCA72" s="463"/>
      <c r="MCB72" s="638"/>
      <c r="MCC72" s="638"/>
      <c r="MCD72" s="464"/>
      <c r="MCE72" s="464"/>
      <c r="MCF72" s="464"/>
      <c r="MCG72" s="465"/>
      <c r="MCI72" s="463"/>
      <c r="MCJ72" s="638"/>
      <c r="MCK72" s="638"/>
      <c r="MCL72" s="464"/>
      <c r="MCM72" s="464"/>
      <c r="MCN72" s="464"/>
      <c r="MCO72" s="465"/>
      <c r="MCQ72" s="463"/>
      <c r="MCR72" s="638"/>
      <c r="MCS72" s="638"/>
      <c r="MCT72" s="464"/>
      <c r="MCU72" s="464"/>
      <c r="MCV72" s="464"/>
      <c r="MCW72" s="465"/>
      <c r="MCY72" s="463"/>
      <c r="MCZ72" s="638"/>
      <c r="MDA72" s="638"/>
      <c r="MDB72" s="464"/>
      <c r="MDC72" s="464"/>
      <c r="MDD72" s="464"/>
      <c r="MDE72" s="465"/>
      <c r="MDG72" s="463"/>
      <c r="MDH72" s="638"/>
      <c r="MDI72" s="638"/>
      <c r="MDJ72" s="464"/>
      <c r="MDK72" s="464"/>
      <c r="MDL72" s="464"/>
      <c r="MDM72" s="465"/>
      <c r="MDO72" s="463"/>
      <c r="MDP72" s="638"/>
      <c r="MDQ72" s="638"/>
      <c r="MDR72" s="464"/>
      <c r="MDS72" s="464"/>
      <c r="MDT72" s="464"/>
      <c r="MDU72" s="465"/>
      <c r="MDW72" s="463"/>
      <c r="MDX72" s="638"/>
      <c r="MDY72" s="638"/>
      <c r="MDZ72" s="464"/>
      <c r="MEA72" s="464"/>
      <c r="MEB72" s="464"/>
      <c r="MEC72" s="465"/>
      <c r="MEE72" s="463"/>
      <c r="MEF72" s="638"/>
      <c r="MEG72" s="638"/>
      <c r="MEH72" s="464"/>
      <c r="MEI72" s="464"/>
      <c r="MEJ72" s="464"/>
      <c r="MEK72" s="465"/>
      <c r="MEM72" s="463"/>
      <c r="MEN72" s="638"/>
      <c r="MEO72" s="638"/>
      <c r="MEP72" s="464"/>
      <c r="MEQ72" s="464"/>
      <c r="MER72" s="464"/>
      <c r="MES72" s="465"/>
      <c r="MEU72" s="463"/>
      <c r="MEV72" s="638"/>
      <c r="MEW72" s="638"/>
      <c r="MEX72" s="464"/>
      <c r="MEY72" s="464"/>
      <c r="MEZ72" s="464"/>
      <c r="MFA72" s="465"/>
      <c r="MFC72" s="463"/>
      <c r="MFD72" s="638"/>
      <c r="MFE72" s="638"/>
      <c r="MFF72" s="464"/>
      <c r="MFG72" s="464"/>
      <c r="MFH72" s="464"/>
      <c r="MFI72" s="465"/>
      <c r="MFK72" s="463"/>
      <c r="MFL72" s="638"/>
      <c r="MFM72" s="638"/>
      <c r="MFN72" s="464"/>
      <c r="MFO72" s="464"/>
      <c r="MFP72" s="464"/>
      <c r="MFQ72" s="465"/>
      <c r="MFS72" s="463"/>
      <c r="MFT72" s="638"/>
      <c r="MFU72" s="638"/>
      <c r="MFV72" s="464"/>
      <c r="MFW72" s="464"/>
      <c r="MFX72" s="464"/>
      <c r="MFY72" s="465"/>
      <c r="MGA72" s="463"/>
      <c r="MGB72" s="638"/>
      <c r="MGC72" s="638"/>
      <c r="MGD72" s="464"/>
      <c r="MGE72" s="464"/>
      <c r="MGF72" s="464"/>
      <c r="MGG72" s="465"/>
      <c r="MGI72" s="463"/>
      <c r="MGJ72" s="638"/>
      <c r="MGK72" s="638"/>
      <c r="MGL72" s="464"/>
      <c r="MGM72" s="464"/>
      <c r="MGN72" s="464"/>
      <c r="MGO72" s="465"/>
      <c r="MGQ72" s="463"/>
      <c r="MGR72" s="638"/>
      <c r="MGS72" s="638"/>
      <c r="MGT72" s="464"/>
      <c r="MGU72" s="464"/>
      <c r="MGV72" s="464"/>
      <c r="MGW72" s="465"/>
      <c r="MGY72" s="463"/>
      <c r="MGZ72" s="638"/>
      <c r="MHA72" s="638"/>
      <c r="MHB72" s="464"/>
      <c r="MHC72" s="464"/>
      <c r="MHD72" s="464"/>
      <c r="MHE72" s="465"/>
      <c r="MHG72" s="463"/>
      <c r="MHH72" s="638"/>
      <c r="MHI72" s="638"/>
      <c r="MHJ72" s="464"/>
      <c r="MHK72" s="464"/>
      <c r="MHL72" s="464"/>
      <c r="MHM72" s="465"/>
      <c r="MHO72" s="463"/>
      <c r="MHP72" s="638"/>
      <c r="MHQ72" s="638"/>
      <c r="MHR72" s="464"/>
      <c r="MHS72" s="464"/>
      <c r="MHT72" s="464"/>
      <c r="MHU72" s="465"/>
      <c r="MHW72" s="463"/>
      <c r="MHX72" s="638"/>
      <c r="MHY72" s="638"/>
      <c r="MHZ72" s="464"/>
      <c r="MIA72" s="464"/>
      <c r="MIB72" s="464"/>
      <c r="MIC72" s="465"/>
      <c r="MIE72" s="463"/>
      <c r="MIF72" s="638"/>
      <c r="MIG72" s="638"/>
      <c r="MIH72" s="464"/>
      <c r="MII72" s="464"/>
      <c r="MIJ72" s="464"/>
      <c r="MIK72" s="465"/>
      <c r="MIM72" s="463"/>
      <c r="MIN72" s="638"/>
      <c r="MIO72" s="638"/>
      <c r="MIP72" s="464"/>
      <c r="MIQ72" s="464"/>
      <c r="MIR72" s="464"/>
      <c r="MIS72" s="465"/>
      <c r="MIU72" s="463"/>
      <c r="MIV72" s="638"/>
      <c r="MIW72" s="638"/>
      <c r="MIX72" s="464"/>
      <c r="MIY72" s="464"/>
      <c r="MIZ72" s="464"/>
      <c r="MJA72" s="465"/>
      <c r="MJC72" s="463"/>
      <c r="MJD72" s="638"/>
      <c r="MJE72" s="638"/>
      <c r="MJF72" s="464"/>
      <c r="MJG72" s="464"/>
      <c r="MJH72" s="464"/>
      <c r="MJI72" s="465"/>
      <c r="MJK72" s="463"/>
      <c r="MJL72" s="638"/>
      <c r="MJM72" s="638"/>
      <c r="MJN72" s="464"/>
      <c r="MJO72" s="464"/>
      <c r="MJP72" s="464"/>
      <c r="MJQ72" s="465"/>
      <c r="MJS72" s="463"/>
      <c r="MJT72" s="638"/>
      <c r="MJU72" s="638"/>
      <c r="MJV72" s="464"/>
      <c r="MJW72" s="464"/>
      <c r="MJX72" s="464"/>
      <c r="MJY72" s="465"/>
      <c r="MKA72" s="463"/>
      <c r="MKB72" s="638"/>
      <c r="MKC72" s="638"/>
      <c r="MKD72" s="464"/>
      <c r="MKE72" s="464"/>
      <c r="MKF72" s="464"/>
      <c r="MKG72" s="465"/>
      <c r="MKI72" s="463"/>
      <c r="MKJ72" s="638"/>
      <c r="MKK72" s="638"/>
      <c r="MKL72" s="464"/>
      <c r="MKM72" s="464"/>
      <c r="MKN72" s="464"/>
      <c r="MKO72" s="465"/>
      <c r="MKQ72" s="463"/>
      <c r="MKR72" s="638"/>
      <c r="MKS72" s="638"/>
      <c r="MKT72" s="464"/>
      <c r="MKU72" s="464"/>
      <c r="MKV72" s="464"/>
      <c r="MKW72" s="465"/>
      <c r="MKY72" s="463"/>
      <c r="MKZ72" s="638"/>
      <c r="MLA72" s="638"/>
      <c r="MLB72" s="464"/>
      <c r="MLC72" s="464"/>
      <c r="MLD72" s="464"/>
      <c r="MLE72" s="465"/>
      <c r="MLG72" s="463"/>
      <c r="MLH72" s="638"/>
      <c r="MLI72" s="638"/>
      <c r="MLJ72" s="464"/>
      <c r="MLK72" s="464"/>
      <c r="MLL72" s="464"/>
      <c r="MLM72" s="465"/>
      <c r="MLO72" s="463"/>
      <c r="MLP72" s="638"/>
      <c r="MLQ72" s="638"/>
      <c r="MLR72" s="464"/>
      <c r="MLS72" s="464"/>
      <c r="MLT72" s="464"/>
      <c r="MLU72" s="465"/>
      <c r="MLW72" s="463"/>
      <c r="MLX72" s="638"/>
      <c r="MLY72" s="638"/>
      <c r="MLZ72" s="464"/>
      <c r="MMA72" s="464"/>
      <c r="MMB72" s="464"/>
      <c r="MMC72" s="465"/>
      <c r="MME72" s="463"/>
      <c r="MMF72" s="638"/>
      <c r="MMG72" s="638"/>
      <c r="MMH72" s="464"/>
      <c r="MMI72" s="464"/>
      <c r="MMJ72" s="464"/>
      <c r="MMK72" s="465"/>
      <c r="MMM72" s="463"/>
      <c r="MMN72" s="638"/>
      <c r="MMO72" s="638"/>
      <c r="MMP72" s="464"/>
      <c r="MMQ72" s="464"/>
      <c r="MMR72" s="464"/>
      <c r="MMS72" s="465"/>
      <c r="MMU72" s="463"/>
      <c r="MMV72" s="638"/>
      <c r="MMW72" s="638"/>
      <c r="MMX72" s="464"/>
      <c r="MMY72" s="464"/>
      <c r="MMZ72" s="464"/>
      <c r="MNA72" s="465"/>
      <c r="MNC72" s="463"/>
      <c r="MND72" s="638"/>
      <c r="MNE72" s="638"/>
      <c r="MNF72" s="464"/>
      <c r="MNG72" s="464"/>
      <c r="MNH72" s="464"/>
      <c r="MNI72" s="465"/>
      <c r="MNK72" s="463"/>
      <c r="MNL72" s="638"/>
      <c r="MNM72" s="638"/>
      <c r="MNN72" s="464"/>
      <c r="MNO72" s="464"/>
      <c r="MNP72" s="464"/>
      <c r="MNQ72" s="465"/>
      <c r="MNS72" s="463"/>
      <c r="MNT72" s="638"/>
      <c r="MNU72" s="638"/>
      <c r="MNV72" s="464"/>
      <c r="MNW72" s="464"/>
      <c r="MNX72" s="464"/>
      <c r="MNY72" s="465"/>
      <c r="MOA72" s="463"/>
      <c r="MOB72" s="638"/>
      <c r="MOC72" s="638"/>
      <c r="MOD72" s="464"/>
      <c r="MOE72" s="464"/>
      <c r="MOF72" s="464"/>
      <c r="MOG72" s="465"/>
      <c r="MOI72" s="463"/>
      <c r="MOJ72" s="638"/>
      <c r="MOK72" s="638"/>
      <c r="MOL72" s="464"/>
      <c r="MOM72" s="464"/>
      <c r="MON72" s="464"/>
      <c r="MOO72" s="465"/>
      <c r="MOQ72" s="463"/>
      <c r="MOR72" s="638"/>
      <c r="MOS72" s="638"/>
      <c r="MOT72" s="464"/>
      <c r="MOU72" s="464"/>
      <c r="MOV72" s="464"/>
      <c r="MOW72" s="465"/>
      <c r="MOY72" s="463"/>
      <c r="MOZ72" s="638"/>
      <c r="MPA72" s="638"/>
      <c r="MPB72" s="464"/>
      <c r="MPC72" s="464"/>
      <c r="MPD72" s="464"/>
      <c r="MPE72" s="465"/>
      <c r="MPG72" s="463"/>
      <c r="MPH72" s="638"/>
      <c r="MPI72" s="638"/>
      <c r="MPJ72" s="464"/>
      <c r="MPK72" s="464"/>
      <c r="MPL72" s="464"/>
      <c r="MPM72" s="465"/>
      <c r="MPO72" s="463"/>
      <c r="MPP72" s="638"/>
      <c r="MPQ72" s="638"/>
      <c r="MPR72" s="464"/>
      <c r="MPS72" s="464"/>
      <c r="MPT72" s="464"/>
      <c r="MPU72" s="465"/>
      <c r="MPW72" s="463"/>
      <c r="MPX72" s="638"/>
      <c r="MPY72" s="638"/>
      <c r="MPZ72" s="464"/>
      <c r="MQA72" s="464"/>
      <c r="MQB72" s="464"/>
      <c r="MQC72" s="465"/>
      <c r="MQE72" s="463"/>
      <c r="MQF72" s="638"/>
      <c r="MQG72" s="638"/>
      <c r="MQH72" s="464"/>
      <c r="MQI72" s="464"/>
      <c r="MQJ72" s="464"/>
      <c r="MQK72" s="465"/>
      <c r="MQM72" s="463"/>
      <c r="MQN72" s="638"/>
      <c r="MQO72" s="638"/>
      <c r="MQP72" s="464"/>
      <c r="MQQ72" s="464"/>
      <c r="MQR72" s="464"/>
      <c r="MQS72" s="465"/>
      <c r="MQU72" s="463"/>
      <c r="MQV72" s="638"/>
      <c r="MQW72" s="638"/>
      <c r="MQX72" s="464"/>
      <c r="MQY72" s="464"/>
      <c r="MQZ72" s="464"/>
      <c r="MRA72" s="465"/>
      <c r="MRC72" s="463"/>
      <c r="MRD72" s="638"/>
      <c r="MRE72" s="638"/>
      <c r="MRF72" s="464"/>
      <c r="MRG72" s="464"/>
      <c r="MRH72" s="464"/>
      <c r="MRI72" s="465"/>
      <c r="MRK72" s="463"/>
      <c r="MRL72" s="638"/>
      <c r="MRM72" s="638"/>
      <c r="MRN72" s="464"/>
      <c r="MRO72" s="464"/>
      <c r="MRP72" s="464"/>
      <c r="MRQ72" s="465"/>
      <c r="MRS72" s="463"/>
      <c r="MRT72" s="638"/>
      <c r="MRU72" s="638"/>
      <c r="MRV72" s="464"/>
      <c r="MRW72" s="464"/>
      <c r="MRX72" s="464"/>
      <c r="MRY72" s="465"/>
      <c r="MSA72" s="463"/>
      <c r="MSB72" s="638"/>
      <c r="MSC72" s="638"/>
      <c r="MSD72" s="464"/>
      <c r="MSE72" s="464"/>
      <c r="MSF72" s="464"/>
      <c r="MSG72" s="465"/>
      <c r="MSI72" s="463"/>
      <c r="MSJ72" s="638"/>
      <c r="MSK72" s="638"/>
      <c r="MSL72" s="464"/>
      <c r="MSM72" s="464"/>
      <c r="MSN72" s="464"/>
      <c r="MSO72" s="465"/>
      <c r="MSQ72" s="463"/>
      <c r="MSR72" s="638"/>
      <c r="MSS72" s="638"/>
      <c r="MST72" s="464"/>
      <c r="MSU72" s="464"/>
      <c r="MSV72" s="464"/>
      <c r="MSW72" s="465"/>
      <c r="MSY72" s="463"/>
      <c r="MSZ72" s="638"/>
      <c r="MTA72" s="638"/>
      <c r="MTB72" s="464"/>
      <c r="MTC72" s="464"/>
      <c r="MTD72" s="464"/>
      <c r="MTE72" s="465"/>
      <c r="MTG72" s="463"/>
      <c r="MTH72" s="638"/>
      <c r="MTI72" s="638"/>
      <c r="MTJ72" s="464"/>
      <c r="MTK72" s="464"/>
      <c r="MTL72" s="464"/>
      <c r="MTM72" s="465"/>
      <c r="MTO72" s="463"/>
      <c r="MTP72" s="638"/>
      <c r="MTQ72" s="638"/>
      <c r="MTR72" s="464"/>
      <c r="MTS72" s="464"/>
      <c r="MTT72" s="464"/>
      <c r="MTU72" s="465"/>
      <c r="MTW72" s="463"/>
      <c r="MTX72" s="638"/>
      <c r="MTY72" s="638"/>
      <c r="MTZ72" s="464"/>
      <c r="MUA72" s="464"/>
      <c r="MUB72" s="464"/>
      <c r="MUC72" s="465"/>
      <c r="MUE72" s="463"/>
      <c r="MUF72" s="638"/>
      <c r="MUG72" s="638"/>
      <c r="MUH72" s="464"/>
      <c r="MUI72" s="464"/>
      <c r="MUJ72" s="464"/>
      <c r="MUK72" s="465"/>
      <c r="MUM72" s="463"/>
      <c r="MUN72" s="638"/>
      <c r="MUO72" s="638"/>
      <c r="MUP72" s="464"/>
      <c r="MUQ72" s="464"/>
      <c r="MUR72" s="464"/>
      <c r="MUS72" s="465"/>
      <c r="MUU72" s="463"/>
      <c r="MUV72" s="638"/>
      <c r="MUW72" s="638"/>
      <c r="MUX72" s="464"/>
      <c r="MUY72" s="464"/>
      <c r="MUZ72" s="464"/>
      <c r="MVA72" s="465"/>
      <c r="MVC72" s="463"/>
      <c r="MVD72" s="638"/>
      <c r="MVE72" s="638"/>
      <c r="MVF72" s="464"/>
      <c r="MVG72" s="464"/>
      <c r="MVH72" s="464"/>
      <c r="MVI72" s="465"/>
      <c r="MVK72" s="463"/>
      <c r="MVL72" s="638"/>
      <c r="MVM72" s="638"/>
      <c r="MVN72" s="464"/>
      <c r="MVO72" s="464"/>
      <c r="MVP72" s="464"/>
      <c r="MVQ72" s="465"/>
      <c r="MVS72" s="463"/>
      <c r="MVT72" s="638"/>
      <c r="MVU72" s="638"/>
      <c r="MVV72" s="464"/>
      <c r="MVW72" s="464"/>
      <c r="MVX72" s="464"/>
      <c r="MVY72" s="465"/>
      <c r="MWA72" s="463"/>
      <c r="MWB72" s="638"/>
      <c r="MWC72" s="638"/>
      <c r="MWD72" s="464"/>
      <c r="MWE72" s="464"/>
      <c r="MWF72" s="464"/>
      <c r="MWG72" s="465"/>
      <c r="MWI72" s="463"/>
      <c r="MWJ72" s="638"/>
      <c r="MWK72" s="638"/>
      <c r="MWL72" s="464"/>
      <c r="MWM72" s="464"/>
      <c r="MWN72" s="464"/>
      <c r="MWO72" s="465"/>
      <c r="MWQ72" s="463"/>
      <c r="MWR72" s="638"/>
      <c r="MWS72" s="638"/>
      <c r="MWT72" s="464"/>
      <c r="MWU72" s="464"/>
      <c r="MWV72" s="464"/>
      <c r="MWW72" s="465"/>
      <c r="MWY72" s="463"/>
      <c r="MWZ72" s="638"/>
      <c r="MXA72" s="638"/>
      <c r="MXB72" s="464"/>
      <c r="MXC72" s="464"/>
      <c r="MXD72" s="464"/>
      <c r="MXE72" s="465"/>
      <c r="MXG72" s="463"/>
      <c r="MXH72" s="638"/>
      <c r="MXI72" s="638"/>
      <c r="MXJ72" s="464"/>
      <c r="MXK72" s="464"/>
      <c r="MXL72" s="464"/>
      <c r="MXM72" s="465"/>
      <c r="MXO72" s="463"/>
      <c r="MXP72" s="638"/>
      <c r="MXQ72" s="638"/>
      <c r="MXR72" s="464"/>
      <c r="MXS72" s="464"/>
      <c r="MXT72" s="464"/>
      <c r="MXU72" s="465"/>
      <c r="MXW72" s="463"/>
      <c r="MXX72" s="638"/>
      <c r="MXY72" s="638"/>
      <c r="MXZ72" s="464"/>
      <c r="MYA72" s="464"/>
      <c r="MYB72" s="464"/>
      <c r="MYC72" s="465"/>
      <c r="MYE72" s="463"/>
      <c r="MYF72" s="638"/>
      <c r="MYG72" s="638"/>
      <c r="MYH72" s="464"/>
      <c r="MYI72" s="464"/>
      <c r="MYJ72" s="464"/>
      <c r="MYK72" s="465"/>
      <c r="MYM72" s="463"/>
      <c r="MYN72" s="638"/>
      <c r="MYO72" s="638"/>
      <c r="MYP72" s="464"/>
      <c r="MYQ72" s="464"/>
      <c r="MYR72" s="464"/>
      <c r="MYS72" s="465"/>
      <c r="MYU72" s="463"/>
      <c r="MYV72" s="638"/>
      <c r="MYW72" s="638"/>
      <c r="MYX72" s="464"/>
      <c r="MYY72" s="464"/>
      <c r="MYZ72" s="464"/>
      <c r="MZA72" s="465"/>
      <c r="MZC72" s="463"/>
      <c r="MZD72" s="638"/>
      <c r="MZE72" s="638"/>
      <c r="MZF72" s="464"/>
      <c r="MZG72" s="464"/>
      <c r="MZH72" s="464"/>
      <c r="MZI72" s="465"/>
      <c r="MZK72" s="463"/>
      <c r="MZL72" s="638"/>
      <c r="MZM72" s="638"/>
      <c r="MZN72" s="464"/>
      <c r="MZO72" s="464"/>
      <c r="MZP72" s="464"/>
      <c r="MZQ72" s="465"/>
      <c r="MZS72" s="463"/>
      <c r="MZT72" s="638"/>
      <c r="MZU72" s="638"/>
      <c r="MZV72" s="464"/>
      <c r="MZW72" s="464"/>
      <c r="MZX72" s="464"/>
      <c r="MZY72" s="465"/>
      <c r="NAA72" s="463"/>
      <c r="NAB72" s="638"/>
      <c r="NAC72" s="638"/>
      <c r="NAD72" s="464"/>
      <c r="NAE72" s="464"/>
      <c r="NAF72" s="464"/>
      <c r="NAG72" s="465"/>
      <c r="NAI72" s="463"/>
      <c r="NAJ72" s="638"/>
      <c r="NAK72" s="638"/>
      <c r="NAL72" s="464"/>
      <c r="NAM72" s="464"/>
      <c r="NAN72" s="464"/>
      <c r="NAO72" s="465"/>
      <c r="NAQ72" s="463"/>
      <c r="NAR72" s="638"/>
      <c r="NAS72" s="638"/>
      <c r="NAT72" s="464"/>
      <c r="NAU72" s="464"/>
      <c r="NAV72" s="464"/>
      <c r="NAW72" s="465"/>
      <c r="NAY72" s="463"/>
      <c r="NAZ72" s="638"/>
      <c r="NBA72" s="638"/>
      <c r="NBB72" s="464"/>
      <c r="NBC72" s="464"/>
      <c r="NBD72" s="464"/>
      <c r="NBE72" s="465"/>
      <c r="NBG72" s="463"/>
      <c r="NBH72" s="638"/>
      <c r="NBI72" s="638"/>
      <c r="NBJ72" s="464"/>
      <c r="NBK72" s="464"/>
      <c r="NBL72" s="464"/>
      <c r="NBM72" s="465"/>
      <c r="NBO72" s="463"/>
      <c r="NBP72" s="638"/>
      <c r="NBQ72" s="638"/>
      <c r="NBR72" s="464"/>
      <c r="NBS72" s="464"/>
      <c r="NBT72" s="464"/>
      <c r="NBU72" s="465"/>
      <c r="NBW72" s="463"/>
      <c r="NBX72" s="638"/>
      <c r="NBY72" s="638"/>
      <c r="NBZ72" s="464"/>
      <c r="NCA72" s="464"/>
      <c r="NCB72" s="464"/>
      <c r="NCC72" s="465"/>
      <c r="NCE72" s="463"/>
      <c r="NCF72" s="638"/>
      <c r="NCG72" s="638"/>
      <c r="NCH72" s="464"/>
      <c r="NCI72" s="464"/>
      <c r="NCJ72" s="464"/>
      <c r="NCK72" s="465"/>
      <c r="NCM72" s="463"/>
      <c r="NCN72" s="638"/>
      <c r="NCO72" s="638"/>
      <c r="NCP72" s="464"/>
      <c r="NCQ72" s="464"/>
      <c r="NCR72" s="464"/>
      <c r="NCS72" s="465"/>
      <c r="NCU72" s="463"/>
      <c r="NCV72" s="638"/>
      <c r="NCW72" s="638"/>
      <c r="NCX72" s="464"/>
      <c r="NCY72" s="464"/>
      <c r="NCZ72" s="464"/>
      <c r="NDA72" s="465"/>
      <c r="NDC72" s="463"/>
      <c r="NDD72" s="638"/>
      <c r="NDE72" s="638"/>
      <c r="NDF72" s="464"/>
      <c r="NDG72" s="464"/>
      <c r="NDH72" s="464"/>
      <c r="NDI72" s="465"/>
      <c r="NDK72" s="463"/>
      <c r="NDL72" s="638"/>
      <c r="NDM72" s="638"/>
      <c r="NDN72" s="464"/>
      <c r="NDO72" s="464"/>
      <c r="NDP72" s="464"/>
      <c r="NDQ72" s="465"/>
      <c r="NDS72" s="463"/>
      <c r="NDT72" s="638"/>
      <c r="NDU72" s="638"/>
      <c r="NDV72" s="464"/>
      <c r="NDW72" s="464"/>
      <c r="NDX72" s="464"/>
      <c r="NDY72" s="465"/>
      <c r="NEA72" s="463"/>
      <c r="NEB72" s="638"/>
      <c r="NEC72" s="638"/>
      <c r="NED72" s="464"/>
      <c r="NEE72" s="464"/>
      <c r="NEF72" s="464"/>
      <c r="NEG72" s="465"/>
      <c r="NEI72" s="463"/>
      <c r="NEJ72" s="638"/>
      <c r="NEK72" s="638"/>
      <c r="NEL72" s="464"/>
      <c r="NEM72" s="464"/>
      <c r="NEN72" s="464"/>
      <c r="NEO72" s="465"/>
      <c r="NEQ72" s="463"/>
      <c r="NER72" s="638"/>
      <c r="NES72" s="638"/>
      <c r="NET72" s="464"/>
      <c r="NEU72" s="464"/>
      <c r="NEV72" s="464"/>
      <c r="NEW72" s="465"/>
      <c r="NEY72" s="463"/>
      <c r="NEZ72" s="638"/>
      <c r="NFA72" s="638"/>
      <c r="NFB72" s="464"/>
      <c r="NFC72" s="464"/>
      <c r="NFD72" s="464"/>
      <c r="NFE72" s="465"/>
      <c r="NFG72" s="463"/>
      <c r="NFH72" s="638"/>
      <c r="NFI72" s="638"/>
      <c r="NFJ72" s="464"/>
      <c r="NFK72" s="464"/>
      <c r="NFL72" s="464"/>
      <c r="NFM72" s="465"/>
      <c r="NFO72" s="463"/>
      <c r="NFP72" s="638"/>
      <c r="NFQ72" s="638"/>
      <c r="NFR72" s="464"/>
      <c r="NFS72" s="464"/>
      <c r="NFT72" s="464"/>
      <c r="NFU72" s="465"/>
      <c r="NFW72" s="463"/>
      <c r="NFX72" s="638"/>
      <c r="NFY72" s="638"/>
      <c r="NFZ72" s="464"/>
      <c r="NGA72" s="464"/>
      <c r="NGB72" s="464"/>
      <c r="NGC72" s="465"/>
      <c r="NGE72" s="463"/>
      <c r="NGF72" s="638"/>
      <c r="NGG72" s="638"/>
      <c r="NGH72" s="464"/>
      <c r="NGI72" s="464"/>
      <c r="NGJ72" s="464"/>
      <c r="NGK72" s="465"/>
      <c r="NGM72" s="463"/>
      <c r="NGN72" s="638"/>
      <c r="NGO72" s="638"/>
      <c r="NGP72" s="464"/>
      <c r="NGQ72" s="464"/>
      <c r="NGR72" s="464"/>
      <c r="NGS72" s="465"/>
      <c r="NGU72" s="463"/>
      <c r="NGV72" s="638"/>
      <c r="NGW72" s="638"/>
      <c r="NGX72" s="464"/>
      <c r="NGY72" s="464"/>
      <c r="NGZ72" s="464"/>
      <c r="NHA72" s="465"/>
      <c r="NHC72" s="463"/>
      <c r="NHD72" s="638"/>
      <c r="NHE72" s="638"/>
      <c r="NHF72" s="464"/>
      <c r="NHG72" s="464"/>
      <c r="NHH72" s="464"/>
      <c r="NHI72" s="465"/>
      <c r="NHK72" s="463"/>
      <c r="NHL72" s="638"/>
      <c r="NHM72" s="638"/>
      <c r="NHN72" s="464"/>
      <c r="NHO72" s="464"/>
      <c r="NHP72" s="464"/>
      <c r="NHQ72" s="465"/>
      <c r="NHS72" s="463"/>
      <c r="NHT72" s="638"/>
      <c r="NHU72" s="638"/>
      <c r="NHV72" s="464"/>
      <c r="NHW72" s="464"/>
      <c r="NHX72" s="464"/>
      <c r="NHY72" s="465"/>
      <c r="NIA72" s="463"/>
      <c r="NIB72" s="638"/>
      <c r="NIC72" s="638"/>
      <c r="NID72" s="464"/>
      <c r="NIE72" s="464"/>
      <c r="NIF72" s="464"/>
      <c r="NIG72" s="465"/>
      <c r="NII72" s="463"/>
      <c r="NIJ72" s="638"/>
      <c r="NIK72" s="638"/>
      <c r="NIL72" s="464"/>
      <c r="NIM72" s="464"/>
      <c r="NIN72" s="464"/>
      <c r="NIO72" s="465"/>
      <c r="NIQ72" s="463"/>
      <c r="NIR72" s="638"/>
      <c r="NIS72" s="638"/>
      <c r="NIT72" s="464"/>
      <c r="NIU72" s="464"/>
      <c r="NIV72" s="464"/>
      <c r="NIW72" s="465"/>
      <c r="NIY72" s="463"/>
      <c r="NIZ72" s="638"/>
      <c r="NJA72" s="638"/>
      <c r="NJB72" s="464"/>
      <c r="NJC72" s="464"/>
      <c r="NJD72" s="464"/>
      <c r="NJE72" s="465"/>
      <c r="NJG72" s="463"/>
      <c r="NJH72" s="638"/>
      <c r="NJI72" s="638"/>
      <c r="NJJ72" s="464"/>
      <c r="NJK72" s="464"/>
      <c r="NJL72" s="464"/>
      <c r="NJM72" s="465"/>
      <c r="NJO72" s="463"/>
      <c r="NJP72" s="638"/>
      <c r="NJQ72" s="638"/>
      <c r="NJR72" s="464"/>
      <c r="NJS72" s="464"/>
      <c r="NJT72" s="464"/>
      <c r="NJU72" s="465"/>
      <c r="NJW72" s="463"/>
      <c r="NJX72" s="638"/>
      <c r="NJY72" s="638"/>
      <c r="NJZ72" s="464"/>
      <c r="NKA72" s="464"/>
      <c r="NKB72" s="464"/>
      <c r="NKC72" s="465"/>
      <c r="NKE72" s="463"/>
      <c r="NKF72" s="638"/>
      <c r="NKG72" s="638"/>
      <c r="NKH72" s="464"/>
      <c r="NKI72" s="464"/>
      <c r="NKJ72" s="464"/>
      <c r="NKK72" s="465"/>
      <c r="NKM72" s="463"/>
      <c r="NKN72" s="638"/>
      <c r="NKO72" s="638"/>
      <c r="NKP72" s="464"/>
      <c r="NKQ72" s="464"/>
      <c r="NKR72" s="464"/>
      <c r="NKS72" s="465"/>
      <c r="NKU72" s="463"/>
      <c r="NKV72" s="638"/>
      <c r="NKW72" s="638"/>
      <c r="NKX72" s="464"/>
      <c r="NKY72" s="464"/>
      <c r="NKZ72" s="464"/>
      <c r="NLA72" s="465"/>
      <c r="NLC72" s="463"/>
      <c r="NLD72" s="638"/>
      <c r="NLE72" s="638"/>
      <c r="NLF72" s="464"/>
      <c r="NLG72" s="464"/>
      <c r="NLH72" s="464"/>
      <c r="NLI72" s="465"/>
      <c r="NLK72" s="463"/>
      <c r="NLL72" s="638"/>
      <c r="NLM72" s="638"/>
      <c r="NLN72" s="464"/>
      <c r="NLO72" s="464"/>
      <c r="NLP72" s="464"/>
      <c r="NLQ72" s="465"/>
      <c r="NLS72" s="463"/>
      <c r="NLT72" s="638"/>
      <c r="NLU72" s="638"/>
      <c r="NLV72" s="464"/>
      <c r="NLW72" s="464"/>
      <c r="NLX72" s="464"/>
      <c r="NLY72" s="465"/>
      <c r="NMA72" s="463"/>
      <c r="NMB72" s="638"/>
      <c r="NMC72" s="638"/>
      <c r="NMD72" s="464"/>
      <c r="NME72" s="464"/>
      <c r="NMF72" s="464"/>
      <c r="NMG72" s="465"/>
      <c r="NMI72" s="463"/>
      <c r="NMJ72" s="638"/>
      <c r="NMK72" s="638"/>
      <c r="NML72" s="464"/>
      <c r="NMM72" s="464"/>
      <c r="NMN72" s="464"/>
      <c r="NMO72" s="465"/>
      <c r="NMQ72" s="463"/>
      <c r="NMR72" s="638"/>
      <c r="NMS72" s="638"/>
      <c r="NMT72" s="464"/>
      <c r="NMU72" s="464"/>
      <c r="NMV72" s="464"/>
      <c r="NMW72" s="465"/>
      <c r="NMY72" s="463"/>
      <c r="NMZ72" s="638"/>
      <c r="NNA72" s="638"/>
      <c r="NNB72" s="464"/>
      <c r="NNC72" s="464"/>
      <c r="NND72" s="464"/>
      <c r="NNE72" s="465"/>
      <c r="NNG72" s="463"/>
      <c r="NNH72" s="638"/>
      <c r="NNI72" s="638"/>
      <c r="NNJ72" s="464"/>
      <c r="NNK72" s="464"/>
      <c r="NNL72" s="464"/>
      <c r="NNM72" s="465"/>
      <c r="NNO72" s="463"/>
      <c r="NNP72" s="638"/>
      <c r="NNQ72" s="638"/>
      <c r="NNR72" s="464"/>
      <c r="NNS72" s="464"/>
      <c r="NNT72" s="464"/>
      <c r="NNU72" s="465"/>
      <c r="NNW72" s="463"/>
      <c r="NNX72" s="638"/>
      <c r="NNY72" s="638"/>
      <c r="NNZ72" s="464"/>
      <c r="NOA72" s="464"/>
      <c r="NOB72" s="464"/>
      <c r="NOC72" s="465"/>
      <c r="NOE72" s="463"/>
      <c r="NOF72" s="638"/>
      <c r="NOG72" s="638"/>
      <c r="NOH72" s="464"/>
      <c r="NOI72" s="464"/>
      <c r="NOJ72" s="464"/>
      <c r="NOK72" s="465"/>
      <c r="NOM72" s="463"/>
      <c r="NON72" s="638"/>
      <c r="NOO72" s="638"/>
      <c r="NOP72" s="464"/>
      <c r="NOQ72" s="464"/>
      <c r="NOR72" s="464"/>
      <c r="NOS72" s="465"/>
      <c r="NOU72" s="463"/>
      <c r="NOV72" s="638"/>
      <c r="NOW72" s="638"/>
      <c r="NOX72" s="464"/>
      <c r="NOY72" s="464"/>
      <c r="NOZ72" s="464"/>
      <c r="NPA72" s="465"/>
      <c r="NPC72" s="463"/>
      <c r="NPD72" s="638"/>
      <c r="NPE72" s="638"/>
      <c r="NPF72" s="464"/>
      <c r="NPG72" s="464"/>
      <c r="NPH72" s="464"/>
      <c r="NPI72" s="465"/>
      <c r="NPK72" s="463"/>
      <c r="NPL72" s="638"/>
      <c r="NPM72" s="638"/>
      <c r="NPN72" s="464"/>
      <c r="NPO72" s="464"/>
      <c r="NPP72" s="464"/>
      <c r="NPQ72" s="465"/>
      <c r="NPS72" s="463"/>
      <c r="NPT72" s="638"/>
      <c r="NPU72" s="638"/>
      <c r="NPV72" s="464"/>
      <c r="NPW72" s="464"/>
      <c r="NPX72" s="464"/>
      <c r="NPY72" s="465"/>
      <c r="NQA72" s="463"/>
      <c r="NQB72" s="638"/>
      <c r="NQC72" s="638"/>
      <c r="NQD72" s="464"/>
      <c r="NQE72" s="464"/>
      <c r="NQF72" s="464"/>
      <c r="NQG72" s="465"/>
      <c r="NQI72" s="463"/>
      <c r="NQJ72" s="638"/>
      <c r="NQK72" s="638"/>
      <c r="NQL72" s="464"/>
      <c r="NQM72" s="464"/>
      <c r="NQN72" s="464"/>
      <c r="NQO72" s="465"/>
      <c r="NQQ72" s="463"/>
      <c r="NQR72" s="638"/>
      <c r="NQS72" s="638"/>
      <c r="NQT72" s="464"/>
      <c r="NQU72" s="464"/>
      <c r="NQV72" s="464"/>
      <c r="NQW72" s="465"/>
      <c r="NQY72" s="463"/>
      <c r="NQZ72" s="638"/>
      <c r="NRA72" s="638"/>
      <c r="NRB72" s="464"/>
      <c r="NRC72" s="464"/>
      <c r="NRD72" s="464"/>
      <c r="NRE72" s="465"/>
      <c r="NRG72" s="463"/>
      <c r="NRH72" s="638"/>
      <c r="NRI72" s="638"/>
      <c r="NRJ72" s="464"/>
      <c r="NRK72" s="464"/>
      <c r="NRL72" s="464"/>
      <c r="NRM72" s="465"/>
      <c r="NRO72" s="463"/>
      <c r="NRP72" s="638"/>
      <c r="NRQ72" s="638"/>
      <c r="NRR72" s="464"/>
      <c r="NRS72" s="464"/>
      <c r="NRT72" s="464"/>
      <c r="NRU72" s="465"/>
      <c r="NRW72" s="463"/>
      <c r="NRX72" s="638"/>
      <c r="NRY72" s="638"/>
      <c r="NRZ72" s="464"/>
      <c r="NSA72" s="464"/>
      <c r="NSB72" s="464"/>
      <c r="NSC72" s="465"/>
      <c r="NSE72" s="463"/>
      <c r="NSF72" s="638"/>
      <c r="NSG72" s="638"/>
      <c r="NSH72" s="464"/>
      <c r="NSI72" s="464"/>
      <c r="NSJ72" s="464"/>
      <c r="NSK72" s="465"/>
      <c r="NSM72" s="463"/>
      <c r="NSN72" s="638"/>
      <c r="NSO72" s="638"/>
      <c r="NSP72" s="464"/>
      <c r="NSQ72" s="464"/>
      <c r="NSR72" s="464"/>
      <c r="NSS72" s="465"/>
      <c r="NSU72" s="463"/>
      <c r="NSV72" s="638"/>
      <c r="NSW72" s="638"/>
      <c r="NSX72" s="464"/>
      <c r="NSY72" s="464"/>
      <c r="NSZ72" s="464"/>
      <c r="NTA72" s="465"/>
      <c r="NTC72" s="463"/>
      <c r="NTD72" s="638"/>
      <c r="NTE72" s="638"/>
      <c r="NTF72" s="464"/>
      <c r="NTG72" s="464"/>
      <c r="NTH72" s="464"/>
      <c r="NTI72" s="465"/>
      <c r="NTK72" s="463"/>
      <c r="NTL72" s="638"/>
      <c r="NTM72" s="638"/>
      <c r="NTN72" s="464"/>
      <c r="NTO72" s="464"/>
      <c r="NTP72" s="464"/>
      <c r="NTQ72" s="465"/>
      <c r="NTS72" s="463"/>
      <c r="NTT72" s="638"/>
      <c r="NTU72" s="638"/>
      <c r="NTV72" s="464"/>
      <c r="NTW72" s="464"/>
      <c r="NTX72" s="464"/>
      <c r="NTY72" s="465"/>
      <c r="NUA72" s="463"/>
      <c r="NUB72" s="638"/>
      <c r="NUC72" s="638"/>
      <c r="NUD72" s="464"/>
      <c r="NUE72" s="464"/>
      <c r="NUF72" s="464"/>
      <c r="NUG72" s="465"/>
      <c r="NUI72" s="463"/>
      <c r="NUJ72" s="638"/>
      <c r="NUK72" s="638"/>
      <c r="NUL72" s="464"/>
      <c r="NUM72" s="464"/>
      <c r="NUN72" s="464"/>
      <c r="NUO72" s="465"/>
      <c r="NUQ72" s="463"/>
      <c r="NUR72" s="638"/>
      <c r="NUS72" s="638"/>
      <c r="NUT72" s="464"/>
      <c r="NUU72" s="464"/>
      <c r="NUV72" s="464"/>
      <c r="NUW72" s="465"/>
      <c r="NUY72" s="463"/>
      <c r="NUZ72" s="638"/>
      <c r="NVA72" s="638"/>
      <c r="NVB72" s="464"/>
      <c r="NVC72" s="464"/>
      <c r="NVD72" s="464"/>
      <c r="NVE72" s="465"/>
      <c r="NVG72" s="463"/>
      <c r="NVH72" s="638"/>
      <c r="NVI72" s="638"/>
      <c r="NVJ72" s="464"/>
      <c r="NVK72" s="464"/>
      <c r="NVL72" s="464"/>
      <c r="NVM72" s="465"/>
      <c r="NVO72" s="463"/>
      <c r="NVP72" s="638"/>
      <c r="NVQ72" s="638"/>
      <c r="NVR72" s="464"/>
      <c r="NVS72" s="464"/>
      <c r="NVT72" s="464"/>
      <c r="NVU72" s="465"/>
      <c r="NVW72" s="463"/>
      <c r="NVX72" s="638"/>
      <c r="NVY72" s="638"/>
      <c r="NVZ72" s="464"/>
      <c r="NWA72" s="464"/>
      <c r="NWB72" s="464"/>
      <c r="NWC72" s="465"/>
      <c r="NWE72" s="463"/>
      <c r="NWF72" s="638"/>
      <c r="NWG72" s="638"/>
      <c r="NWH72" s="464"/>
      <c r="NWI72" s="464"/>
      <c r="NWJ72" s="464"/>
      <c r="NWK72" s="465"/>
      <c r="NWM72" s="463"/>
      <c r="NWN72" s="638"/>
      <c r="NWO72" s="638"/>
      <c r="NWP72" s="464"/>
      <c r="NWQ72" s="464"/>
      <c r="NWR72" s="464"/>
      <c r="NWS72" s="465"/>
      <c r="NWU72" s="463"/>
      <c r="NWV72" s="638"/>
      <c r="NWW72" s="638"/>
      <c r="NWX72" s="464"/>
      <c r="NWY72" s="464"/>
      <c r="NWZ72" s="464"/>
      <c r="NXA72" s="465"/>
      <c r="NXC72" s="463"/>
      <c r="NXD72" s="638"/>
      <c r="NXE72" s="638"/>
      <c r="NXF72" s="464"/>
      <c r="NXG72" s="464"/>
      <c r="NXH72" s="464"/>
      <c r="NXI72" s="465"/>
      <c r="NXK72" s="463"/>
      <c r="NXL72" s="638"/>
      <c r="NXM72" s="638"/>
      <c r="NXN72" s="464"/>
      <c r="NXO72" s="464"/>
      <c r="NXP72" s="464"/>
      <c r="NXQ72" s="465"/>
      <c r="NXS72" s="463"/>
      <c r="NXT72" s="638"/>
      <c r="NXU72" s="638"/>
      <c r="NXV72" s="464"/>
      <c r="NXW72" s="464"/>
      <c r="NXX72" s="464"/>
      <c r="NXY72" s="465"/>
      <c r="NYA72" s="463"/>
      <c r="NYB72" s="638"/>
      <c r="NYC72" s="638"/>
      <c r="NYD72" s="464"/>
      <c r="NYE72" s="464"/>
      <c r="NYF72" s="464"/>
      <c r="NYG72" s="465"/>
      <c r="NYI72" s="463"/>
      <c r="NYJ72" s="638"/>
      <c r="NYK72" s="638"/>
      <c r="NYL72" s="464"/>
      <c r="NYM72" s="464"/>
      <c r="NYN72" s="464"/>
      <c r="NYO72" s="465"/>
      <c r="NYQ72" s="463"/>
      <c r="NYR72" s="638"/>
      <c r="NYS72" s="638"/>
      <c r="NYT72" s="464"/>
      <c r="NYU72" s="464"/>
      <c r="NYV72" s="464"/>
      <c r="NYW72" s="465"/>
      <c r="NYY72" s="463"/>
      <c r="NYZ72" s="638"/>
      <c r="NZA72" s="638"/>
      <c r="NZB72" s="464"/>
      <c r="NZC72" s="464"/>
      <c r="NZD72" s="464"/>
      <c r="NZE72" s="465"/>
      <c r="NZG72" s="463"/>
      <c r="NZH72" s="638"/>
      <c r="NZI72" s="638"/>
      <c r="NZJ72" s="464"/>
      <c r="NZK72" s="464"/>
      <c r="NZL72" s="464"/>
      <c r="NZM72" s="465"/>
      <c r="NZO72" s="463"/>
      <c r="NZP72" s="638"/>
      <c r="NZQ72" s="638"/>
      <c r="NZR72" s="464"/>
      <c r="NZS72" s="464"/>
      <c r="NZT72" s="464"/>
      <c r="NZU72" s="465"/>
      <c r="NZW72" s="463"/>
      <c r="NZX72" s="638"/>
      <c r="NZY72" s="638"/>
      <c r="NZZ72" s="464"/>
      <c r="OAA72" s="464"/>
      <c r="OAB72" s="464"/>
      <c r="OAC72" s="465"/>
      <c r="OAE72" s="463"/>
      <c r="OAF72" s="638"/>
      <c r="OAG72" s="638"/>
      <c r="OAH72" s="464"/>
      <c r="OAI72" s="464"/>
      <c r="OAJ72" s="464"/>
      <c r="OAK72" s="465"/>
      <c r="OAM72" s="463"/>
      <c r="OAN72" s="638"/>
      <c r="OAO72" s="638"/>
      <c r="OAP72" s="464"/>
      <c r="OAQ72" s="464"/>
      <c r="OAR72" s="464"/>
      <c r="OAS72" s="465"/>
      <c r="OAU72" s="463"/>
      <c r="OAV72" s="638"/>
      <c r="OAW72" s="638"/>
      <c r="OAX72" s="464"/>
      <c r="OAY72" s="464"/>
      <c r="OAZ72" s="464"/>
      <c r="OBA72" s="465"/>
      <c r="OBC72" s="463"/>
      <c r="OBD72" s="638"/>
      <c r="OBE72" s="638"/>
      <c r="OBF72" s="464"/>
      <c r="OBG72" s="464"/>
      <c r="OBH72" s="464"/>
      <c r="OBI72" s="465"/>
      <c r="OBK72" s="463"/>
      <c r="OBL72" s="638"/>
      <c r="OBM72" s="638"/>
      <c r="OBN72" s="464"/>
      <c r="OBO72" s="464"/>
      <c r="OBP72" s="464"/>
      <c r="OBQ72" s="465"/>
      <c r="OBS72" s="463"/>
      <c r="OBT72" s="638"/>
      <c r="OBU72" s="638"/>
      <c r="OBV72" s="464"/>
      <c r="OBW72" s="464"/>
      <c r="OBX72" s="464"/>
      <c r="OBY72" s="465"/>
      <c r="OCA72" s="463"/>
      <c r="OCB72" s="638"/>
      <c r="OCC72" s="638"/>
      <c r="OCD72" s="464"/>
      <c r="OCE72" s="464"/>
      <c r="OCF72" s="464"/>
      <c r="OCG72" s="465"/>
      <c r="OCI72" s="463"/>
      <c r="OCJ72" s="638"/>
      <c r="OCK72" s="638"/>
      <c r="OCL72" s="464"/>
      <c r="OCM72" s="464"/>
      <c r="OCN72" s="464"/>
      <c r="OCO72" s="465"/>
      <c r="OCQ72" s="463"/>
      <c r="OCR72" s="638"/>
      <c r="OCS72" s="638"/>
      <c r="OCT72" s="464"/>
      <c r="OCU72" s="464"/>
      <c r="OCV72" s="464"/>
      <c r="OCW72" s="465"/>
      <c r="OCY72" s="463"/>
      <c r="OCZ72" s="638"/>
      <c r="ODA72" s="638"/>
      <c r="ODB72" s="464"/>
      <c r="ODC72" s="464"/>
      <c r="ODD72" s="464"/>
      <c r="ODE72" s="465"/>
      <c r="ODG72" s="463"/>
      <c r="ODH72" s="638"/>
      <c r="ODI72" s="638"/>
      <c r="ODJ72" s="464"/>
      <c r="ODK72" s="464"/>
      <c r="ODL72" s="464"/>
      <c r="ODM72" s="465"/>
      <c r="ODO72" s="463"/>
      <c r="ODP72" s="638"/>
      <c r="ODQ72" s="638"/>
      <c r="ODR72" s="464"/>
      <c r="ODS72" s="464"/>
      <c r="ODT72" s="464"/>
      <c r="ODU72" s="465"/>
      <c r="ODW72" s="463"/>
      <c r="ODX72" s="638"/>
      <c r="ODY72" s="638"/>
      <c r="ODZ72" s="464"/>
      <c r="OEA72" s="464"/>
      <c r="OEB72" s="464"/>
      <c r="OEC72" s="465"/>
      <c r="OEE72" s="463"/>
      <c r="OEF72" s="638"/>
      <c r="OEG72" s="638"/>
      <c r="OEH72" s="464"/>
      <c r="OEI72" s="464"/>
      <c r="OEJ72" s="464"/>
      <c r="OEK72" s="465"/>
      <c r="OEM72" s="463"/>
      <c r="OEN72" s="638"/>
      <c r="OEO72" s="638"/>
      <c r="OEP72" s="464"/>
      <c r="OEQ72" s="464"/>
      <c r="OER72" s="464"/>
      <c r="OES72" s="465"/>
      <c r="OEU72" s="463"/>
      <c r="OEV72" s="638"/>
      <c r="OEW72" s="638"/>
      <c r="OEX72" s="464"/>
      <c r="OEY72" s="464"/>
      <c r="OEZ72" s="464"/>
      <c r="OFA72" s="465"/>
      <c r="OFC72" s="463"/>
      <c r="OFD72" s="638"/>
      <c r="OFE72" s="638"/>
      <c r="OFF72" s="464"/>
      <c r="OFG72" s="464"/>
      <c r="OFH72" s="464"/>
      <c r="OFI72" s="465"/>
      <c r="OFK72" s="463"/>
      <c r="OFL72" s="638"/>
      <c r="OFM72" s="638"/>
      <c r="OFN72" s="464"/>
      <c r="OFO72" s="464"/>
      <c r="OFP72" s="464"/>
      <c r="OFQ72" s="465"/>
      <c r="OFS72" s="463"/>
      <c r="OFT72" s="638"/>
      <c r="OFU72" s="638"/>
      <c r="OFV72" s="464"/>
      <c r="OFW72" s="464"/>
      <c r="OFX72" s="464"/>
      <c r="OFY72" s="465"/>
      <c r="OGA72" s="463"/>
      <c r="OGB72" s="638"/>
      <c r="OGC72" s="638"/>
      <c r="OGD72" s="464"/>
      <c r="OGE72" s="464"/>
      <c r="OGF72" s="464"/>
      <c r="OGG72" s="465"/>
      <c r="OGI72" s="463"/>
      <c r="OGJ72" s="638"/>
      <c r="OGK72" s="638"/>
      <c r="OGL72" s="464"/>
      <c r="OGM72" s="464"/>
      <c r="OGN72" s="464"/>
      <c r="OGO72" s="465"/>
      <c r="OGQ72" s="463"/>
      <c r="OGR72" s="638"/>
      <c r="OGS72" s="638"/>
      <c r="OGT72" s="464"/>
      <c r="OGU72" s="464"/>
      <c r="OGV72" s="464"/>
      <c r="OGW72" s="465"/>
      <c r="OGY72" s="463"/>
      <c r="OGZ72" s="638"/>
      <c r="OHA72" s="638"/>
      <c r="OHB72" s="464"/>
      <c r="OHC72" s="464"/>
      <c r="OHD72" s="464"/>
      <c r="OHE72" s="465"/>
      <c r="OHG72" s="463"/>
      <c r="OHH72" s="638"/>
      <c r="OHI72" s="638"/>
      <c r="OHJ72" s="464"/>
      <c r="OHK72" s="464"/>
      <c r="OHL72" s="464"/>
      <c r="OHM72" s="465"/>
      <c r="OHO72" s="463"/>
      <c r="OHP72" s="638"/>
      <c r="OHQ72" s="638"/>
      <c r="OHR72" s="464"/>
      <c r="OHS72" s="464"/>
      <c r="OHT72" s="464"/>
      <c r="OHU72" s="465"/>
      <c r="OHW72" s="463"/>
      <c r="OHX72" s="638"/>
      <c r="OHY72" s="638"/>
      <c r="OHZ72" s="464"/>
      <c r="OIA72" s="464"/>
      <c r="OIB72" s="464"/>
      <c r="OIC72" s="465"/>
      <c r="OIE72" s="463"/>
      <c r="OIF72" s="638"/>
      <c r="OIG72" s="638"/>
      <c r="OIH72" s="464"/>
      <c r="OII72" s="464"/>
      <c r="OIJ72" s="464"/>
      <c r="OIK72" s="465"/>
      <c r="OIM72" s="463"/>
      <c r="OIN72" s="638"/>
      <c r="OIO72" s="638"/>
      <c r="OIP72" s="464"/>
      <c r="OIQ72" s="464"/>
      <c r="OIR72" s="464"/>
      <c r="OIS72" s="465"/>
      <c r="OIU72" s="463"/>
      <c r="OIV72" s="638"/>
      <c r="OIW72" s="638"/>
      <c r="OIX72" s="464"/>
      <c r="OIY72" s="464"/>
      <c r="OIZ72" s="464"/>
      <c r="OJA72" s="465"/>
      <c r="OJC72" s="463"/>
      <c r="OJD72" s="638"/>
      <c r="OJE72" s="638"/>
      <c r="OJF72" s="464"/>
      <c r="OJG72" s="464"/>
      <c r="OJH72" s="464"/>
      <c r="OJI72" s="465"/>
      <c r="OJK72" s="463"/>
      <c r="OJL72" s="638"/>
      <c r="OJM72" s="638"/>
      <c r="OJN72" s="464"/>
      <c r="OJO72" s="464"/>
      <c r="OJP72" s="464"/>
      <c r="OJQ72" s="465"/>
      <c r="OJS72" s="463"/>
      <c r="OJT72" s="638"/>
      <c r="OJU72" s="638"/>
      <c r="OJV72" s="464"/>
      <c r="OJW72" s="464"/>
      <c r="OJX72" s="464"/>
      <c r="OJY72" s="465"/>
      <c r="OKA72" s="463"/>
      <c r="OKB72" s="638"/>
      <c r="OKC72" s="638"/>
      <c r="OKD72" s="464"/>
      <c r="OKE72" s="464"/>
      <c r="OKF72" s="464"/>
      <c r="OKG72" s="465"/>
      <c r="OKI72" s="463"/>
      <c r="OKJ72" s="638"/>
      <c r="OKK72" s="638"/>
      <c r="OKL72" s="464"/>
      <c r="OKM72" s="464"/>
      <c r="OKN72" s="464"/>
      <c r="OKO72" s="465"/>
      <c r="OKQ72" s="463"/>
      <c r="OKR72" s="638"/>
      <c r="OKS72" s="638"/>
      <c r="OKT72" s="464"/>
      <c r="OKU72" s="464"/>
      <c r="OKV72" s="464"/>
      <c r="OKW72" s="465"/>
      <c r="OKY72" s="463"/>
      <c r="OKZ72" s="638"/>
      <c r="OLA72" s="638"/>
      <c r="OLB72" s="464"/>
      <c r="OLC72" s="464"/>
      <c r="OLD72" s="464"/>
      <c r="OLE72" s="465"/>
      <c r="OLG72" s="463"/>
      <c r="OLH72" s="638"/>
      <c r="OLI72" s="638"/>
      <c r="OLJ72" s="464"/>
      <c r="OLK72" s="464"/>
      <c r="OLL72" s="464"/>
      <c r="OLM72" s="465"/>
      <c r="OLO72" s="463"/>
      <c r="OLP72" s="638"/>
      <c r="OLQ72" s="638"/>
      <c r="OLR72" s="464"/>
      <c r="OLS72" s="464"/>
      <c r="OLT72" s="464"/>
      <c r="OLU72" s="465"/>
      <c r="OLW72" s="463"/>
      <c r="OLX72" s="638"/>
      <c r="OLY72" s="638"/>
      <c r="OLZ72" s="464"/>
      <c r="OMA72" s="464"/>
      <c r="OMB72" s="464"/>
      <c r="OMC72" s="465"/>
      <c r="OME72" s="463"/>
      <c r="OMF72" s="638"/>
      <c r="OMG72" s="638"/>
      <c r="OMH72" s="464"/>
      <c r="OMI72" s="464"/>
      <c r="OMJ72" s="464"/>
      <c r="OMK72" s="465"/>
      <c r="OMM72" s="463"/>
      <c r="OMN72" s="638"/>
      <c r="OMO72" s="638"/>
      <c r="OMP72" s="464"/>
      <c r="OMQ72" s="464"/>
      <c r="OMR72" s="464"/>
      <c r="OMS72" s="465"/>
      <c r="OMU72" s="463"/>
      <c r="OMV72" s="638"/>
      <c r="OMW72" s="638"/>
      <c r="OMX72" s="464"/>
      <c r="OMY72" s="464"/>
      <c r="OMZ72" s="464"/>
      <c r="ONA72" s="465"/>
      <c r="ONC72" s="463"/>
      <c r="OND72" s="638"/>
      <c r="ONE72" s="638"/>
      <c r="ONF72" s="464"/>
      <c r="ONG72" s="464"/>
      <c r="ONH72" s="464"/>
      <c r="ONI72" s="465"/>
      <c r="ONK72" s="463"/>
      <c r="ONL72" s="638"/>
      <c r="ONM72" s="638"/>
      <c r="ONN72" s="464"/>
      <c r="ONO72" s="464"/>
      <c r="ONP72" s="464"/>
      <c r="ONQ72" s="465"/>
      <c r="ONS72" s="463"/>
      <c r="ONT72" s="638"/>
      <c r="ONU72" s="638"/>
      <c r="ONV72" s="464"/>
      <c r="ONW72" s="464"/>
      <c r="ONX72" s="464"/>
      <c r="ONY72" s="465"/>
      <c r="OOA72" s="463"/>
      <c r="OOB72" s="638"/>
      <c r="OOC72" s="638"/>
      <c r="OOD72" s="464"/>
      <c r="OOE72" s="464"/>
      <c r="OOF72" s="464"/>
      <c r="OOG72" s="465"/>
      <c r="OOI72" s="463"/>
      <c r="OOJ72" s="638"/>
      <c r="OOK72" s="638"/>
      <c r="OOL72" s="464"/>
      <c r="OOM72" s="464"/>
      <c r="OON72" s="464"/>
      <c r="OOO72" s="465"/>
      <c r="OOQ72" s="463"/>
      <c r="OOR72" s="638"/>
      <c r="OOS72" s="638"/>
      <c r="OOT72" s="464"/>
      <c r="OOU72" s="464"/>
      <c r="OOV72" s="464"/>
      <c r="OOW72" s="465"/>
      <c r="OOY72" s="463"/>
      <c r="OOZ72" s="638"/>
      <c r="OPA72" s="638"/>
      <c r="OPB72" s="464"/>
      <c r="OPC72" s="464"/>
      <c r="OPD72" s="464"/>
      <c r="OPE72" s="465"/>
      <c r="OPG72" s="463"/>
      <c r="OPH72" s="638"/>
      <c r="OPI72" s="638"/>
      <c r="OPJ72" s="464"/>
      <c r="OPK72" s="464"/>
      <c r="OPL72" s="464"/>
      <c r="OPM72" s="465"/>
      <c r="OPO72" s="463"/>
      <c r="OPP72" s="638"/>
      <c r="OPQ72" s="638"/>
      <c r="OPR72" s="464"/>
      <c r="OPS72" s="464"/>
      <c r="OPT72" s="464"/>
      <c r="OPU72" s="465"/>
      <c r="OPW72" s="463"/>
      <c r="OPX72" s="638"/>
      <c r="OPY72" s="638"/>
      <c r="OPZ72" s="464"/>
      <c r="OQA72" s="464"/>
      <c r="OQB72" s="464"/>
      <c r="OQC72" s="465"/>
      <c r="OQE72" s="463"/>
      <c r="OQF72" s="638"/>
      <c r="OQG72" s="638"/>
      <c r="OQH72" s="464"/>
      <c r="OQI72" s="464"/>
      <c r="OQJ72" s="464"/>
      <c r="OQK72" s="465"/>
      <c r="OQM72" s="463"/>
      <c r="OQN72" s="638"/>
      <c r="OQO72" s="638"/>
      <c r="OQP72" s="464"/>
      <c r="OQQ72" s="464"/>
      <c r="OQR72" s="464"/>
      <c r="OQS72" s="465"/>
      <c r="OQU72" s="463"/>
      <c r="OQV72" s="638"/>
      <c r="OQW72" s="638"/>
      <c r="OQX72" s="464"/>
      <c r="OQY72" s="464"/>
      <c r="OQZ72" s="464"/>
      <c r="ORA72" s="465"/>
      <c r="ORC72" s="463"/>
      <c r="ORD72" s="638"/>
      <c r="ORE72" s="638"/>
      <c r="ORF72" s="464"/>
      <c r="ORG72" s="464"/>
      <c r="ORH72" s="464"/>
      <c r="ORI72" s="465"/>
      <c r="ORK72" s="463"/>
      <c r="ORL72" s="638"/>
      <c r="ORM72" s="638"/>
      <c r="ORN72" s="464"/>
      <c r="ORO72" s="464"/>
      <c r="ORP72" s="464"/>
      <c r="ORQ72" s="465"/>
      <c r="ORS72" s="463"/>
      <c r="ORT72" s="638"/>
      <c r="ORU72" s="638"/>
      <c r="ORV72" s="464"/>
      <c r="ORW72" s="464"/>
      <c r="ORX72" s="464"/>
      <c r="ORY72" s="465"/>
      <c r="OSA72" s="463"/>
      <c r="OSB72" s="638"/>
      <c r="OSC72" s="638"/>
      <c r="OSD72" s="464"/>
      <c r="OSE72" s="464"/>
      <c r="OSF72" s="464"/>
      <c r="OSG72" s="465"/>
      <c r="OSI72" s="463"/>
      <c r="OSJ72" s="638"/>
      <c r="OSK72" s="638"/>
      <c r="OSL72" s="464"/>
      <c r="OSM72" s="464"/>
      <c r="OSN72" s="464"/>
      <c r="OSO72" s="465"/>
      <c r="OSQ72" s="463"/>
      <c r="OSR72" s="638"/>
      <c r="OSS72" s="638"/>
      <c r="OST72" s="464"/>
      <c r="OSU72" s="464"/>
      <c r="OSV72" s="464"/>
      <c r="OSW72" s="465"/>
      <c r="OSY72" s="463"/>
      <c r="OSZ72" s="638"/>
      <c r="OTA72" s="638"/>
      <c r="OTB72" s="464"/>
      <c r="OTC72" s="464"/>
      <c r="OTD72" s="464"/>
      <c r="OTE72" s="465"/>
      <c r="OTG72" s="463"/>
      <c r="OTH72" s="638"/>
      <c r="OTI72" s="638"/>
      <c r="OTJ72" s="464"/>
      <c r="OTK72" s="464"/>
      <c r="OTL72" s="464"/>
      <c r="OTM72" s="465"/>
      <c r="OTO72" s="463"/>
      <c r="OTP72" s="638"/>
      <c r="OTQ72" s="638"/>
      <c r="OTR72" s="464"/>
      <c r="OTS72" s="464"/>
      <c r="OTT72" s="464"/>
      <c r="OTU72" s="465"/>
      <c r="OTW72" s="463"/>
      <c r="OTX72" s="638"/>
      <c r="OTY72" s="638"/>
      <c r="OTZ72" s="464"/>
      <c r="OUA72" s="464"/>
      <c r="OUB72" s="464"/>
      <c r="OUC72" s="465"/>
      <c r="OUE72" s="463"/>
      <c r="OUF72" s="638"/>
      <c r="OUG72" s="638"/>
      <c r="OUH72" s="464"/>
      <c r="OUI72" s="464"/>
      <c r="OUJ72" s="464"/>
      <c r="OUK72" s="465"/>
      <c r="OUM72" s="463"/>
      <c r="OUN72" s="638"/>
      <c r="OUO72" s="638"/>
      <c r="OUP72" s="464"/>
      <c r="OUQ72" s="464"/>
      <c r="OUR72" s="464"/>
      <c r="OUS72" s="465"/>
      <c r="OUU72" s="463"/>
      <c r="OUV72" s="638"/>
      <c r="OUW72" s="638"/>
      <c r="OUX72" s="464"/>
      <c r="OUY72" s="464"/>
      <c r="OUZ72" s="464"/>
      <c r="OVA72" s="465"/>
      <c r="OVC72" s="463"/>
      <c r="OVD72" s="638"/>
      <c r="OVE72" s="638"/>
      <c r="OVF72" s="464"/>
      <c r="OVG72" s="464"/>
      <c r="OVH72" s="464"/>
      <c r="OVI72" s="465"/>
      <c r="OVK72" s="463"/>
      <c r="OVL72" s="638"/>
      <c r="OVM72" s="638"/>
      <c r="OVN72" s="464"/>
      <c r="OVO72" s="464"/>
      <c r="OVP72" s="464"/>
      <c r="OVQ72" s="465"/>
      <c r="OVS72" s="463"/>
      <c r="OVT72" s="638"/>
      <c r="OVU72" s="638"/>
      <c r="OVV72" s="464"/>
      <c r="OVW72" s="464"/>
      <c r="OVX72" s="464"/>
      <c r="OVY72" s="465"/>
      <c r="OWA72" s="463"/>
      <c r="OWB72" s="638"/>
      <c r="OWC72" s="638"/>
      <c r="OWD72" s="464"/>
      <c r="OWE72" s="464"/>
      <c r="OWF72" s="464"/>
      <c r="OWG72" s="465"/>
      <c r="OWI72" s="463"/>
      <c r="OWJ72" s="638"/>
      <c r="OWK72" s="638"/>
      <c r="OWL72" s="464"/>
      <c r="OWM72" s="464"/>
      <c r="OWN72" s="464"/>
      <c r="OWO72" s="465"/>
      <c r="OWQ72" s="463"/>
      <c r="OWR72" s="638"/>
      <c r="OWS72" s="638"/>
      <c r="OWT72" s="464"/>
      <c r="OWU72" s="464"/>
      <c r="OWV72" s="464"/>
      <c r="OWW72" s="465"/>
      <c r="OWY72" s="463"/>
      <c r="OWZ72" s="638"/>
      <c r="OXA72" s="638"/>
      <c r="OXB72" s="464"/>
      <c r="OXC72" s="464"/>
      <c r="OXD72" s="464"/>
      <c r="OXE72" s="465"/>
      <c r="OXG72" s="463"/>
      <c r="OXH72" s="638"/>
      <c r="OXI72" s="638"/>
      <c r="OXJ72" s="464"/>
      <c r="OXK72" s="464"/>
      <c r="OXL72" s="464"/>
      <c r="OXM72" s="465"/>
      <c r="OXO72" s="463"/>
      <c r="OXP72" s="638"/>
      <c r="OXQ72" s="638"/>
      <c r="OXR72" s="464"/>
      <c r="OXS72" s="464"/>
      <c r="OXT72" s="464"/>
      <c r="OXU72" s="465"/>
      <c r="OXW72" s="463"/>
      <c r="OXX72" s="638"/>
      <c r="OXY72" s="638"/>
      <c r="OXZ72" s="464"/>
      <c r="OYA72" s="464"/>
      <c r="OYB72" s="464"/>
      <c r="OYC72" s="465"/>
      <c r="OYE72" s="463"/>
      <c r="OYF72" s="638"/>
      <c r="OYG72" s="638"/>
      <c r="OYH72" s="464"/>
      <c r="OYI72" s="464"/>
      <c r="OYJ72" s="464"/>
      <c r="OYK72" s="465"/>
      <c r="OYM72" s="463"/>
      <c r="OYN72" s="638"/>
      <c r="OYO72" s="638"/>
      <c r="OYP72" s="464"/>
      <c r="OYQ72" s="464"/>
      <c r="OYR72" s="464"/>
      <c r="OYS72" s="465"/>
      <c r="OYU72" s="463"/>
      <c r="OYV72" s="638"/>
      <c r="OYW72" s="638"/>
      <c r="OYX72" s="464"/>
      <c r="OYY72" s="464"/>
      <c r="OYZ72" s="464"/>
      <c r="OZA72" s="465"/>
      <c r="OZC72" s="463"/>
      <c r="OZD72" s="638"/>
      <c r="OZE72" s="638"/>
      <c r="OZF72" s="464"/>
      <c r="OZG72" s="464"/>
      <c r="OZH72" s="464"/>
      <c r="OZI72" s="465"/>
      <c r="OZK72" s="463"/>
      <c r="OZL72" s="638"/>
      <c r="OZM72" s="638"/>
      <c r="OZN72" s="464"/>
      <c r="OZO72" s="464"/>
      <c r="OZP72" s="464"/>
      <c r="OZQ72" s="465"/>
      <c r="OZS72" s="463"/>
      <c r="OZT72" s="638"/>
      <c r="OZU72" s="638"/>
      <c r="OZV72" s="464"/>
      <c r="OZW72" s="464"/>
      <c r="OZX72" s="464"/>
      <c r="OZY72" s="465"/>
      <c r="PAA72" s="463"/>
      <c r="PAB72" s="638"/>
      <c r="PAC72" s="638"/>
      <c r="PAD72" s="464"/>
      <c r="PAE72" s="464"/>
      <c r="PAF72" s="464"/>
      <c r="PAG72" s="465"/>
      <c r="PAI72" s="463"/>
      <c r="PAJ72" s="638"/>
      <c r="PAK72" s="638"/>
      <c r="PAL72" s="464"/>
      <c r="PAM72" s="464"/>
      <c r="PAN72" s="464"/>
      <c r="PAO72" s="465"/>
      <c r="PAQ72" s="463"/>
      <c r="PAR72" s="638"/>
      <c r="PAS72" s="638"/>
      <c r="PAT72" s="464"/>
      <c r="PAU72" s="464"/>
      <c r="PAV72" s="464"/>
      <c r="PAW72" s="465"/>
      <c r="PAY72" s="463"/>
      <c r="PAZ72" s="638"/>
      <c r="PBA72" s="638"/>
      <c r="PBB72" s="464"/>
      <c r="PBC72" s="464"/>
      <c r="PBD72" s="464"/>
      <c r="PBE72" s="465"/>
      <c r="PBG72" s="463"/>
      <c r="PBH72" s="638"/>
      <c r="PBI72" s="638"/>
      <c r="PBJ72" s="464"/>
      <c r="PBK72" s="464"/>
      <c r="PBL72" s="464"/>
      <c r="PBM72" s="465"/>
      <c r="PBO72" s="463"/>
      <c r="PBP72" s="638"/>
      <c r="PBQ72" s="638"/>
      <c r="PBR72" s="464"/>
      <c r="PBS72" s="464"/>
      <c r="PBT72" s="464"/>
      <c r="PBU72" s="465"/>
      <c r="PBW72" s="463"/>
      <c r="PBX72" s="638"/>
      <c r="PBY72" s="638"/>
      <c r="PBZ72" s="464"/>
      <c r="PCA72" s="464"/>
      <c r="PCB72" s="464"/>
      <c r="PCC72" s="465"/>
      <c r="PCE72" s="463"/>
      <c r="PCF72" s="638"/>
      <c r="PCG72" s="638"/>
      <c r="PCH72" s="464"/>
      <c r="PCI72" s="464"/>
      <c r="PCJ72" s="464"/>
      <c r="PCK72" s="465"/>
      <c r="PCM72" s="463"/>
      <c r="PCN72" s="638"/>
      <c r="PCO72" s="638"/>
      <c r="PCP72" s="464"/>
      <c r="PCQ72" s="464"/>
      <c r="PCR72" s="464"/>
      <c r="PCS72" s="465"/>
      <c r="PCU72" s="463"/>
      <c r="PCV72" s="638"/>
      <c r="PCW72" s="638"/>
      <c r="PCX72" s="464"/>
      <c r="PCY72" s="464"/>
      <c r="PCZ72" s="464"/>
      <c r="PDA72" s="465"/>
      <c r="PDC72" s="463"/>
      <c r="PDD72" s="638"/>
      <c r="PDE72" s="638"/>
      <c r="PDF72" s="464"/>
      <c r="PDG72" s="464"/>
      <c r="PDH72" s="464"/>
      <c r="PDI72" s="465"/>
      <c r="PDK72" s="463"/>
      <c r="PDL72" s="638"/>
      <c r="PDM72" s="638"/>
      <c r="PDN72" s="464"/>
      <c r="PDO72" s="464"/>
      <c r="PDP72" s="464"/>
      <c r="PDQ72" s="465"/>
      <c r="PDS72" s="463"/>
      <c r="PDT72" s="638"/>
      <c r="PDU72" s="638"/>
      <c r="PDV72" s="464"/>
      <c r="PDW72" s="464"/>
      <c r="PDX72" s="464"/>
      <c r="PDY72" s="465"/>
      <c r="PEA72" s="463"/>
      <c r="PEB72" s="638"/>
      <c r="PEC72" s="638"/>
      <c r="PED72" s="464"/>
      <c r="PEE72" s="464"/>
      <c r="PEF72" s="464"/>
      <c r="PEG72" s="465"/>
      <c r="PEI72" s="463"/>
      <c r="PEJ72" s="638"/>
      <c r="PEK72" s="638"/>
      <c r="PEL72" s="464"/>
      <c r="PEM72" s="464"/>
      <c r="PEN72" s="464"/>
      <c r="PEO72" s="465"/>
      <c r="PEQ72" s="463"/>
      <c r="PER72" s="638"/>
      <c r="PES72" s="638"/>
      <c r="PET72" s="464"/>
      <c r="PEU72" s="464"/>
      <c r="PEV72" s="464"/>
      <c r="PEW72" s="465"/>
      <c r="PEY72" s="463"/>
      <c r="PEZ72" s="638"/>
      <c r="PFA72" s="638"/>
      <c r="PFB72" s="464"/>
      <c r="PFC72" s="464"/>
      <c r="PFD72" s="464"/>
      <c r="PFE72" s="465"/>
      <c r="PFG72" s="463"/>
      <c r="PFH72" s="638"/>
      <c r="PFI72" s="638"/>
      <c r="PFJ72" s="464"/>
      <c r="PFK72" s="464"/>
      <c r="PFL72" s="464"/>
      <c r="PFM72" s="465"/>
      <c r="PFO72" s="463"/>
      <c r="PFP72" s="638"/>
      <c r="PFQ72" s="638"/>
      <c r="PFR72" s="464"/>
      <c r="PFS72" s="464"/>
      <c r="PFT72" s="464"/>
      <c r="PFU72" s="465"/>
      <c r="PFW72" s="463"/>
      <c r="PFX72" s="638"/>
      <c r="PFY72" s="638"/>
      <c r="PFZ72" s="464"/>
      <c r="PGA72" s="464"/>
      <c r="PGB72" s="464"/>
      <c r="PGC72" s="465"/>
      <c r="PGE72" s="463"/>
      <c r="PGF72" s="638"/>
      <c r="PGG72" s="638"/>
      <c r="PGH72" s="464"/>
      <c r="PGI72" s="464"/>
      <c r="PGJ72" s="464"/>
      <c r="PGK72" s="465"/>
      <c r="PGM72" s="463"/>
      <c r="PGN72" s="638"/>
      <c r="PGO72" s="638"/>
      <c r="PGP72" s="464"/>
      <c r="PGQ72" s="464"/>
      <c r="PGR72" s="464"/>
      <c r="PGS72" s="465"/>
      <c r="PGU72" s="463"/>
      <c r="PGV72" s="638"/>
      <c r="PGW72" s="638"/>
      <c r="PGX72" s="464"/>
      <c r="PGY72" s="464"/>
      <c r="PGZ72" s="464"/>
      <c r="PHA72" s="465"/>
      <c r="PHC72" s="463"/>
      <c r="PHD72" s="638"/>
      <c r="PHE72" s="638"/>
      <c r="PHF72" s="464"/>
      <c r="PHG72" s="464"/>
      <c r="PHH72" s="464"/>
      <c r="PHI72" s="465"/>
      <c r="PHK72" s="463"/>
      <c r="PHL72" s="638"/>
      <c r="PHM72" s="638"/>
      <c r="PHN72" s="464"/>
      <c r="PHO72" s="464"/>
      <c r="PHP72" s="464"/>
      <c r="PHQ72" s="465"/>
      <c r="PHS72" s="463"/>
      <c r="PHT72" s="638"/>
      <c r="PHU72" s="638"/>
      <c r="PHV72" s="464"/>
      <c r="PHW72" s="464"/>
      <c r="PHX72" s="464"/>
      <c r="PHY72" s="465"/>
      <c r="PIA72" s="463"/>
      <c r="PIB72" s="638"/>
      <c r="PIC72" s="638"/>
      <c r="PID72" s="464"/>
      <c r="PIE72" s="464"/>
      <c r="PIF72" s="464"/>
      <c r="PIG72" s="465"/>
      <c r="PII72" s="463"/>
      <c r="PIJ72" s="638"/>
      <c r="PIK72" s="638"/>
      <c r="PIL72" s="464"/>
      <c r="PIM72" s="464"/>
      <c r="PIN72" s="464"/>
      <c r="PIO72" s="465"/>
      <c r="PIQ72" s="463"/>
      <c r="PIR72" s="638"/>
      <c r="PIS72" s="638"/>
      <c r="PIT72" s="464"/>
      <c r="PIU72" s="464"/>
      <c r="PIV72" s="464"/>
      <c r="PIW72" s="465"/>
      <c r="PIY72" s="463"/>
      <c r="PIZ72" s="638"/>
      <c r="PJA72" s="638"/>
      <c r="PJB72" s="464"/>
      <c r="PJC72" s="464"/>
      <c r="PJD72" s="464"/>
      <c r="PJE72" s="465"/>
      <c r="PJG72" s="463"/>
      <c r="PJH72" s="638"/>
      <c r="PJI72" s="638"/>
      <c r="PJJ72" s="464"/>
      <c r="PJK72" s="464"/>
      <c r="PJL72" s="464"/>
      <c r="PJM72" s="465"/>
      <c r="PJO72" s="463"/>
      <c r="PJP72" s="638"/>
      <c r="PJQ72" s="638"/>
      <c r="PJR72" s="464"/>
      <c r="PJS72" s="464"/>
      <c r="PJT72" s="464"/>
      <c r="PJU72" s="465"/>
      <c r="PJW72" s="463"/>
      <c r="PJX72" s="638"/>
      <c r="PJY72" s="638"/>
      <c r="PJZ72" s="464"/>
      <c r="PKA72" s="464"/>
      <c r="PKB72" s="464"/>
      <c r="PKC72" s="465"/>
      <c r="PKE72" s="463"/>
      <c r="PKF72" s="638"/>
      <c r="PKG72" s="638"/>
      <c r="PKH72" s="464"/>
      <c r="PKI72" s="464"/>
      <c r="PKJ72" s="464"/>
      <c r="PKK72" s="465"/>
      <c r="PKM72" s="463"/>
      <c r="PKN72" s="638"/>
      <c r="PKO72" s="638"/>
      <c r="PKP72" s="464"/>
      <c r="PKQ72" s="464"/>
      <c r="PKR72" s="464"/>
      <c r="PKS72" s="465"/>
      <c r="PKU72" s="463"/>
      <c r="PKV72" s="638"/>
      <c r="PKW72" s="638"/>
      <c r="PKX72" s="464"/>
      <c r="PKY72" s="464"/>
      <c r="PKZ72" s="464"/>
      <c r="PLA72" s="465"/>
      <c r="PLC72" s="463"/>
      <c r="PLD72" s="638"/>
      <c r="PLE72" s="638"/>
      <c r="PLF72" s="464"/>
      <c r="PLG72" s="464"/>
      <c r="PLH72" s="464"/>
      <c r="PLI72" s="465"/>
      <c r="PLK72" s="463"/>
      <c r="PLL72" s="638"/>
      <c r="PLM72" s="638"/>
      <c r="PLN72" s="464"/>
      <c r="PLO72" s="464"/>
      <c r="PLP72" s="464"/>
      <c r="PLQ72" s="465"/>
      <c r="PLS72" s="463"/>
      <c r="PLT72" s="638"/>
      <c r="PLU72" s="638"/>
      <c r="PLV72" s="464"/>
      <c r="PLW72" s="464"/>
      <c r="PLX72" s="464"/>
      <c r="PLY72" s="465"/>
      <c r="PMA72" s="463"/>
      <c r="PMB72" s="638"/>
      <c r="PMC72" s="638"/>
      <c r="PMD72" s="464"/>
      <c r="PME72" s="464"/>
      <c r="PMF72" s="464"/>
      <c r="PMG72" s="465"/>
      <c r="PMI72" s="463"/>
      <c r="PMJ72" s="638"/>
      <c r="PMK72" s="638"/>
      <c r="PML72" s="464"/>
      <c r="PMM72" s="464"/>
      <c r="PMN72" s="464"/>
      <c r="PMO72" s="465"/>
      <c r="PMQ72" s="463"/>
      <c r="PMR72" s="638"/>
      <c r="PMS72" s="638"/>
      <c r="PMT72" s="464"/>
      <c r="PMU72" s="464"/>
      <c r="PMV72" s="464"/>
      <c r="PMW72" s="465"/>
      <c r="PMY72" s="463"/>
      <c r="PMZ72" s="638"/>
      <c r="PNA72" s="638"/>
      <c r="PNB72" s="464"/>
      <c r="PNC72" s="464"/>
      <c r="PND72" s="464"/>
      <c r="PNE72" s="465"/>
      <c r="PNG72" s="463"/>
      <c r="PNH72" s="638"/>
      <c r="PNI72" s="638"/>
      <c r="PNJ72" s="464"/>
      <c r="PNK72" s="464"/>
      <c r="PNL72" s="464"/>
      <c r="PNM72" s="465"/>
      <c r="PNO72" s="463"/>
      <c r="PNP72" s="638"/>
      <c r="PNQ72" s="638"/>
      <c r="PNR72" s="464"/>
      <c r="PNS72" s="464"/>
      <c r="PNT72" s="464"/>
      <c r="PNU72" s="465"/>
      <c r="PNW72" s="463"/>
      <c r="PNX72" s="638"/>
      <c r="PNY72" s="638"/>
      <c r="PNZ72" s="464"/>
      <c r="POA72" s="464"/>
      <c r="POB72" s="464"/>
      <c r="POC72" s="465"/>
      <c r="POE72" s="463"/>
      <c r="POF72" s="638"/>
      <c r="POG72" s="638"/>
      <c r="POH72" s="464"/>
      <c r="POI72" s="464"/>
      <c r="POJ72" s="464"/>
      <c r="POK72" s="465"/>
      <c r="POM72" s="463"/>
      <c r="PON72" s="638"/>
      <c r="POO72" s="638"/>
      <c r="POP72" s="464"/>
      <c r="POQ72" s="464"/>
      <c r="POR72" s="464"/>
      <c r="POS72" s="465"/>
      <c r="POU72" s="463"/>
      <c r="POV72" s="638"/>
      <c r="POW72" s="638"/>
      <c r="POX72" s="464"/>
      <c r="POY72" s="464"/>
      <c r="POZ72" s="464"/>
      <c r="PPA72" s="465"/>
      <c r="PPC72" s="463"/>
      <c r="PPD72" s="638"/>
      <c r="PPE72" s="638"/>
      <c r="PPF72" s="464"/>
      <c r="PPG72" s="464"/>
      <c r="PPH72" s="464"/>
      <c r="PPI72" s="465"/>
      <c r="PPK72" s="463"/>
      <c r="PPL72" s="638"/>
      <c r="PPM72" s="638"/>
      <c r="PPN72" s="464"/>
      <c r="PPO72" s="464"/>
      <c r="PPP72" s="464"/>
      <c r="PPQ72" s="465"/>
      <c r="PPS72" s="463"/>
      <c r="PPT72" s="638"/>
      <c r="PPU72" s="638"/>
      <c r="PPV72" s="464"/>
      <c r="PPW72" s="464"/>
      <c r="PPX72" s="464"/>
      <c r="PPY72" s="465"/>
      <c r="PQA72" s="463"/>
      <c r="PQB72" s="638"/>
      <c r="PQC72" s="638"/>
      <c r="PQD72" s="464"/>
      <c r="PQE72" s="464"/>
      <c r="PQF72" s="464"/>
      <c r="PQG72" s="465"/>
      <c r="PQI72" s="463"/>
      <c r="PQJ72" s="638"/>
      <c r="PQK72" s="638"/>
      <c r="PQL72" s="464"/>
      <c r="PQM72" s="464"/>
      <c r="PQN72" s="464"/>
      <c r="PQO72" s="465"/>
      <c r="PQQ72" s="463"/>
      <c r="PQR72" s="638"/>
      <c r="PQS72" s="638"/>
      <c r="PQT72" s="464"/>
      <c r="PQU72" s="464"/>
      <c r="PQV72" s="464"/>
      <c r="PQW72" s="465"/>
      <c r="PQY72" s="463"/>
      <c r="PQZ72" s="638"/>
      <c r="PRA72" s="638"/>
      <c r="PRB72" s="464"/>
      <c r="PRC72" s="464"/>
      <c r="PRD72" s="464"/>
      <c r="PRE72" s="465"/>
      <c r="PRG72" s="463"/>
      <c r="PRH72" s="638"/>
      <c r="PRI72" s="638"/>
      <c r="PRJ72" s="464"/>
      <c r="PRK72" s="464"/>
      <c r="PRL72" s="464"/>
      <c r="PRM72" s="465"/>
      <c r="PRO72" s="463"/>
      <c r="PRP72" s="638"/>
      <c r="PRQ72" s="638"/>
      <c r="PRR72" s="464"/>
      <c r="PRS72" s="464"/>
      <c r="PRT72" s="464"/>
      <c r="PRU72" s="465"/>
      <c r="PRW72" s="463"/>
      <c r="PRX72" s="638"/>
      <c r="PRY72" s="638"/>
      <c r="PRZ72" s="464"/>
      <c r="PSA72" s="464"/>
      <c r="PSB72" s="464"/>
      <c r="PSC72" s="465"/>
      <c r="PSE72" s="463"/>
      <c r="PSF72" s="638"/>
      <c r="PSG72" s="638"/>
      <c r="PSH72" s="464"/>
      <c r="PSI72" s="464"/>
      <c r="PSJ72" s="464"/>
      <c r="PSK72" s="465"/>
      <c r="PSM72" s="463"/>
      <c r="PSN72" s="638"/>
      <c r="PSO72" s="638"/>
      <c r="PSP72" s="464"/>
      <c r="PSQ72" s="464"/>
      <c r="PSR72" s="464"/>
      <c r="PSS72" s="465"/>
      <c r="PSU72" s="463"/>
      <c r="PSV72" s="638"/>
      <c r="PSW72" s="638"/>
      <c r="PSX72" s="464"/>
      <c r="PSY72" s="464"/>
      <c r="PSZ72" s="464"/>
      <c r="PTA72" s="465"/>
      <c r="PTC72" s="463"/>
      <c r="PTD72" s="638"/>
      <c r="PTE72" s="638"/>
      <c r="PTF72" s="464"/>
      <c r="PTG72" s="464"/>
      <c r="PTH72" s="464"/>
      <c r="PTI72" s="465"/>
      <c r="PTK72" s="463"/>
      <c r="PTL72" s="638"/>
      <c r="PTM72" s="638"/>
      <c r="PTN72" s="464"/>
      <c r="PTO72" s="464"/>
      <c r="PTP72" s="464"/>
      <c r="PTQ72" s="465"/>
      <c r="PTS72" s="463"/>
      <c r="PTT72" s="638"/>
      <c r="PTU72" s="638"/>
      <c r="PTV72" s="464"/>
      <c r="PTW72" s="464"/>
      <c r="PTX72" s="464"/>
      <c r="PTY72" s="465"/>
      <c r="PUA72" s="463"/>
      <c r="PUB72" s="638"/>
      <c r="PUC72" s="638"/>
      <c r="PUD72" s="464"/>
      <c r="PUE72" s="464"/>
      <c r="PUF72" s="464"/>
      <c r="PUG72" s="465"/>
      <c r="PUI72" s="463"/>
      <c r="PUJ72" s="638"/>
      <c r="PUK72" s="638"/>
      <c r="PUL72" s="464"/>
      <c r="PUM72" s="464"/>
      <c r="PUN72" s="464"/>
      <c r="PUO72" s="465"/>
      <c r="PUQ72" s="463"/>
      <c r="PUR72" s="638"/>
      <c r="PUS72" s="638"/>
      <c r="PUT72" s="464"/>
      <c r="PUU72" s="464"/>
      <c r="PUV72" s="464"/>
      <c r="PUW72" s="465"/>
      <c r="PUY72" s="463"/>
      <c r="PUZ72" s="638"/>
      <c r="PVA72" s="638"/>
      <c r="PVB72" s="464"/>
      <c r="PVC72" s="464"/>
      <c r="PVD72" s="464"/>
      <c r="PVE72" s="465"/>
      <c r="PVG72" s="463"/>
      <c r="PVH72" s="638"/>
      <c r="PVI72" s="638"/>
      <c r="PVJ72" s="464"/>
      <c r="PVK72" s="464"/>
      <c r="PVL72" s="464"/>
      <c r="PVM72" s="465"/>
      <c r="PVO72" s="463"/>
      <c r="PVP72" s="638"/>
      <c r="PVQ72" s="638"/>
      <c r="PVR72" s="464"/>
      <c r="PVS72" s="464"/>
      <c r="PVT72" s="464"/>
      <c r="PVU72" s="465"/>
      <c r="PVW72" s="463"/>
      <c r="PVX72" s="638"/>
      <c r="PVY72" s="638"/>
      <c r="PVZ72" s="464"/>
      <c r="PWA72" s="464"/>
      <c r="PWB72" s="464"/>
      <c r="PWC72" s="465"/>
      <c r="PWE72" s="463"/>
      <c r="PWF72" s="638"/>
      <c r="PWG72" s="638"/>
      <c r="PWH72" s="464"/>
      <c r="PWI72" s="464"/>
      <c r="PWJ72" s="464"/>
      <c r="PWK72" s="465"/>
      <c r="PWM72" s="463"/>
      <c r="PWN72" s="638"/>
      <c r="PWO72" s="638"/>
      <c r="PWP72" s="464"/>
      <c r="PWQ72" s="464"/>
      <c r="PWR72" s="464"/>
      <c r="PWS72" s="465"/>
      <c r="PWU72" s="463"/>
      <c r="PWV72" s="638"/>
      <c r="PWW72" s="638"/>
      <c r="PWX72" s="464"/>
      <c r="PWY72" s="464"/>
      <c r="PWZ72" s="464"/>
      <c r="PXA72" s="465"/>
      <c r="PXC72" s="463"/>
      <c r="PXD72" s="638"/>
      <c r="PXE72" s="638"/>
      <c r="PXF72" s="464"/>
      <c r="PXG72" s="464"/>
      <c r="PXH72" s="464"/>
      <c r="PXI72" s="465"/>
      <c r="PXK72" s="463"/>
      <c r="PXL72" s="638"/>
      <c r="PXM72" s="638"/>
      <c r="PXN72" s="464"/>
      <c r="PXO72" s="464"/>
      <c r="PXP72" s="464"/>
      <c r="PXQ72" s="465"/>
      <c r="PXS72" s="463"/>
      <c r="PXT72" s="638"/>
      <c r="PXU72" s="638"/>
      <c r="PXV72" s="464"/>
      <c r="PXW72" s="464"/>
      <c r="PXX72" s="464"/>
      <c r="PXY72" s="465"/>
      <c r="PYA72" s="463"/>
      <c r="PYB72" s="638"/>
      <c r="PYC72" s="638"/>
      <c r="PYD72" s="464"/>
      <c r="PYE72" s="464"/>
      <c r="PYF72" s="464"/>
      <c r="PYG72" s="465"/>
      <c r="PYI72" s="463"/>
      <c r="PYJ72" s="638"/>
      <c r="PYK72" s="638"/>
      <c r="PYL72" s="464"/>
      <c r="PYM72" s="464"/>
      <c r="PYN72" s="464"/>
      <c r="PYO72" s="465"/>
      <c r="PYQ72" s="463"/>
      <c r="PYR72" s="638"/>
      <c r="PYS72" s="638"/>
      <c r="PYT72" s="464"/>
      <c r="PYU72" s="464"/>
      <c r="PYV72" s="464"/>
      <c r="PYW72" s="465"/>
      <c r="PYY72" s="463"/>
      <c r="PYZ72" s="638"/>
      <c r="PZA72" s="638"/>
      <c r="PZB72" s="464"/>
      <c r="PZC72" s="464"/>
      <c r="PZD72" s="464"/>
      <c r="PZE72" s="465"/>
      <c r="PZG72" s="463"/>
      <c r="PZH72" s="638"/>
      <c r="PZI72" s="638"/>
      <c r="PZJ72" s="464"/>
      <c r="PZK72" s="464"/>
      <c r="PZL72" s="464"/>
      <c r="PZM72" s="465"/>
      <c r="PZO72" s="463"/>
      <c r="PZP72" s="638"/>
      <c r="PZQ72" s="638"/>
      <c r="PZR72" s="464"/>
      <c r="PZS72" s="464"/>
      <c r="PZT72" s="464"/>
      <c r="PZU72" s="465"/>
      <c r="PZW72" s="463"/>
      <c r="PZX72" s="638"/>
      <c r="PZY72" s="638"/>
      <c r="PZZ72" s="464"/>
      <c r="QAA72" s="464"/>
      <c r="QAB72" s="464"/>
      <c r="QAC72" s="465"/>
      <c r="QAE72" s="463"/>
      <c r="QAF72" s="638"/>
      <c r="QAG72" s="638"/>
      <c r="QAH72" s="464"/>
      <c r="QAI72" s="464"/>
      <c r="QAJ72" s="464"/>
      <c r="QAK72" s="465"/>
      <c r="QAM72" s="463"/>
      <c r="QAN72" s="638"/>
      <c r="QAO72" s="638"/>
      <c r="QAP72" s="464"/>
      <c r="QAQ72" s="464"/>
      <c r="QAR72" s="464"/>
      <c r="QAS72" s="465"/>
      <c r="QAU72" s="463"/>
      <c r="QAV72" s="638"/>
      <c r="QAW72" s="638"/>
      <c r="QAX72" s="464"/>
      <c r="QAY72" s="464"/>
      <c r="QAZ72" s="464"/>
      <c r="QBA72" s="465"/>
      <c r="QBC72" s="463"/>
      <c r="QBD72" s="638"/>
      <c r="QBE72" s="638"/>
      <c r="QBF72" s="464"/>
      <c r="QBG72" s="464"/>
      <c r="QBH72" s="464"/>
      <c r="QBI72" s="465"/>
      <c r="QBK72" s="463"/>
      <c r="QBL72" s="638"/>
      <c r="QBM72" s="638"/>
      <c r="QBN72" s="464"/>
      <c r="QBO72" s="464"/>
      <c r="QBP72" s="464"/>
      <c r="QBQ72" s="465"/>
      <c r="QBS72" s="463"/>
      <c r="QBT72" s="638"/>
      <c r="QBU72" s="638"/>
      <c r="QBV72" s="464"/>
      <c r="QBW72" s="464"/>
      <c r="QBX72" s="464"/>
      <c r="QBY72" s="465"/>
      <c r="QCA72" s="463"/>
      <c r="QCB72" s="638"/>
      <c r="QCC72" s="638"/>
      <c r="QCD72" s="464"/>
      <c r="QCE72" s="464"/>
      <c r="QCF72" s="464"/>
      <c r="QCG72" s="465"/>
      <c r="QCI72" s="463"/>
      <c r="QCJ72" s="638"/>
      <c r="QCK72" s="638"/>
      <c r="QCL72" s="464"/>
      <c r="QCM72" s="464"/>
      <c r="QCN72" s="464"/>
      <c r="QCO72" s="465"/>
      <c r="QCQ72" s="463"/>
      <c r="QCR72" s="638"/>
      <c r="QCS72" s="638"/>
      <c r="QCT72" s="464"/>
      <c r="QCU72" s="464"/>
      <c r="QCV72" s="464"/>
      <c r="QCW72" s="465"/>
      <c r="QCY72" s="463"/>
      <c r="QCZ72" s="638"/>
      <c r="QDA72" s="638"/>
      <c r="QDB72" s="464"/>
      <c r="QDC72" s="464"/>
      <c r="QDD72" s="464"/>
      <c r="QDE72" s="465"/>
      <c r="QDG72" s="463"/>
      <c r="QDH72" s="638"/>
      <c r="QDI72" s="638"/>
      <c r="QDJ72" s="464"/>
      <c r="QDK72" s="464"/>
      <c r="QDL72" s="464"/>
      <c r="QDM72" s="465"/>
      <c r="QDO72" s="463"/>
      <c r="QDP72" s="638"/>
      <c r="QDQ72" s="638"/>
      <c r="QDR72" s="464"/>
      <c r="QDS72" s="464"/>
      <c r="QDT72" s="464"/>
      <c r="QDU72" s="465"/>
      <c r="QDW72" s="463"/>
      <c r="QDX72" s="638"/>
      <c r="QDY72" s="638"/>
      <c r="QDZ72" s="464"/>
      <c r="QEA72" s="464"/>
      <c r="QEB72" s="464"/>
      <c r="QEC72" s="465"/>
      <c r="QEE72" s="463"/>
      <c r="QEF72" s="638"/>
      <c r="QEG72" s="638"/>
      <c r="QEH72" s="464"/>
      <c r="QEI72" s="464"/>
      <c r="QEJ72" s="464"/>
      <c r="QEK72" s="465"/>
      <c r="QEM72" s="463"/>
      <c r="QEN72" s="638"/>
      <c r="QEO72" s="638"/>
      <c r="QEP72" s="464"/>
      <c r="QEQ72" s="464"/>
      <c r="QER72" s="464"/>
      <c r="QES72" s="465"/>
      <c r="QEU72" s="463"/>
      <c r="QEV72" s="638"/>
      <c r="QEW72" s="638"/>
      <c r="QEX72" s="464"/>
      <c r="QEY72" s="464"/>
      <c r="QEZ72" s="464"/>
      <c r="QFA72" s="465"/>
      <c r="QFC72" s="463"/>
      <c r="QFD72" s="638"/>
      <c r="QFE72" s="638"/>
      <c r="QFF72" s="464"/>
      <c r="QFG72" s="464"/>
      <c r="QFH72" s="464"/>
      <c r="QFI72" s="465"/>
      <c r="QFK72" s="463"/>
      <c r="QFL72" s="638"/>
      <c r="QFM72" s="638"/>
      <c r="QFN72" s="464"/>
      <c r="QFO72" s="464"/>
      <c r="QFP72" s="464"/>
      <c r="QFQ72" s="465"/>
      <c r="QFS72" s="463"/>
      <c r="QFT72" s="638"/>
      <c r="QFU72" s="638"/>
      <c r="QFV72" s="464"/>
      <c r="QFW72" s="464"/>
      <c r="QFX72" s="464"/>
      <c r="QFY72" s="465"/>
      <c r="QGA72" s="463"/>
      <c r="QGB72" s="638"/>
      <c r="QGC72" s="638"/>
      <c r="QGD72" s="464"/>
      <c r="QGE72" s="464"/>
      <c r="QGF72" s="464"/>
      <c r="QGG72" s="465"/>
      <c r="QGI72" s="463"/>
      <c r="QGJ72" s="638"/>
      <c r="QGK72" s="638"/>
      <c r="QGL72" s="464"/>
      <c r="QGM72" s="464"/>
      <c r="QGN72" s="464"/>
      <c r="QGO72" s="465"/>
      <c r="QGQ72" s="463"/>
      <c r="QGR72" s="638"/>
      <c r="QGS72" s="638"/>
      <c r="QGT72" s="464"/>
      <c r="QGU72" s="464"/>
      <c r="QGV72" s="464"/>
      <c r="QGW72" s="465"/>
      <c r="QGY72" s="463"/>
      <c r="QGZ72" s="638"/>
      <c r="QHA72" s="638"/>
      <c r="QHB72" s="464"/>
      <c r="QHC72" s="464"/>
      <c r="QHD72" s="464"/>
      <c r="QHE72" s="465"/>
      <c r="QHG72" s="463"/>
      <c r="QHH72" s="638"/>
      <c r="QHI72" s="638"/>
      <c r="QHJ72" s="464"/>
      <c r="QHK72" s="464"/>
      <c r="QHL72" s="464"/>
      <c r="QHM72" s="465"/>
      <c r="QHO72" s="463"/>
      <c r="QHP72" s="638"/>
      <c r="QHQ72" s="638"/>
      <c r="QHR72" s="464"/>
      <c r="QHS72" s="464"/>
      <c r="QHT72" s="464"/>
      <c r="QHU72" s="465"/>
      <c r="QHW72" s="463"/>
      <c r="QHX72" s="638"/>
      <c r="QHY72" s="638"/>
      <c r="QHZ72" s="464"/>
      <c r="QIA72" s="464"/>
      <c r="QIB72" s="464"/>
      <c r="QIC72" s="465"/>
      <c r="QIE72" s="463"/>
      <c r="QIF72" s="638"/>
      <c r="QIG72" s="638"/>
      <c r="QIH72" s="464"/>
      <c r="QII72" s="464"/>
      <c r="QIJ72" s="464"/>
      <c r="QIK72" s="465"/>
      <c r="QIM72" s="463"/>
      <c r="QIN72" s="638"/>
      <c r="QIO72" s="638"/>
      <c r="QIP72" s="464"/>
      <c r="QIQ72" s="464"/>
      <c r="QIR72" s="464"/>
      <c r="QIS72" s="465"/>
      <c r="QIU72" s="463"/>
      <c r="QIV72" s="638"/>
      <c r="QIW72" s="638"/>
      <c r="QIX72" s="464"/>
      <c r="QIY72" s="464"/>
      <c r="QIZ72" s="464"/>
      <c r="QJA72" s="465"/>
      <c r="QJC72" s="463"/>
      <c r="QJD72" s="638"/>
      <c r="QJE72" s="638"/>
      <c r="QJF72" s="464"/>
      <c r="QJG72" s="464"/>
      <c r="QJH72" s="464"/>
      <c r="QJI72" s="465"/>
      <c r="QJK72" s="463"/>
      <c r="QJL72" s="638"/>
      <c r="QJM72" s="638"/>
      <c r="QJN72" s="464"/>
      <c r="QJO72" s="464"/>
      <c r="QJP72" s="464"/>
      <c r="QJQ72" s="465"/>
      <c r="QJS72" s="463"/>
      <c r="QJT72" s="638"/>
      <c r="QJU72" s="638"/>
      <c r="QJV72" s="464"/>
      <c r="QJW72" s="464"/>
      <c r="QJX72" s="464"/>
      <c r="QJY72" s="465"/>
      <c r="QKA72" s="463"/>
      <c r="QKB72" s="638"/>
      <c r="QKC72" s="638"/>
      <c r="QKD72" s="464"/>
      <c r="QKE72" s="464"/>
      <c r="QKF72" s="464"/>
      <c r="QKG72" s="465"/>
      <c r="QKI72" s="463"/>
      <c r="QKJ72" s="638"/>
      <c r="QKK72" s="638"/>
      <c r="QKL72" s="464"/>
      <c r="QKM72" s="464"/>
      <c r="QKN72" s="464"/>
      <c r="QKO72" s="465"/>
      <c r="QKQ72" s="463"/>
      <c r="QKR72" s="638"/>
      <c r="QKS72" s="638"/>
      <c r="QKT72" s="464"/>
      <c r="QKU72" s="464"/>
      <c r="QKV72" s="464"/>
      <c r="QKW72" s="465"/>
      <c r="QKY72" s="463"/>
      <c r="QKZ72" s="638"/>
      <c r="QLA72" s="638"/>
      <c r="QLB72" s="464"/>
      <c r="QLC72" s="464"/>
      <c r="QLD72" s="464"/>
      <c r="QLE72" s="465"/>
      <c r="QLG72" s="463"/>
      <c r="QLH72" s="638"/>
      <c r="QLI72" s="638"/>
      <c r="QLJ72" s="464"/>
      <c r="QLK72" s="464"/>
      <c r="QLL72" s="464"/>
      <c r="QLM72" s="465"/>
      <c r="QLO72" s="463"/>
      <c r="QLP72" s="638"/>
      <c r="QLQ72" s="638"/>
      <c r="QLR72" s="464"/>
      <c r="QLS72" s="464"/>
      <c r="QLT72" s="464"/>
      <c r="QLU72" s="465"/>
      <c r="QLW72" s="463"/>
      <c r="QLX72" s="638"/>
      <c r="QLY72" s="638"/>
      <c r="QLZ72" s="464"/>
      <c r="QMA72" s="464"/>
      <c r="QMB72" s="464"/>
      <c r="QMC72" s="465"/>
      <c r="QME72" s="463"/>
      <c r="QMF72" s="638"/>
      <c r="QMG72" s="638"/>
      <c r="QMH72" s="464"/>
      <c r="QMI72" s="464"/>
      <c r="QMJ72" s="464"/>
      <c r="QMK72" s="465"/>
      <c r="QMM72" s="463"/>
      <c r="QMN72" s="638"/>
      <c r="QMO72" s="638"/>
      <c r="QMP72" s="464"/>
      <c r="QMQ72" s="464"/>
      <c r="QMR72" s="464"/>
      <c r="QMS72" s="465"/>
      <c r="QMU72" s="463"/>
      <c r="QMV72" s="638"/>
      <c r="QMW72" s="638"/>
      <c r="QMX72" s="464"/>
      <c r="QMY72" s="464"/>
      <c r="QMZ72" s="464"/>
      <c r="QNA72" s="465"/>
      <c r="QNC72" s="463"/>
      <c r="QND72" s="638"/>
      <c r="QNE72" s="638"/>
      <c r="QNF72" s="464"/>
      <c r="QNG72" s="464"/>
      <c r="QNH72" s="464"/>
      <c r="QNI72" s="465"/>
      <c r="QNK72" s="463"/>
      <c r="QNL72" s="638"/>
      <c r="QNM72" s="638"/>
      <c r="QNN72" s="464"/>
      <c r="QNO72" s="464"/>
      <c r="QNP72" s="464"/>
      <c r="QNQ72" s="465"/>
      <c r="QNS72" s="463"/>
      <c r="QNT72" s="638"/>
      <c r="QNU72" s="638"/>
      <c r="QNV72" s="464"/>
      <c r="QNW72" s="464"/>
      <c r="QNX72" s="464"/>
      <c r="QNY72" s="465"/>
      <c r="QOA72" s="463"/>
      <c r="QOB72" s="638"/>
      <c r="QOC72" s="638"/>
      <c r="QOD72" s="464"/>
      <c r="QOE72" s="464"/>
      <c r="QOF72" s="464"/>
      <c r="QOG72" s="465"/>
      <c r="QOI72" s="463"/>
      <c r="QOJ72" s="638"/>
      <c r="QOK72" s="638"/>
      <c r="QOL72" s="464"/>
      <c r="QOM72" s="464"/>
      <c r="QON72" s="464"/>
      <c r="QOO72" s="465"/>
      <c r="QOQ72" s="463"/>
      <c r="QOR72" s="638"/>
      <c r="QOS72" s="638"/>
      <c r="QOT72" s="464"/>
      <c r="QOU72" s="464"/>
      <c r="QOV72" s="464"/>
      <c r="QOW72" s="465"/>
      <c r="QOY72" s="463"/>
      <c r="QOZ72" s="638"/>
      <c r="QPA72" s="638"/>
      <c r="QPB72" s="464"/>
      <c r="QPC72" s="464"/>
      <c r="QPD72" s="464"/>
      <c r="QPE72" s="465"/>
      <c r="QPG72" s="463"/>
      <c r="QPH72" s="638"/>
      <c r="QPI72" s="638"/>
      <c r="QPJ72" s="464"/>
      <c r="QPK72" s="464"/>
      <c r="QPL72" s="464"/>
      <c r="QPM72" s="465"/>
      <c r="QPO72" s="463"/>
      <c r="QPP72" s="638"/>
      <c r="QPQ72" s="638"/>
      <c r="QPR72" s="464"/>
      <c r="QPS72" s="464"/>
      <c r="QPT72" s="464"/>
      <c r="QPU72" s="465"/>
      <c r="QPW72" s="463"/>
      <c r="QPX72" s="638"/>
      <c r="QPY72" s="638"/>
      <c r="QPZ72" s="464"/>
      <c r="QQA72" s="464"/>
      <c r="QQB72" s="464"/>
      <c r="QQC72" s="465"/>
      <c r="QQE72" s="463"/>
      <c r="QQF72" s="638"/>
      <c r="QQG72" s="638"/>
      <c r="QQH72" s="464"/>
      <c r="QQI72" s="464"/>
      <c r="QQJ72" s="464"/>
      <c r="QQK72" s="465"/>
      <c r="QQM72" s="463"/>
      <c r="QQN72" s="638"/>
      <c r="QQO72" s="638"/>
      <c r="QQP72" s="464"/>
      <c r="QQQ72" s="464"/>
      <c r="QQR72" s="464"/>
      <c r="QQS72" s="465"/>
      <c r="QQU72" s="463"/>
      <c r="QQV72" s="638"/>
      <c r="QQW72" s="638"/>
      <c r="QQX72" s="464"/>
      <c r="QQY72" s="464"/>
      <c r="QQZ72" s="464"/>
      <c r="QRA72" s="465"/>
      <c r="QRC72" s="463"/>
      <c r="QRD72" s="638"/>
      <c r="QRE72" s="638"/>
      <c r="QRF72" s="464"/>
      <c r="QRG72" s="464"/>
      <c r="QRH72" s="464"/>
      <c r="QRI72" s="465"/>
      <c r="QRK72" s="463"/>
      <c r="QRL72" s="638"/>
      <c r="QRM72" s="638"/>
      <c r="QRN72" s="464"/>
      <c r="QRO72" s="464"/>
      <c r="QRP72" s="464"/>
      <c r="QRQ72" s="465"/>
      <c r="QRS72" s="463"/>
      <c r="QRT72" s="638"/>
      <c r="QRU72" s="638"/>
      <c r="QRV72" s="464"/>
      <c r="QRW72" s="464"/>
      <c r="QRX72" s="464"/>
      <c r="QRY72" s="465"/>
      <c r="QSA72" s="463"/>
      <c r="QSB72" s="638"/>
      <c r="QSC72" s="638"/>
      <c r="QSD72" s="464"/>
      <c r="QSE72" s="464"/>
      <c r="QSF72" s="464"/>
      <c r="QSG72" s="465"/>
      <c r="QSI72" s="463"/>
      <c r="QSJ72" s="638"/>
      <c r="QSK72" s="638"/>
      <c r="QSL72" s="464"/>
      <c r="QSM72" s="464"/>
      <c r="QSN72" s="464"/>
      <c r="QSO72" s="465"/>
      <c r="QSQ72" s="463"/>
      <c r="QSR72" s="638"/>
      <c r="QSS72" s="638"/>
      <c r="QST72" s="464"/>
      <c r="QSU72" s="464"/>
      <c r="QSV72" s="464"/>
      <c r="QSW72" s="465"/>
      <c r="QSY72" s="463"/>
      <c r="QSZ72" s="638"/>
      <c r="QTA72" s="638"/>
      <c r="QTB72" s="464"/>
      <c r="QTC72" s="464"/>
      <c r="QTD72" s="464"/>
      <c r="QTE72" s="465"/>
      <c r="QTG72" s="463"/>
      <c r="QTH72" s="638"/>
      <c r="QTI72" s="638"/>
      <c r="QTJ72" s="464"/>
      <c r="QTK72" s="464"/>
      <c r="QTL72" s="464"/>
      <c r="QTM72" s="465"/>
      <c r="QTO72" s="463"/>
      <c r="QTP72" s="638"/>
      <c r="QTQ72" s="638"/>
      <c r="QTR72" s="464"/>
      <c r="QTS72" s="464"/>
      <c r="QTT72" s="464"/>
      <c r="QTU72" s="465"/>
      <c r="QTW72" s="463"/>
      <c r="QTX72" s="638"/>
      <c r="QTY72" s="638"/>
      <c r="QTZ72" s="464"/>
      <c r="QUA72" s="464"/>
      <c r="QUB72" s="464"/>
      <c r="QUC72" s="465"/>
      <c r="QUE72" s="463"/>
      <c r="QUF72" s="638"/>
      <c r="QUG72" s="638"/>
      <c r="QUH72" s="464"/>
      <c r="QUI72" s="464"/>
      <c r="QUJ72" s="464"/>
      <c r="QUK72" s="465"/>
      <c r="QUM72" s="463"/>
      <c r="QUN72" s="638"/>
      <c r="QUO72" s="638"/>
      <c r="QUP72" s="464"/>
      <c r="QUQ72" s="464"/>
      <c r="QUR72" s="464"/>
      <c r="QUS72" s="465"/>
      <c r="QUU72" s="463"/>
      <c r="QUV72" s="638"/>
      <c r="QUW72" s="638"/>
      <c r="QUX72" s="464"/>
      <c r="QUY72" s="464"/>
      <c r="QUZ72" s="464"/>
      <c r="QVA72" s="465"/>
      <c r="QVC72" s="463"/>
      <c r="QVD72" s="638"/>
      <c r="QVE72" s="638"/>
      <c r="QVF72" s="464"/>
      <c r="QVG72" s="464"/>
      <c r="QVH72" s="464"/>
      <c r="QVI72" s="465"/>
      <c r="QVK72" s="463"/>
      <c r="QVL72" s="638"/>
      <c r="QVM72" s="638"/>
      <c r="QVN72" s="464"/>
      <c r="QVO72" s="464"/>
      <c r="QVP72" s="464"/>
      <c r="QVQ72" s="465"/>
      <c r="QVS72" s="463"/>
      <c r="QVT72" s="638"/>
      <c r="QVU72" s="638"/>
      <c r="QVV72" s="464"/>
      <c r="QVW72" s="464"/>
      <c r="QVX72" s="464"/>
      <c r="QVY72" s="465"/>
      <c r="QWA72" s="463"/>
      <c r="QWB72" s="638"/>
      <c r="QWC72" s="638"/>
      <c r="QWD72" s="464"/>
      <c r="QWE72" s="464"/>
      <c r="QWF72" s="464"/>
      <c r="QWG72" s="465"/>
      <c r="QWI72" s="463"/>
      <c r="QWJ72" s="638"/>
      <c r="QWK72" s="638"/>
      <c r="QWL72" s="464"/>
      <c r="QWM72" s="464"/>
      <c r="QWN72" s="464"/>
      <c r="QWO72" s="465"/>
      <c r="QWQ72" s="463"/>
      <c r="QWR72" s="638"/>
      <c r="QWS72" s="638"/>
      <c r="QWT72" s="464"/>
      <c r="QWU72" s="464"/>
      <c r="QWV72" s="464"/>
      <c r="QWW72" s="465"/>
      <c r="QWY72" s="463"/>
      <c r="QWZ72" s="638"/>
      <c r="QXA72" s="638"/>
      <c r="QXB72" s="464"/>
      <c r="QXC72" s="464"/>
      <c r="QXD72" s="464"/>
      <c r="QXE72" s="465"/>
      <c r="QXG72" s="463"/>
      <c r="QXH72" s="638"/>
      <c r="QXI72" s="638"/>
      <c r="QXJ72" s="464"/>
      <c r="QXK72" s="464"/>
      <c r="QXL72" s="464"/>
      <c r="QXM72" s="465"/>
      <c r="QXO72" s="463"/>
      <c r="QXP72" s="638"/>
      <c r="QXQ72" s="638"/>
      <c r="QXR72" s="464"/>
      <c r="QXS72" s="464"/>
      <c r="QXT72" s="464"/>
      <c r="QXU72" s="465"/>
      <c r="QXW72" s="463"/>
      <c r="QXX72" s="638"/>
      <c r="QXY72" s="638"/>
      <c r="QXZ72" s="464"/>
      <c r="QYA72" s="464"/>
      <c r="QYB72" s="464"/>
      <c r="QYC72" s="465"/>
      <c r="QYE72" s="463"/>
      <c r="QYF72" s="638"/>
      <c r="QYG72" s="638"/>
      <c r="QYH72" s="464"/>
      <c r="QYI72" s="464"/>
      <c r="QYJ72" s="464"/>
      <c r="QYK72" s="465"/>
      <c r="QYM72" s="463"/>
      <c r="QYN72" s="638"/>
      <c r="QYO72" s="638"/>
      <c r="QYP72" s="464"/>
      <c r="QYQ72" s="464"/>
      <c r="QYR72" s="464"/>
      <c r="QYS72" s="465"/>
      <c r="QYU72" s="463"/>
      <c r="QYV72" s="638"/>
      <c r="QYW72" s="638"/>
      <c r="QYX72" s="464"/>
      <c r="QYY72" s="464"/>
      <c r="QYZ72" s="464"/>
      <c r="QZA72" s="465"/>
      <c r="QZC72" s="463"/>
      <c r="QZD72" s="638"/>
      <c r="QZE72" s="638"/>
      <c r="QZF72" s="464"/>
      <c r="QZG72" s="464"/>
      <c r="QZH72" s="464"/>
      <c r="QZI72" s="465"/>
      <c r="QZK72" s="463"/>
      <c r="QZL72" s="638"/>
      <c r="QZM72" s="638"/>
      <c r="QZN72" s="464"/>
      <c r="QZO72" s="464"/>
      <c r="QZP72" s="464"/>
      <c r="QZQ72" s="465"/>
      <c r="QZS72" s="463"/>
      <c r="QZT72" s="638"/>
      <c r="QZU72" s="638"/>
      <c r="QZV72" s="464"/>
      <c r="QZW72" s="464"/>
      <c r="QZX72" s="464"/>
      <c r="QZY72" s="465"/>
      <c r="RAA72" s="463"/>
      <c r="RAB72" s="638"/>
      <c r="RAC72" s="638"/>
      <c r="RAD72" s="464"/>
      <c r="RAE72" s="464"/>
      <c r="RAF72" s="464"/>
      <c r="RAG72" s="465"/>
      <c r="RAI72" s="463"/>
      <c r="RAJ72" s="638"/>
      <c r="RAK72" s="638"/>
      <c r="RAL72" s="464"/>
      <c r="RAM72" s="464"/>
      <c r="RAN72" s="464"/>
      <c r="RAO72" s="465"/>
      <c r="RAQ72" s="463"/>
      <c r="RAR72" s="638"/>
      <c r="RAS72" s="638"/>
      <c r="RAT72" s="464"/>
      <c r="RAU72" s="464"/>
      <c r="RAV72" s="464"/>
      <c r="RAW72" s="465"/>
      <c r="RAY72" s="463"/>
      <c r="RAZ72" s="638"/>
      <c r="RBA72" s="638"/>
      <c r="RBB72" s="464"/>
      <c r="RBC72" s="464"/>
      <c r="RBD72" s="464"/>
      <c r="RBE72" s="465"/>
      <c r="RBG72" s="463"/>
      <c r="RBH72" s="638"/>
      <c r="RBI72" s="638"/>
      <c r="RBJ72" s="464"/>
      <c r="RBK72" s="464"/>
      <c r="RBL72" s="464"/>
      <c r="RBM72" s="465"/>
      <c r="RBO72" s="463"/>
      <c r="RBP72" s="638"/>
      <c r="RBQ72" s="638"/>
      <c r="RBR72" s="464"/>
      <c r="RBS72" s="464"/>
      <c r="RBT72" s="464"/>
      <c r="RBU72" s="465"/>
      <c r="RBW72" s="463"/>
      <c r="RBX72" s="638"/>
      <c r="RBY72" s="638"/>
      <c r="RBZ72" s="464"/>
      <c r="RCA72" s="464"/>
      <c r="RCB72" s="464"/>
      <c r="RCC72" s="465"/>
      <c r="RCE72" s="463"/>
      <c r="RCF72" s="638"/>
      <c r="RCG72" s="638"/>
      <c r="RCH72" s="464"/>
      <c r="RCI72" s="464"/>
      <c r="RCJ72" s="464"/>
      <c r="RCK72" s="465"/>
      <c r="RCM72" s="463"/>
      <c r="RCN72" s="638"/>
      <c r="RCO72" s="638"/>
      <c r="RCP72" s="464"/>
      <c r="RCQ72" s="464"/>
      <c r="RCR72" s="464"/>
      <c r="RCS72" s="465"/>
      <c r="RCU72" s="463"/>
      <c r="RCV72" s="638"/>
      <c r="RCW72" s="638"/>
      <c r="RCX72" s="464"/>
      <c r="RCY72" s="464"/>
      <c r="RCZ72" s="464"/>
      <c r="RDA72" s="465"/>
      <c r="RDC72" s="463"/>
      <c r="RDD72" s="638"/>
      <c r="RDE72" s="638"/>
      <c r="RDF72" s="464"/>
      <c r="RDG72" s="464"/>
      <c r="RDH72" s="464"/>
      <c r="RDI72" s="465"/>
      <c r="RDK72" s="463"/>
      <c r="RDL72" s="638"/>
      <c r="RDM72" s="638"/>
      <c r="RDN72" s="464"/>
      <c r="RDO72" s="464"/>
      <c r="RDP72" s="464"/>
      <c r="RDQ72" s="465"/>
      <c r="RDS72" s="463"/>
      <c r="RDT72" s="638"/>
      <c r="RDU72" s="638"/>
      <c r="RDV72" s="464"/>
      <c r="RDW72" s="464"/>
      <c r="RDX72" s="464"/>
      <c r="RDY72" s="465"/>
      <c r="REA72" s="463"/>
      <c r="REB72" s="638"/>
      <c r="REC72" s="638"/>
      <c r="RED72" s="464"/>
      <c r="REE72" s="464"/>
      <c r="REF72" s="464"/>
      <c r="REG72" s="465"/>
      <c r="REI72" s="463"/>
      <c r="REJ72" s="638"/>
      <c r="REK72" s="638"/>
      <c r="REL72" s="464"/>
      <c r="REM72" s="464"/>
      <c r="REN72" s="464"/>
      <c r="REO72" s="465"/>
      <c r="REQ72" s="463"/>
      <c r="RER72" s="638"/>
      <c r="RES72" s="638"/>
      <c r="RET72" s="464"/>
      <c r="REU72" s="464"/>
      <c r="REV72" s="464"/>
      <c r="REW72" s="465"/>
      <c r="REY72" s="463"/>
      <c r="REZ72" s="638"/>
      <c r="RFA72" s="638"/>
      <c r="RFB72" s="464"/>
      <c r="RFC72" s="464"/>
      <c r="RFD72" s="464"/>
      <c r="RFE72" s="465"/>
      <c r="RFG72" s="463"/>
      <c r="RFH72" s="638"/>
      <c r="RFI72" s="638"/>
      <c r="RFJ72" s="464"/>
      <c r="RFK72" s="464"/>
      <c r="RFL72" s="464"/>
      <c r="RFM72" s="465"/>
      <c r="RFO72" s="463"/>
      <c r="RFP72" s="638"/>
      <c r="RFQ72" s="638"/>
      <c r="RFR72" s="464"/>
      <c r="RFS72" s="464"/>
      <c r="RFT72" s="464"/>
      <c r="RFU72" s="465"/>
      <c r="RFW72" s="463"/>
      <c r="RFX72" s="638"/>
      <c r="RFY72" s="638"/>
      <c r="RFZ72" s="464"/>
      <c r="RGA72" s="464"/>
      <c r="RGB72" s="464"/>
      <c r="RGC72" s="465"/>
      <c r="RGE72" s="463"/>
      <c r="RGF72" s="638"/>
      <c r="RGG72" s="638"/>
      <c r="RGH72" s="464"/>
      <c r="RGI72" s="464"/>
      <c r="RGJ72" s="464"/>
      <c r="RGK72" s="465"/>
      <c r="RGM72" s="463"/>
      <c r="RGN72" s="638"/>
      <c r="RGO72" s="638"/>
      <c r="RGP72" s="464"/>
      <c r="RGQ72" s="464"/>
      <c r="RGR72" s="464"/>
      <c r="RGS72" s="465"/>
      <c r="RGU72" s="463"/>
      <c r="RGV72" s="638"/>
      <c r="RGW72" s="638"/>
      <c r="RGX72" s="464"/>
      <c r="RGY72" s="464"/>
      <c r="RGZ72" s="464"/>
      <c r="RHA72" s="465"/>
      <c r="RHC72" s="463"/>
      <c r="RHD72" s="638"/>
      <c r="RHE72" s="638"/>
      <c r="RHF72" s="464"/>
      <c r="RHG72" s="464"/>
      <c r="RHH72" s="464"/>
      <c r="RHI72" s="465"/>
      <c r="RHK72" s="463"/>
      <c r="RHL72" s="638"/>
      <c r="RHM72" s="638"/>
      <c r="RHN72" s="464"/>
      <c r="RHO72" s="464"/>
      <c r="RHP72" s="464"/>
      <c r="RHQ72" s="465"/>
      <c r="RHS72" s="463"/>
      <c r="RHT72" s="638"/>
      <c r="RHU72" s="638"/>
      <c r="RHV72" s="464"/>
      <c r="RHW72" s="464"/>
      <c r="RHX72" s="464"/>
      <c r="RHY72" s="465"/>
      <c r="RIA72" s="463"/>
      <c r="RIB72" s="638"/>
      <c r="RIC72" s="638"/>
      <c r="RID72" s="464"/>
      <c r="RIE72" s="464"/>
      <c r="RIF72" s="464"/>
      <c r="RIG72" s="465"/>
      <c r="RII72" s="463"/>
      <c r="RIJ72" s="638"/>
      <c r="RIK72" s="638"/>
      <c r="RIL72" s="464"/>
      <c r="RIM72" s="464"/>
      <c r="RIN72" s="464"/>
      <c r="RIO72" s="465"/>
      <c r="RIQ72" s="463"/>
      <c r="RIR72" s="638"/>
      <c r="RIS72" s="638"/>
      <c r="RIT72" s="464"/>
      <c r="RIU72" s="464"/>
      <c r="RIV72" s="464"/>
      <c r="RIW72" s="465"/>
      <c r="RIY72" s="463"/>
      <c r="RIZ72" s="638"/>
      <c r="RJA72" s="638"/>
      <c r="RJB72" s="464"/>
      <c r="RJC72" s="464"/>
      <c r="RJD72" s="464"/>
      <c r="RJE72" s="465"/>
      <c r="RJG72" s="463"/>
      <c r="RJH72" s="638"/>
      <c r="RJI72" s="638"/>
      <c r="RJJ72" s="464"/>
      <c r="RJK72" s="464"/>
      <c r="RJL72" s="464"/>
      <c r="RJM72" s="465"/>
      <c r="RJO72" s="463"/>
      <c r="RJP72" s="638"/>
      <c r="RJQ72" s="638"/>
      <c r="RJR72" s="464"/>
      <c r="RJS72" s="464"/>
      <c r="RJT72" s="464"/>
      <c r="RJU72" s="465"/>
      <c r="RJW72" s="463"/>
      <c r="RJX72" s="638"/>
      <c r="RJY72" s="638"/>
      <c r="RJZ72" s="464"/>
      <c r="RKA72" s="464"/>
      <c r="RKB72" s="464"/>
      <c r="RKC72" s="465"/>
      <c r="RKE72" s="463"/>
      <c r="RKF72" s="638"/>
      <c r="RKG72" s="638"/>
      <c r="RKH72" s="464"/>
      <c r="RKI72" s="464"/>
      <c r="RKJ72" s="464"/>
      <c r="RKK72" s="465"/>
      <c r="RKM72" s="463"/>
      <c r="RKN72" s="638"/>
      <c r="RKO72" s="638"/>
      <c r="RKP72" s="464"/>
      <c r="RKQ72" s="464"/>
      <c r="RKR72" s="464"/>
      <c r="RKS72" s="465"/>
      <c r="RKU72" s="463"/>
      <c r="RKV72" s="638"/>
      <c r="RKW72" s="638"/>
      <c r="RKX72" s="464"/>
      <c r="RKY72" s="464"/>
      <c r="RKZ72" s="464"/>
      <c r="RLA72" s="465"/>
      <c r="RLC72" s="463"/>
      <c r="RLD72" s="638"/>
      <c r="RLE72" s="638"/>
      <c r="RLF72" s="464"/>
      <c r="RLG72" s="464"/>
      <c r="RLH72" s="464"/>
      <c r="RLI72" s="465"/>
      <c r="RLK72" s="463"/>
      <c r="RLL72" s="638"/>
      <c r="RLM72" s="638"/>
      <c r="RLN72" s="464"/>
      <c r="RLO72" s="464"/>
      <c r="RLP72" s="464"/>
      <c r="RLQ72" s="465"/>
      <c r="RLS72" s="463"/>
      <c r="RLT72" s="638"/>
      <c r="RLU72" s="638"/>
      <c r="RLV72" s="464"/>
      <c r="RLW72" s="464"/>
      <c r="RLX72" s="464"/>
      <c r="RLY72" s="465"/>
      <c r="RMA72" s="463"/>
      <c r="RMB72" s="638"/>
      <c r="RMC72" s="638"/>
      <c r="RMD72" s="464"/>
      <c r="RME72" s="464"/>
      <c r="RMF72" s="464"/>
      <c r="RMG72" s="465"/>
      <c r="RMI72" s="463"/>
      <c r="RMJ72" s="638"/>
      <c r="RMK72" s="638"/>
      <c r="RML72" s="464"/>
      <c r="RMM72" s="464"/>
      <c r="RMN72" s="464"/>
      <c r="RMO72" s="465"/>
      <c r="RMQ72" s="463"/>
      <c r="RMR72" s="638"/>
      <c r="RMS72" s="638"/>
      <c r="RMT72" s="464"/>
      <c r="RMU72" s="464"/>
      <c r="RMV72" s="464"/>
      <c r="RMW72" s="465"/>
      <c r="RMY72" s="463"/>
      <c r="RMZ72" s="638"/>
      <c r="RNA72" s="638"/>
      <c r="RNB72" s="464"/>
      <c r="RNC72" s="464"/>
      <c r="RND72" s="464"/>
      <c r="RNE72" s="465"/>
      <c r="RNG72" s="463"/>
      <c r="RNH72" s="638"/>
      <c r="RNI72" s="638"/>
      <c r="RNJ72" s="464"/>
      <c r="RNK72" s="464"/>
      <c r="RNL72" s="464"/>
      <c r="RNM72" s="465"/>
      <c r="RNO72" s="463"/>
      <c r="RNP72" s="638"/>
      <c r="RNQ72" s="638"/>
      <c r="RNR72" s="464"/>
      <c r="RNS72" s="464"/>
      <c r="RNT72" s="464"/>
      <c r="RNU72" s="465"/>
      <c r="RNW72" s="463"/>
      <c r="RNX72" s="638"/>
      <c r="RNY72" s="638"/>
      <c r="RNZ72" s="464"/>
      <c r="ROA72" s="464"/>
      <c r="ROB72" s="464"/>
      <c r="ROC72" s="465"/>
      <c r="ROE72" s="463"/>
      <c r="ROF72" s="638"/>
      <c r="ROG72" s="638"/>
      <c r="ROH72" s="464"/>
      <c r="ROI72" s="464"/>
      <c r="ROJ72" s="464"/>
      <c r="ROK72" s="465"/>
      <c r="ROM72" s="463"/>
      <c r="RON72" s="638"/>
      <c r="ROO72" s="638"/>
      <c r="ROP72" s="464"/>
      <c r="ROQ72" s="464"/>
      <c r="ROR72" s="464"/>
      <c r="ROS72" s="465"/>
      <c r="ROU72" s="463"/>
      <c r="ROV72" s="638"/>
      <c r="ROW72" s="638"/>
      <c r="ROX72" s="464"/>
      <c r="ROY72" s="464"/>
      <c r="ROZ72" s="464"/>
      <c r="RPA72" s="465"/>
      <c r="RPC72" s="463"/>
      <c r="RPD72" s="638"/>
      <c r="RPE72" s="638"/>
      <c r="RPF72" s="464"/>
      <c r="RPG72" s="464"/>
      <c r="RPH72" s="464"/>
      <c r="RPI72" s="465"/>
      <c r="RPK72" s="463"/>
      <c r="RPL72" s="638"/>
      <c r="RPM72" s="638"/>
      <c r="RPN72" s="464"/>
      <c r="RPO72" s="464"/>
      <c r="RPP72" s="464"/>
      <c r="RPQ72" s="465"/>
      <c r="RPS72" s="463"/>
      <c r="RPT72" s="638"/>
      <c r="RPU72" s="638"/>
      <c r="RPV72" s="464"/>
      <c r="RPW72" s="464"/>
      <c r="RPX72" s="464"/>
      <c r="RPY72" s="465"/>
      <c r="RQA72" s="463"/>
      <c r="RQB72" s="638"/>
      <c r="RQC72" s="638"/>
      <c r="RQD72" s="464"/>
      <c r="RQE72" s="464"/>
      <c r="RQF72" s="464"/>
      <c r="RQG72" s="465"/>
      <c r="RQI72" s="463"/>
      <c r="RQJ72" s="638"/>
      <c r="RQK72" s="638"/>
      <c r="RQL72" s="464"/>
      <c r="RQM72" s="464"/>
      <c r="RQN72" s="464"/>
      <c r="RQO72" s="465"/>
      <c r="RQQ72" s="463"/>
      <c r="RQR72" s="638"/>
      <c r="RQS72" s="638"/>
      <c r="RQT72" s="464"/>
      <c r="RQU72" s="464"/>
      <c r="RQV72" s="464"/>
      <c r="RQW72" s="465"/>
      <c r="RQY72" s="463"/>
      <c r="RQZ72" s="638"/>
      <c r="RRA72" s="638"/>
      <c r="RRB72" s="464"/>
      <c r="RRC72" s="464"/>
      <c r="RRD72" s="464"/>
      <c r="RRE72" s="465"/>
      <c r="RRG72" s="463"/>
      <c r="RRH72" s="638"/>
      <c r="RRI72" s="638"/>
      <c r="RRJ72" s="464"/>
      <c r="RRK72" s="464"/>
      <c r="RRL72" s="464"/>
      <c r="RRM72" s="465"/>
      <c r="RRO72" s="463"/>
      <c r="RRP72" s="638"/>
      <c r="RRQ72" s="638"/>
      <c r="RRR72" s="464"/>
      <c r="RRS72" s="464"/>
      <c r="RRT72" s="464"/>
      <c r="RRU72" s="465"/>
      <c r="RRW72" s="463"/>
      <c r="RRX72" s="638"/>
      <c r="RRY72" s="638"/>
      <c r="RRZ72" s="464"/>
      <c r="RSA72" s="464"/>
      <c r="RSB72" s="464"/>
      <c r="RSC72" s="465"/>
      <c r="RSE72" s="463"/>
      <c r="RSF72" s="638"/>
      <c r="RSG72" s="638"/>
      <c r="RSH72" s="464"/>
      <c r="RSI72" s="464"/>
      <c r="RSJ72" s="464"/>
      <c r="RSK72" s="465"/>
      <c r="RSM72" s="463"/>
      <c r="RSN72" s="638"/>
      <c r="RSO72" s="638"/>
      <c r="RSP72" s="464"/>
      <c r="RSQ72" s="464"/>
      <c r="RSR72" s="464"/>
      <c r="RSS72" s="465"/>
      <c r="RSU72" s="463"/>
      <c r="RSV72" s="638"/>
      <c r="RSW72" s="638"/>
      <c r="RSX72" s="464"/>
      <c r="RSY72" s="464"/>
      <c r="RSZ72" s="464"/>
      <c r="RTA72" s="465"/>
      <c r="RTC72" s="463"/>
      <c r="RTD72" s="638"/>
      <c r="RTE72" s="638"/>
      <c r="RTF72" s="464"/>
      <c r="RTG72" s="464"/>
      <c r="RTH72" s="464"/>
      <c r="RTI72" s="465"/>
      <c r="RTK72" s="463"/>
      <c r="RTL72" s="638"/>
      <c r="RTM72" s="638"/>
      <c r="RTN72" s="464"/>
      <c r="RTO72" s="464"/>
      <c r="RTP72" s="464"/>
      <c r="RTQ72" s="465"/>
      <c r="RTS72" s="463"/>
      <c r="RTT72" s="638"/>
      <c r="RTU72" s="638"/>
      <c r="RTV72" s="464"/>
      <c r="RTW72" s="464"/>
      <c r="RTX72" s="464"/>
      <c r="RTY72" s="465"/>
      <c r="RUA72" s="463"/>
      <c r="RUB72" s="638"/>
      <c r="RUC72" s="638"/>
      <c r="RUD72" s="464"/>
      <c r="RUE72" s="464"/>
      <c r="RUF72" s="464"/>
      <c r="RUG72" s="465"/>
      <c r="RUI72" s="463"/>
      <c r="RUJ72" s="638"/>
      <c r="RUK72" s="638"/>
      <c r="RUL72" s="464"/>
      <c r="RUM72" s="464"/>
      <c r="RUN72" s="464"/>
      <c r="RUO72" s="465"/>
      <c r="RUQ72" s="463"/>
      <c r="RUR72" s="638"/>
      <c r="RUS72" s="638"/>
      <c r="RUT72" s="464"/>
      <c r="RUU72" s="464"/>
      <c r="RUV72" s="464"/>
      <c r="RUW72" s="465"/>
      <c r="RUY72" s="463"/>
      <c r="RUZ72" s="638"/>
      <c r="RVA72" s="638"/>
      <c r="RVB72" s="464"/>
      <c r="RVC72" s="464"/>
      <c r="RVD72" s="464"/>
      <c r="RVE72" s="465"/>
      <c r="RVG72" s="463"/>
      <c r="RVH72" s="638"/>
      <c r="RVI72" s="638"/>
      <c r="RVJ72" s="464"/>
      <c r="RVK72" s="464"/>
      <c r="RVL72" s="464"/>
      <c r="RVM72" s="465"/>
      <c r="RVO72" s="463"/>
      <c r="RVP72" s="638"/>
      <c r="RVQ72" s="638"/>
      <c r="RVR72" s="464"/>
      <c r="RVS72" s="464"/>
      <c r="RVT72" s="464"/>
      <c r="RVU72" s="465"/>
      <c r="RVW72" s="463"/>
      <c r="RVX72" s="638"/>
      <c r="RVY72" s="638"/>
      <c r="RVZ72" s="464"/>
      <c r="RWA72" s="464"/>
      <c r="RWB72" s="464"/>
      <c r="RWC72" s="465"/>
      <c r="RWE72" s="463"/>
      <c r="RWF72" s="638"/>
      <c r="RWG72" s="638"/>
      <c r="RWH72" s="464"/>
      <c r="RWI72" s="464"/>
      <c r="RWJ72" s="464"/>
      <c r="RWK72" s="465"/>
      <c r="RWM72" s="463"/>
      <c r="RWN72" s="638"/>
      <c r="RWO72" s="638"/>
      <c r="RWP72" s="464"/>
      <c r="RWQ72" s="464"/>
      <c r="RWR72" s="464"/>
      <c r="RWS72" s="465"/>
      <c r="RWU72" s="463"/>
      <c r="RWV72" s="638"/>
      <c r="RWW72" s="638"/>
      <c r="RWX72" s="464"/>
      <c r="RWY72" s="464"/>
      <c r="RWZ72" s="464"/>
      <c r="RXA72" s="465"/>
      <c r="RXC72" s="463"/>
      <c r="RXD72" s="638"/>
      <c r="RXE72" s="638"/>
      <c r="RXF72" s="464"/>
      <c r="RXG72" s="464"/>
      <c r="RXH72" s="464"/>
      <c r="RXI72" s="465"/>
      <c r="RXK72" s="463"/>
      <c r="RXL72" s="638"/>
      <c r="RXM72" s="638"/>
      <c r="RXN72" s="464"/>
      <c r="RXO72" s="464"/>
      <c r="RXP72" s="464"/>
      <c r="RXQ72" s="465"/>
      <c r="RXS72" s="463"/>
      <c r="RXT72" s="638"/>
      <c r="RXU72" s="638"/>
      <c r="RXV72" s="464"/>
      <c r="RXW72" s="464"/>
      <c r="RXX72" s="464"/>
      <c r="RXY72" s="465"/>
      <c r="RYA72" s="463"/>
      <c r="RYB72" s="638"/>
      <c r="RYC72" s="638"/>
      <c r="RYD72" s="464"/>
      <c r="RYE72" s="464"/>
      <c r="RYF72" s="464"/>
      <c r="RYG72" s="465"/>
      <c r="RYI72" s="463"/>
      <c r="RYJ72" s="638"/>
      <c r="RYK72" s="638"/>
      <c r="RYL72" s="464"/>
      <c r="RYM72" s="464"/>
      <c r="RYN72" s="464"/>
      <c r="RYO72" s="465"/>
      <c r="RYQ72" s="463"/>
      <c r="RYR72" s="638"/>
      <c r="RYS72" s="638"/>
      <c r="RYT72" s="464"/>
      <c r="RYU72" s="464"/>
      <c r="RYV72" s="464"/>
      <c r="RYW72" s="465"/>
      <c r="RYY72" s="463"/>
      <c r="RYZ72" s="638"/>
      <c r="RZA72" s="638"/>
      <c r="RZB72" s="464"/>
      <c r="RZC72" s="464"/>
      <c r="RZD72" s="464"/>
      <c r="RZE72" s="465"/>
      <c r="RZG72" s="463"/>
      <c r="RZH72" s="638"/>
      <c r="RZI72" s="638"/>
      <c r="RZJ72" s="464"/>
      <c r="RZK72" s="464"/>
      <c r="RZL72" s="464"/>
      <c r="RZM72" s="465"/>
      <c r="RZO72" s="463"/>
      <c r="RZP72" s="638"/>
      <c r="RZQ72" s="638"/>
      <c r="RZR72" s="464"/>
      <c r="RZS72" s="464"/>
      <c r="RZT72" s="464"/>
      <c r="RZU72" s="465"/>
      <c r="RZW72" s="463"/>
      <c r="RZX72" s="638"/>
      <c r="RZY72" s="638"/>
      <c r="RZZ72" s="464"/>
      <c r="SAA72" s="464"/>
      <c r="SAB72" s="464"/>
      <c r="SAC72" s="465"/>
      <c r="SAE72" s="463"/>
      <c r="SAF72" s="638"/>
      <c r="SAG72" s="638"/>
      <c r="SAH72" s="464"/>
      <c r="SAI72" s="464"/>
      <c r="SAJ72" s="464"/>
      <c r="SAK72" s="465"/>
      <c r="SAM72" s="463"/>
      <c r="SAN72" s="638"/>
      <c r="SAO72" s="638"/>
      <c r="SAP72" s="464"/>
      <c r="SAQ72" s="464"/>
      <c r="SAR72" s="464"/>
      <c r="SAS72" s="465"/>
      <c r="SAU72" s="463"/>
      <c r="SAV72" s="638"/>
      <c r="SAW72" s="638"/>
      <c r="SAX72" s="464"/>
      <c r="SAY72" s="464"/>
      <c r="SAZ72" s="464"/>
      <c r="SBA72" s="465"/>
      <c r="SBC72" s="463"/>
      <c r="SBD72" s="638"/>
      <c r="SBE72" s="638"/>
      <c r="SBF72" s="464"/>
      <c r="SBG72" s="464"/>
      <c r="SBH72" s="464"/>
      <c r="SBI72" s="465"/>
      <c r="SBK72" s="463"/>
      <c r="SBL72" s="638"/>
      <c r="SBM72" s="638"/>
      <c r="SBN72" s="464"/>
      <c r="SBO72" s="464"/>
      <c r="SBP72" s="464"/>
      <c r="SBQ72" s="465"/>
      <c r="SBS72" s="463"/>
      <c r="SBT72" s="638"/>
      <c r="SBU72" s="638"/>
      <c r="SBV72" s="464"/>
      <c r="SBW72" s="464"/>
      <c r="SBX72" s="464"/>
      <c r="SBY72" s="465"/>
      <c r="SCA72" s="463"/>
      <c r="SCB72" s="638"/>
      <c r="SCC72" s="638"/>
      <c r="SCD72" s="464"/>
      <c r="SCE72" s="464"/>
      <c r="SCF72" s="464"/>
      <c r="SCG72" s="465"/>
      <c r="SCI72" s="463"/>
      <c r="SCJ72" s="638"/>
      <c r="SCK72" s="638"/>
      <c r="SCL72" s="464"/>
      <c r="SCM72" s="464"/>
      <c r="SCN72" s="464"/>
      <c r="SCO72" s="465"/>
      <c r="SCQ72" s="463"/>
      <c r="SCR72" s="638"/>
      <c r="SCS72" s="638"/>
      <c r="SCT72" s="464"/>
      <c r="SCU72" s="464"/>
      <c r="SCV72" s="464"/>
      <c r="SCW72" s="465"/>
      <c r="SCY72" s="463"/>
      <c r="SCZ72" s="638"/>
      <c r="SDA72" s="638"/>
      <c r="SDB72" s="464"/>
      <c r="SDC72" s="464"/>
      <c r="SDD72" s="464"/>
      <c r="SDE72" s="465"/>
      <c r="SDG72" s="463"/>
      <c r="SDH72" s="638"/>
      <c r="SDI72" s="638"/>
      <c r="SDJ72" s="464"/>
      <c r="SDK72" s="464"/>
      <c r="SDL72" s="464"/>
      <c r="SDM72" s="465"/>
      <c r="SDO72" s="463"/>
      <c r="SDP72" s="638"/>
      <c r="SDQ72" s="638"/>
      <c r="SDR72" s="464"/>
      <c r="SDS72" s="464"/>
      <c r="SDT72" s="464"/>
      <c r="SDU72" s="465"/>
      <c r="SDW72" s="463"/>
      <c r="SDX72" s="638"/>
      <c r="SDY72" s="638"/>
      <c r="SDZ72" s="464"/>
      <c r="SEA72" s="464"/>
      <c r="SEB72" s="464"/>
      <c r="SEC72" s="465"/>
      <c r="SEE72" s="463"/>
      <c r="SEF72" s="638"/>
      <c r="SEG72" s="638"/>
      <c r="SEH72" s="464"/>
      <c r="SEI72" s="464"/>
      <c r="SEJ72" s="464"/>
      <c r="SEK72" s="465"/>
      <c r="SEM72" s="463"/>
      <c r="SEN72" s="638"/>
      <c r="SEO72" s="638"/>
      <c r="SEP72" s="464"/>
      <c r="SEQ72" s="464"/>
      <c r="SER72" s="464"/>
      <c r="SES72" s="465"/>
      <c r="SEU72" s="463"/>
      <c r="SEV72" s="638"/>
      <c r="SEW72" s="638"/>
      <c r="SEX72" s="464"/>
      <c r="SEY72" s="464"/>
      <c r="SEZ72" s="464"/>
      <c r="SFA72" s="465"/>
      <c r="SFC72" s="463"/>
      <c r="SFD72" s="638"/>
      <c r="SFE72" s="638"/>
      <c r="SFF72" s="464"/>
      <c r="SFG72" s="464"/>
      <c r="SFH72" s="464"/>
      <c r="SFI72" s="465"/>
      <c r="SFK72" s="463"/>
      <c r="SFL72" s="638"/>
      <c r="SFM72" s="638"/>
      <c r="SFN72" s="464"/>
      <c r="SFO72" s="464"/>
      <c r="SFP72" s="464"/>
      <c r="SFQ72" s="465"/>
      <c r="SFS72" s="463"/>
      <c r="SFT72" s="638"/>
      <c r="SFU72" s="638"/>
      <c r="SFV72" s="464"/>
      <c r="SFW72" s="464"/>
      <c r="SFX72" s="464"/>
      <c r="SFY72" s="465"/>
      <c r="SGA72" s="463"/>
      <c r="SGB72" s="638"/>
      <c r="SGC72" s="638"/>
      <c r="SGD72" s="464"/>
      <c r="SGE72" s="464"/>
      <c r="SGF72" s="464"/>
      <c r="SGG72" s="465"/>
      <c r="SGI72" s="463"/>
      <c r="SGJ72" s="638"/>
      <c r="SGK72" s="638"/>
      <c r="SGL72" s="464"/>
      <c r="SGM72" s="464"/>
      <c r="SGN72" s="464"/>
      <c r="SGO72" s="465"/>
      <c r="SGQ72" s="463"/>
      <c r="SGR72" s="638"/>
      <c r="SGS72" s="638"/>
      <c r="SGT72" s="464"/>
      <c r="SGU72" s="464"/>
      <c r="SGV72" s="464"/>
      <c r="SGW72" s="465"/>
      <c r="SGY72" s="463"/>
      <c r="SGZ72" s="638"/>
      <c r="SHA72" s="638"/>
      <c r="SHB72" s="464"/>
      <c r="SHC72" s="464"/>
      <c r="SHD72" s="464"/>
      <c r="SHE72" s="465"/>
      <c r="SHG72" s="463"/>
      <c r="SHH72" s="638"/>
      <c r="SHI72" s="638"/>
      <c r="SHJ72" s="464"/>
      <c r="SHK72" s="464"/>
      <c r="SHL72" s="464"/>
      <c r="SHM72" s="465"/>
      <c r="SHO72" s="463"/>
      <c r="SHP72" s="638"/>
      <c r="SHQ72" s="638"/>
      <c r="SHR72" s="464"/>
      <c r="SHS72" s="464"/>
      <c r="SHT72" s="464"/>
      <c r="SHU72" s="465"/>
      <c r="SHW72" s="463"/>
      <c r="SHX72" s="638"/>
      <c r="SHY72" s="638"/>
      <c r="SHZ72" s="464"/>
      <c r="SIA72" s="464"/>
      <c r="SIB72" s="464"/>
      <c r="SIC72" s="465"/>
      <c r="SIE72" s="463"/>
      <c r="SIF72" s="638"/>
      <c r="SIG72" s="638"/>
      <c r="SIH72" s="464"/>
      <c r="SII72" s="464"/>
      <c r="SIJ72" s="464"/>
      <c r="SIK72" s="465"/>
      <c r="SIM72" s="463"/>
      <c r="SIN72" s="638"/>
      <c r="SIO72" s="638"/>
      <c r="SIP72" s="464"/>
      <c r="SIQ72" s="464"/>
      <c r="SIR72" s="464"/>
      <c r="SIS72" s="465"/>
      <c r="SIU72" s="463"/>
      <c r="SIV72" s="638"/>
      <c r="SIW72" s="638"/>
      <c r="SIX72" s="464"/>
      <c r="SIY72" s="464"/>
      <c r="SIZ72" s="464"/>
      <c r="SJA72" s="465"/>
      <c r="SJC72" s="463"/>
      <c r="SJD72" s="638"/>
      <c r="SJE72" s="638"/>
      <c r="SJF72" s="464"/>
      <c r="SJG72" s="464"/>
      <c r="SJH72" s="464"/>
      <c r="SJI72" s="465"/>
      <c r="SJK72" s="463"/>
      <c r="SJL72" s="638"/>
      <c r="SJM72" s="638"/>
      <c r="SJN72" s="464"/>
      <c r="SJO72" s="464"/>
      <c r="SJP72" s="464"/>
      <c r="SJQ72" s="465"/>
      <c r="SJS72" s="463"/>
      <c r="SJT72" s="638"/>
      <c r="SJU72" s="638"/>
      <c r="SJV72" s="464"/>
      <c r="SJW72" s="464"/>
      <c r="SJX72" s="464"/>
      <c r="SJY72" s="465"/>
      <c r="SKA72" s="463"/>
      <c r="SKB72" s="638"/>
      <c r="SKC72" s="638"/>
      <c r="SKD72" s="464"/>
      <c r="SKE72" s="464"/>
      <c r="SKF72" s="464"/>
      <c r="SKG72" s="465"/>
      <c r="SKI72" s="463"/>
      <c r="SKJ72" s="638"/>
      <c r="SKK72" s="638"/>
      <c r="SKL72" s="464"/>
      <c r="SKM72" s="464"/>
      <c r="SKN72" s="464"/>
      <c r="SKO72" s="465"/>
      <c r="SKQ72" s="463"/>
      <c r="SKR72" s="638"/>
      <c r="SKS72" s="638"/>
      <c r="SKT72" s="464"/>
      <c r="SKU72" s="464"/>
      <c r="SKV72" s="464"/>
      <c r="SKW72" s="465"/>
      <c r="SKY72" s="463"/>
      <c r="SKZ72" s="638"/>
      <c r="SLA72" s="638"/>
      <c r="SLB72" s="464"/>
      <c r="SLC72" s="464"/>
      <c r="SLD72" s="464"/>
      <c r="SLE72" s="465"/>
      <c r="SLG72" s="463"/>
      <c r="SLH72" s="638"/>
      <c r="SLI72" s="638"/>
      <c r="SLJ72" s="464"/>
      <c r="SLK72" s="464"/>
      <c r="SLL72" s="464"/>
      <c r="SLM72" s="465"/>
      <c r="SLO72" s="463"/>
      <c r="SLP72" s="638"/>
      <c r="SLQ72" s="638"/>
      <c r="SLR72" s="464"/>
      <c r="SLS72" s="464"/>
      <c r="SLT72" s="464"/>
      <c r="SLU72" s="465"/>
      <c r="SLW72" s="463"/>
      <c r="SLX72" s="638"/>
      <c r="SLY72" s="638"/>
      <c r="SLZ72" s="464"/>
      <c r="SMA72" s="464"/>
      <c r="SMB72" s="464"/>
      <c r="SMC72" s="465"/>
      <c r="SME72" s="463"/>
      <c r="SMF72" s="638"/>
      <c r="SMG72" s="638"/>
      <c r="SMH72" s="464"/>
      <c r="SMI72" s="464"/>
      <c r="SMJ72" s="464"/>
      <c r="SMK72" s="465"/>
      <c r="SMM72" s="463"/>
      <c r="SMN72" s="638"/>
      <c r="SMO72" s="638"/>
      <c r="SMP72" s="464"/>
      <c r="SMQ72" s="464"/>
      <c r="SMR72" s="464"/>
      <c r="SMS72" s="465"/>
      <c r="SMU72" s="463"/>
      <c r="SMV72" s="638"/>
      <c r="SMW72" s="638"/>
      <c r="SMX72" s="464"/>
      <c r="SMY72" s="464"/>
      <c r="SMZ72" s="464"/>
      <c r="SNA72" s="465"/>
      <c r="SNC72" s="463"/>
      <c r="SND72" s="638"/>
      <c r="SNE72" s="638"/>
      <c r="SNF72" s="464"/>
      <c r="SNG72" s="464"/>
      <c r="SNH72" s="464"/>
      <c r="SNI72" s="465"/>
      <c r="SNK72" s="463"/>
      <c r="SNL72" s="638"/>
      <c r="SNM72" s="638"/>
      <c r="SNN72" s="464"/>
      <c r="SNO72" s="464"/>
      <c r="SNP72" s="464"/>
      <c r="SNQ72" s="465"/>
      <c r="SNS72" s="463"/>
      <c r="SNT72" s="638"/>
      <c r="SNU72" s="638"/>
      <c r="SNV72" s="464"/>
      <c r="SNW72" s="464"/>
      <c r="SNX72" s="464"/>
      <c r="SNY72" s="465"/>
      <c r="SOA72" s="463"/>
      <c r="SOB72" s="638"/>
      <c r="SOC72" s="638"/>
      <c r="SOD72" s="464"/>
      <c r="SOE72" s="464"/>
      <c r="SOF72" s="464"/>
      <c r="SOG72" s="465"/>
      <c r="SOI72" s="463"/>
      <c r="SOJ72" s="638"/>
      <c r="SOK72" s="638"/>
      <c r="SOL72" s="464"/>
      <c r="SOM72" s="464"/>
      <c r="SON72" s="464"/>
      <c r="SOO72" s="465"/>
      <c r="SOQ72" s="463"/>
      <c r="SOR72" s="638"/>
      <c r="SOS72" s="638"/>
      <c r="SOT72" s="464"/>
      <c r="SOU72" s="464"/>
      <c r="SOV72" s="464"/>
      <c r="SOW72" s="465"/>
      <c r="SOY72" s="463"/>
      <c r="SOZ72" s="638"/>
      <c r="SPA72" s="638"/>
      <c r="SPB72" s="464"/>
      <c r="SPC72" s="464"/>
      <c r="SPD72" s="464"/>
      <c r="SPE72" s="465"/>
      <c r="SPG72" s="463"/>
      <c r="SPH72" s="638"/>
      <c r="SPI72" s="638"/>
      <c r="SPJ72" s="464"/>
      <c r="SPK72" s="464"/>
      <c r="SPL72" s="464"/>
      <c r="SPM72" s="465"/>
      <c r="SPO72" s="463"/>
      <c r="SPP72" s="638"/>
      <c r="SPQ72" s="638"/>
      <c r="SPR72" s="464"/>
      <c r="SPS72" s="464"/>
      <c r="SPT72" s="464"/>
      <c r="SPU72" s="465"/>
      <c r="SPW72" s="463"/>
      <c r="SPX72" s="638"/>
      <c r="SPY72" s="638"/>
      <c r="SPZ72" s="464"/>
      <c r="SQA72" s="464"/>
      <c r="SQB72" s="464"/>
      <c r="SQC72" s="465"/>
      <c r="SQE72" s="463"/>
      <c r="SQF72" s="638"/>
      <c r="SQG72" s="638"/>
      <c r="SQH72" s="464"/>
      <c r="SQI72" s="464"/>
      <c r="SQJ72" s="464"/>
      <c r="SQK72" s="465"/>
      <c r="SQM72" s="463"/>
      <c r="SQN72" s="638"/>
      <c r="SQO72" s="638"/>
      <c r="SQP72" s="464"/>
      <c r="SQQ72" s="464"/>
      <c r="SQR72" s="464"/>
      <c r="SQS72" s="465"/>
      <c r="SQU72" s="463"/>
      <c r="SQV72" s="638"/>
      <c r="SQW72" s="638"/>
      <c r="SQX72" s="464"/>
      <c r="SQY72" s="464"/>
      <c r="SQZ72" s="464"/>
      <c r="SRA72" s="465"/>
      <c r="SRC72" s="463"/>
      <c r="SRD72" s="638"/>
      <c r="SRE72" s="638"/>
      <c r="SRF72" s="464"/>
      <c r="SRG72" s="464"/>
      <c r="SRH72" s="464"/>
      <c r="SRI72" s="465"/>
      <c r="SRK72" s="463"/>
      <c r="SRL72" s="638"/>
      <c r="SRM72" s="638"/>
      <c r="SRN72" s="464"/>
      <c r="SRO72" s="464"/>
      <c r="SRP72" s="464"/>
      <c r="SRQ72" s="465"/>
      <c r="SRS72" s="463"/>
      <c r="SRT72" s="638"/>
      <c r="SRU72" s="638"/>
      <c r="SRV72" s="464"/>
      <c r="SRW72" s="464"/>
      <c r="SRX72" s="464"/>
      <c r="SRY72" s="465"/>
      <c r="SSA72" s="463"/>
      <c r="SSB72" s="638"/>
      <c r="SSC72" s="638"/>
      <c r="SSD72" s="464"/>
      <c r="SSE72" s="464"/>
      <c r="SSF72" s="464"/>
      <c r="SSG72" s="465"/>
      <c r="SSI72" s="463"/>
      <c r="SSJ72" s="638"/>
      <c r="SSK72" s="638"/>
      <c r="SSL72" s="464"/>
      <c r="SSM72" s="464"/>
      <c r="SSN72" s="464"/>
      <c r="SSO72" s="465"/>
      <c r="SSQ72" s="463"/>
      <c r="SSR72" s="638"/>
      <c r="SSS72" s="638"/>
      <c r="SST72" s="464"/>
      <c r="SSU72" s="464"/>
      <c r="SSV72" s="464"/>
      <c r="SSW72" s="465"/>
      <c r="SSY72" s="463"/>
      <c r="SSZ72" s="638"/>
      <c r="STA72" s="638"/>
      <c r="STB72" s="464"/>
      <c r="STC72" s="464"/>
      <c r="STD72" s="464"/>
      <c r="STE72" s="465"/>
      <c r="STG72" s="463"/>
      <c r="STH72" s="638"/>
      <c r="STI72" s="638"/>
      <c r="STJ72" s="464"/>
      <c r="STK72" s="464"/>
      <c r="STL72" s="464"/>
      <c r="STM72" s="465"/>
      <c r="STO72" s="463"/>
      <c r="STP72" s="638"/>
      <c r="STQ72" s="638"/>
      <c r="STR72" s="464"/>
      <c r="STS72" s="464"/>
      <c r="STT72" s="464"/>
      <c r="STU72" s="465"/>
      <c r="STW72" s="463"/>
      <c r="STX72" s="638"/>
      <c r="STY72" s="638"/>
      <c r="STZ72" s="464"/>
      <c r="SUA72" s="464"/>
      <c r="SUB72" s="464"/>
      <c r="SUC72" s="465"/>
      <c r="SUE72" s="463"/>
      <c r="SUF72" s="638"/>
      <c r="SUG72" s="638"/>
      <c r="SUH72" s="464"/>
      <c r="SUI72" s="464"/>
      <c r="SUJ72" s="464"/>
      <c r="SUK72" s="465"/>
      <c r="SUM72" s="463"/>
      <c r="SUN72" s="638"/>
      <c r="SUO72" s="638"/>
      <c r="SUP72" s="464"/>
      <c r="SUQ72" s="464"/>
      <c r="SUR72" s="464"/>
      <c r="SUS72" s="465"/>
      <c r="SUU72" s="463"/>
      <c r="SUV72" s="638"/>
      <c r="SUW72" s="638"/>
      <c r="SUX72" s="464"/>
      <c r="SUY72" s="464"/>
      <c r="SUZ72" s="464"/>
      <c r="SVA72" s="465"/>
      <c r="SVC72" s="463"/>
      <c r="SVD72" s="638"/>
      <c r="SVE72" s="638"/>
      <c r="SVF72" s="464"/>
      <c r="SVG72" s="464"/>
      <c r="SVH72" s="464"/>
      <c r="SVI72" s="465"/>
      <c r="SVK72" s="463"/>
      <c r="SVL72" s="638"/>
      <c r="SVM72" s="638"/>
      <c r="SVN72" s="464"/>
      <c r="SVO72" s="464"/>
      <c r="SVP72" s="464"/>
      <c r="SVQ72" s="465"/>
      <c r="SVS72" s="463"/>
      <c r="SVT72" s="638"/>
      <c r="SVU72" s="638"/>
      <c r="SVV72" s="464"/>
      <c r="SVW72" s="464"/>
      <c r="SVX72" s="464"/>
      <c r="SVY72" s="465"/>
      <c r="SWA72" s="463"/>
      <c r="SWB72" s="638"/>
      <c r="SWC72" s="638"/>
      <c r="SWD72" s="464"/>
      <c r="SWE72" s="464"/>
      <c r="SWF72" s="464"/>
      <c r="SWG72" s="465"/>
      <c r="SWI72" s="463"/>
      <c r="SWJ72" s="638"/>
      <c r="SWK72" s="638"/>
      <c r="SWL72" s="464"/>
      <c r="SWM72" s="464"/>
      <c r="SWN72" s="464"/>
      <c r="SWO72" s="465"/>
      <c r="SWQ72" s="463"/>
      <c r="SWR72" s="638"/>
      <c r="SWS72" s="638"/>
      <c r="SWT72" s="464"/>
      <c r="SWU72" s="464"/>
      <c r="SWV72" s="464"/>
      <c r="SWW72" s="465"/>
      <c r="SWY72" s="463"/>
      <c r="SWZ72" s="638"/>
      <c r="SXA72" s="638"/>
      <c r="SXB72" s="464"/>
      <c r="SXC72" s="464"/>
      <c r="SXD72" s="464"/>
      <c r="SXE72" s="465"/>
      <c r="SXG72" s="463"/>
      <c r="SXH72" s="638"/>
      <c r="SXI72" s="638"/>
      <c r="SXJ72" s="464"/>
      <c r="SXK72" s="464"/>
      <c r="SXL72" s="464"/>
      <c r="SXM72" s="465"/>
      <c r="SXO72" s="463"/>
      <c r="SXP72" s="638"/>
      <c r="SXQ72" s="638"/>
      <c r="SXR72" s="464"/>
      <c r="SXS72" s="464"/>
      <c r="SXT72" s="464"/>
      <c r="SXU72" s="465"/>
      <c r="SXW72" s="463"/>
      <c r="SXX72" s="638"/>
      <c r="SXY72" s="638"/>
      <c r="SXZ72" s="464"/>
      <c r="SYA72" s="464"/>
      <c r="SYB72" s="464"/>
      <c r="SYC72" s="465"/>
      <c r="SYE72" s="463"/>
      <c r="SYF72" s="638"/>
      <c r="SYG72" s="638"/>
      <c r="SYH72" s="464"/>
      <c r="SYI72" s="464"/>
      <c r="SYJ72" s="464"/>
      <c r="SYK72" s="465"/>
      <c r="SYM72" s="463"/>
      <c r="SYN72" s="638"/>
      <c r="SYO72" s="638"/>
      <c r="SYP72" s="464"/>
      <c r="SYQ72" s="464"/>
      <c r="SYR72" s="464"/>
      <c r="SYS72" s="465"/>
      <c r="SYU72" s="463"/>
      <c r="SYV72" s="638"/>
      <c r="SYW72" s="638"/>
      <c r="SYX72" s="464"/>
      <c r="SYY72" s="464"/>
      <c r="SYZ72" s="464"/>
      <c r="SZA72" s="465"/>
      <c r="SZC72" s="463"/>
      <c r="SZD72" s="638"/>
      <c r="SZE72" s="638"/>
      <c r="SZF72" s="464"/>
      <c r="SZG72" s="464"/>
      <c r="SZH72" s="464"/>
      <c r="SZI72" s="465"/>
      <c r="SZK72" s="463"/>
      <c r="SZL72" s="638"/>
      <c r="SZM72" s="638"/>
      <c r="SZN72" s="464"/>
      <c r="SZO72" s="464"/>
      <c r="SZP72" s="464"/>
      <c r="SZQ72" s="465"/>
      <c r="SZS72" s="463"/>
      <c r="SZT72" s="638"/>
      <c r="SZU72" s="638"/>
      <c r="SZV72" s="464"/>
      <c r="SZW72" s="464"/>
      <c r="SZX72" s="464"/>
      <c r="SZY72" s="465"/>
      <c r="TAA72" s="463"/>
      <c r="TAB72" s="638"/>
      <c r="TAC72" s="638"/>
      <c r="TAD72" s="464"/>
      <c r="TAE72" s="464"/>
      <c r="TAF72" s="464"/>
      <c r="TAG72" s="465"/>
      <c r="TAI72" s="463"/>
      <c r="TAJ72" s="638"/>
      <c r="TAK72" s="638"/>
      <c r="TAL72" s="464"/>
      <c r="TAM72" s="464"/>
      <c r="TAN72" s="464"/>
      <c r="TAO72" s="465"/>
      <c r="TAQ72" s="463"/>
      <c r="TAR72" s="638"/>
      <c r="TAS72" s="638"/>
      <c r="TAT72" s="464"/>
      <c r="TAU72" s="464"/>
      <c r="TAV72" s="464"/>
      <c r="TAW72" s="465"/>
      <c r="TAY72" s="463"/>
      <c r="TAZ72" s="638"/>
      <c r="TBA72" s="638"/>
      <c r="TBB72" s="464"/>
      <c r="TBC72" s="464"/>
      <c r="TBD72" s="464"/>
      <c r="TBE72" s="465"/>
      <c r="TBG72" s="463"/>
      <c r="TBH72" s="638"/>
      <c r="TBI72" s="638"/>
      <c r="TBJ72" s="464"/>
      <c r="TBK72" s="464"/>
      <c r="TBL72" s="464"/>
      <c r="TBM72" s="465"/>
      <c r="TBO72" s="463"/>
      <c r="TBP72" s="638"/>
      <c r="TBQ72" s="638"/>
      <c r="TBR72" s="464"/>
      <c r="TBS72" s="464"/>
      <c r="TBT72" s="464"/>
      <c r="TBU72" s="465"/>
      <c r="TBW72" s="463"/>
      <c r="TBX72" s="638"/>
      <c r="TBY72" s="638"/>
      <c r="TBZ72" s="464"/>
      <c r="TCA72" s="464"/>
      <c r="TCB72" s="464"/>
      <c r="TCC72" s="465"/>
      <c r="TCE72" s="463"/>
      <c r="TCF72" s="638"/>
      <c r="TCG72" s="638"/>
      <c r="TCH72" s="464"/>
      <c r="TCI72" s="464"/>
      <c r="TCJ72" s="464"/>
      <c r="TCK72" s="465"/>
      <c r="TCM72" s="463"/>
      <c r="TCN72" s="638"/>
      <c r="TCO72" s="638"/>
      <c r="TCP72" s="464"/>
      <c r="TCQ72" s="464"/>
      <c r="TCR72" s="464"/>
      <c r="TCS72" s="465"/>
      <c r="TCU72" s="463"/>
      <c r="TCV72" s="638"/>
      <c r="TCW72" s="638"/>
      <c r="TCX72" s="464"/>
      <c r="TCY72" s="464"/>
      <c r="TCZ72" s="464"/>
      <c r="TDA72" s="465"/>
      <c r="TDC72" s="463"/>
      <c r="TDD72" s="638"/>
      <c r="TDE72" s="638"/>
      <c r="TDF72" s="464"/>
      <c r="TDG72" s="464"/>
      <c r="TDH72" s="464"/>
      <c r="TDI72" s="465"/>
      <c r="TDK72" s="463"/>
      <c r="TDL72" s="638"/>
      <c r="TDM72" s="638"/>
      <c r="TDN72" s="464"/>
      <c r="TDO72" s="464"/>
      <c r="TDP72" s="464"/>
      <c r="TDQ72" s="465"/>
      <c r="TDS72" s="463"/>
      <c r="TDT72" s="638"/>
      <c r="TDU72" s="638"/>
      <c r="TDV72" s="464"/>
      <c r="TDW72" s="464"/>
      <c r="TDX72" s="464"/>
      <c r="TDY72" s="465"/>
      <c r="TEA72" s="463"/>
      <c r="TEB72" s="638"/>
      <c r="TEC72" s="638"/>
      <c r="TED72" s="464"/>
      <c r="TEE72" s="464"/>
      <c r="TEF72" s="464"/>
      <c r="TEG72" s="465"/>
      <c r="TEI72" s="463"/>
      <c r="TEJ72" s="638"/>
      <c r="TEK72" s="638"/>
      <c r="TEL72" s="464"/>
      <c r="TEM72" s="464"/>
      <c r="TEN72" s="464"/>
      <c r="TEO72" s="465"/>
      <c r="TEQ72" s="463"/>
      <c r="TER72" s="638"/>
      <c r="TES72" s="638"/>
      <c r="TET72" s="464"/>
      <c r="TEU72" s="464"/>
      <c r="TEV72" s="464"/>
      <c r="TEW72" s="465"/>
      <c r="TEY72" s="463"/>
      <c r="TEZ72" s="638"/>
      <c r="TFA72" s="638"/>
      <c r="TFB72" s="464"/>
      <c r="TFC72" s="464"/>
      <c r="TFD72" s="464"/>
      <c r="TFE72" s="465"/>
      <c r="TFG72" s="463"/>
      <c r="TFH72" s="638"/>
      <c r="TFI72" s="638"/>
      <c r="TFJ72" s="464"/>
      <c r="TFK72" s="464"/>
      <c r="TFL72" s="464"/>
      <c r="TFM72" s="465"/>
      <c r="TFO72" s="463"/>
      <c r="TFP72" s="638"/>
      <c r="TFQ72" s="638"/>
      <c r="TFR72" s="464"/>
      <c r="TFS72" s="464"/>
      <c r="TFT72" s="464"/>
      <c r="TFU72" s="465"/>
      <c r="TFW72" s="463"/>
      <c r="TFX72" s="638"/>
      <c r="TFY72" s="638"/>
      <c r="TFZ72" s="464"/>
      <c r="TGA72" s="464"/>
      <c r="TGB72" s="464"/>
      <c r="TGC72" s="465"/>
      <c r="TGE72" s="463"/>
      <c r="TGF72" s="638"/>
      <c r="TGG72" s="638"/>
      <c r="TGH72" s="464"/>
      <c r="TGI72" s="464"/>
      <c r="TGJ72" s="464"/>
      <c r="TGK72" s="465"/>
      <c r="TGM72" s="463"/>
      <c r="TGN72" s="638"/>
      <c r="TGO72" s="638"/>
      <c r="TGP72" s="464"/>
      <c r="TGQ72" s="464"/>
      <c r="TGR72" s="464"/>
      <c r="TGS72" s="465"/>
      <c r="TGU72" s="463"/>
      <c r="TGV72" s="638"/>
      <c r="TGW72" s="638"/>
      <c r="TGX72" s="464"/>
      <c r="TGY72" s="464"/>
      <c r="TGZ72" s="464"/>
      <c r="THA72" s="465"/>
      <c r="THC72" s="463"/>
      <c r="THD72" s="638"/>
      <c r="THE72" s="638"/>
      <c r="THF72" s="464"/>
      <c r="THG72" s="464"/>
      <c r="THH72" s="464"/>
      <c r="THI72" s="465"/>
      <c r="THK72" s="463"/>
      <c r="THL72" s="638"/>
      <c r="THM72" s="638"/>
      <c r="THN72" s="464"/>
      <c r="THO72" s="464"/>
      <c r="THP72" s="464"/>
      <c r="THQ72" s="465"/>
      <c r="THS72" s="463"/>
      <c r="THT72" s="638"/>
      <c r="THU72" s="638"/>
      <c r="THV72" s="464"/>
      <c r="THW72" s="464"/>
      <c r="THX72" s="464"/>
      <c r="THY72" s="465"/>
      <c r="TIA72" s="463"/>
      <c r="TIB72" s="638"/>
      <c r="TIC72" s="638"/>
      <c r="TID72" s="464"/>
      <c r="TIE72" s="464"/>
      <c r="TIF72" s="464"/>
      <c r="TIG72" s="465"/>
      <c r="TII72" s="463"/>
      <c r="TIJ72" s="638"/>
      <c r="TIK72" s="638"/>
      <c r="TIL72" s="464"/>
      <c r="TIM72" s="464"/>
      <c r="TIN72" s="464"/>
      <c r="TIO72" s="465"/>
      <c r="TIQ72" s="463"/>
      <c r="TIR72" s="638"/>
      <c r="TIS72" s="638"/>
      <c r="TIT72" s="464"/>
      <c r="TIU72" s="464"/>
      <c r="TIV72" s="464"/>
      <c r="TIW72" s="465"/>
      <c r="TIY72" s="463"/>
      <c r="TIZ72" s="638"/>
      <c r="TJA72" s="638"/>
      <c r="TJB72" s="464"/>
      <c r="TJC72" s="464"/>
      <c r="TJD72" s="464"/>
      <c r="TJE72" s="465"/>
      <c r="TJG72" s="463"/>
      <c r="TJH72" s="638"/>
      <c r="TJI72" s="638"/>
      <c r="TJJ72" s="464"/>
      <c r="TJK72" s="464"/>
      <c r="TJL72" s="464"/>
      <c r="TJM72" s="465"/>
      <c r="TJO72" s="463"/>
      <c r="TJP72" s="638"/>
      <c r="TJQ72" s="638"/>
      <c r="TJR72" s="464"/>
      <c r="TJS72" s="464"/>
      <c r="TJT72" s="464"/>
      <c r="TJU72" s="465"/>
      <c r="TJW72" s="463"/>
      <c r="TJX72" s="638"/>
      <c r="TJY72" s="638"/>
      <c r="TJZ72" s="464"/>
      <c r="TKA72" s="464"/>
      <c r="TKB72" s="464"/>
      <c r="TKC72" s="465"/>
      <c r="TKE72" s="463"/>
      <c r="TKF72" s="638"/>
      <c r="TKG72" s="638"/>
      <c r="TKH72" s="464"/>
      <c r="TKI72" s="464"/>
      <c r="TKJ72" s="464"/>
      <c r="TKK72" s="465"/>
      <c r="TKM72" s="463"/>
      <c r="TKN72" s="638"/>
      <c r="TKO72" s="638"/>
      <c r="TKP72" s="464"/>
      <c r="TKQ72" s="464"/>
      <c r="TKR72" s="464"/>
      <c r="TKS72" s="465"/>
      <c r="TKU72" s="463"/>
      <c r="TKV72" s="638"/>
      <c r="TKW72" s="638"/>
      <c r="TKX72" s="464"/>
      <c r="TKY72" s="464"/>
      <c r="TKZ72" s="464"/>
      <c r="TLA72" s="465"/>
      <c r="TLC72" s="463"/>
      <c r="TLD72" s="638"/>
      <c r="TLE72" s="638"/>
      <c r="TLF72" s="464"/>
      <c r="TLG72" s="464"/>
      <c r="TLH72" s="464"/>
      <c r="TLI72" s="465"/>
      <c r="TLK72" s="463"/>
      <c r="TLL72" s="638"/>
      <c r="TLM72" s="638"/>
      <c r="TLN72" s="464"/>
      <c r="TLO72" s="464"/>
      <c r="TLP72" s="464"/>
      <c r="TLQ72" s="465"/>
      <c r="TLS72" s="463"/>
      <c r="TLT72" s="638"/>
      <c r="TLU72" s="638"/>
      <c r="TLV72" s="464"/>
      <c r="TLW72" s="464"/>
      <c r="TLX72" s="464"/>
      <c r="TLY72" s="465"/>
      <c r="TMA72" s="463"/>
      <c r="TMB72" s="638"/>
      <c r="TMC72" s="638"/>
      <c r="TMD72" s="464"/>
      <c r="TME72" s="464"/>
      <c r="TMF72" s="464"/>
      <c r="TMG72" s="465"/>
      <c r="TMI72" s="463"/>
      <c r="TMJ72" s="638"/>
      <c r="TMK72" s="638"/>
      <c r="TML72" s="464"/>
      <c r="TMM72" s="464"/>
      <c r="TMN72" s="464"/>
      <c r="TMO72" s="465"/>
      <c r="TMQ72" s="463"/>
      <c r="TMR72" s="638"/>
      <c r="TMS72" s="638"/>
      <c r="TMT72" s="464"/>
      <c r="TMU72" s="464"/>
      <c r="TMV72" s="464"/>
      <c r="TMW72" s="465"/>
      <c r="TMY72" s="463"/>
      <c r="TMZ72" s="638"/>
      <c r="TNA72" s="638"/>
      <c r="TNB72" s="464"/>
      <c r="TNC72" s="464"/>
      <c r="TND72" s="464"/>
      <c r="TNE72" s="465"/>
      <c r="TNG72" s="463"/>
      <c r="TNH72" s="638"/>
      <c r="TNI72" s="638"/>
      <c r="TNJ72" s="464"/>
      <c r="TNK72" s="464"/>
      <c r="TNL72" s="464"/>
      <c r="TNM72" s="465"/>
      <c r="TNO72" s="463"/>
      <c r="TNP72" s="638"/>
      <c r="TNQ72" s="638"/>
      <c r="TNR72" s="464"/>
      <c r="TNS72" s="464"/>
      <c r="TNT72" s="464"/>
      <c r="TNU72" s="465"/>
      <c r="TNW72" s="463"/>
      <c r="TNX72" s="638"/>
      <c r="TNY72" s="638"/>
      <c r="TNZ72" s="464"/>
      <c r="TOA72" s="464"/>
      <c r="TOB72" s="464"/>
      <c r="TOC72" s="465"/>
      <c r="TOE72" s="463"/>
      <c r="TOF72" s="638"/>
      <c r="TOG72" s="638"/>
      <c r="TOH72" s="464"/>
      <c r="TOI72" s="464"/>
      <c r="TOJ72" s="464"/>
      <c r="TOK72" s="465"/>
      <c r="TOM72" s="463"/>
      <c r="TON72" s="638"/>
      <c r="TOO72" s="638"/>
      <c r="TOP72" s="464"/>
      <c r="TOQ72" s="464"/>
      <c r="TOR72" s="464"/>
      <c r="TOS72" s="465"/>
      <c r="TOU72" s="463"/>
      <c r="TOV72" s="638"/>
      <c r="TOW72" s="638"/>
      <c r="TOX72" s="464"/>
      <c r="TOY72" s="464"/>
      <c r="TOZ72" s="464"/>
      <c r="TPA72" s="465"/>
      <c r="TPC72" s="463"/>
      <c r="TPD72" s="638"/>
      <c r="TPE72" s="638"/>
      <c r="TPF72" s="464"/>
      <c r="TPG72" s="464"/>
      <c r="TPH72" s="464"/>
      <c r="TPI72" s="465"/>
      <c r="TPK72" s="463"/>
      <c r="TPL72" s="638"/>
      <c r="TPM72" s="638"/>
      <c r="TPN72" s="464"/>
      <c r="TPO72" s="464"/>
      <c r="TPP72" s="464"/>
      <c r="TPQ72" s="465"/>
      <c r="TPS72" s="463"/>
      <c r="TPT72" s="638"/>
      <c r="TPU72" s="638"/>
      <c r="TPV72" s="464"/>
      <c r="TPW72" s="464"/>
      <c r="TPX72" s="464"/>
      <c r="TPY72" s="465"/>
      <c r="TQA72" s="463"/>
      <c r="TQB72" s="638"/>
      <c r="TQC72" s="638"/>
      <c r="TQD72" s="464"/>
      <c r="TQE72" s="464"/>
      <c r="TQF72" s="464"/>
      <c r="TQG72" s="465"/>
      <c r="TQI72" s="463"/>
      <c r="TQJ72" s="638"/>
      <c r="TQK72" s="638"/>
      <c r="TQL72" s="464"/>
      <c r="TQM72" s="464"/>
      <c r="TQN72" s="464"/>
      <c r="TQO72" s="465"/>
      <c r="TQQ72" s="463"/>
      <c r="TQR72" s="638"/>
      <c r="TQS72" s="638"/>
      <c r="TQT72" s="464"/>
      <c r="TQU72" s="464"/>
      <c r="TQV72" s="464"/>
      <c r="TQW72" s="465"/>
      <c r="TQY72" s="463"/>
      <c r="TQZ72" s="638"/>
      <c r="TRA72" s="638"/>
      <c r="TRB72" s="464"/>
      <c r="TRC72" s="464"/>
      <c r="TRD72" s="464"/>
      <c r="TRE72" s="465"/>
      <c r="TRG72" s="463"/>
      <c r="TRH72" s="638"/>
      <c r="TRI72" s="638"/>
      <c r="TRJ72" s="464"/>
      <c r="TRK72" s="464"/>
      <c r="TRL72" s="464"/>
      <c r="TRM72" s="465"/>
      <c r="TRO72" s="463"/>
      <c r="TRP72" s="638"/>
      <c r="TRQ72" s="638"/>
      <c r="TRR72" s="464"/>
      <c r="TRS72" s="464"/>
      <c r="TRT72" s="464"/>
      <c r="TRU72" s="465"/>
      <c r="TRW72" s="463"/>
      <c r="TRX72" s="638"/>
      <c r="TRY72" s="638"/>
      <c r="TRZ72" s="464"/>
      <c r="TSA72" s="464"/>
      <c r="TSB72" s="464"/>
      <c r="TSC72" s="465"/>
      <c r="TSE72" s="463"/>
      <c r="TSF72" s="638"/>
      <c r="TSG72" s="638"/>
      <c r="TSH72" s="464"/>
      <c r="TSI72" s="464"/>
      <c r="TSJ72" s="464"/>
      <c r="TSK72" s="465"/>
      <c r="TSM72" s="463"/>
      <c r="TSN72" s="638"/>
      <c r="TSO72" s="638"/>
      <c r="TSP72" s="464"/>
      <c r="TSQ72" s="464"/>
      <c r="TSR72" s="464"/>
      <c r="TSS72" s="465"/>
      <c r="TSU72" s="463"/>
      <c r="TSV72" s="638"/>
      <c r="TSW72" s="638"/>
      <c r="TSX72" s="464"/>
      <c r="TSY72" s="464"/>
      <c r="TSZ72" s="464"/>
      <c r="TTA72" s="465"/>
      <c r="TTC72" s="463"/>
      <c r="TTD72" s="638"/>
      <c r="TTE72" s="638"/>
      <c r="TTF72" s="464"/>
      <c r="TTG72" s="464"/>
      <c r="TTH72" s="464"/>
      <c r="TTI72" s="465"/>
      <c r="TTK72" s="463"/>
      <c r="TTL72" s="638"/>
      <c r="TTM72" s="638"/>
      <c r="TTN72" s="464"/>
      <c r="TTO72" s="464"/>
      <c r="TTP72" s="464"/>
      <c r="TTQ72" s="465"/>
      <c r="TTS72" s="463"/>
      <c r="TTT72" s="638"/>
      <c r="TTU72" s="638"/>
      <c r="TTV72" s="464"/>
      <c r="TTW72" s="464"/>
      <c r="TTX72" s="464"/>
      <c r="TTY72" s="465"/>
      <c r="TUA72" s="463"/>
      <c r="TUB72" s="638"/>
      <c r="TUC72" s="638"/>
      <c r="TUD72" s="464"/>
      <c r="TUE72" s="464"/>
      <c r="TUF72" s="464"/>
      <c r="TUG72" s="465"/>
      <c r="TUI72" s="463"/>
      <c r="TUJ72" s="638"/>
      <c r="TUK72" s="638"/>
      <c r="TUL72" s="464"/>
      <c r="TUM72" s="464"/>
      <c r="TUN72" s="464"/>
      <c r="TUO72" s="465"/>
      <c r="TUQ72" s="463"/>
      <c r="TUR72" s="638"/>
      <c r="TUS72" s="638"/>
      <c r="TUT72" s="464"/>
      <c r="TUU72" s="464"/>
      <c r="TUV72" s="464"/>
      <c r="TUW72" s="465"/>
      <c r="TUY72" s="463"/>
      <c r="TUZ72" s="638"/>
      <c r="TVA72" s="638"/>
      <c r="TVB72" s="464"/>
      <c r="TVC72" s="464"/>
      <c r="TVD72" s="464"/>
      <c r="TVE72" s="465"/>
      <c r="TVG72" s="463"/>
      <c r="TVH72" s="638"/>
      <c r="TVI72" s="638"/>
      <c r="TVJ72" s="464"/>
      <c r="TVK72" s="464"/>
      <c r="TVL72" s="464"/>
      <c r="TVM72" s="465"/>
      <c r="TVO72" s="463"/>
      <c r="TVP72" s="638"/>
      <c r="TVQ72" s="638"/>
      <c r="TVR72" s="464"/>
      <c r="TVS72" s="464"/>
      <c r="TVT72" s="464"/>
      <c r="TVU72" s="465"/>
      <c r="TVW72" s="463"/>
      <c r="TVX72" s="638"/>
      <c r="TVY72" s="638"/>
      <c r="TVZ72" s="464"/>
      <c r="TWA72" s="464"/>
      <c r="TWB72" s="464"/>
      <c r="TWC72" s="465"/>
      <c r="TWE72" s="463"/>
      <c r="TWF72" s="638"/>
      <c r="TWG72" s="638"/>
      <c r="TWH72" s="464"/>
      <c r="TWI72" s="464"/>
      <c r="TWJ72" s="464"/>
      <c r="TWK72" s="465"/>
      <c r="TWM72" s="463"/>
      <c r="TWN72" s="638"/>
      <c r="TWO72" s="638"/>
      <c r="TWP72" s="464"/>
      <c r="TWQ72" s="464"/>
      <c r="TWR72" s="464"/>
      <c r="TWS72" s="465"/>
      <c r="TWU72" s="463"/>
      <c r="TWV72" s="638"/>
      <c r="TWW72" s="638"/>
      <c r="TWX72" s="464"/>
      <c r="TWY72" s="464"/>
      <c r="TWZ72" s="464"/>
      <c r="TXA72" s="465"/>
      <c r="TXC72" s="463"/>
      <c r="TXD72" s="638"/>
      <c r="TXE72" s="638"/>
      <c r="TXF72" s="464"/>
      <c r="TXG72" s="464"/>
      <c r="TXH72" s="464"/>
      <c r="TXI72" s="465"/>
      <c r="TXK72" s="463"/>
      <c r="TXL72" s="638"/>
      <c r="TXM72" s="638"/>
      <c r="TXN72" s="464"/>
      <c r="TXO72" s="464"/>
      <c r="TXP72" s="464"/>
      <c r="TXQ72" s="465"/>
      <c r="TXS72" s="463"/>
      <c r="TXT72" s="638"/>
      <c r="TXU72" s="638"/>
      <c r="TXV72" s="464"/>
      <c r="TXW72" s="464"/>
      <c r="TXX72" s="464"/>
      <c r="TXY72" s="465"/>
      <c r="TYA72" s="463"/>
      <c r="TYB72" s="638"/>
      <c r="TYC72" s="638"/>
      <c r="TYD72" s="464"/>
      <c r="TYE72" s="464"/>
      <c r="TYF72" s="464"/>
      <c r="TYG72" s="465"/>
      <c r="TYI72" s="463"/>
      <c r="TYJ72" s="638"/>
      <c r="TYK72" s="638"/>
      <c r="TYL72" s="464"/>
      <c r="TYM72" s="464"/>
      <c r="TYN72" s="464"/>
      <c r="TYO72" s="465"/>
      <c r="TYQ72" s="463"/>
      <c r="TYR72" s="638"/>
      <c r="TYS72" s="638"/>
      <c r="TYT72" s="464"/>
      <c r="TYU72" s="464"/>
      <c r="TYV72" s="464"/>
      <c r="TYW72" s="465"/>
      <c r="TYY72" s="463"/>
      <c r="TYZ72" s="638"/>
      <c r="TZA72" s="638"/>
      <c r="TZB72" s="464"/>
      <c r="TZC72" s="464"/>
      <c r="TZD72" s="464"/>
      <c r="TZE72" s="465"/>
      <c r="TZG72" s="463"/>
      <c r="TZH72" s="638"/>
      <c r="TZI72" s="638"/>
      <c r="TZJ72" s="464"/>
      <c r="TZK72" s="464"/>
      <c r="TZL72" s="464"/>
      <c r="TZM72" s="465"/>
      <c r="TZO72" s="463"/>
      <c r="TZP72" s="638"/>
      <c r="TZQ72" s="638"/>
      <c r="TZR72" s="464"/>
      <c r="TZS72" s="464"/>
      <c r="TZT72" s="464"/>
      <c r="TZU72" s="465"/>
      <c r="TZW72" s="463"/>
      <c r="TZX72" s="638"/>
      <c r="TZY72" s="638"/>
      <c r="TZZ72" s="464"/>
      <c r="UAA72" s="464"/>
      <c r="UAB72" s="464"/>
      <c r="UAC72" s="465"/>
      <c r="UAE72" s="463"/>
      <c r="UAF72" s="638"/>
      <c r="UAG72" s="638"/>
      <c r="UAH72" s="464"/>
      <c r="UAI72" s="464"/>
      <c r="UAJ72" s="464"/>
      <c r="UAK72" s="465"/>
      <c r="UAM72" s="463"/>
      <c r="UAN72" s="638"/>
      <c r="UAO72" s="638"/>
      <c r="UAP72" s="464"/>
      <c r="UAQ72" s="464"/>
      <c r="UAR72" s="464"/>
      <c r="UAS72" s="465"/>
      <c r="UAU72" s="463"/>
      <c r="UAV72" s="638"/>
      <c r="UAW72" s="638"/>
      <c r="UAX72" s="464"/>
      <c r="UAY72" s="464"/>
      <c r="UAZ72" s="464"/>
      <c r="UBA72" s="465"/>
      <c r="UBC72" s="463"/>
      <c r="UBD72" s="638"/>
      <c r="UBE72" s="638"/>
      <c r="UBF72" s="464"/>
      <c r="UBG72" s="464"/>
      <c r="UBH72" s="464"/>
      <c r="UBI72" s="465"/>
      <c r="UBK72" s="463"/>
      <c r="UBL72" s="638"/>
      <c r="UBM72" s="638"/>
      <c r="UBN72" s="464"/>
      <c r="UBO72" s="464"/>
      <c r="UBP72" s="464"/>
      <c r="UBQ72" s="465"/>
      <c r="UBS72" s="463"/>
      <c r="UBT72" s="638"/>
      <c r="UBU72" s="638"/>
      <c r="UBV72" s="464"/>
      <c r="UBW72" s="464"/>
      <c r="UBX72" s="464"/>
      <c r="UBY72" s="465"/>
      <c r="UCA72" s="463"/>
      <c r="UCB72" s="638"/>
      <c r="UCC72" s="638"/>
      <c r="UCD72" s="464"/>
      <c r="UCE72" s="464"/>
      <c r="UCF72" s="464"/>
      <c r="UCG72" s="465"/>
      <c r="UCI72" s="463"/>
      <c r="UCJ72" s="638"/>
      <c r="UCK72" s="638"/>
      <c r="UCL72" s="464"/>
      <c r="UCM72" s="464"/>
      <c r="UCN72" s="464"/>
      <c r="UCO72" s="465"/>
      <c r="UCQ72" s="463"/>
      <c r="UCR72" s="638"/>
      <c r="UCS72" s="638"/>
      <c r="UCT72" s="464"/>
      <c r="UCU72" s="464"/>
      <c r="UCV72" s="464"/>
      <c r="UCW72" s="465"/>
      <c r="UCY72" s="463"/>
      <c r="UCZ72" s="638"/>
      <c r="UDA72" s="638"/>
      <c r="UDB72" s="464"/>
      <c r="UDC72" s="464"/>
      <c r="UDD72" s="464"/>
      <c r="UDE72" s="465"/>
      <c r="UDG72" s="463"/>
      <c r="UDH72" s="638"/>
      <c r="UDI72" s="638"/>
      <c r="UDJ72" s="464"/>
      <c r="UDK72" s="464"/>
      <c r="UDL72" s="464"/>
      <c r="UDM72" s="465"/>
      <c r="UDO72" s="463"/>
      <c r="UDP72" s="638"/>
      <c r="UDQ72" s="638"/>
      <c r="UDR72" s="464"/>
      <c r="UDS72" s="464"/>
      <c r="UDT72" s="464"/>
      <c r="UDU72" s="465"/>
      <c r="UDW72" s="463"/>
      <c r="UDX72" s="638"/>
      <c r="UDY72" s="638"/>
      <c r="UDZ72" s="464"/>
      <c r="UEA72" s="464"/>
      <c r="UEB72" s="464"/>
      <c r="UEC72" s="465"/>
      <c r="UEE72" s="463"/>
      <c r="UEF72" s="638"/>
      <c r="UEG72" s="638"/>
      <c r="UEH72" s="464"/>
      <c r="UEI72" s="464"/>
      <c r="UEJ72" s="464"/>
      <c r="UEK72" s="465"/>
      <c r="UEM72" s="463"/>
      <c r="UEN72" s="638"/>
      <c r="UEO72" s="638"/>
      <c r="UEP72" s="464"/>
      <c r="UEQ72" s="464"/>
      <c r="UER72" s="464"/>
      <c r="UES72" s="465"/>
      <c r="UEU72" s="463"/>
      <c r="UEV72" s="638"/>
      <c r="UEW72" s="638"/>
      <c r="UEX72" s="464"/>
      <c r="UEY72" s="464"/>
      <c r="UEZ72" s="464"/>
      <c r="UFA72" s="465"/>
      <c r="UFC72" s="463"/>
      <c r="UFD72" s="638"/>
      <c r="UFE72" s="638"/>
      <c r="UFF72" s="464"/>
      <c r="UFG72" s="464"/>
      <c r="UFH72" s="464"/>
      <c r="UFI72" s="465"/>
      <c r="UFK72" s="463"/>
      <c r="UFL72" s="638"/>
      <c r="UFM72" s="638"/>
      <c r="UFN72" s="464"/>
      <c r="UFO72" s="464"/>
      <c r="UFP72" s="464"/>
      <c r="UFQ72" s="465"/>
      <c r="UFS72" s="463"/>
      <c r="UFT72" s="638"/>
      <c r="UFU72" s="638"/>
      <c r="UFV72" s="464"/>
      <c r="UFW72" s="464"/>
      <c r="UFX72" s="464"/>
      <c r="UFY72" s="465"/>
      <c r="UGA72" s="463"/>
      <c r="UGB72" s="638"/>
      <c r="UGC72" s="638"/>
      <c r="UGD72" s="464"/>
      <c r="UGE72" s="464"/>
      <c r="UGF72" s="464"/>
      <c r="UGG72" s="465"/>
      <c r="UGI72" s="463"/>
      <c r="UGJ72" s="638"/>
      <c r="UGK72" s="638"/>
      <c r="UGL72" s="464"/>
      <c r="UGM72" s="464"/>
      <c r="UGN72" s="464"/>
      <c r="UGO72" s="465"/>
      <c r="UGQ72" s="463"/>
      <c r="UGR72" s="638"/>
      <c r="UGS72" s="638"/>
      <c r="UGT72" s="464"/>
      <c r="UGU72" s="464"/>
      <c r="UGV72" s="464"/>
      <c r="UGW72" s="465"/>
      <c r="UGY72" s="463"/>
      <c r="UGZ72" s="638"/>
      <c r="UHA72" s="638"/>
      <c r="UHB72" s="464"/>
      <c r="UHC72" s="464"/>
      <c r="UHD72" s="464"/>
      <c r="UHE72" s="465"/>
      <c r="UHG72" s="463"/>
      <c r="UHH72" s="638"/>
      <c r="UHI72" s="638"/>
      <c r="UHJ72" s="464"/>
      <c r="UHK72" s="464"/>
      <c r="UHL72" s="464"/>
      <c r="UHM72" s="465"/>
      <c r="UHO72" s="463"/>
      <c r="UHP72" s="638"/>
      <c r="UHQ72" s="638"/>
      <c r="UHR72" s="464"/>
      <c r="UHS72" s="464"/>
      <c r="UHT72" s="464"/>
      <c r="UHU72" s="465"/>
      <c r="UHW72" s="463"/>
      <c r="UHX72" s="638"/>
      <c r="UHY72" s="638"/>
      <c r="UHZ72" s="464"/>
      <c r="UIA72" s="464"/>
      <c r="UIB72" s="464"/>
      <c r="UIC72" s="465"/>
      <c r="UIE72" s="463"/>
      <c r="UIF72" s="638"/>
      <c r="UIG72" s="638"/>
      <c r="UIH72" s="464"/>
      <c r="UII72" s="464"/>
      <c r="UIJ72" s="464"/>
      <c r="UIK72" s="465"/>
      <c r="UIM72" s="463"/>
      <c r="UIN72" s="638"/>
      <c r="UIO72" s="638"/>
      <c r="UIP72" s="464"/>
      <c r="UIQ72" s="464"/>
      <c r="UIR72" s="464"/>
      <c r="UIS72" s="465"/>
      <c r="UIU72" s="463"/>
      <c r="UIV72" s="638"/>
      <c r="UIW72" s="638"/>
      <c r="UIX72" s="464"/>
      <c r="UIY72" s="464"/>
      <c r="UIZ72" s="464"/>
      <c r="UJA72" s="465"/>
      <c r="UJC72" s="463"/>
      <c r="UJD72" s="638"/>
      <c r="UJE72" s="638"/>
      <c r="UJF72" s="464"/>
      <c r="UJG72" s="464"/>
      <c r="UJH72" s="464"/>
      <c r="UJI72" s="465"/>
      <c r="UJK72" s="463"/>
      <c r="UJL72" s="638"/>
      <c r="UJM72" s="638"/>
      <c r="UJN72" s="464"/>
      <c r="UJO72" s="464"/>
      <c r="UJP72" s="464"/>
      <c r="UJQ72" s="465"/>
      <c r="UJS72" s="463"/>
      <c r="UJT72" s="638"/>
      <c r="UJU72" s="638"/>
      <c r="UJV72" s="464"/>
      <c r="UJW72" s="464"/>
      <c r="UJX72" s="464"/>
      <c r="UJY72" s="465"/>
      <c r="UKA72" s="463"/>
      <c r="UKB72" s="638"/>
      <c r="UKC72" s="638"/>
      <c r="UKD72" s="464"/>
      <c r="UKE72" s="464"/>
      <c r="UKF72" s="464"/>
      <c r="UKG72" s="465"/>
      <c r="UKI72" s="463"/>
      <c r="UKJ72" s="638"/>
      <c r="UKK72" s="638"/>
      <c r="UKL72" s="464"/>
      <c r="UKM72" s="464"/>
      <c r="UKN72" s="464"/>
      <c r="UKO72" s="465"/>
      <c r="UKQ72" s="463"/>
      <c r="UKR72" s="638"/>
      <c r="UKS72" s="638"/>
      <c r="UKT72" s="464"/>
      <c r="UKU72" s="464"/>
      <c r="UKV72" s="464"/>
      <c r="UKW72" s="465"/>
      <c r="UKY72" s="463"/>
      <c r="UKZ72" s="638"/>
      <c r="ULA72" s="638"/>
      <c r="ULB72" s="464"/>
      <c r="ULC72" s="464"/>
      <c r="ULD72" s="464"/>
      <c r="ULE72" s="465"/>
      <c r="ULG72" s="463"/>
      <c r="ULH72" s="638"/>
      <c r="ULI72" s="638"/>
      <c r="ULJ72" s="464"/>
      <c r="ULK72" s="464"/>
      <c r="ULL72" s="464"/>
      <c r="ULM72" s="465"/>
      <c r="ULO72" s="463"/>
      <c r="ULP72" s="638"/>
      <c r="ULQ72" s="638"/>
      <c r="ULR72" s="464"/>
      <c r="ULS72" s="464"/>
      <c r="ULT72" s="464"/>
      <c r="ULU72" s="465"/>
      <c r="ULW72" s="463"/>
      <c r="ULX72" s="638"/>
      <c r="ULY72" s="638"/>
      <c r="ULZ72" s="464"/>
      <c r="UMA72" s="464"/>
      <c r="UMB72" s="464"/>
      <c r="UMC72" s="465"/>
      <c r="UME72" s="463"/>
      <c r="UMF72" s="638"/>
      <c r="UMG72" s="638"/>
      <c r="UMH72" s="464"/>
      <c r="UMI72" s="464"/>
      <c r="UMJ72" s="464"/>
      <c r="UMK72" s="465"/>
      <c r="UMM72" s="463"/>
      <c r="UMN72" s="638"/>
      <c r="UMO72" s="638"/>
      <c r="UMP72" s="464"/>
      <c r="UMQ72" s="464"/>
      <c r="UMR72" s="464"/>
      <c r="UMS72" s="465"/>
      <c r="UMU72" s="463"/>
      <c r="UMV72" s="638"/>
      <c r="UMW72" s="638"/>
      <c r="UMX72" s="464"/>
      <c r="UMY72" s="464"/>
      <c r="UMZ72" s="464"/>
      <c r="UNA72" s="465"/>
      <c r="UNC72" s="463"/>
      <c r="UND72" s="638"/>
      <c r="UNE72" s="638"/>
      <c r="UNF72" s="464"/>
      <c r="UNG72" s="464"/>
      <c r="UNH72" s="464"/>
      <c r="UNI72" s="465"/>
      <c r="UNK72" s="463"/>
      <c r="UNL72" s="638"/>
      <c r="UNM72" s="638"/>
      <c r="UNN72" s="464"/>
      <c r="UNO72" s="464"/>
      <c r="UNP72" s="464"/>
      <c r="UNQ72" s="465"/>
      <c r="UNS72" s="463"/>
      <c r="UNT72" s="638"/>
      <c r="UNU72" s="638"/>
      <c r="UNV72" s="464"/>
      <c r="UNW72" s="464"/>
      <c r="UNX72" s="464"/>
      <c r="UNY72" s="465"/>
      <c r="UOA72" s="463"/>
      <c r="UOB72" s="638"/>
      <c r="UOC72" s="638"/>
      <c r="UOD72" s="464"/>
      <c r="UOE72" s="464"/>
      <c r="UOF72" s="464"/>
      <c r="UOG72" s="465"/>
      <c r="UOI72" s="463"/>
      <c r="UOJ72" s="638"/>
      <c r="UOK72" s="638"/>
      <c r="UOL72" s="464"/>
      <c r="UOM72" s="464"/>
      <c r="UON72" s="464"/>
      <c r="UOO72" s="465"/>
      <c r="UOQ72" s="463"/>
      <c r="UOR72" s="638"/>
      <c r="UOS72" s="638"/>
      <c r="UOT72" s="464"/>
      <c r="UOU72" s="464"/>
      <c r="UOV72" s="464"/>
      <c r="UOW72" s="465"/>
      <c r="UOY72" s="463"/>
      <c r="UOZ72" s="638"/>
      <c r="UPA72" s="638"/>
      <c r="UPB72" s="464"/>
      <c r="UPC72" s="464"/>
      <c r="UPD72" s="464"/>
      <c r="UPE72" s="465"/>
      <c r="UPG72" s="463"/>
      <c r="UPH72" s="638"/>
      <c r="UPI72" s="638"/>
      <c r="UPJ72" s="464"/>
      <c r="UPK72" s="464"/>
      <c r="UPL72" s="464"/>
      <c r="UPM72" s="465"/>
      <c r="UPO72" s="463"/>
      <c r="UPP72" s="638"/>
      <c r="UPQ72" s="638"/>
      <c r="UPR72" s="464"/>
      <c r="UPS72" s="464"/>
      <c r="UPT72" s="464"/>
      <c r="UPU72" s="465"/>
      <c r="UPW72" s="463"/>
      <c r="UPX72" s="638"/>
      <c r="UPY72" s="638"/>
      <c r="UPZ72" s="464"/>
      <c r="UQA72" s="464"/>
      <c r="UQB72" s="464"/>
      <c r="UQC72" s="465"/>
      <c r="UQE72" s="463"/>
      <c r="UQF72" s="638"/>
      <c r="UQG72" s="638"/>
      <c r="UQH72" s="464"/>
      <c r="UQI72" s="464"/>
      <c r="UQJ72" s="464"/>
      <c r="UQK72" s="465"/>
      <c r="UQM72" s="463"/>
      <c r="UQN72" s="638"/>
      <c r="UQO72" s="638"/>
      <c r="UQP72" s="464"/>
      <c r="UQQ72" s="464"/>
      <c r="UQR72" s="464"/>
      <c r="UQS72" s="465"/>
      <c r="UQU72" s="463"/>
      <c r="UQV72" s="638"/>
      <c r="UQW72" s="638"/>
      <c r="UQX72" s="464"/>
      <c r="UQY72" s="464"/>
      <c r="UQZ72" s="464"/>
      <c r="URA72" s="465"/>
      <c r="URC72" s="463"/>
      <c r="URD72" s="638"/>
      <c r="URE72" s="638"/>
      <c r="URF72" s="464"/>
      <c r="URG72" s="464"/>
      <c r="URH72" s="464"/>
      <c r="URI72" s="465"/>
      <c r="URK72" s="463"/>
      <c r="URL72" s="638"/>
      <c r="URM72" s="638"/>
      <c r="URN72" s="464"/>
      <c r="URO72" s="464"/>
      <c r="URP72" s="464"/>
      <c r="URQ72" s="465"/>
      <c r="URS72" s="463"/>
      <c r="URT72" s="638"/>
      <c r="URU72" s="638"/>
      <c r="URV72" s="464"/>
      <c r="URW72" s="464"/>
      <c r="URX72" s="464"/>
      <c r="URY72" s="465"/>
      <c r="USA72" s="463"/>
      <c r="USB72" s="638"/>
      <c r="USC72" s="638"/>
      <c r="USD72" s="464"/>
      <c r="USE72" s="464"/>
      <c r="USF72" s="464"/>
      <c r="USG72" s="465"/>
      <c r="USI72" s="463"/>
      <c r="USJ72" s="638"/>
      <c r="USK72" s="638"/>
      <c r="USL72" s="464"/>
      <c r="USM72" s="464"/>
      <c r="USN72" s="464"/>
      <c r="USO72" s="465"/>
      <c r="USQ72" s="463"/>
      <c r="USR72" s="638"/>
      <c r="USS72" s="638"/>
      <c r="UST72" s="464"/>
      <c r="USU72" s="464"/>
      <c r="USV72" s="464"/>
      <c r="USW72" s="465"/>
      <c r="USY72" s="463"/>
      <c r="USZ72" s="638"/>
      <c r="UTA72" s="638"/>
      <c r="UTB72" s="464"/>
      <c r="UTC72" s="464"/>
      <c r="UTD72" s="464"/>
      <c r="UTE72" s="465"/>
      <c r="UTG72" s="463"/>
      <c r="UTH72" s="638"/>
      <c r="UTI72" s="638"/>
      <c r="UTJ72" s="464"/>
      <c r="UTK72" s="464"/>
      <c r="UTL72" s="464"/>
      <c r="UTM72" s="465"/>
      <c r="UTO72" s="463"/>
      <c r="UTP72" s="638"/>
      <c r="UTQ72" s="638"/>
      <c r="UTR72" s="464"/>
      <c r="UTS72" s="464"/>
      <c r="UTT72" s="464"/>
      <c r="UTU72" s="465"/>
      <c r="UTW72" s="463"/>
      <c r="UTX72" s="638"/>
      <c r="UTY72" s="638"/>
      <c r="UTZ72" s="464"/>
      <c r="UUA72" s="464"/>
      <c r="UUB72" s="464"/>
      <c r="UUC72" s="465"/>
      <c r="UUE72" s="463"/>
      <c r="UUF72" s="638"/>
      <c r="UUG72" s="638"/>
      <c r="UUH72" s="464"/>
      <c r="UUI72" s="464"/>
      <c r="UUJ72" s="464"/>
      <c r="UUK72" s="465"/>
      <c r="UUM72" s="463"/>
      <c r="UUN72" s="638"/>
      <c r="UUO72" s="638"/>
      <c r="UUP72" s="464"/>
      <c r="UUQ72" s="464"/>
      <c r="UUR72" s="464"/>
      <c r="UUS72" s="465"/>
      <c r="UUU72" s="463"/>
      <c r="UUV72" s="638"/>
      <c r="UUW72" s="638"/>
      <c r="UUX72" s="464"/>
      <c r="UUY72" s="464"/>
      <c r="UUZ72" s="464"/>
      <c r="UVA72" s="465"/>
      <c r="UVC72" s="463"/>
      <c r="UVD72" s="638"/>
      <c r="UVE72" s="638"/>
      <c r="UVF72" s="464"/>
      <c r="UVG72" s="464"/>
      <c r="UVH72" s="464"/>
      <c r="UVI72" s="465"/>
      <c r="UVK72" s="463"/>
      <c r="UVL72" s="638"/>
      <c r="UVM72" s="638"/>
      <c r="UVN72" s="464"/>
      <c r="UVO72" s="464"/>
      <c r="UVP72" s="464"/>
      <c r="UVQ72" s="465"/>
      <c r="UVS72" s="463"/>
      <c r="UVT72" s="638"/>
      <c r="UVU72" s="638"/>
      <c r="UVV72" s="464"/>
      <c r="UVW72" s="464"/>
      <c r="UVX72" s="464"/>
      <c r="UVY72" s="465"/>
      <c r="UWA72" s="463"/>
      <c r="UWB72" s="638"/>
      <c r="UWC72" s="638"/>
      <c r="UWD72" s="464"/>
      <c r="UWE72" s="464"/>
      <c r="UWF72" s="464"/>
      <c r="UWG72" s="465"/>
      <c r="UWI72" s="463"/>
      <c r="UWJ72" s="638"/>
      <c r="UWK72" s="638"/>
      <c r="UWL72" s="464"/>
      <c r="UWM72" s="464"/>
      <c r="UWN72" s="464"/>
      <c r="UWO72" s="465"/>
      <c r="UWQ72" s="463"/>
      <c r="UWR72" s="638"/>
      <c r="UWS72" s="638"/>
      <c r="UWT72" s="464"/>
      <c r="UWU72" s="464"/>
      <c r="UWV72" s="464"/>
      <c r="UWW72" s="465"/>
      <c r="UWY72" s="463"/>
      <c r="UWZ72" s="638"/>
      <c r="UXA72" s="638"/>
      <c r="UXB72" s="464"/>
      <c r="UXC72" s="464"/>
      <c r="UXD72" s="464"/>
      <c r="UXE72" s="465"/>
      <c r="UXG72" s="463"/>
      <c r="UXH72" s="638"/>
      <c r="UXI72" s="638"/>
      <c r="UXJ72" s="464"/>
      <c r="UXK72" s="464"/>
      <c r="UXL72" s="464"/>
      <c r="UXM72" s="465"/>
      <c r="UXO72" s="463"/>
      <c r="UXP72" s="638"/>
      <c r="UXQ72" s="638"/>
      <c r="UXR72" s="464"/>
      <c r="UXS72" s="464"/>
      <c r="UXT72" s="464"/>
      <c r="UXU72" s="465"/>
      <c r="UXW72" s="463"/>
      <c r="UXX72" s="638"/>
      <c r="UXY72" s="638"/>
      <c r="UXZ72" s="464"/>
      <c r="UYA72" s="464"/>
      <c r="UYB72" s="464"/>
      <c r="UYC72" s="465"/>
      <c r="UYE72" s="463"/>
      <c r="UYF72" s="638"/>
      <c r="UYG72" s="638"/>
      <c r="UYH72" s="464"/>
      <c r="UYI72" s="464"/>
      <c r="UYJ72" s="464"/>
      <c r="UYK72" s="465"/>
      <c r="UYM72" s="463"/>
      <c r="UYN72" s="638"/>
      <c r="UYO72" s="638"/>
      <c r="UYP72" s="464"/>
      <c r="UYQ72" s="464"/>
      <c r="UYR72" s="464"/>
      <c r="UYS72" s="465"/>
      <c r="UYU72" s="463"/>
      <c r="UYV72" s="638"/>
      <c r="UYW72" s="638"/>
      <c r="UYX72" s="464"/>
      <c r="UYY72" s="464"/>
      <c r="UYZ72" s="464"/>
      <c r="UZA72" s="465"/>
      <c r="UZC72" s="463"/>
      <c r="UZD72" s="638"/>
      <c r="UZE72" s="638"/>
      <c r="UZF72" s="464"/>
      <c r="UZG72" s="464"/>
      <c r="UZH72" s="464"/>
      <c r="UZI72" s="465"/>
      <c r="UZK72" s="463"/>
      <c r="UZL72" s="638"/>
      <c r="UZM72" s="638"/>
      <c r="UZN72" s="464"/>
      <c r="UZO72" s="464"/>
      <c r="UZP72" s="464"/>
      <c r="UZQ72" s="465"/>
      <c r="UZS72" s="463"/>
      <c r="UZT72" s="638"/>
      <c r="UZU72" s="638"/>
      <c r="UZV72" s="464"/>
      <c r="UZW72" s="464"/>
      <c r="UZX72" s="464"/>
      <c r="UZY72" s="465"/>
      <c r="VAA72" s="463"/>
      <c r="VAB72" s="638"/>
      <c r="VAC72" s="638"/>
      <c r="VAD72" s="464"/>
      <c r="VAE72" s="464"/>
      <c r="VAF72" s="464"/>
      <c r="VAG72" s="465"/>
      <c r="VAI72" s="463"/>
      <c r="VAJ72" s="638"/>
      <c r="VAK72" s="638"/>
      <c r="VAL72" s="464"/>
      <c r="VAM72" s="464"/>
      <c r="VAN72" s="464"/>
      <c r="VAO72" s="465"/>
      <c r="VAQ72" s="463"/>
      <c r="VAR72" s="638"/>
      <c r="VAS72" s="638"/>
      <c r="VAT72" s="464"/>
      <c r="VAU72" s="464"/>
      <c r="VAV72" s="464"/>
      <c r="VAW72" s="465"/>
      <c r="VAY72" s="463"/>
      <c r="VAZ72" s="638"/>
      <c r="VBA72" s="638"/>
      <c r="VBB72" s="464"/>
      <c r="VBC72" s="464"/>
      <c r="VBD72" s="464"/>
      <c r="VBE72" s="465"/>
      <c r="VBG72" s="463"/>
      <c r="VBH72" s="638"/>
      <c r="VBI72" s="638"/>
      <c r="VBJ72" s="464"/>
      <c r="VBK72" s="464"/>
      <c r="VBL72" s="464"/>
      <c r="VBM72" s="465"/>
      <c r="VBO72" s="463"/>
      <c r="VBP72" s="638"/>
      <c r="VBQ72" s="638"/>
      <c r="VBR72" s="464"/>
      <c r="VBS72" s="464"/>
      <c r="VBT72" s="464"/>
      <c r="VBU72" s="465"/>
      <c r="VBW72" s="463"/>
      <c r="VBX72" s="638"/>
      <c r="VBY72" s="638"/>
      <c r="VBZ72" s="464"/>
      <c r="VCA72" s="464"/>
      <c r="VCB72" s="464"/>
      <c r="VCC72" s="465"/>
      <c r="VCE72" s="463"/>
      <c r="VCF72" s="638"/>
      <c r="VCG72" s="638"/>
      <c r="VCH72" s="464"/>
      <c r="VCI72" s="464"/>
      <c r="VCJ72" s="464"/>
      <c r="VCK72" s="465"/>
      <c r="VCM72" s="463"/>
      <c r="VCN72" s="638"/>
      <c r="VCO72" s="638"/>
      <c r="VCP72" s="464"/>
      <c r="VCQ72" s="464"/>
      <c r="VCR72" s="464"/>
      <c r="VCS72" s="465"/>
      <c r="VCU72" s="463"/>
      <c r="VCV72" s="638"/>
      <c r="VCW72" s="638"/>
      <c r="VCX72" s="464"/>
      <c r="VCY72" s="464"/>
      <c r="VCZ72" s="464"/>
      <c r="VDA72" s="465"/>
      <c r="VDC72" s="463"/>
      <c r="VDD72" s="638"/>
      <c r="VDE72" s="638"/>
      <c r="VDF72" s="464"/>
      <c r="VDG72" s="464"/>
      <c r="VDH72" s="464"/>
      <c r="VDI72" s="465"/>
      <c r="VDK72" s="463"/>
      <c r="VDL72" s="638"/>
      <c r="VDM72" s="638"/>
      <c r="VDN72" s="464"/>
      <c r="VDO72" s="464"/>
      <c r="VDP72" s="464"/>
      <c r="VDQ72" s="465"/>
      <c r="VDS72" s="463"/>
      <c r="VDT72" s="638"/>
      <c r="VDU72" s="638"/>
      <c r="VDV72" s="464"/>
      <c r="VDW72" s="464"/>
      <c r="VDX72" s="464"/>
      <c r="VDY72" s="465"/>
      <c r="VEA72" s="463"/>
      <c r="VEB72" s="638"/>
      <c r="VEC72" s="638"/>
      <c r="VED72" s="464"/>
      <c r="VEE72" s="464"/>
      <c r="VEF72" s="464"/>
      <c r="VEG72" s="465"/>
      <c r="VEI72" s="463"/>
      <c r="VEJ72" s="638"/>
      <c r="VEK72" s="638"/>
      <c r="VEL72" s="464"/>
      <c r="VEM72" s="464"/>
      <c r="VEN72" s="464"/>
      <c r="VEO72" s="465"/>
      <c r="VEQ72" s="463"/>
      <c r="VER72" s="638"/>
      <c r="VES72" s="638"/>
      <c r="VET72" s="464"/>
      <c r="VEU72" s="464"/>
      <c r="VEV72" s="464"/>
      <c r="VEW72" s="465"/>
      <c r="VEY72" s="463"/>
      <c r="VEZ72" s="638"/>
      <c r="VFA72" s="638"/>
      <c r="VFB72" s="464"/>
      <c r="VFC72" s="464"/>
      <c r="VFD72" s="464"/>
      <c r="VFE72" s="465"/>
      <c r="VFG72" s="463"/>
      <c r="VFH72" s="638"/>
      <c r="VFI72" s="638"/>
      <c r="VFJ72" s="464"/>
      <c r="VFK72" s="464"/>
      <c r="VFL72" s="464"/>
      <c r="VFM72" s="465"/>
      <c r="VFO72" s="463"/>
      <c r="VFP72" s="638"/>
      <c r="VFQ72" s="638"/>
      <c r="VFR72" s="464"/>
      <c r="VFS72" s="464"/>
      <c r="VFT72" s="464"/>
      <c r="VFU72" s="465"/>
      <c r="VFW72" s="463"/>
      <c r="VFX72" s="638"/>
      <c r="VFY72" s="638"/>
      <c r="VFZ72" s="464"/>
      <c r="VGA72" s="464"/>
      <c r="VGB72" s="464"/>
      <c r="VGC72" s="465"/>
      <c r="VGE72" s="463"/>
      <c r="VGF72" s="638"/>
      <c r="VGG72" s="638"/>
      <c r="VGH72" s="464"/>
      <c r="VGI72" s="464"/>
      <c r="VGJ72" s="464"/>
      <c r="VGK72" s="465"/>
      <c r="VGM72" s="463"/>
      <c r="VGN72" s="638"/>
      <c r="VGO72" s="638"/>
      <c r="VGP72" s="464"/>
      <c r="VGQ72" s="464"/>
      <c r="VGR72" s="464"/>
      <c r="VGS72" s="465"/>
      <c r="VGU72" s="463"/>
      <c r="VGV72" s="638"/>
      <c r="VGW72" s="638"/>
      <c r="VGX72" s="464"/>
      <c r="VGY72" s="464"/>
      <c r="VGZ72" s="464"/>
      <c r="VHA72" s="465"/>
      <c r="VHC72" s="463"/>
      <c r="VHD72" s="638"/>
      <c r="VHE72" s="638"/>
      <c r="VHF72" s="464"/>
      <c r="VHG72" s="464"/>
      <c r="VHH72" s="464"/>
      <c r="VHI72" s="465"/>
      <c r="VHK72" s="463"/>
      <c r="VHL72" s="638"/>
      <c r="VHM72" s="638"/>
      <c r="VHN72" s="464"/>
      <c r="VHO72" s="464"/>
      <c r="VHP72" s="464"/>
      <c r="VHQ72" s="465"/>
      <c r="VHS72" s="463"/>
      <c r="VHT72" s="638"/>
      <c r="VHU72" s="638"/>
      <c r="VHV72" s="464"/>
      <c r="VHW72" s="464"/>
      <c r="VHX72" s="464"/>
      <c r="VHY72" s="465"/>
      <c r="VIA72" s="463"/>
      <c r="VIB72" s="638"/>
      <c r="VIC72" s="638"/>
      <c r="VID72" s="464"/>
      <c r="VIE72" s="464"/>
      <c r="VIF72" s="464"/>
      <c r="VIG72" s="465"/>
      <c r="VII72" s="463"/>
      <c r="VIJ72" s="638"/>
      <c r="VIK72" s="638"/>
      <c r="VIL72" s="464"/>
      <c r="VIM72" s="464"/>
      <c r="VIN72" s="464"/>
      <c r="VIO72" s="465"/>
      <c r="VIQ72" s="463"/>
      <c r="VIR72" s="638"/>
      <c r="VIS72" s="638"/>
      <c r="VIT72" s="464"/>
      <c r="VIU72" s="464"/>
      <c r="VIV72" s="464"/>
      <c r="VIW72" s="465"/>
      <c r="VIY72" s="463"/>
      <c r="VIZ72" s="638"/>
      <c r="VJA72" s="638"/>
      <c r="VJB72" s="464"/>
      <c r="VJC72" s="464"/>
      <c r="VJD72" s="464"/>
      <c r="VJE72" s="465"/>
      <c r="VJG72" s="463"/>
      <c r="VJH72" s="638"/>
      <c r="VJI72" s="638"/>
      <c r="VJJ72" s="464"/>
      <c r="VJK72" s="464"/>
      <c r="VJL72" s="464"/>
      <c r="VJM72" s="465"/>
      <c r="VJO72" s="463"/>
      <c r="VJP72" s="638"/>
      <c r="VJQ72" s="638"/>
      <c r="VJR72" s="464"/>
      <c r="VJS72" s="464"/>
      <c r="VJT72" s="464"/>
      <c r="VJU72" s="465"/>
      <c r="VJW72" s="463"/>
      <c r="VJX72" s="638"/>
      <c r="VJY72" s="638"/>
      <c r="VJZ72" s="464"/>
      <c r="VKA72" s="464"/>
      <c r="VKB72" s="464"/>
      <c r="VKC72" s="465"/>
      <c r="VKE72" s="463"/>
      <c r="VKF72" s="638"/>
      <c r="VKG72" s="638"/>
      <c r="VKH72" s="464"/>
      <c r="VKI72" s="464"/>
      <c r="VKJ72" s="464"/>
      <c r="VKK72" s="465"/>
      <c r="VKM72" s="463"/>
      <c r="VKN72" s="638"/>
      <c r="VKO72" s="638"/>
      <c r="VKP72" s="464"/>
      <c r="VKQ72" s="464"/>
      <c r="VKR72" s="464"/>
      <c r="VKS72" s="465"/>
      <c r="VKU72" s="463"/>
      <c r="VKV72" s="638"/>
      <c r="VKW72" s="638"/>
      <c r="VKX72" s="464"/>
      <c r="VKY72" s="464"/>
      <c r="VKZ72" s="464"/>
      <c r="VLA72" s="465"/>
      <c r="VLC72" s="463"/>
      <c r="VLD72" s="638"/>
      <c r="VLE72" s="638"/>
      <c r="VLF72" s="464"/>
      <c r="VLG72" s="464"/>
      <c r="VLH72" s="464"/>
      <c r="VLI72" s="465"/>
      <c r="VLK72" s="463"/>
      <c r="VLL72" s="638"/>
      <c r="VLM72" s="638"/>
      <c r="VLN72" s="464"/>
      <c r="VLO72" s="464"/>
      <c r="VLP72" s="464"/>
      <c r="VLQ72" s="465"/>
      <c r="VLS72" s="463"/>
      <c r="VLT72" s="638"/>
      <c r="VLU72" s="638"/>
      <c r="VLV72" s="464"/>
      <c r="VLW72" s="464"/>
      <c r="VLX72" s="464"/>
      <c r="VLY72" s="465"/>
      <c r="VMA72" s="463"/>
      <c r="VMB72" s="638"/>
      <c r="VMC72" s="638"/>
      <c r="VMD72" s="464"/>
      <c r="VME72" s="464"/>
      <c r="VMF72" s="464"/>
      <c r="VMG72" s="465"/>
      <c r="VMI72" s="463"/>
      <c r="VMJ72" s="638"/>
      <c r="VMK72" s="638"/>
      <c r="VML72" s="464"/>
      <c r="VMM72" s="464"/>
      <c r="VMN72" s="464"/>
      <c r="VMO72" s="465"/>
      <c r="VMQ72" s="463"/>
      <c r="VMR72" s="638"/>
      <c r="VMS72" s="638"/>
      <c r="VMT72" s="464"/>
      <c r="VMU72" s="464"/>
      <c r="VMV72" s="464"/>
      <c r="VMW72" s="465"/>
      <c r="VMY72" s="463"/>
      <c r="VMZ72" s="638"/>
      <c r="VNA72" s="638"/>
      <c r="VNB72" s="464"/>
      <c r="VNC72" s="464"/>
      <c r="VND72" s="464"/>
      <c r="VNE72" s="465"/>
      <c r="VNG72" s="463"/>
      <c r="VNH72" s="638"/>
      <c r="VNI72" s="638"/>
      <c r="VNJ72" s="464"/>
      <c r="VNK72" s="464"/>
      <c r="VNL72" s="464"/>
      <c r="VNM72" s="465"/>
      <c r="VNO72" s="463"/>
      <c r="VNP72" s="638"/>
      <c r="VNQ72" s="638"/>
      <c r="VNR72" s="464"/>
      <c r="VNS72" s="464"/>
      <c r="VNT72" s="464"/>
      <c r="VNU72" s="465"/>
      <c r="VNW72" s="463"/>
      <c r="VNX72" s="638"/>
      <c r="VNY72" s="638"/>
      <c r="VNZ72" s="464"/>
      <c r="VOA72" s="464"/>
      <c r="VOB72" s="464"/>
      <c r="VOC72" s="465"/>
      <c r="VOE72" s="463"/>
      <c r="VOF72" s="638"/>
      <c r="VOG72" s="638"/>
      <c r="VOH72" s="464"/>
      <c r="VOI72" s="464"/>
      <c r="VOJ72" s="464"/>
      <c r="VOK72" s="465"/>
      <c r="VOM72" s="463"/>
      <c r="VON72" s="638"/>
      <c r="VOO72" s="638"/>
      <c r="VOP72" s="464"/>
      <c r="VOQ72" s="464"/>
      <c r="VOR72" s="464"/>
      <c r="VOS72" s="465"/>
      <c r="VOU72" s="463"/>
      <c r="VOV72" s="638"/>
      <c r="VOW72" s="638"/>
      <c r="VOX72" s="464"/>
      <c r="VOY72" s="464"/>
      <c r="VOZ72" s="464"/>
      <c r="VPA72" s="465"/>
      <c r="VPC72" s="463"/>
      <c r="VPD72" s="638"/>
      <c r="VPE72" s="638"/>
      <c r="VPF72" s="464"/>
      <c r="VPG72" s="464"/>
      <c r="VPH72" s="464"/>
      <c r="VPI72" s="465"/>
      <c r="VPK72" s="463"/>
      <c r="VPL72" s="638"/>
      <c r="VPM72" s="638"/>
      <c r="VPN72" s="464"/>
      <c r="VPO72" s="464"/>
      <c r="VPP72" s="464"/>
      <c r="VPQ72" s="465"/>
      <c r="VPS72" s="463"/>
      <c r="VPT72" s="638"/>
      <c r="VPU72" s="638"/>
      <c r="VPV72" s="464"/>
      <c r="VPW72" s="464"/>
      <c r="VPX72" s="464"/>
      <c r="VPY72" s="465"/>
      <c r="VQA72" s="463"/>
      <c r="VQB72" s="638"/>
      <c r="VQC72" s="638"/>
      <c r="VQD72" s="464"/>
      <c r="VQE72" s="464"/>
      <c r="VQF72" s="464"/>
      <c r="VQG72" s="465"/>
      <c r="VQI72" s="463"/>
      <c r="VQJ72" s="638"/>
      <c r="VQK72" s="638"/>
      <c r="VQL72" s="464"/>
      <c r="VQM72" s="464"/>
      <c r="VQN72" s="464"/>
      <c r="VQO72" s="465"/>
      <c r="VQQ72" s="463"/>
      <c r="VQR72" s="638"/>
      <c r="VQS72" s="638"/>
      <c r="VQT72" s="464"/>
      <c r="VQU72" s="464"/>
      <c r="VQV72" s="464"/>
      <c r="VQW72" s="465"/>
      <c r="VQY72" s="463"/>
      <c r="VQZ72" s="638"/>
      <c r="VRA72" s="638"/>
      <c r="VRB72" s="464"/>
      <c r="VRC72" s="464"/>
      <c r="VRD72" s="464"/>
      <c r="VRE72" s="465"/>
      <c r="VRG72" s="463"/>
      <c r="VRH72" s="638"/>
      <c r="VRI72" s="638"/>
      <c r="VRJ72" s="464"/>
      <c r="VRK72" s="464"/>
      <c r="VRL72" s="464"/>
      <c r="VRM72" s="465"/>
      <c r="VRO72" s="463"/>
      <c r="VRP72" s="638"/>
      <c r="VRQ72" s="638"/>
      <c r="VRR72" s="464"/>
      <c r="VRS72" s="464"/>
      <c r="VRT72" s="464"/>
      <c r="VRU72" s="465"/>
      <c r="VRW72" s="463"/>
      <c r="VRX72" s="638"/>
      <c r="VRY72" s="638"/>
      <c r="VRZ72" s="464"/>
      <c r="VSA72" s="464"/>
      <c r="VSB72" s="464"/>
      <c r="VSC72" s="465"/>
      <c r="VSE72" s="463"/>
      <c r="VSF72" s="638"/>
      <c r="VSG72" s="638"/>
      <c r="VSH72" s="464"/>
      <c r="VSI72" s="464"/>
      <c r="VSJ72" s="464"/>
      <c r="VSK72" s="465"/>
      <c r="VSM72" s="463"/>
      <c r="VSN72" s="638"/>
      <c r="VSO72" s="638"/>
      <c r="VSP72" s="464"/>
      <c r="VSQ72" s="464"/>
      <c r="VSR72" s="464"/>
      <c r="VSS72" s="465"/>
      <c r="VSU72" s="463"/>
      <c r="VSV72" s="638"/>
      <c r="VSW72" s="638"/>
      <c r="VSX72" s="464"/>
      <c r="VSY72" s="464"/>
      <c r="VSZ72" s="464"/>
      <c r="VTA72" s="465"/>
      <c r="VTC72" s="463"/>
      <c r="VTD72" s="638"/>
      <c r="VTE72" s="638"/>
      <c r="VTF72" s="464"/>
      <c r="VTG72" s="464"/>
      <c r="VTH72" s="464"/>
      <c r="VTI72" s="465"/>
      <c r="VTK72" s="463"/>
      <c r="VTL72" s="638"/>
      <c r="VTM72" s="638"/>
      <c r="VTN72" s="464"/>
      <c r="VTO72" s="464"/>
      <c r="VTP72" s="464"/>
      <c r="VTQ72" s="465"/>
      <c r="VTS72" s="463"/>
      <c r="VTT72" s="638"/>
      <c r="VTU72" s="638"/>
      <c r="VTV72" s="464"/>
      <c r="VTW72" s="464"/>
      <c r="VTX72" s="464"/>
      <c r="VTY72" s="465"/>
      <c r="VUA72" s="463"/>
      <c r="VUB72" s="638"/>
      <c r="VUC72" s="638"/>
      <c r="VUD72" s="464"/>
      <c r="VUE72" s="464"/>
      <c r="VUF72" s="464"/>
      <c r="VUG72" s="465"/>
      <c r="VUI72" s="463"/>
      <c r="VUJ72" s="638"/>
      <c r="VUK72" s="638"/>
      <c r="VUL72" s="464"/>
      <c r="VUM72" s="464"/>
      <c r="VUN72" s="464"/>
      <c r="VUO72" s="465"/>
      <c r="VUQ72" s="463"/>
      <c r="VUR72" s="638"/>
      <c r="VUS72" s="638"/>
      <c r="VUT72" s="464"/>
      <c r="VUU72" s="464"/>
      <c r="VUV72" s="464"/>
      <c r="VUW72" s="465"/>
      <c r="VUY72" s="463"/>
      <c r="VUZ72" s="638"/>
      <c r="VVA72" s="638"/>
      <c r="VVB72" s="464"/>
      <c r="VVC72" s="464"/>
      <c r="VVD72" s="464"/>
      <c r="VVE72" s="465"/>
      <c r="VVG72" s="463"/>
      <c r="VVH72" s="638"/>
      <c r="VVI72" s="638"/>
      <c r="VVJ72" s="464"/>
      <c r="VVK72" s="464"/>
      <c r="VVL72" s="464"/>
      <c r="VVM72" s="465"/>
      <c r="VVO72" s="463"/>
      <c r="VVP72" s="638"/>
      <c r="VVQ72" s="638"/>
      <c r="VVR72" s="464"/>
      <c r="VVS72" s="464"/>
      <c r="VVT72" s="464"/>
      <c r="VVU72" s="465"/>
      <c r="VVW72" s="463"/>
      <c r="VVX72" s="638"/>
      <c r="VVY72" s="638"/>
      <c r="VVZ72" s="464"/>
      <c r="VWA72" s="464"/>
      <c r="VWB72" s="464"/>
      <c r="VWC72" s="465"/>
      <c r="VWE72" s="463"/>
      <c r="VWF72" s="638"/>
      <c r="VWG72" s="638"/>
      <c r="VWH72" s="464"/>
      <c r="VWI72" s="464"/>
      <c r="VWJ72" s="464"/>
      <c r="VWK72" s="465"/>
      <c r="VWM72" s="463"/>
      <c r="VWN72" s="638"/>
      <c r="VWO72" s="638"/>
      <c r="VWP72" s="464"/>
      <c r="VWQ72" s="464"/>
      <c r="VWR72" s="464"/>
      <c r="VWS72" s="465"/>
      <c r="VWU72" s="463"/>
      <c r="VWV72" s="638"/>
      <c r="VWW72" s="638"/>
      <c r="VWX72" s="464"/>
      <c r="VWY72" s="464"/>
      <c r="VWZ72" s="464"/>
      <c r="VXA72" s="465"/>
      <c r="VXC72" s="463"/>
      <c r="VXD72" s="638"/>
      <c r="VXE72" s="638"/>
      <c r="VXF72" s="464"/>
      <c r="VXG72" s="464"/>
      <c r="VXH72" s="464"/>
      <c r="VXI72" s="465"/>
      <c r="VXK72" s="463"/>
      <c r="VXL72" s="638"/>
      <c r="VXM72" s="638"/>
      <c r="VXN72" s="464"/>
      <c r="VXO72" s="464"/>
      <c r="VXP72" s="464"/>
      <c r="VXQ72" s="465"/>
      <c r="VXS72" s="463"/>
      <c r="VXT72" s="638"/>
      <c r="VXU72" s="638"/>
      <c r="VXV72" s="464"/>
      <c r="VXW72" s="464"/>
      <c r="VXX72" s="464"/>
      <c r="VXY72" s="465"/>
      <c r="VYA72" s="463"/>
      <c r="VYB72" s="638"/>
      <c r="VYC72" s="638"/>
      <c r="VYD72" s="464"/>
      <c r="VYE72" s="464"/>
      <c r="VYF72" s="464"/>
      <c r="VYG72" s="465"/>
      <c r="VYI72" s="463"/>
      <c r="VYJ72" s="638"/>
      <c r="VYK72" s="638"/>
      <c r="VYL72" s="464"/>
      <c r="VYM72" s="464"/>
      <c r="VYN72" s="464"/>
      <c r="VYO72" s="465"/>
      <c r="VYQ72" s="463"/>
      <c r="VYR72" s="638"/>
      <c r="VYS72" s="638"/>
      <c r="VYT72" s="464"/>
      <c r="VYU72" s="464"/>
      <c r="VYV72" s="464"/>
      <c r="VYW72" s="465"/>
      <c r="VYY72" s="463"/>
      <c r="VYZ72" s="638"/>
      <c r="VZA72" s="638"/>
      <c r="VZB72" s="464"/>
      <c r="VZC72" s="464"/>
      <c r="VZD72" s="464"/>
      <c r="VZE72" s="465"/>
      <c r="VZG72" s="463"/>
      <c r="VZH72" s="638"/>
      <c r="VZI72" s="638"/>
      <c r="VZJ72" s="464"/>
      <c r="VZK72" s="464"/>
      <c r="VZL72" s="464"/>
      <c r="VZM72" s="465"/>
      <c r="VZO72" s="463"/>
      <c r="VZP72" s="638"/>
      <c r="VZQ72" s="638"/>
      <c r="VZR72" s="464"/>
      <c r="VZS72" s="464"/>
      <c r="VZT72" s="464"/>
      <c r="VZU72" s="465"/>
      <c r="VZW72" s="463"/>
      <c r="VZX72" s="638"/>
      <c r="VZY72" s="638"/>
      <c r="VZZ72" s="464"/>
      <c r="WAA72" s="464"/>
      <c r="WAB72" s="464"/>
      <c r="WAC72" s="465"/>
      <c r="WAE72" s="463"/>
      <c r="WAF72" s="638"/>
      <c r="WAG72" s="638"/>
      <c r="WAH72" s="464"/>
      <c r="WAI72" s="464"/>
      <c r="WAJ72" s="464"/>
      <c r="WAK72" s="465"/>
      <c r="WAM72" s="463"/>
      <c r="WAN72" s="638"/>
      <c r="WAO72" s="638"/>
      <c r="WAP72" s="464"/>
      <c r="WAQ72" s="464"/>
      <c r="WAR72" s="464"/>
      <c r="WAS72" s="465"/>
      <c r="WAU72" s="463"/>
      <c r="WAV72" s="638"/>
      <c r="WAW72" s="638"/>
      <c r="WAX72" s="464"/>
      <c r="WAY72" s="464"/>
      <c r="WAZ72" s="464"/>
      <c r="WBA72" s="465"/>
      <c r="WBC72" s="463"/>
      <c r="WBD72" s="638"/>
      <c r="WBE72" s="638"/>
      <c r="WBF72" s="464"/>
      <c r="WBG72" s="464"/>
      <c r="WBH72" s="464"/>
      <c r="WBI72" s="465"/>
      <c r="WBK72" s="463"/>
      <c r="WBL72" s="638"/>
      <c r="WBM72" s="638"/>
      <c r="WBN72" s="464"/>
      <c r="WBO72" s="464"/>
      <c r="WBP72" s="464"/>
      <c r="WBQ72" s="465"/>
      <c r="WBS72" s="463"/>
      <c r="WBT72" s="638"/>
      <c r="WBU72" s="638"/>
      <c r="WBV72" s="464"/>
      <c r="WBW72" s="464"/>
      <c r="WBX72" s="464"/>
      <c r="WBY72" s="465"/>
      <c r="WCA72" s="463"/>
      <c r="WCB72" s="638"/>
      <c r="WCC72" s="638"/>
      <c r="WCD72" s="464"/>
      <c r="WCE72" s="464"/>
      <c r="WCF72" s="464"/>
      <c r="WCG72" s="465"/>
      <c r="WCI72" s="463"/>
      <c r="WCJ72" s="638"/>
      <c r="WCK72" s="638"/>
      <c r="WCL72" s="464"/>
      <c r="WCM72" s="464"/>
      <c r="WCN72" s="464"/>
      <c r="WCO72" s="465"/>
      <c r="WCQ72" s="463"/>
      <c r="WCR72" s="638"/>
      <c r="WCS72" s="638"/>
      <c r="WCT72" s="464"/>
      <c r="WCU72" s="464"/>
      <c r="WCV72" s="464"/>
      <c r="WCW72" s="465"/>
      <c r="WCY72" s="463"/>
      <c r="WCZ72" s="638"/>
      <c r="WDA72" s="638"/>
      <c r="WDB72" s="464"/>
      <c r="WDC72" s="464"/>
      <c r="WDD72" s="464"/>
      <c r="WDE72" s="465"/>
      <c r="WDG72" s="463"/>
      <c r="WDH72" s="638"/>
      <c r="WDI72" s="638"/>
      <c r="WDJ72" s="464"/>
      <c r="WDK72" s="464"/>
      <c r="WDL72" s="464"/>
      <c r="WDM72" s="465"/>
      <c r="WDO72" s="463"/>
      <c r="WDP72" s="638"/>
      <c r="WDQ72" s="638"/>
      <c r="WDR72" s="464"/>
      <c r="WDS72" s="464"/>
      <c r="WDT72" s="464"/>
      <c r="WDU72" s="465"/>
      <c r="WDW72" s="463"/>
      <c r="WDX72" s="638"/>
      <c r="WDY72" s="638"/>
      <c r="WDZ72" s="464"/>
      <c r="WEA72" s="464"/>
      <c r="WEB72" s="464"/>
      <c r="WEC72" s="465"/>
      <c r="WEE72" s="463"/>
      <c r="WEF72" s="638"/>
      <c r="WEG72" s="638"/>
      <c r="WEH72" s="464"/>
      <c r="WEI72" s="464"/>
      <c r="WEJ72" s="464"/>
      <c r="WEK72" s="465"/>
      <c r="WEM72" s="463"/>
      <c r="WEN72" s="638"/>
      <c r="WEO72" s="638"/>
      <c r="WEP72" s="464"/>
      <c r="WEQ72" s="464"/>
      <c r="WER72" s="464"/>
      <c r="WES72" s="465"/>
      <c r="WEU72" s="463"/>
      <c r="WEV72" s="638"/>
      <c r="WEW72" s="638"/>
      <c r="WEX72" s="464"/>
      <c r="WEY72" s="464"/>
      <c r="WEZ72" s="464"/>
      <c r="WFA72" s="465"/>
      <c r="WFC72" s="463"/>
      <c r="WFD72" s="638"/>
      <c r="WFE72" s="638"/>
      <c r="WFF72" s="464"/>
      <c r="WFG72" s="464"/>
      <c r="WFH72" s="464"/>
      <c r="WFI72" s="465"/>
      <c r="WFK72" s="463"/>
      <c r="WFL72" s="638"/>
      <c r="WFM72" s="638"/>
      <c r="WFN72" s="464"/>
      <c r="WFO72" s="464"/>
      <c r="WFP72" s="464"/>
      <c r="WFQ72" s="465"/>
      <c r="WFS72" s="463"/>
      <c r="WFT72" s="638"/>
      <c r="WFU72" s="638"/>
      <c r="WFV72" s="464"/>
      <c r="WFW72" s="464"/>
      <c r="WFX72" s="464"/>
      <c r="WFY72" s="465"/>
      <c r="WGA72" s="463"/>
      <c r="WGB72" s="638"/>
      <c r="WGC72" s="638"/>
      <c r="WGD72" s="464"/>
      <c r="WGE72" s="464"/>
      <c r="WGF72" s="464"/>
      <c r="WGG72" s="465"/>
      <c r="WGI72" s="463"/>
      <c r="WGJ72" s="638"/>
      <c r="WGK72" s="638"/>
      <c r="WGL72" s="464"/>
      <c r="WGM72" s="464"/>
      <c r="WGN72" s="464"/>
      <c r="WGO72" s="465"/>
      <c r="WGQ72" s="463"/>
      <c r="WGR72" s="638"/>
      <c r="WGS72" s="638"/>
      <c r="WGT72" s="464"/>
      <c r="WGU72" s="464"/>
      <c r="WGV72" s="464"/>
      <c r="WGW72" s="465"/>
      <c r="WGY72" s="463"/>
      <c r="WGZ72" s="638"/>
      <c r="WHA72" s="638"/>
      <c r="WHB72" s="464"/>
      <c r="WHC72" s="464"/>
      <c r="WHD72" s="464"/>
      <c r="WHE72" s="465"/>
      <c r="WHG72" s="463"/>
      <c r="WHH72" s="638"/>
      <c r="WHI72" s="638"/>
      <c r="WHJ72" s="464"/>
      <c r="WHK72" s="464"/>
      <c r="WHL72" s="464"/>
      <c r="WHM72" s="465"/>
      <c r="WHO72" s="463"/>
      <c r="WHP72" s="638"/>
      <c r="WHQ72" s="638"/>
      <c r="WHR72" s="464"/>
      <c r="WHS72" s="464"/>
      <c r="WHT72" s="464"/>
      <c r="WHU72" s="465"/>
      <c r="WHW72" s="463"/>
      <c r="WHX72" s="638"/>
      <c r="WHY72" s="638"/>
      <c r="WHZ72" s="464"/>
      <c r="WIA72" s="464"/>
      <c r="WIB72" s="464"/>
      <c r="WIC72" s="465"/>
      <c r="WIE72" s="463"/>
      <c r="WIF72" s="638"/>
      <c r="WIG72" s="638"/>
      <c r="WIH72" s="464"/>
      <c r="WII72" s="464"/>
      <c r="WIJ72" s="464"/>
      <c r="WIK72" s="465"/>
      <c r="WIM72" s="463"/>
      <c r="WIN72" s="638"/>
      <c r="WIO72" s="638"/>
      <c r="WIP72" s="464"/>
      <c r="WIQ72" s="464"/>
      <c r="WIR72" s="464"/>
      <c r="WIS72" s="465"/>
      <c r="WIU72" s="463"/>
      <c r="WIV72" s="638"/>
      <c r="WIW72" s="638"/>
      <c r="WIX72" s="464"/>
      <c r="WIY72" s="464"/>
      <c r="WIZ72" s="464"/>
      <c r="WJA72" s="465"/>
      <c r="WJC72" s="463"/>
      <c r="WJD72" s="638"/>
      <c r="WJE72" s="638"/>
      <c r="WJF72" s="464"/>
      <c r="WJG72" s="464"/>
      <c r="WJH72" s="464"/>
      <c r="WJI72" s="465"/>
      <c r="WJK72" s="463"/>
      <c r="WJL72" s="638"/>
      <c r="WJM72" s="638"/>
      <c r="WJN72" s="464"/>
      <c r="WJO72" s="464"/>
      <c r="WJP72" s="464"/>
      <c r="WJQ72" s="465"/>
      <c r="WJS72" s="463"/>
      <c r="WJT72" s="638"/>
      <c r="WJU72" s="638"/>
      <c r="WJV72" s="464"/>
      <c r="WJW72" s="464"/>
      <c r="WJX72" s="464"/>
      <c r="WJY72" s="465"/>
      <c r="WKA72" s="463"/>
      <c r="WKB72" s="638"/>
      <c r="WKC72" s="638"/>
      <c r="WKD72" s="464"/>
      <c r="WKE72" s="464"/>
      <c r="WKF72" s="464"/>
      <c r="WKG72" s="465"/>
      <c r="WKI72" s="463"/>
      <c r="WKJ72" s="638"/>
      <c r="WKK72" s="638"/>
      <c r="WKL72" s="464"/>
      <c r="WKM72" s="464"/>
      <c r="WKN72" s="464"/>
      <c r="WKO72" s="465"/>
      <c r="WKQ72" s="463"/>
      <c r="WKR72" s="638"/>
      <c r="WKS72" s="638"/>
      <c r="WKT72" s="464"/>
      <c r="WKU72" s="464"/>
      <c r="WKV72" s="464"/>
      <c r="WKW72" s="465"/>
      <c r="WKY72" s="463"/>
      <c r="WKZ72" s="638"/>
      <c r="WLA72" s="638"/>
      <c r="WLB72" s="464"/>
      <c r="WLC72" s="464"/>
      <c r="WLD72" s="464"/>
      <c r="WLE72" s="465"/>
      <c r="WLG72" s="463"/>
      <c r="WLH72" s="638"/>
      <c r="WLI72" s="638"/>
      <c r="WLJ72" s="464"/>
      <c r="WLK72" s="464"/>
      <c r="WLL72" s="464"/>
      <c r="WLM72" s="465"/>
      <c r="WLO72" s="463"/>
      <c r="WLP72" s="638"/>
      <c r="WLQ72" s="638"/>
      <c r="WLR72" s="464"/>
      <c r="WLS72" s="464"/>
      <c r="WLT72" s="464"/>
      <c r="WLU72" s="465"/>
      <c r="WLW72" s="463"/>
      <c r="WLX72" s="638"/>
      <c r="WLY72" s="638"/>
      <c r="WLZ72" s="464"/>
      <c r="WMA72" s="464"/>
      <c r="WMB72" s="464"/>
      <c r="WMC72" s="465"/>
      <c r="WME72" s="463"/>
      <c r="WMF72" s="638"/>
      <c r="WMG72" s="638"/>
      <c r="WMH72" s="464"/>
      <c r="WMI72" s="464"/>
      <c r="WMJ72" s="464"/>
      <c r="WMK72" s="465"/>
      <c r="WMM72" s="463"/>
      <c r="WMN72" s="638"/>
      <c r="WMO72" s="638"/>
      <c r="WMP72" s="464"/>
      <c r="WMQ72" s="464"/>
      <c r="WMR72" s="464"/>
      <c r="WMS72" s="465"/>
      <c r="WMU72" s="463"/>
      <c r="WMV72" s="638"/>
      <c r="WMW72" s="638"/>
      <c r="WMX72" s="464"/>
      <c r="WMY72" s="464"/>
      <c r="WMZ72" s="464"/>
      <c r="WNA72" s="465"/>
      <c r="WNC72" s="463"/>
      <c r="WND72" s="638"/>
      <c r="WNE72" s="638"/>
      <c r="WNF72" s="464"/>
      <c r="WNG72" s="464"/>
      <c r="WNH72" s="464"/>
      <c r="WNI72" s="465"/>
      <c r="WNK72" s="463"/>
      <c r="WNL72" s="638"/>
      <c r="WNM72" s="638"/>
      <c r="WNN72" s="464"/>
      <c r="WNO72" s="464"/>
      <c r="WNP72" s="464"/>
      <c r="WNQ72" s="465"/>
      <c r="WNS72" s="463"/>
      <c r="WNT72" s="638"/>
      <c r="WNU72" s="638"/>
      <c r="WNV72" s="464"/>
      <c r="WNW72" s="464"/>
      <c r="WNX72" s="464"/>
      <c r="WNY72" s="465"/>
      <c r="WOA72" s="463"/>
      <c r="WOB72" s="638"/>
      <c r="WOC72" s="638"/>
      <c r="WOD72" s="464"/>
      <c r="WOE72" s="464"/>
      <c r="WOF72" s="464"/>
      <c r="WOG72" s="465"/>
      <c r="WOI72" s="463"/>
      <c r="WOJ72" s="638"/>
      <c r="WOK72" s="638"/>
      <c r="WOL72" s="464"/>
      <c r="WOM72" s="464"/>
      <c r="WON72" s="464"/>
      <c r="WOO72" s="465"/>
      <c r="WOQ72" s="463"/>
      <c r="WOR72" s="638"/>
      <c r="WOS72" s="638"/>
      <c r="WOT72" s="464"/>
      <c r="WOU72" s="464"/>
      <c r="WOV72" s="464"/>
      <c r="WOW72" s="465"/>
      <c r="WOY72" s="463"/>
      <c r="WOZ72" s="638"/>
      <c r="WPA72" s="638"/>
      <c r="WPB72" s="464"/>
      <c r="WPC72" s="464"/>
      <c r="WPD72" s="464"/>
      <c r="WPE72" s="465"/>
      <c r="WPG72" s="463"/>
      <c r="WPH72" s="638"/>
      <c r="WPI72" s="638"/>
      <c r="WPJ72" s="464"/>
      <c r="WPK72" s="464"/>
      <c r="WPL72" s="464"/>
      <c r="WPM72" s="465"/>
      <c r="WPO72" s="463"/>
      <c r="WPP72" s="638"/>
      <c r="WPQ72" s="638"/>
      <c r="WPR72" s="464"/>
      <c r="WPS72" s="464"/>
      <c r="WPT72" s="464"/>
      <c r="WPU72" s="465"/>
      <c r="WPW72" s="463"/>
      <c r="WPX72" s="638"/>
      <c r="WPY72" s="638"/>
      <c r="WPZ72" s="464"/>
      <c r="WQA72" s="464"/>
      <c r="WQB72" s="464"/>
      <c r="WQC72" s="465"/>
      <c r="WQE72" s="463"/>
      <c r="WQF72" s="638"/>
      <c r="WQG72" s="638"/>
      <c r="WQH72" s="464"/>
      <c r="WQI72" s="464"/>
      <c r="WQJ72" s="464"/>
      <c r="WQK72" s="465"/>
      <c r="WQM72" s="463"/>
      <c r="WQN72" s="638"/>
      <c r="WQO72" s="638"/>
      <c r="WQP72" s="464"/>
      <c r="WQQ72" s="464"/>
      <c r="WQR72" s="464"/>
      <c r="WQS72" s="465"/>
      <c r="WQU72" s="463"/>
      <c r="WQV72" s="638"/>
      <c r="WQW72" s="638"/>
      <c r="WQX72" s="464"/>
      <c r="WQY72" s="464"/>
      <c r="WQZ72" s="464"/>
      <c r="WRA72" s="465"/>
      <c r="WRC72" s="463"/>
      <c r="WRD72" s="638"/>
      <c r="WRE72" s="638"/>
      <c r="WRF72" s="464"/>
      <c r="WRG72" s="464"/>
      <c r="WRH72" s="464"/>
      <c r="WRI72" s="465"/>
      <c r="WRK72" s="463"/>
      <c r="WRL72" s="638"/>
      <c r="WRM72" s="638"/>
      <c r="WRN72" s="464"/>
      <c r="WRO72" s="464"/>
      <c r="WRP72" s="464"/>
      <c r="WRQ72" s="465"/>
      <c r="WRS72" s="463"/>
      <c r="WRT72" s="638"/>
      <c r="WRU72" s="638"/>
      <c r="WRV72" s="464"/>
      <c r="WRW72" s="464"/>
      <c r="WRX72" s="464"/>
      <c r="WRY72" s="465"/>
      <c r="WSA72" s="463"/>
      <c r="WSB72" s="638"/>
      <c r="WSC72" s="638"/>
      <c r="WSD72" s="464"/>
      <c r="WSE72" s="464"/>
      <c r="WSF72" s="464"/>
      <c r="WSG72" s="465"/>
      <c r="WSI72" s="463"/>
      <c r="WSJ72" s="638"/>
      <c r="WSK72" s="638"/>
      <c r="WSL72" s="464"/>
      <c r="WSM72" s="464"/>
      <c r="WSN72" s="464"/>
      <c r="WSO72" s="465"/>
      <c r="WSQ72" s="463"/>
      <c r="WSR72" s="638"/>
      <c r="WSS72" s="638"/>
      <c r="WST72" s="464"/>
      <c r="WSU72" s="464"/>
      <c r="WSV72" s="464"/>
      <c r="WSW72" s="465"/>
      <c r="WSY72" s="463"/>
      <c r="WSZ72" s="638"/>
      <c r="WTA72" s="638"/>
      <c r="WTB72" s="464"/>
      <c r="WTC72" s="464"/>
      <c r="WTD72" s="464"/>
      <c r="WTE72" s="465"/>
      <c r="WTG72" s="463"/>
      <c r="WTH72" s="638"/>
      <c r="WTI72" s="638"/>
      <c r="WTJ72" s="464"/>
      <c r="WTK72" s="464"/>
      <c r="WTL72" s="464"/>
      <c r="WTM72" s="465"/>
      <c r="WTO72" s="463"/>
      <c r="WTP72" s="638"/>
      <c r="WTQ72" s="638"/>
      <c r="WTR72" s="464"/>
      <c r="WTS72" s="464"/>
      <c r="WTT72" s="464"/>
      <c r="WTU72" s="465"/>
      <c r="WTW72" s="463"/>
      <c r="WTX72" s="638"/>
      <c r="WTY72" s="638"/>
      <c r="WTZ72" s="464"/>
      <c r="WUA72" s="464"/>
      <c r="WUB72" s="464"/>
      <c r="WUC72" s="465"/>
      <c r="WUE72" s="463"/>
      <c r="WUF72" s="638"/>
      <c r="WUG72" s="638"/>
      <c r="WUH72" s="464"/>
      <c r="WUI72" s="464"/>
      <c r="WUJ72" s="464"/>
      <c r="WUK72" s="465"/>
      <c r="WUM72" s="463"/>
      <c r="WUN72" s="638"/>
      <c r="WUO72" s="638"/>
      <c r="WUP72" s="464"/>
      <c r="WUQ72" s="464"/>
      <c r="WUR72" s="464"/>
      <c r="WUS72" s="465"/>
      <c r="WUU72" s="463"/>
      <c r="WUV72" s="638"/>
      <c r="WUW72" s="638"/>
      <c r="WUX72" s="464"/>
      <c r="WUY72" s="464"/>
      <c r="WUZ72" s="464"/>
      <c r="WVA72" s="465"/>
      <c r="WVC72" s="463"/>
      <c r="WVD72" s="638"/>
      <c r="WVE72" s="638"/>
      <c r="WVF72" s="464"/>
      <c r="WVG72" s="464"/>
      <c r="WVH72" s="464"/>
      <c r="WVI72" s="465"/>
      <c r="WVK72" s="463"/>
      <c r="WVL72" s="638"/>
      <c r="WVM72" s="638"/>
      <c r="WVN72" s="464"/>
      <c r="WVO72" s="464"/>
      <c r="WVP72" s="464"/>
      <c r="WVQ72" s="465"/>
      <c r="WVS72" s="463"/>
      <c r="WVT72" s="638"/>
      <c r="WVU72" s="638"/>
      <c r="WVV72" s="464"/>
      <c r="WVW72" s="464"/>
      <c r="WVX72" s="464"/>
      <c r="WVY72" s="465"/>
      <c r="WWA72" s="463"/>
      <c r="WWB72" s="638"/>
      <c r="WWC72" s="638"/>
      <c r="WWD72" s="464"/>
      <c r="WWE72" s="464"/>
      <c r="WWF72" s="464"/>
      <c r="WWG72" s="465"/>
      <c r="WWI72" s="463"/>
      <c r="WWJ72" s="638"/>
      <c r="WWK72" s="638"/>
      <c r="WWL72" s="464"/>
      <c r="WWM72" s="464"/>
      <c r="WWN72" s="464"/>
      <c r="WWO72" s="465"/>
      <c r="WWQ72" s="463"/>
      <c r="WWR72" s="638"/>
      <c r="WWS72" s="638"/>
      <c r="WWT72" s="464"/>
      <c r="WWU72" s="464"/>
      <c r="WWV72" s="464"/>
      <c r="WWW72" s="465"/>
      <c r="WWY72" s="463"/>
      <c r="WWZ72" s="638"/>
      <c r="WXA72" s="638"/>
      <c r="WXB72" s="464"/>
      <c r="WXC72" s="464"/>
      <c r="WXD72" s="464"/>
      <c r="WXE72" s="465"/>
      <c r="WXG72" s="463"/>
      <c r="WXH72" s="638"/>
      <c r="WXI72" s="638"/>
      <c r="WXJ72" s="464"/>
      <c r="WXK72" s="464"/>
      <c r="WXL72" s="464"/>
      <c r="WXM72" s="465"/>
      <c r="WXO72" s="463"/>
      <c r="WXP72" s="638"/>
      <c r="WXQ72" s="638"/>
      <c r="WXR72" s="464"/>
      <c r="WXS72" s="464"/>
      <c r="WXT72" s="464"/>
      <c r="WXU72" s="465"/>
      <c r="WXW72" s="463"/>
      <c r="WXX72" s="638"/>
      <c r="WXY72" s="638"/>
      <c r="WXZ72" s="464"/>
      <c r="WYA72" s="464"/>
      <c r="WYB72" s="464"/>
      <c r="WYC72" s="465"/>
      <c r="WYE72" s="463"/>
      <c r="WYF72" s="638"/>
      <c r="WYG72" s="638"/>
      <c r="WYH72" s="464"/>
      <c r="WYI72" s="464"/>
      <c r="WYJ72" s="464"/>
      <c r="WYK72" s="465"/>
      <c r="WYM72" s="463"/>
      <c r="WYN72" s="638"/>
      <c r="WYO72" s="638"/>
      <c r="WYP72" s="464"/>
      <c r="WYQ72" s="464"/>
      <c r="WYR72" s="464"/>
      <c r="WYS72" s="465"/>
      <c r="WYU72" s="463"/>
      <c r="WYV72" s="638"/>
      <c r="WYW72" s="638"/>
      <c r="WYX72" s="464"/>
      <c r="WYY72" s="464"/>
      <c r="WYZ72" s="464"/>
      <c r="WZA72" s="465"/>
      <c r="WZC72" s="463"/>
      <c r="WZD72" s="638"/>
      <c r="WZE72" s="638"/>
      <c r="WZF72" s="464"/>
      <c r="WZG72" s="464"/>
      <c r="WZH72" s="464"/>
      <c r="WZI72" s="465"/>
      <c r="WZK72" s="463"/>
      <c r="WZL72" s="638"/>
      <c r="WZM72" s="638"/>
      <c r="WZN72" s="464"/>
      <c r="WZO72" s="464"/>
      <c r="WZP72" s="464"/>
      <c r="WZQ72" s="465"/>
      <c r="WZS72" s="463"/>
      <c r="WZT72" s="638"/>
      <c r="WZU72" s="638"/>
      <c r="WZV72" s="464"/>
      <c r="WZW72" s="464"/>
      <c r="WZX72" s="464"/>
      <c r="WZY72" s="465"/>
      <c r="XAA72" s="463"/>
      <c r="XAB72" s="638"/>
      <c r="XAC72" s="638"/>
      <c r="XAD72" s="464"/>
      <c r="XAE72" s="464"/>
      <c r="XAF72" s="464"/>
      <c r="XAG72" s="465"/>
      <c r="XAI72" s="463"/>
      <c r="XAJ72" s="638"/>
      <c r="XAK72" s="638"/>
      <c r="XAL72" s="464"/>
      <c r="XAM72" s="464"/>
      <c r="XAN72" s="464"/>
      <c r="XAO72" s="465"/>
      <c r="XAQ72" s="463"/>
      <c r="XAR72" s="638"/>
      <c r="XAS72" s="638"/>
      <c r="XAT72" s="464"/>
      <c r="XAU72" s="464"/>
      <c r="XAV72" s="464"/>
      <c r="XAW72" s="465"/>
      <c r="XAY72" s="463"/>
      <c r="XAZ72" s="638"/>
      <c r="XBA72" s="638"/>
      <c r="XBB72" s="464"/>
      <c r="XBC72" s="464"/>
      <c r="XBD72" s="464"/>
      <c r="XBE72" s="465"/>
      <c r="XBG72" s="463"/>
      <c r="XBH72" s="638"/>
      <c r="XBI72" s="638"/>
      <c r="XBJ72" s="464"/>
      <c r="XBK72" s="464"/>
      <c r="XBL72" s="464"/>
      <c r="XBM72" s="465"/>
      <c r="XBO72" s="463"/>
      <c r="XBP72" s="638"/>
      <c r="XBQ72" s="638"/>
      <c r="XBR72" s="464"/>
      <c r="XBS72" s="464"/>
      <c r="XBT72" s="464"/>
      <c r="XBU72" s="465"/>
      <c r="XBW72" s="463"/>
      <c r="XBX72" s="638"/>
      <c r="XBY72" s="638"/>
      <c r="XBZ72" s="464"/>
      <c r="XCA72" s="464"/>
      <c r="XCB72" s="464"/>
      <c r="XCC72" s="465"/>
      <c r="XCE72" s="463"/>
      <c r="XCF72" s="638"/>
      <c r="XCG72" s="638"/>
      <c r="XCH72" s="464"/>
      <c r="XCI72" s="464"/>
      <c r="XCJ72" s="464"/>
      <c r="XCK72" s="465"/>
      <c r="XCM72" s="463"/>
      <c r="XCN72" s="638"/>
      <c r="XCO72" s="638"/>
      <c r="XCP72" s="464"/>
      <c r="XCQ72" s="464"/>
      <c r="XCR72" s="464"/>
      <c r="XCS72" s="465"/>
      <c r="XCU72" s="463"/>
      <c r="XCV72" s="638"/>
      <c r="XCW72" s="638"/>
      <c r="XCX72" s="464"/>
      <c r="XCY72" s="464"/>
      <c r="XCZ72" s="464"/>
      <c r="XDA72" s="465"/>
      <c r="XDC72" s="463"/>
      <c r="XDD72" s="638"/>
      <c r="XDE72" s="638"/>
      <c r="XDF72" s="464"/>
      <c r="XDG72" s="464"/>
      <c r="XDH72" s="464"/>
      <c r="XDI72" s="465"/>
      <c r="XDK72" s="463"/>
      <c r="XDL72" s="638"/>
      <c r="XDM72" s="638"/>
      <c r="XDN72" s="464"/>
      <c r="XDO72" s="464"/>
      <c r="XDP72" s="464"/>
      <c r="XDQ72" s="465"/>
      <c r="XDS72" s="463"/>
      <c r="XDT72" s="638"/>
      <c r="XDU72" s="638"/>
      <c r="XDV72" s="464"/>
      <c r="XDW72" s="464"/>
      <c r="XDX72" s="464"/>
      <c r="XDY72" s="465"/>
      <c r="XEA72" s="463"/>
      <c r="XEB72" s="638"/>
      <c r="XEC72" s="638"/>
      <c r="XED72" s="464"/>
      <c r="XEE72" s="464"/>
      <c r="XEF72" s="464"/>
      <c r="XEG72" s="465"/>
      <c r="XEI72" s="463"/>
      <c r="XEJ72" s="638"/>
      <c r="XEK72" s="638"/>
      <c r="XEL72" s="464"/>
      <c r="XEM72" s="464"/>
      <c r="XEN72" s="464"/>
      <c r="XEO72" s="465"/>
      <c r="XEQ72" s="463"/>
      <c r="XER72" s="638"/>
      <c r="XES72" s="638"/>
      <c r="XET72" s="464"/>
      <c r="XEU72" s="464"/>
      <c r="XEV72" s="464"/>
      <c r="XEW72" s="465"/>
      <c r="XEY72" s="463"/>
      <c r="XEZ72" s="638"/>
      <c r="XFA72" s="638"/>
      <c r="XFB72" s="464"/>
      <c r="XFC72" s="464"/>
    </row>
    <row r="73" spans="1:16383" s="462" customFormat="1" ht="20.25" customHeight="1">
      <c r="A73" s="451">
        <f t="shared" si="1"/>
        <v>64</v>
      </c>
      <c r="B73" s="697"/>
      <c r="C73" s="659"/>
      <c r="D73" s="635" t="s">
        <v>246</v>
      </c>
      <c r="E73" s="636"/>
      <c r="F73" s="637"/>
      <c r="G73" s="460"/>
      <c r="H73" s="460"/>
      <c r="I73" s="460"/>
      <c r="J73" s="455">
        <f t="shared" ref="J73:J82" si="11">G73-H73+I73</f>
        <v>0</v>
      </c>
      <c r="K73" s="463"/>
      <c r="L73" s="467"/>
      <c r="M73" s="467"/>
      <c r="N73" s="468"/>
      <c r="O73" s="468"/>
      <c r="P73" s="468"/>
      <c r="Q73" s="469"/>
      <c r="S73" s="463"/>
      <c r="T73" s="467"/>
      <c r="U73" s="467"/>
      <c r="V73" s="468"/>
      <c r="W73" s="468"/>
      <c r="X73" s="468"/>
      <c r="Y73" s="469"/>
      <c r="AA73" s="463"/>
      <c r="AB73" s="467"/>
      <c r="AC73" s="467"/>
      <c r="AD73" s="468"/>
      <c r="AE73" s="468"/>
      <c r="AF73" s="468"/>
      <c r="AG73" s="469"/>
      <c r="AI73" s="463"/>
      <c r="AJ73" s="467"/>
      <c r="AK73" s="467"/>
      <c r="AL73" s="468"/>
      <c r="AM73" s="468"/>
      <c r="AN73" s="468"/>
      <c r="AO73" s="469"/>
      <c r="AQ73" s="463"/>
      <c r="AR73" s="467"/>
      <c r="AS73" s="467"/>
      <c r="AT73" s="468"/>
      <c r="AU73" s="468"/>
      <c r="AV73" s="468"/>
      <c r="AW73" s="469"/>
      <c r="AY73" s="463"/>
      <c r="AZ73" s="467"/>
      <c r="BA73" s="467"/>
      <c r="BB73" s="468"/>
      <c r="BC73" s="468"/>
      <c r="BD73" s="468"/>
      <c r="BE73" s="469"/>
      <c r="BG73" s="463"/>
      <c r="BH73" s="467"/>
      <c r="BI73" s="467"/>
      <c r="BJ73" s="468"/>
      <c r="BK73" s="468"/>
      <c r="BL73" s="468"/>
      <c r="BM73" s="469"/>
      <c r="BO73" s="463"/>
      <c r="BP73" s="467"/>
      <c r="BQ73" s="467"/>
      <c r="BR73" s="468"/>
      <c r="BS73" s="468"/>
      <c r="BT73" s="468"/>
      <c r="BU73" s="469"/>
      <c r="BW73" s="463"/>
      <c r="BX73" s="467"/>
      <c r="BY73" s="467"/>
      <c r="BZ73" s="468"/>
      <c r="CA73" s="468"/>
      <c r="CB73" s="468"/>
      <c r="CC73" s="469"/>
      <c r="CE73" s="463"/>
      <c r="CF73" s="467"/>
      <c r="CG73" s="467"/>
      <c r="CH73" s="468"/>
      <c r="CI73" s="468"/>
      <c r="CJ73" s="468"/>
      <c r="CK73" s="469"/>
      <c r="CM73" s="463"/>
      <c r="CN73" s="467"/>
      <c r="CO73" s="467"/>
      <c r="CP73" s="468"/>
      <c r="CQ73" s="468"/>
      <c r="CR73" s="468"/>
      <c r="CS73" s="469"/>
      <c r="CU73" s="463"/>
      <c r="CV73" s="467"/>
      <c r="CW73" s="467"/>
      <c r="CX73" s="468"/>
      <c r="CY73" s="468"/>
      <c r="CZ73" s="468"/>
      <c r="DA73" s="469"/>
      <c r="DC73" s="463"/>
      <c r="DD73" s="467"/>
      <c r="DE73" s="467"/>
      <c r="DF73" s="468"/>
      <c r="DG73" s="468"/>
      <c r="DH73" s="468"/>
      <c r="DI73" s="469"/>
      <c r="DK73" s="463"/>
      <c r="DL73" s="467"/>
      <c r="DM73" s="467"/>
      <c r="DN73" s="468"/>
      <c r="DO73" s="468"/>
      <c r="DP73" s="468"/>
      <c r="DQ73" s="469"/>
      <c r="DS73" s="463"/>
      <c r="DT73" s="467"/>
      <c r="DU73" s="467"/>
      <c r="DV73" s="468"/>
      <c r="DW73" s="468"/>
      <c r="DX73" s="468"/>
      <c r="DY73" s="469"/>
      <c r="EA73" s="463"/>
      <c r="EB73" s="467"/>
      <c r="EC73" s="467"/>
      <c r="ED73" s="468"/>
      <c r="EE73" s="468"/>
      <c r="EF73" s="468"/>
      <c r="EG73" s="469"/>
      <c r="EI73" s="463"/>
      <c r="EJ73" s="467"/>
      <c r="EK73" s="467"/>
      <c r="EL73" s="468"/>
      <c r="EM73" s="468"/>
      <c r="EN73" s="468"/>
      <c r="EO73" s="469"/>
      <c r="EQ73" s="463"/>
      <c r="ER73" s="467"/>
      <c r="ES73" s="467"/>
      <c r="ET73" s="468"/>
      <c r="EU73" s="468"/>
      <c r="EV73" s="468"/>
      <c r="EW73" s="469"/>
      <c r="EY73" s="463"/>
      <c r="EZ73" s="467"/>
      <c r="FA73" s="467"/>
      <c r="FB73" s="468"/>
      <c r="FC73" s="468"/>
      <c r="FD73" s="468"/>
      <c r="FE73" s="469"/>
      <c r="FG73" s="463"/>
      <c r="FH73" s="467"/>
      <c r="FI73" s="467"/>
      <c r="FJ73" s="468"/>
      <c r="FK73" s="468"/>
      <c r="FL73" s="468"/>
      <c r="FM73" s="469"/>
      <c r="FO73" s="463"/>
      <c r="FP73" s="467"/>
      <c r="FQ73" s="467"/>
      <c r="FR73" s="468"/>
      <c r="FS73" s="468"/>
      <c r="FT73" s="468"/>
      <c r="FU73" s="469"/>
      <c r="FW73" s="463"/>
      <c r="FX73" s="467"/>
      <c r="FY73" s="467"/>
      <c r="FZ73" s="468"/>
      <c r="GA73" s="468"/>
      <c r="GB73" s="468"/>
      <c r="GC73" s="469"/>
      <c r="GE73" s="463"/>
      <c r="GF73" s="467"/>
      <c r="GG73" s="467"/>
      <c r="GH73" s="468"/>
      <c r="GI73" s="468"/>
      <c r="GJ73" s="468"/>
      <c r="GK73" s="469"/>
      <c r="GM73" s="463"/>
      <c r="GN73" s="467"/>
      <c r="GO73" s="467"/>
      <c r="GP73" s="468"/>
      <c r="GQ73" s="468"/>
      <c r="GR73" s="468"/>
      <c r="GS73" s="469"/>
      <c r="GU73" s="463"/>
      <c r="GV73" s="467"/>
      <c r="GW73" s="467"/>
      <c r="GX73" s="468"/>
      <c r="GY73" s="468"/>
      <c r="GZ73" s="468"/>
      <c r="HA73" s="469"/>
      <c r="HC73" s="463"/>
      <c r="HD73" s="467"/>
      <c r="HE73" s="467"/>
      <c r="HF73" s="468"/>
      <c r="HG73" s="468"/>
      <c r="HH73" s="468"/>
      <c r="HI73" s="469"/>
      <c r="HK73" s="463"/>
      <c r="HL73" s="467"/>
      <c r="HM73" s="467"/>
      <c r="HN73" s="468"/>
      <c r="HO73" s="468"/>
      <c r="HP73" s="468"/>
      <c r="HQ73" s="469"/>
      <c r="HS73" s="463"/>
      <c r="HT73" s="467"/>
      <c r="HU73" s="467"/>
      <c r="HV73" s="468"/>
      <c r="HW73" s="468"/>
      <c r="HX73" s="468"/>
      <c r="HY73" s="469"/>
      <c r="IA73" s="463"/>
      <c r="IB73" s="467"/>
      <c r="IC73" s="467"/>
      <c r="ID73" s="468"/>
      <c r="IE73" s="468"/>
      <c r="IF73" s="468"/>
      <c r="IG73" s="469"/>
      <c r="II73" s="463"/>
      <c r="IJ73" s="467"/>
      <c r="IK73" s="467"/>
      <c r="IL73" s="468"/>
      <c r="IM73" s="468"/>
      <c r="IN73" s="468"/>
      <c r="IO73" s="469"/>
      <c r="IQ73" s="463"/>
      <c r="IR73" s="467"/>
      <c r="IS73" s="467"/>
      <c r="IT73" s="468"/>
      <c r="IU73" s="468"/>
      <c r="IV73" s="468"/>
      <c r="IW73" s="469"/>
      <c r="IY73" s="463"/>
      <c r="IZ73" s="467"/>
      <c r="JA73" s="467"/>
      <c r="JB73" s="468"/>
      <c r="JC73" s="468"/>
      <c r="JD73" s="468"/>
      <c r="JE73" s="469"/>
      <c r="JG73" s="463"/>
      <c r="JH73" s="467"/>
      <c r="JI73" s="467"/>
      <c r="JJ73" s="468"/>
      <c r="JK73" s="468"/>
      <c r="JL73" s="468"/>
      <c r="JM73" s="469"/>
      <c r="JO73" s="463"/>
      <c r="JP73" s="467"/>
      <c r="JQ73" s="467"/>
      <c r="JR73" s="468"/>
      <c r="JS73" s="468"/>
      <c r="JT73" s="468"/>
      <c r="JU73" s="469"/>
      <c r="JW73" s="463"/>
      <c r="JX73" s="467"/>
      <c r="JY73" s="467"/>
      <c r="JZ73" s="468"/>
      <c r="KA73" s="468"/>
      <c r="KB73" s="468"/>
      <c r="KC73" s="469"/>
      <c r="KE73" s="463"/>
      <c r="KF73" s="467"/>
      <c r="KG73" s="467"/>
      <c r="KH73" s="468"/>
      <c r="KI73" s="468"/>
      <c r="KJ73" s="468"/>
      <c r="KK73" s="469"/>
      <c r="KM73" s="463"/>
      <c r="KN73" s="467"/>
      <c r="KO73" s="467"/>
      <c r="KP73" s="468"/>
      <c r="KQ73" s="468"/>
      <c r="KR73" s="468"/>
      <c r="KS73" s="469"/>
      <c r="KU73" s="463"/>
      <c r="KV73" s="467"/>
      <c r="KW73" s="467"/>
      <c r="KX73" s="468"/>
      <c r="KY73" s="468"/>
      <c r="KZ73" s="468"/>
      <c r="LA73" s="469"/>
      <c r="LC73" s="463"/>
      <c r="LD73" s="467"/>
      <c r="LE73" s="467"/>
      <c r="LF73" s="468"/>
      <c r="LG73" s="468"/>
      <c r="LH73" s="468"/>
      <c r="LI73" s="469"/>
      <c r="LK73" s="463"/>
      <c r="LL73" s="467"/>
      <c r="LM73" s="467"/>
      <c r="LN73" s="468"/>
      <c r="LO73" s="468"/>
      <c r="LP73" s="468"/>
      <c r="LQ73" s="469"/>
      <c r="LS73" s="463"/>
      <c r="LT73" s="467"/>
      <c r="LU73" s="467"/>
      <c r="LV73" s="468"/>
      <c r="LW73" s="468"/>
      <c r="LX73" s="468"/>
      <c r="LY73" s="469"/>
      <c r="MA73" s="463"/>
      <c r="MB73" s="467"/>
      <c r="MC73" s="467"/>
      <c r="MD73" s="468"/>
      <c r="ME73" s="468"/>
      <c r="MF73" s="468"/>
      <c r="MG73" s="469"/>
      <c r="MI73" s="463"/>
      <c r="MJ73" s="467"/>
      <c r="MK73" s="467"/>
      <c r="ML73" s="468"/>
      <c r="MM73" s="468"/>
      <c r="MN73" s="468"/>
      <c r="MO73" s="469"/>
      <c r="MQ73" s="463"/>
      <c r="MR73" s="467"/>
      <c r="MS73" s="467"/>
      <c r="MT73" s="468"/>
      <c r="MU73" s="468"/>
      <c r="MV73" s="468"/>
      <c r="MW73" s="469"/>
      <c r="MY73" s="463"/>
      <c r="MZ73" s="467"/>
      <c r="NA73" s="467"/>
      <c r="NB73" s="468"/>
      <c r="NC73" s="468"/>
      <c r="ND73" s="468"/>
      <c r="NE73" s="469"/>
      <c r="NG73" s="463"/>
      <c r="NH73" s="467"/>
      <c r="NI73" s="467"/>
      <c r="NJ73" s="468"/>
      <c r="NK73" s="468"/>
      <c r="NL73" s="468"/>
      <c r="NM73" s="469"/>
      <c r="NO73" s="463"/>
      <c r="NP73" s="467"/>
      <c r="NQ73" s="467"/>
      <c r="NR73" s="468"/>
      <c r="NS73" s="468"/>
      <c r="NT73" s="468"/>
      <c r="NU73" s="469"/>
      <c r="NW73" s="463"/>
      <c r="NX73" s="467"/>
      <c r="NY73" s="467"/>
      <c r="NZ73" s="468"/>
      <c r="OA73" s="468"/>
      <c r="OB73" s="468"/>
      <c r="OC73" s="469"/>
      <c r="OE73" s="463"/>
      <c r="OF73" s="467"/>
      <c r="OG73" s="467"/>
      <c r="OH73" s="468"/>
      <c r="OI73" s="468"/>
      <c r="OJ73" s="468"/>
      <c r="OK73" s="469"/>
      <c r="OM73" s="463"/>
      <c r="ON73" s="467"/>
      <c r="OO73" s="467"/>
      <c r="OP73" s="468"/>
      <c r="OQ73" s="468"/>
      <c r="OR73" s="468"/>
      <c r="OS73" s="469"/>
      <c r="OU73" s="463"/>
      <c r="OV73" s="467"/>
      <c r="OW73" s="467"/>
      <c r="OX73" s="468"/>
      <c r="OY73" s="468"/>
      <c r="OZ73" s="468"/>
      <c r="PA73" s="469"/>
      <c r="PC73" s="463"/>
      <c r="PD73" s="467"/>
      <c r="PE73" s="467"/>
      <c r="PF73" s="468"/>
      <c r="PG73" s="468"/>
      <c r="PH73" s="468"/>
      <c r="PI73" s="469"/>
      <c r="PK73" s="463"/>
      <c r="PL73" s="467"/>
      <c r="PM73" s="467"/>
      <c r="PN73" s="468"/>
      <c r="PO73" s="468"/>
      <c r="PP73" s="468"/>
      <c r="PQ73" s="469"/>
      <c r="PS73" s="463"/>
      <c r="PT73" s="467"/>
      <c r="PU73" s="467"/>
      <c r="PV73" s="468"/>
      <c r="PW73" s="468"/>
      <c r="PX73" s="468"/>
      <c r="PY73" s="469"/>
      <c r="QA73" s="463"/>
      <c r="QB73" s="467"/>
      <c r="QC73" s="467"/>
      <c r="QD73" s="468"/>
      <c r="QE73" s="468"/>
      <c r="QF73" s="468"/>
      <c r="QG73" s="469"/>
      <c r="QI73" s="463"/>
      <c r="QJ73" s="467"/>
      <c r="QK73" s="467"/>
      <c r="QL73" s="468"/>
      <c r="QM73" s="468"/>
      <c r="QN73" s="468"/>
      <c r="QO73" s="469"/>
      <c r="QQ73" s="463"/>
      <c r="QR73" s="467"/>
      <c r="QS73" s="467"/>
      <c r="QT73" s="468"/>
      <c r="QU73" s="468"/>
      <c r="QV73" s="468"/>
      <c r="QW73" s="469"/>
      <c r="QY73" s="463"/>
      <c r="QZ73" s="467"/>
      <c r="RA73" s="467"/>
      <c r="RB73" s="468"/>
      <c r="RC73" s="468"/>
      <c r="RD73" s="468"/>
      <c r="RE73" s="469"/>
      <c r="RG73" s="463"/>
      <c r="RH73" s="467"/>
      <c r="RI73" s="467"/>
      <c r="RJ73" s="468"/>
      <c r="RK73" s="468"/>
      <c r="RL73" s="468"/>
      <c r="RM73" s="469"/>
      <c r="RO73" s="463"/>
      <c r="RP73" s="467"/>
      <c r="RQ73" s="467"/>
      <c r="RR73" s="468"/>
      <c r="RS73" s="468"/>
      <c r="RT73" s="468"/>
      <c r="RU73" s="469"/>
      <c r="RW73" s="463"/>
      <c r="RX73" s="467"/>
      <c r="RY73" s="467"/>
      <c r="RZ73" s="468"/>
      <c r="SA73" s="468"/>
      <c r="SB73" s="468"/>
      <c r="SC73" s="469"/>
      <c r="SE73" s="463"/>
      <c r="SF73" s="467"/>
      <c r="SG73" s="467"/>
      <c r="SH73" s="468"/>
      <c r="SI73" s="468"/>
      <c r="SJ73" s="468"/>
      <c r="SK73" s="469"/>
      <c r="SM73" s="463"/>
      <c r="SN73" s="467"/>
      <c r="SO73" s="467"/>
      <c r="SP73" s="468"/>
      <c r="SQ73" s="468"/>
      <c r="SR73" s="468"/>
      <c r="SS73" s="469"/>
      <c r="SU73" s="463"/>
      <c r="SV73" s="467"/>
      <c r="SW73" s="467"/>
      <c r="SX73" s="468"/>
      <c r="SY73" s="468"/>
      <c r="SZ73" s="468"/>
      <c r="TA73" s="469"/>
      <c r="TC73" s="463"/>
      <c r="TD73" s="467"/>
      <c r="TE73" s="467"/>
      <c r="TF73" s="468"/>
      <c r="TG73" s="468"/>
      <c r="TH73" s="468"/>
      <c r="TI73" s="469"/>
      <c r="TK73" s="463"/>
      <c r="TL73" s="467"/>
      <c r="TM73" s="467"/>
      <c r="TN73" s="468"/>
      <c r="TO73" s="468"/>
      <c r="TP73" s="468"/>
      <c r="TQ73" s="469"/>
      <c r="TS73" s="463"/>
      <c r="TT73" s="467"/>
      <c r="TU73" s="467"/>
      <c r="TV73" s="468"/>
      <c r="TW73" s="468"/>
      <c r="TX73" s="468"/>
      <c r="TY73" s="469"/>
      <c r="UA73" s="463"/>
      <c r="UB73" s="467"/>
      <c r="UC73" s="467"/>
      <c r="UD73" s="468"/>
      <c r="UE73" s="468"/>
      <c r="UF73" s="468"/>
      <c r="UG73" s="469"/>
      <c r="UI73" s="463"/>
      <c r="UJ73" s="467"/>
      <c r="UK73" s="467"/>
      <c r="UL73" s="468"/>
      <c r="UM73" s="468"/>
      <c r="UN73" s="468"/>
      <c r="UO73" s="469"/>
      <c r="UQ73" s="463"/>
      <c r="UR73" s="467"/>
      <c r="US73" s="467"/>
      <c r="UT73" s="468"/>
      <c r="UU73" s="468"/>
      <c r="UV73" s="468"/>
      <c r="UW73" s="469"/>
      <c r="UY73" s="463"/>
      <c r="UZ73" s="467"/>
      <c r="VA73" s="467"/>
      <c r="VB73" s="468"/>
      <c r="VC73" s="468"/>
      <c r="VD73" s="468"/>
      <c r="VE73" s="469"/>
      <c r="VG73" s="463"/>
      <c r="VH73" s="467"/>
      <c r="VI73" s="467"/>
      <c r="VJ73" s="468"/>
      <c r="VK73" s="468"/>
      <c r="VL73" s="468"/>
      <c r="VM73" s="469"/>
      <c r="VO73" s="463"/>
      <c r="VP73" s="467"/>
      <c r="VQ73" s="467"/>
      <c r="VR73" s="468"/>
      <c r="VS73" s="468"/>
      <c r="VT73" s="468"/>
      <c r="VU73" s="469"/>
      <c r="VW73" s="463"/>
      <c r="VX73" s="467"/>
      <c r="VY73" s="467"/>
      <c r="VZ73" s="468"/>
      <c r="WA73" s="468"/>
      <c r="WB73" s="468"/>
      <c r="WC73" s="469"/>
      <c r="WE73" s="463"/>
      <c r="WF73" s="467"/>
      <c r="WG73" s="467"/>
      <c r="WH73" s="468"/>
      <c r="WI73" s="468"/>
      <c r="WJ73" s="468"/>
      <c r="WK73" s="469"/>
      <c r="WM73" s="463"/>
      <c r="WN73" s="467"/>
      <c r="WO73" s="467"/>
      <c r="WP73" s="468"/>
      <c r="WQ73" s="468"/>
      <c r="WR73" s="468"/>
      <c r="WS73" s="469"/>
      <c r="WU73" s="463"/>
      <c r="WV73" s="467"/>
      <c r="WW73" s="467"/>
      <c r="WX73" s="468"/>
      <c r="WY73" s="468"/>
      <c r="WZ73" s="468"/>
      <c r="XA73" s="469"/>
      <c r="XC73" s="463"/>
      <c r="XD73" s="467"/>
      <c r="XE73" s="467"/>
      <c r="XF73" s="468"/>
      <c r="XG73" s="468"/>
      <c r="XH73" s="468"/>
      <c r="XI73" s="469"/>
      <c r="XK73" s="463"/>
      <c r="XL73" s="467"/>
      <c r="XM73" s="467"/>
      <c r="XN73" s="468"/>
      <c r="XO73" s="468"/>
      <c r="XP73" s="468"/>
      <c r="XQ73" s="469"/>
      <c r="XS73" s="463"/>
      <c r="XT73" s="467"/>
      <c r="XU73" s="467"/>
      <c r="XV73" s="468"/>
      <c r="XW73" s="468"/>
      <c r="XX73" s="468"/>
      <c r="XY73" s="469"/>
      <c r="YA73" s="463"/>
      <c r="YB73" s="467"/>
      <c r="YC73" s="467"/>
      <c r="YD73" s="468"/>
      <c r="YE73" s="468"/>
      <c r="YF73" s="468"/>
      <c r="YG73" s="469"/>
      <c r="YI73" s="463"/>
      <c r="YJ73" s="467"/>
      <c r="YK73" s="467"/>
      <c r="YL73" s="468"/>
      <c r="YM73" s="468"/>
      <c r="YN73" s="468"/>
      <c r="YO73" s="469"/>
      <c r="YQ73" s="463"/>
      <c r="YR73" s="467"/>
      <c r="YS73" s="467"/>
      <c r="YT73" s="468"/>
      <c r="YU73" s="468"/>
      <c r="YV73" s="468"/>
      <c r="YW73" s="469"/>
      <c r="YY73" s="463"/>
      <c r="YZ73" s="467"/>
      <c r="ZA73" s="467"/>
      <c r="ZB73" s="468"/>
      <c r="ZC73" s="468"/>
      <c r="ZD73" s="468"/>
      <c r="ZE73" s="469"/>
      <c r="ZG73" s="463"/>
      <c r="ZH73" s="467"/>
      <c r="ZI73" s="467"/>
      <c r="ZJ73" s="468"/>
      <c r="ZK73" s="468"/>
      <c r="ZL73" s="468"/>
      <c r="ZM73" s="469"/>
      <c r="ZO73" s="463"/>
      <c r="ZP73" s="467"/>
      <c r="ZQ73" s="467"/>
      <c r="ZR73" s="468"/>
      <c r="ZS73" s="468"/>
      <c r="ZT73" s="468"/>
      <c r="ZU73" s="469"/>
      <c r="ZW73" s="463"/>
      <c r="ZX73" s="467"/>
      <c r="ZY73" s="467"/>
      <c r="ZZ73" s="468"/>
      <c r="AAA73" s="468"/>
      <c r="AAB73" s="468"/>
      <c r="AAC73" s="469"/>
      <c r="AAE73" s="463"/>
      <c r="AAF73" s="467"/>
      <c r="AAG73" s="467"/>
      <c r="AAH73" s="468"/>
      <c r="AAI73" s="468"/>
      <c r="AAJ73" s="468"/>
      <c r="AAK73" s="469"/>
      <c r="AAM73" s="463"/>
      <c r="AAN73" s="467"/>
      <c r="AAO73" s="467"/>
      <c r="AAP73" s="468"/>
      <c r="AAQ73" s="468"/>
      <c r="AAR73" s="468"/>
      <c r="AAS73" s="469"/>
      <c r="AAU73" s="463"/>
      <c r="AAV73" s="467"/>
      <c r="AAW73" s="467"/>
      <c r="AAX73" s="468"/>
      <c r="AAY73" s="468"/>
      <c r="AAZ73" s="468"/>
      <c r="ABA73" s="469"/>
      <c r="ABC73" s="463"/>
      <c r="ABD73" s="467"/>
      <c r="ABE73" s="467"/>
      <c r="ABF73" s="468"/>
      <c r="ABG73" s="468"/>
      <c r="ABH73" s="468"/>
      <c r="ABI73" s="469"/>
      <c r="ABK73" s="463"/>
      <c r="ABL73" s="467"/>
      <c r="ABM73" s="467"/>
      <c r="ABN73" s="468"/>
      <c r="ABO73" s="468"/>
      <c r="ABP73" s="468"/>
      <c r="ABQ73" s="469"/>
      <c r="ABS73" s="463"/>
      <c r="ABT73" s="467"/>
      <c r="ABU73" s="467"/>
      <c r="ABV73" s="468"/>
      <c r="ABW73" s="468"/>
      <c r="ABX73" s="468"/>
      <c r="ABY73" s="469"/>
      <c r="ACA73" s="463"/>
      <c r="ACB73" s="467"/>
      <c r="ACC73" s="467"/>
      <c r="ACD73" s="468"/>
      <c r="ACE73" s="468"/>
      <c r="ACF73" s="468"/>
      <c r="ACG73" s="469"/>
      <c r="ACI73" s="463"/>
      <c r="ACJ73" s="467"/>
      <c r="ACK73" s="467"/>
      <c r="ACL73" s="468"/>
      <c r="ACM73" s="468"/>
      <c r="ACN73" s="468"/>
      <c r="ACO73" s="469"/>
      <c r="ACQ73" s="463"/>
      <c r="ACR73" s="467"/>
      <c r="ACS73" s="467"/>
      <c r="ACT73" s="468"/>
      <c r="ACU73" s="468"/>
      <c r="ACV73" s="468"/>
      <c r="ACW73" s="469"/>
      <c r="ACY73" s="463"/>
      <c r="ACZ73" s="467"/>
      <c r="ADA73" s="467"/>
      <c r="ADB73" s="468"/>
      <c r="ADC73" s="468"/>
      <c r="ADD73" s="468"/>
      <c r="ADE73" s="469"/>
      <c r="ADG73" s="463"/>
      <c r="ADH73" s="467"/>
      <c r="ADI73" s="467"/>
      <c r="ADJ73" s="468"/>
      <c r="ADK73" s="468"/>
      <c r="ADL73" s="468"/>
      <c r="ADM73" s="469"/>
      <c r="ADO73" s="463"/>
      <c r="ADP73" s="467"/>
      <c r="ADQ73" s="467"/>
      <c r="ADR73" s="468"/>
      <c r="ADS73" s="468"/>
      <c r="ADT73" s="468"/>
      <c r="ADU73" s="469"/>
      <c r="ADW73" s="463"/>
      <c r="ADX73" s="467"/>
      <c r="ADY73" s="467"/>
      <c r="ADZ73" s="468"/>
      <c r="AEA73" s="468"/>
      <c r="AEB73" s="468"/>
      <c r="AEC73" s="469"/>
      <c r="AEE73" s="463"/>
      <c r="AEF73" s="467"/>
      <c r="AEG73" s="467"/>
      <c r="AEH73" s="468"/>
      <c r="AEI73" s="468"/>
      <c r="AEJ73" s="468"/>
      <c r="AEK73" s="469"/>
      <c r="AEM73" s="463"/>
      <c r="AEN73" s="467"/>
      <c r="AEO73" s="467"/>
      <c r="AEP73" s="468"/>
      <c r="AEQ73" s="468"/>
      <c r="AER73" s="468"/>
      <c r="AES73" s="469"/>
      <c r="AEU73" s="463"/>
      <c r="AEV73" s="467"/>
      <c r="AEW73" s="467"/>
      <c r="AEX73" s="468"/>
      <c r="AEY73" s="468"/>
      <c r="AEZ73" s="468"/>
      <c r="AFA73" s="469"/>
      <c r="AFC73" s="463"/>
      <c r="AFD73" s="467"/>
      <c r="AFE73" s="467"/>
      <c r="AFF73" s="468"/>
      <c r="AFG73" s="468"/>
      <c r="AFH73" s="468"/>
      <c r="AFI73" s="469"/>
      <c r="AFK73" s="463"/>
      <c r="AFL73" s="467"/>
      <c r="AFM73" s="467"/>
      <c r="AFN73" s="468"/>
      <c r="AFO73" s="468"/>
      <c r="AFP73" s="468"/>
      <c r="AFQ73" s="469"/>
      <c r="AFS73" s="463"/>
      <c r="AFT73" s="467"/>
      <c r="AFU73" s="467"/>
      <c r="AFV73" s="468"/>
      <c r="AFW73" s="468"/>
      <c r="AFX73" s="468"/>
      <c r="AFY73" s="469"/>
      <c r="AGA73" s="463"/>
      <c r="AGB73" s="467"/>
      <c r="AGC73" s="467"/>
      <c r="AGD73" s="468"/>
      <c r="AGE73" s="468"/>
      <c r="AGF73" s="468"/>
      <c r="AGG73" s="469"/>
      <c r="AGI73" s="463"/>
      <c r="AGJ73" s="467"/>
      <c r="AGK73" s="467"/>
      <c r="AGL73" s="468"/>
      <c r="AGM73" s="468"/>
      <c r="AGN73" s="468"/>
      <c r="AGO73" s="469"/>
      <c r="AGQ73" s="463"/>
      <c r="AGR73" s="467"/>
      <c r="AGS73" s="467"/>
      <c r="AGT73" s="468"/>
      <c r="AGU73" s="468"/>
      <c r="AGV73" s="468"/>
      <c r="AGW73" s="469"/>
      <c r="AGY73" s="463"/>
      <c r="AGZ73" s="467"/>
      <c r="AHA73" s="467"/>
      <c r="AHB73" s="468"/>
      <c r="AHC73" s="468"/>
      <c r="AHD73" s="468"/>
      <c r="AHE73" s="469"/>
      <c r="AHG73" s="463"/>
      <c r="AHH73" s="467"/>
      <c r="AHI73" s="467"/>
      <c r="AHJ73" s="468"/>
      <c r="AHK73" s="468"/>
      <c r="AHL73" s="468"/>
      <c r="AHM73" s="469"/>
      <c r="AHO73" s="463"/>
      <c r="AHP73" s="467"/>
      <c r="AHQ73" s="467"/>
      <c r="AHR73" s="468"/>
      <c r="AHS73" s="468"/>
      <c r="AHT73" s="468"/>
      <c r="AHU73" s="469"/>
      <c r="AHW73" s="463"/>
      <c r="AHX73" s="467"/>
      <c r="AHY73" s="467"/>
      <c r="AHZ73" s="468"/>
      <c r="AIA73" s="468"/>
      <c r="AIB73" s="468"/>
      <c r="AIC73" s="469"/>
      <c r="AIE73" s="463"/>
      <c r="AIF73" s="467"/>
      <c r="AIG73" s="467"/>
      <c r="AIH73" s="468"/>
      <c r="AII73" s="468"/>
      <c r="AIJ73" s="468"/>
      <c r="AIK73" s="469"/>
      <c r="AIM73" s="463"/>
      <c r="AIN73" s="467"/>
      <c r="AIO73" s="467"/>
      <c r="AIP73" s="468"/>
      <c r="AIQ73" s="468"/>
      <c r="AIR73" s="468"/>
      <c r="AIS73" s="469"/>
      <c r="AIU73" s="463"/>
      <c r="AIV73" s="467"/>
      <c r="AIW73" s="467"/>
      <c r="AIX73" s="468"/>
      <c r="AIY73" s="468"/>
      <c r="AIZ73" s="468"/>
      <c r="AJA73" s="469"/>
      <c r="AJC73" s="463"/>
      <c r="AJD73" s="467"/>
      <c r="AJE73" s="467"/>
      <c r="AJF73" s="468"/>
      <c r="AJG73" s="468"/>
      <c r="AJH73" s="468"/>
      <c r="AJI73" s="469"/>
      <c r="AJK73" s="463"/>
      <c r="AJL73" s="467"/>
      <c r="AJM73" s="467"/>
      <c r="AJN73" s="468"/>
      <c r="AJO73" s="468"/>
      <c r="AJP73" s="468"/>
      <c r="AJQ73" s="469"/>
      <c r="AJS73" s="463"/>
      <c r="AJT73" s="467"/>
      <c r="AJU73" s="467"/>
      <c r="AJV73" s="468"/>
      <c r="AJW73" s="468"/>
      <c r="AJX73" s="468"/>
      <c r="AJY73" s="469"/>
      <c r="AKA73" s="463"/>
      <c r="AKB73" s="467"/>
      <c r="AKC73" s="467"/>
      <c r="AKD73" s="468"/>
      <c r="AKE73" s="468"/>
      <c r="AKF73" s="468"/>
      <c r="AKG73" s="469"/>
      <c r="AKI73" s="463"/>
      <c r="AKJ73" s="467"/>
      <c r="AKK73" s="467"/>
      <c r="AKL73" s="468"/>
      <c r="AKM73" s="468"/>
      <c r="AKN73" s="468"/>
      <c r="AKO73" s="469"/>
      <c r="AKQ73" s="463"/>
      <c r="AKR73" s="467"/>
      <c r="AKS73" s="467"/>
      <c r="AKT73" s="468"/>
      <c r="AKU73" s="468"/>
      <c r="AKV73" s="468"/>
      <c r="AKW73" s="469"/>
      <c r="AKY73" s="463"/>
      <c r="AKZ73" s="467"/>
      <c r="ALA73" s="467"/>
      <c r="ALB73" s="468"/>
      <c r="ALC73" s="468"/>
      <c r="ALD73" s="468"/>
      <c r="ALE73" s="469"/>
      <c r="ALG73" s="463"/>
      <c r="ALH73" s="467"/>
      <c r="ALI73" s="467"/>
      <c r="ALJ73" s="468"/>
      <c r="ALK73" s="468"/>
      <c r="ALL73" s="468"/>
      <c r="ALM73" s="469"/>
      <c r="ALO73" s="463"/>
      <c r="ALP73" s="467"/>
      <c r="ALQ73" s="467"/>
      <c r="ALR73" s="468"/>
      <c r="ALS73" s="468"/>
      <c r="ALT73" s="468"/>
      <c r="ALU73" s="469"/>
      <c r="ALW73" s="463"/>
      <c r="ALX73" s="467"/>
      <c r="ALY73" s="467"/>
      <c r="ALZ73" s="468"/>
      <c r="AMA73" s="468"/>
      <c r="AMB73" s="468"/>
      <c r="AMC73" s="469"/>
      <c r="AME73" s="463"/>
      <c r="AMF73" s="467"/>
      <c r="AMG73" s="467"/>
      <c r="AMH73" s="468"/>
      <c r="AMI73" s="468"/>
      <c r="AMJ73" s="468"/>
      <c r="AMK73" s="469"/>
      <c r="AMM73" s="463"/>
      <c r="AMN73" s="467"/>
      <c r="AMO73" s="467"/>
      <c r="AMP73" s="468"/>
      <c r="AMQ73" s="468"/>
      <c r="AMR73" s="468"/>
      <c r="AMS73" s="469"/>
      <c r="AMU73" s="463"/>
      <c r="AMV73" s="467"/>
      <c r="AMW73" s="467"/>
      <c r="AMX73" s="468"/>
      <c r="AMY73" s="468"/>
      <c r="AMZ73" s="468"/>
      <c r="ANA73" s="469"/>
      <c r="ANC73" s="463"/>
      <c r="AND73" s="467"/>
      <c r="ANE73" s="467"/>
      <c r="ANF73" s="468"/>
      <c r="ANG73" s="468"/>
      <c r="ANH73" s="468"/>
      <c r="ANI73" s="469"/>
      <c r="ANK73" s="463"/>
      <c r="ANL73" s="467"/>
      <c r="ANM73" s="467"/>
      <c r="ANN73" s="468"/>
      <c r="ANO73" s="468"/>
      <c r="ANP73" s="468"/>
      <c r="ANQ73" s="469"/>
      <c r="ANS73" s="463"/>
      <c r="ANT73" s="467"/>
      <c r="ANU73" s="467"/>
      <c r="ANV73" s="468"/>
      <c r="ANW73" s="468"/>
      <c r="ANX73" s="468"/>
      <c r="ANY73" s="469"/>
      <c r="AOA73" s="463"/>
      <c r="AOB73" s="467"/>
      <c r="AOC73" s="467"/>
      <c r="AOD73" s="468"/>
      <c r="AOE73" s="468"/>
      <c r="AOF73" s="468"/>
      <c r="AOG73" s="469"/>
      <c r="AOI73" s="463"/>
      <c r="AOJ73" s="467"/>
      <c r="AOK73" s="467"/>
      <c r="AOL73" s="468"/>
      <c r="AOM73" s="468"/>
      <c r="AON73" s="468"/>
      <c r="AOO73" s="469"/>
      <c r="AOQ73" s="463"/>
      <c r="AOR73" s="467"/>
      <c r="AOS73" s="467"/>
      <c r="AOT73" s="468"/>
      <c r="AOU73" s="468"/>
      <c r="AOV73" s="468"/>
      <c r="AOW73" s="469"/>
      <c r="AOY73" s="463"/>
      <c r="AOZ73" s="467"/>
      <c r="APA73" s="467"/>
      <c r="APB73" s="468"/>
      <c r="APC73" s="468"/>
      <c r="APD73" s="468"/>
      <c r="APE73" s="469"/>
      <c r="APG73" s="463"/>
      <c r="APH73" s="467"/>
      <c r="API73" s="467"/>
      <c r="APJ73" s="468"/>
      <c r="APK73" s="468"/>
      <c r="APL73" s="468"/>
      <c r="APM73" s="469"/>
      <c r="APO73" s="463"/>
      <c r="APP73" s="467"/>
      <c r="APQ73" s="467"/>
      <c r="APR73" s="468"/>
      <c r="APS73" s="468"/>
      <c r="APT73" s="468"/>
      <c r="APU73" s="469"/>
      <c r="APW73" s="463"/>
      <c r="APX73" s="467"/>
      <c r="APY73" s="467"/>
      <c r="APZ73" s="468"/>
      <c r="AQA73" s="468"/>
      <c r="AQB73" s="468"/>
      <c r="AQC73" s="469"/>
      <c r="AQE73" s="463"/>
      <c r="AQF73" s="467"/>
      <c r="AQG73" s="467"/>
      <c r="AQH73" s="468"/>
      <c r="AQI73" s="468"/>
      <c r="AQJ73" s="468"/>
      <c r="AQK73" s="469"/>
      <c r="AQM73" s="463"/>
      <c r="AQN73" s="467"/>
      <c r="AQO73" s="467"/>
      <c r="AQP73" s="468"/>
      <c r="AQQ73" s="468"/>
      <c r="AQR73" s="468"/>
      <c r="AQS73" s="469"/>
      <c r="AQU73" s="463"/>
      <c r="AQV73" s="467"/>
      <c r="AQW73" s="467"/>
      <c r="AQX73" s="468"/>
      <c r="AQY73" s="468"/>
      <c r="AQZ73" s="468"/>
      <c r="ARA73" s="469"/>
      <c r="ARC73" s="463"/>
      <c r="ARD73" s="467"/>
      <c r="ARE73" s="467"/>
      <c r="ARF73" s="468"/>
      <c r="ARG73" s="468"/>
      <c r="ARH73" s="468"/>
      <c r="ARI73" s="469"/>
      <c r="ARK73" s="463"/>
      <c r="ARL73" s="467"/>
      <c r="ARM73" s="467"/>
      <c r="ARN73" s="468"/>
      <c r="ARO73" s="468"/>
      <c r="ARP73" s="468"/>
      <c r="ARQ73" s="469"/>
      <c r="ARS73" s="463"/>
      <c r="ART73" s="467"/>
      <c r="ARU73" s="467"/>
      <c r="ARV73" s="468"/>
      <c r="ARW73" s="468"/>
      <c r="ARX73" s="468"/>
      <c r="ARY73" s="469"/>
      <c r="ASA73" s="463"/>
      <c r="ASB73" s="467"/>
      <c r="ASC73" s="467"/>
      <c r="ASD73" s="468"/>
      <c r="ASE73" s="468"/>
      <c r="ASF73" s="468"/>
      <c r="ASG73" s="469"/>
      <c r="ASI73" s="463"/>
      <c r="ASJ73" s="467"/>
      <c r="ASK73" s="467"/>
      <c r="ASL73" s="468"/>
      <c r="ASM73" s="468"/>
      <c r="ASN73" s="468"/>
      <c r="ASO73" s="469"/>
      <c r="ASQ73" s="463"/>
      <c r="ASR73" s="467"/>
      <c r="ASS73" s="467"/>
      <c r="AST73" s="468"/>
      <c r="ASU73" s="468"/>
      <c r="ASV73" s="468"/>
      <c r="ASW73" s="469"/>
      <c r="ASY73" s="463"/>
      <c r="ASZ73" s="467"/>
      <c r="ATA73" s="467"/>
      <c r="ATB73" s="468"/>
      <c r="ATC73" s="468"/>
      <c r="ATD73" s="468"/>
      <c r="ATE73" s="469"/>
      <c r="ATG73" s="463"/>
      <c r="ATH73" s="467"/>
      <c r="ATI73" s="467"/>
      <c r="ATJ73" s="468"/>
      <c r="ATK73" s="468"/>
      <c r="ATL73" s="468"/>
      <c r="ATM73" s="469"/>
      <c r="ATO73" s="463"/>
      <c r="ATP73" s="467"/>
      <c r="ATQ73" s="467"/>
      <c r="ATR73" s="468"/>
      <c r="ATS73" s="468"/>
      <c r="ATT73" s="468"/>
      <c r="ATU73" s="469"/>
      <c r="ATW73" s="463"/>
      <c r="ATX73" s="467"/>
      <c r="ATY73" s="467"/>
      <c r="ATZ73" s="468"/>
      <c r="AUA73" s="468"/>
      <c r="AUB73" s="468"/>
      <c r="AUC73" s="469"/>
      <c r="AUE73" s="463"/>
      <c r="AUF73" s="467"/>
      <c r="AUG73" s="467"/>
      <c r="AUH73" s="468"/>
      <c r="AUI73" s="468"/>
      <c r="AUJ73" s="468"/>
      <c r="AUK73" s="469"/>
      <c r="AUM73" s="463"/>
      <c r="AUN73" s="467"/>
      <c r="AUO73" s="467"/>
      <c r="AUP73" s="468"/>
      <c r="AUQ73" s="468"/>
      <c r="AUR73" s="468"/>
      <c r="AUS73" s="469"/>
      <c r="AUU73" s="463"/>
      <c r="AUV73" s="467"/>
      <c r="AUW73" s="467"/>
      <c r="AUX73" s="468"/>
      <c r="AUY73" s="468"/>
      <c r="AUZ73" s="468"/>
      <c r="AVA73" s="469"/>
      <c r="AVC73" s="463"/>
      <c r="AVD73" s="467"/>
      <c r="AVE73" s="467"/>
      <c r="AVF73" s="468"/>
      <c r="AVG73" s="468"/>
      <c r="AVH73" s="468"/>
      <c r="AVI73" s="469"/>
      <c r="AVK73" s="463"/>
      <c r="AVL73" s="467"/>
      <c r="AVM73" s="467"/>
      <c r="AVN73" s="468"/>
      <c r="AVO73" s="468"/>
      <c r="AVP73" s="468"/>
      <c r="AVQ73" s="469"/>
      <c r="AVS73" s="463"/>
      <c r="AVT73" s="467"/>
      <c r="AVU73" s="467"/>
      <c r="AVV73" s="468"/>
      <c r="AVW73" s="468"/>
      <c r="AVX73" s="468"/>
      <c r="AVY73" s="469"/>
      <c r="AWA73" s="463"/>
      <c r="AWB73" s="467"/>
      <c r="AWC73" s="467"/>
      <c r="AWD73" s="468"/>
      <c r="AWE73" s="468"/>
      <c r="AWF73" s="468"/>
      <c r="AWG73" s="469"/>
      <c r="AWI73" s="463"/>
      <c r="AWJ73" s="467"/>
      <c r="AWK73" s="467"/>
      <c r="AWL73" s="468"/>
      <c r="AWM73" s="468"/>
      <c r="AWN73" s="468"/>
      <c r="AWO73" s="469"/>
      <c r="AWQ73" s="463"/>
      <c r="AWR73" s="467"/>
      <c r="AWS73" s="467"/>
      <c r="AWT73" s="468"/>
      <c r="AWU73" s="468"/>
      <c r="AWV73" s="468"/>
      <c r="AWW73" s="469"/>
      <c r="AWY73" s="463"/>
      <c r="AWZ73" s="467"/>
      <c r="AXA73" s="467"/>
      <c r="AXB73" s="468"/>
      <c r="AXC73" s="468"/>
      <c r="AXD73" s="468"/>
      <c r="AXE73" s="469"/>
      <c r="AXG73" s="463"/>
      <c r="AXH73" s="467"/>
      <c r="AXI73" s="467"/>
      <c r="AXJ73" s="468"/>
      <c r="AXK73" s="468"/>
      <c r="AXL73" s="468"/>
      <c r="AXM73" s="469"/>
      <c r="AXO73" s="463"/>
      <c r="AXP73" s="467"/>
      <c r="AXQ73" s="467"/>
      <c r="AXR73" s="468"/>
      <c r="AXS73" s="468"/>
      <c r="AXT73" s="468"/>
      <c r="AXU73" s="469"/>
      <c r="AXW73" s="463"/>
      <c r="AXX73" s="467"/>
      <c r="AXY73" s="467"/>
      <c r="AXZ73" s="468"/>
      <c r="AYA73" s="468"/>
      <c r="AYB73" s="468"/>
      <c r="AYC73" s="469"/>
      <c r="AYE73" s="463"/>
      <c r="AYF73" s="467"/>
      <c r="AYG73" s="467"/>
      <c r="AYH73" s="468"/>
      <c r="AYI73" s="468"/>
      <c r="AYJ73" s="468"/>
      <c r="AYK73" s="469"/>
      <c r="AYM73" s="463"/>
      <c r="AYN73" s="467"/>
      <c r="AYO73" s="467"/>
      <c r="AYP73" s="468"/>
      <c r="AYQ73" s="468"/>
      <c r="AYR73" s="468"/>
      <c r="AYS73" s="469"/>
      <c r="AYU73" s="463"/>
      <c r="AYV73" s="467"/>
      <c r="AYW73" s="467"/>
      <c r="AYX73" s="468"/>
      <c r="AYY73" s="468"/>
      <c r="AYZ73" s="468"/>
      <c r="AZA73" s="469"/>
      <c r="AZC73" s="463"/>
      <c r="AZD73" s="467"/>
      <c r="AZE73" s="467"/>
      <c r="AZF73" s="468"/>
      <c r="AZG73" s="468"/>
      <c r="AZH73" s="468"/>
      <c r="AZI73" s="469"/>
      <c r="AZK73" s="463"/>
      <c r="AZL73" s="467"/>
      <c r="AZM73" s="467"/>
      <c r="AZN73" s="468"/>
      <c r="AZO73" s="468"/>
      <c r="AZP73" s="468"/>
      <c r="AZQ73" s="469"/>
      <c r="AZS73" s="463"/>
      <c r="AZT73" s="467"/>
      <c r="AZU73" s="467"/>
      <c r="AZV73" s="468"/>
      <c r="AZW73" s="468"/>
      <c r="AZX73" s="468"/>
      <c r="AZY73" s="469"/>
      <c r="BAA73" s="463"/>
      <c r="BAB73" s="467"/>
      <c r="BAC73" s="467"/>
      <c r="BAD73" s="468"/>
      <c r="BAE73" s="468"/>
      <c r="BAF73" s="468"/>
      <c r="BAG73" s="469"/>
      <c r="BAI73" s="463"/>
      <c r="BAJ73" s="467"/>
      <c r="BAK73" s="467"/>
      <c r="BAL73" s="468"/>
      <c r="BAM73" s="468"/>
      <c r="BAN73" s="468"/>
      <c r="BAO73" s="469"/>
      <c r="BAQ73" s="463"/>
      <c r="BAR73" s="467"/>
      <c r="BAS73" s="467"/>
      <c r="BAT73" s="468"/>
      <c r="BAU73" s="468"/>
      <c r="BAV73" s="468"/>
      <c r="BAW73" s="469"/>
      <c r="BAY73" s="463"/>
      <c r="BAZ73" s="467"/>
      <c r="BBA73" s="467"/>
      <c r="BBB73" s="468"/>
      <c r="BBC73" s="468"/>
      <c r="BBD73" s="468"/>
      <c r="BBE73" s="469"/>
      <c r="BBG73" s="463"/>
      <c r="BBH73" s="467"/>
      <c r="BBI73" s="467"/>
      <c r="BBJ73" s="468"/>
      <c r="BBK73" s="468"/>
      <c r="BBL73" s="468"/>
      <c r="BBM73" s="469"/>
      <c r="BBO73" s="463"/>
      <c r="BBP73" s="467"/>
      <c r="BBQ73" s="467"/>
      <c r="BBR73" s="468"/>
      <c r="BBS73" s="468"/>
      <c r="BBT73" s="468"/>
      <c r="BBU73" s="469"/>
      <c r="BBW73" s="463"/>
      <c r="BBX73" s="467"/>
      <c r="BBY73" s="467"/>
      <c r="BBZ73" s="468"/>
      <c r="BCA73" s="468"/>
      <c r="BCB73" s="468"/>
      <c r="BCC73" s="469"/>
      <c r="BCE73" s="463"/>
      <c r="BCF73" s="467"/>
      <c r="BCG73" s="467"/>
      <c r="BCH73" s="468"/>
      <c r="BCI73" s="468"/>
      <c r="BCJ73" s="468"/>
      <c r="BCK73" s="469"/>
      <c r="BCM73" s="463"/>
      <c r="BCN73" s="467"/>
      <c r="BCO73" s="467"/>
      <c r="BCP73" s="468"/>
      <c r="BCQ73" s="468"/>
      <c r="BCR73" s="468"/>
      <c r="BCS73" s="469"/>
      <c r="BCU73" s="463"/>
      <c r="BCV73" s="467"/>
      <c r="BCW73" s="467"/>
      <c r="BCX73" s="468"/>
      <c r="BCY73" s="468"/>
      <c r="BCZ73" s="468"/>
      <c r="BDA73" s="469"/>
      <c r="BDC73" s="463"/>
      <c r="BDD73" s="467"/>
      <c r="BDE73" s="467"/>
      <c r="BDF73" s="468"/>
      <c r="BDG73" s="468"/>
      <c r="BDH73" s="468"/>
      <c r="BDI73" s="469"/>
      <c r="BDK73" s="463"/>
      <c r="BDL73" s="467"/>
      <c r="BDM73" s="467"/>
      <c r="BDN73" s="468"/>
      <c r="BDO73" s="468"/>
      <c r="BDP73" s="468"/>
      <c r="BDQ73" s="469"/>
      <c r="BDS73" s="463"/>
      <c r="BDT73" s="467"/>
      <c r="BDU73" s="467"/>
      <c r="BDV73" s="468"/>
      <c r="BDW73" s="468"/>
      <c r="BDX73" s="468"/>
      <c r="BDY73" s="469"/>
      <c r="BEA73" s="463"/>
      <c r="BEB73" s="467"/>
      <c r="BEC73" s="467"/>
      <c r="BED73" s="468"/>
      <c r="BEE73" s="468"/>
      <c r="BEF73" s="468"/>
      <c r="BEG73" s="469"/>
      <c r="BEI73" s="463"/>
      <c r="BEJ73" s="467"/>
      <c r="BEK73" s="467"/>
      <c r="BEL73" s="468"/>
      <c r="BEM73" s="468"/>
      <c r="BEN73" s="468"/>
      <c r="BEO73" s="469"/>
      <c r="BEQ73" s="463"/>
      <c r="BER73" s="467"/>
      <c r="BES73" s="467"/>
      <c r="BET73" s="468"/>
      <c r="BEU73" s="468"/>
      <c r="BEV73" s="468"/>
      <c r="BEW73" s="469"/>
      <c r="BEY73" s="463"/>
      <c r="BEZ73" s="467"/>
      <c r="BFA73" s="467"/>
      <c r="BFB73" s="468"/>
      <c r="BFC73" s="468"/>
      <c r="BFD73" s="468"/>
      <c r="BFE73" s="469"/>
      <c r="BFG73" s="463"/>
      <c r="BFH73" s="467"/>
      <c r="BFI73" s="467"/>
      <c r="BFJ73" s="468"/>
      <c r="BFK73" s="468"/>
      <c r="BFL73" s="468"/>
      <c r="BFM73" s="469"/>
      <c r="BFO73" s="463"/>
      <c r="BFP73" s="467"/>
      <c r="BFQ73" s="467"/>
      <c r="BFR73" s="468"/>
      <c r="BFS73" s="468"/>
      <c r="BFT73" s="468"/>
      <c r="BFU73" s="469"/>
      <c r="BFW73" s="463"/>
      <c r="BFX73" s="467"/>
      <c r="BFY73" s="467"/>
      <c r="BFZ73" s="468"/>
      <c r="BGA73" s="468"/>
      <c r="BGB73" s="468"/>
      <c r="BGC73" s="469"/>
      <c r="BGE73" s="463"/>
      <c r="BGF73" s="467"/>
      <c r="BGG73" s="467"/>
      <c r="BGH73" s="468"/>
      <c r="BGI73" s="468"/>
      <c r="BGJ73" s="468"/>
      <c r="BGK73" s="469"/>
      <c r="BGM73" s="463"/>
      <c r="BGN73" s="467"/>
      <c r="BGO73" s="467"/>
      <c r="BGP73" s="468"/>
      <c r="BGQ73" s="468"/>
      <c r="BGR73" s="468"/>
      <c r="BGS73" s="469"/>
      <c r="BGU73" s="463"/>
      <c r="BGV73" s="467"/>
      <c r="BGW73" s="467"/>
      <c r="BGX73" s="468"/>
      <c r="BGY73" s="468"/>
      <c r="BGZ73" s="468"/>
      <c r="BHA73" s="469"/>
      <c r="BHC73" s="463"/>
      <c r="BHD73" s="467"/>
      <c r="BHE73" s="467"/>
      <c r="BHF73" s="468"/>
      <c r="BHG73" s="468"/>
      <c r="BHH73" s="468"/>
      <c r="BHI73" s="469"/>
      <c r="BHK73" s="463"/>
      <c r="BHL73" s="467"/>
      <c r="BHM73" s="467"/>
      <c r="BHN73" s="468"/>
      <c r="BHO73" s="468"/>
      <c r="BHP73" s="468"/>
      <c r="BHQ73" s="469"/>
      <c r="BHS73" s="463"/>
      <c r="BHT73" s="467"/>
      <c r="BHU73" s="467"/>
      <c r="BHV73" s="468"/>
      <c r="BHW73" s="468"/>
      <c r="BHX73" s="468"/>
      <c r="BHY73" s="469"/>
      <c r="BIA73" s="463"/>
      <c r="BIB73" s="467"/>
      <c r="BIC73" s="467"/>
      <c r="BID73" s="468"/>
      <c r="BIE73" s="468"/>
      <c r="BIF73" s="468"/>
      <c r="BIG73" s="469"/>
      <c r="BII73" s="463"/>
      <c r="BIJ73" s="467"/>
      <c r="BIK73" s="467"/>
      <c r="BIL73" s="468"/>
      <c r="BIM73" s="468"/>
      <c r="BIN73" s="468"/>
      <c r="BIO73" s="469"/>
      <c r="BIQ73" s="463"/>
      <c r="BIR73" s="467"/>
      <c r="BIS73" s="467"/>
      <c r="BIT73" s="468"/>
      <c r="BIU73" s="468"/>
      <c r="BIV73" s="468"/>
      <c r="BIW73" s="469"/>
      <c r="BIY73" s="463"/>
      <c r="BIZ73" s="467"/>
      <c r="BJA73" s="467"/>
      <c r="BJB73" s="468"/>
      <c r="BJC73" s="468"/>
      <c r="BJD73" s="468"/>
      <c r="BJE73" s="469"/>
      <c r="BJG73" s="463"/>
      <c r="BJH73" s="467"/>
      <c r="BJI73" s="467"/>
      <c r="BJJ73" s="468"/>
      <c r="BJK73" s="468"/>
      <c r="BJL73" s="468"/>
      <c r="BJM73" s="469"/>
      <c r="BJO73" s="463"/>
      <c r="BJP73" s="467"/>
      <c r="BJQ73" s="467"/>
      <c r="BJR73" s="468"/>
      <c r="BJS73" s="468"/>
      <c r="BJT73" s="468"/>
      <c r="BJU73" s="469"/>
      <c r="BJW73" s="463"/>
      <c r="BJX73" s="467"/>
      <c r="BJY73" s="467"/>
      <c r="BJZ73" s="468"/>
      <c r="BKA73" s="468"/>
      <c r="BKB73" s="468"/>
      <c r="BKC73" s="469"/>
      <c r="BKE73" s="463"/>
      <c r="BKF73" s="467"/>
      <c r="BKG73" s="467"/>
      <c r="BKH73" s="468"/>
      <c r="BKI73" s="468"/>
      <c r="BKJ73" s="468"/>
      <c r="BKK73" s="469"/>
      <c r="BKM73" s="463"/>
      <c r="BKN73" s="467"/>
      <c r="BKO73" s="467"/>
      <c r="BKP73" s="468"/>
      <c r="BKQ73" s="468"/>
      <c r="BKR73" s="468"/>
      <c r="BKS73" s="469"/>
      <c r="BKU73" s="463"/>
      <c r="BKV73" s="467"/>
      <c r="BKW73" s="467"/>
      <c r="BKX73" s="468"/>
      <c r="BKY73" s="468"/>
      <c r="BKZ73" s="468"/>
      <c r="BLA73" s="469"/>
      <c r="BLC73" s="463"/>
      <c r="BLD73" s="467"/>
      <c r="BLE73" s="467"/>
      <c r="BLF73" s="468"/>
      <c r="BLG73" s="468"/>
      <c r="BLH73" s="468"/>
      <c r="BLI73" s="469"/>
      <c r="BLK73" s="463"/>
      <c r="BLL73" s="467"/>
      <c r="BLM73" s="467"/>
      <c r="BLN73" s="468"/>
      <c r="BLO73" s="468"/>
      <c r="BLP73" s="468"/>
      <c r="BLQ73" s="469"/>
      <c r="BLS73" s="463"/>
      <c r="BLT73" s="467"/>
      <c r="BLU73" s="467"/>
      <c r="BLV73" s="468"/>
      <c r="BLW73" s="468"/>
      <c r="BLX73" s="468"/>
      <c r="BLY73" s="469"/>
      <c r="BMA73" s="463"/>
      <c r="BMB73" s="467"/>
      <c r="BMC73" s="467"/>
      <c r="BMD73" s="468"/>
      <c r="BME73" s="468"/>
      <c r="BMF73" s="468"/>
      <c r="BMG73" s="469"/>
      <c r="BMI73" s="463"/>
      <c r="BMJ73" s="467"/>
      <c r="BMK73" s="467"/>
      <c r="BML73" s="468"/>
      <c r="BMM73" s="468"/>
      <c r="BMN73" s="468"/>
      <c r="BMO73" s="469"/>
      <c r="BMQ73" s="463"/>
      <c r="BMR73" s="467"/>
      <c r="BMS73" s="467"/>
      <c r="BMT73" s="468"/>
      <c r="BMU73" s="468"/>
      <c r="BMV73" s="468"/>
      <c r="BMW73" s="469"/>
      <c r="BMY73" s="463"/>
      <c r="BMZ73" s="467"/>
      <c r="BNA73" s="467"/>
      <c r="BNB73" s="468"/>
      <c r="BNC73" s="468"/>
      <c r="BND73" s="468"/>
      <c r="BNE73" s="469"/>
      <c r="BNG73" s="463"/>
      <c r="BNH73" s="467"/>
      <c r="BNI73" s="467"/>
      <c r="BNJ73" s="468"/>
      <c r="BNK73" s="468"/>
      <c r="BNL73" s="468"/>
      <c r="BNM73" s="469"/>
      <c r="BNO73" s="463"/>
      <c r="BNP73" s="467"/>
      <c r="BNQ73" s="467"/>
      <c r="BNR73" s="468"/>
      <c r="BNS73" s="468"/>
      <c r="BNT73" s="468"/>
      <c r="BNU73" s="469"/>
      <c r="BNW73" s="463"/>
      <c r="BNX73" s="467"/>
      <c r="BNY73" s="467"/>
      <c r="BNZ73" s="468"/>
      <c r="BOA73" s="468"/>
      <c r="BOB73" s="468"/>
      <c r="BOC73" s="469"/>
      <c r="BOE73" s="463"/>
      <c r="BOF73" s="467"/>
      <c r="BOG73" s="467"/>
      <c r="BOH73" s="468"/>
      <c r="BOI73" s="468"/>
      <c r="BOJ73" s="468"/>
      <c r="BOK73" s="469"/>
      <c r="BOM73" s="463"/>
      <c r="BON73" s="467"/>
      <c r="BOO73" s="467"/>
      <c r="BOP73" s="468"/>
      <c r="BOQ73" s="468"/>
      <c r="BOR73" s="468"/>
      <c r="BOS73" s="469"/>
      <c r="BOU73" s="463"/>
      <c r="BOV73" s="467"/>
      <c r="BOW73" s="467"/>
      <c r="BOX73" s="468"/>
      <c r="BOY73" s="468"/>
      <c r="BOZ73" s="468"/>
      <c r="BPA73" s="469"/>
      <c r="BPC73" s="463"/>
      <c r="BPD73" s="467"/>
      <c r="BPE73" s="467"/>
      <c r="BPF73" s="468"/>
      <c r="BPG73" s="468"/>
      <c r="BPH73" s="468"/>
      <c r="BPI73" s="469"/>
      <c r="BPK73" s="463"/>
      <c r="BPL73" s="467"/>
      <c r="BPM73" s="467"/>
      <c r="BPN73" s="468"/>
      <c r="BPO73" s="468"/>
      <c r="BPP73" s="468"/>
      <c r="BPQ73" s="469"/>
      <c r="BPS73" s="463"/>
      <c r="BPT73" s="467"/>
      <c r="BPU73" s="467"/>
      <c r="BPV73" s="468"/>
      <c r="BPW73" s="468"/>
      <c r="BPX73" s="468"/>
      <c r="BPY73" s="469"/>
      <c r="BQA73" s="463"/>
      <c r="BQB73" s="467"/>
      <c r="BQC73" s="467"/>
      <c r="BQD73" s="468"/>
      <c r="BQE73" s="468"/>
      <c r="BQF73" s="468"/>
      <c r="BQG73" s="469"/>
      <c r="BQI73" s="463"/>
      <c r="BQJ73" s="467"/>
      <c r="BQK73" s="467"/>
      <c r="BQL73" s="468"/>
      <c r="BQM73" s="468"/>
      <c r="BQN73" s="468"/>
      <c r="BQO73" s="469"/>
      <c r="BQQ73" s="463"/>
      <c r="BQR73" s="467"/>
      <c r="BQS73" s="467"/>
      <c r="BQT73" s="468"/>
      <c r="BQU73" s="468"/>
      <c r="BQV73" s="468"/>
      <c r="BQW73" s="469"/>
      <c r="BQY73" s="463"/>
      <c r="BQZ73" s="467"/>
      <c r="BRA73" s="467"/>
      <c r="BRB73" s="468"/>
      <c r="BRC73" s="468"/>
      <c r="BRD73" s="468"/>
      <c r="BRE73" s="469"/>
      <c r="BRG73" s="463"/>
      <c r="BRH73" s="467"/>
      <c r="BRI73" s="467"/>
      <c r="BRJ73" s="468"/>
      <c r="BRK73" s="468"/>
      <c r="BRL73" s="468"/>
      <c r="BRM73" s="469"/>
      <c r="BRO73" s="463"/>
      <c r="BRP73" s="467"/>
      <c r="BRQ73" s="467"/>
      <c r="BRR73" s="468"/>
      <c r="BRS73" s="468"/>
      <c r="BRT73" s="468"/>
      <c r="BRU73" s="469"/>
      <c r="BRW73" s="463"/>
      <c r="BRX73" s="467"/>
      <c r="BRY73" s="467"/>
      <c r="BRZ73" s="468"/>
      <c r="BSA73" s="468"/>
      <c r="BSB73" s="468"/>
      <c r="BSC73" s="469"/>
      <c r="BSE73" s="463"/>
      <c r="BSF73" s="467"/>
      <c r="BSG73" s="467"/>
      <c r="BSH73" s="468"/>
      <c r="BSI73" s="468"/>
      <c r="BSJ73" s="468"/>
      <c r="BSK73" s="469"/>
      <c r="BSM73" s="463"/>
      <c r="BSN73" s="467"/>
      <c r="BSO73" s="467"/>
      <c r="BSP73" s="468"/>
      <c r="BSQ73" s="468"/>
      <c r="BSR73" s="468"/>
      <c r="BSS73" s="469"/>
      <c r="BSU73" s="463"/>
      <c r="BSV73" s="467"/>
      <c r="BSW73" s="467"/>
      <c r="BSX73" s="468"/>
      <c r="BSY73" s="468"/>
      <c r="BSZ73" s="468"/>
      <c r="BTA73" s="469"/>
      <c r="BTC73" s="463"/>
      <c r="BTD73" s="467"/>
      <c r="BTE73" s="467"/>
      <c r="BTF73" s="468"/>
      <c r="BTG73" s="468"/>
      <c r="BTH73" s="468"/>
      <c r="BTI73" s="469"/>
      <c r="BTK73" s="463"/>
      <c r="BTL73" s="467"/>
      <c r="BTM73" s="467"/>
      <c r="BTN73" s="468"/>
      <c r="BTO73" s="468"/>
      <c r="BTP73" s="468"/>
      <c r="BTQ73" s="469"/>
      <c r="BTS73" s="463"/>
      <c r="BTT73" s="467"/>
      <c r="BTU73" s="467"/>
      <c r="BTV73" s="468"/>
      <c r="BTW73" s="468"/>
      <c r="BTX73" s="468"/>
      <c r="BTY73" s="469"/>
      <c r="BUA73" s="463"/>
      <c r="BUB73" s="467"/>
      <c r="BUC73" s="467"/>
      <c r="BUD73" s="468"/>
      <c r="BUE73" s="468"/>
      <c r="BUF73" s="468"/>
      <c r="BUG73" s="469"/>
      <c r="BUI73" s="463"/>
      <c r="BUJ73" s="467"/>
      <c r="BUK73" s="467"/>
      <c r="BUL73" s="468"/>
      <c r="BUM73" s="468"/>
      <c r="BUN73" s="468"/>
      <c r="BUO73" s="469"/>
      <c r="BUQ73" s="463"/>
      <c r="BUR73" s="467"/>
      <c r="BUS73" s="467"/>
      <c r="BUT73" s="468"/>
      <c r="BUU73" s="468"/>
      <c r="BUV73" s="468"/>
      <c r="BUW73" s="469"/>
      <c r="BUY73" s="463"/>
      <c r="BUZ73" s="467"/>
      <c r="BVA73" s="467"/>
      <c r="BVB73" s="468"/>
      <c r="BVC73" s="468"/>
      <c r="BVD73" s="468"/>
      <c r="BVE73" s="469"/>
      <c r="BVG73" s="463"/>
      <c r="BVH73" s="467"/>
      <c r="BVI73" s="467"/>
      <c r="BVJ73" s="468"/>
      <c r="BVK73" s="468"/>
      <c r="BVL73" s="468"/>
      <c r="BVM73" s="469"/>
      <c r="BVO73" s="463"/>
      <c r="BVP73" s="467"/>
      <c r="BVQ73" s="467"/>
      <c r="BVR73" s="468"/>
      <c r="BVS73" s="468"/>
      <c r="BVT73" s="468"/>
      <c r="BVU73" s="469"/>
      <c r="BVW73" s="463"/>
      <c r="BVX73" s="467"/>
      <c r="BVY73" s="467"/>
      <c r="BVZ73" s="468"/>
      <c r="BWA73" s="468"/>
      <c r="BWB73" s="468"/>
      <c r="BWC73" s="469"/>
      <c r="BWE73" s="463"/>
      <c r="BWF73" s="467"/>
      <c r="BWG73" s="467"/>
      <c r="BWH73" s="468"/>
      <c r="BWI73" s="468"/>
      <c r="BWJ73" s="468"/>
      <c r="BWK73" s="469"/>
      <c r="BWM73" s="463"/>
      <c r="BWN73" s="467"/>
      <c r="BWO73" s="467"/>
      <c r="BWP73" s="468"/>
      <c r="BWQ73" s="468"/>
      <c r="BWR73" s="468"/>
      <c r="BWS73" s="469"/>
      <c r="BWU73" s="463"/>
      <c r="BWV73" s="467"/>
      <c r="BWW73" s="467"/>
      <c r="BWX73" s="468"/>
      <c r="BWY73" s="468"/>
      <c r="BWZ73" s="468"/>
      <c r="BXA73" s="469"/>
      <c r="BXC73" s="463"/>
      <c r="BXD73" s="467"/>
      <c r="BXE73" s="467"/>
      <c r="BXF73" s="468"/>
      <c r="BXG73" s="468"/>
      <c r="BXH73" s="468"/>
      <c r="BXI73" s="469"/>
      <c r="BXK73" s="463"/>
      <c r="BXL73" s="467"/>
      <c r="BXM73" s="467"/>
      <c r="BXN73" s="468"/>
      <c r="BXO73" s="468"/>
      <c r="BXP73" s="468"/>
      <c r="BXQ73" s="469"/>
      <c r="BXS73" s="463"/>
      <c r="BXT73" s="467"/>
      <c r="BXU73" s="467"/>
      <c r="BXV73" s="468"/>
      <c r="BXW73" s="468"/>
      <c r="BXX73" s="468"/>
      <c r="BXY73" s="469"/>
      <c r="BYA73" s="463"/>
      <c r="BYB73" s="467"/>
      <c r="BYC73" s="467"/>
      <c r="BYD73" s="468"/>
      <c r="BYE73" s="468"/>
      <c r="BYF73" s="468"/>
      <c r="BYG73" s="469"/>
      <c r="BYI73" s="463"/>
      <c r="BYJ73" s="467"/>
      <c r="BYK73" s="467"/>
      <c r="BYL73" s="468"/>
      <c r="BYM73" s="468"/>
      <c r="BYN73" s="468"/>
      <c r="BYO73" s="469"/>
      <c r="BYQ73" s="463"/>
      <c r="BYR73" s="467"/>
      <c r="BYS73" s="467"/>
      <c r="BYT73" s="468"/>
      <c r="BYU73" s="468"/>
      <c r="BYV73" s="468"/>
      <c r="BYW73" s="469"/>
      <c r="BYY73" s="463"/>
      <c r="BYZ73" s="467"/>
      <c r="BZA73" s="467"/>
      <c r="BZB73" s="468"/>
      <c r="BZC73" s="468"/>
      <c r="BZD73" s="468"/>
      <c r="BZE73" s="469"/>
      <c r="BZG73" s="463"/>
      <c r="BZH73" s="467"/>
      <c r="BZI73" s="467"/>
      <c r="BZJ73" s="468"/>
      <c r="BZK73" s="468"/>
      <c r="BZL73" s="468"/>
      <c r="BZM73" s="469"/>
      <c r="BZO73" s="463"/>
      <c r="BZP73" s="467"/>
      <c r="BZQ73" s="467"/>
      <c r="BZR73" s="468"/>
      <c r="BZS73" s="468"/>
      <c r="BZT73" s="468"/>
      <c r="BZU73" s="469"/>
      <c r="BZW73" s="463"/>
      <c r="BZX73" s="467"/>
      <c r="BZY73" s="467"/>
      <c r="BZZ73" s="468"/>
      <c r="CAA73" s="468"/>
      <c r="CAB73" s="468"/>
      <c r="CAC73" s="469"/>
      <c r="CAE73" s="463"/>
      <c r="CAF73" s="467"/>
      <c r="CAG73" s="467"/>
      <c r="CAH73" s="468"/>
      <c r="CAI73" s="468"/>
      <c r="CAJ73" s="468"/>
      <c r="CAK73" s="469"/>
      <c r="CAM73" s="463"/>
      <c r="CAN73" s="467"/>
      <c r="CAO73" s="467"/>
      <c r="CAP73" s="468"/>
      <c r="CAQ73" s="468"/>
      <c r="CAR73" s="468"/>
      <c r="CAS73" s="469"/>
      <c r="CAU73" s="463"/>
      <c r="CAV73" s="467"/>
      <c r="CAW73" s="467"/>
      <c r="CAX73" s="468"/>
      <c r="CAY73" s="468"/>
      <c r="CAZ73" s="468"/>
      <c r="CBA73" s="469"/>
      <c r="CBC73" s="463"/>
      <c r="CBD73" s="467"/>
      <c r="CBE73" s="467"/>
      <c r="CBF73" s="468"/>
      <c r="CBG73" s="468"/>
      <c r="CBH73" s="468"/>
      <c r="CBI73" s="469"/>
      <c r="CBK73" s="463"/>
      <c r="CBL73" s="467"/>
      <c r="CBM73" s="467"/>
      <c r="CBN73" s="468"/>
      <c r="CBO73" s="468"/>
      <c r="CBP73" s="468"/>
      <c r="CBQ73" s="469"/>
      <c r="CBS73" s="463"/>
      <c r="CBT73" s="467"/>
      <c r="CBU73" s="467"/>
      <c r="CBV73" s="468"/>
      <c r="CBW73" s="468"/>
      <c r="CBX73" s="468"/>
      <c r="CBY73" s="469"/>
      <c r="CCA73" s="463"/>
      <c r="CCB73" s="467"/>
      <c r="CCC73" s="467"/>
      <c r="CCD73" s="468"/>
      <c r="CCE73" s="468"/>
      <c r="CCF73" s="468"/>
      <c r="CCG73" s="469"/>
      <c r="CCI73" s="463"/>
      <c r="CCJ73" s="467"/>
      <c r="CCK73" s="467"/>
      <c r="CCL73" s="468"/>
      <c r="CCM73" s="468"/>
      <c r="CCN73" s="468"/>
      <c r="CCO73" s="469"/>
      <c r="CCQ73" s="463"/>
      <c r="CCR73" s="467"/>
      <c r="CCS73" s="467"/>
      <c r="CCT73" s="468"/>
      <c r="CCU73" s="468"/>
      <c r="CCV73" s="468"/>
      <c r="CCW73" s="469"/>
      <c r="CCY73" s="463"/>
      <c r="CCZ73" s="467"/>
      <c r="CDA73" s="467"/>
      <c r="CDB73" s="468"/>
      <c r="CDC73" s="468"/>
      <c r="CDD73" s="468"/>
      <c r="CDE73" s="469"/>
      <c r="CDG73" s="463"/>
      <c r="CDH73" s="467"/>
      <c r="CDI73" s="467"/>
      <c r="CDJ73" s="468"/>
      <c r="CDK73" s="468"/>
      <c r="CDL73" s="468"/>
      <c r="CDM73" s="469"/>
      <c r="CDO73" s="463"/>
      <c r="CDP73" s="467"/>
      <c r="CDQ73" s="467"/>
      <c r="CDR73" s="468"/>
      <c r="CDS73" s="468"/>
      <c r="CDT73" s="468"/>
      <c r="CDU73" s="469"/>
      <c r="CDW73" s="463"/>
      <c r="CDX73" s="467"/>
      <c r="CDY73" s="467"/>
      <c r="CDZ73" s="468"/>
      <c r="CEA73" s="468"/>
      <c r="CEB73" s="468"/>
      <c r="CEC73" s="469"/>
      <c r="CEE73" s="463"/>
      <c r="CEF73" s="467"/>
      <c r="CEG73" s="467"/>
      <c r="CEH73" s="468"/>
      <c r="CEI73" s="468"/>
      <c r="CEJ73" s="468"/>
      <c r="CEK73" s="469"/>
      <c r="CEM73" s="463"/>
      <c r="CEN73" s="467"/>
      <c r="CEO73" s="467"/>
      <c r="CEP73" s="468"/>
      <c r="CEQ73" s="468"/>
      <c r="CER73" s="468"/>
      <c r="CES73" s="469"/>
      <c r="CEU73" s="463"/>
      <c r="CEV73" s="467"/>
      <c r="CEW73" s="467"/>
      <c r="CEX73" s="468"/>
      <c r="CEY73" s="468"/>
      <c r="CEZ73" s="468"/>
      <c r="CFA73" s="469"/>
      <c r="CFC73" s="463"/>
      <c r="CFD73" s="467"/>
      <c r="CFE73" s="467"/>
      <c r="CFF73" s="468"/>
      <c r="CFG73" s="468"/>
      <c r="CFH73" s="468"/>
      <c r="CFI73" s="469"/>
      <c r="CFK73" s="463"/>
      <c r="CFL73" s="467"/>
      <c r="CFM73" s="467"/>
      <c r="CFN73" s="468"/>
      <c r="CFO73" s="468"/>
      <c r="CFP73" s="468"/>
      <c r="CFQ73" s="469"/>
      <c r="CFS73" s="463"/>
      <c r="CFT73" s="467"/>
      <c r="CFU73" s="467"/>
      <c r="CFV73" s="468"/>
      <c r="CFW73" s="468"/>
      <c r="CFX73" s="468"/>
      <c r="CFY73" s="469"/>
      <c r="CGA73" s="463"/>
      <c r="CGB73" s="467"/>
      <c r="CGC73" s="467"/>
      <c r="CGD73" s="468"/>
      <c r="CGE73" s="468"/>
      <c r="CGF73" s="468"/>
      <c r="CGG73" s="469"/>
      <c r="CGI73" s="463"/>
      <c r="CGJ73" s="467"/>
      <c r="CGK73" s="467"/>
      <c r="CGL73" s="468"/>
      <c r="CGM73" s="468"/>
      <c r="CGN73" s="468"/>
      <c r="CGO73" s="469"/>
      <c r="CGQ73" s="463"/>
      <c r="CGR73" s="467"/>
      <c r="CGS73" s="467"/>
      <c r="CGT73" s="468"/>
      <c r="CGU73" s="468"/>
      <c r="CGV73" s="468"/>
      <c r="CGW73" s="469"/>
      <c r="CGY73" s="463"/>
      <c r="CGZ73" s="467"/>
      <c r="CHA73" s="467"/>
      <c r="CHB73" s="468"/>
      <c r="CHC73" s="468"/>
      <c r="CHD73" s="468"/>
      <c r="CHE73" s="469"/>
      <c r="CHG73" s="463"/>
      <c r="CHH73" s="467"/>
      <c r="CHI73" s="467"/>
      <c r="CHJ73" s="468"/>
      <c r="CHK73" s="468"/>
      <c r="CHL73" s="468"/>
      <c r="CHM73" s="469"/>
      <c r="CHO73" s="463"/>
      <c r="CHP73" s="467"/>
      <c r="CHQ73" s="467"/>
      <c r="CHR73" s="468"/>
      <c r="CHS73" s="468"/>
      <c r="CHT73" s="468"/>
      <c r="CHU73" s="469"/>
      <c r="CHW73" s="463"/>
      <c r="CHX73" s="467"/>
      <c r="CHY73" s="467"/>
      <c r="CHZ73" s="468"/>
      <c r="CIA73" s="468"/>
      <c r="CIB73" s="468"/>
      <c r="CIC73" s="469"/>
      <c r="CIE73" s="463"/>
      <c r="CIF73" s="467"/>
      <c r="CIG73" s="467"/>
      <c r="CIH73" s="468"/>
      <c r="CII73" s="468"/>
      <c r="CIJ73" s="468"/>
      <c r="CIK73" s="469"/>
      <c r="CIM73" s="463"/>
      <c r="CIN73" s="467"/>
      <c r="CIO73" s="467"/>
      <c r="CIP73" s="468"/>
      <c r="CIQ73" s="468"/>
      <c r="CIR73" s="468"/>
      <c r="CIS73" s="469"/>
      <c r="CIU73" s="463"/>
      <c r="CIV73" s="467"/>
      <c r="CIW73" s="467"/>
      <c r="CIX73" s="468"/>
      <c r="CIY73" s="468"/>
      <c r="CIZ73" s="468"/>
      <c r="CJA73" s="469"/>
      <c r="CJC73" s="463"/>
      <c r="CJD73" s="467"/>
      <c r="CJE73" s="467"/>
      <c r="CJF73" s="468"/>
      <c r="CJG73" s="468"/>
      <c r="CJH73" s="468"/>
      <c r="CJI73" s="469"/>
      <c r="CJK73" s="463"/>
      <c r="CJL73" s="467"/>
      <c r="CJM73" s="467"/>
      <c r="CJN73" s="468"/>
      <c r="CJO73" s="468"/>
      <c r="CJP73" s="468"/>
      <c r="CJQ73" s="469"/>
      <c r="CJS73" s="463"/>
      <c r="CJT73" s="467"/>
      <c r="CJU73" s="467"/>
      <c r="CJV73" s="468"/>
      <c r="CJW73" s="468"/>
      <c r="CJX73" s="468"/>
      <c r="CJY73" s="469"/>
      <c r="CKA73" s="463"/>
      <c r="CKB73" s="467"/>
      <c r="CKC73" s="467"/>
      <c r="CKD73" s="468"/>
      <c r="CKE73" s="468"/>
      <c r="CKF73" s="468"/>
      <c r="CKG73" s="469"/>
      <c r="CKI73" s="463"/>
      <c r="CKJ73" s="467"/>
      <c r="CKK73" s="467"/>
      <c r="CKL73" s="468"/>
      <c r="CKM73" s="468"/>
      <c r="CKN73" s="468"/>
      <c r="CKO73" s="469"/>
      <c r="CKQ73" s="463"/>
      <c r="CKR73" s="467"/>
      <c r="CKS73" s="467"/>
      <c r="CKT73" s="468"/>
      <c r="CKU73" s="468"/>
      <c r="CKV73" s="468"/>
      <c r="CKW73" s="469"/>
      <c r="CKY73" s="463"/>
      <c r="CKZ73" s="467"/>
      <c r="CLA73" s="467"/>
      <c r="CLB73" s="468"/>
      <c r="CLC73" s="468"/>
      <c r="CLD73" s="468"/>
      <c r="CLE73" s="469"/>
      <c r="CLG73" s="463"/>
      <c r="CLH73" s="467"/>
      <c r="CLI73" s="467"/>
      <c r="CLJ73" s="468"/>
      <c r="CLK73" s="468"/>
      <c r="CLL73" s="468"/>
      <c r="CLM73" s="469"/>
      <c r="CLO73" s="463"/>
      <c r="CLP73" s="467"/>
      <c r="CLQ73" s="467"/>
      <c r="CLR73" s="468"/>
      <c r="CLS73" s="468"/>
      <c r="CLT73" s="468"/>
      <c r="CLU73" s="469"/>
      <c r="CLW73" s="463"/>
      <c r="CLX73" s="467"/>
      <c r="CLY73" s="467"/>
      <c r="CLZ73" s="468"/>
      <c r="CMA73" s="468"/>
      <c r="CMB73" s="468"/>
      <c r="CMC73" s="469"/>
      <c r="CME73" s="463"/>
      <c r="CMF73" s="467"/>
      <c r="CMG73" s="467"/>
      <c r="CMH73" s="468"/>
      <c r="CMI73" s="468"/>
      <c r="CMJ73" s="468"/>
      <c r="CMK73" s="469"/>
      <c r="CMM73" s="463"/>
      <c r="CMN73" s="467"/>
      <c r="CMO73" s="467"/>
      <c r="CMP73" s="468"/>
      <c r="CMQ73" s="468"/>
      <c r="CMR73" s="468"/>
      <c r="CMS73" s="469"/>
      <c r="CMU73" s="463"/>
      <c r="CMV73" s="467"/>
      <c r="CMW73" s="467"/>
      <c r="CMX73" s="468"/>
      <c r="CMY73" s="468"/>
      <c r="CMZ73" s="468"/>
      <c r="CNA73" s="469"/>
      <c r="CNC73" s="463"/>
      <c r="CND73" s="467"/>
      <c r="CNE73" s="467"/>
      <c r="CNF73" s="468"/>
      <c r="CNG73" s="468"/>
      <c r="CNH73" s="468"/>
      <c r="CNI73" s="469"/>
      <c r="CNK73" s="463"/>
      <c r="CNL73" s="467"/>
      <c r="CNM73" s="467"/>
      <c r="CNN73" s="468"/>
      <c r="CNO73" s="468"/>
      <c r="CNP73" s="468"/>
      <c r="CNQ73" s="469"/>
      <c r="CNS73" s="463"/>
      <c r="CNT73" s="467"/>
      <c r="CNU73" s="467"/>
      <c r="CNV73" s="468"/>
      <c r="CNW73" s="468"/>
      <c r="CNX73" s="468"/>
      <c r="CNY73" s="469"/>
      <c r="COA73" s="463"/>
      <c r="COB73" s="467"/>
      <c r="COC73" s="467"/>
      <c r="COD73" s="468"/>
      <c r="COE73" s="468"/>
      <c r="COF73" s="468"/>
      <c r="COG73" s="469"/>
      <c r="COI73" s="463"/>
      <c r="COJ73" s="467"/>
      <c r="COK73" s="467"/>
      <c r="COL73" s="468"/>
      <c r="COM73" s="468"/>
      <c r="CON73" s="468"/>
      <c r="COO73" s="469"/>
      <c r="COQ73" s="463"/>
      <c r="COR73" s="467"/>
      <c r="COS73" s="467"/>
      <c r="COT73" s="468"/>
      <c r="COU73" s="468"/>
      <c r="COV73" s="468"/>
      <c r="COW73" s="469"/>
      <c r="COY73" s="463"/>
      <c r="COZ73" s="467"/>
      <c r="CPA73" s="467"/>
      <c r="CPB73" s="468"/>
      <c r="CPC73" s="468"/>
      <c r="CPD73" s="468"/>
      <c r="CPE73" s="469"/>
      <c r="CPG73" s="463"/>
      <c r="CPH73" s="467"/>
      <c r="CPI73" s="467"/>
      <c r="CPJ73" s="468"/>
      <c r="CPK73" s="468"/>
      <c r="CPL73" s="468"/>
      <c r="CPM73" s="469"/>
      <c r="CPO73" s="463"/>
      <c r="CPP73" s="467"/>
      <c r="CPQ73" s="467"/>
      <c r="CPR73" s="468"/>
      <c r="CPS73" s="468"/>
      <c r="CPT73" s="468"/>
      <c r="CPU73" s="469"/>
      <c r="CPW73" s="463"/>
      <c r="CPX73" s="467"/>
      <c r="CPY73" s="467"/>
      <c r="CPZ73" s="468"/>
      <c r="CQA73" s="468"/>
      <c r="CQB73" s="468"/>
      <c r="CQC73" s="469"/>
      <c r="CQE73" s="463"/>
      <c r="CQF73" s="467"/>
      <c r="CQG73" s="467"/>
      <c r="CQH73" s="468"/>
      <c r="CQI73" s="468"/>
      <c r="CQJ73" s="468"/>
      <c r="CQK73" s="469"/>
      <c r="CQM73" s="463"/>
      <c r="CQN73" s="467"/>
      <c r="CQO73" s="467"/>
      <c r="CQP73" s="468"/>
      <c r="CQQ73" s="468"/>
      <c r="CQR73" s="468"/>
      <c r="CQS73" s="469"/>
      <c r="CQU73" s="463"/>
      <c r="CQV73" s="467"/>
      <c r="CQW73" s="467"/>
      <c r="CQX73" s="468"/>
      <c r="CQY73" s="468"/>
      <c r="CQZ73" s="468"/>
      <c r="CRA73" s="469"/>
      <c r="CRC73" s="463"/>
      <c r="CRD73" s="467"/>
      <c r="CRE73" s="467"/>
      <c r="CRF73" s="468"/>
      <c r="CRG73" s="468"/>
      <c r="CRH73" s="468"/>
      <c r="CRI73" s="469"/>
      <c r="CRK73" s="463"/>
      <c r="CRL73" s="467"/>
      <c r="CRM73" s="467"/>
      <c r="CRN73" s="468"/>
      <c r="CRO73" s="468"/>
      <c r="CRP73" s="468"/>
      <c r="CRQ73" s="469"/>
      <c r="CRS73" s="463"/>
      <c r="CRT73" s="467"/>
      <c r="CRU73" s="467"/>
      <c r="CRV73" s="468"/>
      <c r="CRW73" s="468"/>
      <c r="CRX73" s="468"/>
      <c r="CRY73" s="469"/>
      <c r="CSA73" s="463"/>
      <c r="CSB73" s="467"/>
      <c r="CSC73" s="467"/>
      <c r="CSD73" s="468"/>
      <c r="CSE73" s="468"/>
      <c r="CSF73" s="468"/>
      <c r="CSG73" s="469"/>
      <c r="CSI73" s="463"/>
      <c r="CSJ73" s="467"/>
      <c r="CSK73" s="467"/>
      <c r="CSL73" s="468"/>
      <c r="CSM73" s="468"/>
      <c r="CSN73" s="468"/>
      <c r="CSO73" s="469"/>
      <c r="CSQ73" s="463"/>
      <c r="CSR73" s="467"/>
      <c r="CSS73" s="467"/>
      <c r="CST73" s="468"/>
      <c r="CSU73" s="468"/>
      <c r="CSV73" s="468"/>
      <c r="CSW73" s="469"/>
      <c r="CSY73" s="463"/>
      <c r="CSZ73" s="467"/>
      <c r="CTA73" s="467"/>
      <c r="CTB73" s="468"/>
      <c r="CTC73" s="468"/>
      <c r="CTD73" s="468"/>
      <c r="CTE73" s="469"/>
      <c r="CTG73" s="463"/>
      <c r="CTH73" s="467"/>
      <c r="CTI73" s="467"/>
      <c r="CTJ73" s="468"/>
      <c r="CTK73" s="468"/>
      <c r="CTL73" s="468"/>
      <c r="CTM73" s="469"/>
      <c r="CTO73" s="463"/>
      <c r="CTP73" s="467"/>
      <c r="CTQ73" s="467"/>
      <c r="CTR73" s="468"/>
      <c r="CTS73" s="468"/>
      <c r="CTT73" s="468"/>
      <c r="CTU73" s="469"/>
      <c r="CTW73" s="463"/>
      <c r="CTX73" s="467"/>
      <c r="CTY73" s="467"/>
      <c r="CTZ73" s="468"/>
      <c r="CUA73" s="468"/>
      <c r="CUB73" s="468"/>
      <c r="CUC73" s="469"/>
      <c r="CUE73" s="463"/>
      <c r="CUF73" s="467"/>
      <c r="CUG73" s="467"/>
      <c r="CUH73" s="468"/>
      <c r="CUI73" s="468"/>
      <c r="CUJ73" s="468"/>
      <c r="CUK73" s="469"/>
      <c r="CUM73" s="463"/>
      <c r="CUN73" s="467"/>
      <c r="CUO73" s="467"/>
      <c r="CUP73" s="468"/>
      <c r="CUQ73" s="468"/>
      <c r="CUR73" s="468"/>
      <c r="CUS73" s="469"/>
      <c r="CUU73" s="463"/>
      <c r="CUV73" s="467"/>
      <c r="CUW73" s="467"/>
      <c r="CUX73" s="468"/>
      <c r="CUY73" s="468"/>
      <c r="CUZ73" s="468"/>
      <c r="CVA73" s="469"/>
      <c r="CVC73" s="463"/>
      <c r="CVD73" s="467"/>
      <c r="CVE73" s="467"/>
      <c r="CVF73" s="468"/>
      <c r="CVG73" s="468"/>
      <c r="CVH73" s="468"/>
      <c r="CVI73" s="469"/>
      <c r="CVK73" s="463"/>
      <c r="CVL73" s="467"/>
      <c r="CVM73" s="467"/>
      <c r="CVN73" s="468"/>
      <c r="CVO73" s="468"/>
      <c r="CVP73" s="468"/>
      <c r="CVQ73" s="469"/>
      <c r="CVS73" s="463"/>
      <c r="CVT73" s="467"/>
      <c r="CVU73" s="467"/>
      <c r="CVV73" s="468"/>
      <c r="CVW73" s="468"/>
      <c r="CVX73" s="468"/>
      <c r="CVY73" s="469"/>
      <c r="CWA73" s="463"/>
      <c r="CWB73" s="467"/>
      <c r="CWC73" s="467"/>
      <c r="CWD73" s="468"/>
      <c r="CWE73" s="468"/>
      <c r="CWF73" s="468"/>
      <c r="CWG73" s="469"/>
      <c r="CWI73" s="463"/>
      <c r="CWJ73" s="467"/>
      <c r="CWK73" s="467"/>
      <c r="CWL73" s="468"/>
      <c r="CWM73" s="468"/>
      <c r="CWN73" s="468"/>
      <c r="CWO73" s="469"/>
      <c r="CWQ73" s="463"/>
      <c r="CWR73" s="467"/>
      <c r="CWS73" s="467"/>
      <c r="CWT73" s="468"/>
      <c r="CWU73" s="468"/>
      <c r="CWV73" s="468"/>
      <c r="CWW73" s="469"/>
      <c r="CWY73" s="463"/>
      <c r="CWZ73" s="467"/>
      <c r="CXA73" s="467"/>
      <c r="CXB73" s="468"/>
      <c r="CXC73" s="468"/>
      <c r="CXD73" s="468"/>
      <c r="CXE73" s="469"/>
      <c r="CXG73" s="463"/>
      <c r="CXH73" s="467"/>
      <c r="CXI73" s="467"/>
      <c r="CXJ73" s="468"/>
      <c r="CXK73" s="468"/>
      <c r="CXL73" s="468"/>
      <c r="CXM73" s="469"/>
      <c r="CXO73" s="463"/>
      <c r="CXP73" s="467"/>
      <c r="CXQ73" s="467"/>
      <c r="CXR73" s="468"/>
      <c r="CXS73" s="468"/>
      <c r="CXT73" s="468"/>
      <c r="CXU73" s="469"/>
      <c r="CXW73" s="463"/>
      <c r="CXX73" s="467"/>
      <c r="CXY73" s="467"/>
      <c r="CXZ73" s="468"/>
      <c r="CYA73" s="468"/>
      <c r="CYB73" s="468"/>
      <c r="CYC73" s="469"/>
      <c r="CYE73" s="463"/>
      <c r="CYF73" s="467"/>
      <c r="CYG73" s="467"/>
      <c r="CYH73" s="468"/>
      <c r="CYI73" s="468"/>
      <c r="CYJ73" s="468"/>
      <c r="CYK73" s="469"/>
      <c r="CYM73" s="463"/>
      <c r="CYN73" s="467"/>
      <c r="CYO73" s="467"/>
      <c r="CYP73" s="468"/>
      <c r="CYQ73" s="468"/>
      <c r="CYR73" s="468"/>
      <c r="CYS73" s="469"/>
      <c r="CYU73" s="463"/>
      <c r="CYV73" s="467"/>
      <c r="CYW73" s="467"/>
      <c r="CYX73" s="468"/>
      <c r="CYY73" s="468"/>
      <c r="CYZ73" s="468"/>
      <c r="CZA73" s="469"/>
      <c r="CZC73" s="463"/>
      <c r="CZD73" s="467"/>
      <c r="CZE73" s="467"/>
      <c r="CZF73" s="468"/>
      <c r="CZG73" s="468"/>
      <c r="CZH73" s="468"/>
      <c r="CZI73" s="469"/>
      <c r="CZK73" s="463"/>
      <c r="CZL73" s="467"/>
      <c r="CZM73" s="467"/>
      <c r="CZN73" s="468"/>
      <c r="CZO73" s="468"/>
      <c r="CZP73" s="468"/>
      <c r="CZQ73" s="469"/>
      <c r="CZS73" s="463"/>
      <c r="CZT73" s="467"/>
      <c r="CZU73" s="467"/>
      <c r="CZV73" s="468"/>
      <c r="CZW73" s="468"/>
      <c r="CZX73" s="468"/>
      <c r="CZY73" s="469"/>
      <c r="DAA73" s="463"/>
      <c r="DAB73" s="467"/>
      <c r="DAC73" s="467"/>
      <c r="DAD73" s="468"/>
      <c r="DAE73" s="468"/>
      <c r="DAF73" s="468"/>
      <c r="DAG73" s="469"/>
      <c r="DAI73" s="463"/>
      <c r="DAJ73" s="467"/>
      <c r="DAK73" s="467"/>
      <c r="DAL73" s="468"/>
      <c r="DAM73" s="468"/>
      <c r="DAN73" s="468"/>
      <c r="DAO73" s="469"/>
      <c r="DAQ73" s="463"/>
      <c r="DAR73" s="467"/>
      <c r="DAS73" s="467"/>
      <c r="DAT73" s="468"/>
      <c r="DAU73" s="468"/>
      <c r="DAV73" s="468"/>
      <c r="DAW73" s="469"/>
      <c r="DAY73" s="463"/>
      <c r="DAZ73" s="467"/>
      <c r="DBA73" s="467"/>
      <c r="DBB73" s="468"/>
      <c r="DBC73" s="468"/>
      <c r="DBD73" s="468"/>
      <c r="DBE73" s="469"/>
      <c r="DBG73" s="463"/>
      <c r="DBH73" s="467"/>
      <c r="DBI73" s="467"/>
      <c r="DBJ73" s="468"/>
      <c r="DBK73" s="468"/>
      <c r="DBL73" s="468"/>
      <c r="DBM73" s="469"/>
      <c r="DBO73" s="463"/>
      <c r="DBP73" s="467"/>
      <c r="DBQ73" s="467"/>
      <c r="DBR73" s="468"/>
      <c r="DBS73" s="468"/>
      <c r="DBT73" s="468"/>
      <c r="DBU73" s="469"/>
      <c r="DBW73" s="463"/>
      <c r="DBX73" s="467"/>
      <c r="DBY73" s="467"/>
      <c r="DBZ73" s="468"/>
      <c r="DCA73" s="468"/>
      <c r="DCB73" s="468"/>
      <c r="DCC73" s="469"/>
      <c r="DCE73" s="463"/>
      <c r="DCF73" s="467"/>
      <c r="DCG73" s="467"/>
      <c r="DCH73" s="468"/>
      <c r="DCI73" s="468"/>
      <c r="DCJ73" s="468"/>
      <c r="DCK73" s="469"/>
      <c r="DCM73" s="463"/>
      <c r="DCN73" s="467"/>
      <c r="DCO73" s="467"/>
      <c r="DCP73" s="468"/>
      <c r="DCQ73" s="468"/>
      <c r="DCR73" s="468"/>
      <c r="DCS73" s="469"/>
      <c r="DCU73" s="463"/>
      <c r="DCV73" s="467"/>
      <c r="DCW73" s="467"/>
      <c r="DCX73" s="468"/>
      <c r="DCY73" s="468"/>
      <c r="DCZ73" s="468"/>
      <c r="DDA73" s="469"/>
      <c r="DDC73" s="463"/>
      <c r="DDD73" s="467"/>
      <c r="DDE73" s="467"/>
      <c r="DDF73" s="468"/>
      <c r="DDG73" s="468"/>
      <c r="DDH73" s="468"/>
      <c r="DDI73" s="469"/>
      <c r="DDK73" s="463"/>
      <c r="DDL73" s="467"/>
      <c r="DDM73" s="467"/>
      <c r="DDN73" s="468"/>
      <c r="DDO73" s="468"/>
      <c r="DDP73" s="468"/>
      <c r="DDQ73" s="469"/>
      <c r="DDS73" s="463"/>
      <c r="DDT73" s="467"/>
      <c r="DDU73" s="467"/>
      <c r="DDV73" s="468"/>
      <c r="DDW73" s="468"/>
      <c r="DDX73" s="468"/>
      <c r="DDY73" s="469"/>
      <c r="DEA73" s="463"/>
      <c r="DEB73" s="467"/>
      <c r="DEC73" s="467"/>
      <c r="DED73" s="468"/>
      <c r="DEE73" s="468"/>
      <c r="DEF73" s="468"/>
      <c r="DEG73" s="469"/>
      <c r="DEI73" s="463"/>
      <c r="DEJ73" s="467"/>
      <c r="DEK73" s="467"/>
      <c r="DEL73" s="468"/>
      <c r="DEM73" s="468"/>
      <c r="DEN73" s="468"/>
      <c r="DEO73" s="469"/>
      <c r="DEQ73" s="463"/>
      <c r="DER73" s="467"/>
      <c r="DES73" s="467"/>
      <c r="DET73" s="468"/>
      <c r="DEU73" s="468"/>
      <c r="DEV73" s="468"/>
      <c r="DEW73" s="469"/>
      <c r="DEY73" s="463"/>
      <c r="DEZ73" s="467"/>
      <c r="DFA73" s="467"/>
      <c r="DFB73" s="468"/>
      <c r="DFC73" s="468"/>
      <c r="DFD73" s="468"/>
      <c r="DFE73" s="469"/>
      <c r="DFG73" s="463"/>
      <c r="DFH73" s="467"/>
      <c r="DFI73" s="467"/>
      <c r="DFJ73" s="468"/>
      <c r="DFK73" s="468"/>
      <c r="DFL73" s="468"/>
      <c r="DFM73" s="469"/>
      <c r="DFO73" s="463"/>
      <c r="DFP73" s="467"/>
      <c r="DFQ73" s="467"/>
      <c r="DFR73" s="468"/>
      <c r="DFS73" s="468"/>
      <c r="DFT73" s="468"/>
      <c r="DFU73" s="469"/>
      <c r="DFW73" s="463"/>
      <c r="DFX73" s="467"/>
      <c r="DFY73" s="467"/>
      <c r="DFZ73" s="468"/>
      <c r="DGA73" s="468"/>
      <c r="DGB73" s="468"/>
      <c r="DGC73" s="469"/>
      <c r="DGE73" s="463"/>
      <c r="DGF73" s="467"/>
      <c r="DGG73" s="467"/>
      <c r="DGH73" s="468"/>
      <c r="DGI73" s="468"/>
      <c r="DGJ73" s="468"/>
      <c r="DGK73" s="469"/>
      <c r="DGM73" s="463"/>
      <c r="DGN73" s="467"/>
      <c r="DGO73" s="467"/>
      <c r="DGP73" s="468"/>
      <c r="DGQ73" s="468"/>
      <c r="DGR73" s="468"/>
      <c r="DGS73" s="469"/>
      <c r="DGU73" s="463"/>
      <c r="DGV73" s="467"/>
      <c r="DGW73" s="467"/>
      <c r="DGX73" s="468"/>
      <c r="DGY73" s="468"/>
      <c r="DGZ73" s="468"/>
      <c r="DHA73" s="469"/>
      <c r="DHC73" s="463"/>
      <c r="DHD73" s="467"/>
      <c r="DHE73" s="467"/>
      <c r="DHF73" s="468"/>
      <c r="DHG73" s="468"/>
      <c r="DHH73" s="468"/>
      <c r="DHI73" s="469"/>
      <c r="DHK73" s="463"/>
      <c r="DHL73" s="467"/>
      <c r="DHM73" s="467"/>
      <c r="DHN73" s="468"/>
      <c r="DHO73" s="468"/>
      <c r="DHP73" s="468"/>
      <c r="DHQ73" s="469"/>
      <c r="DHS73" s="463"/>
      <c r="DHT73" s="467"/>
      <c r="DHU73" s="467"/>
      <c r="DHV73" s="468"/>
      <c r="DHW73" s="468"/>
      <c r="DHX73" s="468"/>
      <c r="DHY73" s="469"/>
      <c r="DIA73" s="463"/>
      <c r="DIB73" s="467"/>
      <c r="DIC73" s="467"/>
      <c r="DID73" s="468"/>
      <c r="DIE73" s="468"/>
      <c r="DIF73" s="468"/>
      <c r="DIG73" s="469"/>
      <c r="DII73" s="463"/>
      <c r="DIJ73" s="467"/>
      <c r="DIK73" s="467"/>
      <c r="DIL73" s="468"/>
      <c r="DIM73" s="468"/>
      <c r="DIN73" s="468"/>
      <c r="DIO73" s="469"/>
      <c r="DIQ73" s="463"/>
      <c r="DIR73" s="467"/>
      <c r="DIS73" s="467"/>
      <c r="DIT73" s="468"/>
      <c r="DIU73" s="468"/>
      <c r="DIV73" s="468"/>
      <c r="DIW73" s="469"/>
      <c r="DIY73" s="463"/>
      <c r="DIZ73" s="467"/>
      <c r="DJA73" s="467"/>
      <c r="DJB73" s="468"/>
      <c r="DJC73" s="468"/>
      <c r="DJD73" s="468"/>
      <c r="DJE73" s="469"/>
      <c r="DJG73" s="463"/>
      <c r="DJH73" s="467"/>
      <c r="DJI73" s="467"/>
      <c r="DJJ73" s="468"/>
      <c r="DJK73" s="468"/>
      <c r="DJL73" s="468"/>
      <c r="DJM73" s="469"/>
      <c r="DJO73" s="463"/>
      <c r="DJP73" s="467"/>
      <c r="DJQ73" s="467"/>
      <c r="DJR73" s="468"/>
      <c r="DJS73" s="468"/>
      <c r="DJT73" s="468"/>
      <c r="DJU73" s="469"/>
      <c r="DJW73" s="463"/>
      <c r="DJX73" s="467"/>
      <c r="DJY73" s="467"/>
      <c r="DJZ73" s="468"/>
      <c r="DKA73" s="468"/>
      <c r="DKB73" s="468"/>
      <c r="DKC73" s="469"/>
      <c r="DKE73" s="463"/>
      <c r="DKF73" s="467"/>
      <c r="DKG73" s="467"/>
      <c r="DKH73" s="468"/>
      <c r="DKI73" s="468"/>
      <c r="DKJ73" s="468"/>
      <c r="DKK73" s="469"/>
      <c r="DKM73" s="463"/>
      <c r="DKN73" s="467"/>
      <c r="DKO73" s="467"/>
      <c r="DKP73" s="468"/>
      <c r="DKQ73" s="468"/>
      <c r="DKR73" s="468"/>
      <c r="DKS73" s="469"/>
      <c r="DKU73" s="463"/>
      <c r="DKV73" s="467"/>
      <c r="DKW73" s="467"/>
      <c r="DKX73" s="468"/>
      <c r="DKY73" s="468"/>
      <c r="DKZ73" s="468"/>
      <c r="DLA73" s="469"/>
      <c r="DLC73" s="463"/>
      <c r="DLD73" s="467"/>
      <c r="DLE73" s="467"/>
      <c r="DLF73" s="468"/>
      <c r="DLG73" s="468"/>
      <c r="DLH73" s="468"/>
      <c r="DLI73" s="469"/>
      <c r="DLK73" s="463"/>
      <c r="DLL73" s="467"/>
      <c r="DLM73" s="467"/>
      <c r="DLN73" s="468"/>
      <c r="DLO73" s="468"/>
      <c r="DLP73" s="468"/>
      <c r="DLQ73" s="469"/>
      <c r="DLS73" s="463"/>
      <c r="DLT73" s="467"/>
      <c r="DLU73" s="467"/>
      <c r="DLV73" s="468"/>
      <c r="DLW73" s="468"/>
      <c r="DLX73" s="468"/>
      <c r="DLY73" s="469"/>
      <c r="DMA73" s="463"/>
      <c r="DMB73" s="467"/>
      <c r="DMC73" s="467"/>
      <c r="DMD73" s="468"/>
      <c r="DME73" s="468"/>
      <c r="DMF73" s="468"/>
      <c r="DMG73" s="469"/>
      <c r="DMI73" s="463"/>
      <c r="DMJ73" s="467"/>
      <c r="DMK73" s="467"/>
      <c r="DML73" s="468"/>
      <c r="DMM73" s="468"/>
      <c r="DMN73" s="468"/>
      <c r="DMO73" s="469"/>
      <c r="DMQ73" s="463"/>
      <c r="DMR73" s="467"/>
      <c r="DMS73" s="467"/>
      <c r="DMT73" s="468"/>
      <c r="DMU73" s="468"/>
      <c r="DMV73" s="468"/>
      <c r="DMW73" s="469"/>
      <c r="DMY73" s="463"/>
      <c r="DMZ73" s="467"/>
      <c r="DNA73" s="467"/>
      <c r="DNB73" s="468"/>
      <c r="DNC73" s="468"/>
      <c r="DND73" s="468"/>
      <c r="DNE73" s="469"/>
      <c r="DNG73" s="463"/>
      <c r="DNH73" s="467"/>
      <c r="DNI73" s="467"/>
      <c r="DNJ73" s="468"/>
      <c r="DNK73" s="468"/>
      <c r="DNL73" s="468"/>
      <c r="DNM73" s="469"/>
      <c r="DNO73" s="463"/>
      <c r="DNP73" s="467"/>
      <c r="DNQ73" s="467"/>
      <c r="DNR73" s="468"/>
      <c r="DNS73" s="468"/>
      <c r="DNT73" s="468"/>
      <c r="DNU73" s="469"/>
      <c r="DNW73" s="463"/>
      <c r="DNX73" s="467"/>
      <c r="DNY73" s="467"/>
      <c r="DNZ73" s="468"/>
      <c r="DOA73" s="468"/>
      <c r="DOB73" s="468"/>
      <c r="DOC73" s="469"/>
      <c r="DOE73" s="463"/>
      <c r="DOF73" s="467"/>
      <c r="DOG73" s="467"/>
      <c r="DOH73" s="468"/>
      <c r="DOI73" s="468"/>
      <c r="DOJ73" s="468"/>
      <c r="DOK73" s="469"/>
      <c r="DOM73" s="463"/>
      <c r="DON73" s="467"/>
      <c r="DOO73" s="467"/>
      <c r="DOP73" s="468"/>
      <c r="DOQ73" s="468"/>
      <c r="DOR73" s="468"/>
      <c r="DOS73" s="469"/>
      <c r="DOU73" s="463"/>
      <c r="DOV73" s="467"/>
      <c r="DOW73" s="467"/>
      <c r="DOX73" s="468"/>
      <c r="DOY73" s="468"/>
      <c r="DOZ73" s="468"/>
      <c r="DPA73" s="469"/>
      <c r="DPC73" s="463"/>
      <c r="DPD73" s="467"/>
      <c r="DPE73" s="467"/>
      <c r="DPF73" s="468"/>
      <c r="DPG73" s="468"/>
      <c r="DPH73" s="468"/>
      <c r="DPI73" s="469"/>
      <c r="DPK73" s="463"/>
      <c r="DPL73" s="467"/>
      <c r="DPM73" s="467"/>
      <c r="DPN73" s="468"/>
      <c r="DPO73" s="468"/>
      <c r="DPP73" s="468"/>
      <c r="DPQ73" s="469"/>
      <c r="DPS73" s="463"/>
      <c r="DPT73" s="467"/>
      <c r="DPU73" s="467"/>
      <c r="DPV73" s="468"/>
      <c r="DPW73" s="468"/>
      <c r="DPX73" s="468"/>
      <c r="DPY73" s="469"/>
      <c r="DQA73" s="463"/>
      <c r="DQB73" s="467"/>
      <c r="DQC73" s="467"/>
      <c r="DQD73" s="468"/>
      <c r="DQE73" s="468"/>
      <c r="DQF73" s="468"/>
      <c r="DQG73" s="469"/>
      <c r="DQI73" s="463"/>
      <c r="DQJ73" s="467"/>
      <c r="DQK73" s="467"/>
      <c r="DQL73" s="468"/>
      <c r="DQM73" s="468"/>
      <c r="DQN73" s="468"/>
      <c r="DQO73" s="469"/>
      <c r="DQQ73" s="463"/>
      <c r="DQR73" s="467"/>
      <c r="DQS73" s="467"/>
      <c r="DQT73" s="468"/>
      <c r="DQU73" s="468"/>
      <c r="DQV73" s="468"/>
      <c r="DQW73" s="469"/>
      <c r="DQY73" s="463"/>
      <c r="DQZ73" s="467"/>
      <c r="DRA73" s="467"/>
      <c r="DRB73" s="468"/>
      <c r="DRC73" s="468"/>
      <c r="DRD73" s="468"/>
      <c r="DRE73" s="469"/>
      <c r="DRG73" s="463"/>
      <c r="DRH73" s="467"/>
      <c r="DRI73" s="467"/>
      <c r="DRJ73" s="468"/>
      <c r="DRK73" s="468"/>
      <c r="DRL73" s="468"/>
      <c r="DRM73" s="469"/>
      <c r="DRO73" s="463"/>
      <c r="DRP73" s="467"/>
      <c r="DRQ73" s="467"/>
      <c r="DRR73" s="468"/>
      <c r="DRS73" s="468"/>
      <c r="DRT73" s="468"/>
      <c r="DRU73" s="469"/>
      <c r="DRW73" s="463"/>
      <c r="DRX73" s="467"/>
      <c r="DRY73" s="467"/>
      <c r="DRZ73" s="468"/>
      <c r="DSA73" s="468"/>
      <c r="DSB73" s="468"/>
      <c r="DSC73" s="469"/>
      <c r="DSE73" s="463"/>
      <c r="DSF73" s="467"/>
      <c r="DSG73" s="467"/>
      <c r="DSH73" s="468"/>
      <c r="DSI73" s="468"/>
      <c r="DSJ73" s="468"/>
      <c r="DSK73" s="469"/>
      <c r="DSM73" s="463"/>
      <c r="DSN73" s="467"/>
      <c r="DSO73" s="467"/>
      <c r="DSP73" s="468"/>
      <c r="DSQ73" s="468"/>
      <c r="DSR73" s="468"/>
      <c r="DSS73" s="469"/>
      <c r="DSU73" s="463"/>
      <c r="DSV73" s="467"/>
      <c r="DSW73" s="467"/>
      <c r="DSX73" s="468"/>
      <c r="DSY73" s="468"/>
      <c r="DSZ73" s="468"/>
      <c r="DTA73" s="469"/>
      <c r="DTC73" s="463"/>
      <c r="DTD73" s="467"/>
      <c r="DTE73" s="467"/>
      <c r="DTF73" s="468"/>
      <c r="DTG73" s="468"/>
      <c r="DTH73" s="468"/>
      <c r="DTI73" s="469"/>
      <c r="DTK73" s="463"/>
      <c r="DTL73" s="467"/>
      <c r="DTM73" s="467"/>
      <c r="DTN73" s="468"/>
      <c r="DTO73" s="468"/>
      <c r="DTP73" s="468"/>
      <c r="DTQ73" s="469"/>
      <c r="DTS73" s="463"/>
      <c r="DTT73" s="467"/>
      <c r="DTU73" s="467"/>
      <c r="DTV73" s="468"/>
      <c r="DTW73" s="468"/>
      <c r="DTX73" s="468"/>
      <c r="DTY73" s="469"/>
      <c r="DUA73" s="463"/>
      <c r="DUB73" s="467"/>
      <c r="DUC73" s="467"/>
      <c r="DUD73" s="468"/>
      <c r="DUE73" s="468"/>
      <c r="DUF73" s="468"/>
      <c r="DUG73" s="469"/>
      <c r="DUI73" s="463"/>
      <c r="DUJ73" s="467"/>
      <c r="DUK73" s="467"/>
      <c r="DUL73" s="468"/>
      <c r="DUM73" s="468"/>
      <c r="DUN73" s="468"/>
      <c r="DUO73" s="469"/>
      <c r="DUQ73" s="463"/>
      <c r="DUR73" s="467"/>
      <c r="DUS73" s="467"/>
      <c r="DUT73" s="468"/>
      <c r="DUU73" s="468"/>
      <c r="DUV73" s="468"/>
      <c r="DUW73" s="469"/>
      <c r="DUY73" s="463"/>
      <c r="DUZ73" s="467"/>
      <c r="DVA73" s="467"/>
      <c r="DVB73" s="468"/>
      <c r="DVC73" s="468"/>
      <c r="DVD73" s="468"/>
      <c r="DVE73" s="469"/>
      <c r="DVG73" s="463"/>
      <c r="DVH73" s="467"/>
      <c r="DVI73" s="467"/>
      <c r="DVJ73" s="468"/>
      <c r="DVK73" s="468"/>
      <c r="DVL73" s="468"/>
      <c r="DVM73" s="469"/>
      <c r="DVO73" s="463"/>
      <c r="DVP73" s="467"/>
      <c r="DVQ73" s="467"/>
      <c r="DVR73" s="468"/>
      <c r="DVS73" s="468"/>
      <c r="DVT73" s="468"/>
      <c r="DVU73" s="469"/>
      <c r="DVW73" s="463"/>
      <c r="DVX73" s="467"/>
      <c r="DVY73" s="467"/>
      <c r="DVZ73" s="468"/>
      <c r="DWA73" s="468"/>
      <c r="DWB73" s="468"/>
      <c r="DWC73" s="469"/>
      <c r="DWE73" s="463"/>
      <c r="DWF73" s="467"/>
      <c r="DWG73" s="467"/>
      <c r="DWH73" s="468"/>
      <c r="DWI73" s="468"/>
      <c r="DWJ73" s="468"/>
      <c r="DWK73" s="469"/>
      <c r="DWM73" s="463"/>
      <c r="DWN73" s="467"/>
      <c r="DWO73" s="467"/>
      <c r="DWP73" s="468"/>
      <c r="DWQ73" s="468"/>
      <c r="DWR73" s="468"/>
      <c r="DWS73" s="469"/>
      <c r="DWU73" s="463"/>
      <c r="DWV73" s="467"/>
      <c r="DWW73" s="467"/>
      <c r="DWX73" s="468"/>
      <c r="DWY73" s="468"/>
      <c r="DWZ73" s="468"/>
      <c r="DXA73" s="469"/>
      <c r="DXC73" s="463"/>
      <c r="DXD73" s="467"/>
      <c r="DXE73" s="467"/>
      <c r="DXF73" s="468"/>
      <c r="DXG73" s="468"/>
      <c r="DXH73" s="468"/>
      <c r="DXI73" s="469"/>
      <c r="DXK73" s="463"/>
      <c r="DXL73" s="467"/>
      <c r="DXM73" s="467"/>
      <c r="DXN73" s="468"/>
      <c r="DXO73" s="468"/>
      <c r="DXP73" s="468"/>
      <c r="DXQ73" s="469"/>
      <c r="DXS73" s="463"/>
      <c r="DXT73" s="467"/>
      <c r="DXU73" s="467"/>
      <c r="DXV73" s="468"/>
      <c r="DXW73" s="468"/>
      <c r="DXX73" s="468"/>
      <c r="DXY73" s="469"/>
      <c r="DYA73" s="463"/>
      <c r="DYB73" s="467"/>
      <c r="DYC73" s="467"/>
      <c r="DYD73" s="468"/>
      <c r="DYE73" s="468"/>
      <c r="DYF73" s="468"/>
      <c r="DYG73" s="469"/>
      <c r="DYI73" s="463"/>
      <c r="DYJ73" s="467"/>
      <c r="DYK73" s="467"/>
      <c r="DYL73" s="468"/>
      <c r="DYM73" s="468"/>
      <c r="DYN73" s="468"/>
      <c r="DYO73" s="469"/>
      <c r="DYQ73" s="463"/>
      <c r="DYR73" s="467"/>
      <c r="DYS73" s="467"/>
      <c r="DYT73" s="468"/>
      <c r="DYU73" s="468"/>
      <c r="DYV73" s="468"/>
      <c r="DYW73" s="469"/>
      <c r="DYY73" s="463"/>
      <c r="DYZ73" s="467"/>
      <c r="DZA73" s="467"/>
      <c r="DZB73" s="468"/>
      <c r="DZC73" s="468"/>
      <c r="DZD73" s="468"/>
      <c r="DZE73" s="469"/>
      <c r="DZG73" s="463"/>
      <c r="DZH73" s="467"/>
      <c r="DZI73" s="467"/>
      <c r="DZJ73" s="468"/>
      <c r="DZK73" s="468"/>
      <c r="DZL73" s="468"/>
      <c r="DZM73" s="469"/>
      <c r="DZO73" s="463"/>
      <c r="DZP73" s="467"/>
      <c r="DZQ73" s="467"/>
      <c r="DZR73" s="468"/>
      <c r="DZS73" s="468"/>
      <c r="DZT73" s="468"/>
      <c r="DZU73" s="469"/>
      <c r="DZW73" s="463"/>
      <c r="DZX73" s="467"/>
      <c r="DZY73" s="467"/>
      <c r="DZZ73" s="468"/>
      <c r="EAA73" s="468"/>
      <c r="EAB73" s="468"/>
      <c r="EAC73" s="469"/>
      <c r="EAE73" s="463"/>
      <c r="EAF73" s="467"/>
      <c r="EAG73" s="467"/>
      <c r="EAH73" s="468"/>
      <c r="EAI73" s="468"/>
      <c r="EAJ73" s="468"/>
      <c r="EAK73" s="469"/>
      <c r="EAM73" s="463"/>
      <c r="EAN73" s="467"/>
      <c r="EAO73" s="467"/>
      <c r="EAP73" s="468"/>
      <c r="EAQ73" s="468"/>
      <c r="EAR73" s="468"/>
      <c r="EAS73" s="469"/>
      <c r="EAU73" s="463"/>
      <c r="EAV73" s="467"/>
      <c r="EAW73" s="467"/>
      <c r="EAX73" s="468"/>
      <c r="EAY73" s="468"/>
      <c r="EAZ73" s="468"/>
      <c r="EBA73" s="469"/>
      <c r="EBC73" s="463"/>
      <c r="EBD73" s="467"/>
      <c r="EBE73" s="467"/>
      <c r="EBF73" s="468"/>
      <c r="EBG73" s="468"/>
      <c r="EBH73" s="468"/>
      <c r="EBI73" s="469"/>
      <c r="EBK73" s="463"/>
      <c r="EBL73" s="467"/>
      <c r="EBM73" s="467"/>
      <c r="EBN73" s="468"/>
      <c r="EBO73" s="468"/>
      <c r="EBP73" s="468"/>
      <c r="EBQ73" s="469"/>
      <c r="EBS73" s="463"/>
      <c r="EBT73" s="467"/>
      <c r="EBU73" s="467"/>
      <c r="EBV73" s="468"/>
      <c r="EBW73" s="468"/>
      <c r="EBX73" s="468"/>
      <c r="EBY73" s="469"/>
      <c r="ECA73" s="463"/>
      <c r="ECB73" s="467"/>
      <c r="ECC73" s="467"/>
      <c r="ECD73" s="468"/>
      <c r="ECE73" s="468"/>
      <c r="ECF73" s="468"/>
      <c r="ECG73" s="469"/>
      <c r="ECI73" s="463"/>
      <c r="ECJ73" s="467"/>
      <c r="ECK73" s="467"/>
      <c r="ECL73" s="468"/>
      <c r="ECM73" s="468"/>
      <c r="ECN73" s="468"/>
      <c r="ECO73" s="469"/>
      <c r="ECQ73" s="463"/>
      <c r="ECR73" s="467"/>
      <c r="ECS73" s="467"/>
      <c r="ECT73" s="468"/>
      <c r="ECU73" s="468"/>
      <c r="ECV73" s="468"/>
      <c r="ECW73" s="469"/>
      <c r="ECY73" s="463"/>
      <c r="ECZ73" s="467"/>
      <c r="EDA73" s="467"/>
      <c r="EDB73" s="468"/>
      <c r="EDC73" s="468"/>
      <c r="EDD73" s="468"/>
      <c r="EDE73" s="469"/>
      <c r="EDG73" s="463"/>
      <c r="EDH73" s="467"/>
      <c r="EDI73" s="467"/>
      <c r="EDJ73" s="468"/>
      <c r="EDK73" s="468"/>
      <c r="EDL73" s="468"/>
      <c r="EDM73" s="469"/>
      <c r="EDO73" s="463"/>
      <c r="EDP73" s="467"/>
      <c r="EDQ73" s="467"/>
      <c r="EDR73" s="468"/>
      <c r="EDS73" s="468"/>
      <c r="EDT73" s="468"/>
      <c r="EDU73" s="469"/>
      <c r="EDW73" s="463"/>
      <c r="EDX73" s="467"/>
      <c r="EDY73" s="467"/>
      <c r="EDZ73" s="468"/>
      <c r="EEA73" s="468"/>
      <c r="EEB73" s="468"/>
      <c r="EEC73" s="469"/>
      <c r="EEE73" s="463"/>
      <c r="EEF73" s="467"/>
      <c r="EEG73" s="467"/>
      <c r="EEH73" s="468"/>
      <c r="EEI73" s="468"/>
      <c r="EEJ73" s="468"/>
      <c r="EEK73" s="469"/>
      <c r="EEM73" s="463"/>
      <c r="EEN73" s="467"/>
      <c r="EEO73" s="467"/>
      <c r="EEP73" s="468"/>
      <c r="EEQ73" s="468"/>
      <c r="EER73" s="468"/>
      <c r="EES73" s="469"/>
      <c r="EEU73" s="463"/>
      <c r="EEV73" s="467"/>
      <c r="EEW73" s="467"/>
      <c r="EEX73" s="468"/>
      <c r="EEY73" s="468"/>
      <c r="EEZ73" s="468"/>
      <c r="EFA73" s="469"/>
      <c r="EFC73" s="463"/>
      <c r="EFD73" s="467"/>
      <c r="EFE73" s="467"/>
      <c r="EFF73" s="468"/>
      <c r="EFG73" s="468"/>
      <c r="EFH73" s="468"/>
      <c r="EFI73" s="469"/>
      <c r="EFK73" s="463"/>
      <c r="EFL73" s="467"/>
      <c r="EFM73" s="467"/>
      <c r="EFN73" s="468"/>
      <c r="EFO73" s="468"/>
      <c r="EFP73" s="468"/>
      <c r="EFQ73" s="469"/>
      <c r="EFS73" s="463"/>
      <c r="EFT73" s="467"/>
      <c r="EFU73" s="467"/>
      <c r="EFV73" s="468"/>
      <c r="EFW73" s="468"/>
      <c r="EFX73" s="468"/>
      <c r="EFY73" s="469"/>
      <c r="EGA73" s="463"/>
      <c r="EGB73" s="467"/>
      <c r="EGC73" s="467"/>
      <c r="EGD73" s="468"/>
      <c r="EGE73" s="468"/>
      <c r="EGF73" s="468"/>
      <c r="EGG73" s="469"/>
      <c r="EGI73" s="463"/>
      <c r="EGJ73" s="467"/>
      <c r="EGK73" s="467"/>
      <c r="EGL73" s="468"/>
      <c r="EGM73" s="468"/>
      <c r="EGN73" s="468"/>
      <c r="EGO73" s="469"/>
      <c r="EGQ73" s="463"/>
      <c r="EGR73" s="467"/>
      <c r="EGS73" s="467"/>
      <c r="EGT73" s="468"/>
      <c r="EGU73" s="468"/>
      <c r="EGV73" s="468"/>
      <c r="EGW73" s="469"/>
      <c r="EGY73" s="463"/>
      <c r="EGZ73" s="467"/>
      <c r="EHA73" s="467"/>
      <c r="EHB73" s="468"/>
      <c r="EHC73" s="468"/>
      <c r="EHD73" s="468"/>
      <c r="EHE73" s="469"/>
      <c r="EHG73" s="463"/>
      <c r="EHH73" s="467"/>
      <c r="EHI73" s="467"/>
      <c r="EHJ73" s="468"/>
      <c r="EHK73" s="468"/>
      <c r="EHL73" s="468"/>
      <c r="EHM73" s="469"/>
      <c r="EHO73" s="463"/>
      <c r="EHP73" s="467"/>
      <c r="EHQ73" s="467"/>
      <c r="EHR73" s="468"/>
      <c r="EHS73" s="468"/>
      <c r="EHT73" s="468"/>
      <c r="EHU73" s="469"/>
      <c r="EHW73" s="463"/>
      <c r="EHX73" s="467"/>
      <c r="EHY73" s="467"/>
      <c r="EHZ73" s="468"/>
      <c r="EIA73" s="468"/>
      <c r="EIB73" s="468"/>
      <c r="EIC73" s="469"/>
      <c r="EIE73" s="463"/>
      <c r="EIF73" s="467"/>
      <c r="EIG73" s="467"/>
      <c r="EIH73" s="468"/>
      <c r="EII73" s="468"/>
      <c r="EIJ73" s="468"/>
      <c r="EIK73" s="469"/>
      <c r="EIM73" s="463"/>
      <c r="EIN73" s="467"/>
      <c r="EIO73" s="467"/>
      <c r="EIP73" s="468"/>
      <c r="EIQ73" s="468"/>
      <c r="EIR73" s="468"/>
      <c r="EIS73" s="469"/>
      <c r="EIU73" s="463"/>
      <c r="EIV73" s="467"/>
      <c r="EIW73" s="467"/>
      <c r="EIX73" s="468"/>
      <c r="EIY73" s="468"/>
      <c r="EIZ73" s="468"/>
      <c r="EJA73" s="469"/>
      <c r="EJC73" s="463"/>
      <c r="EJD73" s="467"/>
      <c r="EJE73" s="467"/>
      <c r="EJF73" s="468"/>
      <c r="EJG73" s="468"/>
      <c r="EJH73" s="468"/>
      <c r="EJI73" s="469"/>
      <c r="EJK73" s="463"/>
      <c r="EJL73" s="467"/>
      <c r="EJM73" s="467"/>
      <c r="EJN73" s="468"/>
      <c r="EJO73" s="468"/>
      <c r="EJP73" s="468"/>
      <c r="EJQ73" s="469"/>
      <c r="EJS73" s="463"/>
      <c r="EJT73" s="467"/>
      <c r="EJU73" s="467"/>
      <c r="EJV73" s="468"/>
      <c r="EJW73" s="468"/>
      <c r="EJX73" s="468"/>
      <c r="EJY73" s="469"/>
      <c r="EKA73" s="463"/>
      <c r="EKB73" s="467"/>
      <c r="EKC73" s="467"/>
      <c r="EKD73" s="468"/>
      <c r="EKE73" s="468"/>
      <c r="EKF73" s="468"/>
      <c r="EKG73" s="469"/>
      <c r="EKI73" s="463"/>
      <c r="EKJ73" s="467"/>
      <c r="EKK73" s="467"/>
      <c r="EKL73" s="468"/>
      <c r="EKM73" s="468"/>
      <c r="EKN73" s="468"/>
      <c r="EKO73" s="469"/>
      <c r="EKQ73" s="463"/>
      <c r="EKR73" s="467"/>
      <c r="EKS73" s="467"/>
      <c r="EKT73" s="468"/>
      <c r="EKU73" s="468"/>
      <c r="EKV73" s="468"/>
      <c r="EKW73" s="469"/>
      <c r="EKY73" s="463"/>
      <c r="EKZ73" s="467"/>
      <c r="ELA73" s="467"/>
      <c r="ELB73" s="468"/>
      <c r="ELC73" s="468"/>
      <c r="ELD73" s="468"/>
      <c r="ELE73" s="469"/>
      <c r="ELG73" s="463"/>
      <c r="ELH73" s="467"/>
      <c r="ELI73" s="467"/>
      <c r="ELJ73" s="468"/>
      <c r="ELK73" s="468"/>
      <c r="ELL73" s="468"/>
      <c r="ELM73" s="469"/>
      <c r="ELO73" s="463"/>
      <c r="ELP73" s="467"/>
      <c r="ELQ73" s="467"/>
      <c r="ELR73" s="468"/>
      <c r="ELS73" s="468"/>
      <c r="ELT73" s="468"/>
      <c r="ELU73" s="469"/>
      <c r="ELW73" s="463"/>
      <c r="ELX73" s="467"/>
      <c r="ELY73" s="467"/>
      <c r="ELZ73" s="468"/>
      <c r="EMA73" s="468"/>
      <c r="EMB73" s="468"/>
      <c r="EMC73" s="469"/>
      <c r="EME73" s="463"/>
      <c r="EMF73" s="467"/>
      <c r="EMG73" s="467"/>
      <c r="EMH73" s="468"/>
      <c r="EMI73" s="468"/>
      <c r="EMJ73" s="468"/>
      <c r="EMK73" s="469"/>
      <c r="EMM73" s="463"/>
      <c r="EMN73" s="467"/>
      <c r="EMO73" s="467"/>
      <c r="EMP73" s="468"/>
      <c r="EMQ73" s="468"/>
      <c r="EMR73" s="468"/>
      <c r="EMS73" s="469"/>
      <c r="EMU73" s="463"/>
      <c r="EMV73" s="467"/>
      <c r="EMW73" s="467"/>
      <c r="EMX73" s="468"/>
      <c r="EMY73" s="468"/>
      <c r="EMZ73" s="468"/>
      <c r="ENA73" s="469"/>
      <c r="ENC73" s="463"/>
      <c r="END73" s="467"/>
      <c r="ENE73" s="467"/>
      <c r="ENF73" s="468"/>
      <c r="ENG73" s="468"/>
      <c r="ENH73" s="468"/>
      <c r="ENI73" s="469"/>
      <c r="ENK73" s="463"/>
      <c r="ENL73" s="467"/>
      <c r="ENM73" s="467"/>
      <c r="ENN73" s="468"/>
      <c r="ENO73" s="468"/>
      <c r="ENP73" s="468"/>
      <c r="ENQ73" s="469"/>
      <c r="ENS73" s="463"/>
      <c r="ENT73" s="467"/>
      <c r="ENU73" s="467"/>
      <c r="ENV73" s="468"/>
      <c r="ENW73" s="468"/>
      <c r="ENX73" s="468"/>
      <c r="ENY73" s="469"/>
      <c r="EOA73" s="463"/>
      <c r="EOB73" s="467"/>
      <c r="EOC73" s="467"/>
      <c r="EOD73" s="468"/>
      <c r="EOE73" s="468"/>
      <c r="EOF73" s="468"/>
      <c r="EOG73" s="469"/>
      <c r="EOI73" s="463"/>
      <c r="EOJ73" s="467"/>
      <c r="EOK73" s="467"/>
      <c r="EOL73" s="468"/>
      <c r="EOM73" s="468"/>
      <c r="EON73" s="468"/>
      <c r="EOO73" s="469"/>
      <c r="EOQ73" s="463"/>
      <c r="EOR73" s="467"/>
      <c r="EOS73" s="467"/>
      <c r="EOT73" s="468"/>
      <c r="EOU73" s="468"/>
      <c r="EOV73" s="468"/>
      <c r="EOW73" s="469"/>
      <c r="EOY73" s="463"/>
      <c r="EOZ73" s="467"/>
      <c r="EPA73" s="467"/>
      <c r="EPB73" s="468"/>
      <c r="EPC73" s="468"/>
      <c r="EPD73" s="468"/>
      <c r="EPE73" s="469"/>
      <c r="EPG73" s="463"/>
      <c r="EPH73" s="467"/>
      <c r="EPI73" s="467"/>
      <c r="EPJ73" s="468"/>
      <c r="EPK73" s="468"/>
      <c r="EPL73" s="468"/>
      <c r="EPM73" s="469"/>
      <c r="EPO73" s="463"/>
      <c r="EPP73" s="467"/>
      <c r="EPQ73" s="467"/>
      <c r="EPR73" s="468"/>
      <c r="EPS73" s="468"/>
      <c r="EPT73" s="468"/>
      <c r="EPU73" s="469"/>
      <c r="EPW73" s="463"/>
      <c r="EPX73" s="467"/>
      <c r="EPY73" s="467"/>
      <c r="EPZ73" s="468"/>
      <c r="EQA73" s="468"/>
      <c r="EQB73" s="468"/>
      <c r="EQC73" s="469"/>
      <c r="EQE73" s="463"/>
      <c r="EQF73" s="467"/>
      <c r="EQG73" s="467"/>
      <c r="EQH73" s="468"/>
      <c r="EQI73" s="468"/>
      <c r="EQJ73" s="468"/>
      <c r="EQK73" s="469"/>
      <c r="EQM73" s="463"/>
      <c r="EQN73" s="467"/>
      <c r="EQO73" s="467"/>
      <c r="EQP73" s="468"/>
      <c r="EQQ73" s="468"/>
      <c r="EQR73" s="468"/>
      <c r="EQS73" s="469"/>
      <c r="EQU73" s="463"/>
      <c r="EQV73" s="467"/>
      <c r="EQW73" s="467"/>
      <c r="EQX73" s="468"/>
      <c r="EQY73" s="468"/>
      <c r="EQZ73" s="468"/>
      <c r="ERA73" s="469"/>
      <c r="ERC73" s="463"/>
      <c r="ERD73" s="467"/>
      <c r="ERE73" s="467"/>
      <c r="ERF73" s="468"/>
      <c r="ERG73" s="468"/>
      <c r="ERH73" s="468"/>
      <c r="ERI73" s="469"/>
      <c r="ERK73" s="463"/>
      <c r="ERL73" s="467"/>
      <c r="ERM73" s="467"/>
      <c r="ERN73" s="468"/>
      <c r="ERO73" s="468"/>
      <c r="ERP73" s="468"/>
      <c r="ERQ73" s="469"/>
      <c r="ERS73" s="463"/>
      <c r="ERT73" s="467"/>
      <c r="ERU73" s="467"/>
      <c r="ERV73" s="468"/>
      <c r="ERW73" s="468"/>
      <c r="ERX73" s="468"/>
      <c r="ERY73" s="469"/>
      <c r="ESA73" s="463"/>
      <c r="ESB73" s="467"/>
      <c r="ESC73" s="467"/>
      <c r="ESD73" s="468"/>
      <c r="ESE73" s="468"/>
      <c r="ESF73" s="468"/>
      <c r="ESG73" s="469"/>
      <c r="ESI73" s="463"/>
      <c r="ESJ73" s="467"/>
      <c r="ESK73" s="467"/>
      <c r="ESL73" s="468"/>
      <c r="ESM73" s="468"/>
      <c r="ESN73" s="468"/>
      <c r="ESO73" s="469"/>
      <c r="ESQ73" s="463"/>
      <c r="ESR73" s="467"/>
      <c r="ESS73" s="467"/>
      <c r="EST73" s="468"/>
      <c r="ESU73" s="468"/>
      <c r="ESV73" s="468"/>
      <c r="ESW73" s="469"/>
      <c r="ESY73" s="463"/>
      <c r="ESZ73" s="467"/>
      <c r="ETA73" s="467"/>
      <c r="ETB73" s="468"/>
      <c r="ETC73" s="468"/>
      <c r="ETD73" s="468"/>
      <c r="ETE73" s="469"/>
      <c r="ETG73" s="463"/>
      <c r="ETH73" s="467"/>
      <c r="ETI73" s="467"/>
      <c r="ETJ73" s="468"/>
      <c r="ETK73" s="468"/>
      <c r="ETL73" s="468"/>
      <c r="ETM73" s="469"/>
      <c r="ETO73" s="463"/>
      <c r="ETP73" s="467"/>
      <c r="ETQ73" s="467"/>
      <c r="ETR73" s="468"/>
      <c r="ETS73" s="468"/>
      <c r="ETT73" s="468"/>
      <c r="ETU73" s="469"/>
      <c r="ETW73" s="463"/>
      <c r="ETX73" s="467"/>
      <c r="ETY73" s="467"/>
      <c r="ETZ73" s="468"/>
      <c r="EUA73" s="468"/>
      <c r="EUB73" s="468"/>
      <c r="EUC73" s="469"/>
      <c r="EUE73" s="463"/>
      <c r="EUF73" s="467"/>
      <c r="EUG73" s="467"/>
      <c r="EUH73" s="468"/>
      <c r="EUI73" s="468"/>
      <c r="EUJ73" s="468"/>
      <c r="EUK73" s="469"/>
      <c r="EUM73" s="463"/>
      <c r="EUN73" s="467"/>
      <c r="EUO73" s="467"/>
      <c r="EUP73" s="468"/>
      <c r="EUQ73" s="468"/>
      <c r="EUR73" s="468"/>
      <c r="EUS73" s="469"/>
      <c r="EUU73" s="463"/>
      <c r="EUV73" s="467"/>
      <c r="EUW73" s="467"/>
      <c r="EUX73" s="468"/>
      <c r="EUY73" s="468"/>
      <c r="EUZ73" s="468"/>
      <c r="EVA73" s="469"/>
      <c r="EVC73" s="463"/>
      <c r="EVD73" s="467"/>
      <c r="EVE73" s="467"/>
      <c r="EVF73" s="468"/>
      <c r="EVG73" s="468"/>
      <c r="EVH73" s="468"/>
      <c r="EVI73" s="469"/>
      <c r="EVK73" s="463"/>
      <c r="EVL73" s="467"/>
      <c r="EVM73" s="467"/>
      <c r="EVN73" s="468"/>
      <c r="EVO73" s="468"/>
      <c r="EVP73" s="468"/>
      <c r="EVQ73" s="469"/>
      <c r="EVS73" s="463"/>
      <c r="EVT73" s="467"/>
      <c r="EVU73" s="467"/>
      <c r="EVV73" s="468"/>
      <c r="EVW73" s="468"/>
      <c r="EVX73" s="468"/>
      <c r="EVY73" s="469"/>
      <c r="EWA73" s="463"/>
      <c r="EWB73" s="467"/>
      <c r="EWC73" s="467"/>
      <c r="EWD73" s="468"/>
      <c r="EWE73" s="468"/>
      <c r="EWF73" s="468"/>
      <c r="EWG73" s="469"/>
      <c r="EWI73" s="463"/>
      <c r="EWJ73" s="467"/>
      <c r="EWK73" s="467"/>
      <c r="EWL73" s="468"/>
      <c r="EWM73" s="468"/>
      <c r="EWN73" s="468"/>
      <c r="EWO73" s="469"/>
      <c r="EWQ73" s="463"/>
      <c r="EWR73" s="467"/>
      <c r="EWS73" s="467"/>
      <c r="EWT73" s="468"/>
      <c r="EWU73" s="468"/>
      <c r="EWV73" s="468"/>
      <c r="EWW73" s="469"/>
      <c r="EWY73" s="463"/>
      <c r="EWZ73" s="467"/>
      <c r="EXA73" s="467"/>
      <c r="EXB73" s="468"/>
      <c r="EXC73" s="468"/>
      <c r="EXD73" s="468"/>
      <c r="EXE73" s="469"/>
      <c r="EXG73" s="463"/>
      <c r="EXH73" s="467"/>
      <c r="EXI73" s="467"/>
      <c r="EXJ73" s="468"/>
      <c r="EXK73" s="468"/>
      <c r="EXL73" s="468"/>
      <c r="EXM73" s="469"/>
      <c r="EXO73" s="463"/>
      <c r="EXP73" s="467"/>
      <c r="EXQ73" s="467"/>
      <c r="EXR73" s="468"/>
      <c r="EXS73" s="468"/>
      <c r="EXT73" s="468"/>
      <c r="EXU73" s="469"/>
      <c r="EXW73" s="463"/>
      <c r="EXX73" s="467"/>
      <c r="EXY73" s="467"/>
      <c r="EXZ73" s="468"/>
      <c r="EYA73" s="468"/>
      <c r="EYB73" s="468"/>
      <c r="EYC73" s="469"/>
      <c r="EYE73" s="463"/>
      <c r="EYF73" s="467"/>
      <c r="EYG73" s="467"/>
      <c r="EYH73" s="468"/>
      <c r="EYI73" s="468"/>
      <c r="EYJ73" s="468"/>
      <c r="EYK73" s="469"/>
      <c r="EYM73" s="463"/>
      <c r="EYN73" s="467"/>
      <c r="EYO73" s="467"/>
      <c r="EYP73" s="468"/>
      <c r="EYQ73" s="468"/>
      <c r="EYR73" s="468"/>
      <c r="EYS73" s="469"/>
      <c r="EYU73" s="463"/>
      <c r="EYV73" s="467"/>
      <c r="EYW73" s="467"/>
      <c r="EYX73" s="468"/>
      <c r="EYY73" s="468"/>
      <c r="EYZ73" s="468"/>
      <c r="EZA73" s="469"/>
      <c r="EZC73" s="463"/>
      <c r="EZD73" s="467"/>
      <c r="EZE73" s="467"/>
      <c r="EZF73" s="468"/>
      <c r="EZG73" s="468"/>
      <c r="EZH73" s="468"/>
      <c r="EZI73" s="469"/>
      <c r="EZK73" s="463"/>
      <c r="EZL73" s="467"/>
      <c r="EZM73" s="467"/>
      <c r="EZN73" s="468"/>
      <c r="EZO73" s="468"/>
      <c r="EZP73" s="468"/>
      <c r="EZQ73" s="469"/>
      <c r="EZS73" s="463"/>
      <c r="EZT73" s="467"/>
      <c r="EZU73" s="467"/>
      <c r="EZV73" s="468"/>
      <c r="EZW73" s="468"/>
      <c r="EZX73" s="468"/>
      <c r="EZY73" s="469"/>
      <c r="FAA73" s="463"/>
      <c r="FAB73" s="467"/>
      <c r="FAC73" s="467"/>
      <c r="FAD73" s="468"/>
      <c r="FAE73" s="468"/>
      <c r="FAF73" s="468"/>
      <c r="FAG73" s="469"/>
      <c r="FAI73" s="463"/>
      <c r="FAJ73" s="467"/>
      <c r="FAK73" s="467"/>
      <c r="FAL73" s="468"/>
      <c r="FAM73" s="468"/>
      <c r="FAN73" s="468"/>
      <c r="FAO73" s="469"/>
      <c r="FAQ73" s="463"/>
      <c r="FAR73" s="467"/>
      <c r="FAS73" s="467"/>
      <c r="FAT73" s="468"/>
      <c r="FAU73" s="468"/>
      <c r="FAV73" s="468"/>
      <c r="FAW73" s="469"/>
      <c r="FAY73" s="463"/>
      <c r="FAZ73" s="467"/>
      <c r="FBA73" s="467"/>
      <c r="FBB73" s="468"/>
      <c r="FBC73" s="468"/>
      <c r="FBD73" s="468"/>
      <c r="FBE73" s="469"/>
      <c r="FBG73" s="463"/>
      <c r="FBH73" s="467"/>
      <c r="FBI73" s="467"/>
      <c r="FBJ73" s="468"/>
      <c r="FBK73" s="468"/>
      <c r="FBL73" s="468"/>
      <c r="FBM73" s="469"/>
      <c r="FBO73" s="463"/>
      <c r="FBP73" s="467"/>
      <c r="FBQ73" s="467"/>
      <c r="FBR73" s="468"/>
      <c r="FBS73" s="468"/>
      <c r="FBT73" s="468"/>
      <c r="FBU73" s="469"/>
      <c r="FBW73" s="463"/>
      <c r="FBX73" s="467"/>
      <c r="FBY73" s="467"/>
      <c r="FBZ73" s="468"/>
      <c r="FCA73" s="468"/>
      <c r="FCB73" s="468"/>
      <c r="FCC73" s="469"/>
      <c r="FCE73" s="463"/>
      <c r="FCF73" s="467"/>
      <c r="FCG73" s="467"/>
      <c r="FCH73" s="468"/>
      <c r="FCI73" s="468"/>
      <c r="FCJ73" s="468"/>
      <c r="FCK73" s="469"/>
      <c r="FCM73" s="463"/>
      <c r="FCN73" s="467"/>
      <c r="FCO73" s="467"/>
      <c r="FCP73" s="468"/>
      <c r="FCQ73" s="468"/>
      <c r="FCR73" s="468"/>
      <c r="FCS73" s="469"/>
      <c r="FCU73" s="463"/>
      <c r="FCV73" s="467"/>
      <c r="FCW73" s="467"/>
      <c r="FCX73" s="468"/>
      <c r="FCY73" s="468"/>
      <c r="FCZ73" s="468"/>
      <c r="FDA73" s="469"/>
      <c r="FDC73" s="463"/>
      <c r="FDD73" s="467"/>
      <c r="FDE73" s="467"/>
      <c r="FDF73" s="468"/>
      <c r="FDG73" s="468"/>
      <c r="FDH73" s="468"/>
      <c r="FDI73" s="469"/>
      <c r="FDK73" s="463"/>
      <c r="FDL73" s="467"/>
      <c r="FDM73" s="467"/>
      <c r="FDN73" s="468"/>
      <c r="FDO73" s="468"/>
      <c r="FDP73" s="468"/>
      <c r="FDQ73" s="469"/>
      <c r="FDS73" s="463"/>
      <c r="FDT73" s="467"/>
      <c r="FDU73" s="467"/>
      <c r="FDV73" s="468"/>
      <c r="FDW73" s="468"/>
      <c r="FDX73" s="468"/>
      <c r="FDY73" s="469"/>
      <c r="FEA73" s="463"/>
      <c r="FEB73" s="467"/>
      <c r="FEC73" s="467"/>
      <c r="FED73" s="468"/>
      <c r="FEE73" s="468"/>
      <c r="FEF73" s="468"/>
      <c r="FEG73" s="469"/>
      <c r="FEI73" s="463"/>
      <c r="FEJ73" s="467"/>
      <c r="FEK73" s="467"/>
      <c r="FEL73" s="468"/>
      <c r="FEM73" s="468"/>
      <c r="FEN73" s="468"/>
      <c r="FEO73" s="469"/>
      <c r="FEQ73" s="463"/>
      <c r="FER73" s="467"/>
      <c r="FES73" s="467"/>
      <c r="FET73" s="468"/>
      <c r="FEU73" s="468"/>
      <c r="FEV73" s="468"/>
      <c r="FEW73" s="469"/>
      <c r="FEY73" s="463"/>
      <c r="FEZ73" s="467"/>
      <c r="FFA73" s="467"/>
      <c r="FFB73" s="468"/>
      <c r="FFC73" s="468"/>
      <c r="FFD73" s="468"/>
      <c r="FFE73" s="469"/>
      <c r="FFG73" s="463"/>
      <c r="FFH73" s="467"/>
      <c r="FFI73" s="467"/>
      <c r="FFJ73" s="468"/>
      <c r="FFK73" s="468"/>
      <c r="FFL73" s="468"/>
      <c r="FFM73" s="469"/>
      <c r="FFO73" s="463"/>
      <c r="FFP73" s="467"/>
      <c r="FFQ73" s="467"/>
      <c r="FFR73" s="468"/>
      <c r="FFS73" s="468"/>
      <c r="FFT73" s="468"/>
      <c r="FFU73" s="469"/>
      <c r="FFW73" s="463"/>
      <c r="FFX73" s="467"/>
      <c r="FFY73" s="467"/>
      <c r="FFZ73" s="468"/>
      <c r="FGA73" s="468"/>
      <c r="FGB73" s="468"/>
      <c r="FGC73" s="469"/>
      <c r="FGE73" s="463"/>
      <c r="FGF73" s="467"/>
      <c r="FGG73" s="467"/>
      <c r="FGH73" s="468"/>
      <c r="FGI73" s="468"/>
      <c r="FGJ73" s="468"/>
      <c r="FGK73" s="469"/>
      <c r="FGM73" s="463"/>
      <c r="FGN73" s="467"/>
      <c r="FGO73" s="467"/>
      <c r="FGP73" s="468"/>
      <c r="FGQ73" s="468"/>
      <c r="FGR73" s="468"/>
      <c r="FGS73" s="469"/>
      <c r="FGU73" s="463"/>
      <c r="FGV73" s="467"/>
      <c r="FGW73" s="467"/>
      <c r="FGX73" s="468"/>
      <c r="FGY73" s="468"/>
      <c r="FGZ73" s="468"/>
      <c r="FHA73" s="469"/>
      <c r="FHC73" s="463"/>
      <c r="FHD73" s="467"/>
      <c r="FHE73" s="467"/>
      <c r="FHF73" s="468"/>
      <c r="FHG73" s="468"/>
      <c r="FHH73" s="468"/>
      <c r="FHI73" s="469"/>
      <c r="FHK73" s="463"/>
      <c r="FHL73" s="467"/>
      <c r="FHM73" s="467"/>
      <c r="FHN73" s="468"/>
      <c r="FHO73" s="468"/>
      <c r="FHP73" s="468"/>
      <c r="FHQ73" s="469"/>
      <c r="FHS73" s="463"/>
      <c r="FHT73" s="467"/>
      <c r="FHU73" s="467"/>
      <c r="FHV73" s="468"/>
      <c r="FHW73" s="468"/>
      <c r="FHX73" s="468"/>
      <c r="FHY73" s="469"/>
      <c r="FIA73" s="463"/>
      <c r="FIB73" s="467"/>
      <c r="FIC73" s="467"/>
      <c r="FID73" s="468"/>
      <c r="FIE73" s="468"/>
      <c r="FIF73" s="468"/>
      <c r="FIG73" s="469"/>
      <c r="FII73" s="463"/>
      <c r="FIJ73" s="467"/>
      <c r="FIK73" s="467"/>
      <c r="FIL73" s="468"/>
      <c r="FIM73" s="468"/>
      <c r="FIN73" s="468"/>
      <c r="FIO73" s="469"/>
      <c r="FIQ73" s="463"/>
      <c r="FIR73" s="467"/>
      <c r="FIS73" s="467"/>
      <c r="FIT73" s="468"/>
      <c r="FIU73" s="468"/>
      <c r="FIV73" s="468"/>
      <c r="FIW73" s="469"/>
      <c r="FIY73" s="463"/>
      <c r="FIZ73" s="467"/>
      <c r="FJA73" s="467"/>
      <c r="FJB73" s="468"/>
      <c r="FJC73" s="468"/>
      <c r="FJD73" s="468"/>
      <c r="FJE73" s="469"/>
      <c r="FJG73" s="463"/>
      <c r="FJH73" s="467"/>
      <c r="FJI73" s="467"/>
      <c r="FJJ73" s="468"/>
      <c r="FJK73" s="468"/>
      <c r="FJL73" s="468"/>
      <c r="FJM73" s="469"/>
      <c r="FJO73" s="463"/>
      <c r="FJP73" s="467"/>
      <c r="FJQ73" s="467"/>
      <c r="FJR73" s="468"/>
      <c r="FJS73" s="468"/>
      <c r="FJT73" s="468"/>
      <c r="FJU73" s="469"/>
      <c r="FJW73" s="463"/>
      <c r="FJX73" s="467"/>
      <c r="FJY73" s="467"/>
      <c r="FJZ73" s="468"/>
      <c r="FKA73" s="468"/>
      <c r="FKB73" s="468"/>
      <c r="FKC73" s="469"/>
      <c r="FKE73" s="463"/>
      <c r="FKF73" s="467"/>
      <c r="FKG73" s="467"/>
      <c r="FKH73" s="468"/>
      <c r="FKI73" s="468"/>
      <c r="FKJ73" s="468"/>
      <c r="FKK73" s="469"/>
      <c r="FKM73" s="463"/>
      <c r="FKN73" s="467"/>
      <c r="FKO73" s="467"/>
      <c r="FKP73" s="468"/>
      <c r="FKQ73" s="468"/>
      <c r="FKR73" s="468"/>
      <c r="FKS73" s="469"/>
      <c r="FKU73" s="463"/>
      <c r="FKV73" s="467"/>
      <c r="FKW73" s="467"/>
      <c r="FKX73" s="468"/>
      <c r="FKY73" s="468"/>
      <c r="FKZ73" s="468"/>
      <c r="FLA73" s="469"/>
      <c r="FLC73" s="463"/>
      <c r="FLD73" s="467"/>
      <c r="FLE73" s="467"/>
      <c r="FLF73" s="468"/>
      <c r="FLG73" s="468"/>
      <c r="FLH73" s="468"/>
      <c r="FLI73" s="469"/>
      <c r="FLK73" s="463"/>
      <c r="FLL73" s="467"/>
      <c r="FLM73" s="467"/>
      <c r="FLN73" s="468"/>
      <c r="FLO73" s="468"/>
      <c r="FLP73" s="468"/>
      <c r="FLQ73" s="469"/>
      <c r="FLS73" s="463"/>
      <c r="FLT73" s="467"/>
      <c r="FLU73" s="467"/>
      <c r="FLV73" s="468"/>
      <c r="FLW73" s="468"/>
      <c r="FLX73" s="468"/>
      <c r="FLY73" s="469"/>
      <c r="FMA73" s="463"/>
      <c r="FMB73" s="467"/>
      <c r="FMC73" s="467"/>
      <c r="FMD73" s="468"/>
      <c r="FME73" s="468"/>
      <c r="FMF73" s="468"/>
      <c r="FMG73" s="469"/>
      <c r="FMI73" s="463"/>
      <c r="FMJ73" s="467"/>
      <c r="FMK73" s="467"/>
      <c r="FML73" s="468"/>
      <c r="FMM73" s="468"/>
      <c r="FMN73" s="468"/>
      <c r="FMO73" s="469"/>
      <c r="FMQ73" s="463"/>
      <c r="FMR73" s="467"/>
      <c r="FMS73" s="467"/>
      <c r="FMT73" s="468"/>
      <c r="FMU73" s="468"/>
      <c r="FMV73" s="468"/>
      <c r="FMW73" s="469"/>
      <c r="FMY73" s="463"/>
      <c r="FMZ73" s="467"/>
      <c r="FNA73" s="467"/>
      <c r="FNB73" s="468"/>
      <c r="FNC73" s="468"/>
      <c r="FND73" s="468"/>
      <c r="FNE73" s="469"/>
      <c r="FNG73" s="463"/>
      <c r="FNH73" s="467"/>
      <c r="FNI73" s="467"/>
      <c r="FNJ73" s="468"/>
      <c r="FNK73" s="468"/>
      <c r="FNL73" s="468"/>
      <c r="FNM73" s="469"/>
      <c r="FNO73" s="463"/>
      <c r="FNP73" s="467"/>
      <c r="FNQ73" s="467"/>
      <c r="FNR73" s="468"/>
      <c r="FNS73" s="468"/>
      <c r="FNT73" s="468"/>
      <c r="FNU73" s="469"/>
      <c r="FNW73" s="463"/>
      <c r="FNX73" s="467"/>
      <c r="FNY73" s="467"/>
      <c r="FNZ73" s="468"/>
      <c r="FOA73" s="468"/>
      <c r="FOB73" s="468"/>
      <c r="FOC73" s="469"/>
      <c r="FOE73" s="463"/>
      <c r="FOF73" s="467"/>
      <c r="FOG73" s="467"/>
      <c r="FOH73" s="468"/>
      <c r="FOI73" s="468"/>
      <c r="FOJ73" s="468"/>
      <c r="FOK73" s="469"/>
      <c r="FOM73" s="463"/>
      <c r="FON73" s="467"/>
      <c r="FOO73" s="467"/>
      <c r="FOP73" s="468"/>
      <c r="FOQ73" s="468"/>
      <c r="FOR73" s="468"/>
      <c r="FOS73" s="469"/>
      <c r="FOU73" s="463"/>
      <c r="FOV73" s="467"/>
      <c r="FOW73" s="467"/>
      <c r="FOX73" s="468"/>
      <c r="FOY73" s="468"/>
      <c r="FOZ73" s="468"/>
      <c r="FPA73" s="469"/>
      <c r="FPC73" s="463"/>
      <c r="FPD73" s="467"/>
      <c r="FPE73" s="467"/>
      <c r="FPF73" s="468"/>
      <c r="FPG73" s="468"/>
      <c r="FPH73" s="468"/>
      <c r="FPI73" s="469"/>
      <c r="FPK73" s="463"/>
      <c r="FPL73" s="467"/>
      <c r="FPM73" s="467"/>
      <c r="FPN73" s="468"/>
      <c r="FPO73" s="468"/>
      <c r="FPP73" s="468"/>
      <c r="FPQ73" s="469"/>
      <c r="FPS73" s="463"/>
      <c r="FPT73" s="467"/>
      <c r="FPU73" s="467"/>
      <c r="FPV73" s="468"/>
      <c r="FPW73" s="468"/>
      <c r="FPX73" s="468"/>
      <c r="FPY73" s="469"/>
      <c r="FQA73" s="463"/>
      <c r="FQB73" s="467"/>
      <c r="FQC73" s="467"/>
      <c r="FQD73" s="468"/>
      <c r="FQE73" s="468"/>
      <c r="FQF73" s="468"/>
      <c r="FQG73" s="469"/>
      <c r="FQI73" s="463"/>
      <c r="FQJ73" s="467"/>
      <c r="FQK73" s="467"/>
      <c r="FQL73" s="468"/>
      <c r="FQM73" s="468"/>
      <c r="FQN73" s="468"/>
      <c r="FQO73" s="469"/>
      <c r="FQQ73" s="463"/>
      <c r="FQR73" s="467"/>
      <c r="FQS73" s="467"/>
      <c r="FQT73" s="468"/>
      <c r="FQU73" s="468"/>
      <c r="FQV73" s="468"/>
      <c r="FQW73" s="469"/>
      <c r="FQY73" s="463"/>
      <c r="FQZ73" s="467"/>
      <c r="FRA73" s="467"/>
      <c r="FRB73" s="468"/>
      <c r="FRC73" s="468"/>
      <c r="FRD73" s="468"/>
      <c r="FRE73" s="469"/>
      <c r="FRG73" s="463"/>
      <c r="FRH73" s="467"/>
      <c r="FRI73" s="467"/>
      <c r="FRJ73" s="468"/>
      <c r="FRK73" s="468"/>
      <c r="FRL73" s="468"/>
      <c r="FRM73" s="469"/>
      <c r="FRO73" s="463"/>
      <c r="FRP73" s="467"/>
      <c r="FRQ73" s="467"/>
      <c r="FRR73" s="468"/>
      <c r="FRS73" s="468"/>
      <c r="FRT73" s="468"/>
      <c r="FRU73" s="469"/>
      <c r="FRW73" s="463"/>
      <c r="FRX73" s="467"/>
      <c r="FRY73" s="467"/>
      <c r="FRZ73" s="468"/>
      <c r="FSA73" s="468"/>
      <c r="FSB73" s="468"/>
      <c r="FSC73" s="469"/>
      <c r="FSE73" s="463"/>
      <c r="FSF73" s="467"/>
      <c r="FSG73" s="467"/>
      <c r="FSH73" s="468"/>
      <c r="FSI73" s="468"/>
      <c r="FSJ73" s="468"/>
      <c r="FSK73" s="469"/>
      <c r="FSM73" s="463"/>
      <c r="FSN73" s="467"/>
      <c r="FSO73" s="467"/>
      <c r="FSP73" s="468"/>
      <c r="FSQ73" s="468"/>
      <c r="FSR73" s="468"/>
      <c r="FSS73" s="469"/>
      <c r="FSU73" s="463"/>
      <c r="FSV73" s="467"/>
      <c r="FSW73" s="467"/>
      <c r="FSX73" s="468"/>
      <c r="FSY73" s="468"/>
      <c r="FSZ73" s="468"/>
      <c r="FTA73" s="469"/>
      <c r="FTC73" s="463"/>
      <c r="FTD73" s="467"/>
      <c r="FTE73" s="467"/>
      <c r="FTF73" s="468"/>
      <c r="FTG73" s="468"/>
      <c r="FTH73" s="468"/>
      <c r="FTI73" s="469"/>
      <c r="FTK73" s="463"/>
      <c r="FTL73" s="467"/>
      <c r="FTM73" s="467"/>
      <c r="FTN73" s="468"/>
      <c r="FTO73" s="468"/>
      <c r="FTP73" s="468"/>
      <c r="FTQ73" s="469"/>
      <c r="FTS73" s="463"/>
      <c r="FTT73" s="467"/>
      <c r="FTU73" s="467"/>
      <c r="FTV73" s="468"/>
      <c r="FTW73" s="468"/>
      <c r="FTX73" s="468"/>
      <c r="FTY73" s="469"/>
      <c r="FUA73" s="463"/>
      <c r="FUB73" s="467"/>
      <c r="FUC73" s="467"/>
      <c r="FUD73" s="468"/>
      <c r="FUE73" s="468"/>
      <c r="FUF73" s="468"/>
      <c r="FUG73" s="469"/>
      <c r="FUI73" s="463"/>
      <c r="FUJ73" s="467"/>
      <c r="FUK73" s="467"/>
      <c r="FUL73" s="468"/>
      <c r="FUM73" s="468"/>
      <c r="FUN73" s="468"/>
      <c r="FUO73" s="469"/>
      <c r="FUQ73" s="463"/>
      <c r="FUR73" s="467"/>
      <c r="FUS73" s="467"/>
      <c r="FUT73" s="468"/>
      <c r="FUU73" s="468"/>
      <c r="FUV73" s="468"/>
      <c r="FUW73" s="469"/>
      <c r="FUY73" s="463"/>
      <c r="FUZ73" s="467"/>
      <c r="FVA73" s="467"/>
      <c r="FVB73" s="468"/>
      <c r="FVC73" s="468"/>
      <c r="FVD73" s="468"/>
      <c r="FVE73" s="469"/>
      <c r="FVG73" s="463"/>
      <c r="FVH73" s="467"/>
      <c r="FVI73" s="467"/>
      <c r="FVJ73" s="468"/>
      <c r="FVK73" s="468"/>
      <c r="FVL73" s="468"/>
      <c r="FVM73" s="469"/>
      <c r="FVO73" s="463"/>
      <c r="FVP73" s="467"/>
      <c r="FVQ73" s="467"/>
      <c r="FVR73" s="468"/>
      <c r="FVS73" s="468"/>
      <c r="FVT73" s="468"/>
      <c r="FVU73" s="469"/>
      <c r="FVW73" s="463"/>
      <c r="FVX73" s="467"/>
      <c r="FVY73" s="467"/>
      <c r="FVZ73" s="468"/>
      <c r="FWA73" s="468"/>
      <c r="FWB73" s="468"/>
      <c r="FWC73" s="469"/>
      <c r="FWE73" s="463"/>
      <c r="FWF73" s="467"/>
      <c r="FWG73" s="467"/>
      <c r="FWH73" s="468"/>
      <c r="FWI73" s="468"/>
      <c r="FWJ73" s="468"/>
      <c r="FWK73" s="469"/>
      <c r="FWM73" s="463"/>
      <c r="FWN73" s="467"/>
      <c r="FWO73" s="467"/>
      <c r="FWP73" s="468"/>
      <c r="FWQ73" s="468"/>
      <c r="FWR73" s="468"/>
      <c r="FWS73" s="469"/>
      <c r="FWU73" s="463"/>
      <c r="FWV73" s="467"/>
      <c r="FWW73" s="467"/>
      <c r="FWX73" s="468"/>
      <c r="FWY73" s="468"/>
      <c r="FWZ73" s="468"/>
      <c r="FXA73" s="469"/>
      <c r="FXC73" s="463"/>
      <c r="FXD73" s="467"/>
      <c r="FXE73" s="467"/>
      <c r="FXF73" s="468"/>
      <c r="FXG73" s="468"/>
      <c r="FXH73" s="468"/>
      <c r="FXI73" s="469"/>
      <c r="FXK73" s="463"/>
      <c r="FXL73" s="467"/>
      <c r="FXM73" s="467"/>
      <c r="FXN73" s="468"/>
      <c r="FXO73" s="468"/>
      <c r="FXP73" s="468"/>
      <c r="FXQ73" s="469"/>
      <c r="FXS73" s="463"/>
      <c r="FXT73" s="467"/>
      <c r="FXU73" s="467"/>
      <c r="FXV73" s="468"/>
      <c r="FXW73" s="468"/>
      <c r="FXX73" s="468"/>
      <c r="FXY73" s="469"/>
      <c r="FYA73" s="463"/>
      <c r="FYB73" s="467"/>
      <c r="FYC73" s="467"/>
      <c r="FYD73" s="468"/>
      <c r="FYE73" s="468"/>
      <c r="FYF73" s="468"/>
      <c r="FYG73" s="469"/>
      <c r="FYI73" s="463"/>
      <c r="FYJ73" s="467"/>
      <c r="FYK73" s="467"/>
      <c r="FYL73" s="468"/>
      <c r="FYM73" s="468"/>
      <c r="FYN73" s="468"/>
      <c r="FYO73" s="469"/>
      <c r="FYQ73" s="463"/>
      <c r="FYR73" s="467"/>
      <c r="FYS73" s="467"/>
      <c r="FYT73" s="468"/>
      <c r="FYU73" s="468"/>
      <c r="FYV73" s="468"/>
      <c r="FYW73" s="469"/>
      <c r="FYY73" s="463"/>
      <c r="FYZ73" s="467"/>
      <c r="FZA73" s="467"/>
      <c r="FZB73" s="468"/>
      <c r="FZC73" s="468"/>
      <c r="FZD73" s="468"/>
      <c r="FZE73" s="469"/>
      <c r="FZG73" s="463"/>
      <c r="FZH73" s="467"/>
      <c r="FZI73" s="467"/>
      <c r="FZJ73" s="468"/>
      <c r="FZK73" s="468"/>
      <c r="FZL73" s="468"/>
      <c r="FZM73" s="469"/>
      <c r="FZO73" s="463"/>
      <c r="FZP73" s="467"/>
      <c r="FZQ73" s="467"/>
      <c r="FZR73" s="468"/>
      <c r="FZS73" s="468"/>
      <c r="FZT73" s="468"/>
      <c r="FZU73" s="469"/>
      <c r="FZW73" s="463"/>
      <c r="FZX73" s="467"/>
      <c r="FZY73" s="467"/>
      <c r="FZZ73" s="468"/>
      <c r="GAA73" s="468"/>
      <c r="GAB73" s="468"/>
      <c r="GAC73" s="469"/>
      <c r="GAE73" s="463"/>
      <c r="GAF73" s="467"/>
      <c r="GAG73" s="467"/>
      <c r="GAH73" s="468"/>
      <c r="GAI73" s="468"/>
      <c r="GAJ73" s="468"/>
      <c r="GAK73" s="469"/>
      <c r="GAM73" s="463"/>
      <c r="GAN73" s="467"/>
      <c r="GAO73" s="467"/>
      <c r="GAP73" s="468"/>
      <c r="GAQ73" s="468"/>
      <c r="GAR73" s="468"/>
      <c r="GAS73" s="469"/>
      <c r="GAU73" s="463"/>
      <c r="GAV73" s="467"/>
      <c r="GAW73" s="467"/>
      <c r="GAX73" s="468"/>
      <c r="GAY73" s="468"/>
      <c r="GAZ73" s="468"/>
      <c r="GBA73" s="469"/>
      <c r="GBC73" s="463"/>
      <c r="GBD73" s="467"/>
      <c r="GBE73" s="467"/>
      <c r="GBF73" s="468"/>
      <c r="GBG73" s="468"/>
      <c r="GBH73" s="468"/>
      <c r="GBI73" s="469"/>
      <c r="GBK73" s="463"/>
      <c r="GBL73" s="467"/>
      <c r="GBM73" s="467"/>
      <c r="GBN73" s="468"/>
      <c r="GBO73" s="468"/>
      <c r="GBP73" s="468"/>
      <c r="GBQ73" s="469"/>
      <c r="GBS73" s="463"/>
      <c r="GBT73" s="467"/>
      <c r="GBU73" s="467"/>
      <c r="GBV73" s="468"/>
      <c r="GBW73" s="468"/>
      <c r="GBX73" s="468"/>
      <c r="GBY73" s="469"/>
      <c r="GCA73" s="463"/>
      <c r="GCB73" s="467"/>
      <c r="GCC73" s="467"/>
      <c r="GCD73" s="468"/>
      <c r="GCE73" s="468"/>
      <c r="GCF73" s="468"/>
      <c r="GCG73" s="469"/>
      <c r="GCI73" s="463"/>
      <c r="GCJ73" s="467"/>
      <c r="GCK73" s="467"/>
      <c r="GCL73" s="468"/>
      <c r="GCM73" s="468"/>
      <c r="GCN73" s="468"/>
      <c r="GCO73" s="469"/>
      <c r="GCQ73" s="463"/>
      <c r="GCR73" s="467"/>
      <c r="GCS73" s="467"/>
      <c r="GCT73" s="468"/>
      <c r="GCU73" s="468"/>
      <c r="GCV73" s="468"/>
      <c r="GCW73" s="469"/>
      <c r="GCY73" s="463"/>
      <c r="GCZ73" s="467"/>
      <c r="GDA73" s="467"/>
      <c r="GDB73" s="468"/>
      <c r="GDC73" s="468"/>
      <c r="GDD73" s="468"/>
      <c r="GDE73" s="469"/>
      <c r="GDG73" s="463"/>
      <c r="GDH73" s="467"/>
      <c r="GDI73" s="467"/>
      <c r="GDJ73" s="468"/>
      <c r="GDK73" s="468"/>
      <c r="GDL73" s="468"/>
      <c r="GDM73" s="469"/>
      <c r="GDO73" s="463"/>
      <c r="GDP73" s="467"/>
      <c r="GDQ73" s="467"/>
      <c r="GDR73" s="468"/>
      <c r="GDS73" s="468"/>
      <c r="GDT73" s="468"/>
      <c r="GDU73" s="469"/>
      <c r="GDW73" s="463"/>
      <c r="GDX73" s="467"/>
      <c r="GDY73" s="467"/>
      <c r="GDZ73" s="468"/>
      <c r="GEA73" s="468"/>
      <c r="GEB73" s="468"/>
      <c r="GEC73" s="469"/>
      <c r="GEE73" s="463"/>
      <c r="GEF73" s="467"/>
      <c r="GEG73" s="467"/>
      <c r="GEH73" s="468"/>
      <c r="GEI73" s="468"/>
      <c r="GEJ73" s="468"/>
      <c r="GEK73" s="469"/>
      <c r="GEM73" s="463"/>
      <c r="GEN73" s="467"/>
      <c r="GEO73" s="467"/>
      <c r="GEP73" s="468"/>
      <c r="GEQ73" s="468"/>
      <c r="GER73" s="468"/>
      <c r="GES73" s="469"/>
      <c r="GEU73" s="463"/>
      <c r="GEV73" s="467"/>
      <c r="GEW73" s="467"/>
      <c r="GEX73" s="468"/>
      <c r="GEY73" s="468"/>
      <c r="GEZ73" s="468"/>
      <c r="GFA73" s="469"/>
      <c r="GFC73" s="463"/>
      <c r="GFD73" s="467"/>
      <c r="GFE73" s="467"/>
      <c r="GFF73" s="468"/>
      <c r="GFG73" s="468"/>
      <c r="GFH73" s="468"/>
      <c r="GFI73" s="469"/>
      <c r="GFK73" s="463"/>
      <c r="GFL73" s="467"/>
      <c r="GFM73" s="467"/>
      <c r="GFN73" s="468"/>
      <c r="GFO73" s="468"/>
      <c r="GFP73" s="468"/>
      <c r="GFQ73" s="469"/>
      <c r="GFS73" s="463"/>
      <c r="GFT73" s="467"/>
      <c r="GFU73" s="467"/>
      <c r="GFV73" s="468"/>
      <c r="GFW73" s="468"/>
      <c r="GFX73" s="468"/>
      <c r="GFY73" s="469"/>
      <c r="GGA73" s="463"/>
      <c r="GGB73" s="467"/>
      <c r="GGC73" s="467"/>
      <c r="GGD73" s="468"/>
      <c r="GGE73" s="468"/>
      <c r="GGF73" s="468"/>
      <c r="GGG73" s="469"/>
      <c r="GGI73" s="463"/>
      <c r="GGJ73" s="467"/>
      <c r="GGK73" s="467"/>
      <c r="GGL73" s="468"/>
      <c r="GGM73" s="468"/>
      <c r="GGN73" s="468"/>
      <c r="GGO73" s="469"/>
      <c r="GGQ73" s="463"/>
      <c r="GGR73" s="467"/>
      <c r="GGS73" s="467"/>
      <c r="GGT73" s="468"/>
      <c r="GGU73" s="468"/>
      <c r="GGV73" s="468"/>
      <c r="GGW73" s="469"/>
      <c r="GGY73" s="463"/>
      <c r="GGZ73" s="467"/>
      <c r="GHA73" s="467"/>
      <c r="GHB73" s="468"/>
      <c r="GHC73" s="468"/>
      <c r="GHD73" s="468"/>
      <c r="GHE73" s="469"/>
      <c r="GHG73" s="463"/>
      <c r="GHH73" s="467"/>
      <c r="GHI73" s="467"/>
      <c r="GHJ73" s="468"/>
      <c r="GHK73" s="468"/>
      <c r="GHL73" s="468"/>
      <c r="GHM73" s="469"/>
      <c r="GHO73" s="463"/>
      <c r="GHP73" s="467"/>
      <c r="GHQ73" s="467"/>
      <c r="GHR73" s="468"/>
      <c r="GHS73" s="468"/>
      <c r="GHT73" s="468"/>
      <c r="GHU73" s="469"/>
      <c r="GHW73" s="463"/>
      <c r="GHX73" s="467"/>
      <c r="GHY73" s="467"/>
      <c r="GHZ73" s="468"/>
      <c r="GIA73" s="468"/>
      <c r="GIB73" s="468"/>
      <c r="GIC73" s="469"/>
      <c r="GIE73" s="463"/>
      <c r="GIF73" s="467"/>
      <c r="GIG73" s="467"/>
      <c r="GIH73" s="468"/>
      <c r="GII73" s="468"/>
      <c r="GIJ73" s="468"/>
      <c r="GIK73" s="469"/>
      <c r="GIM73" s="463"/>
      <c r="GIN73" s="467"/>
      <c r="GIO73" s="467"/>
      <c r="GIP73" s="468"/>
      <c r="GIQ73" s="468"/>
      <c r="GIR73" s="468"/>
      <c r="GIS73" s="469"/>
      <c r="GIU73" s="463"/>
      <c r="GIV73" s="467"/>
      <c r="GIW73" s="467"/>
      <c r="GIX73" s="468"/>
      <c r="GIY73" s="468"/>
      <c r="GIZ73" s="468"/>
      <c r="GJA73" s="469"/>
      <c r="GJC73" s="463"/>
      <c r="GJD73" s="467"/>
      <c r="GJE73" s="467"/>
      <c r="GJF73" s="468"/>
      <c r="GJG73" s="468"/>
      <c r="GJH73" s="468"/>
      <c r="GJI73" s="469"/>
      <c r="GJK73" s="463"/>
      <c r="GJL73" s="467"/>
      <c r="GJM73" s="467"/>
      <c r="GJN73" s="468"/>
      <c r="GJO73" s="468"/>
      <c r="GJP73" s="468"/>
      <c r="GJQ73" s="469"/>
      <c r="GJS73" s="463"/>
      <c r="GJT73" s="467"/>
      <c r="GJU73" s="467"/>
      <c r="GJV73" s="468"/>
      <c r="GJW73" s="468"/>
      <c r="GJX73" s="468"/>
      <c r="GJY73" s="469"/>
      <c r="GKA73" s="463"/>
      <c r="GKB73" s="467"/>
      <c r="GKC73" s="467"/>
      <c r="GKD73" s="468"/>
      <c r="GKE73" s="468"/>
      <c r="GKF73" s="468"/>
      <c r="GKG73" s="469"/>
      <c r="GKI73" s="463"/>
      <c r="GKJ73" s="467"/>
      <c r="GKK73" s="467"/>
      <c r="GKL73" s="468"/>
      <c r="GKM73" s="468"/>
      <c r="GKN73" s="468"/>
      <c r="GKO73" s="469"/>
      <c r="GKQ73" s="463"/>
      <c r="GKR73" s="467"/>
      <c r="GKS73" s="467"/>
      <c r="GKT73" s="468"/>
      <c r="GKU73" s="468"/>
      <c r="GKV73" s="468"/>
      <c r="GKW73" s="469"/>
      <c r="GKY73" s="463"/>
      <c r="GKZ73" s="467"/>
      <c r="GLA73" s="467"/>
      <c r="GLB73" s="468"/>
      <c r="GLC73" s="468"/>
      <c r="GLD73" s="468"/>
      <c r="GLE73" s="469"/>
      <c r="GLG73" s="463"/>
      <c r="GLH73" s="467"/>
      <c r="GLI73" s="467"/>
      <c r="GLJ73" s="468"/>
      <c r="GLK73" s="468"/>
      <c r="GLL73" s="468"/>
      <c r="GLM73" s="469"/>
      <c r="GLO73" s="463"/>
      <c r="GLP73" s="467"/>
      <c r="GLQ73" s="467"/>
      <c r="GLR73" s="468"/>
      <c r="GLS73" s="468"/>
      <c r="GLT73" s="468"/>
      <c r="GLU73" s="469"/>
      <c r="GLW73" s="463"/>
      <c r="GLX73" s="467"/>
      <c r="GLY73" s="467"/>
      <c r="GLZ73" s="468"/>
      <c r="GMA73" s="468"/>
      <c r="GMB73" s="468"/>
      <c r="GMC73" s="469"/>
      <c r="GME73" s="463"/>
      <c r="GMF73" s="467"/>
      <c r="GMG73" s="467"/>
      <c r="GMH73" s="468"/>
      <c r="GMI73" s="468"/>
      <c r="GMJ73" s="468"/>
      <c r="GMK73" s="469"/>
      <c r="GMM73" s="463"/>
      <c r="GMN73" s="467"/>
      <c r="GMO73" s="467"/>
      <c r="GMP73" s="468"/>
      <c r="GMQ73" s="468"/>
      <c r="GMR73" s="468"/>
      <c r="GMS73" s="469"/>
      <c r="GMU73" s="463"/>
      <c r="GMV73" s="467"/>
      <c r="GMW73" s="467"/>
      <c r="GMX73" s="468"/>
      <c r="GMY73" s="468"/>
      <c r="GMZ73" s="468"/>
      <c r="GNA73" s="469"/>
      <c r="GNC73" s="463"/>
      <c r="GND73" s="467"/>
      <c r="GNE73" s="467"/>
      <c r="GNF73" s="468"/>
      <c r="GNG73" s="468"/>
      <c r="GNH73" s="468"/>
      <c r="GNI73" s="469"/>
      <c r="GNK73" s="463"/>
      <c r="GNL73" s="467"/>
      <c r="GNM73" s="467"/>
      <c r="GNN73" s="468"/>
      <c r="GNO73" s="468"/>
      <c r="GNP73" s="468"/>
      <c r="GNQ73" s="469"/>
      <c r="GNS73" s="463"/>
      <c r="GNT73" s="467"/>
      <c r="GNU73" s="467"/>
      <c r="GNV73" s="468"/>
      <c r="GNW73" s="468"/>
      <c r="GNX73" s="468"/>
      <c r="GNY73" s="469"/>
      <c r="GOA73" s="463"/>
      <c r="GOB73" s="467"/>
      <c r="GOC73" s="467"/>
      <c r="GOD73" s="468"/>
      <c r="GOE73" s="468"/>
      <c r="GOF73" s="468"/>
      <c r="GOG73" s="469"/>
      <c r="GOI73" s="463"/>
      <c r="GOJ73" s="467"/>
      <c r="GOK73" s="467"/>
      <c r="GOL73" s="468"/>
      <c r="GOM73" s="468"/>
      <c r="GON73" s="468"/>
      <c r="GOO73" s="469"/>
      <c r="GOQ73" s="463"/>
      <c r="GOR73" s="467"/>
      <c r="GOS73" s="467"/>
      <c r="GOT73" s="468"/>
      <c r="GOU73" s="468"/>
      <c r="GOV73" s="468"/>
      <c r="GOW73" s="469"/>
      <c r="GOY73" s="463"/>
      <c r="GOZ73" s="467"/>
      <c r="GPA73" s="467"/>
      <c r="GPB73" s="468"/>
      <c r="GPC73" s="468"/>
      <c r="GPD73" s="468"/>
      <c r="GPE73" s="469"/>
      <c r="GPG73" s="463"/>
      <c r="GPH73" s="467"/>
      <c r="GPI73" s="467"/>
      <c r="GPJ73" s="468"/>
      <c r="GPK73" s="468"/>
      <c r="GPL73" s="468"/>
      <c r="GPM73" s="469"/>
      <c r="GPO73" s="463"/>
      <c r="GPP73" s="467"/>
      <c r="GPQ73" s="467"/>
      <c r="GPR73" s="468"/>
      <c r="GPS73" s="468"/>
      <c r="GPT73" s="468"/>
      <c r="GPU73" s="469"/>
      <c r="GPW73" s="463"/>
      <c r="GPX73" s="467"/>
      <c r="GPY73" s="467"/>
      <c r="GPZ73" s="468"/>
      <c r="GQA73" s="468"/>
      <c r="GQB73" s="468"/>
      <c r="GQC73" s="469"/>
      <c r="GQE73" s="463"/>
      <c r="GQF73" s="467"/>
      <c r="GQG73" s="467"/>
      <c r="GQH73" s="468"/>
      <c r="GQI73" s="468"/>
      <c r="GQJ73" s="468"/>
      <c r="GQK73" s="469"/>
      <c r="GQM73" s="463"/>
      <c r="GQN73" s="467"/>
      <c r="GQO73" s="467"/>
      <c r="GQP73" s="468"/>
      <c r="GQQ73" s="468"/>
      <c r="GQR73" s="468"/>
      <c r="GQS73" s="469"/>
      <c r="GQU73" s="463"/>
      <c r="GQV73" s="467"/>
      <c r="GQW73" s="467"/>
      <c r="GQX73" s="468"/>
      <c r="GQY73" s="468"/>
      <c r="GQZ73" s="468"/>
      <c r="GRA73" s="469"/>
      <c r="GRC73" s="463"/>
      <c r="GRD73" s="467"/>
      <c r="GRE73" s="467"/>
      <c r="GRF73" s="468"/>
      <c r="GRG73" s="468"/>
      <c r="GRH73" s="468"/>
      <c r="GRI73" s="469"/>
      <c r="GRK73" s="463"/>
      <c r="GRL73" s="467"/>
      <c r="GRM73" s="467"/>
      <c r="GRN73" s="468"/>
      <c r="GRO73" s="468"/>
      <c r="GRP73" s="468"/>
      <c r="GRQ73" s="469"/>
      <c r="GRS73" s="463"/>
      <c r="GRT73" s="467"/>
      <c r="GRU73" s="467"/>
      <c r="GRV73" s="468"/>
      <c r="GRW73" s="468"/>
      <c r="GRX73" s="468"/>
      <c r="GRY73" s="469"/>
      <c r="GSA73" s="463"/>
      <c r="GSB73" s="467"/>
      <c r="GSC73" s="467"/>
      <c r="GSD73" s="468"/>
      <c r="GSE73" s="468"/>
      <c r="GSF73" s="468"/>
      <c r="GSG73" s="469"/>
      <c r="GSI73" s="463"/>
      <c r="GSJ73" s="467"/>
      <c r="GSK73" s="467"/>
      <c r="GSL73" s="468"/>
      <c r="GSM73" s="468"/>
      <c r="GSN73" s="468"/>
      <c r="GSO73" s="469"/>
      <c r="GSQ73" s="463"/>
      <c r="GSR73" s="467"/>
      <c r="GSS73" s="467"/>
      <c r="GST73" s="468"/>
      <c r="GSU73" s="468"/>
      <c r="GSV73" s="468"/>
      <c r="GSW73" s="469"/>
      <c r="GSY73" s="463"/>
      <c r="GSZ73" s="467"/>
      <c r="GTA73" s="467"/>
      <c r="GTB73" s="468"/>
      <c r="GTC73" s="468"/>
      <c r="GTD73" s="468"/>
      <c r="GTE73" s="469"/>
      <c r="GTG73" s="463"/>
      <c r="GTH73" s="467"/>
      <c r="GTI73" s="467"/>
      <c r="GTJ73" s="468"/>
      <c r="GTK73" s="468"/>
      <c r="GTL73" s="468"/>
      <c r="GTM73" s="469"/>
      <c r="GTO73" s="463"/>
      <c r="GTP73" s="467"/>
      <c r="GTQ73" s="467"/>
      <c r="GTR73" s="468"/>
      <c r="GTS73" s="468"/>
      <c r="GTT73" s="468"/>
      <c r="GTU73" s="469"/>
      <c r="GTW73" s="463"/>
      <c r="GTX73" s="467"/>
      <c r="GTY73" s="467"/>
      <c r="GTZ73" s="468"/>
      <c r="GUA73" s="468"/>
      <c r="GUB73" s="468"/>
      <c r="GUC73" s="469"/>
      <c r="GUE73" s="463"/>
      <c r="GUF73" s="467"/>
      <c r="GUG73" s="467"/>
      <c r="GUH73" s="468"/>
      <c r="GUI73" s="468"/>
      <c r="GUJ73" s="468"/>
      <c r="GUK73" s="469"/>
      <c r="GUM73" s="463"/>
      <c r="GUN73" s="467"/>
      <c r="GUO73" s="467"/>
      <c r="GUP73" s="468"/>
      <c r="GUQ73" s="468"/>
      <c r="GUR73" s="468"/>
      <c r="GUS73" s="469"/>
      <c r="GUU73" s="463"/>
      <c r="GUV73" s="467"/>
      <c r="GUW73" s="467"/>
      <c r="GUX73" s="468"/>
      <c r="GUY73" s="468"/>
      <c r="GUZ73" s="468"/>
      <c r="GVA73" s="469"/>
      <c r="GVC73" s="463"/>
      <c r="GVD73" s="467"/>
      <c r="GVE73" s="467"/>
      <c r="GVF73" s="468"/>
      <c r="GVG73" s="468"/>
      <c r="GVH73" s="468"/>
      <c r="GVI73" s="469"/>
      <c r="GVK73" s="463"/>
      <c r="GVL73" s="467"/>
      <c r="GVM73" s="467"/>
      <c r="GVN73" s="468"/>
      <c r="GVO73" s="468"/>
      <c r="GVP73" s="468"/>
      <c r="GVQ73" s="469"/>
      <c r="GVS73" s="463"/>
      <c r="GVT73" s="467"/>
      <c r="GVU73" s="467"/>
      <c r="GVV73" s="468"/>
      <c r="GVW73" s="468"/>
      <c r="GVX73" s="468"/>
      <c r="GVY73" s="469"/>
      <c r="GWA73" s="463"/>
      <c r="GWB73" s="467"/>
      <c r="GWC73" s="467"/>
      <c r="GWD73" s="468"/>
      <c r="GWE73" s="468"/>
      <c r="GWF73" s="468"/>
      <c r="GWG73" s="469"/>
      <c r="GWI73" s="463"/>
      <c r="GWJ73" s="467"/>
      <c r="GWK73" s="467"/>
      <c r="GWL73" s="468"/>
      <c r="GWM73" s="468"/>
      <c r="GWN73" s="468"/>
      <c r="GWO73" s="469"/>
      <c r="GWQ73" s="463"/>
      <c r="GWR73" s="467"/>
      <c r="GWS73" s="467"/>
      <c r="GWT73" s="468"/>
      <c r="GWU73" s="468"/>
      <c r="GWV73" s="468"/>
      <c r="GWW73" s="469"/>
      <c r="GWY73" s="463"/>
      <c r="GWZ73" s="467"/>
      <c r="GXA73" s="467"/>
      <c r="GXB73" s="468"/>
      <c r="GXC73" s="468"/>
      <c r="GXD73" s="468"/>
      <c r="GXE73" s="469"/>
      <c r="GXG73" s="463"/>
      <c r="GXH73" s="467"/>
      <c r="GXI73" s="467"/>
      <c r="GXJ73" s="468"/>
      <c r="GXK73" s="468"/>
      <c r="GXL73" s="468"/>
      <c r="GXM73" s="469"/>
      <c r="GXO73" s="463"/>
      <c r="GXP73" s="467"/>
      <c r="GXQ73" s="467"/>
      <c r="GXR73" s="468"/>
      <c r="GXS73" s="468"/>
      <c r="GXT73" s="468"/>
      <c r="GXU73" s="469"/>
      <c r="GXW73" s="463"/>
      <c r="GXX73" s="467"/>
      <c r="GXY73" s="467"/>
      <c r="GXZ73" s="468"/>
      <c r="GYA73" s="468"/>
      <c r="GYB73" s="468"/>
      <c r="GYC73" s="469"/>
      <c r="GYE73" s="463"/>
      <c r="GYF73" s="467"/>
      <c r="GYG73" s="467"/>
      <c r="GYH73" s="468"/>
      <c r="GYI73" s="468"/>
      <c r="GYJ73" s="468"/>
      <c r="GYK73" s="469"/>
      <c r="GYM73" s="463"/>
      <c r="GYN73" s="467"/>
      <c r="GYO73" s="467"/>
      <c r="GYP73" s="468"/>
      <c r="GYQ73" s="468"/>
      <c r="GYR73" s="468"/>
      <c r="GYS73" s="469"/>
      <c r="GYU73" s="463"/>
      <c r="GYV73" s="467"/>
      <c r="GYW73" s="467"/>
      <c r="GYX73" s="468"/>
      <c r="GYY73" s="468"/>
      <c r="GYZ73" s="468"/>
      <c r="GZA73" s="469"/>
      <c r="GZC73" s="463"/>
      <c r="GZD73" s="467"/>
      <c r="GZE73" s="467"/>
      <c r="GZF73" s="468"/>
      <c r="GZG73" s="468"/>
      <c r="GZH73" s="468"/>
      <c r="GZI73" s="469"/>
      <c r="GZK73" s="463"/>
      <c r="GZL73" s="467"/>
      <c r="GZM73" s="467"/>
      <c r="GZN73" s="468"/>
      <c r="GZO73" s="468"/>
      <c r="GZP73" s="468"/>
      <c r="GZQ73" s="469"/>
      <c r="GZS73" s="463"/>
      <c r="GZT73" s="467"/>
      <c r="GZU73" s="467"/>
      <c r="GZV73" s="468"/>
      <c r="GZW73" s="468"/>
      <c r="GZX73" s="468"/>
      <c r="GZY73" s="469"/>
      <c r="HAA73" s="463"/>
      <c r="HAB73" s="467"/>
      <c r="HAC73" s="467"/>
      <c r="HAD73" s="468"/>
      <c r="HAE73" s="468"/>
      <c r="HAF73" s="468"/>
      <c r="HAG73" s="469"/>
      <c r="HAI73" s="463"/>
      <c r="HAJ73" s="467"/>
      <c r="HAK73" s="467"/>
      <c r="HAL73" s="468"/>
      <c r="HAM73" s="468"/>
      <c r="HAN73" s="468"/>
      <c r="HAO73" s="469"/>
      <c r="HAQ73" s="463"/>
      <c r="HAR73" s="467"/>
      <c r="HAS73" s="467"/>
      <c r="HAT73" s="468"/>
      <c r="HAU73" s="468"/>
      <c r="HAV73" s="468"/>
      <c r="HAW73" s="469"/>
      <c r="HAY73" s="463"/>
      <c r="HAZ73" s="467"/>
      <c r="HBA73" s="467"/>
      <c r="HBB73" s="468"/>
      <c r="HBC73" s="468"/>
      <c r="HBD73" s="468"/>
      <c r="HBE73" s="469"/>
      <c r="HBG73" s="463"/>
      <c r="HBH73" s="467"/>
      <c r="HBI73" s="467"/>
      <c r="HBJ73" s="468"/>
      <c r="HBK73" s="468"/>
      <c r="HBL73" s="468"/>
      <c r="HBM73" s="469"/>
      <c r="HBO73" s="463"/>
      <c r="HBP73" s="467"/>
      <c r="HBQ73" s="467"/>
      <c r="HBR73" s="468"/>
      <c r="HBS73" s="468"/>
      <c r="HBT73" s="468"/>
      <c r="HBU73" s="469"/>
      <c r="HBW73" s="463"/>
      <c r="HBX73" s="467"/>
      <c r="HBY73" s="467"/>
      <c r="HBZ73" s="468"/>
      <c r="HCA73" s="468"/>
      <c r="HCB73" s="468"/>
      <c r="HCC73" s="469"/>
      <c r="HCE73" s="463"/>
      <c r="HCF73" s="467"/>
      <c r="HCG73" s="467"/>
      <c r="HCH73" s="468"/>
      <c r="HCI73" s="468"/>
      <c r="HCJ73" s="468"/>
      <c r="HCK73" s="469"/>
      <c r="HCM73" s="463"/>
      <c r="HCN73" s="467"/>
      <c r="HCO73" s="467"/>
      <c r="HCP73" s="468"/>
      <c r="HCQ73" s="468"/>
      <c r="HCR73" s="468"/>
      <c r="HCS73" s="469"/>
      <c r="HCU73" s="463"/>
      <c r="HCV73" s="467"/>
      <c r="HCW73" s="467"/>
      <c r="HCX73" s="468"/>
      <c r="HCY73" s="468"/>
      <c r="HCZ73" s="468"/>
      <c r="HDA73" s="469"/>
      <c r="HDC73" s="463"/>
      <c r="HDD73" s="467"/>
      <c r="HDE73" s="467"/>
      <c r="HDF73" s="468"/>
      <c r="HDG73" s="468"/>
      <c r="HDH73" s="468"/>
      <c r="HDI73" s="469"/>
      <c r="HDK73" s="463"/>
      <c r="HDL73" s="467"/>
      <c r="HDM73" s="467"/>
      <c r="HDN73" s="468"/>
      <c r="HDO73" s="468"/>
      <c r="HDP73" s="468"/>
      <c r="HDQ73" s="469"/>
      <c r="HDS73" s="463"/>
      <c r="HDT73" s="467"/>
      <c r="HDU73" s="467"/>
      <c r="HDV73" s="468"/>
      <c r="HDW73" s="468"/>
      <c r="HDX73" s="468"/>
      <c r="HDY73" s="469"/>
      <c r="HEA73" s="463"/>
      <c r="HEB73" s="467"/>
      <c r="HEC73" s="467"/>
      <c r="HED73" s="468"/>
      <c r="HEE73" s="468"/>
      <c r="HEF73" s="468"/>
      <c r="HEG73" s="469"/>
      <c r="HEI73" s="463"/>
      <c r="HEJ73" s="467"/>
      <c r="HEK73" s="467"/>
      <c r="HEL73" s="468"/>
      <c r="HEM73" s="468"/>
      <c r="HEN73" s="468"/>
      <c r="HEO73" s="469"/>
      <c r="HEQ73" s="463"/>
      <c r="HER73" s="467"/>
      <c r="HES73" s="467"/>
      <c r="HET73" s="468"/>
      <c r="HEU73" s="468"/>
      <c r="HEV73" s="468"/>
      <c r="HEW73" s="469"/>
      <c r="HEY73" s="463"/>
      <c r="HEZ73" s="467"/>
      <c r="HFA73" s="467"/>
      <c r="HFB73" s="468"/>
      <c r="HFC73" s="468"/>
      <c r="HFD73" s="468"/>
      <c r="HFE73" s="469"/>
      <c r="HFG73" s="463"/>
      <c r="HFH73" s="467"/>
      <c r="HFI73" s="467"/>
      <c r="HFJ73" s="468"/>
      <c r="HFK73" s="468"/>
      <c r="HFL73" s="468"/>
      <c r="HFM73" s="469"/>
      <c r="HFO73" s="463"/>
      <c r="HFP73" s="467"/>
      <c r="HFQ73" s="467"/>
      <c r="HFR73" s="468"/>
      <c r="HFS73" s="468"/>
      <c r="HFT73" s="468"/>
      <c r="HFU73" s="469"/>
      <c r="HFW73" s="463"/>
      <c r="HFX73" s="467"/>
      <c r="HFY73" s="467"/>
      <c r="HFZ73" s="468"/>
      <c r="HGA73" s="468"/>
      <c r="HGB73" s="468"/>
      <c r="HGC73" s="469"/>
      <c r="HGE73" s="463"/>
      <c r="HGF73" s="467"/>
      <c r="HGG73" s="467"/>
      <c r="HGH73" s="468"/>
      <c r="HGI73" s="468"/>
      <c r="HGJ73" s="468"/>
      <c r="HGK73" s="469"/>
      <c r="HGM73" s="463"/>
      <c r="HGN73" s="467"/>
      <c r="HGO73" s="467"/>
      <c r="HGP73" s="468"/>
      <c r="HGQ73" s="468"/>
      <c r="HGR73" s="468"/>
      <c r="HGS73" s="469"/>
      <c r="HGU73" s="463"/>
      <c r="HGV73" s="467"/>
      <c r="HGW73" s="467"/>
      <c r="HGX73" s="468"/>
      <c r="HGY73" s="468"/>
      <c r="HGZ73" s="468"/>
      <c r="HHA73" s="469"/>
      <c r="HHC73" s="463"/>
      <c r="HHD73" s="467"/>
      <c r="HHE73" s="467"/>
      <c r="HHF73" s="468"/>
      <c r="HHG73" s="468"/>
      <c r="HHH73" s="468"/>
      <c r="HHI73" s="469"/>
      <c r="HHK73" s="463"/>
      <c r="HHL73" s="467"/>
      <c r="HHM73" s="467"/>
      <c r="HHN73" s="468"/>
      <c r="HHO73" s="468"/>
      <c r="HHP73" s="468"/>
      <c r="HHQ73" s="469"/>
      <c r="HHS73" s="463"/>
      <c r="HHT73" s="467"/>
      <c r="HHU73" s="467"/>
      <c r="HHV73" s="468"/>
      <c r="HHW73" s="468"/>
      <c r="HHX73" s="468"/>
      <c r="HHY73" s="469"/>
      <c r="HIA73" s="463"/>
      <c r="HIB73" s="467"/>
      <c r="HIC73" s="467"/>
      <c r="HID73" s="468"/>
      <c r="HIE73" s="468"/>
      <c r="HIF73" s="468"/>
      <c r="HIG73" s="469"/>
      <c r="HII73" s="463"/>
      <c r="HIJ73" s="467"/>
      <c r="HIK73" s="467"/>
      <c r="HIL73" s="468"/>
      <c r="HIM73" s="468"/>
      <c r="HIN73" s="468"/>
      <c r="HIO73" s="469"/>
      <c r="HIQ73" s="463"/>
      <c r="HIR73" s="467"/>
      <c r="HIS73" s="467"/>
      <c r="HIT73" s="468"/>
      <c r="HIU73" s="468"/>
      <c r="HIV73" s="468"/>
      <c r="HIW73" s="469"/>
      <c r="HIY73" s="463"/>
      <c r="HIZ73" s="467"/>
      <c r="HJA73" s="467"/>
      <c r="HJB73" s="468"/>
      <c r="HJC73" s="468"/>
      <c r="HJD73" s="468"/>
      <c r="HJE73" s="469"/>
      <c r="HJG73" s="463"/>
      <c r="HJH73" s="467"/>
      <c r="HJI73" s="467"/>
      <c r="HJJ73" s="468"/>
      <c r="HJK73" s="468"/>
      <c r="HJL73" s="468"/>
      <c r="HJM73" s="469"/>
      <c r="HJO73" s="463"/>
      <c r="HJP73" s="467"/>
      <c r="HJQ73" s="467"/>
      <c r="HJR73" s="468"/>
      <c r="HJS73" s="468"/>
      <c r="HJT73" s="468"/>
      <c r="HJU73" s="469"/>
      <c r="HJW73" s="463"/>
      <c r="HJX73" s="467"/>
      <c r="HJY73" s="467"/>
      <c r="HJZ73" s="468"/>
      <c r="HKA73" s="468"/>
      <c r="HKB73" s="468"/>
      <c r="HKC73" s="469"/>
      <c r="HKE73" s="463"/>
      <c r="HKF73" s="467"/>
      <c r="HKG73" s="467"/>
      <c r="HKH73" s="468"/>
      <c r="HKI73" s="468"/>
      <c r="HKJ73" s="468"/>
      <c r="HKK73" s="469"/>
      <c r="HKM73" s="463"/>
      <c r="HKN73" s="467"/>
      <c r="HKO73" s="467"/>
      <c r="HKP73" s="468"/>
      <c r="HKQ73" s="468"/>
      <c r="HKR73" s="468"/>
      <c r="HKS73" s="469"/>
      <c r="HKU73" s="463"/>
      <c r="HKV73" s="467"/>
      <c r="HKW73" s="467"/>
      <c r="HKX73" s="468"/>
      <c r="HKY73" s="468"/>
      <c r="HKZ73" s="468"/>
      <c r="HLA73" s="469"/>
      <c r="HLC73" s="463"/>
      <c r="HLD73" s="467"/>
      <c r="HLE73" s="467"/>
      <c r="HLF73" s="468"/>
      <c r="HLG73" s="468"/>
      <c r="HLH73" s="468"/>
      <c r="HLI73" s="469"/>
      <c r="HLK73" s="463"/>
      <c r="HLL73" s="467"/>
      <c r="HLM73" s="467"/>
      <c r="HLN73" s="468"/>
      <c r="HLO73" s="468"/>
      <c r="HLP73" s="468"/>
      <c r="HLQ73" s="469"/>
      <c r="HLS73" s="463"/>
      <c r="HLT73" s="467"/>
      <c r="HLU73" s="467"/>
      <c r="HLV73" s="468"/>
      <c r="HLW73" s="468"/>
      <c r="HLX73" s="468"/>
      <c r="HLY73" s="469"/>
      <c r="HMA73" s="463"/>
      <c r="HMB73" s="467"/>
      <c r="HMC73" s="467"/>
      <c r="HMD73" s="468"/>
      <c r="HME73" s="468"/>
      <c r="HMF73" s="468"/>
      <c r="HMG73" s="469"/>
      <c r="HMI73" s="463"/>
      <c r="HMJ73" s="467"/>
      <c r="HMK73" s="467"/>
      <c r="HML73" s="468"/>
      <c r="HMM73" s="468"/>
      <c r="HMN73" s="468"/>
      <c r="HMO73" s="469"/>
      <c r="HMQ73" s="463"/>
      <c r="HMR73" s="467"/>
      <c r="HMS73" s="467"/>
      <c r="HMT73" s="468"/>
      <c r="HMU73" s="468"/>
      <c r="HMV73" s="468"/>
      <c r="HMW73" s="469"/>
      <c r="HMY73" s="463"/>
      <c r="HMZ73" s="467"/>
      <c r="HNA73" s="467"/>
      <c r="HNB73" s="468"/>
      <c r="HNC73" s="468"/>
      <c r="HND73" s="468"/>
      <c r="HNE73" s="469"/>
      <c r="HNG73" s="463"/>
      <c r="HNH73" s="467"/>
      <c r="HNI73" s="467"/>
      <c r="HNJ73" s="468"/>
      <c r="HNK73" s="468"/>
      <c r="HNL73" s="468"/>
      <c r="HNM73" s="469"/>
      <c r="HNO73" s="463"/>
      <c r="HNP73" s="467"/>
      <c r="HNQ73" s="467"/>
      <c r="HNR73" s="468"/>
      <c r="HNS73" s="468"/>
      <c r="HNT73" s="468"/>
      <c r="HNU73" s="469"/>
      <c r="HNW73" s="463"/>
      <c r="HNX73" s="467"/>
      <c r="HNY73" s="467"/>
      <c r="HNZ73" s="468"/>
      <c r="HOA73" s="468"/>
      <c r="HOB73" s="468"/>
      <c r="HOC73" s="469"/>
      <c r="HOE73" s="463"/>
      <c r="HOF73" s="467"/>
      <c r="HOG73" s="467"/>
      <c r="HOH73" s="468"/>
      <c r="HOI73" s="468"/>
      <c r="HOJ73" s="468"/>
      <c r="HOK73" s="469"/>
      <c r="HOM73" s="463"/>
      <c r="HON73" s="467"/>
      <c r="HOO73" s="467"/>
      <c r="HOP73" s="468"/>
      <c r="HOQ73" s="468"/>
      <c r="HOR73" s="468"/>
      <c r="HOS73" s="469"/>
      <c r="HOU73" s="463"/>
      <c r="HOV73" s="467"/>
      <c r="HOW73" s="467"/>
      <c r="HOX73" s="468"/>
      <c r="HOY73" s="468"/>
      <c r="HOZ73" s="468"/>
      <c r="HPA73" s="469"/>
      <c r="HPC73" s="463"/>
      <c r="HPD73" s="467"/>
      <c r="HPE73" s="467"/>
      <c r="HPF73" s="468"/>
      <c r="HPG73" s="468"/>
      <c r="HPH73" s="468"/>
      <c r="HPI73" s="469"/>
      <c r="HPK73" s="463"/>
      <c r="HPL73" s="467"/>
      <c r="HPM73" s="467"/>
      <c r="HPN73" s="468"/>
      <c r="HPO73" s="468"/>
      <c r="HPP73" s="468"/>
      <c r="HPQ73" s="469"/>
      <c r="HPS73" s="463"/>
      <c r="HPT73" s="467"/>
      <c r="HPU73" s="467"/>
      <c r="HPV73" s="468"/>
      <c r="HPW73" s="468"/>
      <c r="HPX73" s="468"/>
      <c r="HPY73" s="469"/>
      <c r="HQA73" s="463"/>
      <c r="HQB73" s="467"/>
      <c r="HQC73" s="467"/>
      <c r="HQD73" s="468"/>
      <c r="HQE73" s="468"/>
      <c r="HQF73" s="468"/>
      <c r="HQG73" s="469"/>
      <c r="HQI73" s="463"/>
      <c r="HQJ73" s="467"/>
      <c r="HQK73" s="467"/>
      <c r="HQL73" s="468"/>
      <c r="HQM73" s="468"/>
      <c r="HQN73" s="468"/>
      <c r="HQO73" s="469"/>
      <c r="HQQ73" s="463"/>
      <c r="HQR73" s="467"/>
      <c r="HQS73" s="467"/>
      <c r="HQT73" s="468"/>
      <c r="HQU73" s="468"/>
      <c r="HQV73" s="468"/>
      <c r="HQW73" s="469"/>
      <c r="HQY73" s="463"/>
      <c r="HQZ73" s="467"/>
      <c r="HRA73" s="467"/>
      <c r="HRB73" s="468"/>
      <c r="HRC73" s="468"/>
      <c r="HRD73" s="468"/>
      <c r="HRE73" s="469"/>
      <c r="HRG73" s="463"/>
      <c r="HRH73" s="467"/>
      <c r="HRI73" s="467"/>
      <c r="HRJ73" s="468"/>
      <c r="HRK73" s="468"/>
      <c r="HRL73" s="468"/>
      <c r="HRM73" s="469"/>
      <c r="HRO73" s="463"/>
      <c r="HRP73" s="467"/>
      <c r="HRQ73" s="467"/>
      <c r="HRR73" s="468"/>
      <c r="HRS73" s="468"/>
      <c r="HRT73" s="468"/>
      <c r="HRU73" s="469"/>
      <c r="HRW73" s="463"/>
      <c r="HRX73" s="467"/>
      <c r="HRY73" s="467"/>
      <c r="HRZ73" s="468"/>
      <c r="HSA73" s="468"/>
      <c r="HSB73" s="468"/>
      <c r="HSC73" s="469"/>
      <c r="HSE73" s="463"/>
      <c r="HSF73" s="467"/>
      <c r="HSG73" s="467"/>
      <c r="HSH73" s="468"/>
      <c r="HSI73" s="468"/>
      <c r="HSJ73" s="468"/>
      <c r="HSK73" s="469"/>
      <c r="HSM73" s="463"/>
      <c r="HSN73" s="467"/>
      <c r="HSO73" s="467"/>
      <c r="HSP73" s="468"/>
      <c r="HSQ73" s="468"/>
      <c r="HSR73" s="468"/>
      <c r="HSS73" s="469"/>
      <c r="HSU73" s="463"/>
      <c r="HSV73" s="467"/>
      <c r="HSW73" s="467"/>
      <c r="HSX73" s="468"/>
      <c r="HSY73" s="468"/>
      <c r="HSZ73" s="468"/>
      <c r="HTA73" s="469"/>
      <c r="HTC73" s="463"/>
      <c r="HTD73" s="467"/>
      <c r="HTE73" s="467"/>
      <c r="HTF73" s="468"/>
      <c r="HTG73" s="468"/>
      <c r="HTH73" s="468"/>
      <c r="HTI73" s="469"/>
      <c r="HTK73" s="463"/>
      <c r="HTL73" s="467"/>
      <c r="HTM73" s="467"/>
      <c r="HTN73" s="468"/>
      <c r="HTO73" s="468"/>
      <c r="HTP73" s="468"/>
      <c r="HTQ73" s="469"/>
      <c r="HTS73" s="463"/>
      <c r="HTT73" s="467"/>
      <c r="HTU73" s="467"/>
      <c r="HTV73" s="468"/>
      <c r="HTW73" s="468"/>
      <c r="HTX73" s="468"/>
      <c r="HTY73" s="469"/>
      <c r="HUA73" s="463"/>
      <c r="HUB73" s="467"/>
      <c r="HUC73" s="467"/>
      <c r="HUD73" s="468"/>
      <c r="HUE73" s="468"/>
      <c r="HUF73" s="468"/>
      <c r="HUG73" s="469"/>
      <c r="HUI73" s="463"/>
      <c r="HUJ73" s="467"/>
      <c r="HUK73" s="467"/>
      <c r="HUL73" s="468"/>
      <c r="HUM73" s="468"/>
      <c r="HUN73" s="468"/>
      <c r="HUO73" s="469"/>
      <c r="HUQ73" s="463"/>
      <c r="HUR73" s="467"/>
      <c r="HUS73" s="467"/>
      <c r="HUT73" s="468"/>
      <c r="HUU73" s="468"/>
      <c r="HUV73" s="468"/>
      <c r="HUW73" s="469"/>
      <c r="HUY73" s="463"/>
      <c r="HUZ73" s="467"/>
      <c r="HVA73" s="467"/>
      <c r="HVB73" s="468"/>
      <c r="HVC73" s="468"/>
      <c r="HVD73" s="468"/>
      <c r="HVE73" s="469"/>
      <c r="HVG73" s="463"/>
      <c r="HVH73" s="467"/>
      <c r="HVI73" s="467"/>
      <c r="HVJ73" s="468"/>
      <c r="HVK73" s="468"/>
      <c r="HVL73" s="468"/>
      <c r="HVM73" s="469"/>
      <c r="HVO73" s="463"/>
      <c r="HVP73" s="467"/>
      <c r="HVQ73" s="467"/>
      <c r="HVR73" s="468"/>
      <c r="HVS73" s="468"/>
      <c r="HVT73" s="468"/>
      <c r="HVU73" s="469"/>
      <c r="HVW73" s="463"/>
      <c r="HVX73" s="467"/>
      <c r="HVY73" s="467"/>
      <c r="HVZ73" s="468"/>
      <c r="HWA73" s="468"/>
      <c r="HWB73" s="468"/>
      <c r="HWC73" s="469"/>
      <c r="HWE73" s="463"/>
      <c r="HWF73" s="467"/>
      <c r="HWG73" s="467"/>
      <c r="HWH73" s="468"/>
      <c r="HWI73" s="468"/>
      <c r="HWJ73" s="468"/>
      <c r="HWK73" s="469"/>
      <c r="HWM73" s="463"/>
      <c r="HWN73" s="467"/>
      <c r="HWO73" s="467"/>
      <c r="HWP73" s="468"/>
      <c r="HWQ73" s="468"/>
      <c r="HWR73" s="468"/>
      <c r="HWS73" s="469"/>
      <c r="HWU73" s="463"/>
      <c r="HWV73" s="467"/>
      <c r="HWW73" s="467"/>
      <c r="HWX73" s="468"/>
      <c r="HWY73" s="468"/>
      <c r="HWZ73" s="468"/>
      <c r="HXA73" s="469"/>
      <c r="HXC73" s="463"/>
      <c r="HXD73" s="467"/>
      <c r="HXE73" s="467"/>
      <c r="HXF73" s="468"/>
      <c r="HXG73" s="468"/>
      <c r="HXH73" s="468"/>
      <c r="HXI73" s="469"/>
      <c r="HXK73" s="463"/>
      <c r="HXL73" s="467"/>
      <c r="HXM73" s="467"/>
      <c r="HXN73" s="468"/>
      <c r="HXO73" s="468"/>
      <c r="HXP73" s="468"/>
      <c r="HXQ73" s="469"/>
      <c r="HXS73" s="463"/>
      <c r="HXT73" s="467"/>
      <c r="HXU73" s="467"/>
      <c r="HXV73" s="468"/>
      <c r="HXW73" s="468"/>
      <c r="HXX73" s="468"/>
      <c r="HXY73" s="469"/>
      <c r="HYA73" s="463"/>
      <c r="HYB73" s="467"/>
      <c r="HYC73" s="467"/>
      <c r="HYD73" s="468"/>
      <c r="HYE73" s="468"/>
      <c r="HYF73" s="468"/>
      <c r="HYG73" s="469"/>
      <c r="HYI73" s="463"/>
      <c r="HYJ73" s="467"/>
      <c r="HYK73" s="467"/>
      <c r="HYL73" s="468"/>
      <c r="HYM73" s="468"/>
      <c r="HYN73" s="468"/>
      <c r="HYO73" s="469"/>
      <c r="HYQ73" s="463"/>
      <c r="HYR73" s="467"/>
      <c r="HYS73" s="467"/>
      <c r="HYT73" s="468"/>
      <c r="HYU73" s="468"/>
      <c r="HYV73" s="468"/>
      <c r="HYW73" s="469"/>
      <c r="HYY73" s="463"/>
      <c r="HYZ73" s="467"/>
      <c r="HZA73" s="467"/>
      <c r="HZB73" s="468"/>
      <c r="HZC73" s="468"/>
      <c r="HZD73" s="468"/>
      <c r="HZE73" s="469"/>
      <c r="HZG73" s="463"/>
      <c r="HZH73" s="467"/>
      <c r="HZI73" s="467"/>
      <c r="HZJ73" s="468"/>
      <c r="HZK73" s="468"/>
      <c r="HZL73" s="468"/>
      <c r="HZM73" s="469"/>
      <c r="HZO73" s="463"/>
      <c r="HZP73" s="467"/>
      <c r="HZQ73" s="467"/>
      <c r="HZR73" s="468"/>
      <c r="HZS73" s="468"/>
      <c r="HZT73" s="468"/>
      <c r="HZU73" s="469"/>
      <c r="HZW73" s="463"/>
      <c r="HZX73" s="467"/>
      <c r="HZY73" s="467"/>
      <c r="HZZ73" s="468"/>
      <c r="IAA73" s="468"/>
      <c r="IAB73" s="468"/>
      <c r="IAC73" s="469"/>
      <c r="IAE73" s="463"/>
      <c r="IAF73" s="467"/>
      <c r="IAG73" s="467"/>
      <c r="IAH73" s="468"/>
      <c r="IAI73" s="468"/>
      <c r="IAJ73" s="468"/>
      <c r="IAK73" s="469"/>
      <c r="IAM73" s="463"/>
      <c r="IAN73" s="467"/>
      <c r="IAO73" s="467"/>
      <c r="IAP73" s="468"/>
      <c r="IAQ73" s="468"/>
      <c r="IAR73" s="468"/>
      <c r="IAS73" s="469"/>
      <c r="IAU73" s="463"/>
      <c r="IAV73" s="467"/>
      <c r="IAW73" s="467"/>
      <c r="IAX73" s="468"/>
      <c r="IAY73" s="468"/>
      <c r="IAZ73" s="468"/>
      <c r="IBA73" s="469"/>
      <c r="IBC73" s="463"/>
      <c r="IBD73" s="467"/>
      <c r="IBE73" s="467"/>
      <c r="IBF73" s="468"/>
      <c r="IBG73" s="468"/>
      <c r="IBH73" s="468"/>
      <c r="IBI73" s="469"/>
      <c r="IBK73" s="463"/>
      <c r="IBL73" s="467"/>
      <c r="IBM73" s="467"/>
      <c r="IBN73" s="468"/>
      <c r="IBO73" s="468"/>
      <c r="IBP73" s="468"/>
      <c r="IBQ73" s="469"/>
      <c r="IBS73" s="463"/>
      <c r="IBT73" s="467"/>
      <c r="IBU73" s="467"/>
      <c r="IBV73" s="468"/>
      <c r="IBW73" s="468"/>
      <c r="IBX73" s="468"/>
      <c r="IBY73" s="469"/>
      <c r="ICA73" s="463"/>
      <c r="ICB73" s="467"/>
      <c r="ICC73" s="467"/>
      <c r="ICD73" s="468"/>
      <c r="ICE73" s="468"/>
      <c r="ICF73" s="468"/>
      <c r="ICG73" s="469"/>
      <c r="ICI73" s="463"/>
      <c r="ICJ73" s="467"/>
      <c r="ICK73" s="467"/>
      <c r="ICL73" s="468"/>
      <c r="ICM73" s="468"/>
      <c r="ICN73" s="468"/>
      <c r="ICO73" s="469"/>
      <c r="ICQ73" s="463"/>
      <c r="ICR73" s="467"/>
      <c r="ICS73" s="467"/>
      <c r="ICT73" s="468"/>
      <c r="ICU73" s="468"/>
      <c r="ICV73" s="468"/>
      <c r="ICW73" s="469"/>
      <c r="ICY73" s="463"/>
      <c r="ICZ73" s="467"/>
      <c r="IDA73" s="467"/>
      <c r="IDB73" s="468"/>
      <c r="IDC73" s="468"/>
      <c r="IDD73" s="468"/>
      <c r="IDE73" s="469"/>
      <c r="IDG73" s="463"/>
      <c r="IDH73" s="467"/>
      <c r="IDI73" s="467"/>
      <c r="IDJ73" s="468"/>
      <c r="IDK73" s="468"/>
      <c r="IDL73" s="468"/>
      <c r="IDM73" s="469"/>
      <c r="IDO73" s="463"/>
      <c r="IDP73" s="467"/>
      <c r="IDQ73" s="467"/>
      <c r="IDR73" s="468"/>
      <c r="IDS73" s="468"/>
      <c r="IDT73" s="468"/>
      <c r="IDU73" s="469"/>
      <c r="IDW73" s="463"/>
      <c r="IDX73" s="467"/>
      <c r="IDY73" s="467"/>
      <c r="IDZ73" s="468"/>
      <c r="IEA73" s="468"/>
      <c r="IEB73" s="468"/>
      <c r="IEC73" s="469"/>
      <c r="IEE73" s="463"/>
      <c r="IEF73" s="467"/>
      <c r="IEG73" s="467"/>
      <c r="IEH73" s="468"/>
      <c r="IEI73" s="468"/>
      <c r="IEJ73" s="468"/>
      <c r="IEK73" s="469"/>
      <c r="IEM73" s="463"/>
      <c r="IEN73" s="467"/>
      <c r="IEO73" s="467"/>
      <c r="IEP73" s="468"/>
      <c r="IEQ73" s="468"/>
      <c r="IER73" s="468"/>
      <c r="IES73" s="469"/>
      <c r="IEU73" s="463"/>
      <c r="IEV73" s="467"/>
      <c r="IEW73" s="467"/>
      <c r="IEX73" s="468"/>
      <c r="IEY73" s="468"/>
      <c r="IEZ73" s="468"/>
      <c r="IFA73" s="469"/>
      <c r="IFC73" s="463"/>
      <c r="IFD73" s="467"/>
      <c r="IFE73" s="467"/>
      <c r="IFF73" s="468"/>
      <c r="IFG73" s="468"/>
      <c r="IFH73" s="468"/>
      <c r="IFI73" s="469"/>
      <c r="IFK73" s="463"/>
      <c r="IFL73" s="467"/>
      <c r="IFM73" s="467"/>
      <c r="IFN73" s="468"/>
      <c r="IFO73" s="468"/>
      <c r="IFP73" s="468"/>
      <c r="IFQ73" s="469"/>
      <c r="IFS73" s="463"/>
      <c r="IFT73" s="467"/>
      <c r="IFU73" s="467"/>
      <c r="IFV73" s="468"/>
      <c r="IFW73" s="468"/>
      <c r="IFX73" s="468"/>
      <c r="IFY73" s="469"/>
      <c r="IGA73" s="463"/>
      <c r="IGB73" s="467"/>
      <c r="IGC73" s="467"/>
      <c r="IGD73" s="468"/>
      <c r="IGE73" s="468"/>
      <c r="IGF73" s="468"/>
      <c r="IGG73" s="469"/>
      <c r="IGI73" s="463"/>
      <c r="IGJ73" s="467"/>
      <c r="IGK73" s="467"/>
      <c r="IGL73" s="468"/>
      <c r="IGM73" s="468"/>
      <c r="IGN73" s="468"/>
      <c r="IGO73" s="469"/>
      <c r="IGQ73" s="463"/>
      <c r="IGR73" s="467"/>
      <c r="IGS73" s="467"/>
      <c r="IGT73" s="468"/>
      <c r="IGU73" s="468"/>
      <c r="IGV73" s="468"/>
      <c r="IGW73" s="469"/>
      <c r="IGY73" s="463"/>
      <c r="IGZ73" s="467"/>
      <c r="IHA73" s="467"/>
      <c r="IHB73" s="468"/>
      <c r="IHC73" s="468"/>
      <c r="IHD73" s="468"/>
      <c r="IHE73" s="469"/>
      <c r="IHG73" s="463"/>
      <c r="IHH73" s="467"/>
      <c r="IHI73" s="467"/>
      <c r="IHJ73" s="468"/>
      <c r="IHK73" s="468"/>
      <c r="IHL73" s="468"/>
      <c r="IHM73" s="469"/>
      <c r="IHO73" s="463"/>
      <c r="IHP73" s="467"/>
      <c r="IHQ73" s="467"/>
      <c r="IHR73" s="468"/>
      <c r="IHS73" s="468"/>
      <c r="IHT73" s="468"/>
      <c r="IHU73" s="469"/>
      <c r="IHW73" s="463"/>
      <c r="IHX73" s="467"/>
      <c r="IHY73" s="467"/>
      <c r="IHZ73" s="468"/>
      <c r="IIA73" s="468"/>
      <c r="IIB73" s="468"/>
      <c r="IIC73" s="469"/>
      <c r="IIE73" s="463"/>
      <c r="IIF73" s="467"/>
      <c r="IIG73" s="467"/>
      <c r="IIH73" s="468"/>
      <c r="III73" s="468"/>
      <c r="IIJ73" s="468"/>
      <c r="IIK73" s="469"/>
      <c r="IIM73" s="463"/>
      <c r="IIN73" s="467"/>
      <c r="IIO73" s="467"/>
      <c r="IIP73" s="468"/>
      <c r="IIQ73" s="468"/>
      <c r="IIR73" s="468"/>
      <c r="IIS73" s="469"/>
      <c r="IIU73" s="463"/>
      <c r="IIV73" s="467"/>
      <c r="IIW73" s="467"/>
      <c r="IIX73" s="468"/>
      <c r="IIY73" s="468"/>
      <c r="IIZ73" s="468"/>
      <c r="IJA73" s="469"/>
      <c r="IJC73" s="463"/>
      <c r="IJD73" s="467"/>
      <c r="IJE73" s="467"/>
      <c r="IJF73" s="468"/>
      <c r="IJG73" s="468"/>
      <c r="IJH73" s="468"/>
      <c r="IJI73" s="469"/>
      <c r="IJK73" s="463"/>
      <c r="IJL73" s="467"/>
      <c r="IJM73" s="467"/>
      <c r="IJN73" s="468"/>
      <c r="IJO73" s="468"/>
      <c r="IJP73" s="468"/>
      <c r="IJQ73" s="469"/>
      <c r="IJS73" s="463"/>
      <c r="IJT73" s="467"/>
      <c r="IJU73" s="467"/>
      <c r="IJV73" s="468"/>
      <c r="IJW73" s="468"/>
      <c r="IJX73" s="468"/>
      <c r="IJY73" s="469"/>
      <c r="IKA73" s="463"/>
      <c r="IKB73" s="467"/>
      <c r="IKC73" s="467"/>
      <c r="IKD73" s="468"/>
      <c r="IKE73" s="468"/>
      <c r="IKF73" s="468"/>
      <c r="IKG73" s="469"/>
      <c r="IKI73" s="463"/>
      <c r="IKJ73" s="467"/>
      <c r="IKK73" s="467"/>
      <c r="IKL73" s="468"/>
      <c r="IKM73" s="468"/>
      <c r="IKN73" s="468"/>
      <c r="IKO73" s="469"/>
      <c r="IKQ73" s="463"/>
      <c r="IKR73" s="467"/>
      <c r="IKS73" s="467"/>
      <c r="IKT73" s="468"/>
      <c r="IKU73" s="468"/>
      <c r="IKV73" s="468"/>
      <c r="IKW73" s="469"/>
      <c r="IKY73" s="463"/>
      <c r="IKZ73" s="467"/>
      <c r="ILA73" s="467"/>
      <c r="ILB73" s="468"/>
      <c r="ILC73" s="468"/>
      <c r="ILD73" s="468"/>
      <c r="ILE73" s="469"/>
      <c r="ILG73" s="463"/>
      <c r="ILH73" s="467"/>
      <c r="ILI73" s="467"/>
      <c r="ILJ73" s="468"/>
      <c r="ILK73" s="468"/>
      <c r="ILL73" s="468"/>
      <c r="ILM73" s="469"/>
      <c r="ILO73" s="463"/>
      <c r="ILP73" s="467"/>
      <c r="ILQ73" s="467"/>
      <c r="ILR73" s="468"/>
      <c r="ILS73" s="468"/>
      <c r="ILT73" s="468"/>
      <c r="ILU73" s="469"/>
      <c r="ILW73" s="463"/>
      <c r="ILX73" s="467"/>
      <c r="ILY73" s="467"/>
      <c r="ILZ73" s="468"/>
      <c r="IMA73" s="468"/>
      <c r="IMB73" s="468"/>
      <c r="IMC73" s="469"/>
      <c r="IME73" s="463"/>
      <c r="IMF73" s="467"/>
      <c r="IMG73" s="467"/>
      <c r="IMH73" s="468"/>
      <c r="IMI73" s="468"/>
      <c r="IMJ73" s="468"/>
      <c r="IMK73" s="469"/>
      <c r="IMM73" s="463"/>
      <c r="IMN73" s="467"/>
      <c r="IMO73" s="467"/>
      <c r="IMP73" s="468"/>
      <c r="IMQ73" s="468"/>
      <c r="IMR73" s="468"/>
      <c r="IMS73" s="469"/>
      <c r="IMU73" s="463"/>
      <c r="IMV73" s="467"/>
      <c r="IMW73" s="467"/>
      <c r="IMX73" s="468"/>
      <c r="IMY73" s="468"/>
      <c r="IMZ73" s="468"/>
      <c r="INA73" s="469"/>
      <c r="INC73" s="463"/>
      <c r="IND73" s="467"/>
      <c r="INE73" s="467"/>
      <c r="INF73" s="468"/>
      <c r="ING73" s="468"/>
      <c r="INH73" s="468"/>
      <c r="INI73" s="469"/>
      <c r="INK73" s="463"/>
      <c r="INL73" s="467"/>
      <c r="INM73" s="467"/>
      <c r="INN73" s="468"/>
      <c r="INO73" s="468"/>
      <c r="INP73" s="468"/>
      <c r="INQ73" s="469"/>
      <c r="INS73" s="463"/>
      <c r="INT73" s="467"/>
      <c r="INU73" s="467"/>
      <c r="INV73" s="468"/>
      <c r="INW73" s="468"/>
      <c r="INX73" s="468"/>
      <c r="INY73" s="469"/>
      <c r="IOA73" s="463"/>
      <c r="IOB73" s="467"/>
      <c r="IOC73" s="467"/>
      <c r="IOD73" s="468"/>
      <c r="IOE73" s="468"/>
      <c r="IOF73" s="468"/>
      <c r="IOG73" s="469"/>
      <c r="IOI73" s="463"/>
      <c r="IOJ73" s="467"/>
      <c r="IOK73" s="467"/>
      <c r="IOL73" s="468"/>
      <c r="IOM73" s="468"/>
      <c r="ION73" s="468"/>
      <c r="IOO73" s="469"/>
      <c r="IOQ73" s="463"/>
      <c r="IOR73" s="467"/>
      <c r="IOS73" s="467"/>
      <c r="IOT73" s="468"/>
      <c r="IOU73" s="468"/>
      <c r="IOV73" s="468"/>
      <c r="IOW73" s="469"/>
      <c r="IOY73" s="463"/>
      <c r="IOZ73" s="467"/>
      <c r="IPA73" s="467"/>
      <c r="IPB73" s="468"/>
      <c r="IPC73" s="468"/>
      <c r="IPD73" s="468"/>
      <c r="IPE73" s="469"/>
      <c r="IPG73" s="463"/>
      <c r="IPH73" s="467"/>
      <c r="IPI73" s="467"/>
      <c r="IPJ73" s="468"/>
      <c r="IPK73" s="468"/>
      <c r="IPL73" s="468"/>
      <c r="IPM73" s="469"/>
      <c r="IPO73" s="463"/>
      <c r="IPP73" s="467"/>
      <c r="IPQ73" s="467"/>
      <c r="IPR73" s="468"/>
      <c r="IPS73" s="468"/>
      <c r="IPT73" s="468"/>
      <c r="IPU73" s="469"/>
      <c r="IPW73" s="463"/>
      <c r="IPX73" s="467"/>
      <c r="IPY73" s="467"/>
      <c r="IPZ73" s="468"/>
      <c r="IQA73" s="468"/>
      <c r="IQB73" s="468"/>
      <c r="IQC73" s="469"/>
      <c r="IQE73" s="463"/>
      <c r="IQF73" s="467"/>
      <c r="IQG73" s="467"/>
      <c r="IQH73" s="468"/>
      <c r="IQI73" s="468"/>
      <c r="IQJ73" s="468"/>
      <c r="IQK73" s="469"/>
      <c r="IQM73" s="463"/>
      <c r="IQN73" s="467"/>
      <c r="IQO73" s="467"/>
      <c r="IQP73" s="468"/>
      <c r="IQQ73" s="468"/>
      <c r="IQR73" s="468"/>
      <c r="IQS73" s="469"/>
      <c r="IQU73" s="463"/>
      <c r="IQV73" s="467"/>
      <c r="IQW73" s="467"/>
      <c r="IQX73" s="468"/>
      <c r="IQY73" s="468"/>
      <c r="IQZ73" s="468"/>
      <c r="IRA73" s="469"/>
      <c r="IRC73" s="463"/>
      <c r="IRD73" s="467"/>
      <c r="IRE73" s="467"/>
      <c r="IRF73" s="468"/>
      <c r="IRG73" s="468"/>
      <c r="IRH73" s="468"/>
      <c r="IRI73" s="469"/>
      <c r="IRK73" s="463"/>
      <c r="IRL73" s="467"/>
      <c r="IRM73" s="467"/>
      <c r="IRN73" s="468"/>
      <c r="IRO73" s="468"/>
      <c r="IRP73" s="468"/>
      <c r="IRQ73" s="469"/>
      <c r="IRS73" s="463"/>
      <c r="IRT73" s="467"/>
      <c r="IRU73" s="467"/>
      <c r="IRV73" s="468"/>
      <c r="IRW73" s="468"/>
      <c r="IRX73" s="468"/>
      <c r="IRY73" s="469"/>
      <c r="ISA73" s="463"/>
      <c r="ISB73" s="467"/>
      <c r="ISC73" s="467"/>
      <c r="ISD73" s="468"/>
      <c r="ISE73" s="468"/>
      <c r="ISF73" s="468"/>
      <c r="ISG73" s="469"/>
      <c r="ISI73" s="463"/>
      <c r="ISJ73" s="467"/>
      <c r="ISK73" s="467"/>
      <c r="ISL73" s="468"/>
      <c r="ISM73" s="468"/>
      <c r="ISN73" s="468"/>
      <c r="ISO73" s="469"/>
      <c r="ISQ73" s="463"/>
      <c r="ISR73" s="467"/>
      <c r="ISS73" s="467"/>
      <c r="IST73" s="468"/>
      <c r="ISU73" s="468"/>
      <c r="ISV73" s="468"/>
      <c r="ISW73" s="469"/>
      <c r="ISY73" s="463"/>
      <c r="ISZ73" s="467"/>
      <c r="ITA73" s="467"/>
      <c r="ITB73" s="468"/>
      <c r="ITC73" s="468"/>
      <c r="ITD73" s="468"/>
      <c r="ITE73" s="469"/>
      <c r="ITG73" s="463"/>
      <c r="ITH73" s="467"/>
      <c r="ITI73" s="467"/>
      <c r="ITJ73" s="468"/>
      <c r="ITK73" s="468"/>
      <c r="ITL73" s="468"/>
      <c r="ITM73" s="469"/>
      <c r="ITO73" s="463"/>
      <c r="ITP73" s="467"/>
      <c r="ITQ73" s="467"/>
      <c r="ITR73" s="468"/>
      <c r="ITS73" s="468"/>
      <c r="ITT73" s="468"/>
      <c r="ITU73" s="469"/>
      <c r="ITW73" s="463"/>
      <c r="ITX73" s="467"/>
      <c r="ITY73" s="467"/>
      <c r="ITZ73" s="468"/>
      <c r="IUA73" s="468"/>
      <c r="IUB73" s="468"/>
      <c r="IUC73" s="469"/>
      <c r="IUE73" s="463"/>
      <c r="IUF73" s="467"/>
      <c r="IUG73" s="467"/>
      <c r="IUH73" s="468"/>
      <c r="IUI73" s="468"/>
      <c r="IUJ73" s="468"/>
      <c r="IUK73" s="469"/>
      <c r="IUM73" s="463"/>
      <c r="IUN73" s="467"/>
      <c r="IUO73" s="467"/>
      <c r="IUP73" s="468"/>
      <c r="IUQ73" s="468"/>
      <c r="IUR73" s="468"/>
      <c r="IUS73" s="469"/>
      <c r="IUU73" s="463"/>
      <c r="IUV73" s="467"/>
      <c r="IUW73" s="467"/>
      <c r="IUX73" s="468"/>
      <c r="IUY73" s="468"/>
      <c r="IUZ73" s="468"/>
      <c r="IVA73" s="469"/>
      <c r="IVC73" s="463"/>
      <c r="IVD73" s="467"/>
      <c r="IVE73" s="467"/>
      <c r="IVF73" s="468"/>
      <c r="IVG73" s="468"/>
      <c r="IVH73" s="468"/>
      <c r="IVI73" s="469"/>
      <c r="IVK73" s="463"/>
      <c r="IVL73" s="467"/>
      <c r="IVM73" s="467"/>
      <c r="IVN73" s="468"/>
      <c r="IVO73" s="468"/>
      <c r="IVP73" s="468"/>
      <c r="IVQ73" s="469"/>
      <c r="IVS73" s="463"/>
      <c r="IVT73" s="467"/>
      <c r="IVU73" s="467"/>
      <c r="IVV73" s="468"/>
      <c r="IVW73" s="468"/>
      <c r="IVX73" s="468"/>
      <c r="IVY73" s="469"/>
      <c r="IWA73" s="463"/>
      <c r="IWB73" s="467"/>
      <c r="IWC73" s="467"/>
      <c r="IWD73" s="468"/>
      <c r="IWE73" s="468"/>
      <c r="IWF73" s="468"/>
      <c r="IWG73" s="469"/>
      <c r="IWI73" s="463"/>
      <c r="IWJ73" s="467"/>
      <c r="IWK73" s="467"/>
      <c r="IWL73" s="468"/>
      <c r="IWM73" s="468"/>
      <c r="IWN73" s="468"/>
      <c r="IWO73" s="469"/>
      <c r="IWQ73" s="463"/>
      <c r="IWR73" s="467"/>
      <c r="IWS73" s="467"/>
      <c r="IWT73" s="468"/>
      <c r="IWU73" s="468"/>
      <c r="IWV73" s="468"/>
      <c r="IWW73" s="469"/>
      <c r="IWY73" s="463"/>
      <c r="IWZ73" s="467"/>
      <c r="IXA73" s="467"/>
      <c r="IXB73" s="468"/>
      <c r="IXC73" s="468"/>
      <c r="IXD73" s="468"/>
      <c r="IXE73" s="469"/>
      <c r="IXG73" s="463"/>
      <c r="IXH73" s="467"/>
      <c r="IXI73" s="467"/>
      <c r="IXJ73" s="468"/>
      <c r="IXK73" s="468"/>
      <c r="IXL73" s="468"/>
      <c r="IXM73" s="469"/>
      <c r="IXO73" s="463"/>
      <c r="IXP73" s="467"/>
      <c r="IXQ73" s="467"/>
      <c r="IXR73" s="468"/>
      <c r="IXS73" s="468"/>
      <c r="IXT73" s="468"/>
      <c r="IXU73" s="469"/>
      <c r="IXW73" s="463"/>
      <c r="IXX73" s="467"/>
      <c r="IXY73" s="467"/>
      <c r="IXZ73" s="468"/>
      <c r="IYA73" s="468"/>
      <c r="IYB73" s="468"/>
      <c r="IYC73" s="469"/>
      <c r="IYE73" s="463"/>
      <c r="IYF73" s="467"/>
      <c r="IYG73" s="467"/>
      <c r="IYH73" s="468"/>
      <c r="IYI73" s="468"/>
      <c r="IYJ73" s="468"/>
      <c r="IYK73" s="469"/>
      <c r="IYM73" s="463"/>
      <c r="IYN73" s="467"/>
      <c r="IYO73" s="467"/>
      <c r="IYP73" s="468"/>
      <c r="IYQ73" s="468"/>
      <c r="IYR73" s="468"/>
      <c r="IYS73" s="469"/>
      <c r="IYU73" s="463"/>
      <c r="IYV73" s="467"/>
      <c r="IYW73" s="467"/>
      <c r="IYX73" s="468"/>
      <c r="IYY73" s="468"/>
      <c r="IYZ73" s="468"/>
      <c r="IZA73" s="469"/>
      <c r="IZC73" s="463"/>
      <c r="IZD73" s="467"/>
      <c r="IZE73" s="467"/>
      <c r="IZF73" s="468"/>
      <c r="IZG73" s="468"/>
      <c r="IZH73" s="468"/>
      <c r="IZI73" s="469"/>
      <c r="IZK73" s="463"/>
      <c r="IZL73" s="467"/>
      <c r="IZM73" s="467"/>
      <c r="IZN73" s="468"/>
      <c r="IZO73" s="468"/>
      <c r="IZP73" s="468"/>
      <c r="IZQ73" s="469"/>
      <c r="IZS73" s="463"/>
      <c r="IZT73" s="467"/>
      <c r="IZU73" s="467"/>
      <c r="IZV73" s="468"/>
      <c r="IZW73" s="468"/>
      <c r="IZX73" s="468"/>
      <c r="IZY73" s="469"/>
      <c r="JAA73" s="463"/>
      <c r="JAB73" s="467"/>
      <c r="JAC73" s="467"/>
      <c r="JAD73" s="468"/>
      <c r="JAE73" s="468"/>
      <c r="JAF73" s="468"/>
      <c r="JAG73" s="469"/>
      <c r="JAI73" s="463"/>
      <c r="JAJ73" s="467"/>
      <c r="JAK73" s="467"/>
      <c r="JAL73" s="468"/>
      <c r="JAM73" s="468"/>
      <c r="JAN73" s="468"/>
      <c r="JAO73" s="469"/>
      <c r="JAQ73" s="463"/>
      <c r="JAR73" s="467"/>
      <c r="JAS73" s="467"/>
      <c r="JAT73" s="468"/>
      <c r="JAU73" s="468"/>
      <c r="JAV73" s="468"/>
      <c r="JAW73" s="469"/>
      <c r="JAY73" s="463"/>
      <c r="JAZ73" s="467"/>
      <c r="JBA73" s="467"/>
      <c r="JBB73" s="468"/>
      <c r="JBC73" s="468"/>
      <c r="JBD73" s="468"/>
      <c r="JBE73" s="469"/>
      <c r="JBG73" s="463"/>
      <c r="JBH73" s="467"/>
      <c r="JBI73" s="467"/>
      <c r="JBJ73" s="468"/>
      <c r="JBK73" s="468"/>
      <c r="JBL73" s="468"/>
      <c r="JBM73" s="469"/>
      <c r="JBO73" s="463"/>
      <c r="JBP73" s="467"/>
      <c r="JBQ73" s="467"/>
      <c r="JBR73" s="468"/>
      <c r="JBS73" s="468"/>
      <c r="JBT73" s="468"/>
      <c r="JBU73" s="469"/>
      <c r="JBW73" s="463"/>
      <c r="JBX73" s="467"/>
      <c r="JBY73" s="467"/>
      <c r="JBZ73" s="468"/>
      <c r="JCA73" s="468"/>
      <c r="JCB73" s="468"/>
      <c r="JCC73" s="469"/>
      <c r="JCE73" s="463"/>
      <c r="JCF73" s="467"/>
      <c r="JCG73" s="467"/>
      <c r="JCH73" s="468"/>
      <c r="JCI73" s="468"/>
      <c r="JCJ73" s="468"/>
      <c r="JCK73" s="469"/>
      <c r="JCM73" s="463"/>
      <c r="JCN73" s="467"/>
      <c r="JCO73" s="467"/>
      <c r="JCP73" s="468"/>
      <c r="JCQ73" s="468"/>
      <c r="JCR73" s="468"/>
      <c r="JCS73" s="469"/>
      <c r="JCU73" s="463"/>
      <c r="JCV73" s="467"/>
      <c r="JCW73" s="467"/>
      <c r="JCX73" s="468"/>
      <c r="JCY73" s="468"/>
      <c r="JCZ73" s="468"/>
      <c r="JDA73" s="469"/>
      <c r="JDC73" s="463"/>
      <c r="JDD73" s="467"/>
      <c r="JDE73" s="467"/>
      <c r="JDF73" s="468"/>
      <c r="JDG73" s="468"/>
      <c r="JDH73" s="468"/>
      <c r="JDI73" s="469"/>
      <c r="JDK73" s="463"/>
      <c r="JDL73" s="467"/>
      <c r="JDM73" s="467"/>
      <c r="JDN73" s="468"/>
      <c r="JDO73" s="468"/>
      <c r="JDP73" s="468"/>
      <c r="JDQ73" s="469"/>
      <c r="JDS73" s="463"/>
      <c r="JDT73" s="467"/>
      <c r="JDU73" s="467"/>
      <c r="JDV73" s="468"/>
      <c r="JDW73" s="468"/>
      <c r="JDX73" s="468"/>
      <c r="JDY73" s="469"/>
      <c r="JEA73" s="463"/>
      <c r="JEB73" s="467"/>
      <c r="JEC73" s="467"/>
      <c r="JED73" s="468"/>
      <c r="JEE73" s="468"/>
      <c r="JEF73" s="468"/>
      <c r="JEG73" s="469"/>
      <c r="JEI73" s="463"/>
      <c r="JEJ73" s="467"/>
      <c r="JEK73" s="467"/>
      <c r="JEL73" s="468"/>
      <c r="JEM73" s="468"/>
      <c r="JEN73" s="468"/>
      <c r="JEO73" s="469"/>
      <c r="JEQ73" s="463"/>
      <c r="JER73" s="467"/>
      <c r="JES73" s="467"/>
      <c r="JET73" s="468"/>
      <c r="JEU73" s="468"/>
      <c r="JEV73" s="468"/>
      <c r="JEW73" s="469"/>
      <c r="JEY73" s="463"/>
      <c r="JEZ73" s="467"/>
      <c r="JFA73" s="467"/>
      <c r="JFB73" s="468"/>
      <c r="JFC73" s="468"/>
      <c r="JFD73" s="468"/>
      <c r="JFE73" s="469"/>
      <c r="JFG73" s="463"/>
      <c r="JFH73" s="467"/>
      <c r="JFI73" s="467"/>
      <c r="JFJ73" s="468"/>
      <c r="JFK73" s="468"/>
      <c r="JFL73" s="468"/>
      <c r="JFM73" s="469"/>
      <c r="JFO73" s="463"/>
      <c r="JFP73" s="467"/>
      <c r="JFQ73" s="467"/>
      <c r="JFR73" s="468"/>
      <c r="JFS73" s="468"/>
      <c r="JFT73" s="468"/>
      <c r="JFU73" s="469"/>
      <c r="JFW73" s="463"/>
      <c r="JFX73" s="467"/>
      <c r="JFY73" s="467"/>
      <c r="JFZ73" s="468"/>
      <c r="JGA73" s="468"/>
      <c r="JGB73" s="468"/>
      <c r="JGC73" s="469"/>
      <c r="JGE73" s="463"/>
      <c r="JGF73" s="467"/>
      <c r="JGG73" s="467"/>
      <c r="JGH73" s="468"/>
      <c r="JGI73" s="468"/>
      <c r="JGJ73" s="468"/>
      <c r="JGK73" s="469"/>
      <c r="JGM73" s="463"/>
      <c r="JGN73" s="467"/>
      <c r="JGO73" s="467"/>
      <c r="JGP73" s="468"/>
      <c r="JGQ73" s="468"/>
      <c r="JGR73" s="468"/>
      <c r="JGS73" s="469"/>
      <c r="JGU73" s="463"/>
      <c r="JGV73" s="467"/>
      <c r="JGW73" s="467"/>
      <c r="JGX73" s="468"/>
      <c r="JGY73" s="468"/>
      <c r="JGZ73" s="468"/>
      <c r="JHA73" s="469"/>
      <c r="JHC73" s="463"/>
      <c r="JHD73" s="467"/>
      <c r="JHE73" s="467"/>
      <c r="JHF73" s="468"/>
      <c r="JHG73" s="468"/>
      <c r="JHH73" s="468"/>
      <c r="JHI73" s="469"/>
      <c r="JHK73" s="463"/>
      <c r="JHL73" s="467"/>
      <c r="JHM73" s="467"/>
      <c r="JHN73" s="468"/>
      <c r="JHO73" s="468"/>
      <c r="JHP73" s="468"/>
      <c r="JHQ73" s="469"/>
      <c r="JHS73" s="463"/>
      <c r="JHT73" s="467"/>
      <c r="JHU73" s="467"/>
      <c r="JHV73" s="468"/>
      <c r="JHW73" s="468"/>
      <c r="JHX73" s="468"/>
      <c r="JHY73" s="469"/>
      <c r="JIA73" s="463"/>
      <c r="JIB73" s="467"/>
      <c r="JIC73" s="467"/>
      <c r="JID73" s="468"/>
      <c r="JIE73" s="468"/>
      <c r="JIF73" s="468"/>
      <c r="JIG73" s="469"/>
      <c r="JII73" s="463"/>
      <c r="JIJ73" s="467"/>
      <c r="JIK73" s="467"/>
      <c r="JIL73" s="468"/>
      <c r="JIM73" s="468"/>
      <c r="JIN73" s="468"/>
      <c r="JIO73" s="469"/>
      <c r="JIQ73" s="463"/>
      <c r="JIR73" s="467"/>
      <c r="JIS73" s="467"/>
      <c r="JIT73" s="468"/>
      <c r="JIU73" s="468"/>
      <c r="JIV73" s="468"/>
      <c r="JIW73" s="469"/>
      <c r="JIY73" s="463"/>
      <c r="JIZ73" s="467"/>
      <c r="JJA73" s="467"/>
      <c r="JJB73" s="468"/>
      <c r="JJC73" s="468"/>
      <c r="JJD73" s="468"/>
      <c r="JJE73" s="469"/>
      <c r="JJG73" s="463"/>
      <c r="JJH73" s="467"/>
      <c r="JJI73" s="467"/>
      <c r="JJJ73" s="468"/>
      <c r="JJK73" s="468"/>
      <c r="JJL73" s="468"/>
      <c r="JJM73" s="469"/>
      <c r="JJO73" s="463"/>
      <c r="JJP73" s="467"/>
      <c r="JJQ73" s="467"/>
      <c r="JJR73" s="468"/>
      <c r="JJS73" s="468"/>
      <c r="JJT73" s="468"/>
      <c r="JJU73" s="469"/>
      <c r="JJW73" s="463"/>
      <c r="JJX73" s="467"/>
      <c r="JJY73" s="467"/>
      <c r="JJZ73" s="468"/>
      <c r="JKA73" s="468"/>
      <c r="JKB73" s="468"/>
      <c r="JKC73" s="469"/>
      <c r="JKE73" s="463"/>
      <c r="JKF73" s="467"/>
      <c r="JKG73" s="467"/>
      <c r="JKH73" s="468"/>
      <c r="JKI73" s="468"/>
      <c r="JKJ73" s="468"/>
      <c r="JKK73" s="469"/>
      <c r="JKM73" s="463"/>
      <c r="JKN73" s="467"/>
      <c r="JKO73" s="467"/>
      <c r="JKP73" s="468"/>
      <c r="JKQ73" s="468"/>
      <c r="JKR73" s="468"/>
      <c r="JKS73" s="469"/>
      <c r="JKU73" s="463"/>
      <c r="JKV73" s="467"/>
      <c r="JKW73" s="467"/>
      <c r="JKX73" s="468"/>
      <c r="JKY73" s="468"/>
      <c r="JKZ73" s="468"/>
      <c r="JLA73" s="469"/>
      <c r="JLC73" s="463"/>
      <c r="JLD73" s="467"/>
      <c r="JLE73" s="467"/>
      <c r="JLF73" s="468"/>
      <c r="JLG73" s="468"/>
      <c r="JLH73" s="468"/>
      <c r="JLI73" s="469"/>
      <c r="JLK73" s="463"/>
      <c r="JLL73" s="467"/>
      <c r="JLM73" s="467"/>
      <c r="JLN73" s="468"/>
      <c r="JLO73" s="468"/>
      <c r="JLP73" s="468"/>
      <c r="JLQ73" s="469"/>
      <c r="JLS73" s="463"/>
      <c r="JLT73" s="467"/>
      <c r="JLU73" s="467"/>
      <c r="JLV73" s="468"/>
      <c r="JLW73" s="468"/>
      <c r="JLX73" s="468"/>
      <c r="JLY73" s="469"/>
      <c r="JMA73" s="463"/>
      <c r="JMB73" s="467"/>
      <c r="JMC73" s="467"/>
      <c r="JMD73" s="468"/>
      <c r="JME73" s="468"/>
      <c r="JMF73" s="468"/>
      <c r="JMG73" s="469"/>
      <c r="JMI73" s="463"/>
      <c r="JMJ73" s="467"/>
      <c r="JMK73" s="467"/>
      <c r="JML73" s="468"/>
      <c r="JMM73" s="468"/>
      <c r="JMN73" s="468"/>
      <c r="JMO73" s="469"/>
      <c r="JMQ73" s="463"/>
      <c r="JMR73" s="467"/>
      <c r="JMS73" s="467"/>
      <c r="JMT73" s="468"/>
      <c r="JMU73" s="468"/>
      <c r="JMV73" s="468"/>
      <c r="JMW73" s="469"/>
      <c r="JMY73" s="463"/>
      <c r="JMZ73" s="467"/>
      <c r="JNA73" s="467"/>
      <c r="JNB73" s="468"/>
      <c r="JNC73" s="468"/>
      <c r="JND73" s="468"/>
      <c r="JNE73" s="469"/>
      <c r="JNG73" s="463"/>
      <c r="JNH73" s="467"/>
      <c r="JNI73" s="467"/>
      <c r="JNJ73" s="468"/>
      <c r="JNK73" s="468"/>
      <c r="JNL73" s="468"/>
      <c r="JNM73" s="469"/>
      <c r="JNO73" s="463"/>
      <c r="JNP73" s="467"/>
      <c r="JNQ73" s="467"/>
      <c r="JNR73" s="468"/>
      <c r="JNS73" s="468"/>
      <c r="JNT73" s="468"/>
      <c r="JNU73" s="469"/>
      <c r="JNW73" s="463"/>
      <c r="JNX73" s="467"/>
      <c r="JNY73" s="467"/>
      <c r="JNZ73" s="468"/>
      <c r="JOA73" s="468"/>
      <c r="JOB73" s="468"/>
      <c r="JOC73" s="469"/>
      <c r="JOE73" s="463"/>
      <c r="JOF73" s="467"/>
      <c r="JOG73" s="467"/>
      <c r="JOH73" s="468"/>
      <c r="JOI73" s="468"/>
      <c r="JOJ73" s="468"/>
      <c r="JOK73" s="469"/>
      <c r="JOM73" s="463"/>
      <c r="JON73" s="467"/>
      <c r="JOO73" s="467"/>
      <c r="JOP73" s="468"/>
      <c r="JOQ73" s="468"/>
      <c r="JOR73" s="468"/>
      <c r="JOS73" s="469"/>
      <c r="JOU73" s="463"/>
      <c r="JOV73" s="467"/>
      <c r="JOW73" s="467"/>
      <c r="JOX73" s="468"/>
      <c r="JOY73" s="468"/>
      <c r="JOZ73" s="468"/>
      <c r="JPA73" s="469"/>
      <c r="JPC73" s="463"/>
      <c r="JPD73" s="467"/>
      <c r="JPE73" s="467"/>
      <c r="JPF73" s="468"/>
      <c r="JPG73" s="468"/>
      <c r="JPH73" s="468"/>
      <c r="JPI73" s="469"/>
      <c r="JPK73" s="463"/>
      <c r="JPL73" s="467"/>
      <c r="JPM73" s="467"/>
      <c r="JPN73" s="468"/>
      <c r="JPO73" s="468"/>
      <c r="JPP73" s="468"/>
      <c r="JPQ73" s="469"/>
      <c r="JPS73" s="463"/>
      <c r="JPT73" s="467"/>
      <c r="JPU73" s="467"/>
      <c r="JPV73" s="468"/>
      <c r="JPW73" s="468"/>
      <c r="JPX73" s="468"/>
      <c r="JPY73" s="469"/>
      <c r="JQA73" s="463"/>
      <c r="JQB73" s="467"/>
      <c r="JQC73" s="467"/>
      <c r="JQD73" s="468"/>
      <c r="JQE73" s="468"/>
      <c r="JQF73" s="468"/>
      <c r="JQG73" s="469"/>
      <c r="JQI73" s="463"/>
      <c r="JQJ73" s="467"/>
      <c r="JQK73" s="467"/>
      <c r="JQL73" s="468"/>
      <c r="JQM73" s="468"/>
      <c r="JQN73" s="468"/>
      <c r="JQO73" s="469"/>
      <c r="JQQ73" s="463"/>
      <c r="JQR73" s="467"/>
      <c r="JQS73" s="467"/>
      <c r="JQT73" s="468"/>
      <c r="JQU73" s="468"/>
      <c r="JQV73" s="468"/>
      <c r="JQW73" s="469"/>
      <c r="JQY73" s="463"/>
      <c r="JQZ73" s="467"/>
      <c r="JRA73" s="467"/>
      <c r="JRB73" s="468"/>
      <c r="JRC73" s="468"/>
      <c r="JRD73" s="468"/>
      <c r="JRE73" s="469"/>
      <c r="JRG73" s="463"/>
      <c r="JRH73" s="467"/>
      <c r="JRI73" s="467"/>
      <c r="JRJ73" s="468"/>
      <c r="JRK73" s="468"/>
      <c r="JRL73" s="468"/>
      <c r="JRM73" s="469"/>
      <c r="JRO73" s="463"/>
      <c r="JRP73" s="467"/>
      <c r="JRQ73" s="467"/>
      <c r="JRR73" s="468"/>
      <c r="JRS73" s="468"/>
      <c r="JRT73" s="468"/>
      <c r="JRU73" s="469"/>
      <c r="JRW73" s="463"/>
      <c r="JRX73" s="467"/>
      <c r="JRY73" s="467"/>
      <c r="JRZ73" s="468"/>
      <c r="JSA73" s="468"/>
      <c r="JSB73" s="468"/>
      <c r="JSC73" s="469"/>
      <c r="JSE73" s="463"/>
      <c r="JSF73" s="467"/>
      <c r="JSG73" s="467"/>
      <c r="JSH73" s="468"/>
      <c r="JSI73" s="468"/>
      <c r="JSJ73" s="468"/>
      <c r="JSK73" s="469"/>
      <c r="JSM73" s="463"/>
      <c r="JSN73" s="467"/>
      <c r="JSO73" s="467"/>
      <c r="JSP73" s="468"/>
      <c r="JSQ73" s="468"/>
      <c r="JSR73" s="468"/>
      <c r="JSS73" s="469"/>
      <c r="JSU73" s="463"/>
      <c r="JSV73" s="467"/>
      <c r="JSW73" s="467"/>
      <c r="JSX73" s="468"/>
      <c r="JSY73" s="468"/>
      <c r="JSZ73" s="468"/>
      <c r="JTA73" s="469"/>
      <c r="JTC73" s="463"/>
      <c r="JTD73" s="467"/>
      <c r="JTE73" s="467"/>
      <c r="JTF73" s="468"/>
      <c r="JTG73" s="468"/>
      <c r="JTH73" s="468"/>
      <c r="JTI73" s="469"/>
      <c r="JTK73" s="463"/>
      <c r="JTL73" s="467"/>
      <c r="JTM73" s="467"/>
      <c r="JTN73" s="468"/>
      <c r="JTO73" s="468"/>
      <c r="JTP73" s="468"/>
      <c r="JTQ73" s="469"/>
      <c r="JTS73" s="463"/>
      <c r="JTT73" s="467"/>
      <c r="JTU73" s="467"/>
      <c r="JTV73" s="468"/>
      <c r="JTW73" s="468"/>
      <c r="JTX73" s="468"/>
      <c r="JTY73" s="469"/>
      <c r="JUA73" s="463"/>
      <c r="JUB73" s="467"/>
      <c r="JUC73" s="467"/>
      <c r="JUD73" s="468"/>
      <c r="JUE73" s="468"/>
      <c r="JUF73" s="468"/>
      <c r="JUG73" s="469"/>
      <c r="JUI73" s="463"/>
      <c r="JUJ73" s="467"/>
      <c r="JUK73" s="467"/>
      <c r="JUL73" s="468"/>
      <c r="JUM73" s="468"/>
      <c r="JUN73" s="468"/>
      <c r="JUO73" s="469"/>
      <c r="JUQ73" s="463"/>
      <c r="JUR73" s="467"/>
      <c r="JUS73" s="467"/>
      <c r="JUT73" s="468"/>
      <c r="JUU73" s="468"/>
      <c r="JUV73" s="468"/>
      <c r="JUW73" s="469"/>
      <c r="JUY73" s="463"/>
      <c r="JUZ73" s="467"/>
      <c r="JVA73" s="467"/>
      <c r="JVB73" s="468"/>
      <c r="JVC73" s="468"/>
      <c r="JVD73" s="468"/>
      <c r="JVE73" s="469"/>
      <c r="JVG73" s="463"/>
      <c r="JVH73" s="467"/>
      <c r="JVI73" s="467"/>
      <c r="JVJ73" s="468"/>
      <c r="JVK73" s="468"/>
      <c r="JVL73" s="468"/>
      <c r="JVM73" s="469"/>
      <c r="JVO73" s="463"/>
      <c r="JVP73" s="467"/>
      <c r="JVQ73" s="467"/>
      <c r="JVR73" s="468"/>
      <c r="JVS73" s="468"/>
      <c r="JVT73" s="468"/>
      <c r="JVU73" s="469"/>
      <c r="JVW73" s="463"/>
      <c r="JVX73" s="467"/>
      <c r="JVY73" s="467"/>
      <c r="JVZ73" s="468"/>
      <c r="JWA73" s="468"/>
      <c r="JWB73" s="468"/>
      <c r="JWC73" s="469"/>
      <c r="JWE73" s="463"/>
      <c r="JWF73" s="467"/>
      <c r="JWG73" s="467"/>
      <c r="JWH73" s="468"/>
      <c r="JWI73" s="468"/>
      <c r="JWJ73" s="468"/>
      <c r="JWK73" s="469"/>
      <c r="JWM73" s="463"/>
      <c r="JWN73" s="467"/>
      <c r="JWO73" s="467"/>
      <c r="JWP73" s="468"/>
      <c r="JWQ73" s="468"/>
      <c r="JWR73" s="468"/>
      <c r="JWS73" s="469"/>
      <c r="JWU73" s="463"/>
      <c r="JWV73" s="467"/>
      <c r="JWW73" s="467"/>
      <c r="JWX73" s="468"/>
      <c r="JWY73" s="468"/>
      <c r="JWZ73" s="468"/>
      <c r="JXA73" s="469"/>
      <c r="JXC73" s="463"/>
      <c r="JXD73" s="467"/>
      <c r="JXE73" s="467"/>
      <c r="JXF73" s="468"/>
      <c r="JXG73" s="468"/>
      <c r="JXH73" s="468"/>
      <c r="JXI73" s="469"/>
      <c r="JXK73" s="463"/>
      <c r="JXL73" s="467"/>
      <c r="JXM73" s="467"/>
      <c r="JXN73" s="468"/>
      <c r="JXO73" s="468"/>
      <c r="JXP73" s="468"/>
      <c r="JXQ73" s="469"/>
      <c r="JXS73" s="463"/>
      <c r="JXT73" s="467"/>
      <c r="JXU73" s="467"/>
      <c r="JXV73" s="468"/>
      <c r="JXW73" s="468"/>
      <c r="JXX73" s="468"/>
      <c r="JXY73" s="469"/>
      <c r="JYA73" s="463"/>
      <c r="JYB73" s="467"/>
      <c r="JYC73" s="467"/>
      <c r="JYD73" s="468"/>
      <c r="JYE73" s="468"/>
      <c r="JYF73" s="468"/>
      <c r="JYG73" s="469"/>
      <c r="JYI73" s="463"/>
      <c r="JYJ73" s="467"/>
      <c r="JYK73" s="467"/>
      <c r="JYL73" s="468"/>
      <c r="JYM73" s="468"/>
      <c r="JYN73" s="468"/>
      <c r="JYO73" s="469"/>
      <c r="JYQ73" s="463"/>
      <c r="JYR73" s="467"/>
      <c r="JYS73" s="467"/>
      <c r="JYT73" s="468"/>
      <c r="JYU73" s="468"/>
      <c r="JYV73" s="468"/>
      <c r="JYW73" s="469"/>
      <c r="JYY73" s="463"/>
      <c r="JYZ73" s="467"/>
      <c r="JZA73" s="467"/>
      <c r="JZB73" s="468"/>
      <c r="JZC73" s="468"/>
      <c r="JZD73" s="468"/>
      <c r="JZE73" s="469"/>
      <c r="JZG73" s="463"/>
      <c r="JZH73" s="467"/>
      <c r="JZI73" s="467"/>
      <c r="JZJ73" s="468"/>
      <c r="JZK73" s="468"/>
      <c r="JZL73" s="468"/>
      <c r="JZM73" s="469"/>
      <c r="JZO73" s="463"/>
      <c r="JZP73" s="467"/>
      <c r="JZQ73" s="467"/>
      <c r="JZR73" s="468"/>
      <c r="JZS73" s="468"/>
      <c r="JZT73" s="468"/>
      <c r="JZU73" s="469"/>
      <c r="JZW73" s="463"/>
      <c r="JZX73" s="467"/>
      <c r="JZY73" s="467"/>
      <c r="JZZ73" s="468"/>
      <c r="KAA73" s="468"/>
      <c r="KAB73" s="468"/>
      <c r="KAC73" s="469"/>
      <c r="KAE73" s="463"/>
      <c r="KAF73" s="467"/>
      <c r="KAG73" s="467"/>
      <c r="KAH73" s="468"/>
      <c r="KAI73" s="468"/>
      <c r="KAJ73" s="468"/>
      <c r="KAK73" s="469"/>
      <c r="KAM73" s="463"/>
      <c r="KAN73" s="467"/>
      <c r="KAO73" s="467"/>
      <c r="KAP73" s="468"/>
      <c r="KAQ73" s="468"/>
      <c r="KAR73" s="468"/>
      <c r="KAS73" s="469"/>
      <c r="KAU73" s="463"/>
      <c r="KAV73" s="467"/>
      <c r="KAW73" s="467"/>
      <c r="KAX73" s="468"/>
      <c r="KAY73" s="468"/>
      <c r="KAZ73" s="468"/>
      <c r="KBA73" s="469"/>
      <c r="KBC73" s="463"/>
      <c r="KBD73" s="467"/>
      <c r="KBE73" s="467"/>
      <c r="KBF73" s="468"/>
      <c r="KBG73" s="468"/>
      <c r="KBH73" s="468"/>
      <c r="KBI73" s="469"/>
      <c r="KBK73" s="463"/>
      <c r="KBL73" s="467"/>
      <c r="KBM73" s="467"/>
      <c r="KBN73" s="468"/>
      <c r="KBO73" s="468"/>
      <c r="KBP73" s="468"/>
      <c r="KBQ73" s="469"/>
      <c r="KBS73" s="463"/>
      <c r="KBT73" s="467"/>
      <c r="KBU73" s="467"/>
      <c r="KBV73" s="468"/>
      <c r="KBW73" s="468"/>
      <c r="KBX73" s="468"/>
      <c r="KBY73" s="469"/>
      <c r="KCA73" s="463"/>
      <c r="KCB73" s="467"/>
      <c r="KCC73" s="467"/>
      <c r="KCD73" s="468"/>
      <c r="KCE73" s="468"/>
      <c r="KCF73" s="468"/>
      <c r="KCG73" s="469"/>
      <c r="KCI73" s="463"/>
      <c r="KCJ73" s="467"/>
      <c r="KCK73" s="467"/>
      <c r="KCL73" s="468"/>
      <c r="KCM73" s="468"/>
      <c r="KCN73" s="468"/>
      <c r="KCO73" s="469"/>
      <c r="KCQ73" s="463"/>
      <c r="KCR73" s="467"/>
      <c r="KCS73" s="467"/>
      <c r="KCT73" s="468"/>
      <c r="KCU73" s="468"/>
      <c r="KCV73" s="468"/>
      <c r="KCW73" s="469"/>
      <c r="KCY73" s="463"/>
      <c r="KCZ73" s="467"/>
      <c r="KDA73" s="467"/>
      <c r="KDB73" s="468"/>
      <c r="KDC73" s="468"/>
      <c r="KDD73" s="468"/>
      <c r="KDE73" s="469"/>
      <c r="KDG73" s="463"/>
      <c r="KDH73" s="467"/>
      <c r="KDI73" s="467"/>
      <c r="KDJ73" s="468"/>
      <c r="KDK73" s="468"/>
      <c r="KDL73" s="468"/>
      <c r="KDM73" s="469"/>
      <c r="KDO73" s="463"/>
      <c r="KDP73" s="467"/>
      <c r="KDQ73" s="467"/>
      <c r="KDR73" s="468"/>
      <c r="KDS73" s="468"/>
      <c r="KDT73" s="468"/>
      <c r="KDU73" s="469"/>
      <c r="KDW73" s="463"/>
      <c r="KDX73" s="467"/>
      <c r="KDY73" s="467"/>
      <c r="KDZ73" s="468"/>
      <c r="KEA73" s="468"/>
      <c r="KEB73" s="468"/>
      <c r="KEC73" s="469"/>
      <c r="KEE73" s="463"/>
      <c r="KEF73" s="467"/>
      <c r="KEG73" s="467"/>
      <c r="KEH73" s="468"/>
      <c r="KEI73" s="468"/>
      <c r="KEJ73" s="468"/>
      <c r="KEK73" s="469"/>
      <c r="KEM73" s="463"/>
      <c r="KEN73" s="467"/>
      <c r="KEO73" s="467"/>
      <c r="KEP73" s="468"/>
      <c r="KEQ73" s="468"/>
      <c r="KER73" s="468"/>
      <c r="KES73" s="469"/>
      <c r="KEU73" s="463"/>
      <c r="KEV73" s="467"/>
      <c r="KEW73" s="467"/>
      <c r="KEX73" s="468"/>
      <c r="KEY73" s="468"/>
      <c r="KEZ73" s="468"/>
      <c r="KFA73" s="469"/>
      <c r="KFC73" s="463"/>
      <c r="KFD73" s="467"/>
      <c r="KFE73" s="467"/>
      <c r="KFF73" s="468"/>
      <c r="KFG73" s="468"/>
      <c r="KFH73" s="468"/>
      <c r="KFI73" s="469"/>
      <c r="KFK73" s="463"/>
      <c r="KFL73" s="467"/>
      <c r="KFM73" s="467"/>
      <c r="KFN73" s="468"/>
      <c r="KFO73" s="468"/>
      <c r="KFP73" s="468"/>
      <c r="KFQ73" s="469"/>
      <c r="KFS73" s="463"/>
      <c r="KFT73" s="467"/>
      <c r="KFU73" s="467"/>
      <c r="KFV73" s="468"/>
      <c r="KFW73" s="468"/>
      <c r="KFX73" s="468"/>
      <c r="KFY73" s="469"/>
      <c r="KGA73" s="463"/>
      <c r="KGB73" s="467"/>
      <c r="KGC73" s="467"/>
      <c r="KGD73" s="468"/>
      <c r="KGE73" s="468"/>
      <c r="KGF73" s="468"/>
      <c r="KGG73" s="469"/>
      <c r="KGI73" s="463"/>
      <c r="KGJ73" s="467"/>
      <c r="KGK73" s="467"/>
      <c r="KGL73" s="468"/>
      <c r="KGM73" s="468"/>
      <c r="KGN73" s="468"/>
      <c r="KGO73" s="469"/>
      <c r="KGQ73" s="463"/>
      <c r="KGR73" s="467"/>
      <c r="KGS73" s="467"/>
      <c r="KGT73" s="468"/>
      <c r="KGU73" s="468"/>
      <c r="KGV73" s="468"/>
      <c r="KGW73" s="469"/>
      <c r="KGY73" s="463"/>
      <c r="KGZ73" s="467"/>
      <c r="KHA73" s="467"/>
      <c r="KHB73" s="468"/>
      <c r="KHC73" s="468"/>
      <c r="KHD73" s="468"/>
      <c r="KHE73" s="469"/>
      <c r="KHG73" s="463"/>
      <c r="KHH73" s="467"/>
      <c r="KHI73" s="467"/>
      <c r="KHJ73" s="468"/>
      <c r="KHK73" s="468"/>
      <c r="KHL73" s="468"/>
      <c r="KHM73" s="469"/>
      <c r="KHO73" s="463"/>
      <c r="KHP73" s="467"/>
      <c r="KHQ73" s="467"/>
      <c r="KHR73" s="468"/>
      <c r="KHS73" s="468"/>
      <c r="KHT73" s="468"/>
      <c r="KHU73" s="469"/>
      <c r="KHW73" s="463"/>
      <c r="KHX73" s="467"/>
      <c r="KHY73" s="467"/>
      <c r="KHZ73" s="468"/>
      <c r="KIA73" s="468"/>
      <c r="KIB73" s="468"/>
      <c r="KIC73" s="469"/>
      <c r="KIE73" s="463"/>
      <c r="KIF73" s="467"/>
      <c r="KIG73" s="467"/>
      <c r="KIH73" s="468"/>
      <c r="KII73" s="468"/>
      <c r="KIJ73" s="468"/>
      <c r="KIK73" s="469"/>
      <c r="KIM73" s="463"/>
      <c r="KIN73" s="467"/>
      <c r="KIO73" s="467"/>
      <c r="KIP73" s="468"/>
      <c r="KIQ73" s="468"/>
      <c r="KIR73" s="468"/>
      <c r="KIS73" s="469"/>
      <c r="KIU73" s="463"/>
      <c r="KIV73" s="467"/>
      <c r="KIW73" s="467"/>
      <c r="KIX73" s="468"/>
      <c r="KIY73" s="468"/>
      <c r="KIZ73" s="468"/>
      <c r="KJA73" s="469"/>
      <c r="KJC73" s="463"/>
      <c r="KJD73" s="467"/>
      <c r="KJE73" s="467"/>
      <c r="KJF73" s="468"/>
      <c r="KJG73" s="468"/>
      <c r="KJH73" s="468"/>
      <c r="KJI73" s="469"/>
      <c r="KJK73" s="463"/>
      <c r="KJL73" s="467"/>
      <c r="KJM73" s="467"/>
      <c r="KJN73" s="468"/>
      <c r="KJO73" s="468"/>
      <c r="KJP73" s="468"/>
      <c r="KJQ73" s="469"/>
      <c r="KJS73" s="463"/>
      <c r="KJT73" s="467"/>
      <c r="KJU73" s="467"/>
      <c r="KJV73" s="468"/>
      <c r="KJW73" s="468"/>
      <c r="KJX73" s="468"/>
      <c r="KJY73" s="469"/>
      <c r="KKA73" s="463"/>
      <c r="KKB73" s="467"/>
      <c r="KKC73" s="467"/>
      <c r="KKD73" s="468"/>
      <c r="KKE73" s="468"/>
      <c r="KKF73" s="468"/>
      <c r="KKG73" s="469"/>
      <c r="KKI73" s="463"/>
      <c r="KKJ73" s="467"/>
      <c r="KKK73" s="467"/>
      <c r="KKL73" s="468"/>
      <c r="KKM73" s="468"/>
      <c r="KKN73" s="468"/>
      <c r="KKO73" s="469"/>
      <c r="KKQ73" s="463"/>
      <c r="KKR73" s="467"/>
      <c r="KKS73" s="467"/>
      <c r="KKT73" s="468"/>
      <c r="KKU73" s="468"/>
      <c r="KKV73" s="468"/>
      <c r="KKW73" s="469"/>
      <c r="KKY73" s="463"/>
      <c r="KKZ73" s="467"/>
      <c r="KLA73" s="467"/>
      <c r="KLB73" s="468"/>
      <c r="KLC73" s="468"/>
      <c r="KLD73" s="468"/>
      <c r="KLE73" s="469"/>
      <c r="KLG73" s="463"/>
      <c r="KLH73" s="467"/>
      <c r="KLI73" s="467"/>
      <c r="KLJ73" s="468"/>
      <c r="KLK73" s="468"/>
      <c r="KLL73" s="468"/>
      <c r="KLM73" s="469"/>
      <c r="KLO73" s="463"/>
      <c r="KLP73" s="467"/>
      <c r="KLQ73" s="467"/>
      <c r="KLR73" s="468"/>
      <c r="KLS73" s="468"/>
      <c r="KLT73" s="468"/>
      <c r="KLU73" s="469"/>
      <c r="KLW73" s="463"/>
      <c r="KLX73" s="467"/>
      <c r="KLY73" s="467"/>
      <c r="KLZ73" s="468"/>
      <c r="KMA73" s="468"/>
      <c r="KMB73" s="468"/>
      <c r="KMC73" s="469"/>
      <c r="KME73" s="463"/>
      <c r="KMF73" s="467"/>
      <c r="KMG73" s="467"/>
      <c r="KMH73" s="468"/>
      <c r="KMI73" s="468"/>
      <c r="KMJ73" s="468"/>
      <c r="KMK73" s="469"/>
      <c r="KMM73" s="463"/>
      <c r="KMN73" s="467"/>
      <c r="KMO73" s="467"/>
      <c r="KMP73" s="468"/>
      <c r="KMQ73" s="468"/>
      <c r="KMR73" s="468"/>
      <c r="KMS73" s="469"/>
      <c r="KMU73" s="463"/>
      <c r="KMV73" s="467"/>
      <c r="KMW73" s="467"/>
      <c r="KMX73" s="468"/>
      <c r="KMY73" s="468"/>
      <c r="KMZ73" s="468"/>
      <c r="KNA73" s="469"/>
      <c r="KNC73" s="463"/>
      <c r="KND73" s="467"/>
      <c r="KNE73" s="467"/>
      <c r="KNF73" s="468"/>
      <c r="KNG73" s="468"/>
      <c r="KNH73" s="468"/>
      <c r="KNI73" s="469"/>
      <c r="KNK73" s="463"/>
      <c r="KNL73" s="467"/>
      <c r="KNM73" s="467"/>
      <c r="KNN73" s="468"/>
      <c r="KNO73" s="468"/>
      <c r="KNP73" s="468"/>
      <c r="KNQ73" s="469"/>
      <c r="KNS73" s="463"/>
      <c r="KNT73" s="467"/>
      <c r="KNU73" s="467"/>
      <c r="KNV73" s="468"/>
      <c r="KNW73" s="468"/>
      <c r="KNX73" s="468"/>
      <c r="KNY73" s="469"/>
      <c r="KOA73" s="463"/>
      <c r="KOB73" s="467"/>
      <c r="KOC73" s="467"/>
      <c r="KOD73" s="468"/>
      <c r="KOE73" s="468"/>
      <c r="KOF73" s="468"/>
      <c r="KOG73" s="469"/>
      <c r="KOI73" s="463"/>
      <c r="KOJ73" s="467"/>
      <c r="KOK73" s="467"/>
      <c r="KOL73" s="468"/>
      <c r="KOM73" s="468"/>
      <c r="KON73" s="468"/>
      <c r="KOO73" s="469"/>
      <c r="KOQ73" s="463"/>
      <c r="KOR73" s="467"/>
      <c r="KOS73" s="467"/>
      <c r="KOT73" s="468"/>
      <c r="KOU73" s="468"/>
      <c r="KOV73" s="468"/>
      <c r="KOW73" s="469"/>
      <c r="KOY73" s="463"/>
      <c r="KOZ73" s="467"/>
      <c r="KPA73" s="467"/>
      <c r="KPB73" s="468"/>
      <c r="KPC73" s="468"/>
      <c r="KPD73" s="468"/>
      <c r="KPE73" s="469"/>
      <c r="KPG73" s="463"/>
      <c r="KPH73" s="467"/>
      <c r="KPI73" s="467"/>
      <c r="KPJ73" s="468"/>
      <c r="KPK73" s="468"/>
      <c r="KPL73" s="468"/>
      <c r="KPM73" s="469"/>
      <c r="KPO73" s="463"/>
      <c r="KPP73" s="467"/>
      <c r="KPQ73" s="467"/>
      <c r="KPR73" s="468"/>
      <c r="KPS73" s="468"/>
      <c r="KPT73" s="468"/>
      <c r="KPU73" s="469"/>
      <c r="KPW73" s="463"/>
      <c r="KPX73" s="467"/>
      <c r="KPY73" s="467"/>
      <c r="KPZ73" s="468"/>
      <c r="KQA73" s="468"/>
      <c r="KQB73" s="468"/>
      <c r="KQC73" s="469"/>
      <c r="KQE73" s="463"/>
      <c r="KQF73" s="467"/>
      <c r="KQG73" s="467"/>
      <c r="KQH73" s="468"/>
      <c r="KQI73" s="468"/>
      <c r="KQJ73" s="468"/>
      <c r="KQK73" s="469"/>
      <c r="KQM73" s="463"/>
      <c r="KQN73" s="467"/>
      <c r="KQO73" s="467"/>
      <c r="KQP73" s="468"/>
      <c r="KQQ73" s="468"/>
      <c r="KQR73" s="468"/>
      <c r="KQS73" s="469"/>
      <c r="KQU73" s="463"/>
      <c r="KQV73" s="467"/>
      <c r="KQW73" s="467"/>
      <c r="KQX73" s="468"/>
      <c r="KQY73" s="468"/>
      <c r="KQZ73" s="468"/>
      <c r="KRA73" s="469"/>
      <c r="KRC73" s="463"/>
      <c r="KRD73" s="467"/>
      <c r="KRE73" s="467"/>
      <c r="KRF73" s="468"/>
      <c r="KRG73" s="468"/>
      <c r="KRH73" s="468"/>
      <c r="KRI73" s="469"/>
      <c r="KRK73" s="463"/>
      <c r="KRL73" s="467"/>
      <c r="KRM73" s="467"/>
      <c r="KRN73" s="468"/>
      <c r="KRO73" s="468"/>
      <c r="KRP73" s="468"/>
      <c r="KRQ73" s="469"/>
      <c r="KRS73" s="463"/>
      <c r="KRT73" s="467"/>
      <c r="KRU73" s="467"/>
      <c r="KRV73" s="468"/>
      <c r="KRW73" s="468"/>
      <c r="KRX73" s="468"/>
      <c r="KRY73" s="469"/>
      <c r="KSA73" s="463"/>
      <c r="KSB73" s="467"/>
      <c r="KSC73" s="467"/>
      <c r="KSD73" s="468"/>
      <c r="KSE73" s="468"/>
      <c r="KSF73" s="468"/>
      <c r="KSG73" s="469"/>
      <c r="KSI73" s="463"/>
      <c r="KSJ73" s="467"/>
      <c r="KSK73" s="467"/>
      <c r="KSL73" s="468"/>
      <c r="KSM73" s="468"/>
      <c r="KSN73" s="468"/>
      <c r="KSO73" s="469"/>
      <c r="KSQ73" s="463"/>
      <c r="KSR73" s="467"/>
      <c r="KSS73" s="467"/>
      <c r="KST73" s="468"/>
      <c r="KSU73" s="468"/>
      <c r="KSV73" s="468"/>
      <c r="KSW73" s="469"/>
      <c r="KSY73" s="463"/>
      <c r="KSZ73" s="467"/>
      <c r="KTA73" s="467"/>
      <c r="KTB73" s="468"/>
      <c r="KTC73" s="468"/>
      <c r="KTD73" s="468"/>
      <c r="KTE73" s="469"/>
      <c r="KTG73" s="463"/>
      <c r="KTH73" s="467"/>
      <c r="KTI73" s="467"/>
      <c r="KTJ73" s="468"/>
      <c r="KTK73" s="468"/>
      <c r="KTL73" s="468"/>
      <c r="KTM73" s="469"/>
      <c r="KTO73" s="463"/>
      <c r="KTP73" s="467"/>
      <c r="KTQ73" s="467"/>
      <c r="KTR73" s="468"/>
      <c r="KTS73" s="468"/>
      <c r="KTT73" s="468"/>
      <c r="KTU73" s="469"/>
      <c r="KTW73" s="463"/>
      <c r="KTX73" s="467"/>
      <c r="KTY73" s="467"/>
      <c r="KTZ73" s="468"/>
      <c r="KUA73" s="468"/>
      <c r="KUB73" s="468"/>
      <c r="KUC73" s="469"/>
      <c r="KUE73" s="463"/>
      <c r="KUF73" s="467"/>
      <c r="KUG73" s="467"/>
      <c r="KUH73" s="468"/>
      <c r="KUI73" s="468"/>
      <c r="KUJ73" s="468"/>
      <c r="KUK73" s="469"/>
      <c r="KUM73" s="463"/>
      <c r="KUN73" s="467"/>
      <c r="KUO73" s="467"/>
      <c r="KUP73" s="468"/>
      <c r="KUQ73" s="468"/>
      <c r="KUR73" s="468"/>
      <c r="KUS73" s="469"/>
      <c r="KUU73" s="463"/>
      <c r="KUV73" s="467"/>
      <c r="KUW73" s="467"/>
      <c r="KUX73" s="468"/>
      <c r="KUY73" s="468"/>
      <c r="KUZ73" s="468"/>
      <c r="KVA73" s="469"/>
      <c r="KVC73" s="463"/>
      <c r="KVD73" s="467"/>
      <c r="KVE73" s="467"/>
      <c r="KVF73" s="468"/>
      <c r="KVG73" s="468"/>
      <c r="KVH73" s="468"/>
      <c r="KVI73" s="469"/>
      <c r="KVK73" s="463"/>
      <c r="KVL73" s="467"/>
      <c r="KVM73" s="467"/>
      <c r="KVN73" s="468"/>
      <c r="KVO73" s="468"/>
      <c r="KVP73" s="468"/>
      <c r="KVQ73" s="469"/>
      <c r="KVS73" s="463"/>
      <c r="KVT73" s="467"/>
      <c r="KVU73" s="467"/>
      <c r="KVV73" s="468"/>
      <c r="KVW73" s="468"/>
      <c r="KVX73" s="468"/>
      <c r="KVY73" s="469"/>
      <c r="KWA73" s="463"/>
      <c r="KWB73" s="467"/>
      <c r="KWC73" s="467"/>
      <c r="KWD73" s="468"/>
      <c r="KWE73" s="468"/>
      <c r="KWF73" s="468"/>
      <c r="KWG73" s="469"/>
      <c r="KWI73" s="463"/>
      <c r="KWJ73" s="467"/>
      <c r="KWK73" s="467"/>
      <c r="KWL73" s="468"/>
      <c r="KWM73" s="468"/>
      <c r="KWN73" s="468"/>
      <c r="KWO73" s="469"/>
      <c r="KWQ73" s="463"/>
      <c r="KWR73" s="467"/>
      <c r="KWS73" s="467"/>
      <c r="KWT73" s="468"/>
      <c r="KWU73" s="468"/>
      <c r="KWV73" s="468"/>
      <c r="KWW73" s="469"/>
      <c r="KWY73" s="463"/>
      <c r="KWZ73" s="467"/>
      <c r="KXA73" s="467"/>
      <c r="KXB73" s="468"/>
      <c r="KXC73" s="468"/>
      <c r="KXD73" s="468"/>
      <c r="KXE73" s="469"/>
      <c r="KXG73" s="463"/>
      <c r="KXH73" s="467"/>
      <c r="KXI73" s="467"/>
      <c r="KXJ73" s="468"/>
      <c r="KXK73" s="468"/>
      <c r="KXL73" s="468"/>
      <c r="KXM73" s="469"/>
      <c r="KXO73" s="463"/>
      <c r="KXP73" s="467"/>
      <c r="KXQ73" s="467"/>
      <c r="KXR73" s="468"/>
      <c r="KXS73" s="468"/>
      <c r="KXT73" s="468"/>
      <c r="KXU73" s="469"/>
      <c r="KXW73" s="463"/>
      <c r="KXX73" s="467"/>
      <c r="KXY73" s="467"/>
      <c r="KXZ73" s="468"/>
      <c r="KYA73" s="468"/>
      <c r="KYB73" s="468"/>
      <c r="KYC73" s="469"/>
      <c r="KYE73" s="463"/>
      <c r="KYF73" s="467"/>
      <c r="KYG73" s="467"/>
      <c r="KYH73" s="468"/>
      <c r="KYI73" s="468"/>
      <c r="KYJ73" s="468"/>
      <c r="KYK73" s="469"/>
      <c r="KYM73" s="463"/>
      <c r="KYN73" s="467"/>
      <c r="KYO73" s="467"/>
      <c r="KYP73" s="468"/>
      <c r="KYQ73" s="468"/>
      <c r="KYR73" s="468"/>
      <c r="KYS73" s="469"/>
      <c r="KYU73" s="463"/>
      <c r="KYV73" s="467"/>
      <c r="KYW73" s="467"/>
      <c r="KYX73" s="468"/>
      <c r="KYY73" s="468"/>
      <c r="KYZ73" s="468"/>
      <c r="KZA73" s="469"/>
      <c r="KZC73" s="463"/>
      <c r="KZD73" s="467"/>
      <c r="KZE73" s="467"/>
      <c r="KZF73" s="468"/>
      <c r="KZG73" s="468"/>
      <c r="KZH73" s="468"/>
      <c r="KZI73" s="469"/>
      <c r="KZK73" s="463"/>
      <c r="KZL73" s="467"/>
      <c r="KZM73" s="467"/>
      <c r="KZN73" s="468"/>
      <c r="KZO73" s="468"/>
      <c r="KZP73" s="468"/>
      <c r="KZQ73" s="469"/>
      <c r="KZS73" s="463"/>
      <c r="KZT73" s="467"/>
      <c r="KZU73" s="467"/>
      <c r="KZV73" s="468"/>
      <c r="KZW73" s="468"/>
      <c r="KZX73" s="468"/>
      <c r="KZY73" s="469"/>
      <c r="LAA73" s="463"/>
      <c r="LAB73" s="467"/>
      <c r="LAC73" s="467"/>
      <c r="LAD73" s="468"/>
      <c r="LAE73" s="468"/>
      <c r="LAF73" s="468"/>
      <c r="LAG73" s="469"/>
      <c r="LAI73" s="463"/>
      <c r="LAJ73" s="467"/>
      <c r="LAK73" s="467"/>
      <c r="LAL73" s="468"/>
      <c r="LAM73" s="468"/>
      <c r="LAN73" s="468"/>
      <c r="LAO73" s="469"/>
      <c r="LAQ73" s="463"/>
      <c r="LAR73" s="467"/>
      <c r="LAS73" s="467"/>
      <c r="LAT73" s="468"/>
      <c r="LAU73" s="468"/>
      <c r="LAV73" s="468"/>
      <c r="LAW73" s="469"/>
      <c r="LAY73" s="463"/>
      <c r="LAZ73" s="467"/>
      <c r="LBA73" s="467"/>
      <c r="LBB73" s="468"/>
      <c r="LBC73" s="468"/>
      <c r="LBD73" s="468"/>
      <c r="LBE73" s="469"/>
      <c r="LBG73" s="463"/>
      <c r="LBH73" s="467"/>
      <c r="LBI73" s="467"/>
      <c r="LBJ73" s="468"/>
      <c r="LBK73" s="468"/>
      <c r="LBL73" s="468"/>
      <c r="LBM73" s="469"/>
      <c r="LBO73" s="463"/>
      <c r="LBP73" s="467"/>
      <c r="LBQ73" s="467"/>
      <c r="LBR73" s="468"/>
      <c r="LBS73" s="468"/>
      <c r="LBT73" s="468"/>
      <c r="LBU73" s="469"/>
      <c r="LBW73" s="463"/>
      <c r="LBX73" s="467"/>
      <c r="LBY73" s="467"/>
      <c r="LBZ73" s="468"/>
      <c r="LCA73" s="468"/>
      <c r="LCB73" s="468"/>
      <c r="LCC73" s="469"/>
      <c r="LCE73" s="463"/>
      <c r="LCF73" s="467"/>
      <c r="LCG73" s="467"/>
      <c r="LCH73" s="468"/>
      <c r="LCI73" s="468"/>
      <c r="LCJ73" s="468"/>
      <c r="LCK73" s="469"/>
      <c r="LCM73" s="463"/>
      <c r="LCN73" s="467"/>
      <c r="LCO73" s="467"/>
      <c r="LCP73" s="468"/>
      <c r="LCQ73" s="468"/>
      <c r="LCR73" s="468"/>
      <c r="LCS73" s="469"/>
      <c r="LCU73" s="463"/>
      <c r="LCV73" s="467"/>
      <c r="LCW73" s="467"/>
      <c r="LCX73" s="468"/>
      <c r="LCY73" s="468"/>
      <c r="LCZ73" s="468"/>
      <c r="LDA73" s="469"/>
      <c r="LDC73" s="463"/>
      <c r="LDD73" s="467"/>
      <c r="LDE73" s="467"/>
      <c r="LDF73" s="468"/>
      <c r="LDG73" s="468"/>
      <c r="LDH73" s="468"/>
      <c r="LDI73" s="469"/>
      <c r="LDK73" s="463"/>
      <c r="LDL73" s="467"/>
      <c r="LDM73" s="467"/>
      <c r="LDN73" s="468"/>
      <c r="LDO73" s="468"/>
      <c r="LDP73" s="468"/>
      <c r="LDQ73" s="469"/>
      <c r="LDS73" s="463"/>
      <c r="LDT73" s="467"/>
      <c r="LDU73" s="467"/>
      <c r="LDV73" s="468"/>
      <c r="LDW73" s="468"/>
      <c r="LDX73" s="468"/>
      <c r="LDY73" s="469"/>
      <c r="LEA73" s="463"/>
      <c r="LEB73" s="467"/>
      <c r="LEC73" s="467"/>
      <c r="LED73" s="468"/>
      <c r="LEE73" s="468"/>
      <c r="LEF73" s="468"/>
      <c r="LEG73" s="469"/>
      <c r="LEI73" s="463"/>
      <c r="LEJ73" s="467"/>
      <c r="LEK73" s="467"/>
      <c r="LEL73" s="468"/>
      <c r="LEM73" s="468"/>
      <c r="LEN73" s="468"/>
      <c r="LEO73" s="469"/>
      <c r="LEQ73" s="463"/>
      <c r="LER73" s="467"/>
      <c r="LES73" s="467"/>
      <c r="LET73" s="468"/>
      <c r="LEU73" s="468"/>
      <c r="LEV73" s="468"/>
      <c r="LEW73" s="469"/>
      <c r="LEY73" s="463"/>
      <c r="LEZ73" s="467"/>
      <c r="LFA73" s="467"/>
      <c r="LFB73" s="468"/>
      <c r="LFC73" s="468"/>
      <c r="LFD73" s="468"/>
      <c r="LFE73" s="469"/>
      <c r="LFG73" s="463"/>
      <c r="LFH73" s="467"/>
      <c r="LFI73" s="467"/>
      <c r="LFJ73" s="468"/>
      <c r="LFK73" s="468"/>
      <c r="LFL73" s="468"/>
      <c r="LFM73" s="469"/>
      <c r="LFO73" s="463"/>
      <c r="LFP73" s="467"/>
      <c r="LFQ73" s="467"/>
      <c r="LFR73" s="468"/>
      <c r="LFS73" s="468"/>
      <c r="LFT73" s="468"/>
      <c r="LFU73" s="469"/>
      <c r="LFW73" s="463"/>
      <c r="LFX73" s="467"/>
      <c r="LFY73" s="467"/>
      <c r="LFZ73" s="468"/>
      <c r="LGA73" s="468"/>
      <c r="LGB73" s="468"/>
      <c r="LGC73" s="469"/>
      <c r="LGE73" s="463"/>
      <c r="LGF73" s="467"/>
      <c r="LGG73" s="467"/>
      <c r="LGH73" s="468"/>
      <c r="LGI73" s="468"/>
      <c r="LGJ73" s="468"/>
      <c r="LGK73" s="469"/>
      <c r="LGM73" s="463"/>
      <c r="LGN73" s="467"/>
      <c r="LGO73" s="467"/>
      <c r="LGP73" s="468"/>
      <c r="LGQ73" s="468"/>
      <c r="LGR73" s="468"/>
      <c r="LGS73" s="469"/>
      <c r="LGU73" s="463"/>
      <c r="LGV73" s="467"/>
      <c r="LGW73" s="467"/>
      <c r="LGX73" s="468"/>
      <c r="LGY73" s="468"/>
      <c r="LGZ73" s="468"/>
      <c r="LHA73" s="469"/>
      <c r="LHC73" s="463"/>
      <c r="LHD73" s="467"/>
      <c r="LHE73" s="467"/>
      <c r="LHF73" s="468"/>
      <c r="LHG73" s="468"/>
      <c r="LHH73" s="468"/>
      <c r="LHI73" s="469"/>
      <c r="LHK73" s="463"/>
      <c r="LHL73" s="467"/>
      <c r="LHM73" s="467"/>
      <c r="LHN73" s="468"/>
      <c r="LHO73" s="468"/>
      <c r="LHP73" s="468"/>
      <c r="LHQ73" s="469"/>
      <c r="LHS73" s="463"/>
      <c r="LHT73" s="467"/>
      <c r="LHU73" s="467"/>
      <c r="LHV73" s="468"/>
      <c r="LHW73" s="468"/>
      <c r="LHX73" s="468"/>
      <c r="LHY73" s="469"/>
      <c r="LIA73" s="463"/>
      <c r="LIB73" s="467"/>
      <c r="LIC73" s="467"/>
      <c r="LID73" s="468"/>
      <c r="LIE73" s="468"/>
      <c r="LIF73" s="468"/>
      <c r="LIG73" s="469"/>
      <c r="LII73" s="463"/>
      <c r="LIJ73" s="467"/>
      <c r="LIK73" s="467"/>
      <c r="LIL73" s="468"/>
      <c r="LIM73" s="468"/>
      <c r="LIN73" s="468"/>
      <c r="LIO73" s="469"/>
      <c r="LIQ73" s="463"/>
      <c r="LIR73" s="467"/>
      <c r="LIS73" s="467"/>
      <c r="LIT73" s="468"/>
      <c r="LIU73" s="468"/>
      <c r="LIV73" s="468"/>
      <c r="LIW73" s="469"/>
      <c r="LIY73" s="463"/>
      <c r="LIZ73" s="467"/>
      <c r="LJA73" s="467"/>
      <c r="LJB73" s="468"/>
      <c r="LJC73" s="468"/>
      <c r="LJD73" s="468"/>
      <c r="LJE73" s="469"/>
      <c r="LJG73" s="463"/>
      <c r="LJH73" s="467"/>
      <c r="LJI73" s="467"/>
      <c r="LJJ73" s="468"/>
      <c r="LJK73" s="468"/>
      <c r="LJL73" s="468"/>
      <c r="LJM73" s="469"/>
      <c r="LJO73" s="463"/>
      <c r="LJP73" s="467"/>
      <c r="LJQ73" s="467"/>
      <c r="LJR73" s="468"/>
      <c r="LJS73" s="468"/>
      <c r="LJT73" s="468"/>
      <c r="LJU73" s="469"/>
      <c r="LJW73" s="463"/>
      <c r="LJX73" s="467"/>
      <c r="LJY73" s="467"/>
      <c r="LJZ73" s="468"/>
      <c r="LKA73" s="468"/>
      <c r="LKB73" s="468"/>
      <c r="LKC73" s="469"/>
      <c r="LKE73" s="463"/>
      <c r="LKF73" s="467"/>
      <c r="LKG73" s="467"/>
      <c r="LKH73" s="468"/>
      <c r="LKI73" s="468"/>
      <c r="LKJ73" s="468"/>
      <c r="LKK73" s="469"/>
      <c r="LKM73" s="463"/>
      <c r="LKN73" s="467"/>
      <c r="LKO73" s="467"/>
      <c r="LKP73" s="468"/>
      <c r="LKQ73" s="468"/>
      <c r="LKR73" s="468"/>
      <c r="LKS73" s="469"/>
      <c r="LKU73" s="463"/>
      <c r="LKV73" s="467"/>
      <c r="LKW73" s="467"/>
      <c r="LKX73" s="468"/>
      <c r="LKY73" s="468"/>
      <c r="LKZ73" s="468"/>
      <c r="LLA73" s="469"/>
      <c r="LLC73" s="463"/>
      <c r="LLD73" s="467"/>
      <c r="LLE73" s="467"/>
      <c r="LLF73" s="468"/>
      <c r="LLG73" s="468"/>
      <c r="LLH73" s="468"/>
      <c r="LLI73" s="469"/>
      <c r="LLK73" s="463"/>
      <c r="LLL73" s="467"/>
      <c r="LLM73" s="467"/>
      <c r="LLN73" s="468"/>
      <c r="LLO73" s="468"/>
      <c r="LLP73" s="468"/>
      <c r="LLQ73" s="469"/>
      <c r="LLS73" s="463"/>
      <c r="LLT73" s="467"/>
      <c r="LLU73" s="467"/>
      <c r="LLV73" s="468"/>
      <c r="LLW73" s="468"/>
      <c r="LLX73" s="468"/>
      <c r="LLY73" s="469"/>
      <c r="LMA73" s="463"/>
      <c r="LMB73" s="467"/>
      <c r="LMC73" s="467"/>
      <c r="LMD73" s="468"/>
      <c r="LME73" s="468"/>
      <c r="LMF73" s="468"/>
      <c r="LMG73" s="469"/>
      <c r="LMI73" s="463"/>
      <c r="LMJ73" s="467"/>
      <c r="LMK73" s="467"/>
      <c r="LML73" s="468"/>
      <c r="LMM73" s="468"/>
      <c r="LMN73" s="468"/>
      <c r="LMO73" s="469"/>
      <c r="LMQ73" s="463"/>
      <c r="LMR73" s="467"/>
      <c r="LMS73" s="467"/>
      <c r="LMT73" s="468"/>
      <c r="LMU73" s="468"/>
      <c r="LMV73" s="468"/>
      <c r="LMW73" s="469"/>
      <c r="LMY73" s="463"/>
      <c r="LMZ73" s="467"/>
      <c r="LNA73" s="467"/>
      <c r="LNB73" s="468"/>
      <c r="LNC73" s="468"/>
      <c r="LND73" s="468"/>
      <c r="LNE73" s="469"/>
      <c r="LNG73" s="463"/>
      <c r="LNH73" s="467"/>
      <c r="LNI73" s="467"/>
      <c r="LNJ73" s="468"/>
      <c r="LNK73" s="468"/>
      <c r="LNL73" s="468"/>
      <c r="LNM73" s="469"/>
      <c r="LNO73" s="463"/>
      <c r="LNP73" s="467"/>
      <c r="LNQ73" s="467"/>
      <c r="LNR73" s="468"/>
      <c r="LNS73" s="468"/>
      <c r="LNT73" s="468"/>
      <c r="LNU73" s="469"/>
      <c r="LNW73" s="463"/>
      <c r="LNX73" s="467"/>
      <c r="LNY73" s="467"/>
      <c r="LNZ73" s="468"/>
      <c r="LOA73" s="468"/>
      <c r="LOB73" s="468"/>
      <c r="LOC73" s="469"/>
      <c r="LOE73" s="463"/>
      <c r="LOF73" s="467"/>
      <c r="LOG73" s="467"/>
      <c r="LOH73" s="468"/>
      <c r="LOI73" s="468"/>
      <c r="LOJ73" s="468"/>
      <c r="LOK73" s="469"/>
      <c r="LOM73" s="463"/>
      <c r="LON73" s="467"/>
      <c r="LOO73" s="467"/>
      <c r="LOP73" s="468"/>
      <c r="LOQ73" s="468"/>
      <c r="LOR73" s="468"/>
      <c r="LOS73" s="469"/>
      <c r="LOU73" s="463"/>
      <c r="LOV73" s="467"/>
      <c r="LOW73" s="467"/>
      <c r="LOX73" s="468"/>
      <c r="LOY73" s="468"/>
      <c r="LOZ73" s="468"/>
      <c r="LPA73" s="469"/>
      <c r="LPC73" s="463"/>
      <c r="LPD73" s="467"/>
      <c r="LPE73" s="467"/>
      <c r="LPF73" s="468"/>
      <c r="LPG73" s="468"/>
      <c r="LPH73" s="468"/>
      <c r="LPI73" s="469"/>
      <c r="LPK73" s="463"/>
      <c r="LPL73" s="467"/>
      <c r="LPM73" s="467"/>
      <c r="LPN73" s="468"/>
      <c r="LPO73" s="468"/>
      <c r="LPP73" s="468"/>
      <c r="LPQ73" s="469"/>
      <c r="LPS73" s="463"/>
      <c r="LPT73" s="467"/>
      <c r="LPU73" s="467"/>
      <c r="LPV73" s="468"/>
      <c r="LPW73" s="468"/>
      <c r="LPX73" s="468"/>
      <c r="LPY73" s="469"/>
      <c r="LQA73" s="463"/>
      <c r="LQB73" s="467"/>
      <c r="LQC73" s="467"/>
      <c r="LQD73" s="468"/>
      <c r="LQE73" s="468"/>
      <c r="LQF73" s="468"/>
      <c r="LQG73" s="469"/>
      <c r="LQI73" s="463"/>
      <c r="LQJ73" s="467"/>
      <c r="LQK73" s="467"/>
      <c r="LQL73" s="468"/>
      <c r="LQM73" s="468"/>
      <c r="LQN73" s="468"/>
      <c r="LQO73" s="469"/>
      <c r="LQQ73" s="463"/>
      <c r="LQR73" s="467"/>
      <c r="LQS73" s="467"/>
      <c r="LQT73" s="468"/>
      <c r="LQU73" s="468"/>
      <c r="LQV73" s="468"/>
      <c r="LQW73" s="469"/>
      <c r="LQY73" s="463"/>
      <c r="LQZ73" s="467"/>
      <c r="LRA73" s="467"/>
      <c r="LRB73" s="468"/>
      <c r="LRC73" s="468"/>
      <c r="LRD73" s="468"/>
      <c r="LRE73" s="469"/>
      <c r="LRG73" s="463"/>
      <c r="LRH73" s="467"/>
      <c r="LRI73" s="467"/>
      <c r="LRJ73" s="468"/>
      <c r="LRK73" s="468"/>
      <c r="LRL73" s="468"/>
      <c r="LRM73" s="469"/>
      <c r="LRO73" s="463"/>
      <c r="LRP73" s="467"/>
      <c r="LRQ73" s="467"/>
      <c r="LRR73" s="468"/>
      <c r="LRS73" s="468"/>
      <c r="LRT73" s="468"/>
      <c r="LRU73" s="469"/>
      <c r="LRW73" s="463"/>
      <c r="LRX73" s="467"/>
      <c r="LRY73" s="467"/>
      <c r="LRZ73" s="468"/>
      <c r="LSA73" s="468"/>
      <c r="LSB73" s="468"/>
      <c r="LSC73" s="469"/>
      <c r="LSE73" s="463"/>
      <c r="LSF73" s="467"/>
      <c r="LSG73" s="467"/>
      <c r="LSH73" s="468"/>
      <c r="LSI73" s="468"/>
      <c r="LSJ73" s="468"/>
      <c r="LSK73" s="469"/>
      <c r="LSM73" s="463"/>
      <c r="LSN73" s="467"/>
      <c r="LSO73" s="467"/>
      <c r="LSP73" s="468"/>
      <c r="LSQ73" s="468"/>
      <c r="LSR73" s="468"/>
      <c r="LSS73" s="469"/>
      <c r="LSU73" s="463"/>
      <c r="LSV73" s="467"/>
      <c r="LSW73" s="467"/>
      <c r="LSX73" s="468"/>
      <c r="LSY73" s="468"/>
      <c r="LSZ73" s="468"/>
      <c r="LTA73" s="469"/>
      <c r="LTC73" s="463"/>
      <c r="LTD73" s="467"/>
      <c r="LTE73" s="467"/>
      <c r="LTF73" s="468"/>
      <c r="LTG73" s="468"/>
      <c r="LTH73" s="468"/>
      <c r="LTI73" s="469"/>
      <c r="LTK73" s="463"/>
      <c r="LTL73" s="467"/>
      <c r="LTM73" s="467"/>
      <c r="LTN73" s="468"/>
      <c r="LTO73" s="468"/>
      <c r="LTP73" s="468"/>
      <c r="LTQ73" s="469"/>
      <c r="LTS73" s="463"/>
      <c r="LTT73" s="467"/>
      <c r="LTU73" s="467"/>
      <c r="LTV73" s="468"/>
      <c r="LTW73" s="468"/>
      <c r="LTX73" s="468"/>
      <c r="LTY73" s="469"/>
      <c r="LUA73" s="463"/>
      <c r="LUB73" s="467"/>
      <c r="LUC73" s="467"/>
      <c r="LUD73" s="468"/>
      <c r="LUE73" s="468"/>
      <c r="LUF73" s="468"/>
      <c r="LUG73" s="469"/>
      <c r="LUI73" s="463"/>
      <c r="LUJ73" s="467"/>
      <c r="LUK73" s="467"/>
      <c r="LUL73" s="468"/>
      <c r="LUM73" s="468"/>
      <c r="LUN73" s="468"/>
      <c r="LUO73" s="469"/>
      <c r="LUQ73" s="463"/>
      <c r="LUR73" s="467"/>
      <c r="LUS73" s="467"/>
      <c r="LUT73" s="468"/>
      <c r="LUU73" s="468"/>
      <c r="LUV73" s="468"/>
      <c r="LUW73" s="469"/>
      <c r="LUY73" s="463"/>
      <c r="LUZ73" s="467"/>
      <c r="LVA73" s="467"/>
      <c r="LVB73" s="468"/>
      <c r="LVC73" s="468"/>
      <c r="LVD73" s="468"/>
      <c r="LVE73" s="469"/>
      <c r="LVG73" s="463"/>
      <c r="LVH73" s="467"/>
      <c r="LVI73" s="467"/>
      <c r="LVJ73" s="468"/>
      <c r="LVK73" s="468"/>
      <c r="LVL73" s="468"/>
      <c r="LVM73" s="469"/>
      <c r="LVO73" s="463"/>
      <c r="LVP73" s="467"/>
      <c r="LVQ73" s="467"/>
      <c r="LVR73" s="468"/>
      <c r="LVS73" s="468"/>
      <c r="LVT73" s="468"/>
      <c r="LVU73" s="469"/>
      <c r="LVW73" s="463"/>
      <c r="LVX73" s="467"/>
      <c r="LVY73" s="467"/>
      <c r="LVZ73" s="468"/>
      <c r="LWA73" s="468"/>
      <c r="LWB73" s="468"/>
      <c r="LWC73" s="469"/>
      <c r="LWE73" s="463"/>
      <c r="LWF73" s="467"/>
      <c r="LWG73" s="467"/>
      <c r="LWH73" s="468"/>
      <c r="LWI73" s="468"/>
      <c r="LWJ73" s="468"/>
      <c r="LWK73" s="469"/>
      <c r="LWM73" s="463"/>
      <c r="LWN73" s="467"/>
      <c r="LWO73" s="467"/>
      <c r="LWP73" s="468"/>
      <c r="LWQ73" s="468"/>
      <c r="LWR73" s="468"/>
      <c r="LWS73" s="469"/>
      <c r="LWU73" s="463"/>
      <c r="LWV73" s="467"/>
      <c r="LWW73" s="467"/>
      <c r="LWX73" s="468"/>
      <c r="LWY73" s="468"/>
      <c r="LWZ73" s="468"/>
      <c r="LXA73" s="469"/>
      <c r="LXC73" s="463"/>
      <c r="LXD73" s="467"/>
      <c r="LXE73" s="467"/>
      <c r="LXF73" s="468"/>
      <c r="LXG73" s="468"/>
      <c r="LXH73" s="468"/>
      <c r="LXI73" s="469"/>
      <c r="LXK73" s="463"/>
      <c r="LXL73" s="467"/>
      <c r="LXM73" s="467"/>
      <c r="LXN73" s="468"/>
      <c r="LXO73" s="468"/>
      <c r="LXP73" s="468"/>
      <c r="LXQ73" s="469"/>
      <c r="LXS73" s="463"/>
      <c r="LXT73" s="467"/>
      <c r="LXU73" s="467"/>
      <c r="LXV73" s="468"/>
      <c r="LXW73" s="468"/>
      <c r="LXX73" s="468"/>
      <c r="LXY73" s="469"/>
      <c r="LYA73" s="463"/>
      <c r="LYB73" s="467"/>
      <c r="LYC73" s="467"/>
      <c r="LYD73" s="468"/>
      <c r="LYE73" s="468"/>
      <c r="LYF73" s="468"/>
      <c r="LYG73" s="469"/>
      <c r="LYI73" s="463"/>
      <c r="LYJ73" s="467"/>
      <c r="LYK73" s="467"/>
      <c r="LYL73" s="468"/>
      <c r="LYM73" s="468"/>
      <c r="LYN73" s="468"/>
      <c r="LYO73" s="469"/>
      <c r="LYQ73" s="463"/>
      <c r="LYR73" s="467"/>
      <c r="LYS73" s="467"/>
      <c r="LYT73" s="468"/>
      <c r="LYU73" s="468"/>
      <c r="LYV73" s="468"/>
      <c r="LYW73" s="469"/>
      <c r="LYY73" s="463"/>
      <c r="LYZ73" s="467"/>
      <c r="LZA73" s="467"/>
      <c r="LZB73" s="468"/>
      <c r="LZC73" s="468"/>
      <c r="LZD73" s="468"/>
      <c r="LZE73" s="469"/>
      <c r="LZG73" s="463"/>
      <c r="LZH73" s="467"/>
      <c r="LZI73" s="467"/>
      <c r="LZJ73" s="468"/>
      <c r="LZK73" s="468"/>
      <c r="LZL73" s="468"/>
      <c r="LZM73" s="469"/>
      <c r="LZO73" s="463"/>
      <c r="LZP73" s="467"/>
      <c r="LZQ73" s="467"/>
      <c r="LZR73" s="468"/>
      <c r="LZS73" s="468"/>
      <c r="LZT73" s="468"/>
      <c r="LZU73" s="469"/>
      <c r="LZW73" s="463"/>
      <c r="LZX73" s="467"/>
      <c r="LZY73" s="467"/>
      <c r="LZZ73" s="468"/>
      <c r="MAA73" s="468"/>
      <c r="MAB73" s="468"/>
      <c r="MAC73" s="469"/>
      <c r="MAE73" s="463"/>
      <c r="MAF73" s="467"/>
      <c r="MAG73" s="467"/>
      <c r="MAH73" s="468"/>
      <c r="MAI73" s="468"/>
      <c r="MAJ73" s="468"/>
      <c r="MAK73" s="469"/>
      <c r="MAM73" s="463"/>
      <c r="MAN73" s="467"/>
      <c r="MAO73" s="467"/>
      <c r="MAP73" s="468"/>
      <c r="MAQ73" s="468"/>
      <c r="MAR73" s="468"/>
      <c r="MAS73" s="469"/>
      <c r="MAU73" s="463"/>
      <c r="MAV73" s="467"/>
      <c r="MAW73" s="467"/>
      <c r="MAX73" s="468"/>
      <c r="MAY73" s="468"/>
      <c r="MAZ73" s="468"/>
      <c r="MBA73" s="469"/>
      <c r="MBC73" s="463"/>
      <c r="MBD73" s="467"/>
      <c r="MBE73" s="467"/>
      <c r="MBF73" s="468"/>
      <c r="MBG73" s="468"/>
      <c r="MBH73" s="468"/>
      <c r="MBI73" s="469"/>
      <c r="MBK73" s="463"/>
      <c r="MBL73" s="467"/>
      <c r="MBM73" s="467"/>
      <c r="MBN73" s="468"/>
      <c r="MBO73" s="468"/>
      <c r="MBP73" s="468"/>
      <c r="MBQ73" s="469"/>
      <c r="MBS73" s="463"/>
      <c r="MBT73" s="467"/>
      <c r="MBU73" s="467"/>
      <c r="MBV73" s="468"/>
      <c r="MBW73" s="468"/>
      <c r="MBX73" s="468"/>
      <c r="MBY73" s="469"/>
      <c r="MCA73" s="463"/>
      <c r="MCB73" s="467"/>
      <c r="MCC73" s="467"/>
      <c r="MCD73" s="468"/>
      <c r="MCE73" s="468"/>
      <c r="MCF73" s="468"/>
      <c r="MCG73" s="469"/>
      <c r="MCI73" s="463"/>
      <c r="MCJ73" s="467"/>
      <c r="MCK73" s="467"/>
      <c r="MCL73" s="468"/>
      <c r="MCM73" s="468"/>
      <c r="MCN73" s="468"/>
      <c r="MCO73" s="469"/>
      <c r="MCQ73" s="463"/>
      <c r="MCR73" s="467"/>
      <c r="MCS73" s="467"/>
      <c r="MCT73" s="468"/>
      <c r="MCU73" s="468"/>
      <c r="MCV73" s="468"/>
      <c r="MCW73" s="469"/>
      <c r="MCY73" s="463"/>
      <c r="MCZ73" s="467"/>
      <c r="MDA73" s="467"/>
      <c r="MDB73" s="468"/>
      <c r="MDC73" s="468"/>
      <c r="MDD73" s="468"/>
      <c r="MDE73" s="469"/>
      <c r="MDG73" s="463"/>
      <c r="MDH73" s="467"/>
      <c r="MDI73" s="467"/>
      <c r="MDJ73" s="468"/>
      <c r="MDK73" s="468"/>
      <c r="MDL73" s="468"/>
      <c r="MDM73" s="469"/>
      <c r="MDO73" s="463"/>
      <c r="MDP73" s="467"/>
      <c r="MDQ73" s="467"/>
      <c r="MDR73" s="468"/>
      <c r="MDS73" s="468"/>
      <c r="MDT73" s="468"/>
      <c r="MDU73" s="469"/>
      <c r="MDW73" s="463"/>
      <c r="MDX73" s="467"/>
      <c r="MDY73" s="467"/>
      <c r="MDZ73" s="468"/>
      <c r="MEA73" s="468"/>
      <c r="MEB73" s="468"/>
      <c r="MEC73" s="469"/>
      <c r="MEE73" s="463"/>
      <c r="MEF73" s="467"/>
      <c r="MEG73" s="467"/>
      <c r="MEH73" s="468"/>
      <c r="MEI73" s="468"/>
      <c r="MEJ73" s="468"/>
      <c r="MEK73" s="469"/>
      <c r="MEM73" s="463"/>
      <c r="MEN73" s="467"/>
      <c r="MEO73" s="467"/>
      <c r="MEP73" s="468"/>
      <c r="MEQ73" s="468"/>
      <c r="MER73" s="468"/>
      <c r="MES73" s="469"/>
      <c r="MEU73" s="463"/>
      <c r="MEV73" s="467"/>
      <c r="MEW73" s="467"/>
      <c r="MEX73" s="468"/>
      <c r="MEY73" s="468"/>
      <c r="MEZ73" s="468"/>
      <c r="MFA73" s="469"/>
      <c r="MFC73" s="463"/>
      <c r="MFD73" s="467"/>
      <c r="MFE73" s="467"/>
      <c r="MFF73" s="468"/>
      <c r="MFG73" s="468"/>
      <c r="MFH73" s="468"/>
      <c r="MFI73" s="469"/>
      <c r="MFK73" s="463"/>
      <c r="MFL73" s="467"/>
      <c r="MFM73" s="467"/>
      <c r="MFN73" s="468"/>
      <c r="MFO73" s="468"/>
      <c r="MFP73" s="468"/>
      <c r="MFQ73" s="469"/>
      <c r="MFS73" s="463"/>
      <c r="MFT73" s="467"/>
      <c r="MFU73" s="467"/>
      <c r="MFV73" s="468"/>
      <c r="MFW73" s="468"/>
      <c r="MFX73" s="468"/>
      <c r="MFY73" s="469"/>
      <c r="MGA73" s="463"/>
      <c r="MGB73" s="467"/>
      <c r="MGC73" s="467"/>
      <c r="MGD73" s="468"/>
      <c r="MGE73" s="468"/>
      <c r="MGF73" s="468"/>
      <c r="MGG73" s="469"/>
      <c r="MGI73" s="463"/>
      <c r="MGJ73" s="467"/>
      <c r="MGK73" s="467"/>
      <c r="MGL73" s="468"/>
      <c r="MGM73" s="468"/>
      <c r="MGN73" s="468"/>
      <c r="MGO73" s="469"/>
      <c r="MGQ73" s="463"/>
      <c r="MGR73" s="467"/>
      <c r="MGS73" s="467"/>
      <c r="MGT73" s="468"/>
      <c r="MGU73" s="468"/>
      <c r="MGV73" s="468"/>
      <c r="MGW73" s="469"/>
      <c r="MGY73" s="463"/>
      <c r="MGZ73" s="467"/>
      <c r="MHA73" s="467"/>
      <c r="MHB73" s="468"/>
      <c r="MHC73" s="468"/>
      <c r="MHD73" s="468"/>
      <c r="MHE73" s="469"/>
      <c r="MHG73" s="463"/>
      <c r="MHH73" s="467"/>
      <c r="MHI73" s="467"/>
      <c r="MHJ73" s="468"/>
      <c r="MHK73" s="468"/>
      <c r="MHL73" s="468"/>
      <c r="MHM73" s="469"/>
      <c r="MHO73" s="463"/>
      <c r="MHP73" s="467"/>
      <c r="MHQ73" s="467"/>
      <c r="MHR73" s="468"/>
      <c r="MHS73" s="468"/>
      <c r="MHT73" s="468"/>
      <c r="MHU73" s="469"/>
      <c r="MHW73" s="463"/>
      <c r="MHX73" s="467"/>
      <c r="MHY73" s="467"/>
      <c r="MHZ73" s="468"/>
      <c r="MIA73" s="468"/>
      <c r="MIB73" s="468"/>
      <c r="MIC73" s="469"/>
      <c r="MIE73" s="463"/>
      <c r="MIF73" s="467"/>
      <c r="MIG73" s="467"/>
      <c r="MIH73" s="468"/>
      <c r="MII73" s="468"/>
      <c r="MIJ73" s="468"/>
      <c r="MIK73" s="469"/>
      <c r="MIM73" s="463"/>
      <c r="MIN73" s="467"/>
      <c r="MIO73" s="467"/>
      <c r="MIP73" s="468"/>
      <c r="MIQ73" s="468"/>
      <c r="MIR73" s="468"/>
      <c r="MIS73" s="469"/>
      <c r="MIU73" s="463"/>
      <c r="MIV73" s="467"/>
      <c r="MIW73" s="467"/>
      <c r="MIX73" s="468"/>
      <c r="MIY73" s="468"/>
      <c r="MIZ73" s="468"/>
      <c r="MJA73" s="469"/>
      <c r="MJC73" s="463"/>
      <c r="MJD73" s="467"/>
      <c r="MJE73" s="467"/>
      <c r="MJF73" s="468"/>
      <c r="MJG73" s="468"/>
      <c r="MJH73" s="468"/>
      <c r="MJI73" s="469"/>
      <c r="MJK73" s="463"/>
      <c r="MJL73" s="467"/>
      <c r="MJM73" s="467"/>
      <c r="MJN73" s="468"/>
      <c r="MJO73" s="468"/>
      <c r="MJP73" s="468"/>
      <c r="MJQ73" s="469"/>
      <c r="MJS73" s="463"/>
      <c r="MJT73" s="467"/>
      <c r="MJU73" s="467"/>
      <c r="MJV73" s="468"/>
      <c r="MJW73" s="468"/>
      <c r="MJX73" s="468"/>
      <c r="MJY73" s="469"/>
      <c r="MKA73" s="463"/>
      <c r="MKB73" s="467"/>
      <c r="MKC73" s="467"/>
      <c r="MKD73" s="468"/>
      <c r="MKE73" s="468"/>
      <c r="MKF73" s="468"/>
      <c r="MKG73" s="469"/>
      <c r="MKI73" s="463"/>
      <c r="MKJ73" s="467"/>
      <c r="MKK73" s="467"/>
      <c r="MKL73" s="468"/>
      <c r="MKM73" s="468"/>
      <c r="MKN73" s="468"/>
      <c r="MKO73" s="469"/>
      <c r="MKQ73" s="463"/>
      <c r="MKR73" s="467"/>
      <c r="MKS73" s="467"/>
      <c r="MKT73" s="468"/>
      <c r="MKU73" s="468"/>
      <c r="MKV73" s="468"/>
      <c r="MKW73" s="469"/>
      <c r="MKY73" s="463"/>
      <c r="MKZ73" s="467"/>
      <c r="MLA73" s="467"/>
      <c r="MLB73" s="468"/>
      <c r="MLC73" s="468"/>
      <c r="MLD73" s="468"/>
      <c r="MLE73" s="469"/>
      <c r="MLG73" s="463"/>
      <c r="MLH73" s="467"/>
      <c r="MLI73" s="467"/>
      <c r="MLJ73" s="468"/>
      <c r="MLK73" s="468"/>
      <c r="MLL73" s="468"/>
      <c r="MLM73" s="469"/>
      <c r="MLO73" s="463"/>
      <c r="MLP73" s="467"/>
      <c r="MLQ73" s="467"/>
      <c r="MLR73" s="468"/>
      <c r="MLS73" s="468"/>
      <c r="MLT73" s="468"/>
      <c r="MLU73" s="469"/>
      <c r="MLW73" s="463"/>
      <c r="MLX73" s="467"/>
      <c r="MLY73" s="467"/>
      <c r="MLZ73" s="468"/>
      <c r="MMA73" s="468"/>
      <c r="MMB73" s="468"/>
      <c r="MMC73" s="469"/>
      <c r="MME73" s="463"/>
      <c r="MMF73" s="467"/>
      <c r="MMG73" s="467"/>
      <c r="MMH73" s="468"/>
      <c r="MMI73" s="468"/>
      <c r="MMJ73" s="468"/>
      <c r="MMK73" s="469"/>
      <c r="MMM73" s="463"/>
      <c r="MMN73" s="467"/>
      <c r="MMO73" s="467"/>
      <c r="MMP73" s="468"/>
      <c r="MMQ73" s="468"/>
      <c r="MMR73" s="468"/>
      <c r="MMS73" s="469"/>
      <c r="MMU73" s="463"/>
      <c r="MMV73" s="467"/>
      <c r="MMW73" s="467"/>
      <c r="MMX73" s="468"/>
      <c r="MMY73" s="468"/>
      <c r="MMZ73" s="468"/>
      <c r="MNA73" s="469"/>
      <c r="MNC73" s="463"/>
      <c r="MND73" s="467"/>
      <c r="MNE73" s="467"/>
      <c r="MNF73" s="468"/>
      <c r="MNG73" s="468"/>
      <c r="MNH73" s="468"/>
      <c r="MNI73" s="469"/>
      <c r="MNK73" s="463"/>
      <c r="MNL73" s="467"/>
      <c r="MNM73" s="467"/>
      <c r="MNN73" s="468"/>
      <c r="MNO73" s="468"/>
      <c r="MNP73" s="468"/>
      <c r="MNQ73" s="469"/>
      <c r="MNS73" s="463"/>
      <c r="MNT73" s="467"/>
      <c r="MNU73" s="467"/>
      <c r="MNV73" s="468"/>
      <c r="MNW73" s="468"/>
      <c r="MNX73" s="468"/>
      <c r="MNY73" s="469"/>
      <c r="MOA73" s="463"/>
      <c r="MOB73" s="467"/>
      <c r="MOC73" s="467"/>
      <c r="MOD73" s="468"/>
      <c r="MOE73" s="468"/>
      <c r="MOF73" s="468"/>
      <c r="MOG73" s="469"/>
      <c r="MOI73" s="463"/>
      <c r="MOJ73" s="467"/>
      <c r="MOK73" s="467"/>
      <c r="MOL73" s="468"/>
      <c r="MOM73" s="468"/>
      <c r="MON73" s="468"/>
      <c r="MOO73" s="469"/>
      <c r="MOQ73" s="463"/>
      <c r="MOR73" s="467"/>
      <c r="MOS73" s="467"/>
      <c r="MOT73" s="468"/>
      <c r="MOU73" s="468"/>
      <c r="MOV73" s="468"/>
      <c r="MOW73" s="469"/>
      <c r="MOY73" s="463"/>
      <c r="MOZ73" s="467"/>
      <c r="MPA73" s="467"/>
      <c r="MPB73" s="468"/>
      <c r="MPC73" s="468"/>
      <c r="MPD73" s="468"/>
      <c r="MPE73" s="469"/>
      <c r="MPG73" s="463"/>
      <c r="MPH73" s="467"/>
      <c r="MPI73" s="467"/>
      <c r="MPJ73" s="468"/>
      <c r="MPK73" s="468"/>
      <c r="MPL73" s="468"/>
      <c r="MPM73" s="469"/>
      <c r="MPO73" s="463"/>
      <c r="MPP73" s="467"/>
      <c r="MPQ73" s="467"/>
      <c r="MPR73" s="468"/>
      <c r="MPS73" s="468"/>
      <c r="MPT73" s="468"/>
      <c r="MPU73" s="469"/>
      <c r="MPW73" s="463"/>
      <c r="MPX73" s="467"/>
      <c r="MPY73" s="467"/>
      <c r="MPZ73" s="468"/>
      <c r="MQA73" s="468"/>
      <c r="MQB73" s="468"/>
      <c r="MQC73" s="469"/>
      <c r="MQE73" s="463"/>
      <c r="MQF73" s="467"/>
      <c r="MQG73" s="467"/>
      <c r="MQH73" s="468"/>
      <c r="MQI73" s="468"/>
      <c r="MQJ73" s="468"/>
      <c r="MQK73" s="469"/>
      <c r="MQM73" s="463"/>
      <c r="MQN73" s="467"/>
      <c r="MQO73" s="467"/>
      <c r="MQP73" s="468"/>
      <c r="MQQ73" s="468"/>
      <c r="MQR73" s="468"/>
      <c r="MQS73" s="469"/>
      <c r="MQU73" s="463"/>
      <c r="MQV73" s="467"/>
      <c r="MQW73" s="467"/>
      <c r="MQX73" s="468"/>
      <c r="MQY73" s="468"/>
      <c r="MQZ73" s="468"/>
      <c r="MRA73" s="469"/>
      <c r="MRC73" s="463"/>
      <c r="MRD73" s="467"/>
      <c r="MRE73" s="467"/>
      <c r="MRF73" s="468"/>
      <c r="MRG73" s="468"/>
      <c r="MRH73" s="468"/>
      <c r="MRI73" s="469"/>
      <c r="MRK73" s="463"/>
      <c r="MRL73" s="467"/>
      <c r="MRM73" s="467"/>
      <c r="MRN73" s="468"/>
      <c r="MRO73" s="468"/>
      <c r="MRP73" s="468"/>
      <c r="MRQ73" s="469"/>
      <c r="MRS73" s="463"/>
      <c r="MRT73" s="467"/>
      <c r="MRU73" s="467"/>
      <c r="MRV73" s="468"/>
      <c r="MRW73" s="468"/>
      <c r="MRX73" s="468"/>
      <c r="MRY73" s="469"/>
      <c r="MSA73" s="463"/>
      <c r="MSB73" s="467"/>
      <c r="MSC73" s="467"/>
      <c r="MSD73" s="468"/>
      <c r="MSE73" s="468"/>
      <c r="MSF73" s="468"/>
      <c r="MSG73" s="469"/>
      <c r="MSI73" s="463"/>
      <c r="MSJ73" s="467"/>
      <c r="MSK73" s="467"/>
      <c r="MSL73" s="468"/>
      <c r="MSM73" s="468"/>
      <c r="MSN73" s="468"/>
      <c r="MSO73" s="469"/>
      <c r="MSQ73" s="463"/>
      <c r="MSR73" s="467"/>
      <c r="MSS73" s="467"/>
      <c r="MST73" s="468"/>
      <c r="MSU73" s="468"/>
      <c r="MSV73" s="468"/>
      <c r="MSW73" s="469"/>
      <c r="MSY73" s="463"/>
      <c r="MSZ73" s="467"/>
      <c r="MTA73" s="467"/>
      <c r="MTB73" s="468"/>
      <c r="MTC73" s="468"/>
      <c r="MTD73" s="468"/>
      <c r="MTE73" s="469"/>
      <c r="MTG73" s="463"/>
      <c r="MTH73" s="467"/>
      <c r="MTI73" s="467"/>
      <c r="MTJ73" s="468"/>
      <c r="MTK73" s="468"/>
      <c r="MTL73" s="468"/>
      <c r="MTM73" s="469"/>
      <c r="MTO73" s="463"/>
      <c r="MTP73" s="467"/>
      <c r="MTQ73" s="467"/>
      <c r="MTR73" s="468"/>
      <c r="MTS73" s="468"/>
      <c r="MTT73" s="468"/>
      <c r="MTU73" s="469"/>
      <c r="MTW73" s="463"/>
      <c r="MTX73" s="467"/>
      <c r="MTY73" s="467"/>
      <c r="MTZ73" s="468"/>
      <c r="MUA73" s="468"/>
      <c r="MUB73" s="468"/>
      <c r="MUC73" s="469"/>
      <c r="MUE73" s="463"/>
      <c r="MUF73" s="467"/>
      <c r="MUG73" s="467"/>
      <c r="MUH73" s="468"/>
      <c r="MUI73" s="468"/>
      <c r="MUJ73" s="468"/>
      <c r="MUK73" s="469"/>
      <c r="MUM73" s="463"/>
      <c r="MUN73" s="467"/>
      <c r="MUO73" s="467"/>
      <c r="MUP73" s="468"/>
      <c r="MUQ73" s="468"/>
      <c r="MUR73" s="468"/>
      <c r="MUS73" s="469"/>
      <c r="MUU73" s="463"/>
      <c r="MUV73" s="467"/>
      <c r="MUW73" s="467"/>
      <c r="MUX73" s="468"/>
      <c r="MUY73" s="468"/>
      <c r="MUZ73" s="468"/>
      <c r="MVA73" s="469"/>
      <c r="MVC73" s="463"/>
      <c r="MVD73" s="467"/>
      <c r="MVE73" s="467"/>
      <c r="MVF73" s="468"/>
      <c r="MVG73" s="468"/>
      <c r="MVH73" s="468"/>
      <c r="MVI73" s="469"/>
      <c r="MVK73" s="463"/>
      <c r="MVL73" s="467"/>
      <c r="MVM73" s="467"/>
      <c r="MVN73" s="468"/>
      <c r="MVO73" s="468"/>
      <c r="MVP73" s="468"/>
      <c r="MVQ73" s="469"/>
      <c r="MVS73" s="463"/>
      <c r="MVT73" s="467"/>
      <c r="MVU73" s="467"/>
      <c r="MVV73" s="468"/>
      <c r="MVW73" s="468"/>
      <c r="MVX73" s="468"/>
      <c r="MVY73" s="469"/>
      <c r="MWA73" s="463"/>
      <c r="MWB73" s="467"/>
      <c r="MWC73" s="467"/>
      <c r="MWD73" s="468"/>
      <c r="MWE73" s="468"/>
      <c r="MWF73" s="468"/>
      <c r="MWG73" s="469"/>
      <c r="MWI73" s="463"/>
      <c r="MWJ73" s="467"/>
      <c r="MWK73" s="467"/>
      <c r="MWL73" s="468"/>
      <c r="MWM73" s="468"/>
      <c r="MWN73" s="468"/>
      <c r="MWO73" s="469"/>
      <c r="MWQ73" s="463"/>
      <c r="MWR73" s="467"/>
      <c r="MWS73" s="467"/>
      <c r="MWT73" s="468"/>
      <c r="MWU73" s="468"/>
      <c r="MWV73" s="468"/>
      <c r="MWW73" s="469"/>
      <c r="MWY73" s="463"/>
      <c r="MWZ73" s="467"/>
      <c r="MXA73" s="467"/>
      <c r="MXB73" s="468"/>
      <c r="MXC73" s="468"/>
      <c r="MXD73" s="468"/>
      <c r="MXE73" s="469"/>
      <c r="MXG73" s="463"/>
      <c r="MXH73" s="467"/>
      <c r="MXI73" s="467"/>
      <c r="MXJ73" s="468"/>
      <c r="MXK73" s="468"/>
      <c r="MXL73" s="468"/>
      <c r="MXM73" s="469"/>
      <c r="MXO73" s="463"/>
      <c r="MXP73" s="467"/>
      <c r="MXQ73" s="467"/>
      <c r="MXR73" s="468"/>
      <c r="MXS73" s="468"/>
      <c r="MXT73" s="468"/>
      <c r="MXU73" s="469"/>
      <c r="MXW73" s="463"/>
      <c r="MXX73" s="467"/>
      <c r="MXY73" s="467"/>
      <c r="MXZ73" s="468"/>
      <c r="MYA73" s="468"/>
      <c r="MYB73" s="468"/>
      <c r="MYC73" s="469"/>
      <c r="MYE73" s="463"/>
      <c r="MYF73" s="467"/>
      <c r="MYG73" s="467"/>
      <c r="MYH73" s="468"/>
      <c r="MYI73" s="468"/>
      <c r="MYJ73" s="468"/>
      <c r="MYK73" s="469"/>
      <c r="MYM73" s="463"/>
      <c r="MYN73" s="467"/>
      <c r="MYO73" s="467"/>
      <c r="MYP73" s="468"/>
      <c r="MYQ73" s="468"/>
      <c r="MYR73" s="468"/>
      <c r="MYS73" s="469"/>
      <c r="MYU73" s="463"/>
      <c r="MYV73" s="467"/>
      <c r="MYW73" s="467"/>
      <c r="MYX73" s="468"/>
      <c r="MYY73" s="468"/>
      <c r="MYZ73" s="468"/>
      <c r="MZA73" s="469"/>
      <c r="MZC73" s="463"/>
      <c r="MZD73" s="467"/>
      <c r="MZE73" s="467"/>
      <c r="MZF73" s="468"/>
      <c r="MZG73" s="468"/>
      <c r="MZH73" s="468"/>
      <c r="MZI73" s="469"/>
      <c r="MZK73" s="463"/>
      <c r="MZL73" s="467"/>
      <c r="MZM73" s="467"/>
      <c r="MZN73" s="468"/>
      <c r="MZO73" s="468"/>
      <c r="MZP73" s="468"/>
      <c r="MZQ73" s="469"/>
      <c r="MZS73" s="463"/>
      <c r="MZT73" s="467"/>
      <c r="MZU73" s="467"/>
      <c r="MZV73" s="468"/>
      <c r="MZW73" s="468"/>
      <c r="MZX73" s="468"/>
      <c r="MZY73" s="469"/>
      <c r="NAA73" s="463"/>
      <c r="NAB73" s="467"/>
      <c r="NAC73" s="467"/>
      <c r="NAD73" s="468"/>
      <c r="NAE73" s="468"/>
      <c r="NAF73" s="468"/>
      <c r="NAG73" s="469"/>
      <c r="NAI73" s="463"/>
      <c r="NAJ73" s="467"/>
      <c r="NAK73" s="467"/>
      <c r="NAL73" s="468"/>
      <c r="NAM73" s="468"/>
      <c r="NAN73" s="468"/>
      <c r="NAO73" s="469"/>
      <c r="NAQ73" s="463"/>
      <c r="NAR73" s="467"/>
      <c r="NAS73" s="467"/>
      <c r="NAT73" s="468"/>
      <c r="NAU73" s="468"/>
      <c r="NAV73" s="468"/>
      <c r="NAW73" s="469"/>
      <c r="NAY73" s="463"/>
      <c r="NAZ73" s="467"/>
      <c r="NBA73" s="467"/>
      <c r="NBB73" s="468"/>
      <c r="NBC73" s="468"/>
      <c r="NBD73" s="468"/>
      <c r="NBE73" s="469"/>
      <c r="NBG73" s="463"/>
      <c r="NBH73" s="467"/>
      <c r="NBI73" s="467"/>
      <c r="NBJ73" s="468"/>
      <c r="NBK73" s="468"/>
      <c r="NBL73" s="468"/>
      <c r="NBM73" s="469"/>
      <c r="NBO73" s="463"/>
      <c r="NBP73" s="467"/>
      <c r="NBQ73" s="467"/>
      <c r="NBR73" s="468"/>
      <c r="NBS73" s="468"/>
      <c r="NBT73" s="468"/>
      <c r="NBU73" s="469"/>
      <c r="NBW73" s="463"/>
      <c r="NBX73" s="467"/>
      <c r="NBY73" s="467"/>
      <c r="NBZ73" s="468"/>
      <c r="NCA73" s="468"/>
      <c r="NCB73" s="468"/>
      <c r="NCC73" s="469"/>
      <c r="NCE73" s="463"/>
      <c r="NCF73" s="467"/>
      <c r="NCG73" s="467"/>
      <c r="NCH73" s="468"/>
      <c r="NCI73" s="468"/>
      <c r="NCJ73" s="468"/>
      <c r="NCK73" s="469"/>
      <c r="NCM73" s="463"/>
      <c r="NCN73" s="467"/>
      <c r="NCO73" s="467"/>
      <c r="NCP73" s="468"/>
      <c r="NCQ73" s="468"/>
      <c r="NCR73" s="468"/>
      <c r="NCS73" s="469"/>
      <c r="NCU73" s="463"/>
      <c r="NCV73" s="467"/>
      <c r="NCW73" s="467"/>
      <c r="NCX73" s="468"/>
      <c r="NCY73" s="468"/>
      <c r="NCZ73" s="468"/>
      <c r="NDA73" s="469"/>
      <c r="NDC73" s="463"/>
      <c r="NDD73" s="467"/>
      <c r="NDE73" s="467"/>
      <c r="NDF73" s="468"/>
      <c r="NDG73" s="468"/>
      <c r="NDH73" s="468"/>
      <c r="NDI73" s="469"/>
      <c r="NDK73" s="463"/>
      <c r="NDL73" s="467"/>
      <c r="NDM73" s="467"/>
      <c r="NDN73" s="468"/>
      <c r="NDO73" s="468"/>
      <c r="NDP73" s="468"/>
      <c r="NDQ73" s="469"/>
      <c r="NDS73" s="463"/>
      <c r="NDT73" s="467"/>
      <c r="NDU73" s="467"/>
      <c r="NDV73" s="468"/>
      <c r="NDW73" s="468"/>
      <c r="NDX73" s="468"/>
      <c r="NDY73" s="469"/>
      <c r="NEA73" s="463"/>
      <c r="NEB73" s="467"/>
      <c r="NEC73" s="467"/>
      <c r="NED73" s="468"/>
      <c r="NEE73" s="468"/>
      <c r="NEF73" s="468"/>
      <c r="NEG73" s="469"/>
      <c r="NEI73" s="463"/>
      <c r="NEJ73" s="467"/>
      <c r="NEK73" s="467"/>
      <c r="NEL73" s="468"/>
      <c r="NEM73" s="468"/>
      <c r="NEN73" s="468"/>
      <c r="NEO73" s="469"/>
      <c r="NEQ73" s="463"/>
      <c r="NER73" s="467"/>
      <c r="NES73" s="467"/>
      <c r="NET73" s="468"/>
      <c r="NEU73" s="468"/>
      <c r="NEV73" s="468"/>
      <c r="NEW73" s="469"/>
      <c r="NEY73" s="463"/>
      <c r="NEZ73" s="467"/>
      <c r="NFA73" s="467"/>
      <c r="NFB73" s="468"/>
      <c r="NFC73" s="468"/>
      <c r="NFD73" s="468"/>
      <c r="NFE73" s="469"/>
      <c r="NFG73" s="463"/>
      <c r="NFH73" s="467"/>
      <c r="NFI73" s="467"/>
      <c r="NFJ73" s="468"/>
      <c r="NFK73" s="468"/>
      <c r="NFL73" s="468"/>
      <c r="NFM73" s="469"/>
      <c r="NFO73" s="463"/>
      <c r="NFP73" s="467"/>
      <c r="NFQ73" s="467"/>
      <c r="NFR73" s="468"/>
      <c r="NFS73" s="468"/>
      <c r="NFT73" s="468"/>
      <c r="NFU73" s="469"/>
      <c r="NFW73" s="463"/>
      <c r="NFX73" s="467"/>
      <c r="NFY73" s="467"/>
      <c r="NFZ73" s="468"/>
      <c r="NGA73" s="468"/>
      <c r="NGB73" s="468"/>
      <c r="NGC73" s="469"/>
      <c r="NGE73" s="463"/>
      <c r="NGF73" s="467"/>
      <c r="NGG73" s="467"/>
      <c r="NGH73" s="468"/>
      <c r="NGI73" s="468"/>
      <c r="NGJ73" s="468"/>
      <c r="NGK73" s="469"/>
      <c r="NGM73" s="463"/>
      <c r="NGN73" s="467"/>
      <c r="NGO73" s="467"/>
      <c r="NGP73" s="468"/>
      <c r="NGQ73" s="468"/>
      <c r="NGR73" s="468"/>
      <c r="NGS73" s="469"/>
      <c r="NGU73" s="463"/>
      <c r="NGV73" s="467"/>
      <c r="NGW73" s="467"/>
      <c r="NGX73" s="468"/>
      <c r="NGY73" s="468"/>
      <c r="NGZ73" s="468"/>
      <c r="NHA73" s="469"/>
      <c r="NHC73" s="463"/>
      <c r="NHD73" s="467"/>
      <c r="NHE73" s="467"/>
      <c r="NHF73" s="468"/>
      <c r="NHG73" s="468"/>
      <c r="NHH73" s="468"/>
      <c r="NHI73" s="469"/>
      <c r="NHK73" s="463"/>
      <c r="NHL73" s="467"/>
      <c r="NHM73" s="467"/>
      <c r="NHN73" s="468"/>
      <c r="NHO73" s="468"/>
      <c r="NHP73" s="468"/>
      <c r="NHQ73" s="469"/>
      <c r="NHS73" s="463"/>
      <c r="NHT73" s="467"/>
      <c r="NHU73" s="467"/>
      <c r="NHV73" s="468"/>
      <c r="NHW73" s="468"/>
      <c r="NHX73" s="468"/>
      <c r="NHY73" s="469"/>
      <c r="NIA73" s="463"/>
      <c r="NIB73" s="467"/>
      <c r="NIC73" s="467"/>
      <c r="NID73" s="468"/>
      <c r="NIE73" s="468"/>
      <c r="NIF73" s="468"/>
      <c r="NIG73" s="469"/>
      <c r="NII73" s="463"/>
      <c r="NIJ73" s="467"/>
      <c r="NIK73" s="467"/>
      <c r="NIL73" s="468"/>
      <c r="NIM73" s="468"/>
      <c r="NIN73" s="468"/>
      <c r="NIO73" s="469"/>
      <c r="NIQ73" s="463"/>
      <c r="NIR73" s="467"/>
      <c r="NIS73" s="467"/>
      <c r="NIT73" s="468"/>
      <c r="NIU73" s="468"/>
      <c r="NIV73" s="468"/>
      <c r="NIW73" s="469"/>
      <c r="NIY73" s="463"/>
      <c r="NIZ73" s="467"/>
      <c r="NJA73" s="467"/>
      <c r="NJB73" s="468"/>
      <c r="NJC73" s="468"/>
      <c r="NJD73" s="468"/>
      <c r="NJE73" s="469"/>
      <c r="NJG73" s="463"/>
      <c r="NJH73" s="467"/>
      <c r="NJI73" s="467"/>
      <c r="NJJ73" s="468"/>
      <c r="NJK73" s="468"/>
      <c r="NJL73" s="468"/>
      <c r="NJM73" s="469"/>
      <c r="NJO73" s="463"/>
      <c r="NJP73" s="467"/>
      <c r="NJQ73" s="467"/>
      <c r="NJR73" s="468"/>
      <c r="NJS73" s="468"/>
      <c r="NJT73" s="468"/>
      <c r="NJU73" s="469"/>
      <c r="NJW73" s="463"/>
      <c r="NJX73" s="467"/>
      <c r="NJY73" s="467"/>
      <c r="NJZ73" s="468"/>
      <c r="NKA73" s="468"/>
      <c r="NKB73" s="468"/>
      <c r="NKC73" s="469"/>
      <c r="NKE73" s="463"/>
      <c r="NKF73" s="467"/>
      <c r="NKG73" s="467"/>
      <c r="NKH73" s="468"/>
      <c r="NKI73" s="468"/>
      <c r="NKJ73" s="468"/>
      <c r="NKK73" s="469"/>
      <c r="NKM73" s="463"/>
      <c r="NKN73" s="467"/>
      <c r="NKO73" s="467"/>
      <c r="NKP73" s="468"/>
      <c r="NKQ73" s="468"/>
      <c r="NKR73" s="468"/>
      <c r="NKS73" s="469"/>
      <c r="NKU73" s="463"/>
      <c r="NKV73" s="467"/>
      <c r="NKW73" s="467"/>
      <c r="NKX73" s="468"/>
      <c r="NKY73" s="468"/>
      <c r="NKZ73" s="468"/>
      <c r="NLA73" s="469"/>
      <c r="NLC73" s="463"/>
      <c r="NLD73" s="467"/>
      <c r="NLE73" s="467"/>
      <c r="NLF73" s="468"/>
      <c r="NLG73" s="468"/>
      <c r="NLH73" s="468"/>
      <c r="NLI73" s="469"/>
      <c r="NLK73" s="463"/>
      <c r="NLL73" s="467"/>
      <c r="NLM73" s="467"/>
      <c r="NLN73" s="468"/>
      <c r="NLO73" s="468"/>
      <c r="NLP73" s="468"/>
      <c r="NLQ73" s="469"/>
      <c r="NLS73" s="463"/>
      <c r="NLT73" s="467"/>
      <c r="NLU73" s="467"/>
      <c r="NLV73" s="468"/>
      <c r="NLW73" s="468"/>
      <c r="NLX73" s="468"/>
      <c r="NLY73" s="469"/>
      <c r="NMA73" s="463"/>
      <c r="NMB73" s="467"/>
      <c r="NMC73" s="467"/>
      <c r="NMD73" s="468"/>
      <c r="NME73" s="468"/>
      <c r="NMF73" s="468"/>
      <c r="NMG73" s="469"/>
      <c r="NMI73" s="463"/>
      <c r="NMJ73" s="467"/>
      <c r="NMK73" s="467"/>
      <c r="NML73" s="468"/>
      <c r="NMM73" s="468"/>
      <c r="NMN73" s="468"/>
      <c r="NMO73" s="469"/>
      <c r="NMQ73" s="463"/>
      <c r="NMR73" s="467"/>
      <c r="NMS73" s="467"/>
      <c r="NMT73" s="468"/>
      <c r="NMU73" s="468"/>
      <c r="NMV73" s="468"/>
      <c r="NMW73" s="469"/>
      <c r="NMY73" s="463"/>
      <c r="NMZ73" s="467"/>
      <c r="NNA73" s="467"/>
      <c r="NNB73" s="468"/>
      <c r="NNC73" s="468"/>
      <c r="NND73" s="468"/>
      <c r="NNE73" s="469"/>
      <c r="NNG73" s="463"/>
      <c r="NNH73" s="467"/>
      <c r="NNI73" s="467"/>
      <c r="NNJ73" s="468"/>
      <c r="NNK73" s="468"/>
      <c r="NNL73" s="468"/>
      <c r="NNM73" s="469"/>
      <c r="NNO73" s="463"/>
      <c r="NNP73" s="467"/>
      <c r="NNQ73" s="467"/>
      <c r="NNR73" s="468"/>
      <c r="NNS73" s="468"/>
      <c r="NNT73" s="468"/>
      <c r="NNU73" s="469"/>
      <c r="NNW73" s="463"/>
      <c r="NNX73" s="467"/>
      <c r="NNY73" s="467"/>
      <c r="NNZ73" s="468"/>
      <c r="NOA73" s="468"/>
      <c r="NOB73" s="468"/>
      <c r="NOC73" s="469"/>
      <c r="NOE73" s="463"/>
      <c r="NOF73" s="467"/>
      <c r="NOG73" s="467"/>
      <c r="NOH73" s="468"/>
      <c r="NOI73" s="468"/>
      <c r="NOJ73" s="468"/>
      <c r="NOK73" s="469"/>
      <c r="NOM73" s="463"/>
      <c r="NON73" s="467"/>
      <c r="NOO73" s="467"/>
      <c r="NOP73" s="468"/>
      <c r="NOQ73" s="468"/>
      <c r="NOR73" s="468"/>
      <c r="NOS73" s="469"/>
      <c r="NOU73" s="463"/>
      <c r="NOV73" s="467"/>
      <c r="NOW73" s="467"/>
      <c r="NOX73" s="468"/>
      <c r="NOY73" s="468"/>
      <c r="NOZ73" s="468"/>
      <c r="NPA73" s="469"/>
      <c r="NPC73" s="463"/>
      <c r="NPD73" s="467"/>
      <c r="NPE73" s="467"/>
      <c r="NPF73" s="468"/>
      <c r="NPG73" s="468"/>
      <c r="NPH73" s="468"/>
      <c r="NPI73" s="469"/>
      <c r="NPK73" s="463"/>
      <c r="NPL73" s="467"/>
      <c r="NPM73" s="467"/>
      <c r="NPN73" s="468"/>
      <c r="NPO73" s="468"/>
      <c r="NPP73" s="468"/>
      <c r="NPQ73" s="469"/>
      <c r="NPS73" s="463"/>
      <c r="NPT73" s="467"/>
      <c r="NPU73" s="467"/>
      <c r="NPV73" s="468"/>
      <c r="NPW73" s="468"/>
      <c r="NPX73" s="468"/>
      <c r="NPY73" s="469"/>
      <c r="NQA73" s="463"/>
      <c r="NQB73" s="467"/>
      <c r="NQC73" s="467"/>
      <c r="NQD73" s="468"/>
      <c r="NQE73" s="468"/>
      <c r="NQF73" s="468"/>
      <c r="NQG73" s="469"/>
      <c r="NQI73" s="463"/>
      <c r="NQJ73" s="467"/>
      <c r="NQK73" s="467"/>
      <c r="NQL73" s="468"/>
      <c r="NQM73" s="468"/>
      <c r="NQN73" s="468"/>
      <c r="NQO73" s="469"/>
      <c r="NQQ73" s="463"/>
      <c r="NQR73" s="467"/>
      <c r="NQS73" s="467"/>
      <c r="NQT73" s="468"/>
      <c r="NQU73" s="468"/>
      <c r="NQV73" s="468"/>
      <c r="NQW73" s="469"/>
      <c r="NQY73" s="463"/>
      <c r="NQZ73" s="467"/>
      <c r="NRA73" s="467"/>
      <c r="NRB73" s="468"/>
      <c r="NRC73" s="468"/>
      <c r="NRD73" s="468"/>
      <c r="NRE73" s="469"/>
      <c r="NRG73" s="463"/>
      <c r="NRH73" s="467"/>
      <c r="NRI73" s="467"/>
      <c r="NRJ73" s="468"/>
      <c r="NRK73" s="468"/>
      <c r="NRL73" s="468"/>
      <c r="NRM73" s="469"/>
      <c r="NRO73" s="463"/>
      <c r="NRP73" s="467"/>
      <c r="NRQ73" s="467"/>
      <c r="NRR73" s="468"/>
      <c r="NRS73" s="468"/>
      <c r="NRT73" s="468"/>
      <c r="NRU73" s="469"/>
      <c r="NRW73" s="463"/>
      <c r="NRX73" s="467"/>
      <c r="NRY73" s="467"/>
      <c r="NRZ73" s="468"/>
      <c r="NSA73" s="468"/>
      <c r="NSB73" s="468"/>
      <c r="NSC73" s="469"/>
      <c r="NSE73" s="463"/>
      <c r="NSF73" s="467"/>
      <c r="NSG73" s="467"/>
      <c r="NSH73" s="468"/>
      <c r="NSI73" s="468"/>
      <c r="NSJ73" s="468"/>
      <c r="NSK73" s="469"/>
      <c r="NSM73" s="463"/>
      <c r="NSN73" s="467"/>
      <c r="NSO73" s="467"/>
      <c r="NSP73" s="468"/>
      <c r="NSQ73" s="468"/>
      <c r="NSR73" s="468"/>
      <c r="NSS73" s="469"/>
      <c r="NSU73" s="463"/>
      <c r="NSV73" s="467"/>
      <c r="NSW73" s="467"/>
      <c r="NSX73" s="468"/>
      <c r="NSY73" s="468"/>
      <c r="NSZ73" s="468"/>
      <c r="NTA73" s="469"/>
      <c r="NTC73" s="463"/>
      <c r="NTD73" s="467"/>
      <c r="NTE73" s="467"/>
      <c r="NTF73" s="468"/>
      <c r="NTG73" s="468"/>
      <c r="NTH73" s="468"/>
      <c r="NTI73" s="469"/>
      <c r="NTK73" s="463"/>
      <c r="NTL73" s="467"/>
      <c r="NTM73" s="467"/>
      <c r="NTN73" s="468"/>
      <c r="NTO73" s="468"/>
      <c r="NTP73" s="468"/>
      <c r="NTQ73" s="469"/>
      <c r="NTS73" s="463"/>
      <c r="NTT73" s="467"/>
      <c r="NTU73" s="467"/>
      <c r="NTV73" s="468"/>
      <c r="NTW73" s="468"/>
      <c r="NTX73" s="468"/>
      <c r="NTY73" s="469"/>
      <c r="NUA73" s="463"/>
      <c r="NUB73" s="467"/>
      <c r="NUC73" s="467"/>
      <c r="NUD73" s="468"/>
      <c r="NUE73" s="468"/>
      <c r="NUF73" s="468"/>
      <c r="NUG73" s="469"/>
      <c r="NUI73" s="463"/>
      <c r="NUJ73" s="467"/>
      <c r="NUK73" s="467"/>
      <c r="NUL73" s="468"/>
      <c r="NUM73" s="468"/>
      <c r="NUN73" s="468"/>
      <c r="NUO73" s="469"/>
      <c r="NUQ73" s="463"/>
      <c r="NUR73" s="467"/>
      <c r="NUS73" s="467"/>
      <c r="NUT73" s="468"/>
      <c r="NUU73" s="468"/>
      <c r="NUV73" s="468"/>
      <c r="NUW73" s="469"/>
      <c r="NUY73" s="463"/>
      <c r="NUZ73" s="467"/>
      <c r="NVA73" s="467"/>
      <c r="NVB73" s="468"/>
      <c r="NVC73" s="468"/>
      <c r="NVD73" s="468"/>
      <c r="NVE73" s="469"/>
      <c r="NVG73" s="463"/>
      <c r="NVH73" s="467"/>
      <c r="NVI73" s="467"/>
      <c r="NVJ73" s="468"/>
      <c r="NVK73" s="468"/>
      <c r="NVL73" s="468"/>
      <c r="NVM73" s="469"/>
      <c r="NVO73" s="463"/>
      <c r="NVP73" s="467"/>
      <c r="NVQ73" s="467"/>
      <c r="NVR73" s="468"/>
      <c r="NVS73" s="468"/>
      <c r="NVT73" s="468"/>
      <c r="NVU73" s="469"/>
      <c r="NVW73" s="463"/>
      <c r="NVX73" s="467"/>
      <c r="NVY73" s="467"/>
      <c r="NVZ73" s="468"/>
      <c r="NWA73" s="468"/>
      <c r="NWB73" s="468"/>
      <c r="NWC73" s="469"/>
      <c r="NWE73" s="463"/>
      <c r="NWF73" s="467"/>
      <c r="NWG73" s="467"/>
      <c r="NWH73" s="468"/>
      <c r="NWI73" s="468"/>
      <c r="NWJ73" s="468"/>
      <c r="NWK73" s="469"/>
      <c r="NWM73" s="463"/>
      <c r="NWN73" s="467"/>
      <c r="NWO73" s="467"/>
      <c r="NWP73" s="468"/>
      <c r="NWQ73" s="468"/>
      <c r="NWR73" s="468"/>
      <c r="NWS73" s="469"/>
      <c r="NWU73" s="463"/>
      <c r="NWV73" s="467"/>
      <c r="NWW73" s="467"/>
      <c r="NWX73" s="468"/>
      <c r="NWY73" s="468"/>
      <c r="NWZ73" s="468"/>
      <c r="NXA73" s="469"/>
      <c r="NXC73" s="463"/>
      <c r="NXD73" s="467"/>
      <c r="NXE73" s="467"/>
      <c r="NXF73" s="468"/>
      <c r="NXG73" s="468"/>
      <c r="NXH73" s="468"/>
      <c r="NXI73" s="469"/>
      <c r="NXK73" s="463"/>
      <c r="NXL73" s="467"/>
      <c r="NXM73" s="467"/>
      <c r="NXN73" s="468"/>
      <c r="NXO73" s="468"/>
      <c r="NXP73" s="468"/>
      <c r="NXQ73" s="469"/>
      <c r="NXS73" s="463"/>
      <c r="NXT73" s="467"/>
      <c r="NXU73" s="467"/>
      <c r="NXV73" s="468"/>
      <c r="NXW73" s="468"/>
      <c r="NXX73" s="468"/>
      <c r="NXY73" s="469"/>
      <c r="NYA73" s="463"/>
      <c r="NYB73" s="467"/>
      <c r="NYC73" s="467"/>
      <c r="NYD73" s="468"/>
      <c r="NYE73" s="468"/>
      <c r="NYF73" s="468"/>
      <c r="NYG73" s="469"/>
      <c r="NYI73" s="463"/>
      <c r="NYJ73" s="467"/>
      <c r="NYK73" s="467"/>
      <c r="NYL73" s="468"/>
      <c r="NYM73" s="468"/>
      <c r="NYN73" s="468"/>
      <c r="NYO73" s="469"/>
      <c r="NYQ73" s="463"/>
      <c r="NYR73" s="467"/>
      <c r="NYS73" s="467"/>
      <c r="NYT73" s="468"/>
      <c r="NYU73" s="468"/>
      <c r="NYV73" s="468"/>
      <c r="NYW73" s="469"/>
      <c r="NYY73" s="463"/>
      <c r="NYZ73" s="467"/>
      <c r="NZA73" s="467"/>
      <c r="NZB73" s="468"/>
      <c r="NZC73" s="468"/>
      <c r="NZD73" s="468"/>
      <c r="NZE73" s="469"/>
      <c r="NZG73" s="463"/>
      <c r="NZH73" s="467"/>
      <c r="NZI73" s="467"/>
      <c r="NZJ73" s="468"/>
      <c r="NZK73" s="468"/>
      <c r="NZL73" s="468"/>
      <c r="NZM73" s="469"/>
      <c r="NZO73" s="463"/>
      <c r="NZP73" s="467"/>
      <c r="NZQ73" s="467"/>
      <c r="NZR73" s="468"/>
      <c r="NZS73" s="468"/>
      <c r="NZT73" s="468"/>
      <c r="NZU73" s="469"/>
      <c r="NZW73" s="463"/>
      <c r="NZX73" s="467"/>
      <c r="NZY73" s="467"/>
      <c r="NZZ73" s="468"/>
      <c r="OAA73" s="468"/>
      <c r="OAB73" s="468"/>
      <c r="OAC73" s="469"/>
      <c r="OAE73" s="463"/>
      <c r="OAF73" s="467"/>
      <c r="OAG73" s="467"/>
      <c r="OAH73" s="468"/>
      <c r="OAI73" s="468"/>
      <c r="OAJ73" s="468"/>
      <c r="OAK73" s="469"/>
      <c r="OAM73" s="463"/>
      <c r="OAN73" s="467"/>
      <c r="OAO73" s="467"/>
      <c r="OAP73" s="468"/>
      <c r="OAQ73" s="468"/>
      <c r="OAR73" s="468"/>
      <c r="OAS73" s="469"/>
      <c r="OAU73" s="463"/>
      <c r="OAV73" s="467"/>
      <c r="OAW73" s="467"/>
      <c r="OAX73" s="468"/>
      <c r="OAY73" s="468"/>
      <c r="OAZ73" s="468"/>
      <c r="OBA73" s="469"/>
      <c r="OBC73" s="463"/>
      <c r="OBD73" s="467"/>
      <c r="OBE73" s="467"/>
      <c r="OBF73" s="468"/>
      <c r="OBG73" s="468"/>
      <c r="OBH73" s="468"/>
      <c r="OBI73" s="469"/>
      <c r="OBK73" s="463"/>
      <c r="OBL73" s="467"/>
      <c r="OBM73" s="467"/>
      <c r="OBN73" s="468"/>
      <c r="OBO73" s="468"/>
      <c r="OBP73" s="468"/>
      <c r="OBQ73" s="469"/>
      <c r="OBS73" s="463"/>
      <c r="OBT73" s="467"/>
      <c r="OBU73" s="467"/>
      <c r="OBV73" s="468"/>
      <c r="OBW73" s="468"/>
      <c r="OBX73" s="468"/>
      <c r="OBY73" s="469"/>
      <c r="OCA73" s="463"/>
      <c r="OCB73" s="467"/>
      <c r="OCC73" s="467"/>
      <c r="OCD73" s="468"/>
      <c r="OCE73" s="468"/>
      <c r="OCF73" s="468"/>
      <c r="OCG73" s="469"/>
      <c r="OCI73" s="463"/>
      <c r="OCJ73" s="467"/>
      <c r="OCK73" s="467"/>
      <c r="OCL73" s="468"/>
      <c r="OCM73" s="468"/>
      <c r="OCN73" s="468"/>
      <c r="OCO73" s="469"/>
      <c r="OCQ73" s="463"/>
      <c r="OCR73" s="467"/>
      <c r="OCS73" s="467"/>
      <c r="OCT73" s="468"/>
      <c r="OCU73" s="468"/>
      <c r="OCV73" s="468"/>
      <c r="OCW73" s="469"/>
      <c r="OCY73" s="463"/>
      <c r="OCZ73" s="467"/>
      <c r="ODA73" s="467"/>
      <c r="ODB73" s="468"/>
      <c r="ODC73" s="468"/>
      <c r="ODD73" s="468"/>
      <c r="ODE73" s="469"/>
      <c r="ODG73" s="463"/>
      <c r="ODH73" s="467"/>
      <c r="ODI73" s="467"/>
      <c r="ODJ73" s="468"/>
      <c r="ODK73" s="468"/>
      <c r="ODL73" s="468"/>
      <c r="ODM73" s="469"/>
      <c r="ODO73" s="463"/>
      <c r="ODP73" s="467"/>
      <c r="ODQ73" s="467"/>
      <c r="ODR73" s="468"/>
      <c r="ODS73" s="468"/>
      <c r="ODT73" s="468"/>
      <c r="ODU73" s="469"/>
      <c r="ODW73" s="463"/>
      <c r="ODX73" s="467"/>
      <c r="ODY73" s="467"/>
      <c r="ODZ73" s="468"/>
      <c r="OEA73" s="468"/>
      <c r="OEB73" s="468"/>
      <c r="OEC73" s="469"/>
      <c r="OEE73" s="463"/>
      <c r="OEF73" s="467"/>
      <c r="OEG73" s="467"/>
      <c r="OEH73" s="468"/>
      <c r="OEI73" s="468"/>
      <c r="OEJ73" s="468"/>
      <c r="OEK73" s="469"/>
      <c r="OEM73" s="463"/>
      <c r="OEN73" s="467"/>
      <c r="OEO73" s="467"/>
      <c r="OEP73" s="468"/>
      <c r="OEQ73" s="468"/>
      <c r="OER73" s="468"/>
      <c r="OES73" s="469"/>
      <c r="OEU73" s="463"/>
      <c r="OEV73" s="467"/>
      <c r="OEW73" s="467"/>
      <c r="OEX73" s="468"/>
      <c r="OEY73" s="468"/>
      <c r="OEZ73" s="468"/>
      <c r="OFA73" s="469"/>
      <c r="OFC73" s="463"/>
      <c r="OFD73" s="467"/>
      <c r="OFE73" s="467"/>
      <c r="OFF73" s="468"/>
      <c r="OFG73" s="468"/>
      <c r="OFH73" s="468"/>
      <c r="OFI73" s="469"/>
      <c r="OFK73" s="463"/>
      <c r="OFL73" s="467"/>
      <c r="OFM73" s="467"/>
      <c r="OFN73" s="468"/>
      <c r="OFO73" s="468"/>
      <c r="OFP73" s="468"/>
      <c r="OFQ73" s="469"/>
      <c r="OFS73" s="463"/>
      <c r="OFT73" s="467"/>
      <c r="OFU73" s="467"/>
      <c r="OFV73" s="468"/>
      <c r="OFW73" s="468"/>
      <c r="OFX73" s="468"/>
      <c r="OFY73" s="469"/>
      <c r="OGA73" s="463"/>
      <c r="OGB73" s="467"/>
      <c r="OGC73" s="467"/>
      <c r="OGD73" s="468"/>
      <c r="OGE73" s="468"/>
      <c r="OGF73" s="468"/>
      <c r="OGG73" s="469"/>
      <c r="OGI73" s="463"/>
      <c r="OGJ73" s="467"/>
      <c r="OGK73" s="467"/>
      <c r="OGL73" s="468"/>
      <c r="OGM73" s="468"/>
      <c r="OGN73" s="468"/>
      <c r="OGO73" s="469"/>
      <c r="OGQ73" s="463"/>
      <c r="OGR73" s="467"/>
      <c r="OGS73" s="467"/>
      <c r="OGT73" s="468"/>
      <c r="OGU73" s="468"/>
      <c r="OGV73" s="468"/>
      <c r="OGW73" s="469"/>
      <c r="OGY73" s="463"/>
      <c r="OGZ73" s="467"/>
      <c r="OHA73" s="467"/>
      <c r="OHB73" s="468"/>
      <c r="OHC73" s="468"/>
      <c r="OHD73" s="468"/>
      <c r="OHE73" s="469"/>
      <c r="OHG73" s="463"/>
      <c r="OHH73" s="467"/>
      <c r="OHI73" s="467"/>
      <c r="OHJ73" s="468"/>
      <c r="OHK73" s="468"/>
      <c r="OHL73" s="468"/>
      <c r="OHM73" s="469"/>
      <c r="OHO73" s="463"/>
      <c r="OHP73" s="467"/>
      <c r="OHQ73" s="467"/>
      <c r="OHR73" s="468"/>
      <c r="OHS73" s="468"/>
      <c r="OHT73" s="468"/>
      <c r="OHU73" s="469"/>
      <c r="OHW73" s="463"/>
      <c r="OHX73" s="467"/>
      <c r="OHY73" s="467"/>
      <c r="OHZ73" s="468"/>
      <c r="OIA73" s="468"/>
      <c r="OIB73" s="468"/>
      <c r="OIC73" s="469"/>
      <c r="OIE73" s="463"/>
      <c r="OIF73" s="467"/>
      <c r="OIG73" s="467"/>
      <c r="OIH73" s="468"/>
      <c r="OII73" s="468"/>
      <c r="OIJ73" s="468"/>
      <c r="OIK73" s="469"/>
      <c r="OIM73" s="463"/>
      <c r="OIN73" s="467"/>
      <c r="OIO73" s="467"/>
      <c r="OIP73" s="468"/>
      <c r="OIQ73" s="468"/>
      <c r="OIR73" s="468"/>
      <c r="OIS73" s="469"/>
      <c r="OIU73" s="463"/>
      <c r="OIV73" s="467"/>
      <c r="OIW73" s="467"/>
      <c r="OIX73" s="468"/>
      <c r="OIY73" s="468"/>
      <c r="OIZ73" s="468"/>
      <c r="OJA73" s="469"/>
      <c r="OJC73" s="463"/>
      <c r="OJD73" s="467"/>
      <c r="OJE73" s="467"/>
      <c r="OJF73" s="468"/>
      <c r="OJG73" s="468"/>
      <c r="OJH73" s="468"/>
      <c r="OJI73" s="469"/>
      <c r="OJK73" s="463"/>
      <c r="OJL73" s="467"/>
      <c r="OJM73" s="467"/>
      <c r="OJN73" s="468"/>
      <c r="OJO73" s="468"/>
      <c r="OJP73" s="468"/>
      <c r="OJQ73" s="469"/>
      <c r="OJS73" s="463"/>
      <c r="OJT73" s="467"/>
      <c r="OJU73" s="467"/>
      <c r="OJV73" s="468"/>
      <c r="OJW73" s="468"/>
      <c r="OJX73" s="468"/>
      <c r="OJY73" s="469"/>
      <c r="OKA73" s="463"/>
      <c r="OKB73" s="467"/>
      <c r="OKC73" s="467"/>
      <c r="OKD73" s="468"/>
      <c r="OKE73" s="468"/>
      <c r="OKF73" s="468"/>
      <c r="OKG73" s="469"/>
      <c r="OKI73" s="463"/>
      <c r="OKJ73" s="467"/>
      <c r="OKK73" s="467"/>
      <c r="OKL73" s="468"/>
      <c r="OKM73" s="468"/>
      <c r="OKN73" s="468"/>
      <c r="OKO73" s="469"/>
      <c r="OKQ73" s="463"/>
      <c r="OKR73" s="467"/>
      <c r="OKS73" s="467"/>
      <c r="OKT73" s="468"/>
      <c r="OKU73" s="468"/>
      <c r="OKV73" s="468"/>
      <c r="OKW73" s="469"/>
      <c r="OKY73" s="463"/>
      <c r="OKZ73" s="467"/>
      <c r="OLA73" s="467"/>
      <c r="OLB73" s="468"/>
      <c r="OLC73" s="468"/>
      <c r="OLD73" s="468"/>
      <c r="OLE73" s="469"/>
      <c r="OLG73" s="463"/>
      <c r="OLH73" s="467"/>
      <c r="OLI73" s="467"/>
      <c r="OLJ73" s="468"/>
      <c r="OLK73" s="468"/>
      <c r="OLL73" s="468"/>
      <c r="OLM73" s="469"/>
      <c r="OLO73" s="463"/>
      <c r="OLP73" s="467"/>
      <c r="OLQ73" s="467"/>
      <c r="OLR73" s="468"/>
      <c r="OLS73" s="468"/>
      <c r="OLT73" s="468"/>
      <c r="OLU73" s="469"/>
      <c r="OLW73" s="463"/>
      <c r="OLX73" s="467"/>
      <c r="OLY73" s="467"/>
      <c r="OLZ73" s="468"/>
      <c r="OMA73" s="468"/>
      <c r="OMB73" s="468"/>
      <c r="OMC73" s="469"/>
      <c r="OME73" s="463"/>
      <c r="OMF73" s="467"/>
      <c r="OMG73" s="467"/>
      <c r="OMH73" s="468"/>
      <c r="OMI73" s="468"/>
      <c r="OMJ73" s="468"/>
      <c r="OMK73" s="469"/>
      <c r="OMM73" s="463"/>
      <c r="OMN73" s="467"/>
      <c r="OMO73" s="467"/>
      <c r="OMP73" s="468"/>
      <c r="OMQ73" s="468"/>
      <c r="OMR73" s="468"/>
      <c r="OMS73" s="469"/>
      <c r="OMU73" s="463"/>
      <c r="OMV73" s="467"/>
      <c r="OMW73" s="467"/>
      <c r="OMX73" s="468"/>
      <c r="OMY73" s="468"/>
      <c r="OMZ73" s="468"/>
      <c r="ONA73" s="469"/>
      <c r="ONC73" s="463"/>
      <c r="OND73" s="467"/>
      <c r="ONE73" s="467"/>
      <c r="ONF73" s="468"/>
      <c r="ONG73" s="468"/>
      <c r="ONH73" s="468"/>
      <c r="ONI73" s="469"/>
      <c r="ONK73" s="463"/>
      <c r="ONL73" s="467"/>
      <c r="ONM73" s="467"/>
      <c r="ONN73" s="468"/>
      <c r="ONO73" s="468"/>
      <c r="ONP73" s="468"/>
      <c r="ONQ73" s="469"/>
      <c r="ONS73" s="463"/>
      <c r="ONT73" s="467"/>
      <c r="ONU73" s="467"/>
      <c r="ONV73" s="468"/>
      <c r="ONW73" s="468"/>
      <c r="ONX73" s="468"/>
      <c r="ONY73" s="469"/>
      <c r="OOA73" s="463"/>
      <c r="OOB73" s="467"/>
      <c r="OOC73" s="467"/>
      <c r="OOD73" s="468"/>
      <c r="OOE73" s="468"/>
      <c r="OOF73" s="468"/>
      <c r="OOG73" s="469"/>
      <c r="OOI73" s="463"/>
      <c r="OOJ73" s="467"/>
      <c r="OOK73" s="467"/>
      <c r="OOL73" s="468"/>
      <c r="OOM73" s="468"/>
      <c r="OON73" s="468"/>
      <c r="OOO73" s="469"/>
      <c r="OOQ73" s="463"/>
      <c r="OOR73" s="467"/>
      <c r="OOS73" s="467"/>
      <c r="OOT73" s="468"/>
      <c r="OOU73" s="468"/>
      <c r="OOV73" s="468"/>
      <c r="OOW73" s="469"/>
      <c r="OOY73" s="463"/>
      <c r="OOZ73" s="467"/>
      <c r="OPA73" s="467"/>
      <c r="OPB73" s="468"/>
      <c r="OPC73" s="468"/>
      <c r="OPD73" s="468"/>
      <c r="OPE73" s="469"/>
      <c r="OPG73" s="463"/>
      <c r="OPH73" s="467"/>
      <c r="OPI73" s="467"/>
      <c r="OPJ73" s="468"/>
      <c r="OPK73" s="468"/>
      <c r="OPL73" s="468"/>
      <c r="OPM73" s="469"/>
      <c r="OPO73" s="463"/>
      <c r="OPP73" s="467"/>
      <c r="OPQ73" s="467"/>
      <c r="OPR73" s="468"/>
      <c r="OPS73" s="468"/>
      <c r="OPT73" s="468"/>
      <c r="OPU73" s="469"/>
      <c r="OPW73" s="463"/>
      <c r="OPX73" s="467"/>
      <c r="OPY73" s="467"/>
      <c r="OPZ73" s="468"/>
      <c r="OQA73" s="468"/>
      <c r="OQB73" s="468"/>
      <c r="OQC73" s="469"/>
      <c r="OQE73" s="463"/>
      <c r="OQF73" s="467"/>
      <c r="OQG73" s="467"/>
      <c r="OQH73" s="468"/>
      <c r="OQI73" s="468"/>
      <c r="OQJ73" s="468"/>
      <c r="OQK73" s="469"/>
      <c r="OQM73" s="463"/>
      <c r="OQN73" s="467"/>
      <c r="OQO73" s="467"/>
      <c r="OQP73" s="468"/>
      <c r="OQQ73" s="468"/>
      <c r="OQR73" s="468"/>
      <c r="OQS73" s="469"/>
      <c r="OQU73" s="463"/>
      <c r="OQV73" s="467"/>
      <c r="OQW73" s="467"/>
      <c r="OQX73" s="468"/>
      <c r="OQY73" s="468"/>
      <c r="OQZ73" s="468"/>
      <c r="ORA73" s="469"/>
      <c r="ORC73" s="463"/>
      <c r="ORD73" s="467"/>
      <c r="ORE73" s="467"/>
      <c r="ORF73" s="468"/>
      <c r="ORG73" s="468"/>
      <c r="ORH73" s="468"/>
      <c r="ORI73" s="469"/>
      <c r="ORK73" s="463"/>
      <c r="ORL73" s="467"/>
      <c r="ORM73" s="467"/>
      <c r="ORN73" s="468"/>
      <c r="ORO73" s="468"/>
      <c r="ORP73" s="468"/>
      <c r="ORQ73" s="469"/>
      <c r="ORS73" s="463"/>
      <c r="ORT73" s="467"/>
      <c r="ORU73" s="467"/>
      <c r="ORV73" s="468"/>
      <c r="ORW73" s="468"/>
      <c r="ORX73" s="468"/>
      <c r="ORY73" s="469"/>
      <c r="OSA73" s="463"/>
      <c r="OSB73" s="467"/>
      <c r="OSC73" s="467"/>
      <c r="OSD73" s="468"/>
      <c r="OSE73" s="468"/>
      <c r="OSF73" s="468"/>
      <c r="OSG73" s="469"/>
      <c r="OSI73" s="463"/>
      <c r="OSJ73" s="467"/>
      <c r="OSK73" s="467"/>
      <c r="OSL73" s="468"/>
      <c r="OSM73" s="468"/>
      <c r="OSN73" s="468"/>
      <c r="OSO73" s="469"/>
      <c r="OSQ73" s="463"/>
      <c r="OSR73" s="467"/>
      <c r="OSS73" s="467"/>
      <c r="OST73" s="468"/>
      <c r="OSU73" s="468"/>
      <c r="OSV73" s="468"/>
      <c r="OSW73" s="469"/>
      <c r="OSY73" s="463"/>
      <c r="OSZ73" s="467"/>
      <c r="OTA73" s="467"/>
      <c r="OTB73" s="468"/>
      <c r="OTC73" s="468"/>
      <c r="OTD73" s="468"/>
      <c r="OTE73" s="469"/>
      <c r="OTG73" s="463"/>
      <c r="OTH73" s="467"/>
      <c r="OTI73" s="467"/>
      <c r="OTJ73" s="468"/>
      <c r="OTK73" s="468"/>
      <c r="OTL73" s="468"/>
      <c r="OTM73" s="469"/>
      <c r="OTO73" s="463"/>
      <c r="OTP73" s="467"/>
      <c r="OTQ73" s="467"/>
      <c r="OTR73" s="468"/>
      <c r="OTS73" s="468"/>
      <c r="OTT73" s="468"/>
      <c r="OTU73" s="469"/>
      <c r="OTW73" s="463"/>
      <c r="OTX73" s="467"/>
      <c r="OTY73" s="467"/>
      <c r="OTZ73" s="468"/>
      <c r="OUA73" s="468"/>
      <c r="OUB73" s="468"/>
      <c r="OUC73" s="469"/>
      <c r="OUE73" s="463"/>
      <c r="OUF73" s="467"/>
      <c r="OUG73" s="467"/>
      <c r="OUH73" s="468"/>
      <c r="OUI73" s="468"/>
      <c r="OUJ73" s="468"/>
      <c r="OUK73" s="469"/>
      <c r="OUM73" s="463"/>
      <c r="OUN73" s="467"/>
      <c r="OUO73" s="467"/>
      <c r="OUP73" s="468"/>
      <c r="OUQ73" s="468"/>
      <c r="OUR73" s="468"/>
      <c r="OUS73" s="469"/>
      <c r="OUU73" s="463"/>
      <c r="OUV73" s="467"/>
      <c r="OUW73" s="467"/>
      <c r="OUX73" s="468"/>
      <c r="OUY73" s="468"/>
      <c r="OUZ73" s="468"/>
      <c r="OVA73" s="469"/>
      <c r="OVC73" s="463"/>
      <c r="OVD73" s="467"/>
      <c r="OVE73" s="467"/>
      <c r="OVF73" s="468"/>
      <c r="OVG73" s="468"/>
      <c r="OVH73" s="468"/>
      <c r="OVI73" s="469"/>
      <c r="OVK73" s="463"/>
      <c r="OVL73" s="467"/>
      <c r="OVM73" s="467"/>
      <c r="OVN73" s="468"/>
      <c r="OVO73" s="468"/>
      <c r="OVP73" s="468"/>
      <c r="OVQ73" s="469"/>
      <c r="OVS73" s="463"/>
      <c r="OVT73" s="467"/>
      <c r="OVU73" s="467"/>
      <c r="OVV73" s="468"/>
      <c r="OVW73" s="468"/>
      <c r="OVX73" s="468"/>
      <c r="OVY73" s="469"/>
      <c r="OWA73" s="463"/>
      <c r="OWB73" s="467"/>
      <c r="OWC73" s="467"/>
      <c r="OWD73" s="468"/>
      <c r="OWE73" s="468"/>
      <c r="OWF73" s="468"/>
      <c r="OWG73" s="469"/>
      <c r="OWI73" s="463"/>
      <c r="OWJ73" s="467"/>
      <c r="OWK73" s="467"/>
      <c r="OWL73" s="468"/>
      <c r="OWM73" s="468"/>
      <c r="OWN73" s="468"/>
      <c r="OWO73" s="469"/>
      <c r="OWQ73" s="463"/>
      <c r="OWR73" s="467"/>
      <c r="OWS73" s="467"/>
      <c r="OWT73" s="468"/>
      <c r="OWU73" s="468"/>
      <c r="OWV73" s="468"/>
      <c r="OWW73" s="469"/>
      <c r="OWY73" s="463"/>
      <c r="OWZ73" s="467"/>
      <c r="OXA73" s="467"/>
      <c r="OXB73" s="468"/>
      <c r="OXC73" s="468"/>
      <c r="OXD73" s="468"/>
      <c r="OXE73" s="469"/>
      <c r="OXG73" s="463"/>
      <c r="OXH73" s="467"/>
      <c r="OXI73" s="467"/>
      <c r="OXJ73" s="468"/>
      <c r="OXK73" s="468"/>
      <c r="OXL73" s="468"/>
      <c r="OXM73" s="469"/>
      <c r="OXO73" s="463"/>
      <c r="OXP73" s="467"/>
      <c r="OXQ73" s="467"/>
      <c r="OXR73" s="468"/>
      <c r="OXS73" s="468"/>
      <c r="OXT73" s="468"/>
      <c r="OXU73" s="469"/>
      <c r="OXW73" s="463"/>
      <c r="OXX73" s="467"/>
      <c r="OXY73" s="467"/>
      <c r="OXZ73" s="468"/>
      <c r="OYA73" s="468"/>
      <c r="OYB73" s="468"/>
      <c r="OYC73" s="469"/>
      <c r="OYE73" s="463"/>
      <c r="OYF73" s="467"/>
      <c r="OYG73" s="467"/>
      <c r="OYH73" s="468"/>
      <c r="OYI73" s="468"/>
      <c r="OYJ73" s="468"/>
      <c r="OYK73" s="469"/>
      <c r="OYM73" s="463"/>
      <c r="OYN73" s="467"/>
      <c r="OYO73" s="467"/>
      <c r="OYP73" s="468"/>
      <c r="OYQ73" s="468"/>
      <c r="OYR73" s="468"/>
      <c r="OYS73" s="469"/>
      <c r="OYU73" s="463"/>
      <c r="OYV73" s="467"/>
      <c r="OYW73" s="467"/>
      <c r="OYX73" s="468"/>
      <c r="OYY73" s="468"/>
      <c r="OYZ73" s="468"/>
      <c r="OZA73" s="469"/>
      <c r="OZC73" s="463"/>
      <c r="OZD73" s="467"/>
      <c r="OZE73" s="467"/>
      <c r="OZF73" s="468"/>
      <c r="OZG73" s="468"/>
      <c r="OZH73" s="468"/>
      <c r="OZI73" s="469"/>
      <c r="OZK73" s="463"/>
      <c r="OZL73" s="467"/>
      <c r="OZM73" s="467"/>
      <c r="OZN73" s="468"/>
      <c r="OZO73" s="468"/>
      <c r="OZP73" s="468"/>
      <c r="OZQ73" s="469"/>
      <c r="OZS73" s="463"/>
      <c r="OZT73" s="467"/>
      <c r="OZU73" s="467"/>
      <c r="OZV73" s="468"/>
      <c r="OZW73" s="468"/>
      <c r="OZX73" s="468"/>
      <c r="OZY73" s="469"/>
      <c r="PAA73" s="463"/>
      <c r="PAB73" s="467"/>
      <c r="PAC73" s="467"/>
      <c r="PAD73" s="468"/>
      <c r="PAE73" s="468"/>
      <c r="PAF73" s="468"/>
      <c r="PAG73" s="469"/>
      <c r="PAI73" s="463"/>
      <c r="PAJ73" s="467"/>
      <c r="PAK73" s="467"/>
      <c r="PAL73" s="468"/>
      <c r="PAM73" s="468"/>
      <c r="PAN73" s="468"/>
      <c r="PAO73" s="469"/>
      <c r="PAQ73" s="463"/>
      <c r="PAR73" s="467"/>
      <c r="PAS73" s="467"/>
      <c r="PAT73" s="468"/>
      <c r="PAU73" s="468"/>
      <c r="PAV73" s="468"/>
      <c r="PAW73" s="469"/>
      <c r="PAY73" s="463"/>
      <c r="PAZ73" s="467"/>
      <c r="PBA73" s="467"/>
      <c r="PBB73" s="468"/>
      <c r="PBC73" s="468"/>
      <c r="PBD73" s="468"/>
      <c r="PBE73" s="469"/>
      <c r="PBG73" s="463"/>
      <c r="PBH73" s="467"/>
      <c r="PBI73" s="467"/>
      <c r="PBJ73" s="468"/>
      <c r="PBK73" s="468"/>
      <c r="PBL73" s="468"/>
      <c r="PBM73" s="469"/>
      <c r="PBO73" s="463"/>
      <c r="PBP73" s="467"/>
      <c r="PBQ73" s="467"/>
      <c r="PBR73" s="468"/>
      <c r="PBS73" s="468"/>
      <c r="PBT73" s="468"/>
      <c r="PBU73" s="469"/>
      <c r="PBW73" s="463"/>
      <c r="PBX73" s="467"/>
      <c r="PBY73" s="467"/>
      <c r="PBZ73" s="468"/>
      <c r="PCA73" s="468"/>
      <c r="PCB73" s="468"/>
      <c r="PCC73" s="469"/>
      <c r="PCE73" s="463"/>
      <c r="PCF73" s="467"/>
      <c r="PCG73" s="467"/>
      <c r="PCH73" s="468"/>
      <c r="PCI73" s="468"/>
      <c r="PCJ73" s="468"/>
      <c r="PCK73" s="469"/>
      <c r="PCM73" s="463"/>
      <c r="PCN73" s="467"/>
      <c r="PCO73" s="467"/>
      <c r="PCP73" s="468"/>
      <c r="PCQ73" s="468"/>
      <c r="PCR73" s="468"/>
      <c r="PCS73" s="469"/>
      <c r="PCU73" s="463"/>
      <c r="PCV73" s="467"/>
      <c r="PCW73" s="467"/>
      <c r="PCX73" s="468"/>
      <c r="PCY73" s="468"/>
      <c r="PCZ73" s="468"/>
      <c r="PDA73" s="469"/>
      <c r="PDC73" s="463"/>
      <c r="PDD73" s="467"/>
      <c r="PDE73" s="467"/>
      <c r="PDF73" s="468"/>
      <c r="PDG73" s="468"/>
      <c r="PDH73" s="468"/>
      <c r="PDI73" s="469"/>
      <c r="PDK73" s="463"/>
      <c r="PDL73" s="467"/>
      <c r="PDM73" s="467"/>
      <c r="PDN73" s="468"/>
      <c r="PDO73" s="468"/>
      <c r="PDP73" s="468"/>
      <c r="PDQ73" s="469"/>
      <c r="PDS73" s="463"/>
      <c r="PDT73" s="467"/>
      <c r="PDU73" s="467"/>
      <c r="PDV73" s="468"/>
      <c r="PDW73" s="468"/>
      <c r="PDX73" s="468"/>
      <c r="PDY73" s="469"/>
      <c r="PEA73" s="463"/>
      <c r="PEB73" s="467"/>
      <c r="PEC73" s="467"/>
      <c r="PED73" s="468"/>
      <c r="PEE73" s="468"/>
      <c r="PEF73" s="468"/>
      <c r="PEG73" s="469"/>
      <c r="PEI73" s="463"/>
      <c r="PEJ73" s="467"/>
      <c r="PEK73" s="467"/>
      <c r="PEL73" s="468"/>
      <c r="PEM73" s="468"/>
      <c r="PEN73" s="468"/>
      <c r="PEO73" s="469"/>
      <c r="PEQ73" s="463"/>
      <c r="PER73" s="467"/>
      <c r="PES73" s="467"/>
      <c r="PET73" s="468"/>
      <c r="PEU73" s="468"/>
      <c r="PEV73" s="468"/>
      <c r="PEW73" s="469"/>
      <c r="PEY73" s="463"/>
      <c r="PEZ73" s="467"/>
      <c r="PFA73" s="467"/>
      <c r="PFB73" s="468"/>
      <c r="PFC73" s="468"/>
      <c r="PFD73" s="468"/>
      <c r="PFE73" s="469"/>
      <c r="PFG73" s="463"/>
      <c r="PFH73" s="467"/>
      <c r="PFI73" s="467"/>
      <c r="PFJ73" s="468"/>
      <c r="PFK73" s="468"/>
      <c r="PFL73" s="468"/>
      <c r="PFM73" s="469"/>
      <c r="PFO73" s="463"/>
      <c r="PFP73" s="467"/>
      <c r="PFQ73" s="467"/>
      <c r="PFR73" s="468"/>
      <c r="PFS73" s="468"/>
      <c r="PFT73" s="468"/>
      <c r="PFU73" s="469"/>
      <c r="PFW73" s="463"/>
      <c r="PFX73" s="467"/>
      <c r="PFY73" s="467"/>
      <c r="PFZ73" s="468"/>
      <c r="PGA73" s="468"/>
      <c r="PGB73" s="468"/>
      <c r="PGC73" s="469"/>
      <c r="PGE73" s="463"/>
      <c r="PGF73" s="467"/>
      <c r="PGG73" s="467"/>
      <c r="PGH73" s="468"/>
      <c r="PGI73" s="468"/>
      <c r="PGJ73" s="468"/>
      <c r="PGK73" s="469"/>
      <c r="PGM73" s="463"/>
      <c r="PGN73" s="467"/>
      <c r="PGO73" s="467"/>
      <c r="PGP73" s="468"/>
      <c r="PGQ73" s="468"/>
      <c r="PGR73" s="468"/>
      <c r="PGS73" s="469"/>
      <c r="PGU73" s="463"/>
      <c r="PGV73" s="467"/>
      <c r="PGW73" s="467"/>
      <c r="PGX73" s="468"/>
      <c r="PGY73" s="468"/>
      <c r="PGZ73" s="468"/>
      <c r="PHA73" s="469"/>
      <c r="PHC73" s="463"/>
      <c r="PHD73" s="467"/>
      <c r="PHE73" s="467"/>
      <c r="PHF73" s="468"/>
      <c r="PHG73" s="468"/>
      <c r="PHH73" s="468"/>
      <c r="PHI73" s="469"/>
      <c r="PHK73" s="463"/>
      <c r="PHL73" s="467"/>
      <c r="PHM73" s="467"/>
      <c r="PHN73" s="468"/>
      <c r="PHO73" s="468"/>
      <c r="PHP73" s="468"/>
      <c r="PHQ73" s="469"/>
      <c r="PHS73" s="463"/>
      <c r="PHT73" s="467"/>
      <c r="PHU73" s="467"/>
      <c r="PHV73" s="468"/>
      <c r="PHW73" s="468"/>
      <c r="PHX73" s="468"/>
      <c r="PHY73" s="469"/>
      <c r="PIA73" s="463"/>
      <c r="PIB73" s="467"/>
      <c r="PIC73" s="467"/>
      <c r="PID73" s="468"/>
      <c r="PIE73" s="468"/>
      <c r="PIF73" s="468"/>
      <c r="PIG73" s="469"/>
      <c r="PII73" s="463"/>
      <c r="PIJ73" s="467"/>
      <c r="PIK73" s="467"/>
      <c r="PIL73" s="468"/>
      <c r="PIM73" s="468"/>
      <c r="PIN73" s="468"/>
      <c r="PIO73" s="469"/>
      <c r="PIQ73" s="463"/>
      <c r="PIR73" s="467"/>
      <c r="PIS73" s="467"/>
      <c r="PIT73" s="468"/>
      <c r="PIU73" s="468"/>
      <c r="PIV73" s="468"/>
      <c r="PIW73" s="469"/>
      <c r="PIY73" s="463"/>
      <c r="PIZ73" s="467"/>
      <c r="PJA73" s="467"/>
      <c r="PJB73" s="468"/>
      <c r="PJC73" s="468"/>
      <c r="PJD73" s="468"/>
      <c r="PJE73" s="469"/>
      <c r="PJG73" s="463"/>
      <c r="PJH73" s="467"/>
      <c r="PJI73" s="467"/>
      <c r="PJJ73" s="468"/>
      <c r="PJK73" s="468"/>
      <c r="PJL73" s="468"/>
      <c r="PJM73" s="469"/>
      <c r="PJO73" s="463"/>
      <c r="PJP73" s="467"/>
      <c r="PJQ73" s="467"/>
      <c r="PJR73" s="468"/>
      <c r="PJS73" s="468"/>
      <c r="PJT73" s="468"/>
      <c r="PJU73" s="469"/>
      <c r="PJW73" s="463"/>
      <c r="PJX73" s="467"/>
      <c r="PJY73" s="467"/>
      <c r="PJZ73" s="468"/>
      <c r="PKA73" s="468"/>
      <c r="PKB73" s="468"/>
      <c r="PKC73" s="469"/>
      <c r="PKE73" s="463"/>
      <c r="PKF73" s="467"/>
      <c r="PKG73" s="467"/>
      <c r="PKH73" s="468"/>
      <c r="PKI73" s="468"/>
      <c r="PKJ73" s="468"/>
      <c r="PKK73" s="469"/>
      <c r="PKM73" s="463"/>
      <c r="PKN73" s="467"/>
      <c r="PKO73" s="467"/>
      <c r="PKP73" s="468"/>
      <c r="PKQ73" s="468"/>
      <c r="PKR73" s="468"/>
      <c r="PKS73" s="469"/>
      <c r="PKU73" s="463"/>
      <c r="PKV73" s="467"/>
      <c r="PKW73" s="467"/>
      <c r="PKX73" s="468"/>
      <c r="PKY73" s="468"/>
      <c r="PKZ73" s="468"/>
      <c r="PLA73" s="469"/>
      <c r="PLC73" s="463"/>
      <c r="PLD73" s="467"/>
      <c r="PLE73" s="467"/>
      <c r="PLF73" s="468"/>
      <c r="PLG73" s="468"/>
      <c r="PLH73" s="468"/>
      <c r="PLI73" s="469"/>
      <c r="PLK73" s="463"/>
      <c r="PLL73" s="467"/>
      <c r="PLM73" s="467"/>
      <c r="PLN73" s="468"/>
      <c r="PLO73" s="468"/>
      <c r="PLP73" s="468"/>
      <c r="PLQ73" s="469"/>
      <c r="PLS73" s="463"/>
      <c r="PLT73" s="467"/>
      <c r="PLU73" s="467"/>
      <c r="PLV73" s="468"/>
      <c r="PLW73" s="468"/>
      <c r="PLX73" s="468"/>
      <c r="PLY73" s="469"/>
      <c r="PMA73" s="463"/>
      <c r="PMB73" s="467"/>
      <c r="PMC73" s="467"/>
      <c r="PMD73" s="468"/>
      <c r="PME73" s="468"/>
      <c r="PMF73" s="468"/>
      <c r="PMG73" s="469"/>
      <c r="PMI73" s="463"/>
      <c r="PMJ73" s="467"/>
      <c r="PMK73" s="467"/>
      <c r="PML73" s="468"/>
      <c r="PMM73" s="468"/>
      <c r="PMN73" s="468"/>
      <c r="PMO73" s="469"/>
      <c r="PMQ73" s="463"/>
      <c r="PMR73" s="467"/>
      <c r="PMS73" s="467"/>
      <c r="PMT73" s="468"/>
      <c r="PMU73" s="468"/>
      <c r="PMV73" s="468"/>
      <c r="PMW73" s="469"/>
      <c r="PMY73" s="463"/>
      <c r="PMZ73" s="467"/>
      <c r="PNA73" s="467"/>
      <c r="PNB73" s="468"/>
      <c r="PNC73" s="468"/>
      <c r="PND73" s="468"/>
      <c r="PNE73" s="469"/>
      <c r="PNG73" s="463"/>
      <c r="PNH73" s="467"/>
      <c r="PNI73" s="467"/>
      <c r="PNJ73" s="468"/>
      <c r="PNK73" s="468"/>
      <c r="PNL73" s="468"/>
      <c r="PNM73" s="469"/>
      <c r="PNO73" s="463"/>
      <c r="PNP73" s="467"/>
      <c r="PNQ73" s="467"/>
      <c r="PNR73" s="468"/>
      <c r="PNS73" s="468"/>
      <c r="PNT73" s="468"/>
      <c r="PNU73" s="469"/>
      <c r="PNW73" s="463"/>
      <c r="PNX73" s="467"/>
      <c r="PNY73" s="467"/>
      <c r="PNZ73" s="468"/>
      <c r="POA73" s="468"/>
      <c r="POB73" s="468"/>
      <c r="POC73" s="469"/>
      <c r="POE73" s="463"/>
      <c r="POF73" s="467"/>
      <c r="POG73" s="467"/>
      <c r="POH73" s="468"/>
      <c r="POI73" s="468"/>
      <c r="POJ73" s="468"/>
      <c r="POK73" s="469"/>
      <c r="POM73" s="463"/>
      <c r="PON73" s="467"/>
      <c r="POO73" s="467"/>
      <c r="POP73" s="468"/>
      <c r="POQ73" s="468"/>
      <c r="POR73" s="468"/>
      <c r="POS73" s="469"/>
      <c r="POU73" s="463"/>
      <c r="POV73" s="467"/>
      <c r="POW73" s="467"/>
      <c r="POX73" s="468"/>
      <c r="POY73" s="468"/>
      <c r="POZ73" s="468"/>
      <c r="PPA73" s="469"/>
      <c r="PPC73" s="463"/>
      <c r="PPD73" s="467"/>
      <c r="PPE73" s="467"/>
      <c r="PPF73" s="468"/>
      <c r="PPG73" s="468"/>
      <c r="PPH73" s="468"/>
      <c r="PPI73" s="469"/>
      <c r="PPK73" s="463"/>
      <c r="PPL73" s="467"/>
      <c r="PPM73" s="467"/>
      <c r="PPN73" s="468"/>
      <c r="PPO73" s="468"/>
      <c r="PPP73" s="468"/>
      <c r="PPQ73" s="469"/>
      <c r="PPS73" s="463"/>
      <c r="PPT73" s="467"/>
      <c r="PPU73" s="467"/>
      <c r="PPV73" s="468"/>
      <c r="PPW73" s="468"/>
      <c r="PPX73" s="468"/>
      <c r="PPY73" s="469"/>
      <c r="PQA73" s="463"/>
      <c r="PQB73" s="467"/>
      <c r="PQC73" s="467"/>
      <c r="PQD73" s="468"/>
      <c r="PQE73" s="468"/>
      <c r="PQF73" s="468"/>
      <c r="PQG73" s="469"/>
      <c r="PQI73" s="463"/>
      <c r="PQJ73" s="467"/>
      <c r="PQK73" s="467"/>
      <c r="PQL73" s="468"/>
      <c r="PQM73" s="468"/>
      <c r="PQN73" s="468"/>
      <c r="PQO73" s="469"/>
      <c r="PQQ73" s="463"/>
      <c r="PQR73" s="467"/>
      <c r="PQS73" s="467"/>
      <c r="PQT73" s="468"/>
      <c r="PQU73" s="468"/>
      <c r="PQV73" s="468"/>
      <c r="PQW73" s="469"/>
      <c r="PQY73" s="463"/>
      <c r="PQZ73" s="467"/>
      <c r="PRA73" s="467"/>
      <c r="PRB73" s="468"/>
      <c r="PRC73" s="468"/>
      <c r="PRD73" s="468"/>
      <c r="PRE73" s="469"/>
      <c r="PRG73" s="463"/>
      <c r="PRH73" s="467"/>
      <c r="PRI73" s="467"/>
      <c r="PRJ73" s="468"/>
      <c r="PRK73" s="468"/>
      <c r="PRL73" s="468"/>
      <c r="PRM73" s="469"/>
      <c r="PRO73" s="463"/>
      <c r="PRP73" s="467"/>
      <c r="PRQ73" s="467"/>
      <c r="PRR73" s="468"/>
      <c r="PRS73" s="468"/>
      <c r="PRT73" s="468"/>
      <c r="PRU73" s="469"/>
      <c r="PRW73" s="463"/>
      <c r="PRX73" s="467"/>
      <c r="PRY73" s="467"/>
      <c r="PRZ73" s="468"/>
      <c r="PSA73" s="468"/>
      <c r="PSB73" s="468"/>
      <c r="PSC73" s="469"/>
      <c r="PSE73" s="463"/>
      <c r="PSF73" s="467"/>
      <c r="PSG73" s="467"/>
      <c r="PSH73" s="468"/>
      <c r="PSI73" s="468"/>
      <c r="PSJ73" s="468"/>
      <c r="PSK73" s="469"/>
      <c r="PSM73" s="463"/>
      <c r="PSN73" s="467"/>
      <c r="PSO73" s="467"/>
      <c r="PSP73" s="468"/>
      <c r="PSQ73" s="468"/>
      <c r="PSR73" s="468"/>
      <c r="PSS73" s="469"/>
      <c r="PSU73" s="463"/>
      <c r="PSV73" s="467"/>
      <c r="PSW73" s="467"/>
      <c r="PSX73" s="468"/>
      <c r="PSY73" s="468"/>
      <c r="PSZ73" s="468"/>
      <c r="PTA73" s="469"/>
      <c r="PTC73" s="463"/>
      <c r="PTD73" s="467"/>
      <c r="PTE73" s="467"/>
      <c r="PTF73" s="468"/>
      <c r="PTG73" s="468"/>
      <c r="PTH73" s="468"/>
      <c r="PTI73" s="469"/>
      <c r="PTK73" s="463"/>
      <c r="PTL73" s="467"/>
      <c r="PTM73" s="467"/>
      <c r="PTN73" s="468"/>
      <c r="PTO73" s="468"/>
      <c r="PTP73" s="468"/>
      <c r="PTQ73" s="469"/>
      <c r="PTS73" s="463"/>
      <c r="PTT73" s="467"/>
      <c r="PTU73" s="467"/>
      <c r="PTV73" s="468"/>
      <c r="PTW73" s="468"/>
      <c r="PTX73" s="468"/>
      <c r="PTY73" s="469"/>
      <c r="PUA73" s="463"/>
      <c r="PUB73" s="467"/>
      <c r="PUC73" s="467"/>
      <c r="PUD73" s="468"/>
      <c r="PUE73" s="468"/>
      <c r="PUF73" s="468"/>
      <c r="PUG73" s="469"/>
      <c r="PUI73" s="463"/>
      <c r="PUJ73" s="467"/>
      <c r="PUK73" s="467"/>
      <c r="PUL73" s="468"/>
      <c r="PUM73" s="468"/>
      <c r="PUN73" s="468"/>
      <c r="PUO73" s="469"/>
      <c r="PUQ73" s="463"/>
      <c r="PUR73" s="467"/>
      <c r="PUS73" s="467"/>
      <c r="PUT73" s="468"/>
      <c r="PUU73" s="468"/>
      <c r="PUV73" s="468"/>
      <c r="PUW73" s="469"/>
      <c r="PUY73" s="463"/>
      <c r="PUZ73" s="467"/>
      <c r="PVA73" s="467"/>
      <c r="PVB73" s="468"/>
      <c r="PVC73" s="468"/>
      <c r="PVD73" s="468"/>
      <c r="PVE73" s="469"/>
      <c r="PVG73" s="463"/>
      <c r="PVH73" s="467"/>
      <c r="PVI73" s="467"/>
      <c r="PVJ73" s="468"/>
      <c r="PVK73" s="468"/>
      <c r="PVL73" s="468"/>
      <c r="PVM73" s="469"/>
      <c r="PVO73" s="463"/>
      <c r="PVP73" s="467"/>
      <c r="PVQ73" s="467"/>
      <c r="PVR73" s="468"/>
      <c r="PVS73" s="468"/>
      <c r="PVT73" s="468"/>
      <c r="PVU73" s="469"/>
      <c r="PVW73" s="463"/>
      <c r="PVX73" s="467"/>
      <c r="PVY73" s="467"/>
      <c r="PVZ73" s="468"/>
      <c r="PWA73" s="468"/>
      <c r="PWB73" s="468"/>
      <c r="PWC73" s="469"/>
      <c r="PWE73" s="463"/>
      <c r="PWF73" s="467"/>
      <c r="PWG73" s="467"/>
      <c r="PWH73" s="468"/>
      <c r="PWI73" s="468"/>
      <c r="PWJ73" s="468"/>
      <c r="PWK73" s="469"/>
      <c r="PWM73" s="463"/>
      <c r="PWN73" s="467"/>
      <c r="PWO73" s="467"/>
      <c r="PWP73" s="468"/>
      <c r="PWQ73" s="468"/>
      <c r="PWR73" s="468"/>
      <c r="PWS73" s="469"/>
      <c r="PWU73" s="463"/>
      <c r="PWV73" s="467"/>
      <c r="PWW73" s="467"/>
      <c r="PWX73" s="468"/>
      <c r="PWY73" s="468"/>
      <c r="PWZ73" s="468"/>
      <c r="PXA73" s="469"/>
      <c r="PXC73" s="463"/>
      <c r="PXD73" s="467"/>
      <c r="PXE73" s="467"/>
      <c r="PXF73" s="468"/>
      <c r="PXG73" s="468"/>
      <c r="PXH73" s="468"/>
      <c r="PXI73" s="469"/>
      <c r="PXK73" s="463"/>
      <c r="PXL73" s="467"/>
      <c r="PXM73" s="467"/>
      <c r="PXN73" s="468"/>
      <c r="PXO73" s="468"/>
      <c r="PXP73" s="468"/>
      <c r="PXQ73" s="469"/>
      <c r="PXS73" s="463"/>
      <c r="PXT73" s="467"/>
      <c r="PXU73" s="467"/>
      <c r="PXV73" s="468"/>
      <c r="PXW73" s="468"/>
      <c r="PXX73" s="468"/>
      <c r="PXY73" s="469"/>
      <c r="PYA73" s="463"/>
      <c r="PYB73" s="467"/>
      <c r="PYC73" s="467"/>
      <c r="PYD73" s="468"/>
      <c r="PYE73" s="468"/>
      <c r="PYF73" s="468"/>
      <c r="PYG73" s="469"/>
      <c r="PYI73" s="463"/>
      <c r="PYJ73" s="467"/>
      <c r="PYK73" s="467"/>
      <c r="PYL73" s="468"/>
      <c r="PYM73" s="468"/>
      <c r="PYN73" s="468"/>
      <c r="PYO73" s="469"/>
      <c r="PYQ73" s="463"/>
      <c r="PYR73" s="467"/>
      <c r="PYS73" s="467"/>
      <c r="PYT73" s="468"/>
      <c r="PYU73" s="468"/>
      <c r="PYV73" s="468"/>
      <c r="PYW73" s="469"/>
      <c r="PYY73" s="463"/>
      <c r="PYZ73" s="467"/>
      <c r="PZA73" s="467"/>
      <c r="PZB73" s="468"/>
      <c r="PZC73" s="468"/>
      <c r="PZD73" s="468"/>
      <c r="PZE73" s="469"/>
      <c r="PZG73" s="463"/>
      <c r="PZH73" s="467"/>
      <c r="PZI73" s="467"/>
      <c r="PZJ73" s="468"/>
      <c r="PZK73" s="468"/>
      <c r="PZL73" s="468"/>
      <c r="PZM73" s="469"/>
      <c r="PZO73" s="463"/>
      <c r="PZP73" s="467"/>
      <c r="PZQ73" s="467"/>
      <c r="PZR73" s="468"/>
      <c r="PZS73" s="468"/>
      <c r="PZT73" s="468"/>
      <c r="PZU73" s="469"/>
      <c r="PZW73" s="463"/>
      <c r="PZX73" s="467"/>
      <c r="PZY73" s="467"/>
      <c r="PZZ73" s="468"/>
      <c r="QAA73" s="468"/>
      <c r="QAB73" s="468"/>
      <c r="QAC73" s="469"/>
      <c r="QAE73" s="463"/>
      <c r="QAF73" s="467"/>
      <c r="QAG73" s="467"/>
      <c r="QAH73" s="468"/>
      <c r="QAI73" s="468"/>
      <c r="QAJ73" s="468"/>
      <c r="QAK73" s="469"/>
      <c r="QAM73" s="463"/>
      <c r="QAN73" s="467"/>
      <c r="QAO73" s="467"/>
      <c r="QAP73" s="468"/>
      <c r="QAQ73" s="468"/>
      <c r="QAR73" s="468"/>
      <c r="QAS73" s="469"/>
      <c r="QAU73" s="463"/>
      <c r="QAV73" s="467"/>
      <c r="QAW73" s="467"/>
      <c r="QAX73" s="468"/>
      <c r="QAY73" s="468"/>
      <c r="QAZ73" s="468"/>
      <c r="QBA73" s="469"/>
      <c r="QBC73" s="463"/>
      <c r="QBD73" s="467"/>
      <c r="QBE73" s="467"/>
      <c r="QBF73" s="468"/>
      <c r="QBG73" s="468"/>
      <c r="QBH73" s="468"/>
      <c r="QBI73" s="469"/>
      <c r="QBK73" s="463"/>
      <c r="QBL73" s="467"/>
      <c r="QBM73" s="467"/>
      <c r="QBN73" s="468"/>
      <c r="QBO73" s="468"/>
      <c r="QBP73" s="468"/>
      <c r="QBQ73" s="469"/>
      <c r="QBS73" s="463"/>
      <c r="QBT73" s="467"/>
      <c r="QBU73" s="467"/>
      <c r="QBV73" s="468"/>
      <c r="QBW73" s="468"/>
      <c r="QBX73" s="468"/>
      <c r="QBY73" s="469"/>
      <c r="QCA73" s="463"/>
      <c r="QCB73" s="467"/>
      <c r="QCC73" s="467"/>
      <c r="QCD73" s="468"/>
      <c r="QCE73" s="468"/>
      <c r="QCF73" s="468"/>
      <c r="QCG73" s="469"/>
      <c r="QCI73" s="463"/>
      <c r="QCJ73" s="467"/>
      <c r="QCK73" s="467"/>
      <c r="QCL73" s="468"/>
      <c r="QCM73" s="468"/>
      <c r="QCN73" s="468"/>
      <c r="QCO73" s="469"/>
      <c r="QCQ73" s="463"/>
      <c r="QCR73" s="467"/>
      <c r="QCS73" s="467"/>
      <c r="QCT73" s="468"/>
      <c r="QCU73" s="468"/>
      <c r="QCV73" s="468"/>
      <c r="QCW73" s="469"/>
      <c r="QCY73" s="463"/>
      <c r="QCZ73" s="467"/>
      <c r="QDA73" s="467"/>
      <c r="QDB73" s="468"/>
      <c r="QDC73" s="468"/>
      <c r="QDD73" s="468"/>
      <c r="QDE73" s="469"/>
      <c r="QDG73" s="463"/>
      <c r="QDH73" s="467"/>
      <c r="QDI73" s="467"/>
      <c r="QDJ73" s="468"/>
      <c r="QDK73" s="468"/>
      <c r="QDL73" s="468"/>
      <c r="QDM73" s="469"/>
      <c r="QDO73" s="463"/>
      <c r="QDP73" s="467"/>
      <c r="QDQ73" s="467"/>
      <c r="QDR73" s="468"/>
      <c r="QDS73" s="468"/>
      <c r="QDT73" s="468"/>
      <c r="QDU73" s="469"/>
      <c r="QDW73" s="463"/>
      <c r="QDX73" s="467"/>
      <c r="QDY73" s="467"/>
      <c r="QDZ73" s="468"/>
      <c r="QEA73" s="468"/>
      <c r="QEB73" s="468"/>
      <c r="QEC73" s="469"/>
      <c r="QEE73" s="463"/>
      <c r="QEF73" s="467"/>
      <c r="QEG73" s="467"/>
      <c r="QEH73" s="468"/>
      <c r="QEI73" s="468"/>
      <c r="QEJ73" s="468"/>
      <c r="QEK73" s="469"/>
      <c r="QEM73" s="463"/>
      <c r="QEN73" s="467"/>
      <c r="QEO73" s="467"/>
      <c r="QEP73" s="468"/>
      <c r="QEQ73" s="468"/>
      <c r="QER73" s="468"/>
      <c r="QES73" s="469"/>
      <c r="QEU73" s="463"/>
      <c r="QEV73" s="467"/>
      <c r="QEW73" s="467"/>
      <c r="QEX73" s="468"/>
      <c r="QEY73" s="468"/>
      <c r="QEZ73" s="468"/>
      <c r="QFA73" s="469"/>
      <c r="QFC73" s="463"/>
      <c r="QFD73" s="467"/>
      <c r="QFE73" s="467"/>
      <c r="QFF73" s="468"/>
      <c r="QFG73" s="468"/>
      <c r="QFH73" s="468"/>
      <c r="QFI73" s="469"/>
      <c r="QFK73" s="463"/>
      <c r="QFL73" s="467"/>
      <c r="QFM73" s="467"/>
      <c r="QFN73" s="468"/>
      <c r="QFO73" s="468"/>
      <c r="QFP73" s="468"/>
      <c r="QFQ73" s="469"/>
      <c r="QFS73" s="463"/>
      <c r="QFT73" s="467"/>
      <c r="QFU73" s="467"/>
      <c r="QFV73" s="468"/>
      <c r="QFW73" s="468"/>
      <c r="QFX73" s="468"/>
      <c r="QFY73" s="469"/>
      <c r="QGA73" s="463"/>
      <c r="QGB73" s="467"/>
      <c r="QGC73" s="467"/>
      <c r="QGD73" s="468"/>
      <c r="QGE73" s="468"/>
      <c r="QGF73" s="468"/>
      <c r="QGG73" s="469"/>
      <c r="QGI73" s="463"/>
      <c r="QGJ73" s="467"/>
      <c r="QGK73" s="467"/>
      <c r="QGL73" s="468"/>
      <c r="QGM73" s="468"/>
      <c r="QGN73" s="468"/>
      <c r="QGO73" s="469"/>
      <c r="QGQ73" s="463"/>
      <c r="QGR73" s="467"/>
      <c r="QGS73" s="467"/>
      <c r="QGT73" s="468"/>
      <c r="QGU73" s="468"/>
      <c r="QGV73" s="468"/>
      <c r="QGW73" s="469"/>
      <c r="QGY73" s="463"/>
      <c r="QGZ73" s="467"/>
      <c r="QHA73" s="467"/>
      <c r="QHB73" s="468"/>
      <c r="QHC73" s="468"/>
      <c r="QHD73" s="468"/>
      <c r="QHE73" s="469"/>
      <c r="QHG73" s="463"/>
      <c r="QHH73" s="467"/>
      <c r="QHI73" s="467"/>
      <c r="QHJ73" s="468"/>
      <c r="QHK73" s="468"/>
      <c r="QHL73" s="468"/>
      <c r="QHM73" s="469"/>
      <c r="QHO73" s="463"/>
      <c r="QHP73" s="467"/>
      <c r="QHQ73" s="467"/>
      <c r="QHR73" s="468"/>
      <c r="QHS73" s="468"/>
      <c r="QHT73" s="468"/>
      <c r="QHU73" s="469"/>
      <c r="QHW73" s="463"/>
      <c r="QHX73" s="467"/>
      <c r="QHY73" s="467"/>
      <c r="QHZ73" s="468"/>
      <c r="QIA73" s="468"/>
      <c r="QIB73" s="468"/>
      <c r="QIC73" s="469"/>
      <c r="QIE73" s="463"/>
      <c r="QIF73" s="467"/>
      <c r="QIG73" s="467"/>
      <c r="QIH73" s="468"/>
      <c r="QII73" s="468"/>
      <c r="QIJ73" s="468"/>
      <c r="QIK73" s="469"/>
      <c r="QIM73" s="463"/>
      <c r="QIN73" s="467"/>
      <c r="QIO73" s="467"/>
      <c r="QIP73" s="468"/>
      <c r="QIQ73" s="468"/>
      <c r="QIR73" s="468"/>
      <c r="QIS73" s="469"/>
      <c r="QIU73" s="463"/>
      <c r="QIV73" s="467"/>
      <c r="QIW73" s="467"/>
      <c r="QIX73" s="468"/>
      <c r="QIY73" s="468"/>
      <c r="QIZ73" s="468"/>
      <c r="QJA73" s="469"/>
      <c r="QJC73" s="463"/>
      <c r="QJD73" s="467"/>
      <c r="QJE73" s="467"/>
      <c r="QJF73" s="468"/>
      <c r="QJG73" s="468"/>
      <c r="QJH73" s="468"/>
      <c r="QJI73" s="469"/>
      <c r="QJK73" s="463"/>
      <c r="QJL73" s="467"/>
      <c r="QJM73" s="467"/>
      <c r="QJN73" s="468"/>
      <c r="QJO73" s="468"/>
      <c r="QJP73" s="468"/>
      <c r="QJQ73" s="469"/>
      <c r="QJS73" s="463"/>
      <c r="QJT73" s="467"/>
      <c r="QJU73" s="467"/>
      <c r="QJV73" s="468"/>
      <c r="QJW73" s="468"/>
      <c r="QJX73" s="468"/>
      <c r="QJY73" s="469"/>
      <c r="QKA73" s="463"/>
      <c r="QKB73" s="467"/>
      <c r="QKC73" s="467"/>
      <c r="QKD73" s="468"/>
      <c r="QKE73" s="468"/>
      <c r="QKF73" s="468"/>
      <c r="QKG73" s="469"/>
      <c r="QKI73" s="463"/>
      <c r="QKJ73" s="467"/>
      <c r="QKK73" s="467"/>
      <c r="QKL73" s="468"/>
      <c r="QKM73" s="468"/>
      <c r="QKN73" s="468"/>
      <c r="QKO73" s="469"/>
      <c r="QKQ73" s="463"/>
      <c r="QKR73" s="467"/>
      <c r="QKS73" s="467"/>
      <c r="QKT73" s="468"/>
      <c r="QKU73" s="468"/>
      <c r="QKV73" s="468"/>
      <c r="QKW73" s="469"/>
      <c r="QKY73" s="463"/>
      <c r="QKZ73" s="467"/>
      <c r="QLA73" s="467"/>
      <c r="QLB73" s="468"/>
      <c r="QLC73" s="468"/>
      <c r="QLD73" s="468"/>
      <c r="QLE73" s="469"/>
      <c r="QLG73" s="463"/>
      <c r="QLH73" s="467"/>
      <c r="QLI73" s="467"/>
      <c r="QLJ73" s="468"/>
      <c r="QLK73" s="468"/>
      <c r="QLL73" s="468"/>
      <c r="QLM73" s="469"/>
      <c r="QLO73" s="463"/>
      <c r="QLP73" s="467"/>
      <c r="QLQ73" s="467"/>
      <c r="QLR73" s="468"/>
      <c r="QLS73" s="468"/>
      <c r="QLT73" s="468"/>
      <c r="QLU73" s="469"/>
      <c r="QLW73" s="463"/>
      <c r="QLX73" s="467"/>
      <c r="QLY73" s="467"/>
      <c r="QLZ73" s="468"/>
      <c r="QMA73" s="468"/>
      <c r="QMB73" s="468"/>
      <c r="QMC73" s="469"/>
      <c r="QME73" s="463"/>
      <c r="QMF73" s="467"/>
      <c r="QMG73" s="467"/>
      <c r="QMH73" s="468"/>
      <c r="QMI73" s="468"/>
      <c r="QMJ73" s="468"/>
      <c r="QMK73" s="469"/>
      <c r="QMM73" s="463"/>
      <c r="QMN73" s="467"/>
      <c r="QMO73" s="467"/>
      <c r="QMP73" s="468"/>
      <c r="QMQ73" s="468"/>
      <c r="QMR73" s="468"/>
      <c r="QMS73" s="469"/>
      <c r="QMU73" s="463"/>
      <c r="QMV73" s="467"/>
      <c r="QMW73" s="467"/>
      <c r="QMX73" s="468"/>
      <c r="QMY73" s="468"/>
      <c r="QMZ73" s="468"/>
      <c r="QNA73" s="469"/>
      <c r="QNC73" s="463"/>
      <c r="QND73" s="467"/>
      <c r="QNE73" s="467"/>
      <c r="QNF73" s="468"/>
      <c r="QNG73" s="468"/>
      <c r="QNH73" s="468"/>
      <c r="QNI73" s="469"/>
      <c r="QNK73" s="463"/>
      <c r="QNL73" s="467"/>
      <c r="QNM73" s="467"/>
      <c r="QNN73" s="468"/>
      <c r="QNO73" s="468"/>
      <c r="QNP73" s="468"/>
      <c r="QNQ73" s="469"/>
      <c r="QNS73" s="463"/>
      <c r="QNT73" s="467"/>
      <c r="QNU73" s="467"/>
      <c r="QNV73" s="468"/>
      <c r="QNW73" s="468"/>
      <c r="QNX73" s="468"/>
      <c r="QNY73" s="469"/>
      <c r="QOA73" s="463"/>
      <c r="QOB73" s="467"/>
      <c r="QOC73" s="467"/>
      <c r="QOD73" s="468"/>
      <c r="QOE73" s="468"/>
      <c r="QOF73" s="468"/>
      <c r="QOG73" s="469"/>
      <c r="QOI73" s="463"/>
      <c r="QOJ73" s="467"/>
      <c r="QOK73" s="467"/>
      <c r="QOL73" s="468"/>
      <c r="QOM73" s="468"/>
      <c r="QON73" s="468"/>
      <c r="QOO73" s="469"/>
      <c r="QOQ73" s="463"/>
      <c r="QOR73" s="467"/>
      <c r="QOS73" s="467"/>
      <c r="QOT73" s="468"/>
      <c r="QOU73" s="468"/>
      <c r="QOV73" s="468"/>
      <c r="QOW73" s="469"/>
      <c r="QOY73" s="463"/>
      <c r="QOZ73" s="467"/>
      <c r="QPA73" s="467"/>
      <c r="QPB73" s="468"/>
      <c r="QPC73" s="468"/>
      <c r="QPD73" s="468"/>
      <c r="QPE73" s="469"/>
      <c r="QPG73" s="463"/>
      <c r="QPH73" s="467"/>
      <c r="QPI73" s="467"/>
      <c r="QPJ73" s="468"/>
      <c r="QPK73" s="468"/>
      <c r="QPL73" s="468"/>
      <c r="QPM73" s="469"/>
      <c r="QPO73" s="463"/>
      <c r="QPP73" s="467"/>
      <c r="QPQ73" s="467"/>
      <c r="QPR73" s="468"/>
      <c r="QPS73" s="468"/>
      <c r="QPT73" s="468"/>
      <c r="QPU73" s="469"/>
      <c r="QPW73" s="463"/>
      <c r="QPX73" s="467"/>
      <c r="QPY73" s="467"/>
      <c r="QPZ73" s="468"/>
      <c r="QQA73" s="468"/>
      <c r="QQB73" s="468"/>
      <c r="QQC73" s="469"/>
      <c r="QQE73" s="463"/>
      <c r="QQF73" s="467"/>
      <c r="QQG73" s="467"/>
      <c r="QQH73" s="468"/>
      <c r="QQI73" s="468"/>
      <c r="QQJ73" s="468"/>
      <c r="QQK73" s="469"/>
      <c r="QQM73" s="463"/>
      <c r="QQN73" s="467"/>
      <c r="QQO73" s="467"/>
      <c r="QQP73" s="468"/>
      <c r="QQQ73" s="468"/>
      <c r="QQR73" s="468"/>
      <c r="QQS73" s="469"/>
      <c r="QQU73" s="463"/>
      <c r="QQV73" s="467"/>
      <c r="QQW73" s="467"/>
      <c r="QQX73" s="468"/>
      <c r="QQY73" s="468"/>
      <c r="QQZ73" s="468"/>
      <c r="QRA73" s="469"/>
      <c r="QRC73" s="463"/>
      <c r="QRD73" s="467"/>
      <c r="QRE73" s="467"/>
      <c r="QRF73" s="468"/>
      <c r="QRG73" s="468"/>
      <c r="QRH73" s="468"/>
      <c r="QRI73" s="469"/>
      <c r="QRK73" s="463"/>
      <c r="QRL73" s="467"/>
      <c r="QRM73" s="467"/>
      <c r="QRN73" s="468"/>
      <c r="QRO73" s="468"/>
      <c r="QRP73" s="468"/>
      <c r="QRQ73" s="469"/>
      <c r="QRS73" s="463"/>
      <c r="QRT73" s="467"/>
      <c r="QRU73" s="467"/>
      <c r="QRV73" s="468"/>
      <c r="QRW73" s="468"/>
      <c r="QRX73" s="468"/>
      <c r="QRY73" s="469"/>
      <c r="QSA73" s="463"/>
      <c r="QSB73" s="467"/>
      <c r="QSC73" s="467"/>
      <c r="QSD73" s="468"/>
      <c r="QSE73" s="468"/>
      <c r="QSF73" s="468"/>
      <c r="QSG73" s="469"/>
      <c r="QSI73" s="463"/>
      <c r="QSJ73" s="467"/>
      <c r="QSK73" s="467"/>
      <c r="QSL73" s="468"/>
      <c r="QSM73" s="468"/>
      <c r="QSN73" s="468"/>
      <c r="QSO73" s="469"/>
      <c r="QSQ73" s="463"/>
      <c r="QSR73" s="467"/>
      <c r="QSS73" s="467"/>
      <c r="QST73" s="468"/>
      <c r="QSU73" s="468"/>
      <c r="QSV73" s="468"/>
      <c r="QSW73" s="469"/>
      <c r="QSY73" s="463"/>
      <c r="QSZ73" s="467"/>
      <c r="QTA73" s="467"/>
      <c r="QTB73" s="468"/>
      <c r="QTC73" s="468"/>
      <c r="QTD73" s="468"/>
      <c r="QTE73" s="469"/>
      <c r="QTG73" s="463"/>
      <c r="QTH73" s="467"/>
      <c r="QTI73" s="467"/>
      <c r="QTJ73" s="468"/>
      <c r="QTK73" s="468"/>
      <c r="QTL73" s="468"/>
      <c r="QTM73" s="469"/>
      <c r="QTO73" s="463"/>
      <c r="QTP73" s="467"/>
      <c r="QTQ73" s="467"/>
      <c r="QTR73" s="468"/>
      <c r="QTS73" s="468"/>
      <c r="QTT73" s="468"/>
      <c r="QTU73" s="469"/>
      <c r="QTW73" s="463"/>
      <c r="QTX73" s="467"/>
      <c r="QTY73" s="467"/>
      <c r="QTZ73" s="468"/>
      <c r="QUA73" s="468"/>
      <c r="QUB73" s="468"/>
      <c r="QUC73" s="469"/>
      <c r="QUE73" s="463"/>
      <c r="QUF73" s="467"/>
      <c r="QUG73" s="467"/>
      <c r="QUH73" s="468"/>
      <c r="QUI73" s="468"/>
      <c r="QUJ73" s="468"/>
      <c r="QUK73" s="469"/>
      <c r="QUM73" s="463"/>
      <c r="QUN73" s="467"/>
      <c r="QUO73" s="467"/>
      <c r="QUP73" s="468"/>
      <c r="QUQ73" s="468"/>
      <c r="QUR73" s="468"/>
      <c r="QUS73" s="469"/>
      <c r="QUU73" s="463"/>
      <c r="QUV73" s="467"/>
      <c r="QUW73" s="467"/>
      <c r="QUX73" s="468"/>
      <c r="QUY73" s="468"/>
      <c r="QUZ73" s="468"/>
      <c r="QVA73" s="469"/>
      <c r="QVC73" s="463"/>
      <c r="QVD73" s="467"/>
      <c r="QVE73" s="467"/>
      <c r="QVF73" s="468"/>
      <c r="QVG73" s="468"/>
      <c r="QVH73" s="468"/>
      <c r="QVI73" s="469"/>
      <c r="QVK73" s="463"/>
      <c r="QVL73" s="467"/>
      <c r="QVM73" s="467"/>
      <c r="QVN73" s="468"/>
      <c r="QVO73" s="468"/>
      <c r="QVP73" s="468"/>
      <c r="QVQ73" s="469"/>
      <c r="QVS73" s="463"/>
      <c r="QVT73" s="467"/>
      <c r="QVU73" s="467"/>
      <c r="QVV73" s="468"/>
      <c r="QVW73" s="468"/>
      <c r="QVX73" s="468"/>
      <c r="QVY73" s="469"/>
      <c r="QWA73" s="463"/>
      <c r="QWB73" s="467"/>
      <c r="QWC73" s="467"/>
      <c r="QWD73" s="468"/>
      <c r="QWE73" s="468"/>
      <c r="QWF73" s="468"/>
      <c r="QWG73" s="469"/>
      <c r="QWI73" s="463"/>
      <c r="QWJ73" s="467"/>
      <c r="QWK73" s="467"/>
      <c r="QWL73" s="468"/>
      <c r="QWM73" s="468"/>
      <c r="QWN73" s="468"/>
      <c r="QWO73" s="469"/>
      <c r="QWQ73" s="463"/>
      <c r="QWR73" s="467"/>
      <c r="QWS73" s="467"/>
      <c r="QWT73" s="468"/>
      <c r="QWU73" s="468"/>
      <c r="QWV73" s="468"/>
      <c r="QWW73" s="469"/>
      <c r="QWY73" s="463"/>
      <c r="QWZ73" s="467"/>
      <c r="QXA73" s="467"/>
      <c r="QXB73" s="468"/>
      <c r="QXC73" s="468"/>
      <c r="QXD73" s="468"/>
      <c r="QXE73" s="469"/>
      <c r="QXG73" s="463"/>
      <c r="QXH73" s="467"/>
      <c r="QXI73" s="467"/>
      <c r="QXJ73" s="468"/>
      <c r="QXK73" s="468"/>
      <c r="QXL73" s="468"/>
      <c r="QXM73" s="469"/>
      <c r="QXO73" s="463"/>
      <c r="QXP73" s="467"/>
      <c r="QXQ73" s="467"/>
      <c r="QXR73" s="468"/>
      <c r="QXS73" s="468"/>
      <c r="QXT73" s="468"/>
      <c r="QXU73" s="469"/>
      <c r="QXW73" s="463"/>
      <c r="QXX73" s="467"/>
      <c r="QXY73" s="467"/>
      <c r="QXZ73" s="468"/>
      <c r="QYA73" s="468"/>
      <c r="QYB73" s="468"/>
      <c r="QYC73" s="469"/>
      <c r="QYE73" s="463"/>
      <c r="QYF73" s="467"/>
      <c r="QYG73" s="467"/>
      <c r="QYH73" s="468"/>
      <c r="QYI73" s="468"/>
      <c r="QYJ73" s="468"/>
      <c r="QYK73" s="469"/>
      <c r="QYM73" s="463"/>
      <c r="QYN73" s="467"/>
      <c r="QYO73" s="467"/>
      <c r="QYP73" s="468"/>
      <c r="QYQ73" s="468"/>
      <c r="QYR73" s="468"/>
      <c r="QYS73" s="469"/>
      <c r="QYU73" s="463"/>
      <c r="QYV73" s="467"/>
      <c r="QYW73" s="467"/>
      <c r="QYX73" s="468"/>
      <c r="QYY73" s="468"/>
      <c r="QYZ73" s="468"/>
      <c r="QZA73" s="469"/>
      <c r="QZC73" s="463"/>
      <c r="QZD73" s="467"/>
      <c r="QZE73" s="467"/>
      <c r="QZF73" s="468"/>
      <c r="QZG73" s="468"/>
      <c r="QZH73" s="468"/>
      <c r="QZI73" s="469"/>
      <c r="QZK73" s="463"/>
      <c r="QZL73" s="467"/>
      <c r="QZM73" s="467"/>
      <c r="QZN73" s="468"/>
      <c r="QZO73" s="468"/>
      <c r="QZP73" s="468"/>
      <c r="QZQ73" s="469"/>
      <c r="QZS73" s="463"/>
      <c r="QZT73" s="467"/>
      <c r="QZU73" s="467"/>
      <c r="QZV73" s="468"/>
      <c r="QZW73" s="468"/>
      <c r="QZX73" s="468"/>
      <c r="QZY73" s="469"/>
      <c r="RAA73" s="463"/>
      <c r="RAB73" s="467"/>
      <c r="RAC73" s="467"/>
      <c r="RAD73" s="468"/>
      <c r="RAE73" s="468"/>
      <c r="RAF73" s="468"/>
      <c r="RAG73" s="469"/>
      <c r="RAI73" s="463"/>
      <c r="RAJ73" s="467"/>
      <c r="RAK73" s="467"/>
      <c r="RAL73" s="468"/>
      <c r="RAM73" s="468"/>
      <c r="RAN73" s="468"/>
      <c r="RAO73" s="469"/>
      <c r="RAQ73" s="463"/>
      <c r="RAR73" s="467"/>
      <c r="RAS73" s="467"/>
      <c r="RAT73" s="468"/>
      <c r="RAU73" s="468"/>
      <c r="RAV73" s="468"/>
      <c r="RAW73" s="469"/>
      <c r="RAY73" s="463"/>
      <c r="RAZ73" s="467"/>
      <c r="RBA73" s="467"/>
      <c r="RBB73" s="468"/>
      <c r="RBC73" s="468"/>
      <c r="RBD73" s="468"/>
      <c r="RBE73" s="469"/>
      <c r="RBG73" s="463"/>
      <c r="RBH73" s="467"/>
      <c r="RBI73" s="467"/>
      <c r="RBJ73" s="468"/>
      <c r="RBK73" s="468"/>
      <c r="RBL73" s="468"/>
      <c r="RBM73" s="469"/>
      <c r="RBO73" s="463"/>
      <c r="RBP73" s="467"/>
      <c r="RBQ73" s="467"/>
      <c r="RBR73" s="468"/>
      <c r="RBS73" s="468"/>
      <c r="RBT73" s="468"/>
      <c r="RBU73" s="469"/>
      <c r="RBW73" s="463"/>
      <c r="RBX73" s="467"/>
      <c r="RBY73" s="467"/>
      <c r="RBZ73" s="468"/>
      <c r="RCA73" s="468"/>
      <c r="RCB73" s="468"/>
      <c r="RCC73" s="469"/>
      <c r="RCE73" s="463"/>
      <c r="RCF73" s="467"/>
      <c r="RCG73" s="467"/>
      <c r="RCH73" s="468"/>
      <c r="RCI73" s="468"/>
      <c r="RCJ73" s="468"/>
      <c r="RCK73" s="469"/>
      <c r="RCM73" s="463"/>
      <c r="RCN73" s="467"/>
      <c r="RCO73" s="467"/>
      <c r="RCP73" s="468"/>
      <c r="RCQ73" s="468"/>
      <c r="RCR73" s="468"/>
      <c r="RCS73" s="469"/>
      <c r="RCU73" s="463"/>
      <c r="RCV73" s="467"/>
      <c r="RCW73" s="467"/>
      <c r="RCX73" s="468"/>
      <c r="RCY73" s="468"/>
      <c r="RCZ73" s="468"/>
      <c r="RDA73" s="469"/>
      <c r="RDC73" s="463"/>
      <c r="RDD73" s="467"/>
      <c r="RDE73" s="467"/>
      <c r="RDF73" s="468"/>
      <c r="RDG73" s="468"/>
      <c r="RDH73" s="468"/>
      <c r="RDI73" s="469"/>
      <c r="RDK73" s="463"/>
      <c r="RDL73" s="467"/>
      <c r="RDM73" s="467"/>
      <c r="RDN73" s="468"/>
      <c r="RDO73" s="468"/>
      <c r="RDP73" s="468"/>
      <c r="RDQ73" s="469"/>
      <c r="RDS73" s="463"/>
      <c r="RDT73" s="467"/>
      <c r="RDU73" s="467"/>
      <c r="RDV73" s="468"/>
      <c r="RDW73" s="468"/>
      <c r="RDX73" s="468"/>
      <c r="RDY73" s="469"/>
      <c r="REA73" s="463"/>
      <c r="REB73" s="467"/>
      <c r="REC73" s="467"/>
      <c r="RED73" s="468"/>
      <c r="REE73" s="468"/>
      <c r="REF73" s="468"/>
      <c r="REG73" s="469"/>
      <c r="REI73" s="463"/>
      <c r="REJ73" s="467"/>
      <c r="REK73" s="467"/>
      <c r="REL73" s="468"/>
      <c r="REM73" s="468"/>
      <c r="REN73" s="468"/>
      <c r="REO73" s="469"/>
      <c r="REQ73" s="463"/>
      <c r="RER73" s="467"/>
      <c r="RES73" s="467"/>
      <c r="RET73" s="468"/>
      <c r="REU73" s="468"/>
      <c r="REV73" s="468"/>
      <c r="REW73" s="469"/>
      <c r="REY73" s="463"/>
      <c r="REZ73" s="467"/>
      <c r="RFA73" s="467"/>
      <c r="RFB73" s="468"/>
      <c r="RFC73" s="468"/>
      <c r="RFD73" s="468"/>
      <c r="RFE73" s="469"/>
      <c r="RFG73" s="463"/>
      <c r="RFH73" s="467"/>
      <c r="RFI73" s="467"/>
      <c r="RFJ73" s="468"/>
      <c r="RFK73" s="468"/>
      <c r="RFL73" s="468"/>
      <c r="RFM73" s="469"/>
      <c r="RFO73" s="463"/>
      <c r="RFP73" s="467"/>
      <c r="RFQ73" s="467"/>
      <c r="RFR73" s="468"/>
      <c r="RFS73" s="468"/>
      <c r="RFT73" s="468"/>
      <c r="RFU73" s="469"/>
      <c r="RFW73" s="463"/>
      <c r="RFX73" s="467"/>
      <c r="RFY73" s="467"/>
      <c r="RFZ73" s="468"/>
      <c r="RGA73" s="468"/>
      <c r="RGB73" s="468"/>
      <c r="RGC73" s="469"/>
      <c r="RGE73" s="463"/>
      <c r="RGF73" s="467"/>
      <c r="RGG73" s="467"/>
      <c r="RGH73" s="468"/>
      <c r="RGI73" s="468"/>
      <c r="RGJ73" s="468"/>
      <c r="RGK73" s="469"/>
      <c r="RGM73" s="463"/>
      <c r="RGN73" s="467"/>
      <c r="RGO73" s="467"/>
      <c r="RGP73" s="468"/>
      <c r="RGQ73" s="468"/>
      <c r="RGR73" s="468"/>
      <c r="RGS73" s="469"/>
      <c r="RGU73" s="463"/>
      <c r="RGV73" s="467"/>
      <c r="RGW73" s="467"/>
      <c r="RGX73" s="468"/>
      <c r="RGY73" s="468"/>
      <c r="RGZ73" s="468"/>
      <c r="RHA73" s="469"/>
      <c r="RHC73" s="463"/>
      <c r="RHD73" s="467"/>
      <c r="RHE73" s="467"/>
      <c r="RHF73" s="468"/>
      <c r="RHG73" s="468"/>
      <c r="RHH73" s="468"/>
      <c r="RHI73" s="469"/>
      <c r="RHK73" s="463"/>
      <c r="RHL73" s="467"/>
      <c r="RHM73" s="467"/>
      <c r="RHN73" s="468"/>
      <c r="RHO73" s="468"/>
      <c r="RHP73" s="468"/>
      <c r="RHQ73" s="469"/>
      <c r="RHS73" s="463"/>
      <c r="RHT73" s="467"/>
      <c r="RHU73" s="467"/>
      <c r="RHV73" s="468"/>
      <c r="RHW73" s="468"/>
      <c r="RHX73" s="468"/>
      <c r="RHY73" s="469"/>
      <c r="RIA73" s="463"/>
      <c r="RIB73" s="467"/>
      <c r="RIC73" s="467"/>
      <c r="RID73" s="468"/>
      <c r="RIE73" s="468"/>
      <c r="RIF73" s="468"/>
      <c r="RIG73" s="469"/>
      <c r="RII73" s="463"/>
      <c r="RIJ73" s="467"/>
      <c r="RIK73" s="467"/>
      <c r="RIL73" s="468"/>
      <c r="RIM73" s="468"/>
      <c r="RIN73" s="468"/>
      <c r="RIO73" s="469"/>
      <c r="RIQ73" s="463"/>
      <c r="RIR73" s="467"/>
      <c r="RIS73" s="467"/>
      <c r="RIT73" s="468"/>
      <c r="RIU73" s="468"/>
      <c r="RIV73" s="468"/>
      <c r="RIW73" s="469"/>
      <c r="RIY73" s="463"/>
      <c r="RIZ73" s="467"/>
      <c r="RJA73" s="467"/>
      <c r="RJB73" s="468"/>
      <c r="RJC73" s="468"/>
      <c r="RJD73" s="468"/>
      <c r="RJE73" s="469"/>
      <c r="RJG73" s="463"/>
      <c r="RJH73" s="467"/>
      <c r="RJI73" s="467"/>
      <c r="RJJ73" s="468"/>
      <c r="RJK73" s="468"/>
      <c r="RJL73" s="468"/>
      <c r="RJM73" s="469"/>
      <c r="RJO73" s="463"/>
      <c r="RJP73" s="467"/>
      <c r="RJQ73" s="467"/>
      <c r="RJR73" s="468"/>
      <c r="RJS73" s="468"/>
      <c r="RJT73" s="468"/>
      <c r="RJU73" s="469"/>
      <c r="RJW73" s="463"/>
      <c r="RJX73" s="467"/>
      <c r="RJY73" s="467"/>
      <c r="RJZ73" s="468"/>
      <c r="RKA73" s="468"/>
      <c r="RKB73" s="468"/>
      <c r="RKC73" s="469"/>
      <c r="RKE73" s="463"/>
      <c r="RKF73" s="467"/>
      <c r="RKG73" s="467"/>
      <c r="RKH73" s="468"/>
      <c r="RKI73" s="468"/>
      <c r="RKJ73" s="468"/>
      <c r="RKK73" s="469"/>
      <c r="RKM73" s="463"/>
      <c r="RKN73" s="467"/>
      <c r="RKO73" s="467"/>
      <c r="RKP73" s="468"/>
      <c r="RKQ73" s="468"/>
      <c r="RKR73" s="468"/>
      <c r="RKS73" s="469"/>
      <c r="RKU73" s="463"/>
      <c r="RKV73" s="467"/>
      <c r="RKW73" s="467"/>
      <c r="RKX73" s="468"/>
      <c r="RKY73" s="468"/>
      <c r="RKZ73" s="468"/>
      <c r="RLA73" s="469"/>
      <c r="RLC73" s="463"/>
      <c r="RLD73" s="467"/>
      <c r="RLE73" s="467"/>
      <c r="RLF73" s="468"/>
      <c r="RLG73" s="468"/>
      <c r="RLH73" s="468"/>
      <c r="RLI73" s="469"/>
      <c r="RLK73" s="463"/>
      <c r="RLL73" s="467"/>
      <c r="RLM73" s="467"/>
      <c r="RLN73" s="468"/>
      <c r="RLO73" s="468"/>
      <c r="RLP73" s="468"/>
      <c r="RLQ73" s="469"/>
      <c r="RLS73" s="463"/>
      <c r="RLT73" s="467"/>
      <c r="RLU73" s="467"/>
      <c r="RLV73" s="468"/>
      <c r="RLW73" s="468"/>
      <c r="RLX73" s="468"/>
      <c r="RLY73" s="469"/>
      <c r="RMA73" s="463"/>
      <c r="RMB73" s="467"/>
      <c r="RMC73" s="467"/>
      <c r="RMD73" s="468"/>
      <c r="RME73" s="468"/>
      <c r="RMF73" s="468"/>
      <c r="RMG73" s="469"/>
      <c r="RMI73" s="463"/>
      <c r="RMJ73" s="467"/>
      <c r="RMK73" s="467"/>
      <c r="RML73" s="468"/>
      <c r="RMM73" s="468"/>
      <c r="RMN73" s="468"/>
      <c r="RMO73" s="469"/>
      <c r="RMQ73" s="463"/>
      <c r="RMR73" s="467"/>
      <c r="RMS73" s="467"/>
      <c r="RMT73" s="468"/>
      <c r="RMU73" s="468"/>
      <c r="RMV73" s="468"/>
      <c r="RMW73" s="469"/>
      <c r="RMY73" s="463"/>
      <c r="RMZ73" s="467"/>
      <c r="RNA73" s="467"/>
      <c r="RNB73" s="468"/>
      <c r="RNC73" s="468"/>
      <c r="RND73" s="468"/>
      <c r="RNE73" s="469"/>
      <c r="RNG73" s="463"/>
      <c r="RNH73" s="467"/>
      <c r="RNI73" s="467"/>
      <c r="RNJ73" s="468"/>
      <c r="RNK73" s="468"/>
      <c r="RNL73" s="468"/>
      <c r="RNM73" s="469"/>
      <c r="RNO73" s="463"/>
      <c r="RNP73" s="467"/>
      <c r="RNQ73" s="467"/>
      <c r="RNR73" s="468"/>
      <c r="RNS73" s="468"/>
      <c r="RNT73" s="468"/>
      <c r="RNU73" s="469"/>
      <c r="RNW73" s="463"/>
      <c r="RNX73" s="467"/>
      <c r="RNY73" s="467"/>
      <c r="RNZ73" s="468"/>
      <c r="ROA73" s="468"/>
      <c r="ROB73" s="468"/>
      <c r="ROC73" s="469"/>
      <c r="ROE73" s="463"/>
      <c r="ROF73" s="467"/>
      <c r="ROG73" s="467"/>
      <c r="ROH73" s="468"/>
      <c r="ROI73" s="468"/>
      <c r="ROJ73" s="468"/>
      <c r="ROK73" s="469"/>
      <c r="ROM73" s="463"/>
      <c r="RON73" s="467"/>
      <c r="ROO73" s="467"/>
      <c r="ROP73" s="468"/>
      <c r="ROQ73" s="468"/>
      <c r="ROR73" s="468"/>
      <c r="ROS73" s="469"/>
      <c r="ROU73" s="463"/>
      <c r="ROV73" s="467"/>
      <c r="ROW73" s="467"/>
      <c r="ROX73" s="468"/>
      <c r="ROY73" s="468"/>
      <c r="ROZ73" s="468"/>
      <c r="RPA73" s="469"/>
      <c r="RPC73" s="463"/>
      <c r="RPD73" s="467"/>
      <c r="RPE73" s="467"/>
      <c r="RPF73" s="468"/>
      <c r="RPG73" s="468"/>
      <c r="RPH73" s="468"/>
      <c r="RPI73" s="469"/>
      <c r="RPK73" s="463"/>
      <c r="RPL73" s="467"/>
      <c r="RPM73" s="467"/>
      <c r="RPN73" s="468"/>
      <c r="RPO73" s="468"/>
      <c r="RPP73" s="468"/>
      <c r="RPQ73" s="469"/>
      <c r="RPS73" s="463"/>
      <c r="RPT73" s="467"/>
      <c r="RPU73" s="467"/>
      <c r="RPV73" s="468"/>
      <c r="RPW73" s="468"/>
      <c r="RPX73" s="468"/>
      <c r="RPY73" s="469"/>
      <c r="RQA73" s="463"/>
      <c r="RQB73" s="467"/>
      <c r="RQC73" s="467"/>
      <c r="RQD73" s="468"/>
      <c r="RQE73" s="468"/>
      <c r="RQF73" s="468"/>
      <c r="RQG73" s="469"/>
      <c r="RQI73" s="463"/>
      <c r="RQJ73" s="467"/>
      <c r="RQK73" s="467"/>
      <c r="RQL73" s="468"/>
      <c r="RQM73" s="468"/>
      <c r="RQN73" s="468"/>
      <c r="RQO73" s="469"/>
      <c r="RQQ73" s="463"/>
      <c r="RQR73" s="467"/>
      <c r="RQS73" s="467"/>
      <c r="RQT73" s="468"/>
      <c r="RQU73" s="468"/>
      <c r="RQV73" s="468"/>
      <c r="RQW73" s="469"/>
      <c r="RQY73" s="463"/>
      <c r="RQZ73" s="467"/>
      <c r="RRA73" s="467"/>
      <c r="RRB73" s="468"/>
      <c r="RRC73" s="468"/>
      <c r="RRD73" s="468"/>
      <c r="RRE73" s="469"/>
      <c r="RRG73" s="463"/>
      <c r="RRH73" s="467"/>
      <c r="RRI73" s="467"/>
      <c r="RRJ73" s="468"/>
      <c r="RRK73" s="468"/>
      <c r="RRL73" s="468"/>
      <c r="RRM73" s="469"/>
      <c r="RRO73" s="463"/>
      <c r="RRP73" s="467"/>
      <c r="RRQ73" s="467"/>
      <c r="RRR73" s="468"/>
      <c r="RRS73" s="468"/>
      <c r="RRT73" s="468"/>
      <c r="RRU73" s="469"/>
      <c r="RRW73" s="463"/>
      <c r="RRX73" s="467"/>
      <c r="RRY73" s="467"/>
      <c r="RRZ73" s="468"/>
      <c r="RSA73" s="468"/>
      <c r="RSB73" s="468"/>
      <c r="RSC73" s="469"/>
      <c r="RSE73" s="463"/>
      <c r="RSF73" s="467"/>
      <c r="RSG73" s="467"/>
      <c r="RSH73" s="468"/>
      <c r="RSI73" s="468"/>
      <c r="RSJ73" s="468"/>
      <c r="RSK73" s="469"/>
      <c r="RSM73" s="463"/>
      <c r="RSN73" s="467"/>
      <c r="RSO73" s="467"/>
      <c r="RSP73" s="468"/>
      <c r="RSQ73" s="468"/>
      <c r="RSR73" s="468"/>
      <c r="RSS73" s="469"/>
      <c r="RSU73" s="463"/>
      <c r="RSV73" s="467"/>
      <c r="RSW73" s="467"/>
      <c r="RSX73" s="468"/>
      <c r="RSY73" s="468"/>
      <c r="RSZ73" s="468"/>
      <c r="RTA73" s="469"/>
      <c r="RTC73" s="463"/>
      <c r="RTD73" s="467"/>
      <c r="RTE73" s="467"/>
      <c r="RTF73" s="468"/>
      <c r="RTG73" s="468"/>
      <c r="RTH73" s="468"/>
      <c r="RTI73" s="469"/>
      <c r="RTK73" s="463"/>
      <c r="RTL73" s="467"/>
      <c r="RTM73" s="467"/>
      <c r="RTN73" s="468"/>
      <c r="RTO73" s="468"/>
      <c r="RTP73" s="468"/>
      <c r="RTQ73" s="469"/>
      <c r="RTS73" s="463"/>
      <c r="RTT73" s="467"/>
      <c r="RTU73" s="467"/>
      <c r="RTV73" s="468"/>
      <c r="RTW73" s="468"/>
      <c r="RTX73" s="468"/>
      <c r="RTY73" s="469"/>
      <c r="RUA73" s="463"/>
      <c r="RUB73" s="467"/>
      <c r="RUC73" s="467"/>
      <c r="RUD73" s="468"/>
      <c r="RUE73" s="468"/>
      <c r="RUF73" s="468"/>
      <c r="RUG73" s="469"/>
      <c r="RUI73" s="463"/>
      <c r="RUJ73" s="467"/>
      <c r="RUK73" s="467"/>
      <c r="RUL73" s="468"/>
      <c r="RUM73" s="468"/>
      <c r="RUN73" s="468"/>
      <c r="RUO73" s="469"/>
      <c r="RUQ73" s="463"/>
      <c r="RUR73" s="467"/>
      <c r="RUS73" s="467"/>
      <c r="RUT73" s="468"/>
      <c r="RUU73" s="468"/>
      <c r="RUV73" s="468"/>
      <c r="RUW73" s="469"/>
      <c r="RUY73" s="463"/>
      <c r="RUZ73" s="467"/>
      <c r="RVA73" s="467"/>
      <c r="RVB73" s="468"/>
      <c r="RVC73" s="468"/>
      <c r="RVD73" s="468"/>
      <c r="RVE73" s="469"/>
      <c r="RVG73" s="463"/>
      <c r="RVH73" s="467"/>
      <c r="RVI73" s="467"/>
      <c r="RVJ73" s="468"/>
      <c r="RVK73" s="468"/>
      <c r="RVL73" s="468"/>
      <c r="RVM73" s="469"/>
      <c r="RVO73" s="463"/>
      <c r="RVP73" s="467"/>
      <c r="RVQ73" s="467"/>
      <c r="RVR73" s="468"/>
      <c r="RVS73" s="468"/>
      <c r="RVT73" s="468"/>
      <c r="RVU73" s="469"/>
      <c r="RVW73" s="463"/>
      <c r="RVX73" s="467"/>
      <c r="RVY73" s="467"/>
      <c r="RVZ73" s="468"/>
      <c r="RWA73" s="468"/>
      <c r="RWB73" s="468"/>
      <c r="RWC73" s="469"/>
      <c r="RWE73" s="463"/>
      <c r="RWF73" s="467"/>
      <c r="RWG73" s="467"/>
      <c r="RWH73" s="468"/>
      <c r="RWI73" s="468"/>
      <c r="RWJ73" s="468"/>
      <c r="RWK73" s="469"/>
      <c r="RWM73" s="463"/>
      <c r="RWN73" s="467"/>
      <c r="RWO73" s="467"/>
      <c r="RWP73" s="468"/>
      <c r="RWQ73" s="468"/>
      <c r="RWR73" s="468"/>
      <c r="RWS73" s="469"/>
      <c r="RWU73" s="463"/>
      <c r="RWV73" s="467"/>
      <c r="RWW73" s="467"/>
      <c r="RWX73" s="468"/>
      <c r="RWY73" s="468"/>
      <c r="RWZ73" s="468"/>
      <c r="RXA73" s="469"/>
      <c r="RXC73" s="463"/>
      <c r="RXD73" s="467"/>
      <c r="RXE73" s="467"/>
      <c r="RXF73" s="468"/>
      <c r="RXG73" s="468"/>
      <c r="RXH73" s="468"/>
      <c r="RXI73" s="469"/>
      <c r="RXK73" s="463"/>
      <c r="RXL73" s="467"/>
      <c r="RXM73" s="467"/>
      <c r="RXN73" s="468"/>
      <c r="RXO73" s="468"/>
      <c r="RXP73" s="468"/>
      <c r="RXQ73" s="469"/>
      <c r="RXS73" s="463"/>
      <c r="RXT73" s="467"/>
      <c r="RXU73" s="467"/>
      <c r="RXV73" s="468"/>
      <c r="RXW73" s="468"/>
      <c r="RXX73" s="468"/>
      <c r="RXY73" s="469"/>
      <c r="RYA73" s="463"/>
      <c r="RYB73" s="467"/>
      <c r="RYC73" s="467"/>
      <c r="RYD73" s="468"/>
      <c r="RYE73" s="468"/>
      <c r="RYF73" s="468"/>
      <c r="RYG73" s="469"/>
      <c r="RYI73" s="463"/>
      <c r="RYJ73" s="467"/>
      <c r="RYK73" s="467"/>
      <c r="RYL73" s="468"/>
      <c r="RYM73" s="468"/>
      <c r="RYN73" s="468"/>
      <c r="RYO73" s="469"/>
      <c r="RYQ73" s="463"/>
      <c r="RYR73" s="467"/>
      <c r="RYS73" s="467"/>
      <c r="RYT73" s="468"/>
      <c r="RYU73" s="468"/>
      <c r="RYV73" s="468"/>
      <c r="RYW73" s="469"/>
      <c r="RYY73" s="463"/>
      <c r="RYZ73" s="467"/>
      <c r="RZA73" s="467"/>
      <c r="RZB73" s="468"/>
      <c r="RZC73" s="468"/>
      <c r="RZD73" s="468"/>
      <c r="RZE73" s="469"/>
      <c r="RZG73" s="463"/>
      <c r="RZH73" s="467"/>
      <c r="RZI73" s="467"/>
      <c r="RZJ73" s="468"/>
      <c r="RZK73" s="468"/>
      <c r="RZL73" s="468"/>
      <c r="RZM73" s="469"/>
      <c r="RZO73" s="463"/>
      <c r="RZP73" s="467"/>
      <c r="RZQ73" s="467"/>
      <c r="RZR73" s="468"/>
      <c r="RZS73" s="468"/>
      <c r="RZT73" s="468"/>
      <c r="RZU73" s="469"/>
      <c r="RZW73" s="463"/>
      <c r="RZX73" s="467"/>
      <c r="RZY73" s="467"/>
      <c r="RZZ73" s="468"/>
      <c r="SAA73" s="468"/>
      <c r="SAB73" s="468"/>
      <c r="SAC73" s="469"/>
      <c r="SAE73" s="463"/>
      <c r="SAF73" s="467"/>
      <c r="SAG73" s="467"/>
      <c r="SAH73" s="468"/>
      <c r="SAI73" s="468"/>
      <c r="SAJ73" s="468"/>
      <c r="SAK73" s="469"/>
      <c r="SAM73" s="463"/>
      <c r="SAN73" s="467"/>
      <c r="SAO73" s="467"/>
      <c r="SAP73" s="468"/>
      <c r="SAQ73" s="468"/>
      <c r="SAR73" s="468"/>
      <c r="SAS73" s="469"/>
      <c r="SAU73" s="463"/>
      <c r="SAV73" s="467"/>
      <c r="SAW73" s="467"/>
      <c r="SAX73" s="468"/>
      <c r="SAY73" s="468"/>
      <c r="SAZ73" s="468"/>
      <c r="SBA73" s="469"/>
      <c r="SBC73" s="463"/>
      <c r="SBD73" s="467"/>
      <c r="SBE73" s="467"/>
      <c r="SBF73" s="468"/>
      <c r="SBG73" s="468"/>
      <c r="SBH73" s="468"/>
      <c r="SBI73" s="469"/>
      <c r="SBK73" s="463"/>
      <c r="SBL73" s="467"/>
      <c r="SBM73" s="467"/>
      <c r="SBN73" s="468"/>
      <c r="SBO73" s="468"/>
      <c r="SBP73" s="468"/>
      <c r="SBQ73" s="469"/>
      <c r="SBS73" s="463"/>
      <c r="SBT73" s="467"/>
      <c r="SBU73" s="467"/>
      <c r="SBV73" s="468"/>
      <c r="SBW73" s="468"/>
      <c r="SBX73" s="468"/>
      <c r="SBY73" s="469"/>
      <c r="SCA73" s="463"/>
      <c r="SCB73" s="467"/>
      <c r="SCC73" s="467"/>
      <c r="SCD73" s="468"/>
      <c r="SCE73" s="468"/>
      <c r="SCF73" s="468"/>
      <c r="SCG73" s="469"/>
      <c r="SCI73" s="463"/>
      <c r="SCJ73" s="467"/>
      <c r="SCK73" s="467"/>
      <c r="SCL73" s="468"/>
      <c r="SCM73" s="468"/>
      <c r="SCN73" s="468"/>
      <c r="SCO73" s="469"/>
      <c r="SCQ73" s="463"/>
      <c r="SCR73" s="467"/>
      <c r="SCS73" s="467"/>
      <c r="SCT73" s="468"/>
      <c r="SCU73" s="468"/>
      <c r="SCV73" s="468"/>
      <c r="SCW73" s="469"/>
      <c r="SCY73" s="463"/>
      <c r="SCZ73" s="467"/>
      <c r="SDA73" s="467"/>
      <c r="SDB73" s="468"/>
      <c r="SDC73" s="468"/>
      <c r="SDD73" s="468"/>
      <c r="SDE73" s="469"/>
      <c r="SDG73" s="463"/>
      <c r="SDH73" s="467"/>
      <c r="SDI73" s="467"/>
      <c r="SDJ73" s="468"/>
      <c r="SDK73" s="468"/>
      <c r="SDL73" s="468"/>
      <c r="SDM73" s="469"/>
      <c r="SDO73" s="463"/>
      <c r="SDP73" s="467"/>
      <c r="SDQ73" s="467"/>
      <c r="SDR73" s="468"/>
      <c r="SDS73" s="468"/>
      <c r="SDT73" s="468"/>
      <c r="SDU73" s="469"/>
      <c r="SDW73" s="463"/>
      <c r="SDX73" s="467"/>
      <c r="SDY73" s="467"/>
      <c r="SDZ73" s="468"/>
      <c r="SEA73" s="468"/>
      <c r="SEB73" s="468"/>
      <c r="SEC73" s="469"/>
      <c r="SEE73" s="463"/>
      <c r="SEF73" s="467"/>
      <c r="SEG73" s="467"/>
      <c r="SEH73" s="468"/>
      <c r="SEI73" s="468"/>
      <c r="SEJ73" s="468"/>
      <c r="SEK73" s="469"/>
      <c r="SEM73" s="463"/>
      <c r="SEN73" s="467"/>
      <c r="SEO73" s="467"/>
      <c r="SEP73" s="468"/>
      <c r="SEQ73" s="468"/>
      <c r="SER73" s="468"/>
      <c r="SES73" s="469"/>
      <c r="SEU73" s="463"/>
      <c r="SEV73" s="467"/>
      <c r="SEW73" s="467"/>
      <c r="SEX73" s="468"/>
      <c r="SEY73" s="468"/>
      <c r="SEZ73" s="468"/>
      <c r="SFA73" s="469"/>
      <c r="SFC73" s="463"/>
      <c r="SFD73" s="467"/>
      <c r="SFE73" s="467"/>
      <c r="SFF73" s="468"/>
      <c r="SFG73" s="468"/>
      <c r="SFH73" s="468"/>
      <c r="SFI73" s="469"/>
      <c r="SFK73" s="463"/>
      <c r="SFL73" s="467"/>
      <c r="SFM73" s="467"/>
      <c r="SFN73" s="468"/>
      <c r="SFO73" s="468"/>
      <c r="SFP73" s="468"/>
      <c r="SFQ73" s="469"/>
      <c r="SFS73" s="463"/>
      <c r="SFT73" s="467"/>
      <c r="SFU73" s="467"/>
      <c r="SFV73" s="468"/>
      <c r="SFW73" s="468"/>
      <c r="SFX73" s="468"/>
      <c r="SFY73" s="469"/>
      <c r="SGA73" s="463"/>
      <c r="SGB73" s="467"/>
      <c r="SGC73" s="467"/>
      <c r="SGD73" s="468"/>
      <c r="SGE73" s="468"/>
      <c r="SGF73" s="468"/>
      <c r="SGG73" s="469"/>
      <c r="SGI73" s="463"/>
      <c r="SGJ73" s="467"/>
      <c r="SGK73" s="467"/>
      <c r="SGL73" s="468"/>
      <c r="SGM73" s="468"/>
      <c r="SGN73" s="468"/>
      <c r="SGO73" s="469"/>
      <c r="SGQ73" s="463"/>
      <c r="SGR73" s="467"/>
      <c r="SGS73" s="467"/>
      <c r="SGT73" s="468"/>
      <c r="SGU73" s="468"/>
      <c r="SGV73" s="468"/>
      <c r="SGW73" s="469"/>
      <c r="SGY73" s="463"/>
      <c r="SGZ73" s="467"/>
      <c r="SHA73" s="467"/>
      <c r="SHB73" s="468"/>
      <c r="SHC73" s="468"/>
      <c r="SHD73" s="468"/>
      <c r="SHE73" s="469"/>
      <c r="SHG73" s="463"/>
      <c r="SHH73" s="467"/>
      <c r="SHI73" s="467"/>
      <c r="SHJ73" s="468"/>
      <c r="SHK73" s="468"/>
      <c r="SHL73" s="468"/>
      <c r="SHM73" s="469"/>
      <c r="SHO73" s="463"/>
      <c r="SHP73" s="467"/>
      <c r="SHQ73" s="467"/>
      <c r="SHR73" s="468"/>
      <c r="SHS73" s="468"/>
      <c r="SHT73" s="468"/>
      <c r="SHU73" s="469"/>
      <c r="SHW73" s="463"/>
      <c r="SHX73" s="467"/>
      <c r="SHY73" s="467"/>
      <c r="SHZ73" s="468"/>
      <c r="SIA73" s="468"/>
      <c r="SIB73" s="468"/>
      <c r="SIC73" s="469"/>
      <c r="SIE73" s="463"/>
      <c r="SIF73" s="467"/>
      <c r="SIG73" s="467"/>
      <c r="SIH73" s="468"/>
      <c r="SII73" s="468"/>
      <c r="SIJ73" s="468"/>
      <c r="SIK73" s="469"/>
      <c r="SIM73" s="463"/>
      <c r="SIN73" s="467"/>
      <c r="SIO73" s="467"/>
      <c r="SIP73" s="468"/>
      <c r="SIQ73" s="468"/>
      <c r="SIR73" s="468"/>
      <c r="SIS73" s="469"/>
      <c r="SIU73" s="463"/>
      <c r="SIV73" s="467"/>
      <c r="SIW73" s="467"/>
      <c r="SIX73" s="468"/>
      <c r="SIY73" s="468"/>
      <c r="SIZ73" s="468"/>
      <c r="SJA73" s="469"/>
      <c r="SJC73" s="463"/>
      <c r="SJD73" s="467"/>
      <c r="SJE73" s="467"/>
      <c r="SJF73" s="468"/>
      <c r="SJG73" s="468"/>
      <c r="SJH73" s="468"/>
      <c r="SJI73" s="469"/>
      <c r="SJK73" s="463"/>
      <c r="SJL73" s="467"/>
      <c r="SJM73" s="467"/>
      <c r="SJN73" s="468"/>
      <c r="SJO73" s="468"/>
      <c r="SJP73" s="468"/>
      <c r="SJQ73" s="469"/>
      <c r="SJS73" s="463"/>
      <c r="SJT73" s="467"/>
      <c r="SJU73" s="467"/>
      <c r="SJV73" s="468"/>
      <c r="SJW73" s="468"/>
      <c r="SJX73" s="468"/>
      <c r="SJY73" s="469"/>
      <c r="SKA73" s="463"/>
      <c r="SKB73" s="467"/>
      <c r="SKC73" s="467"/>
      <c r="SKD73" s="468"/>
      <c r="SKE73" s="468"/>
      <c r="SKF73" s="468"/>
      <c r="SKG73" s="469"/>
      <c r="SKI73" s="463"/>
      <c r="SKJ73" s="467"/>
      <c r="SKK73" s="467"/>
      <c r="SKL73" s="468"/>
      <c r="SKM73" s="468"/>
      <c r="SKN73" s="468"/>
      <c r="SKO73" s="469"/>
      <c r="SKQ73" s="463"/>
      <c r="SKR73" s="467"/>
      <c r="SKS73" s="467"/>
      <c r="SKT73" s="468"/>
      <c r="SKU73" s="468"/>
      <c r="SKV73" s="468"/>
      <c r="SKW73" s="469"/>
      <c r="SKY73" s="463"/>
      <c r="SKZ73" s="467"/>
      <c r="SLA73" s="467"/>
      <c r="SLB73" s="468"/>
      <c r="SLC73" s="468"/>
      <c r="SLD73" s="468"/>
      <c r="SLE73" s="469"/>
      <c r="SLG73" s="463"/>
      <c r="SLH73" s="467"/>
      <c r="SLI73" s="467"/>
      <c r="SLJ73" s="468"/>
      <c r="SLK73" s="468"/>
      <c r="SLL73" s="468"/>
      <c r="SLM73" s="469"/>
      <c r="SLO73" s="463"/>
      <c r="SLP73" s="467"/>
      <c r="SLQ73" s="467"/>
      <c r="SLR73" s="468"/>
      <c r="SLS73" s="468"/>
      <c r="SLT73" s="468"/>
      <c r="SLU73" s="469"/>
      <c r="SLW73" s="463"/>
      <c r="SLX73" s="467"/>
      <c r="SLY73" s="467"/>
      <c r="SLZ73" s="468"/>
      <c r="SMA73" s="468"/>
      <c r="SMB73" s="468"/>
      <c r="SMC73" s="469"/>
      <c r="SME73" s="463"/>
      <c r="SMF73" s="467"/>
      <c r="SMG73" s="467"/>
      <c r="SMH73" s="468"/>
      <c r="SMI73" s="468"/>
      <c r="SMJ73" s="468"/>
      <c r="SMK73" s="469"/>
      <c r="SMM73" s="463"/>
      <c r="SMN73" s="467"/>
      <c r="SMO73" s="467"/>
      <c r="SMP73" s="468"/>
      <c r="SMQ73" s="468"/>
      <c r="SMR73" s="468"/>
      <c r="SMS73" s="469"/>
      <c r="SMU73" s="463"/>
      <c r="SMV73" s="467"/>
      <c r="SMW73" s="467"/>
      <c r="SMX73" s="468"/>
      <c r="SMY73" s="468"/>
      <c r="SMZ73" s="468"/>
      <c r="SNA73" s="469"/>
      <c r="SNC73" s="463"/>
      <c r="SND73" s="467"/>
      <c r="SNE73" s="467"/>
      <c r="SNF73" s="468"/>
      <c r="SNG73" s="468"/>
      <c r="SNH73" s="468"/>
      <c r="SNI73" s="469"/>
      <c r="SNK73" s="463"/>
      <c r="SNL73" s="467"/>
      <c r="SNM73" s="467"/>
      <c r="SNN73" s="468"/>
      <c r="SNO73" s="468"/>
      <c r="SNP73" s="468"/>
      <c r="SNQ73" s="469"/>
      <c r="SNS73" s="463"/>
      <c r="SNT73" s="467"/>
      <c r="SNU73" s="467"/>
      <c r="SNV73" s="468"/>
      <c r="SNW73" s="468"/>
      <c r="SNX73" s="468"/>
      <c r="SNY73" s="469"/>
      <c r="SOA73" s="463"/>
      <c r="SOB73" s="467"/>
      <c r="SOC73" s="467"/>
      <c r="SOD73" s="468"/>
      <c r="SOE73" s="468"/>
      <c r="SOF73" s="468"/>
      <c r="SOG73" s="469"/>
      <c r="SOI73" s="463"/>
      <c r="SOJ73" s="467"/>
      <c r="SOK73" s="467"/>
      <c r="SOL73" s="468"/>
      <c r="SOM73" s="468"/>
      <c r="SON73" s="468"/>
      <c r="SOO73" s="469"/>
      <c r="SOQ73" s="463"/>
      <c r="SOR73" s="467"/>
      <c r="SOS73" s="467"/>
      <c r="SOT73" s="468"/>
      <c r="SOU73" s="468"/>
      <c r="SOV73" s="468"/>
      <c r="SOW73" s="469"/>
      <c r="SOY73" s="463"/>
      <c r="SOZ73" s="467"/>
      <c r="SPA73" s="467"/>
      <c r="SPB73" s="468"/>
      <c r="SPC73" s="468"/>
      <c r="SPD73" s="468"/>
      <c r="SPE73" s="469"/>
      <c r="SPG73" s="463"/>
      <c r="SPH73" s="467"/>
      <c r="SPI73" s="467"/>
      <c r="SPJ73" s="468"/>
      <c r="SPK73" s="468"/>
      <c r="SPL73" s="468"/>
      <c r="SPM73" s="469"/>
      <c r="SPO73" s="463"/>
      <c r="SPP73" s="467"/>
      <c r="SPQ73" s="467"/>
      <c r="SPR73" s="468"/>
      <c r="SPS73" s="468"/>
      <c r="SPT73" s="468"/>
      <c r="SPU73" s="469"/>
      <c r="SPW73" s="463"/>
      <c r="SPX73" s="467"/>
      <c r="SPY73" s="467"/>
      <c r="SPZ73" s="468"/>
      <c r="SQA73" s="468"/>
      <c r="SQB73" s="468"/>
      <c r="SQC73" s="469"/>
      <c r="SQE73" s="463"/>
      <c r="SQF73" s="467"/>
      <c r="SQG73" s="467"/>
      <c r="SQH73" s="468"/>
      <c r="SQI73" s="468"/>
      <c r="SQJ73" s="468"/>
      <c r="SQK73" s="469"/>
      <c r="SQM73" s="463"/>
      <c r="SQN73" s="467"/>
      <c r="SQO73" s="467"/>
      <c r="SQP73" s="468"/>
      <c r="SQQ73" s="468"/>
      <c r="SQR73" s="468"/>
      <c r="SQS73" s="469"/>
      <c r="SQU73" s="463"/>
      <c r="SQV73" s="467"/>
      <c r="SQW73" s="467"/>
      <c r="SQX73" s="468"/>
      <c r="SQY73" s="468"/>
      <c r="SQZ73" s="468"/>
      <c r="SRA73" s="469"/>
      <c r="SRC73" s="463"/>
      <c r="SRD73" s="467"/>
      <c r="SRE73" s="467"/>
      <c r="SRF73" s="468"/>
      <c r="SRG73" s="468"/>
      <c r="SRH73" s="468"/>
      <c r="SRI73" s="469"/>
      <c r="SRK73" s="463"/>
      <c r="SRL73" s="467"/>
      <c r="SRM73" s="467"/>
      <c r="SRN73" s="468"/>
      <c r="SRO73" s="468"/>
      <c r="SRP73" s="468"/>
      <c r="SRQ73" s="469"/>
      <c r="SRS73" s="463"/>
      <c r="SRT73" s="467"/>
      <c r="SRU73" s="467"/>
      <c r="SRV73" s="468"/>
      <c r="SRW73" s="468"/>
      <c r="SRX73" s="468"/>
      <c r="SRY73" s="469"/>
      <c r="SSA73" s="463"/>
      <c r="SSB73" s="467"/>
      <c r="SSC73" s="467"/>
      <c r="SSD73" s="468"/>
      <c r="SSE73" s="468"/>
      <c r="SSF73" s="468"/>
      <c r="SSG73" s="469"/>
      <c r="SSI73" s="463"/>
      <c r="SSJ73" s="467"/>
      <c r="SSK73" s="467"/>
      <c r="SSL73" s="468"/>
      <c r="SSM73" s="468"/>
      <c r="SSN73" s="468"/>
      <c r="SSO73" s="469"/>
      <c r="SSQ73" s="463"/>
      <c r="SSR73" s="467"/>
      <c r="SSS73" s="467"/>
      <c r="SST73" s="468"/>
      <c r="SSU73" s="468"/>
      <c r="SSV73" s="468"/>
      <c r="SSW73" s="469"/>
      <c r="SSY73" s="463"/>
      <c r="SSZ73" s="467"/>
      <c r="STA73" s="467"/>
      <c r="STB73" s="468"/>
      <c r="STC73" s="468"/>
      <c r="STD73" s="468"/>
      <c r="STE73" s="469"/>
      <c r="STG73" s="463"/>
      <c r="STH73" s="467"/>
      <c r="STI73" s="467"/>
      <c r="STJ73" s="468"/>
      <c r="STK73" s="468"/>
      <c r="STL73" s="468"/>
      <c r="STM73" s="469"/>
      <c r="STO73" s="463"/>
      <c r="STP73" s="467"/>
      <c r="STQ73" s="467"/>
      <c r="STR73" s="468"/>
      <c r="STS73" s="468"/>
      <c r="STT73" s="468"/>
      <c r="STU73" s="469"/>
      <c r="STW73" s="463"/>
      <c r="STX73" s="467"/>
      <c r="STY73" s="467"/>
      <c r="STZ73" s="468"/>
      <c r="SUA73" s="468"/>
      <c r="SUB73" s="468"/>
      <c r="SUC73" s="469"/>
      <c r="SUE73" s="463"/>
      <c r="SUF73" s="467"/>
      <c r="SUG73" s="467"/>
      <c r="SUH73" s="468"/>
      <c r="SUI73" s="468"/>
      <c r="SUJ73" s="468"/>
      <c r="SUK73" s="469"/>
      <c r="SUM73" s="463"/>
      <c r="SUN73" s="467"/>
      <c r="SUO73" s="467"/>
      <c r="SUP73" s="468"/>
      <c r="SUQ73" s="468"/>
      <c r="SUR73" s="468"/>
      <c r="SUS73" s="469"/>
      <c r="SUU73" s="463"/>
      <c r="SUV73" s="467"/>
      <c r="SUW73" s="467"/>
      <c r="SUX73" s="468"/>
      <c r="SUY73" s="468"/>
      <c r="SUZ73" s="468"/>
      <c r="SVA73" s="469"/>
      <c r="SVC73" s="463"/>
      <c r="SVD73" s="467"/>
      <c r="SVE73" s="467"/>
      <c r="SVF73" s="468"/>
      <c r="SVG73" s="468"/>
      <c r="SVH73" s="468"/>
      <c r="SVI73" s="469"/>
      <c r="SVK73" s="463"/>
      <c r="SVL73" s="467"/>
      <c r="SVM73" s="467"/>
      <c r="SVN73" s="468"/>
      <c r="SVO73" s="468"/>
      <c r="SVP73" s="468"/>
      <c r="SVQ73" s="469"/>
      <c r="SVS73" s="463"/>
      <c r="SVT73" s="467"/>
      <c r="SVU73" s="467"/>
      <c r="SVV73" s="468"/>
      <c r="SVW73" s="468"/>
      <c r="SVX73" s="468"/>
      <c r="SVY73" s="469"/>
      <c r="SWA73" s="463"/>
      <c r="SWB73" s="467"/>
      <c r="SWC73" s="467"/>
      <c r="SWD73" s="468"/>
      <c r="SWE73" s="468"/>
      <c r="SWF73" s="468"/>
      <c r="SWG73" s="469"/>
      <c r="SWI73" s="463"/>
      <c r="SWJ73" s="467"/>
      <c r="SWK73" s="467"/>
      <c r="SWL73" s="468"/>
      <c r="SWM73" s="468"/>
      <c r="SWN73" s="468"/>
      <c r="SWO73" s="469"/>
      <c r="SWQ73" s="463"/>
      <c r="SWR73" s="467"/>
      <c r="SWS73" s="467"/>
      <c r="SWT73" s="468"/>
      <c r="SWU73" s="468"/>
      <c r="SWV73" s="468"/>
      <c r="SWW73" s="469"/>
      <c r="SWY73" s="463"/>
      <c r="SWZ73" s="467"/>
      <c r="SXA73" s="467"/>
      <c r="SXB73" s="468"/>
      <c r="SXC73" s="468"/>
      <c r="SXD73" s="468"/>
      <c r="SXE73" s="469"/>
      <c r="SXG73" s="463"/>
      <c r="SXH73" s="467"/>
      <c r="SXI73" s="467"/>
      <c r="SXJ73" s="468"/>
      <c r="SXK73" s="468"/>
      <c r="SXL73" s="468"/>
      <c r="SXM73" s="469"/>
      <c r="SXO73" s="463"/>
      <c r="SXP73" s="467"/>
      <c r="SXQ73" s="467"/>
      <c r="SXR73" s="468"/>
      <c r="SXS73" s="468"/>
      <c r="SXT73" s="468"/>
      <c r="SXU73" s="469"/>
      <c r="SXW73" s="463"/>
      <c r="SXX73" s="467"/>
      <c r="SXY73" s="467"/>
      <c r="SXZ73" s="468"/>
      <c r="SYA73" s="468"/>
      <c r="SYB73" s="468"/>
      <c r="SYC73" s="469"/>
      <c r="SYE73" s="463"/>
      <c r="SYF73" s="467"/>
      <c r="SYG73" s="467"/>
      <c r="SYH73" s="468"/>
      <c r="SYI73" s="468"/>
      <c r="SYJ73" s="468"/>
      <c r="SYK73" s="469"/>
      <c r="SYM73" s="463"/>
      <c r="SYN73" s="467"/>
      <c r="SYO73" s="467"/>
      <c r="SYP73" s="468"/>
      <c r="SYQ73" s="468"/>
      <c r="SYR73" s="468"/>
      <c r="SYS73" s="469"/>
      <c r="SYU73" s="463"/>
      <c r="SYV73" s="467"/>
      <c r="SYW73" s="467"/>
      <c r="SYX73" s="468"/>
      <c r="SYY73" s="468"/>
      <c r="SYZ73" s="468"/>
      <c r="SZA73" s="469"/>
      <c r="SZC73" s="463"/>
      <c r="SZD73" s="467"/>
      <c r="SZE73" s="467"/>
      <c r="SZF73" s="468"/>
      <c r="SZG73" s="468"/>
      <c r="SZH73" s="468"/>
      <c r="SZI73" s="469"/>
      <c r="SZK73" s="463"/>
      <c r="SZL73" s="467"/>
      <c r="SZM73" s="467"/>
      <c r="SZN73" s="468"/>
      <c r="SZO73" s="468"/>
      <c r="SZP73" s="468"/>
      <c r="SZQ73" s="469"/>
      <c r="SZS73" s="463"/>
      <c r="SZT73" s="467"/>
      <c r="SZU73" s="467"/>
      <c r="SZV73" s="468"/>
      <c r="SZW73" s="468"/>
      <c r="SZX73" s="468"/>
      <c r="SZY73" s="469"/>
      <c r="TAA73" s="463"/>
      <c r="TAB73" s="467"/>
      <c r="TAC73" s="467"/>
      <c r="TAD73" s="468"/>
      <c r="TAE73" s="468"/>
      <c r="TAF73" s="468"/>
      <c r="TAG73" s="469"/>
      <c r="TAI73" s="463"/>
      <c r="TAJ73" s="467"/>
      <c r="TAK73" s="467"/>
      <c r="TAL73" s="468"/>
      <c r="TAM73" s="468"/>
      <c r="TAN73" s="468"/>
      <c r="TAO73" s="469"/>
      <c r="TAQ73" s="463"/>
      <c r="TAR73" s="467"/>
      <c r="TAS73" s="467"/>
      <c r="TAT73" s="468"/>
      <c r="TAU73" s="468"/>
      <c r="TAV73" s="468"/>
      <c r="TAW73" s="469"/>
      <c r="TAY73" s="463"/>
      <c r="TAZ73" s="467"/>
      <c r="TBA73" s="467"/>
      <c r="TBB73" s="468"/>
      <c r="TBC73" s="468"/>
      <c r="TBD73" s="468"/>
      <c r="TBE73" s="469"/>
      <c r="TBG73" s="463"/>
      <c r="TBH73" s="467"/>
      <c r="TBI73" s="467"/>
      <c r="TBJ73" s="468"/>
      <c r="TBK73" s="468"/>
      <c r="TBL73" s="468"/>
      <c r="TBM73" s="469"/>
      <c r="TBO73" s="463"/>
      <c r="TBP73" s="467"/>
      <c r="TBQ73" s="467"/>
      <c r="TBR73" s="468"/>
      <c r="TBS73" s="468"/>
      <c r="TBT73" s="468"/>
      <c r="TBU73" s="469"/>
      <c r="TBW73" s="463"/>
      <c r="TBX73" s="467"/>
      <c r="TBY73" s="467"/>
      <c r="TBZ73" s="468"/>
      <c r="TCA73" s="468"/>
      <c r="TCB73" s="468"/>
      <c r="TCC73" s="469"/>
      <c r="TCE73" s="463"/>
      <c r="TCF73" s="467"/>
      <c r="TCG73" s="467"/>
      <c r="TCH73" s="468"/>
      <c r="TCI73" s="468"/>
      <c r="TCJ73" s="468"/>
      <c r="TCK73" s="469"/>
      <c r="TCM73" s="463"/>
      <c r="TCN73" s="467"/>
      <c r="TCO73" s="467"/>
      <c r="TCP73" s="468"/>
      <c r="TCQ73" s="468"/>
      <c r="TCR73" s="468"/>
      <c r="TCS73" s="469"/>
      <c r="TCU73" s="463"/>
      <c r="TCV73" s="467"/>
      <c r="TCW73" s="467"/>
      <c r="TCX73" s="468"/>
      <c r="TCY73" s="468"/>
      <c r="TCZ73" s="468"/>
      <c r="TDA73" s="469"/>
      <c r="TDC73" s="463"/>
      <c r="TDD73" s="467"/>
      <c r="TDE73" s="467"/>
      <c r="TDF73" s="468"/>
      <c r="TDG73" s="468"/>
      <c r="TDH73" s="468"/>
      <c r="TDI73" s="469"/>
      <c r="TDK73" s="463"/>
      <c r="TDL73" s="467"/>
      <c r="TDM73" s="467"/>
      <c r="TDN73" s="468"/>
      <c r="TDO73" s="468"/>
      <c r="TDP73" s="468"/>
      <c r="TDQ73" s="469"/>
      <c r="TDS73" s="463"/>
      <c r="TDT73" s="467"/>
      <c r="TDU73" s="467"/>
      <c r="TDV73" s="468"/>
      <c r="TDW73" s="468"/>
      <c r="TDX73" s="468"/>
      <c r="TDY73" s="469"/>
      <c r="TEA73" s="463"/>
      <c r="TEB73" s="467"/>
      <c r="TEC73" s="467"/>
      <c r="TED73" s="468"/>
      <c r="TEE73" s="468"/>
      <c r="TEF73" s="468"/>
      <c r="TEG73" s="469"/>
      <c r="TEI73" s="463"/>
      <c r="TEJ73" s="467"/>
      <c r="TEK73" s="467"/>
      <c r="TEL73" s="468"/>
      <c r="TEM73" s="468"/>
      <c r="TEN73" s="468"/>
      <c r="TEO73" s="469"/>
      <c r="TEQ73" s="463"/>
      <c r="TER73" s="467"/>
      <c r="TES73" s="467"/>
      <c r="TET73" s="468"/>
      <c r="TEU73" s="468"/>
      <c r="TEV73" s="468"/>
      <c r="TEW73" s="469"/>
      <c r="TEY73" s="463"/>
      <c r="TEZ73" s="467"/>
      <c r="TFA73" s="467"/>
      <c r="TFB73" s="468"/>
      <c r="TFC73" s="468"/>
      <c r="TFD73" s="468"/>
      <c r="TFE73" s="469"/>
      <c r="TFG73" s="463"/>
      <c r="TFH73" s="467"/>
      <c r="TFI73" s="467"/>
      <c r="TFJ73" s="468"/>
      <c r="TFK73" s="468"/>
      <c r="TFL73" s="468"/>
      <c r="TFM73" s="469"/>
      <c r="TFO73" s="463"/>
      <c r="TFP73" s="467"/>
      <c r="TFQ73" s="467"/>
      <c r="TFR73" s="468"/>
      <c r="TFS73" s="468"/>
      <c r="TFT73" s="468"/>
      <c r="TFU73" s="469"/>
      <c r="TFW73" s="463"/>
      <c r="TFX73" s="467"/>
      <c r="TFY73" s="467"/>
      <c r="TFZ73" s="468"/>
      <c r="TGA73" s="468"/>
      <c r="TGB73" s="468"/>
      <c r="TGC73" s="469"/>
      <c r="TGE73" s="463"/>
      <c r="TGF73" s="467"/>
      <c r="TGG73" s="467"/>
      <c r="TGH73" s="468"/>
      <c r="TGI73" s="468"/>
      <c r="TGJ73" s="468"/>
      <c r="TGK73" s="469"/>
      <c r="TGM73" s="463"/>
      <c r="TGN73" s="467"/>
      <c r="TGO73" s="467"/>
      <c r="TGP73" s="468"/>
      <c r="TGQ73" s="468"/>
      <c r="TGR73" s="468"/>
      <c r="TGS73" s="469"/>
      <c r="TGU73" s="463"/>
      <c r="TGV73" s="467"/>
      <c r="TGW73" s="467"/>
      <c r="TGX73" s="468"/>
      <c r="TGY73" s="468"/>
      <c r="TGZ73" s="468"/>
      <c r="THA73" s="469"/>
      <c r="THC73" s="463"/>
      <c r="THD73" s="467"/>
      <c r="THE73" s="467"/>
      <c r="THF73" s="468"/>
      <c r="THG73" s="468"/>
      <c r="THH73" s="468"/>
      <c r="THI73" s="469"/>
      <c r="THK73" s="463"/>
      <c r="THL73" s="467"/>
      <c r="THM73" s="467"/>
      <c r="THN73" s="468"/>
      <c r="THO73" s="468"/>
      <c r="THP73" s="468"/>
      <c r="THQ73" s="469"/>
      <c r="THS73" s="463"/>
      <c r="THT73" s="467"/>
      <c r="THU73" s="467"/>
      <c r="THV73" s="468"/>
      <c r="THW73" s="468"/>
      <c r="THX73" s="468"/>
      <c r="THY73" s="469"/>
      <c r="TIA73" s="463"/>
      <c r="TIB73" s="467"/>
      <c r="TIC73" s="467"/>
      <c r="TID73" s="468"/>
      <c r="TIE73" s="468"/>
      <c r="TIF73" s="468"/>
      <c r="TIG73" s="469"/>
      <c r="TII73" s="463"/>
      <c r="TIJ73" s="467"/>
      <c r="TIK73" s="467"/>
      <c r="TIL73" s="468"/>
      <c r="TIM73" s="468"/>
      <c r="TIN73" s="468"/>
      <c r="TIO73" s="469"/>
      <c r="TIQ73" s="463"/>
      <c r="TIR73" s="467"/>
      <c r="TIS73" s="467"/>
      <c r="TIT73" s="468"/>
      <c r="TIU73" s="468"/>
      <c r="TIV73" s="468"/>
      <c r="TIW73" s="469"/>
      <c r="TIY73" s="463"/>
      <c r="TIZ73" s="467"/>
      <c r="TJA73" s="467"/>
      <c r="TJB73" s="468"/>
      <c r="TJC73" s="468"/>
      <c r="TJD73" s="468"/>
      <c r="TJE73" s="469"/>
      <c r="TJG73" s="463"/>
      <c r="TJH73" s="467"/>
      <c r="TJI73" s="467"/>
      <c r="TJJ73" s="468"/>
      <c r="TJK73" s="468"/>
      <c r="TJL73" s="468"/>
      <c r="TJM73" s="469"/>
      <c r="TJO73" s="463"/>
      <c r="TJP73" s="467"/>
      <c r="TJQ73" s="467"/>
      <c r="TJR73" s="468"/>
      <c r="TJS73" s="468"/>
      <c r="TJT73" s="468"/>
      <c r="TJU73" s="469"/>
      <c r="TJW73" s="463"/>
      <c r="TJX73" s="467"/>
      <c r="TJY73" s="467"/>
      <c r="TJZ73" s="468"/>
      <c r="TKA73" s="468"/>
      <c r="TKB73" s="468"/>
      <c r="TKC73" s="469"/>
      <c r="TKE73" s="463"/>
      <c r="TKF73" s="467"/>
      <c r="TKG73" s="467"/>
      <c r="TKH73" s="468"/>
      <c r="TKI73" s="468"/>
      <c r="TKJ73" s="468"/>
      <c r="TKK73" s="469"/>
      <c r="TKM73" s="463"/>
      <c r="TKN73" s="467"/>
      <c r="TKO73" s="467"/>
      <c r="TKP73" s="468"/>
      <c r="TKQ73" s="468"/>
      <c r="TKR73" s="468"/>
      <c r="TKS73" s="469"/>
      <c r="TKU73" s="463"/>
      <c r="TKV73" s="467"/>
      <c r="TKW73" s="467"/>
      <c r="TKX73" s="468"/>
      <c r="TKY73" s="468"/>
      <c r="TKZ73" s="468"/>
      <c r="TLA73" s="469"/>
      <c r="TLC73" s="463"/>
      <c r="TLD73" s="467"/>
      <c r="TLE73" s="467"/>
      <c r="TLF73" s="468"/>
      <c r="TLG73" s="468"/>
      <c r="TLH73" s="468"/>
      <c r="TLI73" s="469"/>
      <c r="TLK73" s="463"/>
      <c r="TLL73" s="467"/>
      <c r="TLM73" s="467"/>
      <c r="TLN73" s="468"/>
      <c r="TLO73" s="468"/>
      <c r="TLP73" s="468"/>
      <c r="TLQ73" s="469"/>
      <c r="TLS73" s="463"/>
      <c r="TLT73" s="467"/>
      <c r="TLU73" s="467"/>
      <c r="TLV73" s="468"/>
      <c r="TLW73" s="468"/>
      <c r="TLX73" s="468"/>
      <c r="TLY73" s="469"/>
      <c r="TMA73" s="463"/>
      <c r="TMB73" s="467"/>
      <c r="TMC73" s="467"/>
      <c r="TMD73" s="468"/>
      <c r="TME73" s="468"/>
      <c r="TMF73" s="468"/>
      <c r="TMG73" s="469"/>
      <c r="TMI73" s="463"/>
      <c r="TMJ73" s="467"/>
      <c r="TMK73" s="467"/>
      <c r="TML73" s="468"/>
      <c r="TMM73" s="468"/>
      <c r="TMN73" s="468"/>
      <c r="TMO73" s="469"/>
      <c r="TMQ73" s="463"/>
      <c r="TMR73" s="467"/>
      <c r="TMS73" s="467"/>
      <c r="TMT73" s="468"/>
      <c r="TMU73" s="468"/>
      <c r="TMV73" s="468"/>
      <c r="TMW73" s="469"/>
      <c r="TMY73" s="463"/>
      <c r="TMZ73" s="467"/>
      <c r="TNA73" s="467"/>
      <c r="TNB73" s="468"/>
      <c r="TNC73" s="468"/>
      <c r="TND73" s="468"/>
      <c r="TNE73" s="469"/>
      <c r="TNG73" s="463"/>
      <c r="TNH73" s="467"/>
      <c r="TNI73" s="467"/>
      <c r="TNJ73" s="468"/>
      <c r="TNK73" s="468"/>
      <c r="TNL73" s="468"/>
      <c r="TNM73" s="469"/>
      <c r="TNO73" s="463"/>
      <c r="TNP73" s="467"/>
      <c r="TNQ73" s="467"/>
      <c r="TNR73" s="468"/>
      <c r="TNS73" s="468"/>
      <c r="TNT73" s="468"/>
      <c r="TNU73" s="469"/>
      <c r="TNW73" s="463"/>
      <c r="TNX73" s="467"/>
      <c r="TNY73" s="467"/>
      <c r="TNZ73" s="468"/>
      <c r="TOA73" s="468"/>
      <c r="TOB73" s="468"/>
      <c r="TOC73" s="469"/>
      <c r="TOE73" s="463"/>
      <c r="TOF73" s="467"/>
      <c r="TOG73" s="467"/>
      <c r="TOH73" s="468"/>
      <c r="TOI73" s="468"/>
      <c r="TOJ73" s="468"/>
      <c r="TOK73" s="469"/>
      <c r="TOM73" s="463"/>
      <c r="TON73" s="467"/>
      <c r="TOO73" s="467"/>
      <c r="TOP73" s="468"/>
      <c r="TOQ73" s="468"/>
      <c r="TOR73" s="468"/>
      <c r="TOS73" s="469"/>
      <c r="TOU73" s="463"/>
      <c r="TOV73" s="467"/>
      <c r="TOW73" s="467"/>
      <c r="TOX73" s="468"/>
      <c r="TOY73" s="468"/>
      <c r="TOZ73" s="468"/>
      <c r="TPA73" s="469"/>
      <c r="TPC73" s="463"/>
      <c r="TPD73" s="467"/>
      <c r="TPE73" s="467"/>
      <c r="TPF73" s="468"/>
      <c r="TPG73" s="468"/>
      <c r="TPH73" s="468"/>
      <c r="TPI73" s="469"/>
      <c r="TPK73" s="463"/>
      <c r="TPL73" s="467"/>
      <c r="TPM73" s="467"/>
      <c r="TPN73" s="468"/>
      <c r="TPO73" s="468"/>
      <c r="TPP73" s="468"/>
      <c r="TPQ73" s="469"/>
      <c r="TPS73" s="463"/>
      <c r="TPT73" s="467"/>
      <c r="TPU73" s="467"/>
      <c r="TPV73" s="468"/>
      <c r="TPW73" s="468"/>
      <c r="TPX73" s="468"/>
      <c r="TPY73" s="469"/>
      <c r="TQA73" s="463"/>
      <c r="TQB73" s="467"/>
      <c r="TQC73" s="467"/>
      <c r="TQD73" s="468"/>
      <c r="TQE73" s="468"/>
      <c r="TQF73" s="468"/>
      <c r="TQG73" s="469"/>
      <c r="TQI73" s="463"/>
      <c r="TQJ73" s="467"/>
      <c r="TQK73" s="467"/>
      <c r="TQL73" s="468"/>
      <c r="TQM73" s="468"/>
      <c r="TQN73" s="468"/>
      <c r="TQO73" s="469"/>
      <c r="TQQ73" s="463"/>
      <c r="TQR73" s="467"/>
      <c r="TQS73" s="467"/>
      <c r="TQT73" s="468"/>
      <c r="TQU73" s="468"/>
      <c r="TQV73" s="468"/>
      <c r="TQW73" s="469"/>
      <c r="TQY73" s="463"/>
      <c r="TQZ73" s="467"/>
      <c r="TRA73" s="467"/>
      <c r="TRB73" s="468"/>
      <c r="TRC73" s="468"/>
      <c r="TRD73" s="468"/>
      <c r="TRE73" s="469"/>
      <c r="TRG73" s="463"/>
      <c r="TRH73" s="467"/>
      <c r="TRI73" s="467"/>
      <c r="TRJ73" s="468"/>
      <c r="TRK73" s="468"/>
      <c r="TRL73" s="468"/>
      <c r="TRM73" s="469"/>
      <c r="TRO73" s="463"/>
      <c r="TRP73" s="467"/>
      <c r="TRQ73" s="467"/>
      <c r="TRR73" s="468"/>
      <c r="TRS73" s="468"/>
      <c r="TRT73" s="468"/>
      <c r="TRU73" s="469"/>
      <c r="TRW73" s="463"/>
      <c r="TRX73" s="467"/>
      <c r="TRY73" s="467"/>
      <c r="TRZ73" s="468"/>
      <c r="TSA73" s="468"/>
      <c r="TSB73" s="468"/>
      <c r="TSC73" s="469"/>
      <c r="TSE73" s="463"/>
      <c r="TSF73" s="467"/>
      <c r="TSG73" s="467"/>
      <c r="TSH73" s="468"/>
      <c r="TSI73" s="468"/>
      <c r="TSJ73" s="468"/>
      <c r="TSK73" s="469"/>
      <c r="TSM73" s="463"/>
      <c r="TSN73" s="467"/>
      <c r="TSO73" s="467"/>
      <c r="TSP73" s="468"/>
      <c r="TSQ73" s="468"/>
      <c r="TSR73" s="468"/>
      <c r="TSS73" s="469"/>
      <c r="TSU73" s="463"/>
      <c r="TSV73" s="467"/>
      <c r="TSW73" s="467"/>
      <c r="TSX73" s="468"/>
      <c r="TSY73" s="468"/>
      <c r="TSZ73" s="468"/>
      <c r="TTA73" s="469"/>
      <c r="TTC73" s="463"/>
      <c r="TTD73" s="467"/>
      <c r="TTE73" s="467"/>
      <c r="TTF73" s="468"/>
      <c r="TTG73" s="468"/>
      <c r="TTH73" s="468"/>
      <c r="TTI73" s="469"/>
      <c r="TTK73" s="463"/>
      <c r="TTL73" s="467"/>
      <c r="TTM73" s="467"/>
      <c r="TTN73" s="468"/>
      <c r="TTO73" s="468"/>
      <c r="TTP73" s="468"/>
      <c r="TTQ73" s="469"/>
      <c r="TTS73" s="463"/>
      <c r="TTT73" s="467"/>
      <c r="TTU73" s="467"/>
      <c r="TTV73" s="468"/>
      <c r="TTW73" s="468"/>
      <c r="TTX73" s="468"/>
      <c r="TTY73" s="469"/>
      <c r="TUA73" s="463"/>
      <c r="TUB73" s="467"/>
      <c r="TUC73" s="467"/>
      <c r="TUD73" s="468"/>
      <c r="TUE73" s="468"/>
      <c r="TUF73" s="468"/>
      <c r="TUG73" s="469"/>
      <c r="TUI73" s="463"/>
      <c r="TUJ73" s="467"/>
      <c r="TUK73" s="467"/>
      <c r="TUL73" s="468"/>
      <c r="TUM73" s="468"/>
      <c r="TUN73" s="468"/>
      <c r="TUO73" s="469"/>
      <c r="TUQ73" s="463"/>
      <c r="TUR73" s="467"/>
      <c r="TUS73" s="467"/>
      <c r="TUT73" s="468"/>
      <c r="TUU73" s="468"/>
      <c r="TUV73" s="468"/>
      <c r="TUW73" s="469"/>
      <c r="TUY73" s="463"/>
      <c r="TUZ73" s="467"/>
      <c r="TVA73" s="467"/>
      <c r="TVB73" s="468"/>
      <c r="TVC73" s="468"/>
      <c r="TVD73" s="468"/>
      <c r="TVE73" s="469"/>
      <c r="TVG73" s="463"/>
      <c r="TVH73" s="467"/>
      <c r="TVI73" s="467"/>
      <c r="TVJ73" s="468"/>
      <c r="TVK73" s="468"/>
      <c r="TVL73" s="468"/>
      <c r="TVM73" s="469"/>
      <c r="TVO73" s="463"/>
      <c r="TVP73" s="467"/>
      <c r="TVQ73" s="467"/>
      <c r="TVR73" s="468"/>
      <c r="TVS73" s="468"/>
      <c r="TVT73" s="468"/>
      <c r="TVU73" s="469"/>
      <c r="TVW73" s="463"/>
      <c r="TVX73" s="467"/>
      <c r="TVY73" s="467"/>
      <c r="TVZ73" s="468"/>
      <c r="TWA73" s="468"/>
      <c r="TWB73" s="468"/>
      <c r="TWC73" s="469"/>
      <c r="TWE73" s="463"/>
      <c r="TWF73" s="467"/>
      <c r="TWG73" s="467"/>
      <c r="TWH73" s="468"/>
      <c r="TWI73" s="468"/>
      <c r="TWJ73" s="468"/>
      <c r="TWK73" s="469"/>
      <c r="TWM73" s="463"/>
      <c r="TWN73" s="467"/>
      <c r="TWO73" s="467"/>
      <c r="TWP73" s="468"/>
      <c r="TWQ73" s="468"/>
      <c r="TWR73" s="468"/>
      <c r="TWS73" s="469"/>
      <c r="TWU73" s="463"/>
      <c r="TWV73" s="467"/>
      <c r="TWW73" s="467"/>
      <c r="TWX73" s="468"/>
      <c r="TWY73" s="468"/>
      <c r="TWZ73" s="468"/>
      <c r="TXA73" s="469"/>
      <c r="TXC73" s="463"/>
      <c r="TXD73" s="467"/>
      <c r="TXE73" s="467"/>
      <c r="TXF73" s="468"/>
      <c r="TXG73" s="468"/>
      <c r="TXH73" s="468"/>
      <c r="TXI73" s="469"/>
      <c r="TXK73" s="463"/>
      <c r="TXL73" s="467"/>
      <c r="TXM73" s="467"/>
      <c r="TXN73" s="468"/>
      <c r="TXO73" s="468"/>
      <c r="TXP73" s="468"/>
      <c r="TXQ73" s="469"/>
      <c r="TXS73" s="463"/>
      <c r="TXT73" s="467"/>
      <c r="TXU73" s="467"/>
      <c r="TXV73" s="468"/>
      <c r="TXW73" s="468"/>
      <c r="TXX73" s="468"/>
      <c r="TXY73" s="469"/>
      <c r="TYA73" s="463"/>
      <c r="TYB73" s="467"/>
      <c r="TYC73" s="467"/>
      <c r="TYD73" s="468"/>
      <c r="TYE73" s="468"/>
      <c r="TYF73" s="468"/>
      <c r="TYG73" s="469"/>
      <c r="TYI73" s="463"/>
      <c r="TYJ73" s="467"/>
      <c r="TYK73" s="467"/>
      <c r="TYL73" s="468"/>
      <c r="TYM73" s="468"/>
      <c r="TYN73" s="468"/>
      <c r="TYO73" s="469"/>
      <c r="TYQ73" s="463"/>
      <c r="TYR73" s="467"/>
      <c r="TYS73" s="467"/>
      <c r="TYT73" s="468"/>
      <c r="TYU73" s="468"/>
      <c r="TYV73" s="468"/>
      <c r="TYW73" s="469"/>
      <c r="TYY73" s="463"/>
      <c r="TYZ73" s="467"/>
      <c r="TZA73" s="467"/>
      <c r="TZB73" s="468"/>
      <c r="TZC73" s="468"/>
      <c r="TZD73" s="468"/>
      <c r="TZE73" s="469"/>
      <c r="TZG73" s="463"/>
      <c r="TZH73" s="467"/>
      <c r="TZI73" s="467"/>
      <c r="TZJ73" s="468"/>
      <c r="TZK73" s="468"/>
      <c r="TZL73" s="468"/>
      <c r="TZM73" s="469"/>
      <c r="TZO73" s="463"/>
      <c r="TZP73" s="467"/>
      <c r="TZQ73" s="467"/>
      <c r="TZR73" s="468"/>
      <c r="TZS73" s="468"/>
      <c r="TZT73" s="468"/>
      <c r="TZU73" s="469"/>
      <c r="TZW73" s="463"/>
      <c r="TZX73" s="467"/>
      <c r="TZY73" s="467"/>
      <c r="TZZ73" s="468"/>
      <c r="UAA73" s="468"/>
      <c r="UAB73" s="468"/>
      <c r="UAC73" s="469"/>
      <c r="UAE73" s="463"/>
      <c r="UAF73" s="467"/>
      <c r="UAG73" s="467"/>
      <c r="UAH73" s="468"/>
      <c r="UAI73" s="468"/>
      <c r="UAJ73" s="468"/>
      <c r="UAK73" s="469"/>
      <c r="UAM73" s="463"/>
      <c r="UAN73" s="467"/>
      <c r="UAO73" s="467"/>
      <c r="UAP73" s="468"/>
      <c r="UAQ73" s="468"/>
      <c r="UAR73" s="468"/>
      <c r="UAS73" s="469"/>
      <c r="UAU73" s="463"/>
      <c r="UAV73" s="467"/>
      <c r="UAW73" s="467"/>
      <c r="UAX73" s="468"/>
      <c r="UAY73" s="468"/>
      <c r="UAZ73" s="468"/>
      <c r="UBA73" s="469"/>
      <c r="UBC73" s="463"/>
      <c r="UBD73" s="467"/>
      <c r="UBE73" s="467"/>
      <c r="UBF73" s="468"/>
      <c r="UBG73" s="468"/>
      <c r="UBH73" s="468"/>
      <c r="UBI73" s="469"/>
      <c r="UBK73" s="463"/>
      <c r="UBL73" s="467"/>
      <c r="UBM73" s="467"/>
      <c r="UBN73" s="468"/>
      <c r="UBO73" s="468"/>
      <c r="UBP73" s="468"/>
      <c r="UBQ73" s="469"/>
      <c r="UBS73" s="463"/>
      <c r="UBT73" s="467"/>
      <c r="UBU73" s="467"/>
      <c r="UBV73" s="468"/>
      <c r="UBW73" s="468"/>
      <c r="UBX73" s="468"/>
      <c r="UBY73" s="469"/>
      <c r="UCA73" s="463"/>
      <c r="UCB73" s="467"/>
      <c r="UCC73" s="467"/>
      <c r="UCD73" s="468"/>
      <c r="UCE73" s="468"/>
      <c r="UCF73" s="468"/>
      <c r="UCG73" s="469"/>
      <c r="UCI73" s="463"/>
      <c r="UCJ73" s="467"/>
      <c r="UCK73" s="467"/>
      <c r="UCL73" s="468"/>
      <c r="UCM73" s="468"/>
      <c r="UCN73" s="468"/>
      <c r="UCO73" s="469"/>
      <c r="UCQ73" s="463"/>
      <c r="UCR73" s="467"/>
      <c r="UCS73" s="467"/>
      <c r="UCT73" s="468"/>
      <c r="UCU73" s="468"/>
      <c r="UCV73" s="468"/>
      <c r="UCW73" s="469"/>
      <c r="UCY73" s="463"/>
      <c r="UCZ73" s="467"/>
      <c r="UDA73" s="467"/>
      <c r="UDB73" s="468"/>
      <c r="UDC73" s="468"/>
      <c r="UDD73" s="468"/>
      <c r="UDE73" s="469"/>
      <c r="UDG73" s="463"/>
      <c r="UDH73" s="467"/>
      <c r="UDI73" s="467"/>
      <c r="UDJ73" s="468"/>
      <c r="UDK73" s="468"/>
      <c r="UDL73" s="468"/>
      <c r="UDM73" s="469"/>
      <c r="UDO73" s="463"/>
      <c r="UDP73" s="467"/>
      <c r="UDQ73" s="467"/>
      <c r="UDR73" s="468"/>
      <c r="UDS73" s="468"/>
      <c r="UDT73" s="468"/>
      <c r="UDU73" s="469"/>
      <c r="UDW73" s="463"/>
      <c r="UDX73" s="467"/>
      <c r="UDY73" s="467"/>
      <c r="UDZ73" s="468"/>
      <c r="UEA73" s="468"/>
      <c r="UEB73" s="468"/>
      <c r="UEC73" s="469"/>
      <c r="UEE73" s="463"/>
      <c r="UEF73" s="467"/>
      <c r="UEG73" s="467"/>
      <c r="UEH73" s="468"/>
      <c r="UEI73" s="468"/>
      <c r="UEJ73" s="468"/>
      <c r="UEK73" s="469"/>
      <c r="UEM73" s="463"/>
      <c r="UEN73" s="467"/>
      <c r="UEO73" s="467"/>
      <c r="UEP73" s="468"/>
      <c r="UEQ73" s="468"/>
      <c r="UER73" s="468"/>
      <c r="UES73" s="469"/>
      <c r="UEU73" s="463"/>
      <c r="UEV73" s="467"/>
      <c r="UEW73" s="467"/>
      <c r="UEX73" s="468"/>
      <c r="UEY73" s="468"/>
      <c r="UEZ73" s="468"/>
      <c r="UFA73" s="469"/>
      <c r="UFC73" s="463"/>
      <c r="UFD73" s="467"/>
      <c r="UFE73" s="467"/>
      <c r="UFF73" s="468"/>
      <c r="UFG73" s="468"/>
      <c r="UFH73" s="468"/>
      <c r="UFI73" s="469"/>
      <c r="UFK73" s="463"/>
      <c r="UFL73" s="467"/>
      <c r="UFM73" s="467"/>
      <c r="UFN73" s="468"/>
      <c r="UFO73" s="468"/>
      <c r="UFP73" s="468"/>
      <c r="UFQ73" s="469"/>
      <c r="UFS73" s="463"/>
      <c r="UFT73" s="467"/>
      <c r="UFU73" s="467"/>
      <c r="UFV73" s="468"/>
      <c r="UFW73" s="468"/>
      <c r="UFX73" s="468"/>
      <c r="UFY73" s="469"/>
      <c r="UGA73" s="463"/>
      <c r="UGB73" s="467"/>
      <c r="UGC73" s="467"/>
      <c r="UGD73" s="468"/>
      <c r="UGE73" s="468"/>
      <c r="UGF73" s="468"/>
      <c r="UGG73" s="469"/>
      <c r="UGI73" s="463"/>
      <c r="UGJ73" s="467"/>
      <c r="UGK73" s="467"/>
      <c r="UGL73" s="468"/>
      <c r="UGM73" s="468"/>
      <c r="UGN73" s="468"/>
      <c r="UGO73" s="469"/>
      <c r="UGQ73" s="463"/>
      <c r="UGR73" s="467"/>
      <c r="UGS73" s="467"/>
      <c r="UGT73" s="468"/>
      <c r="UGU73" s="468"/>
      <c r="UGV73" s="468"/>
      <c r="UGW73" s="469"/>
      <c r="UGY73" s="463"/>
      <c r="UGZ73" s="467"/>
      <c r="UHA73" s="467"/>
      <c r="UHB73" s="468"/>
      <c r="UHC73" s="468"/>
      <c r="UHD73" s="468"/>
      <c r="UHE73" s="469"/>
      <c r="UHG73" s="463"/>
      <c r="UHH73" s="467"/>
      <c r="UHI73" s="467"/>
      <c r="UHJ73" s="468"/>
      <c r="UHK73" s="468"/>
      <c r="UHL73" s="468"/>
      <c r="UHM73" s="469"/>
      <c r="UHO73" s="463"/>
      <c r="UHP73" s="467"/>
      <c r="UHQ73" s="467"/>
      <c r="UHR73" s="468"/>
      <c r="UHS73" s="468"/>
      <c r="UHT73" s="468"/>
      <c r="UHU73" s="469"/>
      <c r="UHW73" s="463"/>
      <c r="UHX73" s="467"/>
      <c r="UHY73" s="467"/>
      <c r="UHZ73" s="468"/>
      <c r="UIA73" s="468"/>
      <c r="UIB73" s="468"/>
      <c r="UIC73" s="469"/>
      <c r="UIE73" s="463"/>
      <c r="UIF73" s="467"/>
      <c r="UIG73" s="467"/>
      <c r="UIH73" s="468"/>
      <c r="UII73" s="468"/>
      <c r="UIJ73" s="468"/>
      <c r="UIK73" s="469"/>
      <c r="UIM73" s="463"/>
      <c r="UIN73" s="467"/>
      <c r="UIO73" s="467"/>
      <c r="UIP73" s="468"/>
      <c r="UIQ73" s="468"/>
      <c r="UIR73" s="468"/>
      <c r="UIS73" s="469"/>
      <c r="UIU73" s="463"/>
      <c r="UIV73" s="467"/>
      <c r="UIW73" s="467"/>
      <c r="UIX73" s="468"/>
      <c r="UIY73" s="468"/>
      <c r="UIZ73" s="468"/>
      <c r="UJA73" s="469"/>
      <c r="UJC73" s="463"/>
      <c r="UJD73" s="467"/>
      <c r="UJE73" s="467"/>
      <c r="UJF73" s="468"/>
      <c r="UJG73" s="468"/>
      <c r="UJH73" s="468"/>
      <c r="UJI73" s="469"/>
      <c r="UJK73" s="463"/>
      <c r="UJL73" s="467"/>
      <c r="UJM73" s="467"/>
      <c r="UJN73" s="468"/>
      <c r="UJO73" s="468"/>
      <c r="UJP73" s="468"/>
      <c r="UJQ73" s="469"/>
      <c r="UJS73" s="463"/>
      <c r="UJT73" s="467"/>
      <c r="UJU73" s="467"/>
      <c r="UJV73" s="468"/>
      <c r="UJW73" s="468"/>
      <c r="UJX73" s="468"/>
      <c r="UJY73" s="469"/>
      <c r="UKA73" s="463"/>
      <c r="UKB73" s="467"/>
      <c r="UKC73" s="467"/>
      <c r="UKD73" s="468"/>
      <c r="UKE73" s="468"/>
      <c r="UKF73" s="468"/>
      <c r="UKG73" s="469"/>
      <c r="UKI73" s="463"/>
      <c r="UKJ73" s="467"/>
      <c r="UKK73" s="467"/>
      <c r="UKL73" s="468"/>
      <c r="UKM73" s="468"/>
      <c r="UKN73" s="468"/>
      <c r="UKO73" s="469"/>
      <c r="UKQ73" s="463"/>
      <c r="UKR73" s="467"/>
      <c r="UKS73" s="467"/>
      <c r="UKT73" s="468"/>
      <c r="UKU73" s="468"/>
      <c r="UKV73" s="468"/>
      <c r="UKW73" s="469"/>
      <c r="UKY73" s="463"/>
      <c r="UKZ73" s="467"/>
      <c r="ULA73" s="467"/>
      <c r="ULB73" s="468"/>
      <c r="ULC73" s="468"/>
      <c r="ULD73" s="468"/>
      <c r="ULE73" s="469"/>
      <c r="ULG73" s="463"/>
      <c r="ULH73" s="467"/>
      <c r="ULI73" s="467"/>
      <c r="ULJ73" s="468"/>
      <c r="ULK73" s="468"/>
      <c r="ULL73" s="468"/>
      <c r="ULM73" s="469"/>
      <c r="ULO73" s="463"/>
      <c r="ULP73" s="467"/>
      <c r="ULQ73" s="467"/>
      <c r="ULR73" s="468"/>
      <c r="ULS73" s="468"/>
      <c r="ULT73" s="468"/>
      <c r="ULU73" s="469"/>
      <c r="ULW73" s="463"/>
      <c r="ULX73" s="467"/>
      <c r="ULY73" s="467"/>
      <c r="ULZ73" s="468"/>
      <c r="UMA73" s="468"/>
      <c r="UMB73" s="468"/>
      <c r="UMC73" s="469"/>
      <c r="UME73" s="463"/>
      <c r="UMF73" s="467"/>
      <c r="UMG73" s="467"/>
      <c r="UMH73" s="468"/>
      <c r="UMI73" s="468"/>
      <c r="UMJ73" s="468"/>
      <c r="UMK73" s="469"/>
      <c r="UMM73" s="463"/>
      <c r="UMN73" s="467"/>
      <c r="UMO73" s="467"/>
      <c r="UMP73" s="468"/>
      <c r="UMQ73" s="468"/>
      <c r="UMR73" s="468"/>
      <c r="UMS73" s="469"/>
      <c r="UMU73" s="463"/>
      <c r="UMV73" s="467"/>
      <c r="UMW73" s="467"/>
      <c r="UMX73" s="468"/>
      <c r="UMY73" s="468"/>
      <c r="UMZ73" s="468"/>
      <c r="UNA73" s="469"/>
      <c r="UNC73" s="463"/>
      <c r="UND73" s="467"/>
      <c r="UNE73" s="467"/>
      <c r="UNF73" s="468"/>
      <c r="UNG73" s="468"/>
      <c r="UNH73" s="468"/>
      <c r="UNI73" s="469"/>
      <c r="UNK73" s="463"/>
      <c r="UNL73" s="467"/>
      <c r="UNM73" s="467"/>
      <c r="UNN73" s="468"/>
      <c r="UNO73" s="468"/>
      <c r="UNP73" s="468"/>
      <c r="UNQ73" s="469"/>
      <c r="UNS73" s="463"/>
      <c r="UNT73" s="467"/>
      <c r="UNU73" s="467"/>
      <c r="UNV73" s="468"/>
      <c r="UNW73" s="468"/>
      <c r="UNX73" s="468"/>
      <c r="UNY73" s="469"/>
      <c r="UOA73" s="463"/>
      <c r="UOB73" s="467"/>
      <c r="UOC73" s="467"/>
      <c r="UOD73" s="468"/>
      <c r="UOE73" s="468"/>
      <c r="UOF73" s="468"/>
      <c r="UOG73" s="469"/>
      <c r="UOI73" s="463"/>
      <c r="UOJ73" s="467"/>
      <c r="UOK73" s="467"/>
      <c r="UOL73" s="468"/>
      <c r="UOM73" s="468"/>
      <c r="UON73" s="468"/>
      <c r="UOO73" s="469"/>
      <c r="UOQ73" s="463"/>
      <c r="UOR73" s="467"/>
      <c r="UOS73" s="467"/>
      <c r="UOT73" s="468"/>
      <c r="UOU73" s="468"/>
      <c r="UOV73" s="468"/>
      <c r="UOW73" s="469"/>
      <c r="UOY73" s="463"/>
      <c r="UOZ73" s="467"/>
      <c r="UPA73" s="467"/>
      <c r="UPB73" s="468"/>
      <c r="UPC73" s="468"/>
      <c r="UPD73" s="468"/>
      <c r="UPE73" s="469"/>
      <c r="UPG73" s="463"/>
      <c r="UPH73" s="467"/>
      <c r="UPI73" s="467"/>
      <c r="UPJ73" s="468"/>
      <c r="UPK73" s="468"/>
      <c r="UPL73" s="468"/>
      <c r="UPM73" s="469"/>
      <c r="UPO73" s="463"/>
      <c r="UPP73" s="467"/>
      <c r="UPQ73" s="467"/>
      <c r="UPR73" s="468"/>
      <c r="UPS73" s="468"/>
      <c r="UPT73" s="468"/>
      <c r="UPU73" s="469"/>
      <c r="UPW73" s="463"/>
      <c r="UPX73" s="467"/>
      <c r="UPY73" s="467"/>
      <c r="UPZ73" s="468"/>
      <c r="UQA73" s="468"/>
      <c r="UQB73" s="468"/>
      <c r="UQC73" s="469"/>
      <c r="UQE73" s="463"/>
      <c r="UQF73" s="467"/>
      <c r="UQG73" s="467"/>
      <c r="UQH73" s="468"/>
      <c r="UQI73" s="468"/>
      <c r="UQJ73" s="468"/>
      <c r="UQK73" s="469"/>
      <c r="UQM73" s="463"/>
      <c r="UQN73" s="467"/>
      <c r="UQO73" s="467"/>
      <c r="UQP73" s="468"/>
      <c r="UQQ73" s="468"/>
      <c r="UQR73" s="468"/>
      <c r="UQS73" s="469"/>
      <c r="UQU73" s="463"/>
      <c r="UQV73" s="467"/>
      <c r="UQW73" s="467"/>
      <c r="UQX73" s="468"/>
      <c r="UQY73" s="468"/>
      <c r="UQZ73" s="468"/>
      <c r="URA73" s="469"/>
      <c r="URC73" s="463"/>
      <c r="URD73" s="467"/>
      <c r="URE73" s="467"/>
      <c r="URF73" s="468"/>
      <c r="URG73" s="468"/>
      <c r="URH73" s="468"/>
      <c r="URI73" s="469"/>
      <c r="URK73" s="463"/>
      <c r="URL73" s="467"/>
      <c r="URM73" s="467"/>
      <c r="URN73" s="468"/>
      <c r="URO73" s="468"/>
      <c r="URP73" s="468"/>
      <c r="URQ73" s="469"/>
      <c r="URS73" s="463"/>
      <c r="URT73" s="467"/>
      <c r="URU73" s="467"/>
      <c r="URV73" s="468"/>
      <c r="URW73" s="468"/>
      <c r="URX73" s="468"/>
      <c r="URY73" s="469"/>
      <c r="USA73" s="463"/>
      <c r="USB73" s="467"/>
      <c r="USC73" s="467"/>
      <c r="USD73" s="468"/>
      <c r="USE73" s="468"/>
      <c r="USF73" s="468"/>
      <c r="USG73" s="469"/>
      <c r="USI73" s="463"/>
      <c r="USJ73" s="467"/>
      <c r="USK73" s="467"/>
      <c r="USL73" s="468"/>
      <c r="USM73" s="468"/>
      <c r="USN73" s="468"/>
      <c r="USO73" s="469"/>
      <c r="USQ73" s="463"/>
      <c r="USR73" s="467"/>
      <c r="USS73" s="467"/>
      <c r="UST73" s="468"/>
      <c r="USU73" s="468"/>
      <c r="USV73" s="468"/>
      <c r="USW73" s="469"/>
      <c r="USY73" s="463"/>
      <c r="USZ73" s="467"/>
      <c r="UTA73" s="467"/>
      <c r="UTB73" s="468"/>
      <c r="UTC73" s="468"/>
      <c r="UTD73" s="468"/>
      <c r="UTE73" s="469"/>
      <c r="UTG73" s="463"/>
      <c r="UTH73" s="467"/>
      <c r="UTI73" s="467"/>
      <c r="UTJ73" s="468"/>
      <c r="UTK73" s="468"/>
      <c r="UTL73" s="468"/>
      <c r="UTM73" s="469"/>
      <c r="UTO73" s="463"/>
      <c r="UTP73" s="467"/>
      <c r="UTQ73" s="467"/>
      <c r="UTR73" s="468"/>
      <c r="UTS73" s="468"/>
      <c r="UTT73" s="468"/>
      <c r="UTU73" s="469"/>
      <c r="UTW73" s="463"/>
      <c r="UTX73" s="467"/>
      <c r="UTY73" s="467"/>
      <c r="UTZ73" s="468"/>
      <c r="UUA73" s="468"/>
      <c r="UUB73" s="468"/>
      <c r="UUC73" s="469"/>
      <c r="UUE73" s="463"/>
      <c r="UUF73" s="467"/>
      <c r="UUG73" s="467"/>
      <c r="UUH73" s="468"/>
      <c r="UUI73" s="468"/>
      <c r="UUJ73" s="468"/>
      <c r="UUK73" s="469"/>
      <c r="UUM73" s="463"/>
      <c r="UUN73" s="467"/>
      <c r="UUO73" s="467"/>
      <c r="UUP73" s="468"/>
      <c r="UUQ73" s="468"/>
      <c r="UUR73" s="468"/>
      <c r="UUS73" s="469"/>
      <c r="UUU73" s="463"/>
      <c r="UUV73" s="467"/>
      <c r="UUW73" s="467"/>
      <c r="UUX73" s="468"/>
      <c r="UUY73" s="468"/>
      <c r="UUZ73" s="468"/>
      <c r="UVA73" s="469"/>
      <c r="UVC73" s="463"/>
      <c r="UVD73" s="467"/>
      <c r="UVE73" s="467"/>
      <c r="UVF73" s="468"/>
      <c r="UVG73" s="468"/>
      <c r="UVH73" s="468"/>
      <c r="UVI73" s="469"/>
      <c r="UVK73" s="463"/>
      <c r="UVL73" s="467"/>
      <c r="UVM73" s="467"/>
      <c r="UVN73" s="468"/>
      <c r="UVO73" s="468"/>
      <c r="UVP73" s="468"/>
      <c r="UVQ73" s="469"/>
      <c r="UVS73" s="463"/>
      <c r="UVT73" s="467"/>
      <c r="UVU73" s="467"/>
      <c r="UVV73" s="468"/>
      <c r="UVW73" s="468"/>
      <c r="UVX73" s="468"/>
      <c r="UVY73" s="469"/>
      <c r="UWA73" s="463"/>
      <c r="UWB73" s="467"/>
      <c r="UWC73" s="467"/>
      <c r="UWD73" s="468"/>
      <c r="UWE73" s="468"/>
      <c r="UWF73" s="468"/>
      <c r="UWG73" s="469"/>
      <c r="UWI73" s="463"/>
      <c r="UWJ73" s="467"/>
      <c r="UWK73" s="467"/>
      <c r="UWL73" s="468"/>
      <c r="UWM73" s="468"/>
      <c r="UWN73" s="468"/>
      <c r="UWO73" s="469"/>
      <c r="UWQ73" s="463"/>
      <c r="UWR73" s="467"/>
      <c r="UWS73" s="467"/>
      <c r="UWT73" s="468"/>
      <c r="UWU73" s="468"/>
      <c r="UWV73" s="468"/>
      <c r="UWW73" s="469"/>
      <c r="UWY73" s="463"/>
      <c r="UWZ73" s="467"/>
      <c r="UXA73" s="467"/>
      <c r="UXB73" s="468"/>
      <c r="UXC73" s="468"/>
      <c r="UXD73" s="468"/>
      <c r="UXE73" s="469"/>
      <c r="UXG73" s="463"/>
      <c r="UXH73" s="467"/>
      <c r="UXI73" s="467"/>
      <c r="UXJ73" s="468"/>
      <c r="UXK73" s="468"/>
      <c r="UXL73" s="468"/>
      <c r="UXM73" s="469"/>
      <c r="UXO73" s="463"/>
      <c r="UXP73" s="467"/>
      <c r="UXQ73" s="467"/>
      <c r="UXR73" s="468"/>
      <c r="UXS73" s="468"/>
      <c r="UXT73" s="468"/>
      <c r="UXU73" s="469"/>
      <c r="UXW73" s="463"/>
      <c r="UXX73" s="467"/>
      <c r="UXY73" s="467"/>
      <c r="UXZ73" s="468"/>
      <c r="UYA73" s="468"/>
      <c r="UYB73" s="468"/>
      <c r="UYC73" s="469"/>
      <c r="UYE73" s="463"/>
      <c r="UYF73" s="467"/>
      <c r="UYG73" s="467"/>
      <c r="UYH73" s="468"/>
      <c r="UYI73" s="468"/>
      <c r="UYJ73" s="468"/>
      <c r="UYK73" s="469"/>
      <c r="UYM73" s="463"/>
      <c r="UYN73" s="467"/>
      <c r="UYO73" s="467"/>
      <c r="UYP73" s="468"/>
      <c r="UYQ73" s="468"/>
      <c r="UYR73" s="468"/>
      <c r="UYS73" s="469"/>
      <c r="UYU73" s="463"/>
      <c r="UYV73" s="467"/>
      <c r="UYW73" s="467"/>
      <c r="UYX73" s="468"/>
      <c r="UYY73" s="468"/>
      <c r="UYZ73" s="468"/>
      <c r="UZA73" s="469"/>
      <c r="UZC73" s="463"/>
      <c r="UZD73" s="467"/>
      <c r="UZE73" s="467"/>
      <c r="UZF73" s="468"/>
      <c r="UZG73" s="468"/>
      <c r="UZH73" s="468"/>
      <c r="UZI73" s="469"/>
      <c r="UZK73" s="463"/>
      <c r="UZL73" s="467"/>
      <c r="UZM73" s="467"/>
      <c r="UZN73" s="468"/>
      <c r="UZO73" s="468"/>
      <c r="UZP73" s="468"/>
      <c r="UZQ73" s="469"/>
      <c r="UZS73" s="463"/>
      <c r="UZT73" s="467"/>
      <c r="UZU73" s="467"/>
      <c r="UZV73" s="468"/>
      <c r="UZW73" s="468"/>
      <c r="UZX73" s="468"/>
      <c r="UZY73" s="469"/>
      <c r="VAA73" s="463"/>
      <c r="VAB73" s="467"/>
      <c r="VAC73" s="467"/>
      <c r="VAD73" s="468"/>
      <c r="VAE73" s="468"/>
      <c r="VAF73" s="468"/>
      <c r="VAG73" s="469"/>
      <c r="VAI73" s="463"/>
      <c r="VAJ73" s="467"/>
      <c r="VAK73" s="467"/>
      <c r="VAL73" s="468"/>
      <c r="VAM73" s="468"/>
      <c r="VAN73" s="468"/>
      <c r="VAO73" s="469"/>
      <c r="VAQ73" s="463"/>
      <c r="VAR73" s="467"/>
      <c r="VAS73" s="467"/>
      <c r="VAT73" s="468"/>
      <c r="VAU73" s="468"/>
      <c r="VAV73" s="468"/>
      <c r="VAW73" s="469"/>
      <c r="VAY73" s="463"/>
      <c r="VAZ73" s="467"/>
      <c r="VBA73" s="467"/>
      <c r="VBB73" s="468"/>
      <c r="VBC73" s="468"/>
      <c r="VBD73" s="468"/>
      <c r="VBE73" s="469"/>
      <c r="VBG73" s="463"/>
      <c r="VBH73" s="467"/>
      <c r="VBI73" s="467"/>
      <c r="VBJ73" s="468"/>
      <c r="VBK73" s="468"/>
      <c r="VBL73" s="468"/>
      <c r="VBM73" s="469"/>
      <c r="VBO73" s="463"/>
      <c r="VBP73" s="467"/>
      <c r="VBQ73" s="467"/>
      <c r="VBR73" s="468"/>
      <c r="VBS73" s="468"/>
      <c r="VBT73" s="468"/>
      <c r="VBU73" s="469"/>
      <c r="VBW73" s="463"/>
      <c r="VBX73" s="467"/>
      <c r="VBY73" s="467"/>
      <c r="VBZ73" s="468"/>
      <c r="VCA73" s="468"/>
      <c r="VCB73" s="468"/>
      <c r="VCC73" s="469"/>
      <c r="VCE73" s="463"/>
      <c r="VCF73" s="467"/>
      <c r="VCG73" s="467"/>
      <c r="VCH73" s="468"/>
      <c r="VCI73" s="468"/>
      <c r="VCJ73" s="468"/>
      <c r="VCK73" s="469"/>
      <c r="VCM73" s="463"/>
      <c r="VCN73" s="467"/>
      <c r="VCO73" s="467"/>
      <c r="VCP73" s="468"/>
      <c r="VCQ73" s="468"/>
      <c r="VCR73" s="468"/>
      <c r="VCS73" s="469"/>
      <c r="VCU73" s="463"/>
      <c r="VCV73" s="467"/>
      <c r="VCW73" s="467"/>
      <c r="VCX73" s="468"/>
      <c r="VCY73" s="468"/>
      <c r="VCZ73" s="468"/>
      <c r="VDA73" s="469"/>
      <c r="VDC73" s="463"/>
      <c r="VDD73" s="467"/>
      <c r="VDE73" s="467"/>
      <c r="VDF73" s="468"/>
      <c r="VDG73" s="468"/>
      <c r="VDH73" s="468"/>
      <c r="VDI73" s="469"/>
      <c r="VDK73" s="463"/>
      <c r="VDL73" s="467"/>
      <c r="VDM73" s="467"/>
      <c r="VDN73" s="468"/>
      <c r="VDO73" s="468"/>
      <c r="VDP73" s="468"/>
      <c r="VDQ73" s="469"/>
      <c r="VDS73" s="463"/>
      <c r="VDT73" s="467"/>
      <c r="VDU73" s="467"/>
      <c r="VDV73" s="468"/>
      <c r="VDW73" s="468"/>
      <c r="VDX73" s="468"/>
      <c r="VDY73" s="469"/>
      <c r="VEA73" s="463"/>
      <c r="VEB73" s="467"/>
      <c r="VEC73" s="467"/>
      <c r="VED73" s="468"/>
      <c r="VEE73" s="468"/>
      <c r="VEF73" s="468"/>
      <c r="VEG73" s="469"/>
      <c r="VEI73" s="463"/>
      <c r="VEJ73" s="467"/>
      <c r="VEK73" s="467"/>
      <c r="VEL73" s="468"/>
      <c r="VEM73" s="468"/>
      <c r="VEN73" s="468"/>
      <c r="VEO73" s="469"/>
      <c r="VEQ73" s="463"/>
      <c r="VER73" s="467"/>
      <c r="VES73" s="467"/>
      <c r="VET73" s="468"/>
      <c r="VEU73" s="468"/>
      <c r="VEV73" s="468"/>
      <c r="VEW73" s="469"/>
      <c r="VEY73" s="463"/>
      <c r="VEZ73" s="467"/>
      <c r="VFA73" s="467"/>
      <c r="VFB73" s="468"/>
      <c r="VFC73" s="468"/>
      <c r="VFD73" s="468"/>
      <c r="VFE73" s="469"/>
      <c r="VFG73" s="463"/>
      <c r="VFH73" s="467"/>
      <c r="VFI73" s="467"/>
      <c r="VFJ73" s="468"/>
      <c r="VFK73" s="468"/>
      <c r="VFL73" s="468"/>
      <c r="VFM73" s="469"/>
      <c r="VFO73" s="463"/>
      <c r="VFP73" s="467"/>
      <c r="VFQ73" s="467"/>
      <c r="VFR73" s="468"/>
      <c r="VFS73" s="468"/>
      <c r="VFT73" s="468"/>
      <c r="VFU73" s="469"/>
      <c r="VFW73" s="463"/>
      <c r="VFX73" s="467"/>
      <c r="VFY73" s="467"/>
      <c r="VFZ73" s="468"/>
      <c r="VGA73" s="468"/>
      <c r="VGB73" s="468"/>
      <c r="VGC73" s="469"/>
      <c r="VGE73" s="463"/>
      <c r="VGF73" s="467"/>
      <c r="VGG73" s="467"/>
      <c r="VGH73" s="468"/>
      <c r="VGI73" s="468"/>
      <c r="VGJ73" s="468"/>
      <c r="VGK73" s="469"/>
      <c r="VGM73" s="463"/>
      <c r="VGN73" s="467"/>
      <c r="VGO73" s="467"/>
      <c r="VGP73" s="468"/>
      <c r="VGQ73" s="468"/>
      <c r="VGR73" s="468"/>
      <c r="VGS73" s="469"/>
      <c r="VGU73" s="463"/>
      <c r="VGV73" s="467"/>
      <c r="VGW73" s="467"/>
      <c r="VGX73" s="468"/>
      <c r="VGY73" s="468"/>
      <c r="VGZ73" s="468"/>
      <c r="VHA73" s="469"/>
      <c r="VHC73" s="463"/>
      <c r="VHD73" s="467"/>
      <c r="VHE73" s="467"/>
      <c r="VHF73" s="468"/>
      <c r="VHG73" s="468"/>
      <c r="VHH73" s="468"/>
      <c r="VHI73" s="469"/>
      <c r="VHK73" s="463"/>
      <c r="VHL73" s="467"/>
      <c r="VHM73" s="467"/>
      <c r="VHN73" s="468"/>
      <c r="VHO73" s="468"/>
      <c r="VHP73" s="468"/>
      <c r="VHQ73" s="469"/>
      <c r="VHS73" s="463"/>
      <c r="VHT73" s="467"/>
      <c r="VHU73" s="467"/>
      <c r="VHV73" s="468"/>
      <c r="VHW73" s="468"/>
      <c r="VHX73" s="468"/>
      <c r="VHY73" s="469"/>
      <c r="VIA73" s="463"/>
      <c r="VIB73" s="467"/>
      <c r="VIC73" s="467"/>
      <c r="VID73" s="468"/>
      <c r="VIE73" s="468"/>
      <c r="VIF73" s="468"/>
      <c r="VIG73" s="469"/>
      <c r="VII73" s="463"/>
      <c r="VIJ73" s="467"/>
      <c r="VIK73" s="467"/>
      <c r="VIL73" s="468"/>
      <c r="VIM73" s="468"/>
      <c r="VIN73" s="468"/>
      <c r="VIO73" s="469"/>
      <c r="VIQ73" s="463"/>
      <c r="VIR73" s="467"/>
      <c r="VIS73" s="467"/>
      <c r="VIT73" s="468"/>
      <c r="VIU73" s="468"/>
      <c r="VIV73" s="468"/>
      <c r="VIW73" s="469"/>
      <c r="VIY73" s="463"/>
      <c r="VIZ73" s="467"/>
      <c r="VJA73" s="467"/>
      <c r="VJB73" s="468"/>
      <c r="VJC73" s="468"/>
      <c r="VJD73" s="468"/>
      <c r="VJE73" s="469"/>
      <c r="VJG73" s="463"/>
      <c r="VJH73" s="467"/>
      <c r="VJI73" s="467"/>
      <c r="VJJ73" s="468"/>
      <c r="VJK73" s="468"/>
      <c r="VJL73" s="468"/>
      <c r="VJM73" s="469"/>
      <c r="VJO73" s="463"/>
      <c r="VJP73" s="467"/>
      <c r="VJQ73" s="467"/>
      <c r="VJR73" s="468"/>
      <c r="VJS73" s="468"/>
      <c r="VJT73" s="468"/>
      <c r="VJU73" s="469"/>
      <c r="VJW73" s="463"/>
      <c r="VJX73" s="467"/>
      <c r="VJY73" s="467"/>
      <c r="VJZ73" s="468"/>
      <c r="VKA73" s="468"/>
      <c r="VKB73" s="468"/>
      <c r="VKC73" s="469"/>
      <c r="VKE73" s="463"/>
      <c r="VKF73" s="467"/>
      <c r="VKG73" s="467"/>
      <c r="VKH73" s="468"/>
      <c r="VKI73" s="468"/>
      <c r="VKJ73" s="468"/>
      <c r="VKK73" s="469"/>
      <c r="VKM73" s="463"/>
      <c r="VKN73" s="467"/>
      <c r="VKO73" s="467"/>
      <c r="VKP73" s="468"/>
      <c r="VKQ73" s="468"/>
      <c r="VKR73" s="468"/>
      <c r="VKS73" s="469"/>
      <c r="VKU73" s="463"/>
      <c r="VKV73" s="467"/>
      <c r="VKW73" s="467"/>
      <c r="VKX73" s="468"/>
      <c r="VKY73" s="468"/>
      <c r="VKZ73" s="468"/>
      <c r="VLA73" s="469"/>
      <c r="VLC73" s="463"/>
      <c r="VLD73" s="467"/>
      <c r="VLE73" s="467"/>
      <c r="VLF73" s="468"/>
      <c r="VLG73" s="468"/>
      <c r="VLH73" s="468"/>
      <c r="VLI73" s="469"/>
      <c r="VLK73" s="463"/>
      <c r="VLL73" s="467"/>
      <c r="VLM73" s="467"/>
      <c r="VLN73" s="468"/>
      <c r="VLO73" s="468"/>
      <c r="VLP73" s="468"/>
      <c r="VLQ73" s="469"/>
      <c r="VLS73" s="463"/>
      <c r="VLT73" s="467"/>
      <c r="VLU73" s="467"/>
      <c r="VLV73" s="468"/>
      <c r="VLW73" s="468"/>
      <c r="VLX73" s="468"/>
      <c r="VLY73" s="469"/>
      <c r="VMA73" s="463"/>
      <c r="VMB73" s="467"/>
      <c r="VMC73" s="467"/>
      <c r="VMD73" s="468"/>
      <c r="VME73" s="468"/>
      <c r="VMF73" s="468"/>
      <c r="VMG73" s="469"/>
      <c r="VMI73" s="463"/>
      <c r="VMJ73" s="467"/>
      <c r="VMK73" s="467"/>
      <c r="VML73" s="468"/>
      <c r="VMM73" s="468"/>
      <c r="VMN73" s="468"/>
      <c r="VMO73" s="469"/>
      <c r="VMQ73" s="463"/>
      <c r="VMR73" s="467"/>
      <c r="VMS73" s="467"/>
      <c r="VMT73" s="468"/>
      <c r="VMU73" s="468"/>
      <c r="VMV73" s="468"/>
      <c r="VMW73" s="469"/>
      <c r="VMY73" s="463"/>
      <c r="VMZ73" s="467"/>
      <c r="VNA73" s="467"/>
      <c r="VNB73" s="468"/>
      <c r="VNC73" s="468"/>
      <c r="VND73" s="468"/>
      <c r="VNE73" s="469"/>
      <c r="VNG73" s="463"/>
      <c r="VNH73" s="467"/>
      <c r="VNI73" s="467"/>
      <c r="VNJ73" s="468"/>
      <c r="VNK73" s="468"/>
      <c r="VNL73" s="468"/>
      <c r="VNM73" s="469"/>
      <c r="VNO73" s="463"/>
      <c r="VNP73" s="467"/>
      <c r="VNQ73" s="467"/>
      <c r="VNR73" s="468"/>
      <c r="VNS73" s="468"/>
      <c r="VNT73" s="468"/>
      <c r="VNU73" s="469"/>
      <c r="VNW73" s="463"/>
      <c r="VNX73" s="467"/>
      <c r="VNY73" s="467"/>
      <c r="VNZ73" s="468"/>
      <c r="VOA73" s="468"/>
      <c r="VOB73" s="468"/>
      <c r="VOC73" s="469"/>
      <c r="VOE73" s="463"/>
      <c r="VOF73" s="467"/>
      <c r="VOG73" s="467"/>
      <c r="VOH73" s="468"/>
      <c r="VOI73" s="468"/>
      <c r="VOJ73" s="468"/>
      <c r="VOK73" s="469"/>
      <c r="VOM73" s="463"/>
      <c r="VON73" s="467"/>
      <c r="VOO73" s="467"/>
      <c r="VOP73" s="468"/>
      <c r="VOQ73" s="468"/>
      <c r="VOR73" s="468"/>
      <c r="VOS73" s="469"/>
      <c r="VOU73" s="463"/>
      <c r="VOV73" s="467"/>
      <c r="VOW73" s="467"/>
      <c r="VOX73" s="468"/>
      <c r="VOY73" s="468"/>
      <c r="VOZ73" s="468"/>
      <c r="VPA73" s="469"/>
      <c r="VPC73" s="463"/>
      <c r="VPD73" s="467"/>
      <c r="VPE73" s="467"/>
      <c r="VPF73" s="468"/>
      <c r="VPG73" s="468"/>
      <c r="VPH73" s="468"/>
      <c r="VPI73" s="469"/>
      <c r="VPK73" s="463"/>
      <c r="VPL73" s="467"/>
      <c r="VPM73" s="467"/>
      <c r="VPN73" s="468"/>
      <c r="VPO73" s="468"/>
      <c r="VPP73" s="468"/>
      <c r="VPQ73" s="469"/>
      <c r="VPS73" s="463"/>
      <c r="VPT73" s="467"/>
      <c r="VPU73" s="467"/>
      <c r="VPV73" s="468"/>
      <c r="VPW73" s="468"/>
      <c r="VPX73" s="468"/>
      <c r="VPY73" s="469"/>
      <c r="VQA73" s="463"/>
      <c r="VQB73" s="467"/>
      <c r="VQC73" s="467"/>
      <c r="VQD73" s="468"/>
      <c r="VQE73" s="468"/>
      <c r="VQF73" s="468"/>
      <c r="VQG73" s="469"/>
      <c r="VQI73" s="463"/>
      <c r="VQJ73" s="467"/>
      <c r="VQK73" s="467"/>
      <c r="VQL73" s="468"/>
      <c r="VQM73" s="468"/>
      <c r="VQN73" s="468"/>
      <c r="VQO73" s="469"/>
      <c r="VQQ73" s="463"/>
      <c r="VQR73" s="467"/>
      <c r="VQS73" s="467"/>
      <c r="VQT73" s="468"/>
      <c r="VQU73" s="468"/>
      <c r="VQV73" s="468"/>
      <c r="VQW73" s="469"/>
      <c r="VQY73" s="463"/>
      <c r="VQZ73" s="467"/>
      <c r="VRA73" s="467"/>
      <c r="VRB73" s="468"/>
      <c r="VRC73" s="468"/>
      <c r="VRD73" s="468"/>
      <c r="VRE73" s="469"/>
      <c r="VRG73" s="463"/>
      <c r="VRH73" s="467"/>
      <c r="VRI73" s="467"/>
      <c r="VRJ73" s="468"/>
      <c r="VRK73" s="468"/>
      <c r="VRL73" s="468"/>
      <c r="VRM73" s="469"/>
      <c r="VRO73" s="463"/>
      <c r="VRP73" s="467"/>
      <c r="VRQ73" s="467"/>
      <c r="VRR73" s="468"/>
      <c r="VRS73" s="468"/>
      <c r="VRT73" s="468"/>
      <c r="VRU73" s="469"/>
      <c r="VRW73" s="463"/>
      <c r="VRX73" s="467"/>
      <c r="VRY73" s="467"/>
      <c r="VRZ73" s="468"/>
      <c r="VSA73" s="468"/>
      <c r="VSB73" s="468"/>
      <c r="VSC73" s="469"/>
      <c r="VSE73" s="463"/>
      <c r="VSF73" s="467"/>
      <c r="VSG73" s="467"/>
      <c r="VSH73" s="468"/>
      <c r="VSI73" s="468"/>
      <c r="VSJ73" s="468"/>
      <c r="VSK73" s="469"/>
      <c r="VSM73" s="463"/>
      <c r="VSN73" s="467"/>
      <c r="VSO73" s="467"/>
      <c r="VSP73" s="468"/>
      <c r="VSQ73" s="468"/>
      <c r="VSR73" s="468"/>
      <c r="VSS73" s="469"/>
      <c r="VSU73" s="463"/>
      <c r="VSV73" s="467"/>
      <c r="VSW73" s="467"/>
      <c r="VSX73" s="468"/>
      <c r="VSY73" s="468"/>
      <c r="VSZ73" s="468"/>
      <c r="VTA73" s="469"/>
      <c r="VTC73" s="463"/>
      <c r="VTD73" s="467"/>
      <c r="VTE73" s="467"/>
      <c r="VTF73" s="468"/>
      <c r="VTG73" s="468"/>
      <c r="VTH73" s="468"/>
      <c r="VTI73" s="469"/>
      <c r="VTK73" s="463"/>
      <c r="VTL73" s="467"/>
      <c r="VTM73" s="467"/>
      <c r="VTN73" s="468"/>
      <c r="VTO73" s="468"/>
      <c r="VTP73" s="468"/>
      <c r="VTQ73" s="469"/>
      <c r="VTS73" s="463"/>
      <c r="VTT73" s="467"/>
      <c r="VTU73" s="467"/>
      <c r="VTV73" s="468"/>
      <c r="VTW73" s="468"/>
      <c r="VTX73" s="468"/>
      <c r="VTY73" s="469"/>
      <c r="VUA73" s="463"/>
      <c r="VUB73" s="467"/>
      <c r="VUC73" s="467"/>
      <c r="VUD73" s="468"/>
      <c r="VUE73" s="468"/>
      <c r="VUF73" s="468"/>
      <c r="VUG73" s="469"/>
      <c r="VUI73" s="463"/>
      <c r="VUJ73" s="467"/>
      <c r="VUK73" s="467"/>
      <c r="VUL73" s="468"/>
      <c r="VUM73" s="468"/>
      <c r="VUN73" s="468"/>
      <c r="VUO73" s="469"/>
      <c r="VUQ73" s="463"/>
      <c r="VUR73" s="467"/>
      <c r="VUS73" s="467"/>
      <c r="VUT73" s="468"/>
      <c r="VUU73" s="468"/>
      <c r="VUV73" s="468"/>
      <c r="VUW73" s="469"/>
      <c r="VUY73" s="463"/>
      <c r="VUZ73" s="467"/>
      <c r="VVA73" s="467"/>
      <c r="VVB73" s="468"/>
      <c r="VVC73" s="468"/>
      <c r="VVD73" s="468"/>
      <c r="VVE73" s="469"/>
      <c r="VVG73" s="463"/>
      <c r="VVH73" s="467"/>
      <c r="VVI73" s="467"/>
      <c r="VVJ73" s="468"/>
      <c r="VVK73" s="468"/>
      <c r="VVL73" s="468"/>
      <c r="VVM73" s="469"/>
      <c r="VVO73" s="463"/>
      <c r="VVP73" s="467"/>
      <c r="VVQ73" s="467"/>
      <c r="VVR73" s="468"/>
      <c r="VVS73" s="468"/>
      <c r="VVT73" s="468"/>
      <c r="VVU73" s="469"/>
      <c r="VVW73" s="463"/>
      <c r="VVX73" s="467"/>
      <c r="VVY73" s="467"/>
      <c r="VVZ73" s="468"/>
      <c r="VWA73" s="468"/>
      <c r="VWB73" s="468"/>
      <c r="VWC73" s="469"/>
      <c r="VWE73" s="463"/>
      <c r="VWF73" s="467"/>
      <c r="VWG73" s="467"/>
      <c r="VWH73" s="468"/>
      <c r="VWI73" s="468"/>
      <c r="VWJ73" s="468"/>
      <c r="VWK73" s="469"/>
      <c r="VWM73" s="463"/>
      <c r="VWN73" s="467"/>
      <c r="VWO73" s="467"/>
      <c r="VWP73" s="468"/>
      <c r="VWQ73" s="468"/>
      <c r="VWR73" s="468"/>
      <c r="VWS73" s="469"/>
      <c r="VWU73" s="463"/>
      <c r="VWV73" s="467"/>
      <c r="VWW73" s="467"/>
      <c r="VWX73" s="468"/>
      <c r="VWY73" s="468"/>
      <c r="VWZ73" s="468"/>
      <c r="VXA73" s="469"/>
      <c r="VXC73" s="463"/>
      <c r="VXD73" s="467"/>
      <c r="VXE73" s="467"/>
      <c r="VXF73" s="468"/>
      <c r="VXG73" s="468"/>
      <c r="VXH73" s="468"/>
      <c r="VXI73" s="469"/>
      <c r="VXK73" s="463"/>
      <c r="VXL73" s="467"/>
      <c r="VXM73" s="467"/>
      <c r="VXN73" s="468"/>
      <c r="VXO73" s="468"/>
      <c r="VXP73" s="468"/>
      <c r="VXQ73" s="469"/>
      <c r="VXS73" s="463"/>
      <c r="VXT73" s="467"/>
      <c r="VXU73" s="467"/>
      <c r="VXV73" s="468"/>
      <c r="VXW73" s="468"/>
      <c r="VXX73" s="468"/>
      <c r="VXY73" s="469"/>
      <c r="VYA73" s="463"/>
      <c r="VYB73" s="467"/>
      <c r="VYC73" s="467"/>
      <c r="VYD73" s="468"/>
      <c r="VYE73" s="468"/>
      <c r="VYF73" s="468"/>
      <c r="VYG73" s="469"/>
      <c r="VYI73" s="463"/>
      <c r="VYJ73" s="467"/>
      <c r="VYK73" s="467"/>
      <c r="VYL73" s="468"/>
      <c r="VYM73" s="468"/>
      <c r="VYN73" s="468"/>
      <c r="VYO73" s="469"/>
      <c r="VYQ73" s="463"/>
      <c r="VYR73" s="467"/>
      <c r="VYS73" s="467"/>
      <c r="VYT73" s="468"/>
      <c r="VYU73" s="468"/>
      <c r="VYV73" s="468"/>
      <c r="VYW73" s="469"/>
      <c r="VYY73" s="463"/>
      <c r="VYZ73" s="467"/>
      <c r="VZA73" s="467"/>
      <c r="VZB73" s="468"/>
      <c r="VZC73" s="468"/>
      <c r="VZD73" s="468"/>
      <c r="VZE73" s="469"/>
      <c r="VZG73" s="463"/>
      <c r="VZH73" s="467"/>
      <c r="VZI73" s="467"/>
      <c r="VZJ73" s="468"/>
      <c r="VZK73" s="468"/>
      <c r="VZL73" s="468"/>
      <c r="VZM73" s="469"/>
      <c r="VZO73" s="463"/>
      <c r="VZP73" s="467"/>
      <c r="VZQ73" s="467"/>
      <c r="VZR73" s="468"/>
      <c r="VZS73" s="468"/>
      <c r="VZT73" s="468"/>
      <c r="VZU73" s="469"/>
      <c r="VZW73" s="463"/>
      <c r="VZX73" s="467"/>
      <c r="VZY73" s="467"/>
      <c r="VZZ73" s="468"/>
      <c r="WAA73" s="468"/>
      <c r="WAB73" s="468"/>
      <c r="WAC73" s="469"/>
      <c r="WAE73" s="463"/>
      <c r="WAF73" s="467"/>
      <c r="WAG73" s="467"/>
      <c r="WAH73" s="468"/>
      <c r="WAI73" s="468"/>
      <c r="WAJ73" s="468"/>
      <c r="WAK73" s="469"/>
      <c r="WAM73" s="463"/>
      <c r="WAN73" s="467"/>
      <c r="WAO73" s="467"/>
      <c r="WAP73" s="468"/>
      <c r="WAQ73" s="468"/>
      <c r="WAR73" s="468"/>
      <c r="WAS73" s="469"/>
      <c r="WAU73" s="463"/>
      <c r="WAV73" s="467"/>
      <c r="WAW73" s="467"/>
      <c r="WAX73" s="468"/>
      <c r="WAY73" s="468"/>
      <c r="WAZ73" s="468"/>
      <c r="WBA73" s="469"/>
      <c r="WBC73" s="463"/>
      <c r="WBD73" s="467"/>
      <c r="WBE73" s="467"/>
      <c r="WBF73" s="468"/>
      <c r="WBG73" s="468"/>
      <c r="WBH73" s="468"/>
      <c r="WBI73" s="469"/>
      <c r="WBK73" s="463"/>
      <c r="WBL73" s="467"/>
      <c r="WBM73" s="467"/>
      <c r="WBN73" s="468"/>
      <c r="WBO73" s="468"/>
      <c r="WBP73" s="468"/>
      <c r="WBQ73" s="469"/>
      <c r="WBS73" s="463"/>
      <c r="WBT73" s="467"/>
      <c r="WBU73" s="467"/>
      <c r="WBV73" s="468"/>
      <c r="WBW73" s="468"/>
      <c r="WBX73" s="468"/>
      <c r="WBY73" s="469"/>
      <c r="WCA73" s="463"/>
      <c r="WCB73" s="467"/>
      <c r="WCC73" s="467"/>
      <c r="WCD73" s="468"/>
      <c r="WCE73" s="468"/>
      <c r="WCF73" s="468"/>
      <c r="WCG73" s="469"/>
      <c r="WCI73" s="463"/>
      <c r="WCJ73" s="467"/>
      <c r="WCK73" s="467"/>
      <c r="WCL73" s="468"/>
      <c r="WCM73" s="468"/>
      <c r="WCN73" s="468"/>
      <c r="WCO73" s="469"/>
      <c r="WCQ73" s="463"/>
      <c r="WCR73" s="467"/>
      <c r="WCS73" s="467"/>
      <c r="WCT73" s="468"/>
      <c r="WCU73" s="468"/>
      <c r="WCV73" s="468"/>
      <c r="WCW73" s="469"/>
      <c r="WCY73" s="463"/>
      <c r="WCZ73" s="467"/>
      <c r="WDA73" s="467"/>
      <c r="WDB73" s="468"/>
      <c r="WDC73" s="468"/>
      <c r="WDD73" s="468"/>
      <c r="WDE73" s="469"/>
      <c r="WDG73" s="463"/>
      <c r="WDH73" s="467"/>
      <c r="WDI73" s="467"/>
      <c r="WDJ73" s="468"/>
      <c r="WDK73" s="468"/>
      <c r="WDL73" s="468"/>
      <c r="WDM73" s="469"/>
      <c r="WDO73" s="463"/>
      <c r="WDP73" s="467"/>
      <c r="WDQ73" s="467"/>
      <c r="WDR73" s="468"/>
      <c r="WDS73" s="468"/>
      <c r="WDT73" s="468"/>
      <c r="WDU73" s="469"/>
      <c r="WDW73" s="463"/>
      <c r="WDX73" s="467"/>
      <c r="WDY73" s="467"/>
      <c r="WDZ73" s="468"/>
      <c r="WEA73" s="468"/>
      <c r="WEB73" s="468"/>
      <c r="WEC73" s="469"/>
      <c r="WEE73" s="463"/>
      <c r="WEF73" s="467"/>
      <c r="WEG73" s="467"/>
      <c r="WEH73" s="468"/>
      <c r="WEI73" s="468"/>
      <c r="WEJ73" s="468"/>
      <c r="WEK73" s="469"/>
      <c r="WEM73" s="463"/>
      <c r="WEN73" s="467"/>
      <c r="WEO73" s="467"/>
      <c r="WEP73" s="468"/>
      <c r="WEQ73" s="468"/>
      <c r="WER73" s="468"/>
      <c r="WES73" s="469"/>
      <c r="WEU73" s="463"/>
      <c r="WEV73" s="467"/>
      <c r="WEW73" s="467"/>
      <c r="WEX73" s="468"/>
      <c r="WEY73" s="468"/>
      <c r="WEZ73" s="468"/>
      <c r="WFA73" s="469"/>
      <c r="WFC73" s="463"/>
      <c r="WFD73" s="467"/>
      <c r="WFE73" s="467"/>
      <c r="WFF73" s="468"/>
      <c r="WFG73" s="468"/>
      <c r="WFH73" s="468"/>
      <c r="WFI73" s="469"/>
      <c r="WFK73" s="463"/>
      <c r="WFL73" s="467"/>
      <c r="WFM73" s="467"/>
      <c r="WFN73" s="468"/>
      <c r="WFO73" s="468"/>
      <c r="WFP73" s="468"/>
      <c r="WFQ73" s="469"/>
      <c r="WFS73" s="463"/>
      <c r="WFT73" s="467"/>
      <c r="WFU73" s="467"/>
      <c r="WFV73" s="468"/>
      <c r="WFW73" s="468"/>
      <c r="WFX73" s="468"/>
      <c r="WFY73" s="469"/>
      <c r="WGA73" s="463"/>
      <c r="WGB73" s="467"/>
      <c r="WGC73" s="467"/>
      <c r="WGD73" s="468"/>
      <c r="WGE73" s="468"/>
      <c r="WGF73" s="468"/>
      <c r="WGG73" s="469"/>
      <c r="WGI73" s="463"/>
      <c r="WGJ73" s="467"/>
      <c r="WGK73" s="467"/>
      <c r="WGL73" s="468"/>
      <c r="WGM73" s="468"/>
      <c r="WGN73" s="468"/>
      <c r="WGO73" s="469"/>
      <c r="WGQ73" s="463"/>
      <c r="WGR73" s="467"/>
      <c r="WGS73" s="467"/>
      <c r="WGT73" s="468"/>
      <c r="WGU73" s="468"/>
      <c r="WGV73" s="468"/>
      <c r="WGW73" s="469"/>
      <c r="WGY73" s="463"/>
      <c r="WGZ73" s="467"/>
      <c r="WHA73" s="467"/>
      <c r="WHB73" s="468"/>
      <c r="WHC73" s="468"/>
      <c r="WHD73" s="468"/>
      <c r="WHE73" s="469"/>
      <c r="WHG73" s="463"/>
      <c r="WHH73" s="467"/>
      <c r="WHI73" s="467"/>
      <c r="WHJ73" s="468"/>
      <c r="WHK73" s="468"/>
      <c r="WHL73" s="468"/>
      <c r="WHM73" s="469"/>
      <c r="WHO73" s="463"/>
      <c r="WHP73" s="467"/>
      <c r="WHQ73" s="467"/>
      <c r="WHR73" s="468"/>
      <c r="WHS73" s="468"/>
      <c r="WHT73" s="468"/>
      <c r="WHU73" s="469"/>
      <c r="WHW73" s="463"/>
      <c r="WHX73" s="467"/>
      <c r="WHY73" s="467"/>
      <c r="WHZ73" s="468"/>
      <c r="WIA73" s="468"/>
      <c r="WIB73" s="468"/>
      <c r="WIC73" s="469"/>
      <c r="WIE73" s="463"/>
      <c r="WIF73" s="467"/>
      <c r="WIG73" s="467"/>
      <c r="WIH73" s="468"/>
      <c r="WII73" s="468"/>
      <c r="WIJ73" s="468"/>
      <c r="WIK73" s="469"/>
      <c r="WIM73" s="463"/>
      <c r="WIN73" s="467"/>
      <c r="WIO73" s="467"/>
      <c r="WIP73" s="468"/>
      <c r="WIQ73" s="468"/>
      <c r="WIR73" s="468"/>
      <c r="WIS73" s="469"/>
      <c r="WIU73" s="463"/>
      <c r="WIV73" s="467"/>
      <c r="WIW73" s="467"/>
      <c r="WIX73" s="468"/>
      <c r="WIY73" s="468"/>
      <c r="WIZ73" s="468"/>
      <c r="WJA73" s="469"/>
      <c r="WJC73" s="463"/>
      <c r="WJD73" s="467"/>
      <c r="WJE73" s="467"/>
      <c r="WJF73" s="468"/>
      <c r="WJG73" s="468"/>
      <c r="WJH73" s="468"/>
      <c r="WJI73" s="469"/>
      <c r="WJK73" s="463"/>
      <c r="WJL73" s="467"/>
      <c r="WJM73" s="467"/>
      <c r="WJN73" s="468"/>
      <c r="WJO73" s="468"/>
      <c r="WJP73" s="468"/>
      <c r="WJQ73" s="469"/>
      <c r="WJS73" s="463"/>
      <c r="WJT73" s="467"/>
      <c r="WJU73" s="467"/>
      <c r="WJV73" s="468"/>
      <c r="WJW73" s="468"/>
      <c r="WJX73" s="468"/>
      <c r="WJY73" s="469"/>
      <c r="WKA73" s="463"/>
      <c r="WKB73" s="467"/>
      <c r="WKC73" s="467"/>
      <c r="WKD73" s="468"/>
      <c r="WKE73" s="468"/>
      <c r="WKF73" s="468"/>
      <c r="WKG73" s="469"/>
      <c r="WKI73" s="463"/>
      <c r="WKJ73" s="467"/>
      <c r="WKK73" s="467"/>
      <c r="WKL73" s="468"/>
      <c r="WKM73" s="468"/>
      <c r="WKN73" s="468"/>
      <c r="WKO73" s="469"/>
      <c r="WKQ73" s="463"/>
      <c r="WKR73" s="467"/>
      <c r="WKS73" s="467"/>
      <c r="WKT73" s="468"/>
      <c r="WKU73" s="468"/>
      <c r="WKV73" s="468"/>
      <c r="WKW73" s="469"/>
      <c r="WKY73" s="463"/>
      <c r="WKZ73" s="467"/>
      <c r="WLA73" s="467"/>
      <c r="WLB73" s="468"/>
      <c r="WLC73" s="468"/>
      <c r="WLD73" s="468"/>
      <c r="WLE73" s="469"/>
      <c r="WLG73" s="463"/>
      <c r="WLH73" s="467"/>
      <c r="WLI73" s="467"/>
      <c r="WLJ73" s="468"/>
      <c r="WLK73" s="468"/>
      <c r="WLL73" s="468"/>
      <c r="WLM73" s="469"/>
      <c r="WLO73" s="463"/>
      <c r="WLP73" s="467"/>
      <c r="WLQ73" s="467"/>
      <c r="WLR73" s="468"/>
      <c r="WLS73" s="468"/>
      <c r="WLT73" s="468"/>
      <c r="WLU73" s="469"/>
      <c r="WLW73" s="463"/>
      <c r="WLX73" s="467"/>
      <c r="WLY73" s="467"/>
      <c r="WLZ73" s="468"/>
      <c r="WMA73" s="468"/>
      <c r="WMB73" s="468"/>
      <c r="WMC73" s="469"/>
      <c r="WME73" s="463"/>
      <c r="WMF73" s="467"/>
      <c r="WMG73" s="467"/>
      <c r="WMH73" s="468"/>
      <c r="WMI73" s="468"/>
      <c r="WMJ73" s="468"/>
      <c r="WMK73" s="469"/>
      <c r="WMM73" s="463"/>
      <c r="WMN73" s="467"/>
      <c r="WMO73" s="467"/>
      <c r="WMP73" s="468"/>
      <c r="WMQ73" s="468"/>
      <c r="WMR73" s="468"/>
      <c r="WMS73" s="469"/>
      <c r="WMU73" s="463"/>
      <c r="WMV73" s="467"/>
      <c r="WMW73" s="467"/>
      <c r="WMX73" s="468"/>
      <c r="WMY73" s="468"/>
      <c r="WMZ73" s="468"/>
      <c r="WNA73" s="469"/>
      <c r="WNC73" s="463"/>
      <c r="WND73" s="467"/>
      <c r="WNE73" s="467"/>
      <c r="WNF73" s="468"/>
      <c r="WNG73" s="468"/>
      <c r="WNH73" s="468"/>
      <c r="WNI73" s="469"/>
      <c r="WNK73" s="463"/>
      <c r="WNL73" s="467"/>
      <c r="WNM73" s="467"/>
      <c r="WNN73" s="468"/>
      <c r="WNO73" s="468"/>
      <c r="WNP73" s="468"/>
      <c r="WNQ73" s="469"/>
      <c r="WNS73" s="463"/>
      <c r="WNT73" s="467"/>
      <c r="WNU73" s="467"/>
      <c r="WNV73" s="468"/>
      <c r="WNW73" s="468"/>
      <c r="WNX73" s="468"/>
      <c r="WNY73" s="469"/>
      <c r="WOA73" s="463"/>
      <c r="WOB73" s="467"/>
      <c r="WOC73" s="467"/>
      <c r="WOD73" s="468"/>
      <c r="WOE73" s="468"/>
      <c r="WOF73" s="468"/>
      <c r="WOG73" s="469"/>
      <c r="WOI73" s="463"/>
      <c r="WOJ73" s="467"/>
      <c r="WOK73" s="467"/>
      <c r="WOL73" s="468"/>
      <c r="WOM73" s="468"/>
      <c r="WON73" s="468"/>
      <c r="WOO73" s="469"/>
      <c r="WOQ73" s="463"/>
      <c r="WOR73" s="467"/>
      <c r="WOS73" s="467"/>
      <c r="WOT73" s="468"/>
      <c r="WOU73" s="468"/>
      <c r="WOV73" s="468"/>
      <c r="WOW73" s="469"/>
      <c r="WOY73" s="463"/>
      <c r="WOZ73" s="467"/>
      <c r="WPA73" s="467"/>
      <c r="WPB73" s="468"/>
      <c r="WPC73" s="468"/>
      <c r="WPD73" s="468"/>
      <c r="WPE73" s="469"/>
      <c r="WPG73" s="463"/>
      <c r="WPH73" s="467"/>
      <c r="WPI73" s="467"/>
      <c r="WPJ73" s="468"/>
      <c r="WPK73" s="468"/>
      <c r="WPL73" s="468"/>
      <c r="WPM73" s="469"/>
      <c r="WPO73" s="463"/>
      <c r="WPP73" s="467"/>
      <c r="WPQ73" s="467"/>
      <c r="WPR73" s="468"/>
      <c r="WPS73" s="468"/>
      <c r="WPT73" s="468"/>
      <c r="WPU73" s="469"/>
      <c r="WPW73" s="463"/>
      <c r="WPX73" s="467"/>
      <c r="WPY73" s="467"/>
      <c r="WPZ73" s="468"/>
      <c r="WQA73" s="468"/>
      <c r="WQB73" s="468"/>
      <c r="WQC73" s="469"/>
      <c r="WQE73" s="463"/>
      <c r="WQF73" s="467"/>
      <c r="WQG73" s="467"/>
      <c r="WQH73" s="468"/>
      <c r="WQI73" s="468"/>
      <c r="WQJ73" s="468"/>
      <c r="WQK73" s="469"/>
      <c r="WQM73" s="463"/>
      <c r="WQN73" s="467"/>
      <c r="WQO73" s="467"/>
      <c r="WQP73" s="468"/>
      <c r="WQQ73" s="468"/>
      <c r="WQR73" s="468"/>
      <c r="WQS73" s="469"/>
      <c r="WQU73" s="463"/>
      <c r="WQV73" s="467"/>
      <c r="WQW73" s="467"/>
      <c r="WQX73" s="468"/>
      <c r="WQY73" s="468"/>
      <c r="WQZ73" s="468"/>
      <c r="WRA73" s="469"/>
      <c r="WRC73" s="463"/>
      <c r="WRD73" s="467"/>
      <c r="WRE73" s="467"/>
      <c r="WRF73" s="468"/>
      <c r="WRG73" s="468"/>
      <c r="WRH73" s="468"/>
      <c r="WRI73" s="469"/>
      <c r="WRK73" s="463"/>
      <c r="WRL73" s="467"/>
      <c r="WRM73" s="467"/>
      <c r="WRN73" s="468"/>
      <c r="WRO73" s="468"/>
      <c r="WRP73" s="468"/>
      <c r="WRQ73" s="469"/>
      <c r="WRS73" s="463"/>
      <c r="WRT73" s="467"/>
      <c r="WRU73" s="467"/>
      <c r="WRV73" s="468"/>
      <c r="WRW73" s="468"/>
      <c r="WRX73" s="468"/>
      <c r="WRY73" s="469"/>
      <c r="WSA73" s="463"/>
      <c r="WSB73" s="467"/>
      <c r="WSC73" s="467"/>
      <c r="WSD73" s="468"/>
      <c r="WSE73" s="468"/>
      <c r="WSF73" s="468"/>
      <c r="WSG73" s="469"/>
      <c r="WSI73" s="463"/>
      <c r="WSJ73" s="467"/>
      <c r="WSK73" s="467"/>
      <c r="WSL73" s="468"/>
      <c r="WSM73" s="468"/>
      <c r="WSN73" s="468"/>
      <c r="WSO73" s="469"/>
      <c r="WSQ73" s="463"/>
      <c r="WSR73" s="467"/>
      <c r="WSS73" s="467"/>
      <c r="WST73" s="468"/>
      <c r="WSU73" s="468"/>
      <c r="WSV73" s="468"/>
      <c r="WSW73" s="469"/>
      <c r="WSY73" s="463"/>
      <c r="WSZ73" s="467"/>
      <c r="WTA73" s="467"/>
      <c r="WTB73" s="468"/>
      <c r="WTC73" s="468"/>
      <c r="WTD73" s="468"/>
      <c r="WTE73" s="469"/>
      <c r="WTG73" s="463"/>
      <c r="WTH73" s="467"/>
      <c r="WTI73" s="467"/>
      <c r="WTJ73" s="468"/>
      <c r="WTK73" s="468"/>
      <c r="WTL73" s="468"/>
      <c r="WTM73" s="469"/>
      <c r="WTO73" s="463"/>
      <c r="WTP73" s="467"/>
      <c r="WTQ73" s="467"/>
      <c r="WTR73" s="468"/>
      <c r="WTS73" s="468"/>
      <c r="WTT73" s="468"/>
      <c r="WTU73" s="469"/>
      <c r="WTW73" s="463"/>
      <c r="WTX73" s="467"/>
      <c r="WTY73" s="467"/>
      <c r="WTZ73" s="468"/>
      <c r="WUA73" s="468"/>
      <c r="WUB73" s="468"/>
      <c r="WUC73" s="469"/>
      <c r="WUE73" s="463"/>
      <c r="WUF73" s="467"/>
      <c r="WUG73" s="467"/>
      <c r="WUH73" s="468"/>
      <c r="WUI73" s="468"/>
      <c r="WUJ73" s="468"/>
      <c r="WUK73" s="469"/>
      <c r="WUM73" s="463"/>
      <c r="WUN73" s="467"/>
      <c r="WUO73" s="467"/>
      <c r="WUP73" s="468"/>
      <c r="WUQ73" s="468"/>
      <c r="WUR73" s="468"/>
      <c r="WUS73" s="469"/>
      <c r="WUU73" s="463"/>
      <c r="WUV73" s="467"/>
      <c r="WUW73" s="467"/>
      <c r="WUX73" s="468"/>
      <c r="WUY73" s="468"/>
      <c r="WUZ73" s="468"/>
      <c r="WVA73" s="469"/>
      <c r="WVC73" s="463"/>
      <c r="WVD73" s="467"/>
      <c r="WVE73" s="467"/>
      <c r="WVF73" s="468"/>
      <c r="WVG73" s="468"/>
      <c r="WVH73" s="468"/>
      <c r="WVI73" s="469"/>
      <c r="WVK73" s="463"/>
      <c r="WVL73" s="467"/>
      <c r="WVM73" s="467"/>
      <c r="WVN73" s="468"/>
      <c r="WVO73" s="468"/>
      <c r="WVP73" s="468"/>
      <c r="WVQ73" s="469"/>
      <c r="WVS73" s="463"/>
      <c r="WVT73" s="467"/>
      <c r="WVU73" s="467"/>
      <c r="WVV73" s="468"/>
      <c r="WVW73" s="468"/>
      <c r="WVX73" s="468"/>
      <c r="WVY73" s="469"/>
      <c r="WWA73" s="463"/>
      <c r="WWB73" s="467"/>
      <c r="WWC73" s="467"/>
      <c r="WWD73" s="468"/>
      <c r="WWE73" s="468"/>
      <c r="WWF73" s="468"/>
      <c r="WWG73" s="469"/>
      <c r="WWI73" s="463"/>
      <c r="WWJ73" s="467"/>
      <c r="WWK73" s="467"/>
      <c r="WWL73" s="468"/>
      <c r="WWM73" s="468"/>
      <c r="WWN73" s="468"/>
      <c r="WWO73" s="469"/>
      <c r="WWQ73" s="463"/>
      <c r="WWR73" s="467"/>
      <c r="WWS73" s="467"/>
      <c r="WWT73" s="468"/>
      <c r="WWU73" s="468"/>
      <c r="WWV73" s="468"/>
      <c r="WWW73" s="469"/>
      <c r="WWY73" s="463"/>
      <c r="WWZ73" s="467"/>
      <c r="WXA73" s="467"/>
      <c r="WXB73" s="468"/>
      <c r="WXC73" s="468"/>
      <c r="WXD73" s="468"/>
      <c r="WXE73" s="469"/>
      <c r="WXG73" s="463"/>
      <c r="WXH73" s="467"/>
      <c r="WXI73" s="467"/>
      <c r="WXJ73" s="468"/>
      <c r="WXK73" s="468"/>
      <c r="WXL73" s="468"/>
      <c r="WXM73" s="469"/>
      <c r="WXO73" s="463"/>
      <c r="WXP73" s="467"/>
      <c r="WXQ73" s="467"/>
      <c r="WXR73" s="468"/>
      <c r="WXS73" s="468"/>
      <c r="WXT73" s="468"/>
      <c r="WXU73" s="469"/>
      <c r="WXW73" s="463"/>
      <c r="WXX73" s="467"/>
      <c r="WXY73" s="467"/>
      <c r="WXZ73" s="468"/>
      <c r="WYA73" s="468"/>
      <c r="WYB73" s="468"/>
      <c r="WYC73" s="469"/>
      <c r="WYE73" s="463"/>
      <c r="WYF73" s="467"/>
      <c r="WYG73" s="467"/>
      <c r="WYH73" s="468"/>
      <c r="WYI73" s="468"/>
      <c r="WYJ73" s="468"/>
      <c r="WYK73" s="469"/>
      <c r="WYM73" s="463"/>
      <c r="WYN73" s="467"/>
      <c r="WYO73" s="467"/>
      <c r="WYP73" s="468"/>
      <c r="WYQ73" s="468"/>
      <c r="WYR73" s="468"/>
      <c r="WYS73" s="469"/>
      <c r="WYU73" s="463"/>
      <c r="WYV73" s="467"/>
      <c r="WYW73" s="467"/>
      <c r="WYX73" s="468"/>
      <c r="WYY73" s="468"/>
      <c r="WYZ73" s="468"/>
      <c r="WZA73" s="469"/>
      <c r="WZC73" s="463"/>
      <c r="WZD73" s="467"/>
      <c r="WZE73" s="467"/>
      <c r="WZF73" s="468"/>
      <c r="WZG73" s="468"/>
      <c r="WZH73" s="468"/>
      <c r="WZI73" s="469"/>
      <c r="WZK73" s="463"/>
      <c r="WZL73" s="467"/>
      <c r="WZM73" s="467"/>
      <c r="WZN73" s="468"/>
      <c r="WZO73" s="468"/>
      <c r="WZP73" s="468"/>
      <c r="WZQ73" s="469"/>
      <c r="WZS73" s="463"/>
      <c r="WZT73" s="467"/>
      <c r="WZU73" s="467"/>
      <c r="WZV73" s="468"/>
      <c r="WZW73" s="468"/>
      <c r="WZX73" s="468"/>
      <c r="WZY73" s="469"/>
      <c r="XAA73" s="463"/>
      <c r="XAB73" s="467"/>
      <c r="XAC73" s="467"/>
      <c r="XAD73" s="468"/>
      <c r="XAE73" s="468"/>
      <c r="XAF73" s="468"/>
      <c r="XAG73" s="469"/>
      <c r="XAI73" s="463"/>
      <c r="XAJ73" s="467"/>
      <c r="XAK73" s="467"/>
      <c r="XAL73" s="468"/>
      <c r="XAM73" s="468"/>
      <c r="XAN73" s="468"/>
      <c r="XAO73" s="469"/>
      <c r="XAQ73" s="463"/>
      <c r="XAR73" s="467"/>
      <c r="XAS73" s="467"/>
      <c r="XAT73" s="468"/>
      <c r="XAU73" s="468"/>
      <c r="XAV73" s="468"/>
      <c r="XAW73" s="469"/>
      <c r="XAY73" s="463"/>
      <c r="XAZ73" s="467"/>
      <c r="XBA73" s="467"/>
      <c r="XBB73" s="468"/>
      <c r="XBC73" s="468"/>
      <c r="XBD73" s="468"/>
      <c r="XBE73" s="469"/>
      <c r="XBG73" s="463"/>
      <c r="XBH73" s="467"/>
      <c r="XBI73" s="467"/>
      <c r="XBJ73" s="468"/>
      <c r="XBK73" s="468"/>
      <c r="XBL73" s="468"/>
      <c r="XBM73" s="469"/>
      <c r="XBO73" s="463"/>
      <c r="XBP73" s="467"/>
      <c r="XBQ73" s="467"/>
      <c r="XBR73" s="468"/>
      <c r="XBS73" s="468"/>
      <c r="XBT73" s="468"/>
      <c r="XBU73" s="469"/>
      <c r="XBW73" s="463"/>
      <c r="XBX73" s="467"/>
      <c r="XBY73" s="467"/>
      <c r="XBZ73" s="468"/>
      <c r="XCA73" s="468"/>
      <c r="XCB73" s="468"/>
      <c r="XCC73" s="469"/>
      <c r="XCE73" s="463"/>
      <c r="XCF73" s="467"/>
      <c r="XCG73" s="467"/>
      <c r="XCH73" s="468"/>
      <c r="XCI73" s="468"/>
      <c r="XCJ73" s="468"/>
      <c r="XCK73" s="469"/>
      <c r="XCM73" s="463"/>
      <c r="XCN73" s="467"/>
      <c r="XCO73" s="467"/>
      <c r="XCP73" s="468"/>
      <c r="XCQ73" s="468"/>
      <c r="XCR73" s="468"/>
      <c r="XCS73" s="469"/>
      <c r="XCU73" s="463"/>
      <c r="XCV73" s="467"/>
      <c r="XCW73" s="467"/>
      <c r="XCX73" s="468"/>
      <c r="XCY73" s="468"/>
      <c r="XCZ73" s="468"/>
      <c r="XDA73" s="469"/>
      <c r="XDC73" s="463"/>
      <c r="XDD73" s="467"/>
      <c r="XDE73" s="467"/>
      <c r="XDF73" s="468"/>
      <c r="XDG73" s="468"/>
      <c r="XDH73" s="468"/>
      <c r="XDI73" s="469"/>
      <c r="XDK73" s="463"/>
      <c r="XDL73" s="467"/>
      <c r="XDM73" s="467"/>
      <c r="XDN73" s="468"/>
      <c r="XDO73" s="468"/>
      <c r="XDP73" s="468"/>
      <c r="XDQ73" s="469"/>
      <c r="XDS73" s="463"/>
      <c r="XDT73" s="467"/>
      <c r="XDU73" s="467"/>
      <c r="XDV73" s="468"/>
      <c r="XDW73" s="468"/>
      <c r="XDX73" s="468"/>
      <c r="XDY73" s="469"/>
      <c r="XEA73" s="463"/>
      <c r="XEB73" s="467"/>
      <c r="XEC73" s="467"/>
      <c r="XED73" s="468"/>
      <c r="XEE73" s="468"/>
      <c r="XEF73" s="468"/>
      <c r="XEG73" s="469"/>
      <c r="XEI73" s="463"/>
      <c r="XEJ73" s="467"/>
      <c r="XEK73" s="467"/>
      <c r="XEL73" s="468"/>
      <c r="XEM73" s="468"/>
      <c r="XEN73" s="468"/>
      <c r="XEO73" s="469"/>
      <c r="XEQ73" s="463"/>
      <c r="XER73" s="467"/>
      <c r="XES73" s="467"/>
      <c r="XET73" s="468"/>
      <c r="XEU73" s="468"/>
      <c r="XEV73" s="468"/>
      <c r="XEW73" s="469"/>
      <c r="XEY73" s="463"/>
      <c r="XEZ73" s="467"/>
      <c r="XFA73" s="467"/>
      <c r="XFB73" s="468"/>
      <c r="XFC73" s="468"/>
    </row>
    <row r="74" spans="1:16383" s="462" customFormat="1" ht="21" customHeight="1">
      <c r="A74" s="451">
        <f t="shared" ref="A74:A139" si="12">A73+1</f>
        <v>65</v>
      </c>
      <c r="B74" s="697"/>
      <c r="C74" s="660"/>
      <c r="D74" s="635" t="s">
        <v>247</v>
      </c>
      <c r="E74" s="636"/>
      <c r="F74" s="637"/>
      <c r="G74" s="460"/>
      <c r="H74" s="460"/>
      <c r="I74" s="460"/>
      <c r="J74" s="455">
        <f t="shared" si="11"/>
        <v>0</v>
      </c>
      <c r="K74" s="463"/>
      <c r="L74" s="467"/>
      <c r="M74" s="467"/>
      <c r="N74" s="468"/>
      <c r="O74" s="468"/>
      <c r="P74" s="468"/>
      <c r="Q74" s="469"/>
      <c r="S74" s="463"/>
      <c r="T74" s="467"/>
      <c r="U74" s="467"/>
      <c r="V74" s="468"/>
      <c r="W74" s="468"/>
      <c r="X74" s="468"/>
      <c r="Y74" s="469"/>
      <c r="AA74" s="463"/>
      <c r="AB74" s="467"/>
      <c r="AC74" s="467"/>
      <c r="AD74" s="468"/>
      <c r="AE74" s="468"/>
      <c r="AF74" s="468"/>
      <c r="AG74" s="469"/>
      <c r="AI74" s="463"/>
      <c r="AJ74" s="467"/>
      <c r="AK74" s="467"/>
      <c r="AL74" s="468"/>
      <c r="AM74" s="468"/>
      <c r="AN74" s="468"/>
      <c r="AO74" s="469"/>
      <c r="AQ74" s="463"/>
      <c r="AR74" s="467"/>
      <c r="AS74" s="467"/>
      <c r="AT74" s="468"/>
      <c r="AU74" s="468"/>
      <c r="AV74" s="468"/>
      <c r="AW74" s="469"/>
      <c r="AY74" s="463"/>
      <c r="AZ74" s="467"/>
      <c r="BA74" s="467"/>
      <c r="BB74" s="468"/>
      <c r="BC74" s="468"/>
      <c r="BD74" s="468"/>
      <c r="BE74" s="469"/>
      <c r="BG74" s="463"/>
      <c r="BH74" s="467"/>
      <c r="BI74" s="467"/>
      <c r="BJ74" s="468"/>
      <c r="BK74" s="468"/>
      <c r="BL74" s="468"/>
      <c r="BM74" s="469"/>
      <c r="BO74" s="463"/>
      <c r="BP74" s="467"/>
      <c r="BQ74" s="467"/>
      <c r="BR74" s="468"/>
      <c r="BS74" s="468"/>
      <c r="BT74" s="468"/>
      <c r="BU74" s="469"/>
      <c r="BW74" s="463"/>
      <c r="BX74" s="467"/>
      <c r="BY74" s="467"/>
      <c r="BZ74" s="468"/>
      <c r="CA74" s="468"/>
      <c r="CB74" s="468"/>
      <c r="CC74" s="469"/>
      <c r="CE74" s="463"/>
      <c r="CF74" s="467"/>
      <c r="CG74" s="467"/>
      <c r="CH74" s="468"/>
      <c r="CI74" s="468"/>
      <c r="CJ74" s="468"/>
      <c r="CK74" s="469"/>
      <c r="CM74" s="463"/>
      <c r="CN74" s="467"/>
      <c r="CO74" s="467"/>
      <c r="CP74" s="468"/>
      <c r="CQ74" s="468"/>
      <c r="CR74" s="468"/>
      <c r="CS74" s="469"/>
      <c r="CU74" s="463"/>
      <c r="CV74" s="467"/>
      <c r="CW74" s="467"/>
      <c r="CX74" s="468"/>
      <c r="CY74" s="468"/>
      <c r="CZ74" s="468"/>
      <c r="DA74" s="469"/>
      <c r="DC74" s="463"/>
      <c r="DD74" s="467"/>
      <c r="DE74" s="467"/>
      <c r="DF74" s="468"/>
      <c r="DG74" s="468"/>
      <c r="DH74" s="468"/>
      <c r="DI74" s="469"/>
      <c r="DK74" s="463"/>
      <c r="DL74" s="467"/>
      <c r="DM74" s="467"/>
      <c r="DN74" s="468"/>
      <c r="DO74" s="468"/>
      <c r="DP74" s="468"/>
      <c r="DQ74" s="469"/>
      <c r="DS74" s="463"/>
      <c r="DT74" s="467"/>
      <c r="DU74" s="467"/>
      <c r="DV74" s="468"/>
      <c r="DW74" s="468"/>
      <c r="DX74" s="468"/>
      <c r="DY74" s="469"/>
      <c r="EA74" s="463"/>
      <c r="EB74" s="467"/>
      <c r="EC74" s="467"/>
      <c r="ED74" s="468"/>
      <c r="EE74" s="468"/>
      <c r="EF74" s="468"/>
      <c r="EG74" s="469"/>
      <c r="EI74" s="463"/>
      <c r="EJ74" s="467"/>
      <c r="EK74" s="467"/>
      <c r="EL74" s="468"/>
      <c r="EM74" s="468"/>
      <c r="EN74" s="468"/>
      <c r="EO74" s="469"/>
      <c r="EQ74" s="463"/>
      <c r="ER74" s="467"/>
      <c r="ES74" s="467"/>
      <c r="ET74" s="468"/>
      <c r="EU74" s="468"/>
      <c r="EV74" s="468"/>
      <c r="EW74" s="469"/>
      <c r="EY74" s="463"/>
      <c r="EZ74" s="467"/>
      <c r="FA74" s="467"/>
      <c r="FB74" s="468"/>
      <c r="FC74" s="468"/>
      <c r="FD74" s="468"/>
      <c r="FE74" s="469"/>
      <c r="FG74" s="463"/>
      <c r="FH74" s="467"/>
      <c r="FI74" s="467"/>
      <c r="FJ74" s="468"/>
      <c r="FK74" s="468"/>
      <c r="FL74" s="468"/>
      <c r="FM74" s="469"/>
      <c r="FO74" s="463"/>
      <c r="FP74" s="467"/>
      <c r="FQ74" s="467"/>
      <c r="FR74" s="468"/>
      <c r="FS74" s="468"/>
      <c r="FT74" s="468"/>
      <c r="FU74" s="469"/>
      <c r="FW74" s="463"/>
      <c r="FX74" s="467"/>
      <c r="FY74" s="467"/>
      <c r="FZ74" s="468"/>
      <c r="GA74" s="468"/>
      <c r="GB74" s="468"/>
      <c r="GC74" s="469"/>
      <c r="GE74" s="463"/>
      <c r="GF74" s="467"/>
      <c r="GG74" s="467"/>
      <c r="GH74" s="468"/>
      <c r="GI74" s="468"/>
      <c r="GJ74" s="468"/>
      <c r="GK74" s="469"/>
      <c r="GM74" s="463"/>
      <c r="GN74" s="467"/>
      <c r="GO74" s="467"/>
      <c r="GP74" s="468"/>
      <c r="GQ74" s="468"/>
      <c r="GR74" s="468"/>
      <c r="GS74" s="469"/>
      <c r="GU74" s="463"/>
      <c r="GV74" s="467"/>
      <c r="GW74" s="467"/>
      <c r="GX74" s="468"/>
      <c r="GY74" s="468"/>
      <c r="GZ74" s="468"/>
      <c r="HA74" s="469"/>
      <c r="HC74" s="463"/>
      <c r="HD74" s="467"/>
      <c r="HE74" s="467"/>
      <c r="HF74" s="468"/>
      <c r="HG74" s="468"/>
      <c r="HH74" s="468"/>
      <c r="HI74" s="469"/>
      <c r="HK74" s="463"/>
      <c r="HL74" s="467"/>
      <c r="HM74" s="467"/>
      <c r="HN74" s="468"/>
      <c r="HO74" s="468"/>
      <c r="HP74" s="468"/>
      <c r="HQ74" s="469"/>
      <c r="HS74" s="463"/>
      <c r="HT74" s="467"/>
      <c r="HU74" s="467"/>
      <c r="HV74" s="468"/>
      <c r="HW74" s="468"/>
      <c r="HX74" s="468"/>
      <c r="HY74" s="469"/>
      <c r="IA74" s="463"/>
      <c r="IB74" s="467"/>
      <c r="IC74" s="467"/>
      <c r="ID74" s="468"/>
      <c r="IE74" s="468"/>
      <c r="IF74" s="468"/>
      <c r="IG74" s="469"/>
      <c r="II74" s="463"/>
      <c r="IJ74" s="467"/>
      <c r="IK74" s="467"/>
      <c r="IL74" s="468"/>
      <c r="IM74" s="468"/>
      <c r="IN74" s="468"/>
      <c r="IO74" s="469"/>
      <c r="IQ74" s="463"/>
      <c r="IR74" s="467"/>
      <c r="IS74" s="467"/>
      <c r="IT74" s="468"/>
      <c r="IU74" s="468"/>
      <c r="IV74" s="468"/>
      <c r="IW74" s="469"/>
      <c r="IY74" s="463"/>
      <c r="IZ74" s="467"/>
      <c r="JA74" s="467"/>
      <c r="JB74" s="468"/>
      <c r="JC74" s="468"/>
      <c r="JD74" s="468"/>
      <c r="JE74" s="469"/>
      <c r="JG74" s="463"/>
      <c r="JH74" s="467"/>
      <c r="JI74" s="467"/>
      <c r="JJ74" s="468"/>
      <c r="JK74" s="468"/>
      <c r="JL74" s="468"/>
      <c r="JM74" s="469"/>
      <c r="JO74" s="463"/>
      <c r="JP74" s="467"/>
      <c r="JQ74" s="467"/>
      <c r="JR74" s="468"/>
      <c r="JS74" s="468"/>
      <c r="JT74" s="468"/>
      <c r="JU74" s="469"/>
      <c r="JW74" s="463"/>
      <c r="JX74" s="467"/>
      <c r="JY74" s="467"/>
      <c r="JZ74" s="468"/>
      <c r="KA74" s="468"/>
      <c r="KB74" s="468"/>
      <c r="KC74" s="469"/>
      <c r="KE74" s="463"/>
      <c r="KF74" s="467"/>
      <c r="KG74" s="467"/>
      <c r="KH74" s="468"/>
      <c r="KI74" s="468"/>
      <c r="KJ74" s="468"/>
      <c r="KK74" s="469"/>
      <c r="KM74" s="463"/>
      <c r="KN74" s="467"/>
      <c r="KO74" s="467"/>
      <c r="KP74" s="468"/>
      <c r="KQ74" s="468"/>
      <c r="KR74" s="468"/>
      <c r="KS74" s="469"/>
      <c r="KU74" s="463"/>
      <c r="KV74" s="467"/>
      <c r="KW74" s="467"/>
      <c r="KX74" s="468"/>
      <c r="KY74" s="468"/>
      <c r="KZ74" s="468"/>
      <c r="LA74" s="469"/>
      <c r="LC74" s="463"/>
      <c r="LD74" s="467"/>
      <c r="LE74" s="467"/>
      <c r="LF74" s="468"/>
      <c r="LG74" s="468"/>
      <c r="LH74" s="468"/>
      <c r="LI74" s="469"/>
      <c r="LK74" s="463"/>
      <c r="LL74" s="467"/>
      <c r="LM74" s="467"/>
      <c r="LN74" s="468"/>
      <c r="LO74" s="468"/>
      <c r="LP74" s="468"/>
      <c r="LQ74" s="469"/>
      <c r="LS74" s="463"/>
      <c r="LT74" s="467"/>
      <c r="LU74" s="467"/>
      <c r="LV74" s="468"/>
      <c r="LW74" s="468"/>
      <c r="LX74" s="468"/>
      <c r="LY74" s="469"/>
      <c r="MA74" s="463"/>
      <c r="MB74" s="467"/>
      <c r="MC74" s="467"/>
      <c r="MD74" s="468"/>
      <c r="ME74" s="468"/>
      <c r="MF74" s="468"/>
      <c r="MG74" s="469"/>
      <c r="MI74" s="463"/>
      <c r="MJ74" s="467"/>
      <c r="MK74" s="467"/>
      <c r="ML74" s="468"/>
      <c r="MM74" s="468"/>
      <c r="MN74" s="468"/>
      <c r="MO74" s="469"/>
      <c r="MQ74" s="463"/>
      <c r="MR74" s="467"/>
      <c r="MS74" s="467"/>
      <c r="MT74" s="468"/>
      <c r="MU74" s="468"/>
      <c r="MV74" s="468"/>
      <c r="MW74" s="469"/>
      <c r="MY74" s="463"/>
      <c r="MZ74" s="467"/>
      <c r="NA74" s="467"/>
      <c r="NB74" s="468"/>
      <c r="NC74" s="468"/>
      <c r="ND74" s="468"/>
      <c r="NE74" s="469"/>
      <c r="NG74" s="463"/>
      <c r="NH74" s="467"/>
      <c r="NI74" s="467"/>
      <c r="NJ74" s="468"/>
      <c r="NK74" s="468"/>
      <c r="NL74" s="468"/>
      <c r="NM74" s="469"/>
      <c r="NO74" s="463"/>
      <c r="NP74" s="467"/>
      <c r="NQ74" s="467"/>
      <c r="NR74" s="468"/>
      <c r="NS74" s="468"/>
      <c r="NT74" s="468"/>
      <c r="NU74" s="469"/>
      <c r="NW74" s="463"/>
      <c r="NX74" s="467"/>
      <c r="NY74" s="467"/>
      <c r="NZ74" s="468"/>
      <c r="OA74" s="468"/>
      <c r="OB74" s="468"/>
      <c r="OC74" s="469"/>
      <c r="OE74" s="463"/>
      <c r="OF74" s="467"/>
      <c r="OG74" s="467"/>
      <c r="OH74" s="468"/>
      <c r="OI74" s="468"/>
      <c r="OJ74" s="468"/>
      <c r="OK74" s="469"/>
      <c r="OM74" s="463"/>
      <c r="ON74" s="467"/>
      <c r="OO74" s="467"/>
      <c r="OP74" s="468"/>
      <c r="OQ74" s="468"/>
      <c r="OR74" s="468"/>
      <c r="OS74" s="469"/>
      <c r="OU74" s="463"/>
      <c r="OV74" s="467"/>
      <c r="OW74" s="467"/>
      <c r="OX74" s="468"/>
      <c r="OY74" s="468"/>
      <c r="OZ74" s="468"/>
      <c r="PA74" s="469"/>
      <c r="PC74" s="463"/>
      <c r="PD74" s="467"/>
      <c r="PE74" s="467"/>
      <c r="PF74" s="468"/>
      <c r="PG74" s="468"/>
      <c r="PH74" s="468"/>
      <c r="PI74" s="469"/>
      <c r="PK74" s="463"/>
      <c r="PL74" s="467"/>
      <c r="PM74" s="467"/>
      <c r="PN74" s="468"/>
      <c r="PO74" s="468"/>
      <c r="PP74" s="468"/>
      <c r="PQ74" s="469"/>
      <c r="PS74" s="463"/>
      <c r="PT74" s="467"/>
      <c r="PU74" s="467"/>
      <c r="PV74" s="468"/>
      <c r="PW74" s="468"/>
      <c r="PX74" s="468"/>
      <c r="PY74" s="469"/>
      <c r="QA74" s="463"/>
      <c r="QB74" s="467"/>
      <c r="QC74" s="467"/>
      <c r="QD74" s="468"/>
      <c r="QE74" s="468"/>
      <c r="QF74" s="468"/>
      <c r="QG74" s="469"/>
      <c r="QI74" s="463"/>
      <c r="QJ74" s="467"/>
      <c r="QK74" s="467"/>
      <c r="QL74" s="468"/>
      <c r="QM74" s="468"/>
      <c r="QN74" s="468"/>
      <c r="QO74" s="469"/>
      <c r="QQ74" s="463"/>
      <c r="QR74" s="467"/>
      <c r="QS74" s="467"/>
      <c r="QT74" s="468"/>
      <c r="QU74" s="468"/>
      <c r="QV74" s="468"/>
      <c r="QW74" s="469"/>
      <c r="QY74" s="463"/>
      <c r="QZ74" s="467"/>
      <c r="RA74" s="467"/>
      <c r="RB74" s="468"/>
      <c r="RC74" s="468"/>
      <c r="RD74" s="468"/>
      <c r="RE74" s="469"/>
      <c r="RG74" s="463"/>
      <c r="RH74" s="467"/>
      <c r="RI74" s="467"/>
      <c r="RJ74" s="468"/>
      <c r="RK74" s="468"/>
      <c r="RL74" s="468"/>
      <c r="RM74" s="469"/>
      <c r="RO74" s="463"/>
      <c r="RP74" s="467"/>
      <c r="RQ74" s="467"/>
      <c r="RR74" s="468"/>
      <c r="RS74" s="468"/>
      <c r="RT74" s="468"/>
      <c r="RU74" s="469"/>
      <c r="RW74" s="463"/>
      <c r="RX74" s="467"/>
      <c r="RY74" s="467"/>
      <c r="RZ74" s="468"/>
      <c r="SA74" s="468"/>
      <c r="SB74" s="468"/>
      <c r="SC74" s="469"/>
      <c r="SE74" s="463"/>
      <c r="SF74" s="467"/>
      <c r="SG74" s="467"/>
      <c r="SH74" s="468"/>
      <c r="SI74" s="468"/>
      <c r="SJ74" s="468"/>
      <c r="SK74" s="469"/>
      <c r="SM74" s="463"/>
      <c r="SN74" s="467"/>
      <c r="SO74" s="467"/>
      <c r="SP74" s="468"/>
      <c r="SQ74" s="468"/>
      <c r="SR74" s="468"/>
      <c r="SS74" s="469"/>
      <c r="SU74" s="463"/>
      <c r="SV74" s="467"/>
      <c r="SW74" s="467"/>
      <c r="SX74" s="468"/>
      <c r="SY74" s="468"/>
      <c r="SZ74" s="468"/>
      <c r="TA74" s="469"/>
      <c r="TC74" s="463"/>
      <c r="TD74" s="467"/>
      <c r="TE74" s="467"/>
      <c r="TF74" s="468"/>
      <c r="TG74" s="468"/>
      <c r="TH74" s="468"/>
      <c r="TI74" s="469"/>
      <c r="TK74" s="463"/>
      <c r="TL74" s="467"/>
      <c r="TM74" s="467"/>
      <c r="TN74" s="468"/>
      <c r="TO74" s="468"/>
      <c r="TP74" s="468"/>
      <c r="TQ74" s="469"/>
      <c r="TS74" s="463"/>
      <c r="TT74" s="467"/>
      <c r="TU74" s="467"/>
      <c r="TV74" s="468"/>
      <c r="TW74" s="468"/>
      <c r="TX74" s="468"/>
      <c r="TY74" s="469"/>
      <c r="UA74" s="463"/>
      <c r="UB74" s="467"/>
      <c r="UC74" s="467"/>
      <c r="UD74" s="468"/>
      <c r="UE74" s="468"/>
      <c r="UF74" s="468"/>
      <c r="UG74" s="469"/>
      <c r="UI74" s="463"/>
      <c r="UJ74" s="467"/>
      <c r="UK74" s="467"/>
      <c r="UL74" s="468"/>
      <c r="UM74" s="468"/>
      <c r="UN74" s="468"/>
      <c r="UO74" s="469"/>
      <c r="UQ74" s="463"/>
      <c r="UR74" s="467"/>
      <c r="US74" s="467"/>
      <c r="UT74" s="468"/>
      <c r="UU74" s="468"/>
      <c r="UV74" s="468"/>
      <c r="UW74" s="469"/>
      <c r="UY74" s="463"/>
      <c r="UZ74" s="467"/>
      <c r="VA74" s="467"/>
      <c r="VB74" s="468"/>
      <c r="VC74" s="468"/>
      <c r="VD74" s="468"/>
      <c r="VE74" s="469"/>
      <c r="VG74" s="463"/>
      <c r="VH74" s="467"/>
      <c r="VI74" s="467"/>
      <c r="VJ74" s="468"/>
      <c r="VK74" s="468"/>
      <c r="VL74" s="468"/>
      <c r="VM74" s="469"/>
      <c r="VO74" s="463"/>
      <c r="VP74" s="467"/>
      <c r="VQ74" s="467"/>
      <c r="VR74" s="468"/>
      <c r="VS74" s="468"/>
      <c r="VT74" s="468"/>
      <c r="VU74" s="469"/>
      <c r="VW74" s="463"/>
      <c r="VX74" s="467"/>
      <c r="VY74" s="467"/>
      <c r="VZ74" s="468"/>
      <c r="WA74" s="468"/>
      <c r="WB74" s="468"/>
      <c r="WC74" s="469"/>
      <c r="WE74" s="463"/>
      <c r="WF74" s="467"/>
      <c r="WG74" s="467"/>
      <c r="WH74" s="468"/>
      <c r="WI74" s="468"/>
      <c r="WJ74" s="468"/>
      <c r="WK74" s="469"/>
      <c r="WM74" s="463"/>
      <c r="WN74" s="467"/>
      <c r="WO74" s="467"/>
      <c r="WP74" s="468"/>
      <c r="WQ74" s="468"/>
      <c r="WR74" s="468"/>
      <c r="WS74" s="469"/>
      <c r="WU74" s="463"/>
      <c r="WV74" s="467"/>
      <c r="WW74" s="467"/>
      <c r="WX74" s="468"/>
      <c r="WY74" s="468"/>
      <c r="WZ74" s="468"/>
      <c r="XA74" s="469"/>
      <c r="XC74" s="463"/>
      <c r="XD74" s="467"/>
      <c r="XE74" s="467"/>
      <c r="XF74" s="468"/>
      <c r="XG74" s="468"/>
      <c r="XH74" s="468"/>
      <c r="XI74" s="469"/>
      <c r="XK74" s="463"/>
      <c r="XL74" s="467"/>
      <c r="XM74" s="467"/>
      <c r="XN74" s="468"/>
      <c r="XO74" s="468"/>
      <c r="XP74" s="468"/>
      <c r="XQ74" s="469"/>
      <c r="XS74" s="463"/>
      <c r="XT74" s="467"/>
      <c r="XU74" s="467"/>
      <c r="XV74" s="468"/>
      <c r="XW74" s="468"/>
      <c r="XX74" s="468"/>
      <c r="XY74" s="469"/>
      <c r="YA74" s="463"/>
      <c r="YB74" s="467"/>
      <c r="YC74" s="467"/>
      <c r="YD74" s="468"/>
      <c r="YE74" s="468"/>
      <c r="YF74" s="468"/>
      <c r="YG74" s="469"/>
      <c r="YI74" s="463"/>
      <c r="YJ74" s="467"/>
      <c r="YK74" s="467"/>
      <c r="YL74" s="468"/>
      <c r="YM74" s="468"/>
      <c r="YN74" s="468"/>
      <c r="YO74" s="469"/>
      <c r="YQ74" s="463"/>
      <c r="YR74" s="467"/>
      <c r="YS74" s="467"/>
      <c r="YT74" s="468"/>
      <c r="YU74" s="468"/>
      <c r="YV74" s="468"/>
      <c r="YW74" s="469"/>
      <c r="YY74" s="463"/>
      <c r="YZ74" s="467"/>
      <c r="ZA74" s="467"/>
      <c r="ZB74" s="468"/>
      <c r="ZC74" s="468"/>
      <c r="ZD74" s="468"/>
      <c r="ZE74" s="469"/>
      <c r="ZG74" s="463"/>
      <c r="ZH74" s="467"/>
      <c r="ZI74" s="467"/>
      <c r="ZJ74" s="468"/>
      <c r="ZK74" s="468"/>
      <c r="ZL74" s="468"/>
      <c r="ZM74" s="469"/>
      <c r="ZO74" s="463"/>
      <c r="ZP74" s="467"/>
      <c r="ZQ74" s="467"/>
      <c r="ZR74" s="468"/>
      <c r="ZS74" s="468"/>
      <c r="ZT74" s="468"/>
      <c r="ZU74" s="469"/>
      <c r="ZW74" s="463"/>
      <c r="ZX74" s="467"/>
      <c r="ZY74" s="467"/>
      <c r="ZZ74" s="468"/>
      <c r="AAA74" s="468"/>
      <c r="AAB74" s="468"/>
      <c r="AAC74" s="469"/>
      <c r="AAE74" s="463"/>
      <c r="AAF74" s="467"/>
      <c r="AAG74" s="467"/>
      <c r="AAH74" s="468"/>
      <c r="AAI74" s="468"/>
      <c r="AAJ74" s="468"/>
      <c r="AAK74" s="469"/>
      <c r="AAM74" s="463"/>
      <c r="AAN74" s="467"/>
      <c r="AAO74" s="467"/>
      <c r="AAP74" s="468"/>
      <c r="AAQ74" s="468"/>
      <c r="AAR74" s="468"/>
      <c r="AAS74" s="469"/>
      <c r="AAU74" s="463"/>
      <c r="AAV74" s="467"/>
      <c r="AAW74" s="467"/>
      <c r="AAX74" s="468"/>
      <c r="AAY74" s="468"/>
      <c r="AAZ74" s="468"/>
      <c r="ABA74" s="469"/>
      <c r="ABC74" s="463"/>
      <c r="ABD74" s="467"/>
      <c r="ABE74" s="467"/>
      <c r="ABF74" s="468"/>
      <c r="ABG74" s="468"/>
      <c r="ABH74" s="468"/>
      <c r="ABI74" s="469"/>
      <c r="ABK74" s="463"/>
      <c r="ABL74" s="467"/>
      <c r="ABM74" s="467"/>
      <c r="ABN74" s="468"/>
      <c r="ABO74" s="468"/>
      <c r="ABP74" s="468"/>
      <c r="ABQ74" s="469"/>
      <c r="ABS74" s="463"/>
      <c r="ABT74" s="467"/>
      <c r="ABU74" s="467"/>
      <c r="ABV74" s="468"/>
      <c r="ABW74" s="468"/>
      <c r="ABX74" s="468"/>
      <c r="ABY74" s="469"/>
      <c r="ACA74" s="463"/>
      <c r="ACB74" s="467"/>
      <c r="ACC74" s="467"/>
      <c r="ACD74" s="468"/>
      <c r="ACE74" s="468"/>
      <c r="ACF74" s="468"/>
      <c r="ACG74" s="469"/>
      <c r="ACI74" s="463"/>
      <c r="ACJ74" s="467"/>
      <c r="ACK74" s="467"/>
      <c r="ACL74" s="468"/>
      <c r="ACM74" s="468"/>
      <c r="ACN74" s="468"/>
      <c r="ACO74" s="469"/>
      <c r="ACQ74" s="463"/>
      <c r="ACR74" s="467"/>
      <c r="ACS74" s="467"/>
      <c r="ACT74" s="468"/>
      <c r="ACU74" s="468"/>
      <c r="ACV74" s="468"/>
      <c r="ACW74" s="469"/>
      <c r="ACY74" s="463"/>
      <c r="ACZ74" s="467"/>
      <c r="ADA74" s="467"/>
      <c r="ADB74" s="468"/>
      <c r="ADC74" s="468"/>
      <c r="ADD74" s="468"/>
      <c r="ADE74" s="469"/>
      <c r="ADG74" s="463"/>
      <c r="ADH74" s="467"/>
      <c r="ADI74" s="467"/>
      <c r="ADJ74" s="468"/>
      <c r="ADK74" s="468"/>
      <c r="ADL74" s="468"/>
      <c r="ADM74" s="469"/>
      <c r="ADO74" s="463"/>
      <c r="ADP74" s="467"/>
      <c r="ADQ74" s="467"/>
      <c r="ADR74" s="468"/>
      <c r="ADS74" s="468"/>
      <c r="ADT74" s="468"/>
      <c r="ADU74" s="469"/>
      <c r="ADW74" s="463"/>
      <c r="ADX74" s="467"/>
      <c r="ADY74" s="467"/>
      <c r="ADZ74" s="468"/>
      <c r="AEA74" s="468"/>
      <c r="AEB74" s="468"/>
      <c r="AEC74" s="469"/>
      <c r="AEE74" s="463"/>
      <c r="AEF74" s="467"/>
      <c r="AEG74" s="467"/>
      <c r="AEH74" s="468"/>
      <c r="AEI74" s="468"/>
      <c r="AEJ74" s="468"/>
      <c r="AEK74" s="469"/>
      <c r="AEM74" s="463"/>
      <c r="AEN74" s="467"/>
      <c r="AEO74" s="467"/>
      <c r="AEP74" s="468"/>
      <c r="AEQ74" s="468"/>
      <c r="AER74" s="468"/>
      <c r="AES74" s="469"/>
      <c r="AEU74" s="463"/>
      <c r="AEV74" s="467"/>
      <c r="AEW74" s="467"/>
      <c r="AEX74" s="468"/>
      <c r="AEY74" s="468"/>
      <c r="AEZ74" s="468"/>
      <c r="AFA74" s="469"/>
      <c r="AFC74" s="463"/>
      <c r="AFD74" s="467"/>
      <c r="AFE74" s="467"/>
      <c r="AFF74" s="468"/>
      <c r="AFG74" s="468"/>
      <c r="AFH74" s="468"/>
      <c r="AFI74" s="469"/>
      <c r="AFK74" s="463"/>
      <c r="AFL74" s="467"/>
      <c r="AFM74" s="467"/>
      <c r="AFN74" s="468"/>
      <c r="AFO74" s="468"/>
      <c r="AFP74" s="468"/>
      <c r="AFQ74" s="469"/>
      <c r="AFS74" s="463"/>
      <c r="AFT74" s="467"/>
      <c r="AFU74" s="467"/>
      <c r="AFV74" s="468"/>
      <c r="AFW74" s="468"/>
      <c r="AFX74" s="468"/>
      <c r="AFY74" s="469"/>
      <c r="AGA74" s="463"/>
      <c r="AGB74" s="467"/>
      <c r="AGC74" s="467"/>
      <c r="AGD74" s="468"/>
      <c r="AGE74" s="468"/>
      <c r="AGF74" s="468"/>
      <c r="AGG74" s="469"/>
      <c r="AGI74" s="463"/>
      <c r="AGJ74" s="467"/>
      <c r="AGK74" s="467"/>
      <c r="AGL74" s="468"/>
      <c r="AGM74" s="468"/>
      <c r="AGN74" s="468"/>
      <c r="AGO74" s="469"/>
      <c r="AGQ74" s="463"/>
      <c r="AGR74" s="467"/>
      <c r="AGS74" s="467"/>
      <c r="AGT74" s="468"/>
      <c r="AGU74" s="468"/>
      <c r="AGV74" s="468"/>
      <c r="AGW74" s="469"/>
      <c r="AGY74" s="463"/>
      <c r="AGZ74" s="467"/>
      <c r="AHA74" s="467"/>
      <c r="AHB74" s="468"/>
      <c r="AHC74" s="468"/>
      <c r="AHD74" s="468"/>
      <c r="AHE74" s="469"/>
      <c r="AHG74" s="463"/>
      <c r="AHH74" s="467"/>
      <c r="AHI74" s="467"/>
      <c r="AHJ74" s="468"/>
      <c r="AHK74" s="468"/>
      <c r="AHL74" s="468"/>
      <c r="AHM74" s="469"/>
      <c r="AHO74" s="463"/>
      <c r="AHP74" s="467"/>
      <c r="AHQ74" s="467"/>
      <c r="AHR74" s="468"/>
      <c r="AHS74" s="468"/>
      <c r="AHT74" s="468"/>
      <c r="AHU74" s="469"/>
      <c r="AHW74" s="463"/>
      <c r="AHX74" s="467"/>
      <c r="AHY74" s="467"/>
      <c r="AHZ74" s="468"/>
      <c r="AIA74" s="468"/>
      <c r="AIB74" s="468"/>
      <c r="AIC74" s="469"/>
      <c r="AIE74" s="463"/>
      <c r="AIF74" s="467"/>
      <c r="AIG74" s="467"/>
      <c r="AIH74" s="468"/>
      <c r="AII74" s="468"/>
      <c r="AIJ74" s="468"/>
      <c r="AIK74" s="469"/>
      <c r="AIM74" s="463"/>
      <c r="AIN74" s="467"/>
      <c r="AIO74" s="467"/>
      <c r="AIP74" s="468"/>
      <c r="AIQ74" s="468"/>
      <c r="AIR74" s="468"/>
      <c r="AIS74" s="469"/>
      <c r="AIU74" s="463"/>
      <c r="AIV74" s="467"/>
      <c r="AIW74" s="467"/>
      <c r="AIX74" s="468"/>
      <c r="AIY74" s="468"/>
      <c r="AIZ74" s="468"/>
      <c r="AJA74" s="469"/>
      <c r="AJC74" s="463"/>
      <c r="AJD74" s="467"/>
      <c r="AJE74" s="467"/>
      <c r="AJF74" s="468"/>
      <c r="AJG74" s="468"/>
      <c r="AJH74" s="468"/>
      <c r="AJI74" s="469"/>
      <c r="AJK74" s="463"/>
      <c r="AJL74" s="467"/>
      <c r="AJM74" s="467"/>
      <c r="AJN74" s="468"/>
      <c r="AJO74" s="468"/>
      <c r="AJP74" s="468"/>
      <c r="AJQ74" s="469"/>
      <c r="AJS74" s="463"/>
      <c r="AJT74" s="467"/>
      <c r="AJU74" s="467"/>
      <c r="AJV74" s="468"/>
      <c r="AJW74" s="468"/>
      <c r="AJX74" s="468"/>
      <c r="AJY74" s="469"/>
      <c r="AKA74" s="463"/>
      <c r="AKB74" s="467"/>
      <c r="AKC74" s="467"/>
      <c r="AKD74" s="468"/>
      <c r="AKE74" s="468"/>
      <c r="AKF74" s="468"/>
      <c r="AKG74" s="469"/>
      <c r="AKI74" s="463"/>
      <c r="AKJ74" s="467"/>
      <c r="AKK74" s="467"/>
      <c r="AKL74" s="468"/>
      <c r="AKM74" s="468"/>
      <c r="AKN74" s="468"/>
      <c r="AKO74" s="469"/>
      <c r="AKQ74" s="463"/>
      <c r="AKR74" s="467"/>
      <c r="AKS74" s="467"/>
      <c r="AKT74" s="468"/>
      <c r="AKU74" s="468"/>
      <c r="AKV74" s="468"/>
      <c r="AKW74" s="469"/>
      <c r="AKY74" s="463"/>
      <c r="AKZ74" s="467"/>
      <c r="ALA74" s="467"/>
      <c r="ALB74" s="468"/>
      <c r="ALC74" s="468"/>
      <c r="ALD74" s="468"/>
      <c r="ALE74" s="469"/>
      <c r="ALG74" s="463"/>
      <c r="ALH74" s="467"/>
      <c r="ALI74" s="467"/>
      <c r="ALJ74" s="468"/>
      <c r="ALK74" s="468"/>
      <c r="ALL74" s="468"/>
      <c r="ALM74" s="469"/>
      <c r="ALO74" s="463"/>
      <c r="ALP74" s="467"/>
      <c r="ALQ74" s="467"/>
      <c r="ALR74" s="468"/>
      <c r="ALS74" s="468"/>
      <c r="ALT74" s="468"/>
      <c r="ALU74" s="469"/>
      <c r="ALW74" s="463"/>
      <c r="ALX74" s="467"/>
      <c r="ALY74" s="467"/>
      <c r="ALZ74" s="468"/>
      <c r="AMA74" s="468"/>
      <c r="AMB74" s="468"/>
      <c r="AMC74" s="469"/>
      <c r="AME74" s="463"/>
      <c r="AMF74" s="467"/>
      <c r="AMG74" s="467"/>
      <c r="AMH74" s="468"/>
      <c r="AMI74" s="468"/>
      <c r="AMJ74" s="468"/>
      <c r="AMK74" s="469"/>
      <c r="AMM74" s="463"/>
      <c r="AMN74" s="467"/>
      <c r="AMO74" s="467"/>
      <c r="AMP74" s="468"/>
      <c r="AMQ74" s="468"/>
      <c r="AMR74" s="468"/>
      <c r="AMS74" s="469"/>
      <c r="AMU74" s="463"/>
      <c r="AMV74" s="467"/>
      <c r="AMW74" s="467"/>
      <c r="AMX74" s="468"/>
      <c r="AMY74" s="468"/>
      <c r="AMZ74" s="468"/>
      <c r="ANA74" s="469"/>
      <c r="ANC74" s="463"/>
      <c r="AND74" s="467"/>
      <c r="ANE74" s="467"/>
      <c r="ANF74" s="468"/>
      <c r="ANG74" s="468"/>
      <c r="ANH74" s="468"/>
      <c r="ANI74" s="469"/>
      <c r="ANK74" s="463"/>
      <c r="ANL74" s="467"/>
      <c r="ANM74" s="467"/>
      <c r="ANN74" s="468"/>
      <c r="ANO74" s="468"/>
      <c r="ANP74" s="468"/>
      <c r="ANQ74" s="469"/>
      <c r="ANS74" s="463"/>
      <c r="ANT74" s="467"/>
      <c r="ANU74" s="467"/>
      <c r="ANV74" s="468"/>
      <c r="ANW74" s="468"/>
      <c r="ANX74" s="468"/>
      <c r="ANY74" s="469"/>
      <c r="AOA74" s="463"/>
      <c r="AOB74" s="467"/>
      <c r="AOC74" s="467"/>
      <c r="AOD74" s="468"/>
      <c r="AOE74" s="468"/>
      <c r="AOF74" s="468"/>
      <c r="AOG74" s="469"/>
      <c r="AOI74" s="463"/>
      <c r="AOJ74" s="467"/>
      <c r="AOK74" s="467"/>
      <c r="AOL74" s="468"/>
      <c r="AOM74" s="468"/>
      <c r="AON74" s="468"/>
      <c r="AOO74" s="469"/>
      <c r="AOQ74" s="463"/>
      <c r="AOR74" s="467"/>
      <c r="AOS74" s="467"/>
      <c r="AOT74" s="468"/>
      <c r="AOU74" s="468"/>
      <c r="AOV74" s="468"/>
      <c r="AOW74" s="469"/>
      <c r="AOY74" s="463"/>
      <c r="AOZ74" s="467"/>
      <c r="APA74" s="467"/>
      <c r="APB74" s="468"/>
      <c r="APC74" s="468"/>
      <c r="APD74" s="468"/>
      <c r="APE74" s="469"/>
      <c r="APG74" s="463"/>
      <c r="APH74" s="467"/>
      <c r="API74" s="467"/>
      <c r="APJ74" s="468"/>
      <c r="APK74" s="468"/>
      <c r="APL74" s="468"/>
      <c r="APM74" s="469"/>
      <c r="APO74" s="463"/>
      <c r="APP74" s="467"/>
      <c r="APQ74" s="467"/>
      <c r="APR74" s="468"/>
      <c r="APS74" s="468"/>
      <c r="APT74" s="468"/>
      <c r="APU74" s="469"/>
      <c r="APW74" s="463"/>
      <c r="APX74" s="467"/>
      <c r="APY74" s="467"/>
      <c r="APZ74" s="468"/>
      <c r="AQA74" s="468"/>
      <c r="AQB74" s="468"/>
      <c r="AQC74" s="469"/>
      <c r="AQE74" s="463"/>
      <c r="AQF74" s="467"/>
      <c r="AQG74" s="467"/>
      <c r="AQH74" s="468"/>
      <c r="AQI74" s="468"/>
      <c r="AQJ74" s="468"/>
      <c r="AQK74" s="469"/>
      <c r="AQM74" s="463"/>
      <c r="AQN74" s="467"/>
      <c r="AQO74" s="467"/>
      <c r="AQP74" s="468"/>
      <c r="AQQ74" s="468"/>
      <c r="AQR74" s="468"/>
      <c r="AQS74" s="469"/>
      <c r="AQU74" s="463"/>
      <c r="AQV74" s="467"/>
      <c r="AQW74" s="467"/>
      <c r="AQX74" s="468"/>
      <c r="AQY74" s="468"/>
      <c r="AQZ74" s="468"/>
      <c r="ARA74" s="469"/>
      <c r="ARC74" s="463"/>
      <c r="ARD74" s="467"/>
      <c r="ARE74" s="467"/>
      <c r="ARF74" s="468"/>
      <c r="ARG74" s="468"/>
      <c r="ARH74" s="468"/>
      <c r="ARI74" s="469"/>
      <c r="ARK74" s="463"/>
      <c r="ARL74" s="467"/>
      <c r="ARM74" s="467"/>
      <c r="ARN74" s="468"/>
      <c r="ARO74" s="468"/>
      <c r="ARP74" s="468"/>
      <c r="ARQ74" s="469"/>
      <c r="ARS74" s="463"/>
      <c r="ART74" s="467"/>
      <c r="ARU74" s="467"/>
      <c r="ARV74" s="468"/>
      <c r="ARW74" s="468"/>
      <c r="ARX74" s="468"/>
      <c r="ARY74" s="469"/>
      <c r="ASA74" s="463"/>
      <c r="ASB74" s="467"/>
      <c r="ASC74" s="467"/>
      <c r="ASD74" s="468"/>
      <c r="ASE74" s="468"/>
      <c r="ASF74" s="468"/>
      <c r="ASG74" s="469"/>
      <c r="ASI74" s="463"/>
      <c r="ASJ74" s="467"/>
      <c r="ASK74" s="467"/>
      <c r="ASL74" s="468"/>
      <c r="ASM74" s="468"/>
      <c r="ASN74" s="468"/>
      <c r="ASO74" s="469"/>
      <c r="ASQ74" s="463"/>
      <c r="ASR74" s="467"/>
      <c r="ASS74" s="467"/>
      <c r="AST74" s="468"/>
      <c r="ASU74" s="468"/>
      <c r="ASV74" s="468"/>
      <c r="ASW74" s="469"/>
      <c r="ASY74" s="463"/>
      <c r="ASZ74" s="467"/>
      <c r="ATA74" s="467"/>
      <c r="ATB74" s="468"/>
      <c r="ATC74" s="468"/>
      <c r="ATD74" s="468"/>
      <c r="ATE74" s="469"/>
      <c r="ATG74" s="463"/>
      <c r="ATH74" s="467"/>
      <c r="ATI74" s="467"/>
      <c r="ATJ74" s="468"/>
      <c r="ATK74" s="468"/>
      <c r="ATL74" s="468"/>
      <c r="ATM74" s="469"/>
      <c r="ATO74" s="463"/>
      <c r="ATP74" s="467"/>
      <c r="ATQ74" s="467"/>
      <c r="ATR74" s="468"/>
      <c r="ATS74" s="468"/>
      <c r="ATT74" s="468"/>
      <c r="ATU74" s="469"/>
      <c r="ATW74" s="463"/>
      <c r="ATX74" s="467"/>
      <c r="ATY74" s="467"/>
      <c r="ATZ74" s="468"/>
      <c r="AUA74" s="468"/>
      <c r="AUB74" s="468"/>
      <c r="AUC74" s="469"/>
      <c r="AUE74" s="463"/>
      <c r="AUF74" s="467"/>
      <c r="AUG74" s="467"/>
      <c r="AUH74" s="468"/>
      <c r="AUI74" s="468"/>
      <c r="AUJ74" s="468"/>
      <c r="AUK74" s="469"/>
      <c r="AUM74" s="463"/>
      <c r="AUN74" s="467"/>
      <c r="AUO74" s="467"/>
      <c r="AUP74" s="468"/>
      <c r="AUQ74" s="468"/>
      <c r="AUR74" s="468"/>
      <c r="AUS74" s="469"/>
      <c r="AUU74" s="463"/>
      <c r="AUV74" s="467"/>
      <c r="AUW74" s="467"/>
      <c r="AUX74" s="468"/>
      <c r="AUY74" s="468"/>
      <c r="AUZ74" s="468"/>
      <c r="AVA74" s="469"/>
      <c r="AVC74" s="463"/>
      <c r="AVD74" s="467"/>
      <c r="AVE74" s="467"/>
      <c r="AVF74" s="468"/>
      <c r="AVG74" s="468"/>
      <c r="AVH74" s="468"/>
      <c r="AVI74" s="469"/>
      <c r="AVK74" s="463"/>
      <c r="AVL74" s="467"/>
      <c r="AVM74" s="467"/>
      <c r="AVN74" s="468"/>
      <c r="AVO74" s="468"/>
      <c r="AVP74" s="468"/>
      <c r="AVQ74" s="469"/>
      <c r="AVS74" s="463"/>
      <c r="AVT74" s="467"/>
      <c r="AVU74" s="467"/>
      <c r="AVV74" s="468"/>
      <c r="AVW74" s="468"/>
      <c r="AVX74" s="468"/>
      <c r="AVY74" s="469"/>
      <c r="AWA74" s="463"/>
      <c r="AWB74" s="467"/>
      <c r="AWC74" s="467"/>
      <c r="AWD74" s="468"/>
      <c r="AWE74" s="468"/>
      <c r="AWF74" s="468"/>
      <c r="AWG74" s="469"/>
      <c r="AWI74" s="463"/>
      <c r="AWJ74" s="467"/>
      <c r="AWK74" s="467"/>
      <c r="AWL74" s="468"/>
      <c r="AWM74" s="468"/>
      <c r="AWN74" s="468"/>
      <c r="AWO74" s="469"/>
      <c r="AWQ74" s="463"/>
      <c r="AWR74" s="467"/>
      <c r="AWS74" s="467"/>
      <c r="AWT74" s="468"/>
      <c r="AWU74" s="468"/>
      <c r="AWV74" s="468"/>
      <c r="AWW74" s="469"/>
      <c r="AWY74" s="463"/>
      <c r="AWZ74" s="467"/>
      <c r="AXA74" s="467"/>
      <c r="AXB74" s="468"/>
      <c r="AXC74" s="468"/>
      <c r="AXD74" s="468"/>
      <c r="AXE74" s="469"/>
      <c r="AXG74" s="463"/>
      <c r="AXH74" s="467"/>
      <c r="AXI74" s="467"/>
      <c r="AXJ74" s="468"/>
      <c r="AXK74" s="468"/>
      <c r="AXL74" s="468"/>
      <c r="AXM74" s="469"/>
      <c r="AXO74" s="463"/>
      <c r="AXP74" s="467"/>
      <c r="AXQ74" s="467"/>
      <c r="AXR74" s="468"/>
      <c r="AXS74" s="468"/>
      <c r="AXT74" s="468"/>
      <c r="AXU74" s="469"/>
      <c r="AXW74" s="463"/>
      <c r="AXX74" s="467"/>
      <c r="AXY74" s="467"/>
      <c r="AXZ74" s="468"/>
      <c r="AYA74" s="468"/>
      <c r="AYB74" s="468"/>
      <c r="AYC74" s="469"/>
      <c r="AYE74" s="463"/>
      <c r="AYF74" s="467"/>
      <c r="AYG74" s="467"/>
      <c r="AYH74" s="468"/>
      <c r="AYI74" s="468"/>
      <c r="AYJ74" s="468"/>
      <c r="AYK74" s="469"/>
      <c r="AYM74" s="463"/>
      <c r="AYN74" s="467"/>
      <c r="AYO74" s="467"/>
      <c r="AYP74" s="468"/>
      <c r="AYQ74" s="468"/>
      <c r="AYR74" s="468"/>
      <c r="AYS74" s="469"/>
      <c r="AYU74" s="463"/>
      <c r="AYV74" s="467"/>
      <c r="AYW74" s="467"/>
      <c r="AYX74" s="468"/>
      <c r="AYY74" s="468"/>
      <c r="AYZ74" s="468"/>
      <c r="AZA74" s="469"/>
      <c r="AZC74" s="463"/>
      <c r="AZD74" s="467"/>
      <c r="AZE74" s="467"/>
      <c r="AZF74" s="468"/>
      <c r="AZG74" s="468"/>
      <c r="AZH74" s="468"/>
      <c r="AZI74" s="469"/>
      <c r="AZK74" s="463"/>
      <c r="AZL74" s="467"/>
      <c r="AZM74" s="467"/>
      <c r="AZN74" s="468"/>
      <c r="AZO74" s="468"/>
      <c r="AZP74" s="468"/>
      <c r="AZQ74" s="469"/>
      <c r="AZS74" s="463"/>
      <c r="AZT74" s="467"/>
      <c r="AZU74" s="467"/>
      <c r="AZV74" s="468"/>
      <c r="AZW74" s="468"/>
      <c r="AZX74" s="468"/>
      <c r="AZY74" s="469"/>
      <c r="BAA74" s="463"/>
      <c r="BAB74" s="467"/>
      <c r="BAC74" s="467"/>
      <c r="BAD74" s="468"/>
      <c r="BAE74" s="468"/>
      <c r="BAF74" s="468"/>
      <c r="BAG74" s="469"/>
      <c r="BAI74" s="463"/>
      <c r="BAJ74" s="467"/>
      <c r="BAK74" s="467"/>
      <c r="BAL74" s="468"/>
      <c r="BAM74" s="468"/>
      <c r="BAN74" s="468"/>
      <c r="BAO74" s="469"/>
      <c r="BAQ74" s="463"/>
      <c r="BAR74" s="467"/>
      <c r="BAS74" s="467"/>
      <c r="BAT74" s="468"/>
      <c r="BAU74" s="468"/>
      <c r="BAV74" s="468"/>
      <c r="BAW74" s="469"/>
      <c r="BAY74" s="463"/>
      <c r="BAZ74" s="467"/>
      <c r="BBA74" s="467"/>
      <c r="BBB74" s="468"/>
      <c r="BBC74" s="468"/>
      <c r="BBD74" s="468"/>
      <c r="BBE74" s="469"/>
      <c r="BBG74" s="463"/>
      <c r="BBH74" s="467"/>
      <c r="BBI74" s="467"/>
      <c r="BBJ74" s="468"/>
      <c r="BBK74" s="468"/>
      <c r="BBL74" s="468"/>
      <c r="BBM74" s="469"/>
      <c r="BBO74" s="463"/>
      <c r="BBP74" s="467"/>
      <c r="BBQ74" s="467"/>
      <c r="BBR74" s="468"/>
      <c r="BBS74" s="468"/>
      <c r="BBT74" s="468"/>
      <c r="BBU74" s="469"/>
      <c r="BBW74" s="463"/>
      <c r="BBX74" s="467"/>
      <c r="BBY74" s="467"/>
      <c r="BBZ74" s="468"/>
      <c r="BCA74" s="468"/>
      <c r="BCB74" s="468"/>
      <c r="BCC74" s="469"/>
      <c r="BCE74" s="463"/>
      <c r="BCF74" s="467"/>
      <c r="BCG74" s="467"/>
      <c r="BCH74" s="468"/>
      <c r="BCI74" s="468"/>
      <c r="BCJ74" s="468"/>
      <c r="BCK74" s="469"/>
      <c r="BCM74" s="463"/>
      <c r="BCN74" s="467"/>
      <c r="BCO74" s="467"/>
      <c r="BCP74" s="468"/>
      <c r="BCQ74" s="468"/>
      <c r="BCR74" s="468"/>
      <c r="BCS74" s="469"/>
      <c r="BCU74" s="463"/>
      <c r="BCV74" s="467"/>
      <c r="BCW74" s="467"/>
      <c r="BCX74" s="468"/>
      <c r="BCY74" s="468"/>
      <c r="BCZ74" s="468"/>
      <c r="BDA74" s="469"/>
      <c r="BDC74" s="463"/>
      <c r="BDD74" s="467"/>
      <c r="BDE74" s="467"/>
      <c r="BDF74" s="468"/>
      <c r="BDG74" s="468"/>
      <c r="BDH74" s="468"/>
      <c r="BDI74" s="469"/>
      <c r="BDK74" s="463"/>
      <c r="BDL74" s="467"/>
      <c r="BDM74" s="467"/>
      <c r="BDN74" s="468"/>
      <c r="BDO74" s="468"/>
      <c r="BDP74" s="468"/>
      <c r="BDQ74" s="469"/>
      <c r="BDS74" s="463"/>
      <c r="BDT74" s="467"/>
      <c r="BDU74" s="467"/>
      <c r="BDV74" s="468"/>
      <c r="BDW74" s="468"/>
      <c r="BDX74" s="468"/>
      <c r="BDY74" s="469"/>
      <c r="BEA74" s="463"/>
      <c r="BEB74" s="467"/>
      <c r="BEC74" s="467"/>
      <c r="BED74" s="468"/>
      <c r="BEE74" s="468"/>
      <c r="BEF74" s="468"/>
      <c r="BEG74" s="469"/>
      <c r="BEI74" s="463"/>
      <c r="BEJ74" s="467"/>
      <c r="BEK74" s="467"/>
      <c r="BEL74" s="468"/>
      <c r="BEM74" s="468"/>
      <c r="BEN74" s="468"/>
      <c r="BEO74" s="469"/>
      <c r="BEQ74" s="463"/>
      <c r="BER74" s="467"/>
      <c r="BES74" s="467"/>
      <c r="BET74" s="468"/>
      <c r="BEU74" s="468"/>
      <c r="BEV74" s="468"/>
      <c r="BEW74" s="469"/>
      <c r="BEY74" s="463"/>
      <c r="BEZ74" s="467"/>
      <c r="BFA74" s="467"/>
      <c r="BFB74" s="468"/>
      <c r="BFC74" s="468"/>
      <c r="BFD74" s="468"/>
      <c r="BFE74" s="469"/>
      <c r="BFG74" s="463"/>
      <c r="BFH74" s="467"/>
      <c r="BFI74" s="467"/>
      <c r="BFJ74" s="468"/>
      <c r="BFK74" s="468"/>
      <c r="BFL74" s="468"/>
      <c r="BFM74" s="469"/>
      <c r="BFO74" s="463"/>
      <c r="BFP74" s="467"/>
      <c r="BFQ74" s="467"/>
      <c r="BFR74" s="468"/>
      <c r="BFS74" s="468"/>
      <c r="BFT74" s="468"/>
      <c r="BFU74" s="469"/>
      <c r="BFW74" s="463"/>
      <c r="BFX74" s="467"/>
      <c r="BFY74" s="467"/>
      <c r="BFZ74" s="468"/>
      <c r="BGA74" s="468"/>
      <c r="BGB74" s="468"/>
      <c r="BGC74" s="469"/>
      <c r="BGE74" s="463"/>
      <c r="BGF74" s="467"/>
      <c r="BGG74" s="467"/>
      <c r="BGH74" s="468"/>
      <c r="BGI74" s="468"/>
      <c r="BGJ74" s="468"/>
      <c r="BGK74" s="469"/>
      <c r="BGM74" s="463"/>
      <c r="BGN74" s="467"/>
      <c r="BGO74" s="467"/>
      <c r="BGP74" s="468"/>
      <c r="BGQ74" s="468"/>
      <c r="BGR74" s="468"/>
      <c r="BGS74" s="469"/>
      <c r="BGU74" s="463"/>
      <c r="BGV74" s="467"/>
      <c r="BGW74" s="467"/>
      <c r="BGX74" s="468"/>
      <c r="BGY74" s="468"/>
      <c r="BGZ74" s="468"/>
      <c r="BHA74" s="469"/>
      <c r="BHC74" s="463"/>
      <c r="BHD74" s="467"/>
      <c r="BHE74" s="467"/>
      <c r="BHF74" s="468"/>
      <c r="BHG74" s="468"/>
      <c r="BHH74" s="468"/>
      <c r="BHI74" s="469"/>
      <c r="BHK74" s="463"/>
      <c r="BHL74" s="467"/>
      <c r="BHM74" s="467"/>
      <c r="BHN74" s="468"/>
      <c r="BHO74" s="468"/>
      <c r="BHP74" s="468"/>
      <c r="BHQ74" s="469"/>
      <c r="BHS74" s="463"/>
      <c r="BHT74" s="467"/>
      <c r="BHU74" s="467"/>
      <c r="BHV74" s="468"/>
      <c r="BHW74" s="468"/>
      <c r="BHX74" s="468"/>
      <c r="BHY74" s="469"/>
      <c r="BIA74" s="463"/>
      <c r="BIB74" s="467"/>
      <c r="BIC74" s="467"/>
      <c r="BID74" s="468"/>
      <c r="BIE74" s="468"/>
      <c r="BIF74" s="468"/>
      <c r="BIG74" s="469"/>
      <c r="BII74" s="463"/>
      <c r="BIJ74" s="467"/>
      <c r="BIK74" s="467"/>
      <c r="BIL74" s="468"/>
      <c r="BIM74" s="468"/>
      <c r="BIN74" s="468"/>
      <c r="BIO74" s="469"/>
      <c r="BIQ74" s="463"/>
      <c r="BIR74" s="467"/>
      <c r="BIS74" s="467"/>
      <c r="BIT74" s="468"/>
      <c r="BIU74" s="468"/>
      <c r="BIV74" s="468"/>
      <c r="BIW74" s="469"/>
      <c r="BIY74" s="463"/>
      <c r="BIZ74" s="467"/>
      <c r="BJA74" s="467"/>
      <c r="BJB74" s="468"/>
      <c r="BJC74" s="468"/>
      <c r="BJD74" s="468"/>
      <c r="BJE74" s="469"/>
      <c r="BJG74" s="463"/>
      <c r="BJH74" s="467"/>
      <c r="BJI74" s="467"/>
      <c r="BJJ74" s="468"/>
      <c r="BJK74" s="468"/>
      <c r="BJL74" s="468"/>
      <c r="BJM74" s="469"/>
      <c r="BJO74" s="463"/>
      <c r="BJP74" s="467"/>
      <c r="BJQ74" s="467"/>
      <c r="BJR74" s="468"/>
      <c r="BJS74" s="468"/>
      <c r="BJT74" s="468"/>
      <c r="BJU74" s="469"/>
      <c r="BJW74" s="463"/>
      <c r="BJX74" s="467"/>
      <c r="BJY74" s="467"/>
      <c r="BJZ74" s="468"/>
      <c r="BKA74" s="468"/>
      <c r="BKB74" s="468"/>
      <c r="BKC74" s="469"/>
      <c r="BKE74" s="463"/>
      <c r="BKF74" s="467"/>
      <c r="BKG74" s="467"/>
      <c r="BKH74" s="468"/>
      <c r="BKI74" s="468"/>
      <c r="BKJ74" s="468"/>
      <c r="BKK74" s="469"/>
      <c r="BKM74" s="463"/>
      <c r="BKN74" s="467"/>
      <c r="BKO74" s="467"/>
      <c r="BKP74" s="468"/>
      <c r="BKQ74" s="468"/>
      <c r="BKR74" s="468"/>
      <c r="BKS74" s="469"/>
      <c r="BKU74" s="463"/>
      <c r="BKV74" s="467"/>
      <c r="BKW74" s="467"/>
      <c r="BKX74" s="468"/>
      <c r="BKY74" s="468"/>
      <c r="BKZ74" s="468"/>
      <c r="BLA74" s="469"/>
      <c r="BLC74" s="463"/>
      <c r="BLD74" s="467"/>
      <c r="BLE74" s="467"/>
      <c r="BLF74" s="468"/>
      <c r="BLG74" s="468"/>
      <c r="BLH74" s="468"/>
      <c r="BLI74" s="469"/>
      <c r="BLK74" s="463"/>
      <c r="BLL74" s="467"/>
      <c r="BLM74" s="467"/>
      <c r="BLN74" s="468"/>
      <c r="BLO74" s="468"/>
      <c r="BLP74" s="468"/>
      <c r="BLQ74" s="469"/>
      <c r="BLS74" s="463"/>
      <c r="BLT74" s="467"/>
      <c r="BLU74" s="467"/>
      <c r="BLV74" s="468"/>
      <c r="BLW74" s="468"/>
      <c r="BLX74" s="468"/>
      <c r="BLY74" s="469"/>
      <c r="BMA74" s="463"/>
      <c r="BMB74" s="467"/>
      <c r="BMC74" s="467"/>
      <c r="BMD74" s="468"/>
      <c r="BME74" s="468"/>
      <c r="BMF74" s="468"/>
      <c r="BMG74" s="469"/>
      <c r="BMI74" s="463"/>
      <c r="BMJ74" s="467"/>
      <c r="BMK74" s="467"/>
      <c r="BML74" s="468"/>
      <c r="BMM74" s="468"/>
      <c r="BMN74" s="468"/>
      <c r="BMO74" s="469"/>
      <c r="BMQ74" s="463"/>
      <c r="BMR74" s="467"/>
      <c r="BMS74" s="467"/>
      <c r="BMT74" s="468"/>
      <c r="BMU74" s="468"/>
      <c r="BMV74" s="468"/>
      <c r="BMW74" s="469"/>
      <c r="BMY74" s="463"/>
      <c r="BMZ74" s="467"/>
      <c r="BNA74" s="467"/>
      <c r="BNB74" s="468"/>
      <c r="BNC74" s="468"/>
      <c r="BND74" s="468"/>
      <c r="BNE74" s="469"/>
      <c r="BNG74" s="463"/>
      <c r="BNH74" s="467"/>
      <c r="BNI74" s="467"/>
      <c r="BNJ74" s="468"/>
      <c r="BNK74" s="468"/>
      <c r="BNL74" s="468"/>
      <c r="BNM74" s="469"/>
      <c r="BNO74" s="463"/>
      <c r="BNP74" s="467"/>
      <c r="BNQ74" s="467"/>
      <c r="BNR74" s="468"/>
      <c r="BNS74" s="468"/>
      <c r="BNT74" s="468"/>
      <c r="BNU74" s="469"/>
      <c r="BNW74" s="463"/>
      <c r="BNX74" s="467"/>
      <c r="BNY74" s="467"/>
      <c r="BNZ74" s="468"/>
      <c r="BOA74" s="468"/>
      <c r="BOB74" s="468"/>
      <c r="BOC74" s="469"/>
      <c r="BOE74" s="463"/>
      <c r="BOF74" s="467"/>
      <c r="BOG74" s="467"/>
      <c r="BOH74" s="468"/>
      <c r="BOI74" s="468"/>
      <c r="BOJ74" s="468"/>
      <c r="BOK74" s="469"/>
      <c r="BOM74" s="463"/>
      <c r="BON74" s="467"/>
      <c r="BOO74" s="467"/>
      <c r="BOP74" s="468"/>
      <c r="BOQ74" s="468"/>
      <c r="BOR74" s="468"/>
      <c r="BOS74" s="469"/>
      <c r="BOU74" s="463"/>
      <c r="BOV74" s="467"/>
      <c r="BOW74" s="467"/>
      <c r="BOX74" s="468"/>
      <c r="BOY74" s="468"/>
      <c r="BOZ74" s="468"/>
      <c r="BPA74" s="469"/>
      <c r="BPC74" s="463"/>
      <c r="BPD74" s="467"/>
      <c r="BPE74" s="467"/>
      <c r="BPF74" s="468"/>
      <c r="BPG74" s="468"/>
      <c r="BPH74" s="468"/>
      <c r="BPI74" s="469"/>
      <c r="BPK74" s="463"/>
      <c r="BPL74" s="467"/>
      <c r="BPM74" s="467"/>
      <c r="BPN74" s="468"/>
      <c r="BPO74" s="468"/>
      <c r="BPP74" s="468"/>
      <c r="BPQ74" s="469"/>
      <c r="BPS74" s="463"/>
      <c r="BPT74" s="467"/>
      <c r="BPU74" s="467"/>
      <c r="BPV74" s="468"/>
      <c r="BPW74" s="468"/>
      <c r="BPX74" s="468"/>
      <c r="BPY74" s="469"/>
      <c r="BQA74" s="463"/>
      <c r="BQB74" s="467"/>
      <c r="BQC74" s="467"/>
      <c r="BQD74" s="468"/>
      <c r="BQE74" s="468"/>
      <c r="BQF74" s="468"/>
      <c r="BQG74" s="469"/>
      <c r="BQI74" s="463"/>
      <c r="BQJ74" s="467"/>
      <c r="BQK74" s="467"/>
      <c r="BQL74" s="468"/>
      <c r="BQM74" s="468"/>
      <c r="BQN74" s="468"/>
      <c r="BQO74" s="469"/>
      <c r="BQQ74" s="463"/>
      <c r="BQR74" s="467"/>
      <c r="BQS74" s="467"/>
      <c r="BQT74" s="468"/>
      <c r="BQU74" s="468"/>
      <c r="BQV74" s="468"/>
      <c r="BQW74" s="469"/>
      <c r="BQY74" s="463"/>
      <c r="BQZ74" s="467"/>
      <c r="BRA74" s="467"/>
      <c r="BRB74" s="468"/>
      <c r="BRC74" s="468"/>
      <c r="BRD74" s="468"/>
      <c r="BRE74" s="469"/>
      <c r="BRG74" s="463"/>
      <c r="BRH74" s="467"/>
      <c r="BRI74" s="467"/>
      <c r="BRJ74" s="468"/>
      <c r="BRK74" s="468"/>
      <c r="BRL74" s="468"/>
      <c r="BRM74" s="469"/>
      <c r="BRO74" s="463"/>
      <c r="BRP74" s="467"/>
      <c r="BRQ74" s="467"/>
      <c r="BRR74" s="468"/>
      <c r="BRS74" s="468"/>
      <c r="BRT74" s="468"/>
      <c r="BRU74" s="469"/>
      <c r="BRW74" s="463"/>
      <c r="BRX74" s="467"/>
      <c r="BRY74" s="467"/>
      <c r="BRZ74" s="468"/>
      <c r="BSA74" s="468"/>
      <c r="BSB74" s="468"/>
      <c r="BSC74" s="469"/>
      <c r="BSE74" s="463"/>
      <c r="BSF74" s="467"/>
      <c r="BSG74" s="467"/>
      <c r="BSH74" s="468"/>
      <c r="BSI74" s="468"/>
      <c r="BSJ74" s="468"/>
      <c r="BSK74" s="469"/>
      <c r="BSM74" s="463"/>
      <c r="BSN74" s="467"/>
      <c r="BSO74" s="467"/>
      <c r="BSP74" s="468"/>
      <c r="BSQ74" s="468"/>
      <c r="BSR74" s="468"/>
      <c r="BSS74" s="469"/>
      <c r="BSU74" s="463"/>
      <c r="BSV74" s="467"/>
      <c r="BSW74" s="467"/>
      <c r="BSX74" s="468"/>
      <c r="BSY74" s="468"/>
      <c r="BSZ74" s="468"/>
      <c r="BTA74" s="469"/>
      <c r="BTC74" s="463"/>
      <c r="BTD74" s="467"/>
      <c r="BTE74" s="467"/>
      <c r="BTF74" s="468"/>
      <c r="BTG74" s="468"/>
      <c r="BTH74" s="468"/>
      <c r="BTI74" s="469"/>
      <c r="BTK74" s="463"/>
      <c r="BTL74" s="467"/>
      <c r="BTM74" s="467"/>
      <c r="BTN74" s="468"/>
      <c r="BTO74" s="468"/>
      <c r="BTP74" s="468"/>
      <c r="BTQ74" s="469"/>
      <c r="BTS74" s="463"/>
      <c r="BTT74" s="467"/>
      <c r="BTU74" s="467"/>
      <c r="BTV74" s="468"/>
      <c r="BTW74" s="468"/>
      <c r="BTX74" s="468"/>
      <c r="BTY74" s="469"/>
      <c r="BUA74" s="463"/>
      <c r="BUB74" s="467"/>
      <c r="BUC74" s="467"/>
      <c r="BUD74" s="468"/>
      <c r="BUE74" s="468"/>
      <c r="BUF74" s="468"/>
      <c r="BUG74" s="469"/>
      <c r="BUI74" s="463"/>
      <c r="BUJ74" s="467"/>
      <c r="BUK74" s="467"/>
      <c r="BUL74" s="468"/>
      <c r="BUM74" s="468"/>
      <c r="BUN74" s="468"/>
      <c r="BUO74" s="469"/>
      <c r="BUQ74" s="463"/>
      <c r="BUR74" s="467"/>
      <c r="BUS74" s="467"/>
      <c r="BUT74" s="468"/>
      <c r="BUU74" s="468"/>
      <c r="BUV74" s="468"/>
      <c r="BUW74" s="469"/>
      <c r="BUY74" s="463"/>
      <c r="BUZ74" s="467"/>
      <c r="BVA74" s="467"/>
      <c r="BVB74" s="468"/>
      <c r="BVC74" s="468"/>
      <c r="BVD74" s="468"/>
      <c r="BVE74" s="469"/>
      <c r="BVG74" s="463"/>
      <c r="BVH74" s="467"/>
      <c r="BVI74" s="467"/>
      <c r="BVJ74" s="468"/>
      <c r="BVK74" s="468"/>
      <c r="BVL74" s="468"/>
      <c r="BVM74" s="469"/>
      <c r="BVO74" s="463"/>
      <c r="BVP74" s="467"/>
      <c r="BVQ74" s="467"/>
      <c r="BVR74" s="468"/>
      <c r="BVS74" s="468"/>
      <c r="BVT74" s="468"/>
      <c r="BVU74" s="469"/>
      <c r="BVW74" s="463"/>
      <c r="BVX74" s="467"/>
      <c r="BVY74" s="467"/>
      <c r="BVZ74" s="468"/>
      <c r="BWA74" s="468"/>
      <c r="BWB74" s="468"/>
      <c r="BWC74" s="469"/>
      <c r="BWE74" s="463"/>
      <c r="BWF74" s="467"/>
      <c r="BWG74" s="467"/>
      <c r="BWH74" s="468"/>
      <c r="BWI74" s="468"/>
      <c r="BWJ74" s="468"/>
      <c r="BWK74" s="469"/>
      <c r="BWM74" s="463"/>
      <c r="BWN74" s="467"/>
      <c r="BWO74" s="467"/>
      <c r="BWP74" s="468"/>
      <c r="BWQ74" s="468"/>
      <c r="BWR74" s="468"/>
      <c r="BWS74" s="469"/>
      <c r="BWU74" s="463"/>
      <c r="BWV74" s="467"/>
      <c r="BWW74" s="467"/>
      <c r="BWX74" s="468"/>
      <c r="BWY74" s="468"/>
      <c r="BWZ74" s="468"/>
      <c r="BXA74" s="469"/>
      <c r="BXC74" s="463"/>
      <c r="BXD74" s="467"/>
      <c r="BXE74" s="467"/>
      <c r="BXF74" s="468"/>
      <c r="BXG74" s="468"/>
      <c r="BXH74" s="468"/>
      <c r="BXI74" s="469"/>
      <c r="BXK74" s="463"/>
      <c r="BXL74" s="467"/>
      <c r="BXM74" s="467"/>
      <c r="BXN74" s="468"/>
      <c r="BXO74" s="468"/>
      <c r="BXP74" s="468"/>
      <c r="BXQ74" s="469"/>
      <c r="BXS74" s="463"/>
      <c r="BXT74" s="467"/>
      <c r="BXU74" s="467"/>
      <c r="BXV74" s="468"/>
      <c r="BXW74" s="468"/>
      <c r="BXX74" s="468"/>
      <c r="BXY74" s="469"/>
      <c r="BYA74" s="463"/>
      <c r="BYB74" s="467"/>
      <c r="BYC74" s="467"/>
      <c r="BYD74" s="468"/>
      <c r="BYE74" s="468"/>
      <c r="BYF74" s="468"/>
      <c r="BYG74" s="469"/>
      <c r="BYI74" s="463"/>
      <c r="BYJ74" s="467"/>
      <c r="BYK74" s="467"/>
      <c r="BYL74" s="468"/>
      <c r="BYM74" s="468"/>
      <c r="BYN74" s="468"/>
      <c r="BYO74" s="469"/>
      <c r="BYQ74" s="463"/>
      <c r="BYR74" s="467"/>
      <c r="BYS74" s="467"/>
      <c r="BYT74" s="468"/>
      <c r="BYU74" s="468"/>
      <c r="BYV74" s="468"/>
      <c r="BYW74" s="469"/>
      <c r="BYY74" s="463"/>
      <c r="BYZ74" s="467"/>
      <c r="BZA74" s="467"/>
      <c r="BZB74" s="468"/>
      <c r="BZC74" s="468"/>
      <c r="BZD74" s="468"/>
      <c r="BZE74" s="469"/>
      <c r="BZG74" s="463"/>
      <c r="BZH74" s="467"/>
      <c r="BZI74" s="467"/>
      <c r="BZJ74" s="468"/>
      <c r="BZK74" s="468"/>
      <c r="BZL74" s="468"/>
      <c r="BZM74" s="469"/>
      <c r="BZO74" s="463"/>
      <c r="BZP74" s="467"/>
      <c r="BZQ74" s="467"/>
      <c r="BZR74" s="468"/>
      <c r="BZS74" s="468"/>
      <c r="BZT74" s="468"/>
      <c r="BZU74" s="469"/>
      <c r="BZW74" s="463"/>
      <c r="BZX74" s="467"/>
      <c r="BZY74" s="467"/>
      <c r="BZZ74" s="468"/>
      <c r="CAA74" s="468"/>
      <c r="CAB74" s="468"/>
      <c r="CAC74" s="469"/>
      <c r="CAE74" s="463"/>
      <c r="CAF74" s="467"/>
      <c r="CAG74" s="467"/>
      <c r="CAH74" s="468"/>
      <c r="CAI74" s="468"/>
      <c r="CAJ74" s="468"/>
      <c r="CAK74" s="469"/>
      <c r="CAM74" s="463"/>
      <c r="CAN74" s="467"/>
      <c r="CAO74" s="467"/>
      <c r="CAP74" s="468"/>
      <c r="CAQ74" s="468"/>
      <c r="CAR74" s="468"/>
      <c r="CAS74" s="469"/>
      <c r="CAU74" s="463"/>
      <c r="CAV74" s="467"/>
      <c r="CAW74" s="467"/>
      <c r="CAX74" s="468"/>
      <c r="CAY74" s="468"/>
      <c r="CAZ74" s="468"/>
      <c r="CBA74" s="469"/>
      <c r="CBC74" s="463"/>
      <c r="CBD74" s="467"/>
      <c r="CBE74" s="467"/>
      <c r="CBF74" s="468"/>
      <c r="CBG74" s="468"/>
      <c r="CBH74" s="468"/>
      <c r="CBI74" s="469"/>
      <c r="CBK74" s="463"/>
      <c r="CBL74" s="467"/>
      <c r="CBM74" s="467"/>
      <c r="CBN74" s="468"/>
      <c r="CBO74" s="468"/>
      <c r="CBP74" s="468"/>
      <c r="CBQ74" s="469"/>
      <c r="CBS74" s="463"/>
      <c r="CBT74" s="467"/>
      <c r="CBU74" s="467"/>
      <c r="CBV74" s="468"/>
      <c r="CBW74" s="468"/>
      <c r="CBX74" s="468"/>
      <c r="CBY74" s="469"/>
      <c r="CCA74" s="463"/>
      <c r="CCB74" s="467"/>
      <c r="CCC74" s="467"/>
      <c r="CCD74" s="468"/>
      <c r="CCE74" s="468"/>
      <c r="CCF74" s="468"/>
      <c r="CCG74" s="469"/>
      <c r="CCI74" s="463"/>
      <c r="CCJ74" s="467"/>
      <c r="CCK74" s="467"/>
      <c r="CCL74" s="468"/>
      <c r="CCM74" s="468"/>
      <c r="CCN74" s="468"/>
      <c r="CCO74" s="469"/>
      <c r="CCQ74" s="463"/>
      <c r="CCR74" s="467"/>
      <c r="CCS74" s="467"/>
      <c r="CCT74" s="468"/>
      <c r="CCU74" s="468"/>
      <c r="CCV74" s="468"/>
      <c r="CCW74" s="469"/>
      <c r="CCY74" s="463"/>
      <c r="CCZ74" s="467"/>
      <c r="CDA74" s="467"/>
      <c r="CDB74" s="468"/>
      <c r="CDC74" s="468"/>
      <c r="CDD74" s="468"/>
      <c r="CDE74" s="469"/>
      <c r="CDG74" s="463"/>
      <c r="CDH74" s="467"/>
      <c r="CDI74" s="467"/>
      <c r="CDJ74" s="468"/>
      <c r="CDK74" s="468"/>
      <c r="CDL74" s="468"/>
      <c r="CDM74" s="469"/>
      <c r="CDO74" s="463"/>
      <c r="CDP74" s="467"/>
      <c r="CDQ74" s="467"/>
      <c r="CDR74" s="468"/>
      <c r="CDS74" s="468"/>
      <c r="CDT74" s="468"/>
      <c r="CDU74" s="469"/>
      <c r="CDW74" s="463"/>
      <c r="CDX74" s="467"/>
      <c r="CDY74" s="467"/>
      <c r="CDZ74" s="468"/>
      <c r="CEA74" s="468"/>
      <c r="CEB74" s="468"/>
      <c r="CEC74" s="469"/>
      <c r="CEE74" s="463"/>
      <c r="CEF74" s="467"/>
      <c r="CEG74" s="467"/>
      <c r="CEH74" s="468"/>
      <c r="CEI74" s="468"/>
      <c r="CEJ74" s="468"/>
      <c r="CEK74" s="469"/>
      <c r="CEM74" s="463"/>
      <c r="CEN74" s="467"/>
      <c r="CEO74" s="467"/>
      <c r="CEP74" s="468"/>
      <c r="CEQ74" s="468"/>
      <c r="CER74" s="468"/>
      <c r="CES74" s="469"/>
      <c r="CEU74" s="463"/>
      <c r="CEV74" s="467"/>
      <c r="CEW74" s="467"/>
      <c r="CEX74" s="468"/>
      <c r="CEY74" s="468"/>
      <c r="CEZ74" s="468"/>
      <c r="CFA74" s="469"/>
      <c r="CFC74" s="463"/>
      <c r="CFD74" s="467"/>
      <c r="CFE74" s="467"/>
      <c r="CFF74" s="468"/>
      <c r="CFG74" s="468"/>
      <c r="CFH74" s="468"/>
      <c r="CFI74" s="469"/>
      <c r="CFK74" s="463"/>
      <c r="CFL74" s="467"/>
      <c r="CFM74" s="467"/>
      <c r="CFN74" s="468"/>
      <c r="CFO74" s="468"/>
      <c r="CFP74" s="468"/>
      <c r="CFQ74" s="469"/>
      <c r="CFS74" s="463"/>
      <c r="CFT74" s="467"/>
      <c r="CFU74" s="467"/>
      <c r="CFV74" s="468"/>
      <c r="CFW74" s="468"/>
      <c r="CFX74" s="468"/>
      <c r="CFY74" s="469"/>
      <c r="CGA74" s="463"/>
      <c r="CGB74" s="467"/>
      <c r="CGC74" s="467"/>
      <c r="CGD74" s="468"/>
      <c r="CGE74" s="468"/>
      <c r="CGF74" s="468"/>
      <c r="CGG74" s="469"/>
      <c r="CGI74" s="463"/>
      <c r="CGJ74" s="467"/>
      <c r="CGK74" s="467"/>
      <c r="CGL74" s="468"/>
      <c r="CGM74" s="468"/>
      <c r="CGN74" s="468"/>
      <c r="CGO74" s="469"/>
      <c r="CGQ74" s="463"/>
      <c r="CGR74" s="467"/>
      <c r="CGS74" s="467"/>
      <c r="CGT74" s="468"/>
      <c r="CGU74" s="468"/>
      <c r="CGV74" s="468"/>
      <c r="CGW74" s="469"/>
      <c r="CGY74" s="463"/>
      <c r="CGZ74" s="467"/>
      <c r="CHA74" s="467"/>
      <c r="CHB74" s="468"/>
      <c r="CHC74" s="468"/>
      <c r="CHD74" s="468"/>
      <c r="CHE74" s="469"/>
      <c r="CHG74" s="463"/>
      <c r="CHH74" s="467"/>
      <c r="CHI74" s="467"/>
      <c r="CHJ74" s="468"/>
      <c r="CHK74" s="468"/>
      <c r="CHL74" s="468"/>
      <c r="CHM74" s="469"/>
      <c r="CHO74" s="463"/>
      <c r="CHP74" s="467"/>
      <c r="CHQ74" s="467"/>
      <c r="CHR74" s="468"/>
      <c r="CHS74" s="468"/>
      <c r="CHT74" s="468"/>
      <c r="CHU74" s="469"/>
      <c r="CHW74" s="463"/>
      <c r="CHX74" s="467"/>
      <c r="CHY74" s="467"/>
      <c r="CHZ74" s="468"/>
      <c r="CIA74" s="468"/>
      <c r="CIB74" s="468"/>
      <c r="CIC74" s="469"/>
      <c r="CIE74" s="463"/>
      <c r="CIF74" s="467"/>
      <c r="CIG74" s="467"/>
      <c r="CIH74" s="468"/>
      <c r="CII74" s="468"/>
      <c r="CIJ74" s="468"/>
      <c r="CIK74" s="469"/>
      <c r="CIM74" s="463"/>
      <c r="CIN74" s="467"/>
      <c r="CIO74" s="467"/>
      <c r="CIP74" s="468"/>
      <c r="CIQ74" s="468"/>
      <c r="CIR74" s="468"/>
      <c r="CIS74" s="469"/>
      <c r="CIU74" s="463"/>
      <c r="CIV74" s="467"/>
      <c r="CIW74" s="467"/>
      <c r="CIX74" s="468"/>
      <c r="CIY74" s="468"/>
      <c r="CIZ74" s="468"/>
      <c r="CJA74" s="469"/>
      <c r="CJC74" s="463"/>
      <c r="CJD74" s="467"/>
      <c r="CJE74" s="467"/>
      <c r="CJF74" s="468"/>
      <c r="CJG74" s="468"/>
      <c r="CJH74" s="468"/>
      <c r="CJI74" s="469"/>
      <c r="CJK74" s="463"/>
      <c r="CJL74" s="467"/>
      <c r="CJM74" s="467"/>
      <c r="CJN74" s="468"/>
      <c r="CJO74" s="468"/>
      <c r="CJP74" s="468"/>
      <c r="CJQ74" s="469"/>
      <c r="CJS74" s="463"/>
      <c r="CJT74" s="467"/>
      <c r="CJU74" s="467"/>
      <c r="CJV74" s="468"/>
      <c r="CJW74" s="468"/>
      <c r="CJX74" s="468"/>
      <c r="CJY74" s="469"/>
      <c r="CKA74" s="463"/>
      <c r="CKB74" s="467"/>
      <c r="CKC74" s="467"/>
      <c r="CKD74" s="468"/>
      <c r="CKE74" s="468"/>
      <c r="CKF74" s="468"/>
      <c r="CKG74" s="469"/>
      <c r="CKI74" s="463"/>
      <c r="CKJ74" s="467"/>
      <c r="CKK74" s="467"/>
      <c r="CKL74" s="468"/>
      <c r="CKM74" s="468"/>
      <c r="CKN74" s="468"/>
      <c r="CKO74" s="469"/>
      <c r="CKQ74" s="463"/>
      <c r="CKR74" s="467"/>
      <c r="CKS74" s="467"/>
      <c r="CKT74" s="468"/>
      <c r="CKU74" s="468"/>
      <c r="CKV74" s="468"/>
      <c r="CKW74" s="469"/>
      <c r="CKY74" s="463"/>
      <c r="CKZ74" s="467"/>
      <c r="CLA74" s="467"/>
      <c r="CLB74" s="468"/>
      <c r="CLC74" s="468"/>
      <c r="CLD74" s="468"/>
      <c r="CLE74" s="469"/>
      <c r="CLG74" s="463"/>
      <c r="CLH74" s="467"/>
      <c r="CLI74" s="467"/>
      <c r="CLJ74" s="468"/>
      <c r="CLK74" s="468"/>
      <c r="CLL74" s="468"/>
      <c r="CLM74" s="469"/>
      <c r="CLO74" s="463"/>
      <c r="CLP74" s="467"/>
      <c r="CLQ74" s="467"/>
      <c r="CLR74" s="468"/>
      <c r="CLS74" s="468"/>
      <c r="CLT74" s="468"/>
      <c r="CLU74" s="469"/>
      <c r="CLW74" s="463"/>
      <c r="CLX74" s="467"/>
      <c r="CLY74" s="467"/>
      <c r="CLZ74" s="468"/>
      <c r="CMA74" s="468"/>
      <c r="CMB74" s="468"/>
      <c r="CMC74" s="469"/>
      <c r="CME74" s="463"/>
      <c r="CMF74" s="467"/>
      <c r="CMG74" s="467"/>
      <c r="CMH74" s="468"/>
      <c r="CMI74" s="468"/>
      <c r="CMJ74" s="468"/>
      <c r="CMK74" s="469"/>
      <c r="CMM74" s="463"/>
      <c r="CMN74" s="467"/>
      <c r="CMO74" s="467"/>
      <c r="CMP74" s="468"/>
      <c r="CMQ74" s="468"/>
      <c r="CMR74" s="468"/>
      <c r="CMS74" s="469"/>
      <c r="CMU74" s="463"/>
      <c r="CMV74" s="467"/>
      <c r="CMW74" s="467"/>
      <c r="CMX74" s="468"/>
      <c r="CMY74" s="468"/>
      <c r="CMZ74" s="468"/>
      <c r="CNA74" s="469"/>
      <c r="CNC74" s="463"/>
      <c r="CND74" s="467"/>
      <c r="CNE74" s="467"/>
      <c r="CNF74" s="468"/>
      <c r="CNG74" s="468"/>
      <c r="CNH74" s="468"/>
      <c r="CNI74" s="469"/>
      <c r="CNK74" s="463"/>
      <c r="CNL74" s="467"/>
      <c r="CNM74" s="467"/>
      <c r="CNN74" s="468"/>
      <c r="CNO74" s="468"/>
      <c r="CNP74" s="468"/>
      <c r="CNQ74" s="469"/>
      <c r="CNS74" s="463"/>
      <c r="CNT74" s="467"/>
      <c r="CNU74" s="467"/>
      <c r="CNV74" s="468"/>
      <c r="CNW74" s="468"/>
      <c r="CNX74" s="468"/>
      <c r="CNY74" s="469"/>
      <c r="COA74" s="463"/>
      <c r="COB74" s="467"/>
      <c r="COC74" s="467"/>
      <c r="COD74" s="468"/>
      <c r="COE74" s="468"/>
      <c r="COF74" s="468"/>
      <c r="COG74" s="469"/>
      <c r="COI74" s="463"/>
      <c r="COJ74" s="467"/>
      <c r="COK74" s="467"/>
      <c r="COL74" s="468"/>
      <c r="COM74" s="468"/>
      <c r="CON74" s="468"/>
      <c r="COO74" s="469"/>
      <c r="COQ74" s="463"/>
      <c r="COR74" s="467"/>
      <c r="COS74" s="467"/>
      <c r="COT74" s="468"/>
      <c r="COU74" s="468"/>
      <c r="COV74" s="468"/>
      <c r="COW74" s="469"/>
      <c r="COY74" s="463"/>
      <c r="COZ74" s="467"/>
      <c r="CPA74" s="467"/>
      <c r="CPB74" s="468"/>
      <c r="CPC74" s="468"/>
      <c r="CPD74" s="468"/>
      <c r="CPE74" s="469"/>
      <c r="CPG74" s="463"/>
      <c r="CPH74" s="467"/>
      <c r="CPI74" s="467"/>
      <c r="CPJ74" s="468"/>
      <c r="CPK74" s="468"/>
      <c r="CPL74" s="468"/>
      <c r="CPM74" s="469"/>
      <c r="CPO74" s="463"/>
      <c r="CPP74" s="467"/>
      <c r="CPQ74" s="467"/>
      <c r="CPR74" s="468"/>
      <c r="CPS74" s="468"/>
      <c r="CPT74" s="468"/>
      <c r="CPU74" s="469"/>
      <c r="CPW74" s="463"/>
      <c r="CPX74" s="467"/>
      <c r="CPY74" s="467"/>
      <c r="CPZ74" s="468"/>
      <c r="CQA74" s="468"/>
      <c r="CQB74" s="468"/>
      <c r="CQC74" s="469"/>
      <c r="CQE74" s="463"/>
      <c r="CQF74" s="467"/>
      <c r="CQG74" s="467"/>
      <c r="CQH74" s="468"/>
      <c r="CQI74" s="468"/>
      <c r="CQJ74" s="468"/>
      <c r="CQK74" s="469"/>
      <c r="CQM74" s="463"/>
      <c r="CQN74" s="467"/>
      <c r="CQO74" s="467"/>
      <c r="CQP74" s="468"/>
      <c r="CQQ74" s="468"/>
      <c r="CQR74" s="468"/>
      <c r="CQS74" s="469"/>
      <c r="CQU74" s="463"/>
      <c r="CQV74" s="467"/>
      <c r="CQW74" s="467"/>
      <c r="CQX74" s="468"/>
      <c r="CQY74" s="468"/>
      <c r="CQZ74" s="468"/>
      <c r="CRA74" s="469"/>
      <c r="CRC74" s="463"/>
      <c r="CRD74" s="467"/>
      <c r="CRE74" s="467"/>
      <c r="CRF74" s="468"/>
      <c r="CRG74" s="468"/>
      <c r="CRH74" s="468"/>
      <c r="CRI74" s="469"/>
      <c r="CRK74" s="463"/>
      <c r="CRL74" s="467"/>
      <c r="CRM74" s="467"/>
      <c r="CRN74" s="468"/>
      <c r="CRO74" s="468"/>
      <c r="CRP74" s="468"/>
      <c r="CRQ74" s="469"/>
      <c r="CRS74" s="463"/>
      <c r="CRT74" s="467"/>
      <c r="CRU74" s="467"/>
      <c r="CRV74" s="468"/>
      <c r="CRW74" s="468"/>
      <c r="CRX74" s="468"/>
      <c r="CRY74" s="469"/>
      <c r="CSA74" s="463"/>
      <c r="CSB74" s="467"/>
      <c r="CSC74" s="467"/>
      <c r="CSD74" s="468"/>
      <c r="CSE74" s="468"/>
      <c r="CSF74" s="468"/>
      <c r="CSG74" s="469"/>
      <c r="CSI74" s="463"/>
      <c r="CSJ74" s="467"/>
      <c r="CSK74" s="467"/>
      <c r="CSL74" s="468"/>
      <c r="CSM74" s="468"/>
      <c r="CSN74" s="468"/>
      <c r="CSO74" s="469"/>
      <c r="CSQ74" s="463"/>
      <c r="CSR74" s="467"/>
      <c r="CSS74" s="467"/>
      <c r="CST74" s="468"/>
      <c r="CSU74" s="468"/>
      <c r="CSV74" s="468"/>
      <c r="CSW74" s="469"/>
      <c r="CSY74" s="463"/>
      <c r="CSZ74" s="467"/>
      <c r="CTA74" s="467"/>
      <c r="CTB74" s="468"/>
      <c r="CTC74" s="468"/>
      <c r="CTD74" s="468"/>
      <c r="CTE74" s="469"/>
      <c r="CTG74" s="463"/>
      <c r="CTH74" s="467"/>
      <c r="CTI74" s="467"/>
      <c r="CTJ74" s="468"/>
      <c r="CTK74" s="468"/>
      <c r="CTL74" s="468"/>
      <c r="CTM74" s="469"/>
      <c r="CTO74" s="463"/>
      <c r="CTP74" s="467"/>
      <c r="CTQ74" s="467"/>
      <c r="CTR74" s="468"/>
      <c r="CTS74" s="468"/>
      <c r="CTT74" s="468"/>
      <c r="CTU74" s="469"/>
      <c r="CTW74" s="463"/>
      <c r="CTX74" s="467"/>
      <c r="CTY74" s="467"/>
      <c r="CTZ74" s="468"/>
      <c r="CUA74" s="468"/>
      <c r="CUB74" s="468"/>
      <c r="CUC74" s="469"/>
      <c r="CUE74" s="463"/>
      <c r="CUF74" s="467"/>
      <c r="CUG74" s="467"/>
      <c r="CUH74" s="468"/>
      <c r="CUI74" s="468"/>
      <c r="CUJ74" s="468"/>
      <c r="CUK74" s="469"/>
      <c r="CUM74" s="463"/>
      <c r="CUN74" s="467"/>
      <c r="CUO74" s="467"/>
      <c r="CUP74" s="468"/>
      <c r="CUQ74" s="468"/>
      <c r="CUR74" s="468"/>
      <c r="CUS74" s="469"/>
      <c r="CUU74" s="463"/>
      <c r="CUV74" s="467"/>
      <c r="CUW74" s="467"/>
      <c r="CUX74" s="468"/>
      <c r="CUY74" s="468"/>
      <c r="CUZ74" s="468"/>
      <c r="CVA74" s="469"/>
      <c r="CVC74" s="463"/>
      <c r="CVD74" s="467"/>
      <c r="CVE74" s="467"/>
      <c r="CVF74" s="468"/>
      <c r="CVG74" s="468"/>
      <c r="CVH74" s="468"/>
      <c r="CVI74" s="469"/>
      <c r="CVK74" s="463"/>
      <c r="CVL74" s="467"/>
      <c r="CVM74" s="467"/>
      <c r="CVN74" s="468"/>
      <c r="CVO74" s="468"/>
      <c r="CVP74" s="468"/>
      <c r="CVQ74" s="469"/>
      <c r="CVS74" s="463"/>
      <c r="CVT74" s="467"/>
      <c r="CVU74" s="467"/>
      <c r="CVV74" s="468"/>
      <c r="CVW74" s="468"/>
      <c r="CVX74" s="468"/>
      <c r="CVY74" s="469"/>
      <c r="CWA74" s="463"/>
      <c r="CWB74" s="467"/>
      <c r="CWC74" s="467"/>
      <c r="CWD74" s="468"/>
      <c r="CWE74" s="468"/>
      <c r="CWF74" s="468"/>
      <c r="CWG74" s="469"/>
      <c r="CWI74" s="463"/>
      <c r="CWJ74" s="467"/>
      <c r="CWK74" s="467"/>
      <c r="CWL74" s="468"/>
      <c r="CWM74" s="468"/>
      <c r="CWN74" s="468"/>
      <c r="CWO74" s="469"/>
      <c r="CWQ74" s="463"/>
      <c r="CWR74" s="467"/>
      <c r="CWS74" s="467"/>
      <c r="CWT74" s="468"/>
      <c r="CWU74" s="468"/>
      <c r="CWV74" s="468"/>
      <c r="CWW74" s="469"/>
      <c r="CWY74" s="463"/>
      <c r="CWZ74" s="467"/>
      <c r="CXA74" s="467"/>
      <c r="CXB74" s="468"/>
      <c r="CXC74" s="468"/>
      <c r="CXD74" s="468"/>
      <c r="CXE74" s="469"/>
      <c r="CXG74" s="463"/>
      <c r="CXH74" s="467"/>
      <c r="CXI74" s="467"/>
      <c r="CXJ74" s="468"/>
      <c r="CXK74" s="468"/>
      <c r="CXL74" s="468"/>
      <c r="CXM74" s="469"/>
      <c r="CXO74" s="463"/>
      <c r="CXP74" s="467"/>
      <c r="CXQ74" s="467"/>
      <c r="CXR74" s="468"/>
      <c r="CXS74" s="468"/>
      <c r="CXT74" s="468"/>
      <c r="CXU74" s="469"/>
      <c r="CXW74" s="463"/>
      <c r="CXX74" s="467"/>
      <c r="CXY74" s="467"/>
      <c r="CXZ74" s="468"/>
      <c r="CYA74" s="468"/>
      <c r="CYB74" s="468"/>
      <c r="CYC74" s="469"/>
      <c r="CYE74" s="463"/>
      <c r="CYF74" s="467"/>
      <c r="CYG74" s="467"/>
      <c r="CYH74" s="468"/>
      <c r="CYI74" s="468"/>
      <c r="CYJ74" s="468"/>
      <c r="CYK74" s="469"/>
      <c r="CYM74" s="463"/>
      <c r="CYN74" s="467"/>
      <c r="CYO74" s="467"/>
      <c r="CYP74" s="468"/>
      <c r="CYQ74" s="468"/>
      <c r="CYR74" s="468"/>
      <c r="CYS74" s="469"/>
      <c r="CYU74" s="463"/>
      <c r="CYV74" s="467"/>
      <c r="CYW74" s="467"/>
      <c r="CYX74" s="468"/>
      <c r="CYY74" s="468"/>
      <c r="CYZ74" s="468"/>
      <c r="CZA74" s="469"/>
      <c r="CZC74" s="463"/>
      <c r="CZD74" s="467"/>
      <c r="CZE74" s="467"/>
      <c r="CZF74" s="468"/>
      <c r="CZG74" s="468"/>
      <c r="CZH74" s="468"/>
      <c r="CZI74" s="469"/>
      <c r="CZK74" s="463"/>
      <c r="CZL74" s="467"/>
      <c r="CZM74" s="467"/>
      <c r="CZN74" s="468"/>
      <c r="CZO74" s="468"/>
      <c r="CZP74" s="468"/>
      <c r="CZQ74" s="469"/>
      <c r="CZS74" s="463"/>
      <c r="CZT74" s="467"/>
      <c r="CZU74" s="467"/>
      <c r="CZV74" s="468"/>
      <c r="CZW74" s="468"/>
      <c r="CZX74" s="468"/>
      <c r="CZY74" s="469"/>
      <c r="DAA74" s="463"/>
      <c r="DAB74" s="467"/>
      <c r="DAC74" s="467"/>
      <c r="DAD74" s="468"/>
      <c r="DAE74" s="468"/>
      <c r="DAF74" s="468"/>
      <c r="DAG74" s="469"/>
      <c r="DAI74" s="463"/>
      <c r="DAJ74" s="467"/>
      <c r="DAK74" s="467"/>
      <c r="DAL74" s="468"/>
      <c r="DAM74" s="468"/>
      <c r="DAN74" s="468"/>
      <c r="DAO74" s="469"/>
      <c r="DAQ74" s="463"/>
      <c r="DAR74" s="467"/>
      <c r="DAS74" s="467"/>
      <c r="DAT74" s="468"/>
      <c r="DAU74" s="468"/>
      <c r="DAV74" s="468"/>
      <c r="DAW74" s="469"/>
      <c r="DAY74" s="463"/>
      <c r="DAZ74" s="467"/>
      <c r="DBA74" s="467"/>
      <c r="DBB74" s="468"/>
      <c r="DBC74" s="468"/>
      <c r="DBD74" s="468"/>
      <c r="DBE74" s="469"/>
      <c r="DBG74" s="463"/>
      <c r="DBH74" s="467"/>
      <c r="DBI74" s="467"/>
      <c r="DBJ74" s="468"/>
      <c r="DBK74" s="468"/>
      <c r="DBL74" s="468"/>
      <c r="DBM74" s="469"/>
      <c r="DBO74" s="463"/>
      <c r="DBP74" s="467"/>
      <c r="DBQ74" s="467"/>
      <c r="DBR74" s="468"/>
      <c r="DBS74" s="468"/>
      <c r="DBT74" s="468"/>
      <c r="DBU74" s="469"/>
      <c r="DBW74" s="463"/>
      <c r="DBX74" s="467"/>
      <c r="DBY74" s="467"/>
      <c r="DBZ74" s="468"/>
      <c r="DCA74" s="468"/>
      <c r="DCB74" s="468"/>
      <c r="DCC74" s="469"/>
      <c r="DCE74" s="463"/>
      <c r="DCF74" s="467"/>
      <c r="DCG74" s="467"/>
      <c r="DCH74" s="468"/>
      <c r="DCI74" s="468"/>
      <c r="DCJ74" s="468"/>
      <c r="DCK74" s="469"/>
      <c r="DCM74" s="463"/>
      <c r="DCN74" s="467"/>
      <c r="DCO74" s="467"/>
      <c r="DCP74" s="468"/>
      <c r="DCQ74" s="468"/>
      <c r="DCR74" s="468"/>
      <c r="DCS74" s="469"/>
      <c r="DCU74" s="463"/>
      <c r="DCV74" s="467"/>
      <c r="DCW74" s="467"/>
      <c r="DCX74" s="468"/>
      <c r="DCY74" s="468"/>
      <c r="DCZ74" s="468"/>
      <c r="DDA74" s="469"/>
      <c r="DDC74" s="463"/>
      <c r="DDD74" s="467"/>
      <c r="DDE74" s="467"/>
      <c r="DDF74" s="468"/>
      <c r="DDG74" s="468"/>
      <c r="DDH74" s="468"/>
      <c r="DDI74" s="469"/>
      <c r="DDK74" s="463"/>
      <c r="DDL74" s="467"/>
      <c r="DDM74" s="467"/>
      <c r="DDN74" s="468"/>
      <c r="DDO74" s="468"/>
      <c r="DDP74" s="468"/>
      <c r="DDQ74" s="469"/>
      <c r="DDS74" s="463"/>
      <c r="DDT74" s="467"/>
      <c r="DDU74" s="467"/>
      <c r="DDV74" s="468"/>
      <c r="DDW74" s="468"/>
      <c r="DDX74" s="468"/>
      <c r="DDY74" s="469"/>
      <c r="DEA74" s="463"/>
      <c r="DEB74" s="467"/>
      <c r="DEC74" s="467"/>
      <c r="DED74" s="468"/>
      <c r="DEE74" s="468"/>
      <c r="DEF74" s="468"/>
      <c r="DEG74" s="469"/>
      <c r="DEI74" s="463"/>
      <c r="DEJ74" s="467"/>
      <c r="DEK74" s="467"/>
      <c r="DEL74" s="468"/>
      <c r="DEM74" s="468"/>
      <c r="DEN74" s="468"/>
      <c r="DEO74" s="469"/>
      <c r="DEQ74" s="463"/>
      <c r="DER74" s="467"/>
      <c r="DES74" s="467"/>
      <c r="DET74" s="468"/>
      <c r="DEU74" s="468"/>
      <c r="DEV74" s="468"/>
      <c r="DEW74" s="469"/>
      <c r="DEY74" s="463"/>
      <c r="DEZ74" s="467"/>
      <c r="DFA74" s="467"/>
      <c r="DFB74" s="468"/>
      <c r="DFC74" s="468"/>
      <c r="DFD74" s="468"/>
      <c r="DFE74" s="469"/>
      <c r="DFG74" s="463"/>
      <c r="DFH74" s="467"/>
      <c r="DFI74" s="467"/>
      <c r="DFJ74" s="468"/>
      <c r="DFK74" s="468"/>
      <c r="DFL74" s="468"/>
      <c r="DFM74" s="469"/>
      <c r="DFO74" s="463"/>
      <c r="DFP74" s="467"/>
      <c r="DFQ74" s="467"/>
      <c r="DFR74" s="468"/>
      <c r="DFS74" s="468"/>
      <c r="DFT74" s="468"/>
      <c r="DFU74" s="469"/>
      <c r="DFW74" s="463"/>
      <c r="DFX74" s="467"/>
      <c r="DFY74" s="467"/>
      <c r="DFZ74" s="468"/>
      <c r="DGA74" s="468"/>
      <c r="DGB74" s="468"/>
      <c r="DGC74" s="469"/>
      <c r="DGE74" s="463"/>
      <c r="DGF74" s="467"/>
      <c r="DGG74" s="467"/>
      <c r="DGH74" s="468"/>
      <c r="DGI74" s="468"/>
      <c r="DGJ74" s="468"/>
      <c r="DGK74" s="469"/>
      <c r="DGM74" s="463"/>
      <c r="DGN74" s="467"/>
      <c r="DGO74" s="467"/>
      <c r="DGP74" s="468"/>
      <c r="DGQ74" s="468"/>
      <c r="DGR74" s="468"/>
      <c r="DGS74" s="469"/>
      <c r="DGU74" s="463"/>
      <c r="DGV74" s="467"/>
      <c r="DGW74" s="467"/>
      <c r="DGX74" s="468"/>
      <c r="DGY74" s="468"/>
      <c r="DGZ74" s="468"/>
      <c r="DHA74" s="469"/>
      <c r="DHC74" s="463"/>
      <c r="DHD74" s="467"/>
      <c r="DHE74" s="467"/>
      <c r="DHF74" s="468"/>
      <c r="DHG74" s="468"/>
      <c r="DHH74" s="468"/>
      <c r="DHI74" s="469"/>
      <c r="DHK74" s="463"/>
      <c r="DHL74" s="467"/>
      <c r="DHM74" s="467"/>
      <c r="DHN74" s="468"/>
      <c r="DHO74" s="468"/>
      <c r="DHP74" s="468"/>
      <c r="DHQ74" s="469"/>
      <c r="DHS74" s="463"/>
      <c r="DHT74" s="467"/>
      <c r="DHU74" s="467"/>
      <c r="DHV74" s="468"/>
      <c r="DHW74" s="468"/>
      <c r="DHX74" s="468"/>
      <c r="DHY74" s="469"/>
      <c r="DIA74" s="463"/>
      <c r="DIB74" s="467"/>
      <c r="DIC74" s="467"/>
      <c r="DID74" s="468"/>
      <c r="DIE74" s="468"/>
      <c r="DIF74" s="468"/>
      <c r="DIG74" s="469"/>
      <c r="DII74" s="463"/>
      <c r="DIJ74" s="467"/>
      <c r="DIK74" s="467"/>
      <c r="DIL74" s="468"/>
      <c r="DIM74" s="468"/>
      <c r="DIN74" s="468"/>
      <c r="DIO74" s="469"/>
      <c r="DIQ74" s="463"/>
      <c r="DIR74" s="467"/>
      <c r="DIS74" s="467"/>
      <c r="DIT74" s="468"/>
      <c r="DIU74" s="468"/>
      <c r="DIV74" s="468"/>
      <c r="DIW74" s="469"/>
      <c r="DIY74" s="463"/>
      <c r="DIZ74" s="467"/>
      <c r="DJA74" s="467"/>
      <c r="DJB74" s="468"/>
      <c r="DJC74" s="468"/>
      <c r="DJD74" s="468"/>
      <c r="DJE74" s="469"/>
      <c r="DJG74" s="463"/>
      <c r="DJH74" s="467"/>
      <c r="DJI74" s="467"/>
      <c r="DJJ74" s="468"/>
      <c r="DJK74" s="468"/>
      <c r="DJL74" s="468"/>
      <c r="DJM74" s="469"/>
      <c r="DJO74" s="463"/>
      <c r="DJP74" s="467"/>
      <c r="DJQ74" s="467"/>
      <c r="DJR74" s="468"/>
      <c r="DJS74" s="468"/>
      <c r="DJT74" s="468"/>
      <c r="DJU74" s="469"/>
      <c r="DJW74" s="463"/>
      <c r="DJX74" s="467"/>
      <c r="DJY74" s="467"/>
      <c r="DJZ74" s="468"/>
      <c r="DKA74" s="468"/>
      <c r="DKB74" s="468"/>
      <c r="DKC74" s="469"/>
      <c r="DKE74" s="463"/>
      <c r="DKF74" s="467"/>
      <c r="DKG74" s="467"/>
      <c r="DKH74" s="468"/>
      <c r="DKI74" s="468"/>
      <c r="DKJ74" s="468"/>
      <c r="DKK74" s="469"/>
      <c r="DKM74" s="463"/>
      <c r="DKN74" s="467"/>
      <c r="DKO74" s="467"/>
      <c r="DKP74" s="468"/>
      <c r="DKQ74" s="468"/>
      <c r="DKR74" s="468"/>
      <c r="DKS74" s="469"/>
      <c r="DKU74" s="463"/>
      <c r="DKV74" s="467"/>
      <c r="DKW74" s="467"/>
      <c r="DKX74" s="468"/>
      <c r="DKY74" s="468"/>
      <c r="DKZ74" s="468"/>
      <c r="DLA74" s="469"/>
      <c r="DLC74" s="463"/>
      <c r="DLD74" s="467"/>
      <c r="DLE74" s="467"/>
      <c r="DLF74" s="468"/>
      <c r="DLG74" s="468"/>
      <c r="DLH74" s="468"/>
      <c r="DLI74" s="469"/>
      <c r="DLK74" s="463"/>
      <c r="DLL74" s="467"/>
      <c r="DLM74" s="467"/>
      <c r="DLN74" s="468"/>
      <c r="DLO74" s="468"/>
      <c r="DLP74" s="468"/>
      <c r="DLQ74" s="469"/>
      <c r="DLS74" s="463"/>
      <c r="DLT74" s="467"/>
      <c r="DLU74" s="467"/>
      <c r="DLV74" s="468"/>
      <c r="DLW74" s="468"/>
      <c r="DLX74" s="468"/>
      <c r="DLY74" s="469"/>
      <c r="DMA74" s="463"/>
      <c r="DMB74" s="467"/>
      <c r="DMC74" s="467"/>
      <c r="DMD74" s="468"/>
      <c r="DME74" s="468"/>
      <c r="DMF74" s="468"/>
      <c r="DMG74" s="469"/>
      <c r="DMI74" s="463"/>
      <c r="DMJ74" s="467"/>
      <c r="DMK74" s="467"/>
      <c r="DML74" s="468"/>
      <c r="DMM74" s="468"/>
      <c r="DMN74" s="468"/>
      <c r="DMO74" s="469"/>
      <c r="DMQ74" s="463"/>
      <c r="DMR74" s="467"/>
      <c r="DMS74" s="467"/>
      <c r="DMT74" s="468"/>
      <c r="DMU74" s="468"/>
      <c r="DMV74" s="468"/>
      <c r="DMW74" s="469"/>
      <c r="DMY74" s="463"/>
      <c r="DMZ74" s="467"/>
      <c r="DNA74" s="467"/>
      <c r="DNB74" s="468"/>
      <c r="DNC74" s="468"/>
      <c r="DND74" s="468"/>
      <c r="DNE74" s="469"/>
      <c r="DNG74" s="463"/>
      <c r="DNH74" s="467"/>
      <c r="DNI74" s="467"/>
      <c r="DNJ74" s="468"/>
      <c r="DNK74" s="468"/>
      <c r="DNL74" s="468"/>
      <c r="DNM74" s="469"/>
      <c r="DNO74" s="463"/>
      <c r="DNP74" s="467"/>
      <c r="DNQ74" s="467"/>
      <c r="DNR74" s="468"/>
      <c r="DNS74" s="468"/>
      <c r="DNT74" s="468"/>
      <c r="DNU74" s="469"/>
      <c r="DNW74" s="463"/>
      <c r="DNX74" s="467"/>
      <c r="DNY74" s="467"/>
      <c r="DNZ74" s="468"/>
      <c r="DOA74" s="468"/>
      <c r="DOB74" s="468"/>
      <c r="DOC74" s="469"/>
      <c r="DOE74" s="463"/>
      <c r="DOF74" s="467"/>
      <c r="DOG74" s="467"/>
      <c r="DOH74" s="468"/>
      <c r="DOI74" s="468"/>
      <c r="DOJ74" s="468"/>
      <c r="DOK74" s="469"/>
      <c r="DOM74" s="463"/>
      <c r="DON74" s="467"/>
      <c r="DOO74" s="467"/>
      <c r="DOP74" s="468"/>
      <c r="DOQ74" s="468"/>
      <c r="DOR74" s="468"/>
      <c r="DOS74" s="469"/>
      <c r="DOU74" s="463"/>
      <c r="DOV74" s="467"/>
      <c r="DOW74" s="467"/>
      <c r="DOX74" s="468"/>
      <c r="DOY74" s="468"/>
      <c r="DOZ74" s="468"/>
      <c r="DPA74" s="469"/>
      <c r="DPC74" s="463"/>
      <c r="DPD74" s="467"/>
      <c r="DPE74" s="467"/>
      <c r="DPF74" s="468"/>
      <c r="DPG74" s="468"/>
      <c r="DPH74" s="468"/>
      <c r="DPI74" s="469"/>
      <c r="DPK74" s="463"/>
      <c r="DPL74" s="467"/>
      <c r="DPM74" s="467"/>
      <c r="DPN74" s="468"/>
      <c r="DPO74" s="468"/>
      <c r="DPP74" s="468"/>
      <c r="DPQ74" s="469"/>
      <c r="DPS74" s="463"/>
      <c r="DPT74" s="467"/>
      <c r="DPU74" s="467"/>
      <c r="DPV74" s="468"/>
      <c r="DPW74" s="468"/>
      <c r="DPX74" s="468"/>
      <c r="DPY74" s="469"/>
      <c r="DQA74" s="463"/>
      <c r="DQB74" s="467"/>
      <c r="DQC74" s="467"/>
      <c r="DQD74" s="468"/>
      <c r="DQE74" s="468"/>
      <c r="DQF74" s="468"/>
      <c r="DQG74" s="469"/>
      <c r="DQI74" s="463"/>
      <c r="DQJ74" s="467"/>
      <c r="DQK74" s="467"/>
      <c r="DQL74" s="468"/>
      <c r="DQM74" s="468"/>
      <c r="DQN74" s="468"/>
      <c r="DQO74" s="469"/>
      <c r="DQQ74" s="463"/>
      <c r="DQR74" s="467"/>
      <c r="DQS74" s="467"/>
      <c r="DQT74" s="468"/>
      <c r="DQU74" s="468"/>
      <c r="DQV74" s="468"/>
      <c r="DQW74" s="469"/>
      <c r="DQY74" s="463"/>
      <c r="DQZ74" s="467"/>
      <c r="DRA74" s="467"/>
      <c r="DRB74" s="468"/>
      <c r="DRC74" s="468"/>
      <c r="DRD74" s="468"/>
      <c r="DRE74" s="469"/>
      <c r="DRG74" s="463"/>
      <c r="DRH74" s="467"/>
      <c r="DRI74" s="467"/>
      <c r="DRJ74" s="468"/>
      <c r="DRK74" s="468"/>
      <c r="DRL74" s="468"/>
      <c r="DRM74" s="469"/>
      <c r="DRO74" s="463"/>
      <c r="DRP74" s="467"/>
      <c r="DRQ74" s="467"/>
      <c r="DRR74" s="468"/>
      <c r="DRS74" s="468"/>
      <c r="DRT74" s="468"/>
      <c r="DRU74" s="469"/>
      <c r="DRW74" s="463"/>
      <c r="DRX74" s="467"/>
      <c r="DRY74" s="467"/>
      <c r="DRZ74" s="468"/>
      <c r="DSA74" s="468"/>
      <c r="DSB74" s="468"/>
      <c r="DSC74" s="469"/>
      <c r="DSE74" s="463"/>
      <c r="DSF74" s="467"/>
      <c r="DSG74" s="467"/>
      <c r="DSH74" s="468"/>
      <c r="DSI74" s="468"/>
      <c r="DSJ74" s="468"/>
      <c r="DSK74" s="469"/>
      <c r="DSM74" s="463"/>
      <c r="DSN74" s="467"/>
      <c r="DSO74" s="467"/>
      <c r="DSP74" s="468"/>
      <c r="DSQ74" s="468"/>
      <c r="DSR74" s="468"/>
      <c r="DSS74" s="469"/>
      <c r="DSU74" s="463"/>
      <c r="DSV74" s="467"/>
      <c r="DSW74" s="467"/>
      <c r="DSX74" s="468"/>
      <c r="DSY74" s="468"/>
      <c r="DSZ74" s="468"/>
      <c r="DTA74" s="469"/>
      <c r="DTC74" s="463"/>
      <c r="DTD74" s="467"/>
      <c r="DTE74" s="467"/>
      <c r="DTF74" s="468"/>
      <c r="DTG74" s="468"/>
      <c r="DTH74" s="468"/>
      <c r="DTI74" s="469"/>
      <c r="DTK74" s="463"/>
      <c r="DTL74" s="467"/>
      <c r="DTM74" s="467"/>
      <c r="DTN74" s="468"/>
      <c r="DTO74" s="468"/>
      <c r="DTP74" s="468"/>
      <c r="DTQ74" s="469"/>
      <c r="DTS74" s="463"/>
      <c r="DTT74" s="467"/>
      <c r="DTU74" s="467"/>
      <c r="DTV74" s="468"/>
      <c r="DTW74" s="468"/>
      <c r="DTX74" s="468"/>
      <c r="DTY74" s="469"/>
      <c r="DUA74" s="463"/>
      <c r="DUB74" s="467"/>
      <c r="DUC74" s="467"/>
      <c r="DUD74" s="468"/>
      <c r="DUE74" s="468"/>
      <c r="DUF74" s="468"/>
      <c r="DUG74" s="469"/>
      <c r="DUI74" s="463"/>
      <c r="DUJ74" s="467"/>
      <c r="DUK74" s="467"/>
      <c r="DUL74" s="468"/>
      <c r="DUM74" s="468"/>
      <c r="DUN74" s="468"/>
      <c r="DUO74" s="469"/>
      <c r="DUQ74" s="463"/>
      <c r="DUR74" s="467"/>
      <c r="DUS74" s="467"/>
      <c r="DUT74" s="468"/>
      <c r="DUU74" s="468"/>
      <c r="DUV74" s="468"/>
      <c r="DUW74" s="469"/>
      <c r="DUY74" s="463"/>
      <c r="DUZ74" s="467"/>
      <c r="DVA74" s="467"/>
      <c r="DVB74" s="468"/>
      <c r="DVC74" s="468"/>
      <c r="DVD74" s="468"/>
      <c r="DVE74" s="469"/>
      <c r="DVG74" s="463"/>
      <c r="DVH74" s="467"/>
      <c r="DVI74" s="467"/>
      <c r="DVJ74" s="468"/>
      <c r="DVK74" s="468"/>
      <c r="DVL74" s="468"/>
      <c r="DVM74" s="469"/>
      <c r="DVO74" s="463"/>
      <c r="DVP74" s="467"/>
      <c r="DVQ74" s="467"/>
      <c r="DVR74" s="468"/>
      <c r="DVS74" s="468"/>
      <c r="DVT74" s="468"/>
      <c r="DVU74" s="469"/>
      <c r="DVW74" s="463"/>
      <c r="DVX74" s="467"/>
      <c r="DVY74" s="467"/>
      <c r="DVZ74" s="468"/>
      <c r="DWA74" s="468"/>
      <c r="DWB74" s="468"/>
      <c r="DWC74" s="469"/>
      <c r="DWE74" s="463"/>
      <c r="DWF74" s="467"/>
      <c r="DWG74" s="467"/>
      <c r="DWH74" s="468"/>
      <c r="DWI74" s="468"/>
      <c r="DWJ74" s="468"/>
      <c r="DWK74" s="469"/>
      <c r="DWM74" s="463"/>
      <c r="DWN74" s="467"/>
      <c r="DWO74" s="467"/>
      <c r="DWP74" s="468"/>
      <c r="DWQ74" s="468"/>
      <c r="DWR74" s="468"/>
      <c r="DWS74" s="469"/>
      <c r="DWU74" s="463"/>
      <c r="DWV74" s="467"/>
      <c r="DWW74" s="467"/>
      <c r="DWX74" s="468"/>
      <c r="DWY74" s="468"/>
      <c r="DWZ74" s="468"/>
      <c r="DXA74" s="469"/>
      <c r="DXC74" s="463"/>
      <c r="DXD74" s="467"/>
      <c r="DXE74" s="467"/>
      <c r="DXF74" s="468"/>
      <c r="DXG74" s="468"/>
      <c r="DXH74" s="468"/>
      <c r="DXI74" s="469"/>
      <c r="DXK74" s="463"/>
      <c r="DXL74" s="467"/>
      <c r="DXM74" s="467"/>
      <c r="DXN74" s="468"/>
      <c r="DXO74" s="468"/>
      <c r="DXP74" s="468"/>
      <c r="DXQ74" s="469"/>
      <c r="DXS74" s="463"/>
      <c r="DXT74" s="467"/>
      <c r="DXU74" s="467"/>
      <c r="DXV74" s="468"/>
      <c r="DXW74" s="468"/>
      <c r="DXX74" s="468"/>
      <c r="DXY74" s="469"/>
      <c r="DYA74" s="463"/>
      <c r="DYB74" s="467"/>
      <c r="DYC74" s="467"/>
      <c r="DYD74" s="468"/>
      <c r="DYE74" s="468"/>
      <c r="DYF74" s="468"/>
      <c r="DYG74" s="469"/>
      <c r="DYI74" s="463"/>
      <c r="DYJ74" s="467"/>
      <c r="DYK74" s="467"/>
      <c r="DYL74" s="468"/>
      <c r="DYM74" s="468"/>
      <c r="DYN74" s="468"/>
      <c r="DYO74" s="469"/>
      <c r="DYQ74" s="463"/>
      <c r="DYR74" s="467"/>
      <c r="DYS74" s="467"/>
      <c r="DYT74" s="468"/>
      <c r="DYU74" s="468"/>
      <c r="DYV74" s="468"/>
      <c r="DYW74" s="469"/>
      <c r="DYY74" s="463"/>
      <c r="DYZ74" s="467"/>
      <c r="DZA74" s="467"/>
      <c r="DZB74" s="468"/>
      <c r="DZC74" s="468"/>
      <c r="DZD74" s="468"/>
      <c r="DZE74" s="469"/>
      <c r="DZG74" s="463"/>
      <c r="DZH74" s="467"/>
      <c r="DZI74" s="467"/>
      <c r="DZJ74" s="468"/>
      <c r="DZK74" s="468"/>
      <c r="DZL74" s="468"/>
      <c r="DZM74" s="469"/>
      <c r="DZO74" s="463"/>
      <c r="DZP74" s="467"/>
      <c r="DZQ74" s="467"/>
      <c r="DZR74" s="468"/>
      <c r="DZS74" s="468"/>
      <c r="DZT74" s="468"/>
      <c r="DZU74" s="469"/>
      <c r="DZW74" s="463"/>
      <c r="DZX74" s="467"/>
      <c r="DZY74" s="467"/>
      <c r="DZZ74" s="468"/>
      <c r="EAA74" s="468"/>
      <c r="EAB74" s="468"/>
      <c r="EAC74" s="469"/>
      <c r="EAE74" s="463"/>
      <c r="EAF74" s="467"/>
      <c r="EAG74" s="467"/>
      <c r="EAH74" s="468"/>
      <c r="EAI74" s="468"/>
      <c r="EAJ74" s="468"/>
      <c r="EAK74" s="469"/>
      <c r="EAM74" s="463"/>
      <c r="EAN74" s="467"/>
      <c r="EAO74" s="467"/>
      <c r="EAP74" s="468"/>
      <c r="EAQ74" s="468"/>
      <c r="EAR74" s="468"/>
      <c r="EAS74" s="469"/>
      <c r="EAU74" s="463"/>
      <c r="EAV74" s="467"/>
      <c r="EAW74" s="467"/>
      <c r="EAX74" s="468"/>
      <c r="EAY74" s="468"/>
      <c r="EAZ74" s="468"/>
      <c r="EBA74" s="469"/>
      <c r="EBC74" s="463"/>
      <c r="EBD74" s="467"/>
      <c r="EBE74" s="467"/>
      <c r="EBF74" s="468"/>
      <c r="EBG74" s="468"/>
      <c r="EBH74" s="468"/>
      <c r="EBI74" s="469"/>
      <c r="EBK74" s="463"/>
      <c r="EBL74" s="467"/>
      <c r="EBM74" s="467"/>
      <c r="EBN74" s="468"/>
      <c r="EBO74" s="468"/>
      <c r="EBP74" s="468"/>
      <c r="EBQ74" s="469"/>
      <c r="EBS74" s="463"/>
      <c r="EBT74" s="467"/>
      <c r="EBU74" s="467"/>
      <c r="EBV74" s="468"/>
      <c r="EBW74" s="468"/>
      <c r="EBX74" s="468"/>
      <c r="EBY74" s="469"/>
      <c r="ECA74" s="463"/>
      <c r="ECB74" s="467"/>
      <c r="ECC74" s="467"/>
      <c r="ECD74" s="468"/>
      <c r="ECE74" s="468"/>
      <c r="ECF74" s="468"/>
      <c r="ECG74" s="469"/>
      <c r="ECI74" s="463"/>
      <c r="ECJ74" s="467"/>
      <c r="ECK74" s="467"/>
      <c r="ECL74" s="468"/>
      <c r="ECM74" s="468"/>
      <c r="ECN74" s="468"/>
      <c r="ECO74" s="469"/>
      <c r="ECQ74" s="463"/>
      <c r="ECR74" s="467"/>
      <c r="ECS74" s="467"/>
      <c r="ECT74" s="468"/>
      <c r="ECU74" s="468"/>
      <c r="ECV74" s="468"/>
      <c r="ECW74" s="469"/>
      <c r="ECY74" s="463"/>
      <c r="ECZ74" s="467"/>
      <c r="EDA74" s="467"/>
      <c r="EDB74" s="468"/>
      <c r="EDC74" s="468"/>
      <c r="EDD74" s="468"/>
      <c r="EDE74" s="469"/>
      <c r="EDG74" s="463"/>
      <c r="EDH74" s="467"/>
      <c r="EDI74" s="467"/>
      <c r="EDJ74" s="468"/>
      <c r="EDK74" s="468"/>
      <c r="EDL74" s="468"/>
      <c r="EDM74" s="469"/>
      <c r="EDO74" s="463"/>
      <c r="EDP74" s="467"/>
      <c r="EDQ74" s="467"/>
      <c r="EDR74" s="468"/>
      <c r="EDS74" s="468"/>
      <c r="EDT74" s="468"/>
      <c r="EDU74" s="469"/>
      <c r="EDW74" s="463"/>
      <c r="EDX74" s="467"/>
      <c r="EDY74" s="467"/>
      <c r="EDZ74" s="468"/>
      <c r="EEA74" s="468"/>
      <c r="EEB74" s="468"/>
      <c r="EEC74" s="469"/>
      <c r="EEE74" s="463"/>
      <c r="EEF74" s="467"/>
      <c r="EEG74" s="467"/>
      <c r="EEH74" s="468"/>
      <c r="EEI74" s="468"/>
      <c r="EEJ74" s="468"/>
      <c r="EEK74" s="469"/>
      <c r="EEM74" s="463"/>
      <c r="EEN74" s="467"/>
      <c r="EEO74" s="467"/>
      <c r="EEP74" s="468"/>
      <c r="EEQ74" s="468"/>
      <c r="EER74" s="468"/>
      <c r="EES74" s="469"/>
      <c r="EEU74" s="463"/>
      <c r="EEV74" s="467"/>
      <c r="EEW74" s="467"/>
      <c r="EEX74" s="468"/>
      <c r="EEY74" s="468"/>
      <c r="EEZ74" s="468"/>
      <c r="EFA74" s="469"/>
      <c r="EFC74" s="463"/>
      <c r="EFD74" s="467"/>
      <c r="EFE74" s="467"/>
      <c r="EFF74" s="468"/>
      <c r="EFG74" s="468"/>
      <c r="EFH74" s="468"/>
      <c r="EFI74" s="469"/>
      <c r="EFK74" s="463"/>
      <c r="EFL74" s="467"/>
      <c r="EFM74" s="467"/>
      <c r="EFN74" s="468"/>
      <c r="EFO74" s="468"/>
      <c r="EFP74" s="468"/>
      <c r="EFQ74" s="469"/>
      <c r="EFS74" s="463"/>
      <c r="EFT74" s="467"/>
      <c r="EFU74" s="467"/>
      <c r="EFV74" s="468"/>
      <c r="EFW74" s="468"/>
      <c r="EFX74" s="468"/>
      <c r="EFY74" s="469"/>
      <c r="EGA74" s="463"/>
      <c r="EGB74" s="467"/>
      <c r="EGC74" s="467"/>
      <c r="EGD74" s="468"/>
      <c r="EGE74" s="468"/>
      <c r="EGF74" s="468"/>
      <c r="EGG74" s="469"/>
      <c r="EGI74" s="463"/>
      <c r="EGJ74" s="467"/>
      <c r="EGK74" s="467"/>
      <c r="EGL74" s="468"/>
      <c r="EGM74" s="468"/>
      <c r="EGN74" s="468"/>
      <c r="EGO74" s="469"/>
      <c r="EGQ74" s="463"/>
      <c r="EGR74" s="467"/>
      <c r="EGS74" s="467"/>
      <c r="EGT74" s="468"/>
      <c r="EGU74" s="468"/>
      <c r="EGV74" s="468"/>
      <c r="EGW74" s="469"/>
      <c r="EGY74" s="463"/>
      <c r="EGZ74" s="467"/>
      <c r="EHA74" s="467"/>
      <c r="EHB74" s="468"/>
      <c r="EHC74" s="468"/>
      <c r="EHD74" s="468"/>
      <c r="EHE74" s="469"/>
      <c r="EHG74" s="463"/>
      <c r="EHH74" s="467"/>
      <c r="EHI74" s="467"/>
      <c r="EHJ74" s="468"/>
      <c r="EHK74" s="468"/>
      <c r="EHL74" s="468"/>
      <c r="EHM74" s="469"/>
      <c r="EHO74" s="463"/>
      <c r="EHP74" s="467"/>
      <c r="EHQ74" s="467"/>
      <c r="EHR74" s="468"/>
      <c r="EHS74" s="468"/>
      <c r="EHT74" s="468"/>
      <c r="EHU74" s="469"/>
      <c r="EHW74" s="463"/>
      <c r="EHX74" s="467"/>
      <c r="EHY74" s="467"/>
      <c r="EHZ74" s="468"/>
      <c r="EIA74" s="468"/>
      <c r="EIB74" s="468"/>
      <c r="EIC74" s="469"/>
      <c r="EIE74" s="463"/>
      <c r="EIF74" s="467"/>
      <c r="EIG74" s="467"/>
      <c r="EIH74" s="468"/>
      <c r="EII74" s="468"/>
      <c r="EIJ74" s="468"/>
      <c r="EIK74" s="469"/>
      <c r="EIM74" s="463"/>
      <c r="EIN74" s="467"/>
      <c r="EIO74" s="467"/>
      <c r="EIP74" s="468"/>
      <c r="EIQ74" s="468"/>
      <c r="EIR74" s="468"/>
      <c r="EIS74" s="469"/>
      <c r="EIU74" s="463"/>
      <c r="EIV74" s="467"/>
      <c r="EIW74" s="467"/>
      <c r="EIX74" s="468"/>
      <c r="EIY74" s="468"/>
      <c r="EIZ74" s="468"/>
      <c r="EJA74" s="469"/>
      <c r="EJC74" s="463"/>
      <c r="EJD74" s="467"/>
      <c r="EJE74" s="467"/>
      <c r="EJF74" s="468"/>
      <c r="EJG74" s="468"/>
      <c r="EJH74" s="468"/>
      <c r="EJI74" s="469"/>
      <c r="EJK74" s="463"/>
      <c r="EJL74" s="467"/>
      <c r="EJM74" s="467"/>
      <c r="EJN74" s="468"/>
      <c r="EJO74" s="468"/>
      <c r="EJP74" s="468"/>
      <c r="EJQ74" s="469"/>
      <c r="EJS74" s="463"/>
      <c r="EJT74" s="467"/>
      <c r="EJU74" s="467"/>
      <c r="EJV74" s="468"/>
      <c r="EJW74" s="468"/>
      <c r="EJX74" s="468"/>
      <c r="EJY74" s="469"/>
      <c r="EKA74" s="463"/>
      <c r="EKB74" s="467"/>
      <c r="EKC74" s="467"/>
      <c r="EKD74" s="468"/>
      <c r="EKE74" s="468"/>
      <c r="EKF74" s="468"/>
      <c r="EKG74" s="469"/>
      <c r="EKI74" s="463"/>
      <c r="EKJ74" s="467"/>
      <c r="EKK74" s="467"/>
      <c r="EKL74" s="468"/>
      <c r="EKM74" s="468"/>
      <c r="EKN74" s="468"/>
      <c r="EKO74" s="469"/>
      <c r="EKQ74" s="463"/>
      <c r="EKR74" s="467"/>
      <c r="EKS74" s="467"/>
      <c r="EKT74" s="468"/>
      <c r="EKU74" s="468"/>
      <c r="EKV74" s="468"/>
      <c r="EKW74" s="469"/>
      <c r="EKY74" s="463"/>
      <c r="EKZ74" s="467"/>
      <c r="ELA74" s="467"/>
      <c r="ELB74" s="468"/>
      <c r="ELC74" s="468"/>
      <c r="ELD74" s="468"/>
      <c r="ELE74" s="469"/>
      <c r="ELG74" s="463"/>
      <c r="ELH74" s="467"/>
      <c r="ELI74" s="467"/>
      <c r="ELJ74" s="468"/>
      <c r="ELK74" s="468"/>
      <c r="ELL74" s="468"/>
      <c r="ELM74" s="469"/>
      <c r="ELO74" s="463"/>
      <c r="ELP74" s="467"/>
      <c r="ELQ74" s="467"/>
      <c r="ELR74" s="468"/>
      <c r="ELS74" s="468"/>
      <c r="ELT74" s="468"/>
      <c r="ELU74" s="469"/>
      <c r="ELW74" s="463"/>
      <c r="ELX74" s="467"/>
      <c r="ELY74" s="467"/>
      <c r="ELZ74" s="468"/>
      <c r="EMA74" s="468"/>
      <c r="EMB74" s="468"/>
      <c r="EMC74" s="469"/>
      <c r="EME74" s="463"/>
      <c r="EMF74" s="467"/>
      <c r="EMG74" s="467"/>
      <c r="EMH74" s="468"/>
      <c r="EMI74" s="468"/>
      <c r="EMJ74" s="468"/>
      <c r="EMK74" s="469"/>
      <c r="EMM74" s="463"/>
      <c r="EMN74" s="467"/>
      <c r="EMO74" s="467"/>
      <c r="EMP74" s="468"/>
      <c r="EMQ74" s="468"/>
      <c r="EMR74" s="468"/>
      <c r="EMS74" s="469"/>
      <c r="EMU74" s="463"/>
      <c r="EMV74" s="467"/>
      <c r="EMW74" s="467"/>
      <c r="EMX74" s="468"/>
      <c r="EMY74" s="468"/>
      <c r="EMZ74" s="468"/>
      <c r="ENA74" s="469"/>
      <c r="ENC74" s="463"/>
      <c r="END74" s="467"/>
      <c r="ENE74" s="467"/>
      <c r="ENF74" s="468"/>
      <c r="ENG74" s="468"/>
      <c r="ENH74" s="468"/>
      <c r="ENI74" s="469"/>
      <c r="ENK74" s="463"/>
      <c r="ENL74" s="467"/>
      <c r="ENM74" s="467"/>
      <c r="ENN74" s="468"/>
      <c r="ENO74" s="468"/>
      <c r="ENP74" s="468"/>
      <c r="ENQ74" s="469"/>
      <c r="ENS74" s="463"/>
      <c r="ENT74" s="467"/>
      <c r="ENU74" s="467"/>
      <c r="ENV74" s="468"/>
      <c r="ENW74" s="468"/>
      <c r="ENX74" s="468"/>
      <c r="ENY74" s="469"/>
      <c r="EOA74" s="463"/>
      <c r="EOB74" s="467"/>
      <c r="EOC74" s="467"/>
      <c r="EOD74" s="468"/>
      <c r="EOE74" s="468"/>
      <c r="EOF74" s="468"/>
      <c r="EOG74" s="469"/>
      <c r="EOI74" s="463"/>
      <c r="EOJ74" s="467"/>
      <c r="EOK74" s="467"/>
      <c r="EOL74" s="468"/>
      <c r="EOM74" s="468"/>
      <c r="EON74" s="468"/>
      <c r="EOO74" s="469"/>
      <c r="EOQ74" s="463"/>
      <c r="EOR74" s="467"/>
      <c r="EOS74" s="467"/>
      <c r="EOT74" s="468"/>
      <c r="EOU74" s="468"/>
      <c r="EOV74" s="468"/>
      <c r="EOW74" s="469"/>
      <c r="EOY74" s="463"/>
      <c r="EOZ74" s="467"/>
      <c r="EPA74" s="467"/>
      <c r="EPB74" s="468"/>
      <c r="EPC74" s="468"/>
      <c r="EPD74" s="468"/>
      <c r="EPE74" s="469"/>
      <c r="EPG74" s="463"/>
      <c r="EPH74" s="467"/>
      <c r="EPI74" s="467"/>
      <c r="EPJ74" s="468"/>
      <c r="EPK74" s="468"/>
      <c r="EPL74" s="468"/>
      <c r="EPM74" s="469"/>
      <c r="EPO74" s="463"/>
      <c r="EPP74" s="467"/>
      <c r="EPQ74" s="467"/>
      <c r="EPR74" s="468"/>
      <c r="EPS74" s="468"/>
      <c r="EPT74" s="468"/>
      <c r="EPU74" s="469"/>
      <c r="EPW74" s="463"/>
      <c r="EPX74" s="467"/>
      <c r="EPY74" s="467"/>
      <c r="EPZ74" s="468"/>
      <c r="EQA74" s="468"/>
      <c r="EQB74" s="468"/>
      <c r="EQC74" s="469"/>
      <c r="EQE74" s="463"/>
      <c r="EQF74" s="467"/>
      <c r="EQG74" s="467"/>
      <c r="EQH74" s="468"/>
      <c r="EQI74" s="468"/>
      <c r="EQJ74" s="468"/>
      <c r="EQK74" s="469"/>
      <c r="EQM74" s="463"/>
      <c r="EQN74" s="467"/>
      <c r="EQO74" s="467"/>
      <c r="EQP74" s="468"/>
      <c r="EQQ74" s="468"/>
      <c r="EQR74" s="468"/>
      <c r="EQS74" s="469"/>
      <c r="EQU74" s="463"/>
      <c r="EQV74" s="467"/>
      <c r="EQW74" s="467"/>
      <c r="EQX74" s="468"/>
      <c r="EQY74" s="468"/>
      <c r="EQZ74" s="468"/>
      <c r="ERA74" s="469"/>
      <c r="ERC74" s="463"/>
      <c r="ERD74" s="467"/>
      <c r="ERE74" s="467"/>
      <c r="ERF74" s="468"/>
      <c r="ERG74" s="468"/>
      <c r="ERH74" s="468"/>
      <c r="ERI74" s="469"/>
      <c r="ERK74" s="463"/>
      <c r="ERL74" s="467"/>
      <c r="ERM74" s="467"/>
      <c r="ERN74" s="468"/>
      <c r="ERO74" s="468"/>
      <c r="ERP74" s="468"/>
      <c r="ERQ74" s="469"/>
      <c r="ERS74" s="463"/>
      <c r="ERT74" s="467"/>
      <c r="ERU74" s="467"/>
      <c r="ERV74" s="468"/>
      <c r="ERW74" s="468"/>
      <c r="ERX74" s="468"/>
      <c r="ERY74" s="469"/>
      <c r="ESA74" s="463"/>
      <c r="ESB74" s="467"/>
      <c r="ESC74" s="467"/>
      <c r="ESD74" s="468"/>
      <c r="ESE74" s="468"/>
      <c r="ESF74" s="468"/>
      <c r="ESG74" s="469"/>
      <c r="ESI74" s="463"/>
      <c r="ESJ74" s="467"/>
      <c r="ESK74" s="467"/>
      <c r="ESL74" s="468"/>
      <c r="ESM74" s="468"/>
      <c r="ESN74" s="468"/>
      <c r="ESO74" s="469"/>
      <c r="ESQ74" s="463"/>
      <c r="ESR74" s="467"/>
      <c r="ESS74" s="467"/>
      <c r="EST74" s="468"/>
      <c r="ESU74" s="468"/>
      <c r="ESV74" s="468"/>
      <c r="ESW74" s="469"/>
      <c r="ESY74" s="463"/>
      <c r="ESZ74" s="467"/>
      <c r="ETA74" s="467"/>
      <c r="ETB74" s="468"/>
      <c r="ETC74" s="468"/>
      <c r="ETD74" s="468"/>
      <c r="ETE74" s="469"/>
      <c r="ETG74" s="463"/>
      <c r="ETH74" s="467"/>
      <c r="ETI74" s="467"/>
      <c r="ETJ74" s="468"/>
      <c r="ETK74" s="468"/>
      <c r="ETL74" s="468"/>
      <c r="ETM74" s="469"/>
      <c r="ETO74" s="463"/>
      <c r="ETP74" s="467"/>
      <c r="ETQ74" s="467"/>
      <c r="ETR74" s="468"/>
      <c r="ETS74" s="468"/>
      <c r="ETT74" s="468"/>
      <c r="ETU74" s="469"/>
      <c r="ETW74" s="463"/>
      <c r="ETX74" s="467"/>
      <c r="ETY74" s="467"/>
      <c r="ETZ74" s="468"/>
      <c r="EUA74" s="468"/>
      <c r="EUB74" s="468"/>
      <c r="EUC74" s="469"/>
      <c r="EUE74" s="463"/>
      <c r="EUF74" s="467"/>
      <c r="EUG74" s="467"/>
      <c r="EUH74" s="468"/>
      <c r="EUI74" s="468"/>
      <c r="EUJ74" s="468"/>
      <c r="EUK74" s="469"/>
      <c r="EUM74" s="463"/>
      <c r="EUN74" s="467"/>
      <c r="EUO74" s="467"/>
      <c r="EUP74" s="468"/>
      <c r="EUQ74" s="468"/>
      <c r="EUR74" s="468"/>
      <c r="EUS74" s="469"/>
      <c r="EUU74" s="463"/>
      <c r="EUV74" s="467"/>
      <c r="EUW74" s="467"/>
      <c r="EUX74" s="468"/>
      <c r="EUY74" s="468"/>
      <c r="EUZ74" s="468"/>
      <c r="EVA74" s="469"/>
      <c r="EVC74" s="463"/>
      <c r="EVD74" s="467"/>
      <c r="EVE74" s="467"/>
      <c r="EVF74" s="468"/>
      <c r="EVG74" s="468"/>
      <c r="EVH74" s="468"/>
      <c r="EVI74" s="469"/>
      <c r="EVK74" s="463"/>
      <c r="EVL74" s="467"/>
      <c r="EVM74" s="467"/>
      <c r="EVN74" s="468"/>
      <c r="EVO74" s="468"/>
      <c r="EVP74" s="468"/>
      <c r="EVQ74" s="469"/>
      <c r="EVS74" s="463"/>
      <c r="EVT74" s="467"/>
      <c r="EVU74" s="467"/>
      <c r="EVV74" s="468"/>
      <c r="EVW74" s="468"/>
      <c r="EVX74" s="468"/>
      <c r="EVY74" s="469"/>
      <c r="EWA74" s="463"/>
      <c r="EWB74" s="467"/>
      <c r="EWC74" s="467"/>
      <c r="EWD74" s="468"/>
      <c r="EWE74" s="468"/>
      <c r="EWF74" s="468"/>
      <c r="EWG74" s="469"/>
      <c r="EWI74" s="463"/>
      <c r="EWJ74" s="467"/>
      <c r="EWK74" s="467"/>
      <c r="EWL74" s="468"/>
      <c r="EWM74" s="468"/>
      <c r="EWN74" s="468"/>
      <c r="EWO74" s="469"/>
      <c r="EWQ74" s="463"/>
      <c r="EWR74" s="467"/>
      <c r="EWS74" s="467"/>
      <c r="EWT74" s="468"/>
      <c r="EWU74" s="468"/>
      <c r="EWV74" s="468"/>
      <c r="EWW74" s="469"/>
      <c r="EWY74" s="463"/>
      <c r="EWZ74" s="467"/>
      <c r="EXA74" s="467"/>
      <c r="EXB74" s="468"/>
      <c r="EXC74" s="468"/>
      <c r="EXD74" s="468"/>
      <c r="EXE74" s="469"/>
      <c r="EXG74" s="463"/>
      <c r="EXH74" s="467"/>
      <c r="EXI74" s="467"/>
      <c r="EXJ74" s="468"/>
      <c r="EXK74" s="468"/>
      <c r="EXL74" s="468"/>
      <c r="EXM74" s="469"/>
      <c r="EXO74" s="463"/>
      <c r="EXP74" s="467"/>
      <c r="EXQ74" s="467"/>
      <c r="EXR74" s="468"/>
      <c r="EXS74" s="468"/>
      <c r="EXT74" s="468"/>
      <c r="EXU74" s="469"/>
      <c r="EXW74" s="463"/>
      <c r="EXX74" s="467"/>
      <c r="EXY74" s="467"/>
      <c r="EXZ74" s="468"/>
      <c r="EYA74" s="468"/>
      <c r="EYB74" s="468"/>
      <c r="EYC74" s="469"/>
      <c r="EYE74" s="463"/>
      <c r="EYF74" s="467"/>
      <c r="EYG74" s="467"/>
      <c r="EYH74" s="468"/>
      <c r="EYI74" s="468"/>
      <c r="EYJ74" s="468"/>
      <c r="EYK74" s="469"/>
      <c r="EYM74" s="463"/>
      <c r="EYN74" s="467"/>
      <c r="EYO74" s="467"/>
      <c r="EYP74" s="468"/>
      <c r="EYQ74" s="468"/>
      <c r="EYR74" s="468"/>
      <c r="EYS74" s="469"/>
      <c r="EYU74" s="463"/>
      <c r="EYV74" s="467"/>
      <c r="EYW74" s="467"/>
      <c r="EYX74" s="468"/>
      <c r="EYY74" s="468"/>
      <c r="EYZ74" s="468"/>
      <c r="EZA74" s="469"/>
      <c r="EZC74" s="463"/>
      <c r="EZD74" s="467"/>
      <c r="EZE74" s="467"/>
      <c r="EZF74" s="468"/>
      <c r="EZG74" s="468"/>
      <c r="EZH74" s="468"/>
      <c r="EZI74" s="469"/>
      <c r="EZK74" s="463"/>
      <c r="EZL74" s="467"/>
      <c r="EZM74" s="467"/>
      <c r="EZN74" s="468"/>
      <c r="EZO74" s="468"/>
      <c r="EZP74" s="468"/>
      <c r="EZQ74" s="469"/>
      <c r="EZS74" s="463"/>
      <c r="EZT74" s="467"/>
      <c r="EZU74" s="467"/>
      <c r="EZV74" s="468"/>
      <c r="EZW74" s="468"/>
      <c r="EZX74" s="468"/>
      <c r="EZY74" s="469"/>
      <c r="FAA74" s="463"/>
      <c r="FAB74" s="467"/>
      <c r="FAC74" s="467"/>
      <c r="FAD74" s="468"/>
      <c r="FAE74" s="468"/>
      <c r="FAF74" s="468"/>
      <c r="FAG74" s="469"/>
      <c r="FAI74" s="463"/>
      <c r="FAJ74" s="467"/>
      <c r="FAK74" s="467"/>
      <c r="FAL74" s="468"/>
      <c r="FAM74" s="468"/>
      <c r="FAN74" s="468"/>
      <c r="FAO74" s="469"/>
      <c r="FAQ74" s="463"/>
      <c r="FAR74" s="467"/>
      <c r="FAS74" s="467"/>
      <c r="FAT74" s="468"/>
      <c r="FAU74" s="468"/>
      <c r="FAV74" s="468"/>
      <c r="FAW74" s="469"/>
      <c r="FAY74" s="463"/>
      <c r="FAZ74" s="467"/>
      <c r="FBA74" s="467"/>
      <c r="FBB74" s="468"/>
      <c r="FBC74" s="468"/>
      <c r="FBD74" s="468"/>
      <c r="FBE74" s="469"/>
      <c r="FBG74" s="463"/>
      <c r="FBH74" s="467"/>
      <c r="FBI74" s="467"/>
      <c r="FBJ74" s="468"/>
      <c r="FBK74" s="468"/>
      <c r="FBL74" s="468"/>
      <c r="FBM74" s="469"/>
      <c r="FBO74" s="463"/>
      <c r="FBP74" s="467"/>
      <c r="FBQ74" s="467"/>
      <c r="FBR74" s="468"/>
      <c r="FBS74" s="468"/>
      <c r="FBT74" s="468"/>
      <c r="FBU74" s="469"/>
      <c r="FBW74" s="463"/>
      <c r="FBX74" s="467"/>
      <c r="FBY74" s="467"/>
      <c r="FBZ74" s="468"/>
      <c r="FCA74" s="468"/>
      <c r="FCB74" s="468"/>
      <c r="FCC74" s="469"/>
      <c r="FCE74" s="463"/>
      <c r="FCF74" s="467"/>
      <c r="FCG74" s="467"/>
      <c r="FCH74" s="468"/>
      <c r="FCI74" s="468"/>
      <c r="FCJ74" s="468"/>
      <c r="FCK74" s="469"/>
      <c r="FCM74" s="463"/>
      <c r="FCN74" s="467"/>
      <c r="FCO74" s="467"/>
      <c r="FCP74" s="468"/>
      <c r="FCQ74" s="468"/>
      <c r="FCR74" s="468"/>
      <c r="FCS74" s="469"/>
      <c r="FCU74" s="463"/>
      <c r="FCV74" s="467"/>
      <c r="FCW74" s="467"/>
      <c r="FCX74" s="468"/>
      <c r="FCY74" s="468"/>
      <c r="FCZ74" s="468"/>
      <c r="FDA74" s="469"/>
      <c r="FDC74" s="463"/>
      <c r="FDD74" s="467"/>
      <c r="FDE74" s="467"/>
      <c r="FDF74" s="468"/>
      <c r="FDG74" s="468"/>
      <c r="FDH74" s="468"/>
      <c r="FDI74" s="469"/>
      <c r="FDK74" s="463"/>
      <c r="FDL74" s="467"/>
      <c r="FDM74" s="467"/>
      <c r="FDN74" s="468"/>
      <c r="FDO74" s="468"/>
      <c r="FDP74" s="468"/>
      <c r="FDQ74" s="469"/>
      <c r="FDS74" s="463"/>
      <c r="FDT74" s="467"/>
      <c r="FDU74" s="467"/>
      <c r="FDV74" s="468"/>
      <c r="FDW74" s="468"/>
      <c r="FDX74" s="468"/>
      <c r="FDY74" s="469"/>
      <c r="FEA74" s="463"/>
      <c r="FEB74" s="467"/>
      <c r="FEC74" s="467"/>
      <c r="FED74" s="468"/>
      <c r="FEE74" s="468"/>
      <c r="FEF74" s="468"/>
      <c r="FEG74" s="469"/>
      <c r="FEI74" s="463"/>
      <c r="FEJ74" s="467"/>
      <c r="FEK74" s="467"/>
      <c r="FEL74" s="468"/>
      <c r="FEM74" s="468"/>
      <c r="FEN74" s="468"/>
      <c r="FEO74" s="469"/>
      <c r="FEQ74" s="463"/>
      <c r="FER74" s="467"/>
      <c r="FES74" s="467"/>
      <c r="FET74" s="468"/>
      <c r="FEU74" s="468"/>
      <c r="FEV74" s="468"/>
      <c r="FEW74" s="469"/>
      <c r="FEY74" s="463"/>
      <c r="FEZ74" s="467"/>
      <c r="FFA74" s="467"/>
      <c r="FFB74" s="468"/>
      <c r="FFC74" s="468"/>
      <c r="FFD74" s="468"/>
      <c r="FFE74" s="469"/>
      <c r="FFG74" s="463"/>
      <c r="FFH74" s="467"/>
      <c r="FFI74" s="467"/>
      <c r="FFJ74" s="468"/>
      <c r="FFK74" s="468"/>
      <c r="FFL74" s="468"/>
      <c r="FFM74" s="469"/>
      <c r="FFO74" s="463"/>
      <c r="FFP74" s="467"/>
      <c r="FFQ74" s="467"/>
      <c r="FFR74" s="468"/>
      <c r="FFS74" s="468"/>
      <c r="FFT74" s="468"/>
      <c r="FFU74" s="469"/>
      <c r="FFW74" s="463"/>
      <c r="FFX74" s="467"/>
      <c r="FFY74" s="467"/>
      <c r="FFZ74" s="468"/>
      <c r="FGA74" s="468"/>
      <c r="FGB74" s="468"/>
      <c r="FGC74" s="469"/>
      <c r="FGE74" s="463"/>
      <c r="FGF74" s="467"/>
      <c r="FGG74" s="467"/>
      <c r="FGH74" s="468"/>
      <c r="FGI74" s="468"/>
      <c r="FGJ74" s="468"/>
      <c r="FGK74" s="469"/>
      <c r="FGM74" s="463"/>
      <c r="FGN74" s="467"/>
      <c r="FGO74" s="467"/>
      <c r="FGP74" s="468"/>
      <c r="FGQ74" s="468"/>
      <c r="FGR74" s="468"/>
      <c r="FGS74" s="469"/>
      <c r="FGU74" s="463"/>
      <c r="FGV74" s="467"/>
      <c r="FGW74" s="467"/>
      <c r="FGX74" s="468"/>
      <c r="FGY74" s="468"/>
      <c r="FGZ74" s="468"/>
      <c r="FHA74" s="469"/>
      <c r="FHC74" s="463"/>
      <c r="FHD74" s="467"/>
      <c r="FHE74" s="467"/>
      <c r="FHF74" s="468"/>
      <c r="FHG74" s="468"/>
      <c r="FHH74" s="468"/>
      <c r="FHI74" s="469"/>
      <c r="FHK74" s="463"/>
      <c r="FHL74" s="467"/>
      <c r="FHM74" s="467"/>
      <c r="FHN74" s="468"/>
      <c r="FHO74" s="468"/>
      <c r="FHP74" s="468"/>
      <c r="FHQ74" s="469"/>
      <c r="FHS74" s="463"/>
      <c r="FHT74" s="467"/>
      <c r="FHU74" s="467"/>
      <c r="FHV74" s="468"/>
      <c r="FHW74" s="468"/>
      <c r="FHX74" s="468"/>
      <c r="FHY74" s="469"/>
      <c r="FIA74" s="463"/>
      <c r="FIB74" s="467"/>
      <c r="FIC74" s="467"/>
      <c r="FID74" s="468"/>
      <c r="FIE74" s="468"/>
      <c r="FIF74" s="468"/>
      <c r="FIG74" s="469"/>
      <c r="FII74" s="463"/>
      <c r="FIJ74" s="467"/>
      <c r="FIK74" s="467"/>
      <c r="FIL74" s="468"/>
      <c r="FIM74" s="468"/>
      <c r="FIN74" s="468"/>
      <c r="FIO74" s="469"/>
      <c r="FIQ74" s="463"/>
      <c r="FIR74" s="467"/>
      <c r="FIS74" s="467"/>
      <c r="FIT74" s="468"/>
      <c r="FIU74" s="468"/>
      <c r="FIV74" s="468"/>
      <c r="FIW74" s="469"/>
      <c r="FIY74" s="463"/>
      <c r="FIZ74" s="467"/>
      <c r="FJA74" s="467"/>
      <c r="FJB74" s="468"/>
      <c r="FJC74" s="468"/>
      <c r="FJD74" s="468"/>
      <c r="FJE74" s="469"/>
      <c r="FJG74" s="463"/>
      <c r="FJH74" s="467"/>
      <c r="FJI74" s="467"/>
      <c r="FJJ74" s="468"/>
      <c r="FJK74" s="468"/>
      <c r="FJL74" s="468"/>
      <c r="FJM74" s="469"/>
      <c r="FJO74" s="463"/>
      <c r="FJP74" s="467"/>
      <c r="FJQ74" s="467"/>
      <c r="FJR74" s="468"/>
      <c r="FJS74" s="468"/>
      <c r="FJT74" s="468"/>
      <c r="FJU74" s="469"/>
      <c r="FJW74" s="463"/>
      <c r="FJX74" s="467"/>
      <c r="FJY74" s="467"/>
      <c r="FJZ74" s="468"/>
      <c r="FKA74" s="468"/>
      <c r="FKB74" s="468"/>
      <c r="FKC74" s="469"/>
      <c r="FKE74" s="463"/>
      <c r="FKF74" s="467"/>
      <c r="FKG74" s="467"/>
      <c r="FKH74" s="468"/>
      <c r="FKI74" s="468"/>
      <c r="FKJ74" s="468"/>
      <c r="FKK74" s="469"/>
      <c r="FKM74" s="463"/>
      <c r="FKN74" s="467"/>
      <c r="FKO74" s="467"/>
      <c r="FKP74" s="468"/>
      <c r="FKQ74" s="468"/>
      <c r="FKR74" s="468"/>
      <c r="FKS74" s="469"/>
      <c r="FKU74" s="463"/>
      <c r="FKV74" s="467"/>
      <c r="FKW74" s="467"/>
      <c r="FKX74" s="468"/>
      <c r="FKY74" s="468"/>
      <c r="FKZ74" s="468"/>
      <c r="FLA74" s="469"/>
      <c r="FLC74" s="463"/>
      <c r="FLD74" s="467"/>
      <c r="FLE74" s="467"/>
      <c r="FLF74" s="468"/>
      <c r="FLG74" s="468"/>
      <c r="FLH74" s="468"/>
      <c r="FLI74" s="469"/>
      <c r="FLK74" s="463"/>
      <c r="FLL74" s="467"/>
      <c r="FLM74" s="467"/>
      <c r="FLN74" s="468"/>
      <c r="FLO74" s="468"/>
      <c r="FLP74" s="468"/>
      <c r="FLQ74" s="469"/>
      <c r="FLS74" s="463"/>
      <c r="FLT74" s="467"/>
      <c r="FLU74" s="467"/>
      <c r="FLV74" s="468"/>
      <c r="FLW74" s="468"/>
      <c r="FLX74" s="468"/>
      <c r="FLY74" s="469"/>
      <c r="FMA74" s="463"/>
      <c r="FMB74" s="467"/>
      <c r="FMC74" s="467"/>
      <c r="FMD74" s="468"/>
      <c r="FME74" s="468"/>
      <c r="FMF74" s="468"/>
      <c r="FMG74" s="469"/>
      <c r="FMI74" s="463"/>
      <c r="FMJ74" s="467"/>
      <c r="FMK74" s="467"/>
      <c r="FML74" s="468"/>
      <c r="FMM74" s="468"/>
      <c r="FMN74" s="468"/>
      <c r="FMO74" s="469"/>
      <c r="FMQ74" s="463"/>
      <c r="FMR74" s="467"/>
      <c r="FMS74" s="467"/>
      <c r="FMT74" s="468"/>
      <c r="FMU74" s="468"/>
      <c r="FMV74" s="468"/>
      <c r="FMW74" s="469"/>
      <c r="FMY74" s="463"/>
      <c r="FMZ74" s="467"/>
      <c r="FNA74" s="467"/>
      <c r="FNB74" s="468"/>
      <c r="FNC74" s="468"/>
      <c r="FND74" s="468"/>
      <c r="FNE74" s="469"/>
      <c r="FNG74" s="463"/>
      <c r="FNH74" s="467"/>
      <c r="FNI74" s="467"/>
      <c r="FNJ74" s="468"/>
      <c r="FNK74" s="468"/>
      <c r="FNL74" s="468"/>
      <c r="FNM74" s="469"/>
      <c r="FNO74" s="463"/>
      <c r="FNP74" s="467"/>
      <c r="FNQ74" s="467"/>
      <c r="FNR74" s="468"/>
      <c r="FNS74" s="468"/>
      <c r="FNT74" s="468"/>
      <c r="FNU74" s="469"/>
      <c r="FNW74" s="463"/>
      <c r="FNX74" s="467"/>
      <c r="FNY74" s="467"/>
      <c r="FNZ74" s="468"/>
      <c r="FOA74" s="468"/>
      <c r="FOB74" s="468"/>
      <c r="FOC74" s="469"/>
      <c r="FOE74" s="463"/>
      <c r="FOF74" s="467"/>
      <c r="FOG74" s="467"/>
      <c r="FOH74" s="468"/>
      <c r="FOI74" s="468"/>
      <c r="FOJ74" s="468"/>
      <c r="FOK74" s="469"/>
      <c r="FOM74" s="463"/>
      <c r="FON74" s="467"/>
      <c r="FOO74" s="467"/>
      <c r="FOP74" s="468"/>
      <c r="FOQ74" s="468"/>
      <c r="FOR74" s="468"/>
      <c r="FOS74" s="469"/>
      <c r="FOU74" s="463"/>
      <c r="FOV74" s="467"/>
      <c r="FOW74" s="467"/>
      <c r="FOX74" s="468"/>
      <c r="FOY74" s="468"/>
      <c r="FOZ74" s="468"/>
      <c r="FPA74" s="469"/>
      <c r="FPC74" s="463"/>
      <c r="FPD74" s="467"/>
      <c r="FPE74" s="467"/>
      <c r="FPF74" s="468"/>
      <c r="FPG74" s="468"/>
      <c r="FPH74" s="468"/>
      <c r="FPI74" s="469"/>
      <c r="FPK74" s="463"/>
      <c r="FPL74" s="467"/>
      <c r="FPM74" s="467"/>
      <c r="FPN74" s="468"/>
      <c r="FPO74" s="468"/>
      <c r="FPP74" s="468"/>
      <c r="FPQ74" s="469"/>
      <c r="FPS74" s="463"/>
      <c r="FPT74" s="467"/>
      <c r="FPU74" s="467"/>
      <c r="FPV74" s="468"/>
      <c r="FPW74" s="468"/>
      <c r="FPX74" s="468"/>
      <c r="FPY74" s="469"/>
      <c r="FQA74" s="463"/>
      <c r="FQB74" s="467"/>
      <c r="FQC74" s="467"/>
      <c r="FQD74" s="468"/>
      <c r="FQE74" s="468"/>
      <c r="FQF74" s="468"/>
      <c r="FQG74" s="469"/>
      <c r="FQI74" s="463"/>
      <c r="FQJ74" s="467"/>
      <c r="FQK74" s="467"/>
      <c r="FQL74" s="468"/>
      <c r="FQM74" s="468"/>
      <c r="FQN74" s="468"/>
      <c r="FQO74" s="469"/>
      <c r="FQQ74" s="463"/>
      <c r="FQR74" s="467"/>
      <c r="FQS74" s="467"/>
      <c r="FQT74" s="468"/>
      <c r="FQU74" s="468"/>
      <c r="FQV74" s="468"/>
      <c r="FQW74" s="469"/>
      <c r="FQY74" s="463"/>
      <c r="FQZ74" s="467"/>
      <c r="FRA74" s="467"/>
      <c r="FRB74" s="468"/>
      <c r="FRC74" s="468"/>
      <c r="FRD74" s="468"/>
      <c r="FRE74" s="469"/>
      <c r="FRG74" s="463"/>
      <c r="FRH74" s="467"/>
      <c r="FRI74" s="467"/>
      <c r="FRJ74" s="468"/>
      <c r="FRK74" s="468"/>
      <c r="FRL74" s="468"/>
      <c r="FRM74" s="469"/>
      <c r="FRO74" s="463"/>
      <c r="FRP74" s="467"/>
      <c r="FRQ74" s="467"/>
      <c r="FRR74" s="468"/>
      <c r="FRS74" s="468"/>
      <c r="FRT74" s="468"/>
      <c r="FRU74" s="469"/>
      <c r="FRW74" s="463"/>
      <c r="FRX74" s="467"/>
      <c r="FRY74" s="467"/>
      <c r="FRZ74" s="468"/>
      <c r="FSA74" s="468"/>
      <c r="FSB74" s="468"/>
      <c r="FSC74" s="469"/>
      <c r="FSE74" s="463"/>
      <c r="FSF74" s="467"/>
      <c r="FSG74" s="467"/>
      <c r="FSH74" s="468"/>
      <c r="FSI74" s="468"/>
      <c r="FSJ74" s="468"/>
      <c r="FSK74" s="469"/>
      <c r="FSM74" s="463"/>
      <c r="FSN74" s="467"/>
      <c r="FSO74" s="467"/>
      <c r="FSP74" s="468"/>
      <c r="FSQ74" s="468"/>
      <c r="FSR74" s="468"/>
      <c r="FSS74" s="469"/>
      <c r="FSU74" s="463"/>
      <c r="FSV74" s="467"/>
      <c r="FSW74" s="467"/>
      <c r="FSX74" s="468"/>
      <c r="FSY74" s="468"/>
      <c r="FSZ74" s="468"/>
      <c r="FTA74" s="469"/>
      <c r="FTC74" s="463"/>
      <c r="FTD74" s="467"/>
      <c r="FTE74" s="467"/>
      <c r="FTF74" s="468"/>
      <c r="FTG74" s="468"/>
      <c r="FTH74" s="468"/>
      <c r="FTI74" s="469"/>
      <c r="FTK74" s="463"/>
      <c r="FTL74" s="467"/>
      <c r="FTM74" s="467"/>
      <c r="FTN74" s="468"/>
      <c r="FTO74" s="468"/>
      <c r="FTP74" s="468"/>
      <c r="FTQ74" s="469"/>
      <c r="FTS74" s="463"/>
      <c r="FTT74" s="467"/>
      <c r="FTU74" s="467"/>
      <c r="FTV74" s="468"/>
      <c r="FTW74" s="468"/>
      <c r="FTX74" s="468"/>
      <c r="FTY74" s="469"/>
      <c r="FUA74" s="463"/>
      <c r="FUB74" s="467"/>
      <c r="FUC74" s="467"/>
      <c r="FUD74" s="468"/>
      <c r="FUE74" s="468"/>
      <c r="FUF74" s="468"/>
      <c r="FUG74" s="469"/>
      <c r="FUI74" s="463"/>
      <c r="FUJ74" s="467"/>
      <c r="FUK74" s="467"/>
      <c r="FUL74" s="468"/>
      <c r="FUM74" s="468"/>
      <c r="FUN74" s="468"/>
      <c r="FUO74" s="469"/>
      <c r="FUQ74" s="463"/>
      <c r="FUR74" s="467"/>
      <c r="FUS74" s="467"/>
      <c r="FUT74" s="468"/>
      <c r="FUU74" s="468"/>
      <c r="FUV74" s="468"/>
      <c r="FUW74" s="469"/>
      <c r="FUY74" s="463"/>
      <c r="FUZ74" s="467"/>
      <c r="FVA74" s="467"/>
      <c r="FVB74" s="468"/>
      <c r="FVC74" s="468"/>
      <c r="FVD74" s="468"/>
      <c r="FVE74" s="469"/>
      <c r="FVG74" s="463"/>
      <c r="FVH74" s="467"/>
      <c r="FVI74" s="467"/>
      <c r="FVJ74" s="468"/>
      <c r="FVK74" s="468"/>
      <c r="FVL74" s="468"/>
      <c r="FVM74" s="469"/>
      <c r="FVO74" s="463"/>
      <c r="FVP74" s="467"/>
      <c r="FVQ74" s="467"/>
      <c r="FVR74" s="468"/>
      <c r="FVS74" s="468"/>
      <c r="FVT74" s="468"/>
      <c r="FVU74" s="469"/>
      <c r="FVW74" s="463"/>
      <c r="FVX74" s="467"/>
      <c r="FVY74" s="467"/>
      <c r="FVZ74" s="468"/>
      <c r="FWA74" s="468"/>
      <c r="FWB74" s="468"/>
      <c r="FWC74" s="469"/>
      <c r="FWE74" s="463"/>
      <c r="FWF74" s="467"/>
      <c r="FWG74" s="467"/>
      <c r="FWH74" s="468"/>
      <c r="FWI74" s="468"/>
      <c r="FWJ74" s="468"/>
      <c r="FWK74" s="469"/>
      <c r="FWM74" s="463"/>
      <c r="FWN74" s="467"/>
      <c r="FWO74" s="467"/>
      <c r="FWP74" s="468"/>
      <c r="FWQ74" s="468"/>
      <c r="FWR74" s="468"/>
      <c r="FWS74" s="469"/>
      <c r="FWU74" s="463"/>
      <c r="FWV74" s="467"/>
      <c r="FWW74" s="467"/>
      <c r="FWX74" s="468"/>
      <c r="FWY74" s="468"/>
      <c r="FWZ74" s="468"/>
      <c r="FXA74" s="469"/>
      <c r="FXC74" s="463"/>
      <c r="FXD74" s="467"/>
      <c r="FXE74" s="467"/>
      <c r="FXF74" s="468"/>
      <c r="FXG74" s="468"/>
      <c r="FXH74" s="468"/>
      <c r="FXI74" s="469"/>
      <c r="FXK74" s="463"/>
      <c r="FXL74" s="467"/>
      <c r="FXM74" s="467"/>
      <c r="FXN74" s="468"/>
      <c r="FXO74" s="468"/>
      <c r="FXP74" s="468"/>
      <c r="FXQ74" s="469"/>
      <c r="FXS74" s="463"/>
      <c r="FXT74" s="467"/>
      <c r="FXU74" s="467"/>
      <c r="FXV74" s="468"/>
      <c r="FXW74" s="468"/>
      <c r="FXX74" s="468"/>
      <c r="FXY74" s="469"/>
      <c r="FYA74" s="463"/>
      <c r="FYB74" s="467"/>
      <c r="FYC74" s="467"/>
      <c r="FYD74" s="468"/>
      <c r="FYE74" s="468"/>
      <c r="FYF74" s="468"/>
      <c r="FYG74" s="469"/>
      <c r="FYI74" s="463"/>
      <c r="FYJ74" s="467"/>
      <c r="FYK74" s="467"/>
      <c r="FYL74" s="468"/>
      <c r="FYM74" s="468"/>
      <c r="FYN74" s="468"/>
      <c r="FYO74" s="469"/>
      <c r="FYQ74" s="463"/>
      <c r="FYR74" s="467"/>
      <c r="FYS74" s="467"/>
      <c r="FYT74" s="468"/>
      <c r="FYU74" s="468"/>
      <c r="FYV74" s="468"/>
      <c r="FYW74" s="469"/>
      <c r="FYY74" s="463"/>
      <c r="FYZ74" s="467"/>
      <c r="FZA74" s="467"/>
      <c r="FZB74" s="468"/>
      <c r="FZC74" s="468"/>
      <c r="FZD74" s="468"/>
      <c r="FZE74" s="469"/>
      <c r="FZG74" s="463"/>
      <c r="FZH74" s="467"/>
      <c r="FZI74" s="467"/>
      <c r="FZJ74" s="468"/>
      <c r="FZK74" s="468"/>
      <c r="FZL74" s="468"/>
      <c r="FZM74" s="469"/>
      <c r="FZO74" s="463"/>
      <c r="FZP74" s="467"/>
      <c r="FZQ74" s="467"/>
      <c r="FZR74" s="468"/>
      <c r="FZS74" s="468"/>
      <c r="FZT74" s="468"/>
      <c r="FZU74" s="469"/>
      <c r="FZW74" s="463"/>
      <c r="FZX74" s="467"/>
      <c r="FZY74" s="467"/>
      <c r="FZZ74" s="468"/>
      <c r="GAA74" s="468"/>
      <c r="GAB74" s="468"/>
      <c r="GAC74" s="469"/>
      <c r="GAE74" s="463"/>
      <c r="GAF74" s="467"/>
      <c r="GAG74" s="467"/>
      <c r="GAH74" s="468"/>
      <c r="GAI74" s="468"/>
      <c r="GAJ74" s="468"/>
      <c r="GAK74" s="469"/>
      <c r="GAM74" s="463"/>
      <c r="GAN74" s="467"/>
      <c r="GAO74" s="467"/>
      <c r="GAP74" s="468"/>
      <c r="GAQ74" s="468"/>
      <c r="GAR74" s="468"/>
      <c r="GAS74" s="469"/>
      <c r="GAU74" s="463"/>
      <c r="GAV74" s="467"/>
      <c r="GAW74" s="467"/>
      <c r="GAX74" s="468"/>
      <c r="GAY74" s="468"/>
      <c r="GAZ74" s="468"/>
      <c r="GBA74" s="469"/>
      <c r="GBC74" s="463"/>
      <c r="GBD74" s="467"/>
      <c r="GBE74" s="467"/>
      <c r="GBF74" s="468"/>
      <c r="GBG74" s="468"/>
      <c r="GBH74" s="468"/>
      <c r="GBI74" s="469"/>
      <c r="GBK74" s="463"/>
      <c r="GBL74" s="467"/>
      <c r="GBM74" s="467"/>
      <c r="GBN74" s="468"/>
      <c r="GBO74" s="468"/>
      <c r="GBP74" s="468"/>
      <c r="GBQ74" s="469"/>
      <c r="GBS74" s="463"/>
      <c r="GBT74" s="467"/>
      <c r="GBU74" s="467"/>
      <c r="GBV74" s="468"/>
      <c r="GBW74" s="468"/>
      <c r="GBX74" s="468"/>
      <c r="GBY74" s="469"/>
      <c r="GCA74" s="463"/>
      <c r="GCB74" s="467"/>
      <c r="GCC74" s="467"/>
      <c r="GCD74" s="468"/>
      <c r="GCE74" s="468"/>
      <c r="GCF74" s="468"/>
      <c r="GCG74" s="469"/>
      <c r="GCI74" s="463"/>
      <c r="GCJ74" s="467"/>
      <c r="GCK74" s="467"/>
      <c r="GCL74" s="468"/>
      <c r="GCM74" s="468"/>
      <c r="GCN74" s="468"/>
      <c r="GCO74" s="469"/>
      <c r="GCQ74" s="463"/>
      <c r="GCR74" s="467"/>
      <c r="GCS74" s="467"/>
      <c r="GCT74" s="468"/>
      <c r="GCU74" s="468"/>
      <c r="GCV74" s="468"/>
      <c r="GCW74" s="469"/>
      <c r="GCY74" s="463"/>
      <c r="GCZ74" s="467"/>
      <c r="GDA74" s="467"/>
      <c r="GDB74" s="468"/>
      <c r="GDC74" s="468"/>
      <c r="GDD74" s="468"/>
      <c r="GDE74" s="469"/>
      <c r="GDG74" s="463"/>
      <c r="GDH74" s="467"/>
      <c r="GDI74" s="467"/>
      <c r="GDJ74" s="468"/>
      <c r="GDK74" s="468"/>
      <c r="GDL74" s="468"/>
      <c r="GDM74" s="469"/>
      <c r="GDO74" s="463"/>
      <c r="GDP74" s="467"/>
      <c r="GDQ74" s="467"/>
      <c r="GDR74" s="468"/>
      <c r="GDS74" s="468"/>
      <c r="GDT74" s="468"/>
      <c r="GDU74" s="469"/>
      <c r="GDW74" s="463"/>
      <c r="GDX74" s="467"/>
      <c r="GDY74" s="467"/>
      <c r="GDZ74" s="468"/>
      <c r="GEA74" s="468"/>
      <c r="GEB74" s="468"/>
      <c r="GEC74" s="469"/>
      <c r="GEE74" s="463"/>
      <c r="GEF74" s="467"/>
      <c r="GEG74" s="467"/>
      <c r="GEH74" s="468"/>
      <c r="GEI74" s="468"/>
      <c r="GEJ74" s="468"/>
      <c r="GEK74" s="469"/>
      <c r="GEM74" s="463"/>
      <c r="GEN74" s="467"/>
      <c r="GEO74" s="467"/>
      <c r="GEP74" s="468"/>
      <c r="GEQ74" s="468"/>
      <c r="GER74" s="468"/>
      <c r="GES74" s="469"/>
      <c r="GEU74" s="463"/>
      <c r="GEV74" s="467"/>
      <c r="GEW74" s="467"/>
      <c r="GEX74" s="468"/>
      <c r="GEY74" s="468"/>
      <c r="GEZ74" s="468"/>
      <c r="GFA74" s="469"/>
      <c r="GFC74" s="463"/>
      <c r="GFD74" s="467"/>
      <c r="GFE74" s="467"/>
      <c r="GFF74" s="468"/>
      <c r="GFG74" s="468"/>
      <c r="GFH74" s="468"/>
      <c r="GFI74" s="469"/>
      <c r="GFK74" s="463"/>
      <c r="GFL74" s="467"/>
      <c r="GFM74" s="467"/>
      <c r="GFN74" s="468"/>
      <c r="GFO74" s="468"/>
      <c r="GFP74" s="468"/>
      <c r="GFQ74" s="469"/>
      <c r="GFS74" s="463"/>
      <c r="GFT74" s="467"/>
      <c r="GFU74" s="467"/>
      <c r="GFV74" s="468"/>
      <c r="GFW74" s="468"/>
      <c r="GFX74" s="468"/>
      <c r="GFY74" s="469"/>
      <c r="GGA74" s="463"/>
      <c r="GGB74" s="467"/>
      <c r="GGC74" s="467"/>
      <c r="GGD74" s="468"/>
      <c r="GGE74" s="468"/>
      <c r="GGF74" s="468"/>
      <c r="GGG74" s="469"/>
      <c r="GGI74" s="463"/>
      <c r="GGJ74" s="467"/>
      <c r="GGK74" s="467"/>
      <c r="GGL74" s="468"/>
      <c r="GGM74" s="468"/>
      <c r="GGN74" s="468"/>
      <c r="GGO74" s="469"/>
      <c r="GGQ74" s="463"/>
      <c r="GGR74" s="467"/>
      <c r="GGS74" s="467"/>
      <c r="GGT74" s="468"/>
      <c r="GGU74" s="468"/>
      <c r="GGV74" s="468"/>
      <c r="GGW74" s="469"/>
      <c r="GGY74" s="463"/>
      <c r="GGZ74" s="467"/>
      <c r="GHA74" s="467"/>
      <c r="GHB74" s="468"/>
      <c r="GHC74" s="468"/>
      <c r="GHD74" s="468"/>
      <c r="GHE74" s="469"/>
      <c r="GHG74" s="463"/>
      <c r="GHH74" s="467"/>
      <c r="GHI74" s="467"/>
      <c r="GHJ74" s="468"/>
      <c r="GHK74" s="468"/>
      <c r="GHL74" s="468"/>
      <c r="GHM74" s="469"/>
      <c r="GHO74" s="463"/>
      <c r="GHP74" s="467"/>
      <c r="GHQ74" s="467"/>
      <c r="GHR74" s="468"/>
      <c r="GHS74" s="468"/>
      <c r="GHT74" s="468"/>
      <c r="GHU74" s="469"/>
      <c r="GHW74" s="463"/>
      <c r="GHX74" s="467"/>
      <c r="GHY74" s="467"/>
      <c r="GHZ74" s="468"/>
      <c r="GIA74" s="468"/>
      <c r="GIB74" s="468"/>
      <c r="GIC74" s="469"/>
      <c r="GIE74" s="463"/>
      <c r="GIF74" s="467"/>
      <c r="GIG74" s="467"/>
      <c r="GIH74" s="468"/>
      <c r="GII74" s="468"/>
      <c r="GIJ74" s="468"/>
      <c r="GIK74" s="469"/>
      <c r="GIM74" s="463"/>
      <c r="GIN74" s="467"/>
      <c r="GIO74" s="467"/>
      <c r="GIP74" s="468"/>
      <c r="GIQ74" s="468"/>
      <c r="GIR74" s="468"/>
      <c r="GIS74" s="469"/>
      <c r="GIU74" s="463"/>
      <c r="GIV74" s="467"/>
      <c r="GIW74" s="467"/>
      <c r="GIX74" s="468"/>
      <c r="GIY74" s="468"/>
      <c r="GIZ74" s="468"/>
      <c r="GJA74" s="469"/>
      <c r="GJC74" s="463"/>
      <c r="GJD74" s="467"/>
      <c r="GJE74" s="467"/>
      <c r="GJF74" s="468"/>
      <c r="GJG74" s="468"/>
      <c r="GJH74" s="468"/>
      <c r="GJI74" s="469"/>
      <c r="GJK74" s="463"/>
      <c r="GJL74" s="467"/>
      <c r="GJM74" s="467"/>
      <c r="GJN74" s="468"/>
      <c r="GJO74" s="468"/>
      <c r="GJP74" s="468"/>
      <c r="GJQ74" s="469"/>
      <c r="GJS74" s="463"/>
      <c r="GJT74" s="467"/>
      <c r="GJU74" s="467"/>
      <c r="GJV74" s="468"/>
      <c r="GJW74" s="468"/>
      <c r="GJX74" s="468"/>
      <c r="GJY74" s="469"/>
      <c r="GKA74" s="463"/>
      <c r="GKB74" s="467"/>
      <c r="GKC74" s="467"/>
      <c r="GKD74" s="468"/>
      <c r="GKE74" s="468"/>
      <c r="GKF74" s="468"/>
      <c r="GKG74" s="469"/>
      <c r="GKI74" s="463"/>
      <c r="GKJ74" s="467"/>
      <c r="GKK74" s="467"/>
      <c r="GKL74" s="468"/>
      <c r="GKM74" s="468"/>
      <c r="GKN74" s="468"/>
      <c r="GKO74" s="469"/>
      <c r="GKQ74" s="463"/>
      <c r="GKR74" s="467"/>
      <c r="GKS74" s="467"/>
      <c r="GKT74" s="468"/>
      <c r="GKU74" s="468"/>
      <c r="GKV74" s="468"/>
      <c r="GKW74" s="469"/>
      <c r="GKY74" s="463"/>
      <c r="GKZ74" s="467"/>
      <c r="GLA74" s="467"/>
      <c r="GLB74" s="468"/>
      <c r="GLC74" s="468"/>
      <c r="GLD74" s="468"/>
      <c r="GLE74" s="469"/>
      <c r="GLG74" s="463"/>
      <c r="GLH74" s="467"/>
      <c r="GLI74" s="467"/>
      <c r="GLJ74" s="468"/>
      <c r="GLK74" s="468"/>
      <c r="GLL74" s="468"/>
      <c r="GLM74" s="469"/>
      <c r="GLO74" s="463"/>
      <c r="GLP74" s="467"/>
      <c r="GLQ74" s="467"/>
      <c r="GLR74" s="468"/>
      <c r="GLS74" s="468"/>
      <c r="GLT74" s="468"/>
      <c r="GLU74" s="469"/>
      <c r="GLW74" s="463"/>
      <c r="GLX74" s="467"/>
      <c r="GLY74" s="467"/>
      <c r="GLZ74" s="468"/>
      <c r="GMA74" s="468"/>
      <c r="GMB74" s="468"/>
      <c r="GMC74" s="469"/>
      <c r="GME74" s="463"/>
      <c r="GMF74" s="467"/>
      <c r="GMG74" s="467"/>
      <c r="GMH74" s="468"/>
      <c r="GMI74" s="468"/>
      <c r="GMJ74" s="468"/>
      <c r="GMK74" s="469"/>
      <c r="GMM74" s="463"/>
      <c r="GMN74" s="467"/>
      <c r="GMO74" s="467"/>
      <c r="GMP74" s="468"/>
      <c r="GMQ74" s="468"/>
      <c r="GMR74" s="468"/>
      <c r="GMS74" s="469"/>
      <c r="GMU74" s="463"/>
      <c r="GMV74" s="467"/>
      <c r="GMW74" s="467"/>
      <c r="GMX74" s="468"/>
      <c r="GMY74" s="468"/>
      <c r="GMZ74" s="468"/>
      <c r="GNA74" s="469"/>
      <c r="GNC74" s="463"/>
      <c r="GND74" s="467"/>
      <c r="GNE74" s="467"/>
      <c r="GNF74" s="468"/>
      <c r="GNG74" s="468"/>
      <c r="GNH74" s="468"/>
      <c r="GNI74" s="469"/>
      <c r="GNK74" s="463"/>
      <c r="GNL74" s="467"/>
      <c r="GNM74" s="467"/>
      <c r="GNN74" s="468"/>
      <c r="GNO74" s="468"/>
      <c r="GNP74" s="468"/>
      <c r="GNQ74" s="469"/>
      <c r="GNS74" s="463"/>
      <c r="GNT74" s="467"/>
      <c r="GNU74" s="467"/>
      <c r="GNV74" s="468"/>
      <c r="GNW74" s="468"/>
      <c r="GNX74" s="468"/>
      <c r="GNY74" s="469"/>
      <c r="GOA74" s="463"/>
      <c r="GOB74" s="467"/>
      <c r="GOC74" s="467"/>
      <c r="GOD74" s="468"/>
      <c r="GOE74" s="468"/>
      <c r="GOF74" s="468"/>
      <c r="GOG74" s="469"/>
      <c r="GOI74" s="463"/>
      <c r="GOJ74" s="467"/>
      <c r="GOK74" s="467"/>
      <c r="GOL74" s="468"/>
      <c r="GOM74" s="468"/>
      <c r="GON74" s="468"/>
      <c r="GOO74" s="469"/>
      <c r="GOQ74" s="463"/>
      <c r="GOR74" s="467"/>
      <c r="GOS74" s="467"/>
      <c r="GOT74" s="468"/>
      <c r="GOU74" s="468"/>
      <c r="GOV74" s="468"/>
      <c r="GOW74" s="469"/>
      <c r="GOY74" s="463"/>
      <c r="GOZ74" s="467"/>
      <c r="GPA74" s="467"/>
      <c r="GPB74" s="468"/>
      <c r="GPC74" s="468"/>
      <c r="GPD74" s="468"/>
      <c r="GPE74" s="469"/>
      <c r="GPG74" s="463"/>
      <c r="GPH74" s="467"/>
      <c r="GPI74" s="467"/>
      <c r="GPJ74" s="468"/>
      <c r="GPK74" s="468"/>
      <c r="GPL74" s="468"/>
      <c r="GPM74" s="469"/>
      <c r="GPO74" s="463"/>
      <c r="GPP74" s="467"/>
      <c r="GPQ74" s="467"/>
      <c r="GPR74" s="468"/>
      <c r="GPS74" s="468"/>
      <c r="GPT74" s="468"/>
      <c r="GPU74" s="469"/>
      <c r="GPW74" s="463"/>
      <c r="GPX74" s="467"/>
      <c r="GPY74" s="467"/>
      <c r="GPZ74" s="468"/>
      <c r="GQA74" s="468"/>
      <c r="GQB74" s="468"/>
      <c r="GQC74" s="469"/>
      <c r="GQE74" s="463"/>
      <c r="GQF74" s="467"/>
      <c r="GQG74" s="467"/>
      <c r="GQH74" s="468"/>
      <c r="GQI74" s="468"/>
      <c r="GQJ74" s="468"/>
      <c r="GQK74" s="469"/>
      <c r="GQM74" s="463"/>
      <c r="GQN74" s="467"/>
      <c r="GQO74" s="467"/>
      <c r="GQP74" s="468"/>
      <c r="GQQ74" s="468"/>
      <c r="GQR74" s="468"/>
      <c r="GQS74" s="469"/>
      <c r="GQU74" s="463"/>
      <c r="GQV74" s="467"/>
      <c r="GQW74" s="467"/>
      <c r="GQX74" s="468"/>
      <c r="GQY74" s="468"/>
      <c r="GQZ74" s="468"/>
      <c r="GRA74" s="469"/>
      <c r="GRC74" s="463"/>
      <c r="GRD74" s="467"/>
      <c r="GRE74" s="467"/>
      <c r="GRF74" s="468"/>
      <c r="GRG74" s="468"/>
      <c r="GRH74" s="468"/>
      <c r="GRI74" s="469"/>
      <c r="GRK74" s="463"/>
      <c r="GRL74" s="467"/>
      <c r="GRM74" s="467"/>
      <c r="GRN74" s="468"/>
      <c r="GRO74" s="468"/>
      <c r="GRP74" s="468"/>
      <c r="GRQ74" s="469"/>
      <c r="GRS74" s="463"/>
      <c r="GRT74" s="467"/>
      <c r="GRU74" s="467"/>
      <c r="GRV74" s="468"/>
      <c r="GRW74" s="468"/>
      <c r="GRX74" s="468"/>
      <c r="GRY74" s="469"/>
      <c r="GSA74" s="463"/>
      <c r="GSB74" s="467"/>
      <c r="GSC74" s="467"/>
      <c r="GSD74" s="468"/>
      <c r="GSE74" s="468"/>
      <c r="GSF74" s="468"/>
      <c r="GSG74" s="469"/>
      <c r="GSI74" s="463"/>
      <c r="GSJ74" s="467"/>
      <c r="GSK74" s="467"/>
      <c r="GSL74" s="468"/>
      <c r="GSM74" s="468"/>
      <c r="GSN74" s="468"/>
      <c r="GSO74" s="469"/>
      <c r="GSQ74" s="463"/>
      <c r="GSR74" s="467"/>
      <c r="GSS74" s="467"/>
      <c r="GST74" s="468"/>
      <c r="GSU74" s="468"/>
      <c r="GSV74" s="468"/>
      <c r="GSW74" s="469"/>
      <c r="GSY74" s="463"/>
      <c r="GSZ74" s="467"/>
      <c r="GTA74" s="467"/>
      <c r="GTB74" s="468"/>
      <c r="GTC74" s="468"/>
      <c r="GTD74" s="468"/>
      <c r="GTE74" s="469"/>
      <c r="GTG74" s="463"/>
      <c r="GTH74" s="467"/>
      <c r="GTI74" s="467"/>
      <c r="GTJ74" s="468"/>
      <c r="GTK74" s="468"/>
      <c r="GTL74" s="468"/>
      <c r="GTM74" s="469"/>
      <c r="GTO74" s="463"/>
      <c r="GTP74" s="467"/>
      <c r="GTQ74" s="467"/>
      <c r="GTR74" s="468"/>
      <c r="GTS74" s="468"/>
      <c r="GTT74" s="468"/>
      <c r="GTU74" s="469"/>
      <c r="GTW74" s="463"/>
      <c r="GTX74" s="467"/>
      <c r="GTY74" s="467"/>
      <c r="GTZ74" s="468"/>
      <c r="GUA74" s="468"/>
      <c r="GUB74" s="468"/>
      <c r="GUC74" s="469"/>
      <c r="GUE74" s="463"/>
      <c r="GUF74" s="467"/>
      <c r="GUG74" s="467"/>
      <c r="GUH74" s="468"/>
      <c r="GUI74" s="468"/>
      <c r="GUJ74" s="468"/>
      <c r="GUK74" s="469"/>
      <c r="GUM74" s="463"/>
      <c r="GUN74" s="467"/>
      <c r="GUO74" s="467"/>
      <c r="GUP74" s="468"/>
      <c r="GUQ74" s="468"/>
      <c r="GUR74" s="468"/>
      <c r="GUS74" s="469"/>
      <c r="GUU74" s="463"/>
      <c r="GUV74" s="467"/>
      <c r="GUW74" s="467"/>
      <c r="GUX74" s="468"/>
      <c r="GUY74" s="468"/>
      <c r="GUZ74" s="468"/>
      <c r="GVA74" s="469"/>
      <c r="GVC74" s="463"/>
      <c r="GVD74" s="467"/>
      <c r="GVE74" s="467"/>
      <c r="GVF74" s="468"/>
      <c r="GVG74" s="468"/>
      <c r="GVH74" s="468"/>
      <c r="GVI74" s="469"/>
      <c r="GVK74" s="463"/>
      <c r="GVL74" s="467"/>
      <c r="GVM74" s="467"/>
      <c r="GVN74" s="468"/>
      <c r="GVO74" s="468"/>
      <c r="GVP74" s="468"/>
      <c r="GVQ74" s="469"/>
      <c r="GVS74" s="463"/>
      <c r="GVT74" s="467"/>
      <c r="GVU74" s="467"/>
      <c r="GVV74" s="468"/>
      <c r="GVW74" s="468"/>
      <c r="GVX74" s="468"/>
      <c r="GVY74" s="469"/>
      <c r="GWA74" s="463"/>
      <c r="GWB74" s="467"/>
      <c r="GWC74" s="467"/>
      <c r="GWD74" s="468"/>
      <c r="GWE74" s="468"/>
      <c r="GWF74" s="468"/>
      <c r="GWG74" s="469"/>
      <c r="GWI74" s="463"/>
      <c r="GWJ74" s="467"/>
      <c r="GWK74" s="467"/>
      <c r="GWL74" s="468"/>
      <c r="GWM74" s="468"/>
      <c r="GWN74" s="468"/>
      <c r="GWO74" s="469"/>
      <c r="GWQ74" s="463"/>
      <c r="GWR74" s="467"/>
      <c r="GWS74" s="467"/>
      <c r="GWT74" s="468"/>
      <c r="GWU74" s="468"/>
      <c r="GWV74" s="468"/>
      <c r="GWW74" s="469"/>
      <c r="GWY74" s="463"/>
      <c r="GWZ74" s="467"/>
      <c r="GXA74" s="467"/>
      <c r="GXB74" s="468"/>
      <c r="GXC74" s="468"/>
      <c r="GXD74" s="468"/>
      <c r="GXE74" s="469"/>
      <c r="GXG74" s="463"/>
      <c r="GXH74" s="467"/>
      <c r="GXI74" s="467"/>
      <c r="GXJ74" s="468"/>
      <c r="GXK74" s="468"/>
      <c r="GXL74" s="468"/>
      <c r="GXM74" s="469"/>
      <c r="GXO74" s="463"/>
      <c r="GXP74" s="467"/>
      <c r="GXQ74" s="467"/>
      <c r="GXR74" s="468"/>
      <c r="GXS74" s="468"/>
      <c r="GXT74" s="468"/>
      <c r="GXU74" s="469"/>
      <c r="GXW74" s="463"/>
      <c r="GXX74" s="467"/>
      <c r="GXY74" s="467"/>
      <c r="GXZ74" s="468"/>
      <c r="GYA74" s="468"/>
      <c r="GYB74" s="468"/>
      <c r="GYC74" s="469"/>
      <c r="GYE74" s="463"/>
      <c r="GYF74" s="467"/>
      <c r="GYG74" s="467"/>
      <c r="GYH74" s="468"/>
      <c r="GYI74" s="468"/>
      <c r="GYJ74" s="468"/>
      <c r="GYK74" s="469"/>
      <c r="GYM74" s="463"/>
      <c r="GYN74" s="467"/>
      <c r="GYO74" s="467"/>
      <c r="GYP74" s="468"/>
      <c r="GYQ74" s="468"/>
      <c r="GYR74" s="468"/>
      <c r="GYS74" s="469"/>
      <c r="GYU74" s="463"/>
      <c r="GYV74" s="467"/>
      <c r="GYW74" s="467"/>
      <c r="GYX74" s="468"/>
      <c r="GYY74" s="468"/>
      <c r="GYZ74" s="468"/>
      <c r="GZA74" s="469"/>
      <c r="GZC74" s="463"/>
      <c r="GZD74" s="467"/>
      <c r="GZE74" s="467"/>
      <c r="GZF74" s="468"/>
      <c r="GZG74" s="468"/>
      <c r="GZH74" s="468"/>
      <c r="GZI74" s="469"/>
      <c r="GZK74" s="463"/>
      <c r="GZL74" s="467"/>
      <c r="GZM74" s="467"/>
      <c r="GZN74" s="468"/>
      <c r="GZO74" s="468"/>
      <c r="GZP74" s="468"/>
      <c r="GZQ74" s="469"/>
      <c r="GZS74" s="463"/>
      <c r="GZT74" s="467"/>
      <c r="GZU74" s="467"/>
      <c r="GZV74" s="468"/>
      <c r="GZW74" s="468"/>
      <c r="GZX74" s="468"/>
      <c r="GZY74" s="469"/>
      <c r="HAA74" s="463"/>
      <c r="HAB74" s="467"/>
      <c r="HAC74" s="467"/>
      <c r="HAD74" s="468"/>
      <c r="HAE74" s="468"/>
      <c r="HAF74" s="468"/>
      <c r="HAG74" s="469"/>
      <c r="HAI74" s="463"/>
      <c r="HAJ74" s="467"/>
      <c r="HAK74" s="467"/>
      <c r="HAL74" s="468"/>
      <c r="HAM74" s="468"/>
      <c r="HAN74" s="468"/>
      <c r="HAO74" s="469"/>
      <c r="HAQ74" s="463"/>
      <c r="HAR74" s="467"/>
      <c r="HAS74" s="467"/>
      <c r="HAT74" s="468"/>
      <c r="HAU74" s="468"/>
      <c r="HAV74" s="468"/>
      <c r="HAW74" s="469"/>
      <c r="HAY74" s="463"/>
      <c r="HAZ74" s="467"/>
      <c r="HBA74" s="467"/>
      <c r="HBB74" s="468"/>
      <c r="HBC74" s="468"/>
      <c r="HBD74" s="468"/>
      <c r="HBE74" s="469"/>
      <c r="HBG74" s="463"/>
      <c r="HBH74" s="467"/>
      <c r="HBI74" s="467"/>
      <c r="HBJ74" s="468"/>
      <c r="HBK74" s="468"/>
      <c r="HBL74" s="468"/>
      <c r="HBM74" s="469"/>
      <c r="HBO74" s="463"/>
      <c r="HBP74" s="467"/>
      <c r="HBQ74" s="467"/>
      <c r="HBR74" s="468"/>
      <c r="HBS74" s="468"/>
      <c r="HBT74" s="468"/>
      <c r="HBU74" s="469"/>
      <c r="HBW74" s="463"/>
      <c r="HBX74" s="467"/>
      <c r="HBY74" s="467"/>
      <c r="HBZ74" s="468"/>
      <c r="HCA74" s="468"/>
      <c r="HCB74" s="468"/>
      <c r="HCC74" s="469"/>
      <c r="HCE74" s="463"/>
      <c r="HCF74" s="467"/>
      <c r="HCG74" s="467"/>
      <c r="HCH74" s="468"/>
      <c r="HCI74" s="468"/>
      <c r="HCJ74" s="468"/>
      <c r="HCK74" s="469"/>
      <c r="HCM74" s="463"/>
      <c r="HCN74" s="467"/>
      <c r="HCO74" s="467"/>
      <c r="HCP74" s="468"/>
      <c r="HCQ74" s="468"/>
      <c r="HCR74" s="468"/>
      <c r="HCS74" s="469"/>
      <c r="HCU74" s="463"/>
      <c r="HCV74" s="467"/>
      <c r="HCW74" s="467"/>
      <c r="HCX74" s="468"/>
      <c r="HCY74" s="468"/>
      <c r="HCZ74" s="468"/>
      <c r="HDA74" s="469"/>
      <c r="HDC74" s="463"/>
      <c r="HDD74" s="467"/>
      <c r="HDE74" s="467"/>
      <c r="HDF74" s="468"/>
      <c r="HDG74" s="468"/>
      <c r="HDH74" s="468"/>
      <c r="HDI74" s="469"/>
      <c r="HDK74" s="463"/>
      <c r="HDL74" s="467"/>
      <c r="HDM74" s="467"/>
      <c r="HDN74" s="468"/>
      <c r="HDO74" s="468"/>
      <c r="HDP74" s="468"/>
      <c r="HDQ74" s="469"/>
      <c r="HDS74" s="463"/>
      <c r="HDT74" s="467"/>
      <c r="HDU74" s="467"/>
      <c r="HDV74" s="468"/>
      <c r="HDW74" s="468"/>
      <c r="HDX74" s="468"/>
      <c r="HDY74" s="469"/>
      <c r="HEA74" s="463"/>
      <c r="HEB74" s="467"/>
      <c r="HEC74" s="467"/>
      <c r="HED74" s="468"/>
      <c r="HEE74" s="468"/>
      <c r="HEF74" s="468"/>
      <c r="HEG74" s="469"/>
      <c r="HEI74" s="463"/>
      <c r="HEJ74" s="467"/>
      <c r="HEK74" s="467"/>
      <c r="HEL74" s="468"/>
      <c r="HEM74" s="468"/>
      <c r="HEN74" s="468"/>
      <c r="HEO74" s="469"/>
      <c r="HEQ74" s="463"/>
      <c r="HER74" s="467"/>
      <c r="HES74" s="467"/>
      <c r="HET74" s="468"/>
      <c r="HEU74" s="468"/>
      <c r="HEV74" s="468"/>
      <c r="HEW74" s="469"/>
      <c r="HEY74" s="463"/>
      <c r="HEZ74" s="467"/>
      <c r="HFA74" s="467"/>
      <c r="HFB74" s="468"/>
      <c r="HFC74" s="468"/>
      <c r="HFD74" s="468"/>
      <c r="HFE74" s="469"/>
      <c r="HFG74" s="463"/>
      <c r="HFH74" s="467"/>
      <c r="HFI74" s="467"/>
      <c r="HFJ74" s="468"/>
      <c r="HFK74" s="468"/>
      <c r="HFL74" s="468"/>
      <c r="HFM74" s="469"/>
      <c r="HFO74" s="463"/>
      <c r="HFP74" s="467"/>
      <c r="HFQ74" s="467"/>
      <c r="HFR74" s="468"/>
      <c r="HFS74" s="468"/>
      <c r="HFT74" s="468"/>
      <c r="HFU74" s="469"/>
      <c r="HFW74" s="463"/>
      <c r="HFX74" s="467"/>
      <c r="HFY74" s="467"/>
      <c r="HFZ74" s="468"/>
      <c r="HGA74" s="468"/>
      <c r="HGB74" s="468"/>
      <c r="HGC74" s="469"/>
      <c r="HGE74" s="463"/>
      <c r="HGF74" s="467"/>
      <c r="HGG74" s="467"/>
      <c r="HGH74" s="468"/>
      <c r="HGI74" s="468"/>
      <c r="HGJ74" s="468"/>
      <c r="HGK74" s="469"/>
      <c r="HGM74" s="463"/>
      <c r="HGN74" s="467"/>
      <c r="HGO74" s="467"/>
      <c r="HGP74" s="468"/>
      <c r="HGQ74" s="468"/>
      <c r="HGR74" s="468"/>
      <c r="HGS74" s="469"/>
      <c r="HGU74" s="463"/>
      <c r="HGV74" s="467"/>
      <c r="HGW74" s="467"/>
      <c r="HGX74" s="468"/>
      <c r="HGY74" s="468"/>
      <c r="HGZ74" s="468"/>
      <c r="HHA74" s="469"/>
      <c r="HHC74" s="463"/>
      <c r="HHD74" s="467"/>
      <c r="HHE74" s="467"/>
      <c r="HHF74" s="468"/>
      <c r="HHG74" s="468"/>
      <c r="HHH74" s="468"/>
      <c r="HHI74" s="469"/>
      <c r="HHK74" s="463"/>
      <c r="HHL74" s="467"/>
      <c r="HHM74" s="467"/>
      <c r="HHN74" s="468"/>
      <c r="HHO74" s="468"/>
      <c r="HHP74" s="468"/>
      <c r="HHQ74" s="469"/>
      <c r="HHS74" s="463"/>
      <c r="HHT74" s="467"/>
      <c r="HHU74" s="467"/>
      <c r="HHV74" s="468"/>
      <c r="HHW74" s="468"/>
      <c r="HHX74" s="468"/>
      <c r="HHY74" s="469"/>
      <c r="HIA74" s="463"/>
      <c r="HIB74" s="467"/>
      <c r="HIC74" s="467"/>
      <c r="HID74" s="468"/>
      <c r="HIE74" s="468"/>
      <c r="HIF74" s="468"/>
      <c r="HIG74" s="469"/>
      <c r="HII74" s="463"/>
      <c r="HIJ74" s="467"/>
      <c r="HIK74" s="467"/>
      <c r="HIL74" s="468"/>
      <c r="HIM74" s="468"/>
      <c r="HIN74" s="468"/>
      <c r="HIO74" s="469"/>
      <c r="HIQ74" s="463"/>
      <c r="HIR74" s="467"/>
      <c r="HIS74" s="467"/>
      <c r="HIT74" s="468"/>
      <c r="HIU74" s="468"/>
      <c r="HIV74" s="468"/>
      <c r="HIW74" s="469"/>
      <c r="HIY74" s="463"/>
      <c r="HIZ74" s="467"/>
      <c r="HJA74" s="467"/>
      <c r="HJB74" s="468"/>
      <c r="HJC74" s="468"/>
      <c r="HJD74" s="468"/>
      <c r="HJE74" s="469"/>
      <c r="HJG74" s="463"/>
      <c r="HJH74" s="467"/>
      <c r="HJI74" s="467"/>
      <c r="HJJ74" s="468"/>
      <c r="HJK74" s="468"/>
      <c r="HJL74" s="468"/>
      <c r="HJM74" s="469"/>
      <c r="HJO74" s="463"/>
      <c r="HJP74" s="467"/>
      <c r="HJQ74" s="467"/>
      <c r="HJR74" s="468"/>
      <c r="HJS74" s="468"/>
      <c r="HJT74" s="468"/>
      <c r="HJU74" s="469"/>
      <c r="HJW74" s="463"/>
      <c r="HJX74" s="467"/>
      <c r="HJY74" s="467"/>
      <c r="HJZ74" s="468"/>
      <c r="HKA74" s="468"/>
      <c r="HKB74" s="468"/>
      <c r="HKC74" s="469"/>
      <c r="HKE74" s="463"/>
      <c r="HKF74" s="467"/>
      <c r="HKG74" s="467"/>
      <c r="HKH74" s="468"/>
      <c r="HKI74" s="468"/>
      <c r="HKJ74" s="468"/>
      <c r="HKK74" s="469"/>
      <c r="HKM74" s="463"/>
      <c r="HKN74" s="467"/>
      <c r="HKO74" s="467"/>
      <c r="HKP74" s="468"/>
      <c r="HKQ74" s="468"/>
      <c r="HKR74" s="468"/>
      <c r="HKS74" s="469"/>
      <c r="HKU74" s="463"/>
      <c r="HKV74" s="467"/>
      <c r="HKW74" s="467"/>
      <c r="HKX74" s="468"/>
      <c r="HKY74" s="468"/>
      <c r="HKZ74" s="468"/>
      <c r="HLA74" s="469"/>
      <c r="HLC74" s="463"/>
      <c r="HLD74" s="467"/>
      <c r="HLE74" s="467"/>
      <c r="HLF74" s="468"/>
      <c r="HLG74" s="468"/>
      <c r="HLH74" s="468"/>
      <c r="HLI74" s="469"/>
      <c r="HLK74" s="463"/>
      <c r="HLL74" s="467"/>
      <c r="HLM74" s="467"/>
      <c r="HLN74" s="468"/>
      <c r="HLO74" s="468"/>
      <c r="HLP74" s="468"/>
      <c r="HLQ74" s="469"/>
      <c r="HLS74" s="463"/>
      <c r="HLT74" s="467"/>
      <c r="HLU74" s="467"/>
      <c r="HLV74" s="468"/>
      <c r="HLW74" s="468"/>
      <c r="HLX74" s="468"/>
      <c r="HLY74" s="469"/>
      <c r="HMA74" s="463"/>
      <c r="HMB74" s="467"/>
      <c r="HMC74" s="467"/>
      <c r="HMD74" s="468"/>
      <c r="HME74" s="468"/>
      <c r="HMF74" s="468"/>
      <c r="HMG74" s="469"/>
      <c r="HMI74" s="463"/>
      <c r="HMJ74" s="467"/>
      <c r="HMK74" s="467"/>
      <c r="HML74" s="468"/>
      <c r="HMM74" s="468"/>
      <c r="HMN74" s="468"/>
      <c r="HMO74" s="469"/>
      <c r="HMQ74" s="463"/>
      <c r="HMR74" s="467"/>
      <c r="HMS74" s="467"/>
      <c r="HMT74" s="468"/>
      <c r="HMU74" s="468"/>
      <c r="HMV74" s="468"/>
      <c r="HMW74" s="469"/>
      <c r="HMY74" s="463"/>
      <c r="HMZ74" s="467"/>
      <c r="HNA74" s="467"/>
      <c r="HNB74" s="468"/>
      <c r="HNC74" s="468"/>
      <c r="HND74" s="468"/>
      <c r="HNE74" s="469"/>
      <c r="HNG74" s="463"/>
      <c r="HNH74" s="467"/>
      <c r="HNI74" s="467"/>
      <c r="HNJ74" s="468"/>
      <c r="HNK74" s="468"/>
      <c r="HNL74" s="468"/>
      <c r="HNM74" s="469"/>
      <c r="HNO74" s="463"/>
      <c r="HNP74" s="467"/>
      <c r="HNQ74" s="467"/>
      <c r="HNR74" s="468"/>
      <c r="HNS74" s="468"/>
      <c r="HNT74" s="468"/>
      <c r="HNU74" s="469"/>
      <c r="HNW74" s="463"/>
      <c r="HNX74" s="467"/>
      <c r="HNY74" s="467"/>
      <c r="HNZ74" s="468"/>
      <c r="HOA74" s="468"/>
      <c r="HOB74" s="468"/>
      <c r="HOC74" s="469"/>
      <c r="HOE74" s="463"/>
      <c r="HOF74" s="467"/>
      <c r="HOG74" s="467"/>
      <c r="HOH74" s="468"/>
      <c r="HOI74" s="468"/>
      <c r="HOJ74" s="468"/>
      <c r="HOK74" s="469"/>
      <c r="HOM74" s="463"/>
      <c r="HON74" s="467"/>
      <c r="HOO74" s="467"/>
      <c r="HOP74" s="468"/>
      <c r="HOQ74" s="468"/>
      <c r="HOR74" s="468"/>
      <c r="HOS74" s="469"/>
      <c r="HOU74" s="463"/>
      <c r="HOV74" s="467"/>
      <c r="HOW74" s="467"/>
      <c r="HOX74" s="468"/>
      <c r="HOY74" s="468"/>
      <c r="HOZ74" s="468"/>
      <c r="HPA74" s="469"/>
      <c r="HPC74" s="463"/>
      <c r="HPD74" s="467"/>
      <c r="HPE74" s="467"/>
      <c r="HPF74" s="468"/>
      <c r="HPG74" s="468"/>
      <c r="HPH74" s="468"/>
      <c r="HPI74" s="469"/>
      <c r="HPK74" s="463"/>
      <c r="HPL74" s="467"/>
      <c r="HPM74" s="467"/>
      <c r="HPN74" s="468"/>
      <c r="HPO74" s="468"/>
      <c r="HPP74" s="468"/>
      <c r="HPQ74" s="469"/>
      <c r="HPS74" s="463"/>
      <c r="HPT74" s="467"/>
      <c r="HPU74" s="467"/>
      <c r="HPV74" s="468"/>
      <c r="HPW74" s="468"/>
      <c r="HPX74" s="468"/>
      <c r="HPY74" s="469"/>
      <c r="HQA74" s="463"/>
      <c r="HQB74" s="467"/>
      <c r="HQC74" s="467"/>
      <c r="HQD74" s="468"/>
      <c r="HQE74" s="468"/>
      <c r="HQF74" s="468"/>
      <c r="HQG74" s="469"/>
      <c r="HQI74" s="463"/>
      <c r="HQJ74" s="467"/>
      <c r="HQK74" s="467"/>
      <c r="HQL74" s="468"/>
      <c r="HQM74" s="468"/>
      <c r="HQN74" s="468"/>
      <c r="HQO74" s="469"/>
      <c r="HQQ74" s="463"/>
      <c r="HQR74" s="467"/>
      <c r="HQS74" s="467"/>
      <c r="HQT74" s="468"/>
      <c r="HQU74" s="468"/>
      <c r="HQV74" s="468"/>
      <c r="HQW74" s="469"/>
      <c r="HQY74" s="463"/>
      <c r="HQZ74" s="467"/>
      <c r="HRA74" s="467"/>
      <c r="HRB74" s="468"/>
      <c r="HRC74" s="468"/>
      <c r="HRD74" s="468"/>
      <c r="HRE74" s="469"/>
      <c r="HRG74" s="463"/>
      <c r="HRH74" s="467"/>
      <c r="HRI74" s="467"/>
      <c r="HRJ74" s="468"/>
      <c r="HRK74" s="468"/>
      <c r="HRL74" s="468"/>
      <c r="HRM74" s="469"/>
      <c r="HRO74" s="463"/>
      <c r="HRP74" s="467"/>
      <c r="HRQ74" s="467"/>
      <c r="HRR74" s="468"/>
      <c r="HRS74" s="468"/>
      <c r="HRT74" s="468"/>
      <c r="HRU74" s="469"/>
      <c r="HRW74" s="463"/>
      <c r="HRX74" s="467"/>
      <c r="HRY74" s="467"/>
      <c r="HRZ74" s="468"/>
      <c r="HSA74" s="468"/>
      <c r="HSB74" s="468"/>
      <c r="HSC74" s="469"/>
      <c r="HSE74" s="463"/>
      <c r="HSF74" s="467"/>
      <c r="HSG74" s="467"/>
      <c r="HSH74" s="468"/>
      <c r="HSI74" s="468"/>
      <c r="HSJ74" s="468"/>
      <c r="HSK74" s="469"/>
      <c r="HSM74" s="463"/>
      <c r="HSN74" s="467"/>
      <c r="HSO74" s="467"/>
      <c r="HSP74" s="468"/>
      <c r="HSQ74" s="468"/>
      <c r="HSR74" s="468"/>
      <c r="HSS74" s="469"/>
      <c r="HSU74" s="463"/>
      <c r="HSV74" s="467"/>
      <c r="HSW74" s="467"/>
      <c r="HSX74" s="468"/>
      <c r="HSY74" s="468"/>
      <c r="HSZ74" s="468"/>
      <c r="HTA74" s="469"/>
      <c r="HTC74" s="463"/>
      <c r="HTD74" s="467"/>
      <c r="HTE74" s="467"/>
      <c r="HTF74" s="468"/>
      <c r="HTG74" s="468"/>
      <c r="HTH74" s="468"/>
      <c r="HTI74" s="469"/>
      <c r="HTK74" s="463"/>
      <c r="HTL74" s="467"/>
      <c r="HTM74" s="467"/>
      <c r="HTN74" s="468"/>
      <c r="HTO74" s="468"/>
      <c r="HTP74" s="468"/>
      <c r="HTQ74" s="469"/>
      <c r="HTS74" s="463"/>
      <c r="HTT74" s="467"/>
      <c r="HTU74" s="467"/>
      <c r="HTV74" s="468"/>
      <c r="HTW74" s="468"/>
      <c r="HTX74" s="468"/>
      <c r="HTY74" s="469"/>
      <c r="HUA74" s="463"/>
      <c r="HUB74" s="467"/>
      <c r="HUC74" s="467"/>
      <c r="HUD74" s="468"/>
      <c r="HUE74" s="468"/>
      <c r="HUF74" s="468"/>
      <c r="HUG74" s="469"/>
      <c r="HUI74" s="463"/>
      <c r="HUJ74" s="467"/>
      <c r="HUK74" s="467"/>
      <c r="HUL74" s="468"/>
      <c r="HUM74" s="468"/>
      <c r="HUN74" s="468"/>
      <c r="HUO74" s="469"/>
      <c r="HUQ74" s="463"/>
      <c r="HUR74" s="467"/>
      <c r="HUS74" s="467"/>
      <c r="HUT74" s="468"/>
      <c r="HUU74" s="468"/>
      <c r="HUV74" s="468"/>
      <c r="HUW74" s="469"/>
      <c r="HUY74" s="463"/>
      <c r="HUZ74" s="467"/>
      <c r="HVA74" s="467"/>
      <c r="HVB74" s="468"/>
      <c r="HVC74" s="468"/>
      <c r="HVD74" s="468"/>
      <c r="HVE74" s="469"/>
      <c r="HVG74" s="463"/>
      <c r="HVH74" s="467"/>
      <c r="HVI74" s="467"/>
      <c r="HVJ74" s="468"/>
      <c r="HVK74" s="468"/>
      <c r="HVL74" s="468"/>
      <c r="HVM74" s="469"/>
      <c r="HVO74" s="463"/>
      <c r="HVP74" s="467"/>
      <c r="HVQ74" s="467"/>
      <c r="HVR74" s="468"/>
      <c r="HVS74" s="468"/>
      <c r="HVT74" s="468"/>
      <c r="HVU74" s="469"/>
      <c r="HVW74" s="463"/>
      <c r="HVX74" s="467"/>
      <c r="HVY74" s="467"/>
      <c r="HVZ74" s="468"/>
      <c r="HWA74" s="468"/>
      <c r="HWB74" s="468"/>
      <c r="HWC74" s="469"/>
      <c r="HWE74" s="463"/>
      <c r="HWF74" s="467"/>
      <c r="HWG74" s="467"/>
      <c r="HWH74" s="468"/>
      <c r="HWI74" s="468"/>
      <c r="HWJ74" s="468"/>
      <c r="HWK74" s="469"/>
      <c r="HWM74" s="463"/>
      <c r="HWN74" s="467"/>
      <c r="HWO74" s="467"/>
      <c r="HWP74" s="468"/>
      <c r="HWQ74" s="468"/>
      <c r="HWR74" s="468"/>
      <c r="HWS74" s="469"/>
      <c r="HWU74" s="463"/>
      <c r="HWV74" s="467"/>
      <c r="HWW74" s="467"/>
      <c r="HWX74" s="468"/>
      <c r="HWY74" s="468"/>
      <c r="HWZ74" s="468"/>
      <c r="HXA74" s="469"/>
      <c r="HXC74" s="463"/>
      <c r="HXD74" s="467"/>
      <c r="HXE74" s="467"/>
      <c r="HXF74" s="468"/>
      <c r="HXG74" s="468"/>
      <c r="HXH74" s="468"/>
      <c r="HXI74" s="469"/>
      <c r="HXK74" s="463"/>
      <c r="HXL74" s="467"/>
      <c r="HXM74" s="467"/>
      <c r="HXN74" s="468"/>
      <c r="HXO74" s="468"/>
      <c r="HXP74" s="468"/>
      <c r="HXQ74" s="469"/>
      <c r="HXS74" s="463"/>
      <c r="HXT74" s="467"/>
      <c r="HXU74" s="467"/>
      <c r="HXV74" s="468"/>
      <c r="HXW74" s="468"/>
      <c r="HXX74" s="468"/>
      <c r="HXY74" s="469"/>
      <c r="HYA74" s="463"/>
      <c r="HYB74" s="467"/>
      <c r="HYC74" s="467"/>
      <c r="HYD74" s="468"/>
      <c r="HYE74" s="468"/>
      <c r="HYF74" s="468"/>
      <c r="HYG74" s="469"/>
      <c r="HYI74" s="463"/>
      <c r="HYJ74" s="467"/>
      <c r="HYK74" s="467"/>
      <c r="HYL74" s="468"/>
      <c r="HYM74" s="468"/>
      <c r="HYN74" s="468"/>
      <c r="HYO74" s="469"/>
      <c r="HYQ74" s="463"/>
      <c r="HYR74" s="467"/>
      <c r="HYS74" s="467"/>
      <c r="HYT74" s="468"/>
      <c r="HYU74" s="468"/>
      <c r="HYV74" s="468"/>
      <c r="HYW74" s="469"/>
      <c r="HYY74" s="463"/>
      <c r="HYZ74" s="467"/>
      <c r="HZA74" s="467"/>
      <c r="HZB74" s="468"/>
      <c r="HZC74" s="468"/>
      <c r="HZD74" s="468"/>
      <c r="HZE74" s="469"/>
      <c r="HZG74" s="463"/>
      <c r="HZH74" s="467"/>
      <c r="HZI74" s="467"/>
      <c r="HZJ74" s="468"/>
      <c r="HZK74" s="468"/>
      <c r="HZL74" s="468"/>
      <c r="HZM74" s="469"/>
      <c r="HZO74" s="463"/>
      <c r="HZP74" s="467"/>
      <c r="HZQ74" s="467"/>
      <c r="HZR74" s="468"/>
      <c r="HZS74" s="468"/>
      <c r="HZT74" s="468"/>
      <c r="HZU74" s="469"/>
      <c r="HZW74" s="463"/>
      <c r="HZX74" s="467"/>
      <c r="HZY74" s="467"/>
      <c r="HZZ74" s="468"/>
      <c r="IAA74" s="468"/>
      <c r="IAB74" s="468"/>
      <c r="IAC74" s="469"/>
      <c r="IAE74" s="463"/>
      <c r="IAF74" s="467"/>
      <c r="IAG74" s="467"/>
      <c r="IAH74" s="468"/>
      <c r="IAI74" s="468"/>
      <c r="IAJ74" s="468"/>
      <c r="IAK74" s="469"/>
      <c r="IAM74" s="463"/>
      <c r="IAN74" s="467"/>
      <c r="IAO74" s="467"/>
      <c r="IAP74" s="468"/>
      <c r="IAQ74" s="468"/>
      <c r="IAR74" s="468"/>
      <c r="IAS74" s="469"/>
      <c r="IAU74" s="463"/>
      <c r="IAV74" s="467"/>
      <c r="IAW74" s="467"/>
      <c r="IAX74" s="468"/>
      <c r="IAY74" s="468"/>
      <c r="IAZ74" s="468"/>
      <c r="IBA74" s="469"/>
      <c r="IBC74" s="463"/>
      <c r="IBD74" s="467"/>
      <c r="IBE74" s="467"/>
      <c r="IBF74" s="468"/>
      <c r="IBG74" s="468"/>
      <c r="IBH74" s="468"/>
      <c r="IBI74" s="469"/>
      <c r="IBK74" s="463"/>
      <c r="IBL74" s="467"/>
      <c r="IBM74" s="467"/>
      <c r="IBN74" s="468"/>
      <c r="IBO74" s="468"/>
      <c r="IBP74" s="468"/>
      <c r="IBQ74" s="469"/>
      <c r="IBS74" s="463"/>
      <c r="IBT74" s="467"/>
      <c r="IBU74" s="467"/>
      <c r="IBV74" s="468"/>
      <c r="IBW74" s="468"/>
      <c r="IBX74" s="468"/>
      <c r="IBY74" s="469"/>
      <c r="ICA74" s="463"/>
      <c r="ICB74" s="467"/>
      <c r="ICC74" s="467"/>
      <c r="ICD74" s="468"/>
      <c r="ICE74" s="468"/>
      <c r="ICF74" s="468"/>
      <c r="ICG74" s="469"/>
      <c r="ICI74" s="463"/>
      <c r="ICJ74" s="467"/>
      <c r="ICK74" s="467"/>
      <c r="ICL74" s="468"/>
      <c r="ICM74" s="468"/>
      <c r="ICN74" s="468"/>
      <c r="ICO74" s="469"/>
      <c r="ICQ74" s="463"/>
      <c r="ICR74" s="467"/>
      <c r="ICS74" s="467"/>
      <c r="ICT74" s="468"/>
      <c r="ICU74" s="468"/>
      <c r="ICV74" s="468"/>
      <c r="ICW74" s="469"/>
      <c r="ICY74" s="463"/>
      <c r="ICZ74" s="467"/>
      <c r="IDA74" s="467"/>
      <c r="IDB74" s="468"/>
      <c r="IDC74" s="468"/>
      <c r="IDD74" s="468"/>
      <c r="IDE74" s="469"/>
      <c r="IDG74" s="463"/>
      <c r="IDH74" s="467"/>
      <c r="IDI74" s="467"/>
      <c r="IDJ74" s="468"/>
      <c r="IDK74" s="468"/>
      <c r="IDL74" s="468"/>
      <c r="IDM74" s="469"/>
      <c r="IDO74" s="463"/>
      <c r="IDP74" s="467"/>
      <c r="IDQ74" s="467"/>
      <c r="IDR74" s="468"/>
      <c r="IDS74" s="468"/>
      <c r="IDT74" s="468"/>
      <c r="IDU74" s="469"/>
      <c r="IDW74" s="463"/>
      <c r="IDX74" s="467"/>
      <c r="IDY74" s="467"/>
      <c r="IDZ74" s="468"/>
      <c r="IEA74" s="468"/>
      <c r="IEB74" s="468"/>
      <c r="IEC74" s="469"/>
      <c r="IEE74" s="463"/>
      <c r="IEF74" s="467"/>
      <c r="IEG74" s="467"/>
      <c r="IEH74" s="468"/>
      <c r="IEI74" s="468"/>
      <c r="IEJ74" s="468"/>
      <c r="IEK74" s="469"/>
      <c r="IEM74" s="463"/>
      <c r="IEN74" s="467"/>
      <c r="IEO74" s="467"/>
      <c r="IEP74" s="468"/>
      <c r="IEQ74" s="468"/>
      <c r="IER74" s="468"/>
      <c r="IES74" s="469"/>
      <c r="IEU74" s="463"/>
      <c r="IEV74" s="467"/>
      <c r="IEW74" s="467"/>
      <c r="IEX74" s="468"/>
      <c r="IEY74" s="468"/>
      <c r="IEZ74" s="468"/>
      <c r="IFA74" s="469"/>
      <c r="IFC74" s="463"/>
      <c r="IFD74" s="467"/>
      <c r="IFE74" s="467"/>
      <c r="IFF74" s="468"/>
      <c r="IFG74" s="468"/>
      <c r="IFH74" s="468"/>
      <c r="IFI74" s="469"/>
      <c r="IFK74" s="463"/>
      <c r="IFL74" s="467"/>
      <c r="IFM74" s="467"/>
      <c r="IFN74" s="468"/>
      <c r="IFO74" s="468"/>
      <c r="IFP74" s="468"/>
      <c r="IFQ74" s="469"/>
      <c r="IFS74" s="463"/>
      <c r="IFT74" s="467"/>
      <c r="IFU74" s="467"/>
      <c r="IFV74" s="468"/>
      <c r="IFW74" s="468"/>
      <c r="IFX74" s="468"/>
      <c r="IFY74" s="469"/>
      <c r="IGA74" s="463"/>
      <c r="IGB74" s="467"/>
      <c r="IGC74" s="467"/>
      <c r="IGD74" s="468"/>
      <c r="IGE74" s="468"/>
      <c r="IGF74" s="468"/>
      <c r="IGG74" s="469"/>
      <c r="IGI74" s="463"/>
      <c r="IGJ74" s="467"/>
      <c r="IGK74" s="467"/>
      <c r="IGL74" s="468"/>
      <c r="IGM74" s="468"/>
      <c r="IGN74" s="468"/>
      <c r="IGO74" s="469"/>
      <c r="IGQ74" s="463"/>
      <c r="IGR74" s="467"/>
      <c r="IGS74" s="467"/>
      <c r="IGT74" s="468"/>
      <c r="IGU74" s="468"/>
      <c r="IGV74" s="468"/>
      <c r="IGW74" s="469"/>
      <c r="IGY74" s="463"/>
      <c r="IGZ74" s="467"/>
      <c r="IHA74" s="467"/>
      <c r="IHB74" s="468"/>
      <c r="IHC74" s="468"/>
      <c r="IHD74" s="468"/>
      <c r="IHE74" s="469"/>
      <c r="IHG74" s="463"/>
      <c r="IHH74" s="467"/>
      <c r="IHI74" s="467"/>
      <c r="IHJ74" s="468"/>
      <c r="IHK74" s="468"/>
      <c r="IHL74" s="468"/>
      <c r="IHM74" s="469"/>
      <c r="IHO74" s="463"/>
      <c r="IHP74" s="467"/>
      <c r="IHQ74" s="467"/>
      <c r="IHR74" s="468"/>
      <c r="IHS74" s="468"/>
      <c r="IHT74" s="468"/>
      <c r="IHU74" s="469"/>
      <c r="IHW74" s="463"/>
      <c r="IHX74" s="467"/>
      <c r="IHY74" s="467"/>
      <c r="IHZ74" s="468"/>
      <c r="IIA74" s="468"/>
      <c r="IIB74" s="468"/>
      <c r="IIC74" s="469"/>
      <c r="IIE74" s="463"/>
      <c r="IIF74" s="467"/>
      <c r="IIG74" s="467"/>
      <c r="IIH74" s="468"/>
      <c r="III74" s="468"/>
      <c r="IIJ74" s="468"/>
      <c r="IIK74" s="469"/>
      <c r="IIM74" s="463"/>
      <c r="IIN74" s="467"/>
      <c r="IIO74" s="467"/>
      <c r="IIP74" s="468"/>
      <c r="IIQ74" s="468"/>
      <c r="IIR74" s="468"/>
      <c r="IIS74" s="469"/>
      <c r="IIU74" s="463"/>
      <c r="IIV74" s="467"/>
      <c r="IIW74" s="467"/>
      <c r="IIX74" s="468"/>
      <c r="IIY74" s="468"/>
      <c r="IIZ74" s="468"/>
      <c r="IJA74" s="469"/>
      <c r="IJC74" s="463"/>
      <c r="IJD74" s="467"/>
      <c r="IJE74" s="467"/>
      <c r="IJF74" s="468"/>
      <c r="IJG74" s="468"/>
      <c r="IJH74" s="468"/>
      <c r="IJI74" s="469"/>
      <c r="IJK74" s="463"/>
      <c r="IJL74" s="467"/>
      <c r="IJM74" s="467"/>
      <c r="IJN74" s="468"/>
      <c r="IJO74" s="468"/>
      <c r="IJP74" s="468"/>
      <c r="IJQ74" s="469"/>
      <c r="IJS74" s="463"/>
      <c r="IJT74" s="467"/>
      <c r="IJU74" s="467"/>
      <c r="IJV74" s="468"/>
      <c r="IJW74" s="468"/>
      <c r="IJX74" s="468"/>
      <c r="IJY74" s="469"/>
      <c r="IKA74" s="463"/>
      <c r="IKB74" s="467"/>
      <c r="IKC74" s="467"/>
      <c r="IKD74" s="468"/>
      <c r="IKE74" s="468"/>
      <c r="IKF74" s="468"/>
      <c r="IKG74" s="469"/>
      <c r="IKI74" s="463"/>
      <c r="IKJ74" s="467"/>
      <c r="IKK74" s="467"/>
      <c r="IKL74" s="468"/>
      <c r="IKM74" s="468"/>
      <c r="IKN74" s="468"/>
      <c r="IKO74" s="469"/>
      <c r="IKQ74" s="463"/>
      <c r="IKR74" s="467"/>
      <c r="IKS74" s="467"/>
      <c r="IKT74" s="468"/>
      <c r="IKU74" s="468"/>
      <c r="IKV74" s="468"/>
      <c r="IKW74" s="469"/>
      <c r="IKY74" s="463"/>
      <c r="IKZ74" s="467"/>
      <c r="ILA74" s="467"/>
      <c r="ILB74" s="468"/>
      <c r="ILC74" s="468"/>
      <c r="ILD74" s="468"/>
      <c r="ILE74" s="469"/>
      <c r="ILG74" s="463"/>
      <c r="ILH74" s="467"/>
      <c r="ILI74" s="467"/>
      <c r="ILJ74" s="468"/>
      <c r="ILK74" s="468"/>
      <c r="ILL74" s="468"/>
      <c r="ILM74" s="469"/>
      <c r="ILO74" s="463"/>
      <c r="ILP74" s="467"/>
      <c r="ILQ74" s="467"/>
      <c r="ILR74" s="468"/>
      <c r="ILS74" s="468"/>
      <c r="ILT74" s="468"/>
      <c r="ILU74" s="469"/>
      <c r="ILW74" s="463"/>
      <c r="ILX74" s="467"/>
      <c r="ILY74" s="467"/>
      <c r="ILZ74" s="468"/>
      <c r="IMA74" s="468"/>
      <c r="IMB74" s="468"/>
      <c r="IMC74" s="469"/>
      <c r="IME74" s="463"/>
      <c r="IMF74" s="467"/>
      <c r="IMG74" s="467"/>
      <c r="IMH74" s="468"/>
      <c r="IMI74" s="468"/>
      <c r="IMJ74" s="468"/>
      <c r="IMK74" s="469"/>
      <c r="IMM74" s="463"/>
      <c r="IMN74" s="467"/>
      <c r="IMO74" s="467"/>
      <c r="IMP74" s="468"/>
      <c r="IMQ74" s="468"/>
      <c r="IMR74" s="468"/>
      <c r="IMS74" s="469"/>
      <c r="IMU74" s="463"/>
      <c r="IMV74" s="467"/>
      <c r="IMW74" s="467"/>
      <c r="IMX74" s="468"/>
      <c r="IMY74" s="468"/>
      <c r="IMZ74" s="468"/>
      <c r="INA74" s="469"/>
      <c r="INC74" s="463"/>
      <c r="IND74" s="467"/>
      <c r="INE74" s="467"/>
      <c r="INF74" s="468"/>
      <c r="ING74" s="468"/>
      <c r="INH74" s="468"/>
      <c r="INI74" s="469"/>
      <c r="INK74" s="463"/>
      <c r="INL74" s="467"/>
      <c r="INM74" s="467"/>
      <c r="INN74" s="468"/>
      <c r="INO74" s="468"/>
      <c r="INP74" s="468"/>
      <c r="INQ74" s="469"/>
      <c r="INS74" s="463"/>
      <c r="INT74" s="467"/>
      <c r="INU74" s="467"/>
      <c r="INV74" s="468"/>
      <c r="INW74" s="468"/>
      <c r="INX74" s="468"/>
      <c r="INY74" s="469"/>
      <c r="IOA74" s="463"/>
      <c r="IOB74" s="467"/>
      <c r="IOC74" s="467"/>
      <c r="IOD74" s="468"/>
      <c r="IOE74" s="468"/>
      <c r="IOF74" s="468"/>
      <c r="IOG74" s="469"/>
      <c r="IOI74" s="463"/>
      <c r="IOJ74" s="467"/>
      <c r="IOK74" s="467"/>
      <c r="IOL74" s="468"/>
      <c r="IOM74" s="468"/>
      <c r="ION74" s="468"/>
      <c r="IOO74" s="469"/>
      <c r="IOQ74" s="463"/>
      <c r="IOR74" s="467"/>
      <c r="IOS74" s="467"/>
      <c r="IOT74" s="468"/>
      <c r="IOU74" s="468"/>
      <c r="IOV74" s="468"/>
      <c r="IOW74" s="469"/>
      <c r="IOY74" s="463"/>
      <c r="IOZ74" s="467"/>
      <c r="IPA74" s="467"/>
      <c r="IPB74" s="468"/>
      <c r="IPC74" s="468"/>
      <c r="IPD74" s="468"/>
      <c r="IPE74" s="469"/>
      <c r="IPG74" s="463"/>
      <c r="IPH74" s="467"/>
      <c r="IPI74" s="467"/>
      <c r="IPJ74" s="468"/>
      <c r="IPK74" s="468"/>
      <c r="IPL74" s="468"/>
      <c r="IPM74" s="469"/>
      <c r="IPO74" s="463"/>
      <c r="IPP74" s="467"/>
      <c r="IPQ74" s="467"/>
      <c r="IPR74" s="468"/>
      <c r="IPS74" s="468"/>
      <c r="IPT74" s="468"/>
      <c r="IPU74" s="469"/>
      <c r="IPW74" s="463"/>
      <c r="IPX74" s="467"/>
      <c r="IPY74" s="467"/>
      <c r="IPZ74" s="468"/>
      <c r="IQA74" s="468"/>
      <c r="IQB74" s="468"/>
      <c r="IQC74" s="469"/>
      <c r="IQE74" s="463"/>
      <c r="IQF74" s="467"/>
      <c r="IQG74" s="467"/>
      <c r="IQH74" s="468"/>
      <c r="IQI74" s="468"/>
      <c r="IQJ74" s="468"/>
      <c r="IQK74" s="469"/>
      <c r="IQM74" s="463"/>
      <c r="IQN74" s="467"/>
      <c r="IQO74" s="467"/>
      <c r="IQP74" s="468"/>
      <c r="IQQ74" s="468"/>
      <c r="IQR74" s="468"/>
      <c r="IQS74" s="469"/>
      <c r="IQU74" s="463"/>
      <c r="IQV74" s="467"/>
      <c r="IQW74" s="467"/>
      <c r="IQX74" s="468"/>
      <c r="IQY74" s="468"/>
      <c r="IQZ74" s="468"/>
      <c r="IRA74" s="469"/>
      <c r="IRC74" s="463"/>
      <c r="IRD74" s="467"/>
      <c r="IRE74" s="467"/>
      <c r="IRF74" s="468"/>
      <c r="IRG74" s="468"/>
      <c r="IRH74" s="468"/>
      <c r="IRI74" s="469"/>
      <c r="IRK74" s="463"/>
      <c r="IRL74" s="467"/>
      <c r="IRM74" s="467"/>
      <c r="IRN74" s="468"/>
      <c r="IRO74" s="468"/>
      <c r="IRP74" s="468"/>
      <c r="IRQ74" s="469"/>
      <c r="IRS74" s="463"/>
      <c r="IRT74" s="467"/>
      <c r="IRU74" s="467"/>
      <c r="IRV74" s="468"/>
      <c r="IRW74" s="468"/>
      <c r="IRX74" s="468"/>
      <c r="IRY74" s="469"/>
      <c r="ISA74" s="463"/>
      <c r="ISB74" s="467"/>
      <c r="ISC74" s="467"/>
      <c r="ISD74" s="468"/>
      <c r="ISE74" s="468"/>
      <c r="ISF74" s="468"/>
      <c r="ISG74" s="469"/>
      <c r="ISI74" s="463"/>
      <c r="ISJ74" s="467"/>
      <c r="ISK74" s="467"/>
      <c r="ISL74" s="468"/>
      <c r="ISM74" s="468"/>
      <c r="ISN74" s="468"/>
      <c r="ISO74" s="469"/>
      <c r="ISQ74" s="463"/>
      <c r="ISR74" s="467"/>
      <c r="ISS74" s="467"/>
      <c r="IST74" s="468"/>
      <c r="ISU74" s="468"/>
      <c r="ISV74" s="468"/>
      <c r="ISW74" s="469"/>
      <c r="ISY74" s="463"/>
      <c r="ISZ74" s="467"/>
      <c r="ITA74" s="467"/>
      <c r="ITB74" s="468"/>
      <c r="ITC74" s="468"/>
      <c r="ITD74" s="468"/>
      <c r="ITE74" s="469"/>
      <c r="ITG74" s="463"/>
      <c r="ITH74" s="467"/>
      <c r="ITI74" s="467"/>
      <c r="ITJ74" s="468"/>
      <c r="ITK74" s="468"/>
      <c r="ITL74" s="468"/>
      <c r="ITM74" s="469"/>
      <c r="ITO74" s="463"/>
      <c r="ITP74" s="467"/>
      <c r="ITQ74" s="467"/>
      <c r="ITR74" s="468"/>
      <c r="ITS74" s="468"/>
      <c r="ITT74" s="468"/>
      <c r="ITU74" s="469"/>
      <c r="ITW74" s="463"/>
      <c r="ITX74" s="467"/>
      <c r="ITY74" s="467"/>
      <c r="ITZ74" s="468"/>
      <c r="IUA74" s="468"/>
      <c r="IUB74" s="468"/>
      <c r="IUC74" s="469"/>
      <c r="IUE74" s="463"/>
      <c r="IUF74" s="467"/>
      <c r="IUG74" s="467"/>
      <c r="IUH74" s="468"/>
      <c r="IUI74" s="468"/>
      <c r="IUJ74" s="468"/>
      <c r="IUK74" s="469"/>
      <c r="IUM74" s="463"/>
      <c r="IUN74" s="467"/>
      <c r="IUO74" s="467"/>
      <c r="IUP74" s="468"/>
      <c r="IUQ74" s="468"/>
      <c r="IUR74" s="468"/>
      <c r="IUS74" s="469"/>
      <c r="IUU74" s="463"/>
      <c r="IUV74" s="467"/>
      <c r="IUW74" s="467"/>
      <c r="IUX74" s="468"/>
      <c r="IUY74" s="468"/>
      <c r="IUZ74" s="468"/>
      <c r="IVA74" s="469"/>
      <c r="IVC74" s="463"/>
      <c r="IVD74" s="467"/>
      <c r="IVE74" s="467"/>
      <c r="IVF74" s="468"/>
      <c r="IVG74" s="468"/>
      <c r="IVH74" s="468"/>
      <c r="IVI74" s="469"/>
      <c r="IVK74" s="463"/>
      <c r="IVL74" s="467"/>
      <c r="IVM74" s="467"/>
      <c r="IVN74" s="468"/>
      <c r="IVO74" s="468"/>
      <c r="IVP74" s="468"/>
      <c r="IVQ74" s="469"/>
      <c r="IVS74" s="463"/>
      <c r="IVT74" s="467"/>
      <c r="IVU74" s="467"/>
      <c r="IVV74" s="468"/>
      <c r="IVW74" s="468"/>
      <c r="IVX74" s="468"/>
      <c r="IVY74" s="469"/>
      <c r="IWA74" s="463"/>
      <c r="IWB74" s="467"/>
      <c r="IWC74" s="467"/>
      <c r="IWD74" s="468"/>
      <c r="IWE74" s="468"/>
      <c r="IWF74" s="468"/>
      <c r="IWG74" s="469"/>
      <c r="IWI74" s="463"/>
      <c r="IWJ74" s="467"/>
      <c r="IWK74" s="467"/>
      <c r="IWL74" s="468"/>
      <c r="IWM74" s="468"/>
      <c r="IWN74" s="468"/>
      <c r="IWO74" s="469"/>
      <c r="IWQ74" s="463"/>
      <c r="IWR74" s="467"/>
      <c r="IWS74" s="467"/>
      <c r="IWT74" s="468"/>
      <c r="IWU74" s="468"/>
      <c r="IWV74" s="468"/>
      <c r="IWW74" s="469"/>
      <c r="IWY74" s="463"/>
      <c r="IWZ74" s="467"/>
      <c r="IXA74" s="467"/>
      <c r="IXB74" s="468"/>
      <c r="IXC74" s="468"/>
      <c r="IXD74" s="468"/>
      <c r="IXE74" s="469"/>
      <c r="IXG74" s="463"/>
      <c r="IXH74" s="467"/>
      <c r="IXI74" s="467"/>
      <c r="IXJ74" s="468"/>
      <c r="IXK74" s="468"/>
      <c r="IXL74" s="468"/>
      <c r="IXM74" s="469"/>
      <c r="IXO74" s="463"/>
      <c r="IXP74" s="467"/>
      <c r="IXQ74" s="467"/>
      <c r="IXR74" s="468"/>
      <c r="IXS74" s="468"/>
      <c r="IXT74" s="468"/>
      <c r="IXU74" s="469"/>
      <c r="IXW74" s="463"/>
      <c r="IXX74" s="467"/>
      <c r="IXY74" s="467"/>
      <c r="IXZ74" s="468"/>
      <c r="IYA74" s="468"/>
      <c r="IYB74" s="468"/>
      <c r="IYC74" s="469"/>
      <c r="IYE74" s="463"/>
      <c r="IYF74" s="467"/>
      <c r="IYG74" s="467"/>
      <c r="IYH74" s="468"/>
      <c r="IYI74" s="468"/>
      <c r="IYJ74" s="468"/>
      <c r="IYK74" s="469"/>
      <c r="IYM74" s="463"/>
      <c r="IYN74" s="467"/>
      <c r="IYO74" s="467"/>
      <c r="IYP74" s="468"/>
      <c r="IYQ74" s="468"/>
      <c r="IYR74" s="468"/>
      <c r="IYS74" s="469"/>
      <c r="IYU74" s="463"/>
      <c r="IYV74" s="467"/>
      <c r="IYW74" s="467"/>
      <c r="IYX74" s="468"/>
      <c r="IYY74" s="468"/>
      <c r="IYZ74" s="468"/>
      <c r="IZA74" s="469"/>
      <c r="IZC74" s="463"/>
      <c r="IZD74" s="467"/>
      <c r="IZE74" s="467"/>
      <c r="IZF74" s="468"/>
      <c r="IZG74" s="468"/>
      <c r="IZH74" s="468"/>
      <c r="IZI74" s="469"/>
      <c r="IZK74" s="463"/>
      <c r="IZL74" s="467"/>
      <c r="IZM74" s="467"/>
      <c r="IZN74" s="468"/>
      <c r="IZO74" s="468"/>
      <c r="IZP74" s="468"/>
      <c r="IZQ74" s="469"/>
      <c r="IZS74" s="463"/>
      <c r="IZT74" s="467"/>
      <c r="IZU74" s="467"/>
      <c r="IZV74" s="468"/>
      <c r="IZW74" s="468"/>
      <c r="IZX74" s="468"/>
      <c r="IZY74" s="469"/>
      <c r="JAA74" s="463"/>
      <c r="JAB74" s="467"/>
      <c r="JAC74" s="467"/>
      <c r="JAD74" s="468"/>
      <c r="JAE74" s="468"/>
      <c r="JAF74" s="468"/>
      <c r="JAG74" s="469"/>
      <c r="JAI74" s="463"/>
      <c r="JAJ74" s="467"/>
      <c r="JAK74" s="467"/>
      <c r="JAL74" s="468"/>
      <c r="JAM74" s="468"/>
      <c r="JAN74" s="468"/>
      <c r="JAO74" s="469"/>
      <c r="JAQ74" s="463"/>
      <c r="JAR74" s="467"/>
      <c r="JAS74" s="467"/>
      <c r="JAT74" s="468"/>
      <c r="JAU74" s="468"/>
      <c r="JAV74" s="468"/>
      <c r="JAW74" s="469"/>
      <c r="JAY74" s="463"/>
      <c r="JAZ74" s="467"/>
      <c r="JBA74" s="467"/>
      <c r="JBB74" s="468"/>
      <c r="JBC74" s="468"/>
      <c r="JBD74" s="468"/>
      <c r="JBE74" s="469"/>
      <c r="JBG74" s="463"/>
      <c r="JBH74" s="467"/>
      <c r="JBI74" s="467"/>
      <c r="JBJ74" s="468"/>
      <c r="JBK74" s="468"/>
      <c r="JBL74" s="468"/>
      <c r="JBM74" s="469"/>
      <c r="JBO74" s="463"/>
      <c r="JBP74" s="467"/>
      <c r="JBQ74" s="467"/>
      <c r="JBR74" s="468"/>
      <c r="JBS74" s="468"/>
      <c r="JBT74" s="468"/>
      <c r="JBU74" s="469"/>
      <c r="JBW74" s="463"/>
      <c r="JBX74" s="467"/>
      <c r="JBY74" s="467"/>
      <c r="JBZ74" s="468"/>
      <c r="JCA74" s="468"/>
      <c r="JCB74" s="468"/>
      <c r="JCC74" s="469"/>
      <c r="JCE74" s="463"/>
      <c r="JCF74" s="467"/>
      <c r="JCG74" s="467"/>
      <c r="JCH74" s="468"/>
      <c r="JCI74" s="468"/>
      <c r="JCJ74" s="468"/>
      <c r="JCK74" s="469"/>
      <c r="JCM74" s="463"/>
      <c r="JCN74" s="467"/>
      <c r="JCO74" s="467"/>
      <c r="JCP74" s="468"/>
      <c r="JCQ74" s="468"/>
      <c r="JCR74" s="468"/>
      <c r="JCS74" s="469"/>
      <c r="JCU74" s="463"/>
      <c r="JCV74" s="467"/>
      <c r="JCW74" s="467"/>
      <c r="JCX74" s="468"/>
      <c r="JCY74" s="468"/>
      <c r="JCZ74" s="468"/>
      <c r="JDA74" s="469"/>
      <c r="JDC74" s="463"/>
      <c r="JDD74" s="467"/>
      <c r="JDE74" s="467"/>
      <c r="JDF74" s="468"/>
      <c r="JDG74" s="468"/>
      <c r="JDH74" s="468"/>
      <c r="JDI74" s="469"/>
      <c r="JDK74" s="463"/>
      <c r="JDL74" s="467"/>
      <c r="JDM74" s="467"/>
      <c r="JDN74" s="468"/>
      <c r="JDO74" s="468"/>
      <c r="JDP74" s="468"/>
      <c r="JDQ74" s="469"/>
      <c r="JDS74" s="463"/>
      <c r="JDT74" s="467"/>
      <c r="JDU74" s="467"/>
      <c r="JDV74" s="468"/>
      <c r="JDW74" s="468"/>
      <c r="JDX74" s="468"/>
      <c r="JDY74" s="469"/>
      <c r="JEA74" s="463"/>
      <c r="JEB74" s="467"/>
      <c r="JEC74" s="467"/>
      <c r="JED74" s="468"/>
      <c r="JEE74" s="468"/>
      <c r="JEF74" s="468"/>
      <c r="JEG74" s="469"/>
      <c r="JEI74" s="463"/>
      <c r="JEJ74" s="467"/>
      <c r="JEK74" s="467"/>
      <c r="JEL74" s="468"/>
      <c r="JEM74" s="468"/>
      <c r="JEN74" s="468"/>
      <c r="JEO74" s="469"/>
      <c r="JEQ74" s="463"/>
      <c r="JER74" s="467"/>
      <c r="JES74" s="467"/>
      <c r="JET74" s="468"/>
      <c r="JEU74" s="468"/>
      <c r="JEV74" s="468"/>
      <c r="JEW74" s="469"/>
      <c r="JEY74" s="463"/>
      <c r="JEZ74" s="467"/>
      <c r="JFA74" s="467"/>
      <c r="JFB74" s="468"/>
      <c r="JFC74" s="468"/>
      <c r="JFD74" s="468"/>
      <c r="JFE74" s="469"/>
      <c r="JFG74" s="463"/>
      <c r="JFH74" s="467"/>
      <c r="JFI74" s="467"/>
      <c r="JFJ74" s="468"/>
      <c r="JFK74" s="468"/>
      <c r="JFL74" s="468"/>
      <c r="JFM74" s="469"/>
      <c r="JFO74" s="463"/>
      <c r="JFP74" s="467"/>
      <c r="JFQ74" s="467"/>
      <c r="JFR74" s="468"/>
      <c r="JFS74" s="468"/>
      <c r="JFT74" s="468"/>
      <c r="JFU74" s="469"/>
      <c r="JFW74" s="463"/>
      <c r="JFX74" s="467"/>
      <c r="JFY74" s="467"/>
      <c r="JFZ74" s="468"/>
      <c r="JGA74" s="468"/>
      <c r="JGB74" s="468"/>
      <c r="JGC74" s="469"/>
      <c r="JGE74" s="463"/>
      <c r="JGF74" s="467"/>
      <c r="JGG74" s="467"/>
      <c r="JGH74" s="468"/>
      <c r="JGI74" s="468"/>
      <c r="JGJ74" s="468"/>
      <c r="JGK74" s="469"/>
      <c r="JGM74" s="463"/>
      <c r="JGN74" s="467"/>
      <c r="JGO74" s="467"/>
      <c r="JGP74" s="468"/>
      <c r="JGQ74" s="468"/>
      <c r="JGR74" s="468"/>
      <c r="JGS74" s="469"/>
      <c r="JGU74" s="463"/>
      <c r="JGV74" s="467"/>
      <c r="JGW74" s="467"/>
      <c r="JGX74" s="468"/>
      <c r="JGY74" s="468"/>
      <c r="JGZ74" s="468"/>
      <c r="JHA74" s="469"/>
      <c r="JHC74" s="463"/>
      <c r="JHD74" s="467"/>
      <c r="JHE74" s="467"/>
      <c r="JHF74" s="468"/>
      <c r="JHG74" s="468"/>
      <c r="JHH74" s="468"/>
      <c r="JHI74" s="469"/>
      <c r="JHK74" s="463"/>
      <c r="JHL74" s="467"/>
      <c r="JHM74" s="467"/>
      <c r="JHN74" s="468"/>
      <c r="JHO74" s="468"/>
      <c r="JHP74" s="468"/>
      <c r="JHQ74" s="469"/>
      <c r="JHS74" s="463"/>
      <c r="JHT74" s="467"/>
      <c r="JHU74" s="467"/>
      <c r="JHV74" s="468"/>
      <c r="JHW74" s="468"/>
      <c r="JHX74" s="468"/>
      <c r="JHY74" s="469"/>
      <c r="JIA74" s="463"/>
      <c r="JIB74" s="467"/>
      <c r="JIC74" s="467"/>
      <c r="JID74" s="468"/>
      <c r="JIE74" s="468"/>
      <c r="JIF74" s="468"/>
      <c r="JIG74" s="469"/>
      <c r="JII74" s="463"/>
      <c r="JIJ74" s="467"/>
      <c r="JIK74" s="467"/>
      <c r="JIL74" s="468"/>
      <c r="JIM74" s="468"/>
      <c r="JIN74" s="468"/>
      <c r="JIO74" s="469"/>
      <c r="JIQ74" s="463"/>
      <c r="JIR74" s="467"/>
      <c r="JIS74" s="467"/>
      <c r="JIT74" s="468"/>
      <c r="JIU74" s="468"/>
      <c r="JIV74" s="468"/>
      <c r="JIW74" s="469"/>
      <c r="JIY74" s="463"/>
      <c r="JIZ74" s="467"/>
      <c r="JJA74" s="467"/>
      <c r="JJB74" s="468"/>
      <c r="JJC74" s="468"/>
      <c r="JJD74" s="468"/>
      <c r="JJE74" s="469"/>
      <c r="JJG74" s="463"/>
      <c r="JJH74" s="467"/>
      <c r="JJI74" s="467"/>
      <c r="JJJ74" s="468"/>
      <c r="JJK74" s="468"/>
      <c r="JJL74" s="468"/>
      <c r="JJM74" s="469"/>
      <c r="JJO74" s="463"/>
      <c r="JJP74" s="467"/>
      <c r="JJQ74" s="467"/>
      <c r="JJR74" s="468"/>
      <c r="JJS74" s="468"/>
      <c r="JJT74" s="468"/>
      <c r="JJU74" s="469"/>
      <c r="JJW74" s="463"/>
      <c r="JJX74" s="467"/>
      <c r="JJY74" s="467"/>
      <c r="JJZ74" s="468"/>
      <c r="JKA74" s="468"/>
      <c r="JKB74" s="468"/>
      <c r="JKC74" s="469"/>
      <c r="JKE74" s="463"/>
      <c r="JKF74" s="467"/>
      <c r="JKG74" s="467"/>
      <c r="JKH74" s="468"/>
      <c r="JKI74" s="468"/>
      <c r="JKJ74" s="468"/>
      <c r="JKK74" s="469"/>
      <c r="JKM74" s="463"/>
      <c r="JKN74" s="467"/>
      <c r="JKO74" s="467"/>
      <c r="JKP74" s="468"/>
      <c r="JKQ74" s="468"/>
      <c r="JKR74" s="468"/>
      <c r="JKS74" s="469"/>
      <c r="JKU74" s="463"/>
      <c r="JKV74" s="467"/>
      <c r="JKW74" s="467"/>
      <c r="JKX74" s="468"/>
      <c r="JKY74" s="468"/>
      <c r="JKZ74" s="468"/>
      <c r="JLA74" s="469"/>
      <c r="JLC74" s="463"/>
      <c r="JLD74" s="467"/>
      <c r="JLE74" s="467"/>
      <c r="JLF74" s="468"/>
      <c r="JLG74" s="468"/>
      <c r="JLH74" s="468"/>
      <c r="JLI74" s="469"/>
      <c r="JLK74" s="463"/>
      <c r="JLL74" s="467"/>
      <c r="JLM74" s="467"/>
      <c r="JLN74" s="468"/>
      <c r="JLO74" s="468"/>
      <c r="JLP74" s="468"/>
      <c r="JLQ74" s="469"/>
      <c r="JLS74" s="463"/>
      <c r="JLT74" s="467"/>
      <c r="JLU74" s="467"/>
      <c r="JLV74" s="468"/>
      <c r="JLW74" s="468"/>
      <c r="JLX74" s="468"/>
      <c r="JLY74" s="469"/>
      <c r="JMA74" s="463"/>
      <c r="JMB74" s="467"/>
      <c r="JMC74" s="467"/>
      <c r="JMD74" s="468"/>
      <c r="JME74" s="468"/>
      <c r="JMF74" s="468"/>
      <c r="JMG74" s="469"/>
      <c r="JMI74" s="463"/>
      <c r="JMJ74" s="467"/>
      <c r="JMK74" s="467"/>
      <c r="JML74" s="468"/>
      <c r="JMM74" s="468"/>
      <c r="JMN74" s="468"/>
      <c r="JMO74" s="469"/>
      <c r="JMQ74" s="463"/>
      <c r="JMR74" s="467"/>
      <c r="JMS74" s="467"/>
      <c r="JMT74" s="468"/>
      <c r="JMU74" s="468"/>
      <c r="JMV74" s="468"/>
      <c r="JMW74" s="469"/>
      <c r="JMY74" s="463"/>
      <c r="JMZ74" s="467"/>
      <c r="JNA74" s="467"/>
      <c r="JNB74" s="468"/>
      <c r="JNC74" s="468"/>
      <c r="JND74" s="468"/>
      <c r="JNE74" s="469"/>
      <c r="JNG74" s="463"/>
      <c r="JNH74" s="467"/>
      <c r="JNI74" s="467"/>
      <c r="JNJ74" s="468"/>
      <c r="JNK74" s="468"/>
      <c r="JNL74" s="468"/>
      <c r="JNM74" s="469"/>
      <c r="JNO74" s="463"/>
      <c r="JNP74" s="467"/>
      <c r="JNQ74" s="467"/>
      <c r="JNR74" s="468"/>
      <c r="JNS74" s="468"/>
      <c r="JNT74" s="468"/>
      <c r="JNU74" s="469"/>
      <c r="JNW74" s="463"/>
      <c r="JNX74" s="467"/>
      <c r="JNY74" s="467"/>
      <c r="JNZ74" s="468"/>
      <c r="JOA74" s="468"/>
      <c r="JOB74" s="468"/>
      <c r="JOC74" s="469"/>
      <c r="JOE74" s="463"/>
      <c r="JOF74" s="467"/>
      <c r="JOG74" s="467"/>
      <c r="JOH74" s="468"/>
      <c r="JOI74" s="468"/>
      <c r="JOJ74" s="468"/>
      <c r="JOK74" s="469"/>
      <c r="JOM74" s="463"/>
      <c r="JON74" s="467"/>
      <c r="JOO74" s="467"/>
      <c r="JOP74" s="468"/>
      <c r="JOQ74" s="468"/>
      <c r="JOR74" s="468"/>
      <c r="JOS74" s="469"/>
      <c r="JOU74" s="463"/>
      <c r="JOV74" s="467"/>
      <c r="JOW74" s="467"/>
      <c r="JOX74" s="468"/>
      <c r="JOY74" s="468"/>
      <c r="JOZ74" s="468"/>
      <c r="JPA74" s="469"/>
      <c r="JPC74" s="463"/>
      <c r="JPD74" s="467"/>
      <c r="JPE74" s="467"/>
      <c r="JPF74" s="468"/>
      <c r="JPG74" s="468"/>
      <c r="JPH74" s="468"/>
      <c r="JPI74" s="469"/>
      <c r="JPK74" s="463"/>
      <c r="JPL74" s="467"/>
      <c r="JPM74" s="467"/>
      <c r="JPN74" s="468"/>
      <c r="JPO74" s="468"/>
      <c r="JPP74" s="468"/>
      <c r="JPQ74" s="469"/>
      <c r="JPS74" s="463"/>
      <c r="JPT74" s="467"/>
      <c r="JPU74" s="467"/>
      <c r="JPV74" s="468"/>
      <c r="JPW74" s="468"/>
      <c r="JPX74" s="468"/>
      <c r="JPY74" s="469"/>
      <c r="JQA74" s="463"/>
      <c r="JQB74" s="467"/>
      <c r="JQC74" s="467"/>
      <c r="JQD74" s="468"/>
      <c r="JQE74" s="468"/>
      <c r="JQF74" s="468"/>
      <c r="JQG74" s="469"/>
      <c r="JQI74" s="463"/>
      <c r="JQJ74" s="467"/>
      <c r="JQK74" s="467"/>
      <c r="JQL74" s="468"/>
      <c r="JQM74" s="468"/>
      <c r="JQN74" s="468"/>
      <c r="JQO74" s="469"/>
      <c r="JQQ74" s="463"/>
      <c r="JQR74" s="467"/>
      <c r="JQS74" s="467"/>
      <c r="JQT74" s="468"/>
      <c r="JQU74" s="468"/>
      <c r="JQV74" s="468"/>
      <c r="JQW74" s="469"/>
      <c r="JQY74" s="463"/>
      <c r="JQZ74" s="467"/>
      <c r="JRA74" s="467"/>
      <c r="JRB74" s="468"/>
      <c r="JRC74" s="468"/>
      <c r="JRD74" s="468"/>
      <c r="JRE74" s="469"/>
      <c r="JRG74" s="463"/>
      <c r="JRH74" s="467"/>
      <c r="JRI74" s="467"/>
      <c r="JRJ74" s="468"/>
      <c r="JRK74" s="468"/>
      <c r="JRL74" s="468"/>
      <c r="JRM74" s="469"/>
      <c r="JRO74" s="463"/>
      <c r="JRP74" s="467"/>
      <c r="JRQ74" s="467"/>
      <c r="JRR74" s="468"/>
      <c r="JRS74" s="468"/>
      <c r="JRT74" s="468"/>
      <c r="JRU74" s="469"/>
      <c r="JRW74" s="463"/>
      <c r="JRX74" s="467"/>
      <c r="JRY74" s="467"/>
      <c r="JRZ74" s="468"/>
      <c r="JSA74" s="468"/>
      <c r="JSB74" s="468"/>
      <c r="JSC74" s="469"/>
      <c r="JSE74" s="463"/>
      <c r="JSF74" s="467"/>
      <c r="JSG74" s="467"/>
      <c r="JSH74" s="468"/>
      <c r="JSI74" s="468"/>
      <c r="JSJ74" s="468"/>
      <c r="JSK74" s="469"/>
      <c r="JSM74" s="463"/>
      <c r="JSN74" s="467"/>
      <c r="JSO74" s="467"/>
      <c r="JSP74" s="468"/>
      <c r="JSQ74" s="468"/>
      <c r="JSR74" s="468"/>
      <c r="JSS74" s="469"/>
      <c r="JSU74" s="463"/>
      <c r="JSV74" s="467"/>
      <c r="JSW74" s="467"/>
      <c r="JSX74" s="468"/>
      <c r="JSY74" s="468"/>
      <c r="JSZ74" s="468"/>
      <c r="JTA74" s="469"/>
      <c r="JTC74" s="463"/>
      <c r="JTD74" s="467"/>
      <c r="JTE74" s="467"/>
      <c r="JTF74" s="468"/>
      <c r="JTG74" s="468"/>
      <c r="JTH74" s="468"/>
      <c r="JTI74" s="469"/>
      <c r="JTK74" s="463"/>
      <c r="JTL74" s="467"/>
      <c r="JTM74" s="467"/>
      <c r="JTN74" s="468"/>
      <c r="JTO74" s="468"/>
      <c r="JTP74" s="468"/>
      <c r="JTQ74" s="469"/>
      <c r="JTS74" s="463"/>
      <c r="JTT74" s="467"/>
      <c r="JTU74" s="467"/>
      <c r="JTV74" s="468"/>
      <c r="JTW74" s="468"/>
      <c r="JTX74" s="468"/>
      <c r="JTY74" s="469"/>
      <c r="JUA74" s="463"/>
      <c r="JUB74" s="467"/>
      <c r="JUC74" s="467"/>
      <c r="JUD74" s="468"/>
      <c r="JUE74" s="468"/>
      <c r="JUF74" s="468"/>
      <c r="JUG74" s="469"/>
      <c r="JUI74" s="463"/>
      <c r="JUJ74" s="467"/>
      <c r="JUK74" s="467"/>
      <c r="JUL74" s="468"/>
      <c r="JUM74" s="468"/>
      <c r="JUN74" s="468"/>
      <c r="JUO74" s="469"/>
      <c r="JUQ74" s="463"/>
      <c r="JUR74" s="467"/>
      <c r="JUS74" s="467"/>
      <c r="JUT74" s="468"/>
      <c r="JUU74" s="468"/>
      <c r="JUV74" s="468"/>
      <c r="JUW74" s="469"/>
      <c r="JUY74" s="463"/>
      <c r="JUZ74" s="467"/>
      <c r="JVA74" s="467"/>
      <c r="JVB74" s="468"/>
      <c r="JVC74" s="468"/>
      <c r="JVD74" s="468"/>
      <c r="JVE74" s="469"/>
      <c r="JVG74" s="463"/>
      <c r="JVH74" s="467"/>
      <c r="JVI74" s="467"/>
      <c r="JVJ74" s="468"/>
      <c r="JVK74" s="468"/>
      <c r="JVL74" s="468"/>
      <c r="JVM74" s="469"/>
      <c r="JVO74" s="463"/>
      <c r="JVP74" s="467"/>
      <c r="JVQ74" s="467"/>
      <c r="JVR74" s="468"/>
      <c r="JVS74" s="468"/>
      <c r="JVT74" s="468"/>
      <c r="JVU74" s="469"/>
      <c r="JVW74" s="463"/>
      <c r="JVX74" s="467"/>
      <c r="JVY74" s="467"/>
      <c r="JVZ74" s="468"/>
      <c r="JWA74" s="468"/>
      <c r="JWB74" s="468"/>
      <c r="JWC74" s="469"/>
      <c r="JWE74" s="463"/>
      <c r="JWF74" s="467"/>
      <c r="JWG74" s="467"/>
      <c r="JWH74" s="468"/>
      <c r="JWI74" s="468"/>
      <c r="JWJ74" s="468"/>
      <c r="JWK74" s="469"/>
      <c r="JWM74" s="463"/>
      <c r="JWN74" s="467"/>
      <c r="JWO74" s="467"/>
      <c r="JWP74" s="468"/>
      <c r="JWQ74" s="468"/>
      <c r="JWR74" s="468"/>
      <c r="JWS74" s="469"/>
      <c r="JWU74" s="463"/>
      <c r="JWV74" s="467"/>
      <c r="JWW74" s="467"/>
      <c r="JWX74" s="468"/>
      <c r="JWY74" s="468"/>
      <c r="JWZ74" s="468"/>
      <c r="JXA74" s="469"/>
      <c r="JXC74" s="463"/>
      <c r="JXD74" s="467"/>
      <c r="JXE74" s="467"/>
      <c r="JXF74" s="468"/>
      <c r="JXG74" s="468"/>
      <c r="JXH74" s="468"/>
      <c r="JXI74" s="469"/>
      <c r="JXK74" s="463"/>
      <c r="JXL74" s="467"/>
      <c r="JXM74" s="467"/>
      <c r="JXN74" s="468"/>
      <c r="JXO74" s="468"/>
      <c r="JXP74" s="468"/>
      <c r="JXQ74" s="469"/>
      <c r="JXS74" s="463"/>
      <c r="JXT74" s="467"/>
      <c r="JXU74" s="467"/>
      <c r="JXV74" s="468"/>
      <c r="JXW74" s="468"/>
      <c r="JXX74" s="468"/>
      <c r="JXY74" s="469"/>
      <c r="JYA74" s="463"/>
      <c r="JYB74" s="467"/>
      <c r="JYC74" s="467"/>
      <c r="JYD74" s="468"/>
      <c r="JYE74" s="468"/>
      <c r="JYF74" s="468"/>
      <c r="JYG74" s="469"/>
      <c r="JYI74" s="463"/>
      <c r="JYJ74" s="467"/>
      <c r="JYK74" s="467"/>
      <c r="JYL74" s="468"/>
      <c r="JYM74" s="468"/>
      <c r="JYN74" s="468"/>
      <c r="JYO74" s="469"/>
      <c r="JYQ74" s="463"/>
      <c r="JYR74" s="467"/>
      <c r="JYS74" s="467"/>
      <c r="JYT74" s="468"/>
      <c r="JYU74" s="468"/>
      <c r="JYV74" s="468"/>
      <c r="JYW74" s="469"/>
      <c r="JYY74" s="463"/>
      <c r="JYZ74" s="467"/>
      <c r="JZA74" s="467"/>
      <c r="JZB74" s="468"/>
      <c r="JZC74" s="468"/>
      <c r="JZD74" s="468"/>
      <c r="JZE74" s="469"/>
      <c r="JZG74" s="463"/>
      <c r="JZH74" s="467"/>
      <c r="JZI74" s="467"/>
      <c r="JZJ74" s="468"/>
      <c r="JZK74" s="468"/>
      <c r="JZL74" s="468"/>
      <c r="JZM74" s="469"/>
      <c r="JZO74" s="463"/>
      <c r="JZP74" s="467"/>
      <c r="JZQ74" s="467"/>
      <c r="JZR74" s="468"/>
      <c r="JZS74" s="468"/>
      <c r="JZT74" s="468"/>
      <c r="JZU74" s="469"/>
      <c r="JZW74" s="463"/>
      <c r="JZX74" s="467"/>
      <c r="JZY74" s="467"/>
      <c r="JZZ74" s="468"/>
      <c r="KAA74" s="468"/>
      <c r="KAB74" s="468"/>
      <c r="KAC74" s="469"/>
      <c r="KAE74" s="463"/>
      <c r="KAF74" s="467"/>
      <c r="KAG74" s="467"/>
      <c r="KAH74" s="468"/>
      <c r="KAI74" s="468"/>
      <c r="KAJ74" s="468"/>
      <c r="KAK74" s="469"/>
      <c r="KAM74" s="463"/>
      <c r="KAN74" s="467"/>
      <c r="KAO74" s="467"/>
      <c r="KAP74" s="468"/>
      <c r="KAQ74" s="468"/>
      <c r="KAR74" s="468"/>
      <c r="KAS74" s="469"/>
      <c r="KAU74" s="463"/>
      <c r="KAV74" s="467"/>
      <c r="KAW74" s="467"/>
      <c r="KAX74" s="468"/>
      <c r="KAY74" s="468"/>
      <c r="KAZ74" s="468"/>
      <c r="KBA74" s="469"/>
      <c r="KBC74" s="463"/>
      <c r="KBD74" s="467"/>
      <c r="KBE74" s="467"/>
      <c r="KBF74" s="468"/>
      <c r="KBG74" s="468"/>
      <c r="KBH74" s="468"/>
      <c r="KBI74" s="469"/>
      <c r="KBK74" s="463"/>
      <c r="KBL74" s="467"/>
      <c r="KBM74" s="467"/>
      <c r="KBN74" s="468"/>
      <c r="KBO74" s="468"/>
      <c r="KBP74" s="468"/>
      <c r="KBQ74" s="469"/>
      <c r="KBS74" s="463"/>
      <c r="KBT74" s="467"/>
      <c r="KBU74" s="467"/>
      <c r="KBV74" s="468"/>
      <c r="KBW74" s="468"/>
      <c r="KBX74" s="468"/>
      <c r="KBY74" s="469"/>
      <c r="KCA74" s="463"/>
      <c r="KCB74" s="467"/>
      <c r="KCC74" s="467"/>
      <c r="KCD74" s="468"/>
      <c r="KCE74" s="468"/>
      <c r="KCF74" s="468"/>
      <c r="KCG74" s="469"/>
      <c r="KCI74" s="463"/>
      <c r="KCJ74" s="467"/>
      <c r="KCK74" s="467"/>
      <c r="KCL74" s="468"/>
      <c r="KCM74" s="468"/>
      <c r="KCN74" s="468"/>
      <c r="KCO74" s="469"/>
      <c r="KCQ74" s="463"/>
      <c r="KCR74" s="467"/>
      <c r="KCS74" s="467"/>
      <c r="KCT74" s="468"/>
      <c r="KCU74" s="468"/>
      <c r="KCV74" s="468"/>
      <c r="KCW74" s="469"/>
      <c r="KCY74" s="463"/>
      <c r="KCZ74" s="467"/>
      <c r="KDA74" s="467"/>
      <c r="KDB74" s="468"/>
      <c r="KDC74" s="468"/>
      <c r="KDD74" s="468"/>
      <c r="KDE74" s="469"/>
      <c r="KDG74" s="463"/>
      <c r="KDH74" s="467"/>
      <c r="KDI74" s="467"/>
      <c r="KDJ74" s="468"/>
      <c r="KDK74" s="468"/>
      <c r="KDL74" s="468"/>
      <c r="KDM74" s="469"/>
      <c r="KDO74" s="463"/>
      <c r="KDP74" s="467"/>
      <c r="KDQ74" s="467"/>
      <c r="KDR74" s="468"/>
      <c r="KDS74" s="468"/>
      <c r="KDT74" s="468"/>
      <c r="KDU74" s="469"/>
      <c r="KDW74" s="463"/>
      <c r="KDX74" s="467"/>
      <c r="KDY74" s="467"/>
      <c r="KDZ74" s="468"/>
      <c r="KEA74" s="468"/>
      <c r="KEB74" s="468"/>
      <c r="KEC74" s="469"/>
      <c r="KEE74" s="463"/>
      <c r="KEF74" s="467"/>
      <c r="KEG74" s="467"/>
      <c r="KEH74" s="468"/>
      <c r="KEI74" s="468"/>
      <c r="KEJ74" s="468"/>
      <c r="KEK74" s="469"/>
      <c r="KEM74" s="463"/>
      <c r="KEN74" s="467"/>
      <c r="KEO74" s="467"/>
      <c r="KEP74" s="468"/>
      <c r="KEQ74" s="468"/>
      <c r="KER74" s="468"/>
      <c r="KES74" s="469"/>
      <c r="KEU74" s="463"/>
      <c r="KEV74" s="467"/>
      <c r="KEW74" s="467"/>
      <c r="KEX74" s="468"/>
      <c r="KEY74" s="468"/>
      <c r="KEZ74" s="468"/>
      <c r="KFA74" s="469"/>
      <c r="KFC74" s="463"/>
      <c r="KFD74" s="467"/>
      <c r="KFE74" s="467"/>
      <c r="KFF74" s="468"/>
      <c r="KFG74" s="468"/>
      <c r="KFH74" s="468"/>
      <c r="KFI74" s="469"/>
      <c r="KFK74" s="463"/>
      <c r="KFL74" s="467"/>
      <c r="KFM74" s="467"/>
      <c r="KFN74" s="468"/>
      <c r="KFO74" s="468"/>
      <c r="KFP74" s="468"/>
      <c r="KFQ74" s="469"/>
      <c r="KFS74" s="463"/>
      <c r="KFT74" s="467"/>
      <c r="KFU74" s="467"/>
      <c r="KFV74" s="468"/>
      <c r="KFW74" s="468"/>
      <c r="KFX74" s="468"/>
      <c r="KFY74" s="469"/>
      <c r="KGA74" s="463"/>
      <c r="KGB74" s="467"/>
      <c r="KGC74" s="467"/>
      <c r="KGD74" s="468"/>
      <c r="KGE74" s="468"/>
      <c r="KGF74" s="468"/>
      <c r="KGG74" s="469"/>
      <c r="KGI74" s="463"/>
      <c r="KGJ74" s="467"/>
      <c r="KGK74" s="467"/>
      <c r="KGL74" s="468"/>
      <c r="KGM74" s="468"/>
      <c r="KGN74" s="468"/>
      <c r="KGO74" s="469"/>
      <c r="KGQ74" s="463"/>
      <c r="KGR74" s="467"/>
      <c r="KGS74" s="467"/>
      <c r="KGT74" s="468"/>
      <c r="KGU74" s="468"/>
      <c r="KGV74" s="468"/>
      <c r="KGW74" s="469"/>
      <c r="KGY74" s="463"/>
      <c r="KGZ74" s="467"/>
      <c r="KHA74" s="467"/>
      <c r="KHB74" s="468"/>
      <c r="KHC74" s="468"/>
      <c r="KHD74" s="468"/>
      <c r="KHE74" s="469"/>
      <c r="KHG74" s="463"/>
      <c r="KHH74" s="467"/>
      <c r="KHI74" s="467"/>
      <c r="KHJ74" s="468"/>
      <c r="KHK74" s="468"/>
      <c r="KHL74" s="468"/>
      <c r="KHM74" s="469"/>
      <c r="KHO74" s="463"/>
      <c r="KHP74" s="467"/>
      <c r="KHQ74" s="467"/>
      <c r="KHR74" s="468"/>
      <c r="KHS74" s="468"/>
      <c r="KHT74" s="468"/>
      <c r="KHU74" s="469"/>
      <c r="KHW74" s="463"/>
      <c r="KHX74" s="467"/>
      <c r="KHY74" s="467"/>
      <c r="KHZ74" s="468"/>
      <c r="KIA74" s="468"/>
      <c r="KIB74" s="468"/>
      <c r="KIC74" s="469"/>
      <c r="KIE74" s="463"/>
      <c r="KIF74" s="467"/>
      <c r="KIG74" s="467"/>
      <c r="KIH74" s="468"/>
      <c r="KII74" s="468"/>
      <c r="KIJ74" s="468"/>
      <c r="KIK74" s="469"/>
      <c r="KIM74" s="463"/>
      <c r="KIN74" s="467"/>
      <c r="KIO74" s="467"/>
      <c r="KIP74" s="468"/>
      <c r="KIQ74" s="468"/>
      <c r="KIR74" s="468"/>
      <c r="KIS74" s="469"/>
      <c r="KIU74" s="463"/>
      <c r="KIV74" s="467"/>
      <c r="KIW74" s="467"/>
      <c r="KIX74" s="468"/>
      <c r="KIY74" s="468"/>
      <c r="KIZ74" s="468"/>
      <c r="KJA74" s="469"/>
      <c r="KJC74" s="463"/>
      <c r="KJD74" s="467"/>
      <c r="KJE74" s="467"/>
      <c r="KJF74" s="468"/>
      <c r="KJG74" s="468"/>
      <c r="KJH74" s="468"/>
      <c r="KJI74" s="469"/>
      <c r="KJK74" s="463"/>
      <c r="KJL74" s="467"/>
      <c r="KJM74" s="467"/>
      <c r="KJN74" s="468"/>
      <c r="KJO74" s="468"/>
      <c r="KJP74" s="468"/>
      <c r="KJQ74" s="469"/>
      <c r="KJS74" s="463"/>
      <c r="KJT74" s="467"/>
      <c r="KJU74" s="467"/>
      <c r="KJV74" s="468"/>
      <c r="KJW74" s="468"/>
      <c r="KJX74" s="468"/>
      <c r="KJY74" s="469"/>
      <c r="KKA74" s="463"/>
      <c r="KKB74" s="467"/>
      <c r="KKC74" s="467"/>
      <c r="KKD74" s="468"/>
      <c r="KKE74" s="468"/>
      <c r="KKF74" s="468"/>
      <c r="KKG74" s="469"/>
      <c r="KKI74" s="463"/>
      <c r="KKJ74" s="467"/>
      <c r="KKK74" s="467"/>
      <c r="KKL74" s="468"/>
      <c r="KKM74" s="468"/>
      <c r="KKN74" s="468"/>
      <c r="KKO74" s="469"/>
      <c r="KKQ74" s="463"/>
      <c r="KKR74" s="467"/>
      <c r="KKS74" s="467"/>
      <c r="KKT74" s="468"/>
      <c r="KKU74" s="468"/>
      <c r="KKV74" s="468"/>
      <c r="KKW74" s="469"/>
      <c r="KKY74" s="463"/>
      <c r="KKZ74" s="467"/>
      <c r="KLA74" s="467"/>
      <c r="KLB74" s="468"/>
      <c r="KLC74" s="468"/>
      <c r="KLD74" s="468"/>
      <c r="KLE74" s="469"/>
      <c r="KLG74" s="463"/>
      <c r="KLH74" s="467"/>
      <c r="KLI74" s="467"/>
      <c r="KLJ74" s="468"/>
      <c r="KLK74" s="468"/>
      <c r="KLL74" s="468"/>
      <c r="KLM74" s="469"/>
      <c r="KLO74" s="463"/>
      <c r="KLP74" s="467"/>
      <c r="KLQ74" s="467"/>
      <c r="KLR74" s="468"/>
      <c r="KLS74" s="468"/>
      <c r="KLT74" s="468"/>
      <c r="KLU74" s="469"/>
      <c r="KLW74" s="463"/>
      <c r="KLX74" s="467"/>
      <c r="KLY74" s="467"/>
      <c r="KLZ74" s="468"/>
      <c r="KMA74" s="468"/>
      <c r="KMB74" s="468"/>
      <c r="KMC74" s="469"/>
      <c r="KME74" s="463"/>
      <c r="KMF74" s="467"/>
      <c r="KMG74" s="467"/>
      <c r="KMH74" s="468"/>
      <c r="KMI74" s="468"/>
      <c r="KMJ74" s="468"/>
      <c r="KMK74" s="469"/>
      <c r="KMM74" s="463"/>
      <c r="KMN74" s="467"/>
      <c r="KMO74" s="467"/>
      <c r="KMP74" s="468"/>
      <c r="KMQ74" s="468"/>
      <c r="KMR74" s="468"/>
      <c r="KMS74" s="469"/>
      <c r="KMU74" s="463"/>
      <c r="KMV74" s="467"/>
      <c r="KMW74" s="467"/>
      <c r="KMX74" s="468"/>
      <c r="KMY74" s="468"/>
      <c r="KMZ74" s="468"/>
      <c r="KNA74" s="469"/>
      <c r="KNC74" s="463"/>
      <c r="KND74" s="467"/>
      <c r="KNE74" s="467"/>
      <c r="KNF74" s="468"/>
      <c r="KNG74" s="468"/>
      <c r="KNH74" s="468"/>
      <c r="KNI74" s="469"/>
      <c r="KNK74" s="463"/>
      <c r="KNL74" s="467"/>
      <c r="KNM74" s="467"/>
      <c r="KNN74" s="468"/>
      <c r="KNO74" s="468"/>
      <c r="KNP74" s="468"/>
      <c r="KNQ74" s="469"/>
      <c r="KNS74" s="463"/>
      <c r="KNT74" s="467"/>
      <c r="KNU74" s="467"/>
      <c r="KNV74" s="468"/>
      <c r="KNW74" s="468"/>
      <c r="KNX74" s="468"/>
      <c r="KNY74" s="469"/>
      <c r="KOA74" s="463"/>
      <c r="KOB74" s="467"/>
      <c r="KOC74" s="467"/>
      <c r="KOD74" s="468"/>
      <c r="KOE74" s="468"/>
      <c r="KOF74" s="468"/>
      <c r="KOG74" s="469"/>
      <c r="KOI74" s="463"/>
      <c r="KOJ74" s="467"/>
      <c r="KOK74" s="467"/>
      <c r="KOL74" s="468"/>
      <c r="KOM74" s="468"/>
      <c r="KON74" s="468"/>
      <c r="KOO74" s="469"/>
      <c r="KOQ74" s="463"/>
      <c r="KOR74" s="467"/>
      <c r="KOS74" s="467"/>
      <c r="KOT74" s="468"/>
      <c r="KOU74" s="468"/>
      <c r="KOV74" s="468"/>
      <c r="KOW74" s="469"/>
      <c r="KOY74" s="463"/>
      <c r="KOZ74" s="467"/>
      <c r="KPA74" s="467"/>
      <c r="KPB74" s="468"/>
      <c r="KPC74" s="468"/>
      <c r="KPD74" s="468"/>
      <c r="KPE74" s="469"/>
      <c r="KPG74" s="463"/>
      <c r="KPH74" s="467"/>
      <c r="KPI74" s="467"/>
      <c r="KPJ74" s="468"/>
      <c r="KPK74" s="468"/>
      <c r="KPL74" s="468"/>
      <c r="KPM74" s="469"/>
      <c r="KPO74" s="463"/>
      <c r="KPP74" s="467"/>
      <c r="KPQ74" s="467"/>
      <c r="KPR74" s="468"/>
      <c r="KPS74" s="468"/>
      <c r="KPT74" s="468"/>
      <c r="KPU74" s="469"/>
      <c r="KPW74" s="463"/>
      <c r="KPX74" s="467"/>
      <c r="KPY74" s="467"/>
      <c r="KPZ74" s="468"/>
      <c r="KQA74" s="468"/>
      <c r="KQB74" s="468"/>
      <c r="KQC74" s="469"/>
      <c r="KQE74" s="463"/>
      <c r="KQF74" s="467"/>
      <c r="KQG74" s="467"/>
      <c r="KQH74" s="468"/>
      <c r="KQI74" s="468"/>
      <c r="KQJ74" s="468"/>
      <c r="KQK74" s="469"/>
      <c r="KQM74" s="463"/>
      <c r="KQN74" s="467"/>
      <c r="KQO74" s="467"/>
      <c r="KQP74" s="468"/>
      <c r="KQQ74" s="468"/>
      <c r="KQR74" s="468"/>
      <c r="KQS74" s="469"/>
      <c r="KQU74" s="463"/>
      <c r="KQV74" s="467"/>
      <c r="KQW74" s="467"/>
      <c r="KQX74" s="468"/>
      <c r="KQY74" s="468"/>
      <c r="KQZ74" s="468"/>
      <c r="KRA74" s="469"/>
      <c r="KRC74" s="463"/>
      <c r="KRD74" s="467"/>
      <c r="KRE74" s="467"/>
      <c r="KRF74" s="468"/>
      <c r="KRG74" s="468"/>
      <c r="KRH74" s="468"/>
      <c r="KRI74" s="469"/>
      <c r="KRK74" s="463"/>
      <c r="KRL74" s="467"/>
      <c r="KRM74" s="467"/>
      <c r="KRN74" s="468"/>
      <c r="KRO74" s="468"/>
      <c r="KRP74" s="468"/>
      <c r="KRQ74" s="469"/>
      <c r="KRS74" s="463"/>
      <c r="KRT74" s="467"/>
      <c r="KRU74" s="467"/>
      <c r="KRV74" s="468"/>
      <c r="KRW74" s="468"/>
      <c r="KRX74" s="468"/>
      <c r="KRY74" s="469"/>
      <c r="KSA74" s="463"/>
      <c r="KSB74" s="467"/>
      <c r="KSC74" s="467"/>
      <c r="KSD74" s="468"/>
      <c r="KSE74" s="468"/>
      <c r="KSF74" s="468"/>
      <c r="KSG74" s="469"/>
      <c r="KSI74" s="463"/>
      <c r="KSJ74" s="467"/>
      <c r="KSK74" s="467"/>
      <c r="KSL74" s="468"/>
      <c r="KSM74" s="468"/>
      <c r="KSN74" s="468"/>
      <c r="KSO74" s="469"/>
      <c r="KSQ74" s="463"/>
      <c r="KSR74" s="467"/>
      <c r="KSS74" s="467"/>
      <c r="KST74" s="468"/>
      <c r="KSU74" s="468"/>
      <c r="KSV74" s="468"/>
      <c r="KSW74" s="469"/>
      <c r="KSY74" s="463"/>
      <c r="KSZ74" s="467"/>
      <c r="KTA74" s="467"/>
      <c r="KTB74" s="468"/>
      <c r="KTC74" s="468"/>
      <c r="KTD74" s="468"/>
      <c r="KTE74" s="469"/>
      <c r="KTG74" s="463"/>
      <c r="KTH74" s="467"/>
      <c r="KTI74" s="467"/>
      <c r="KTJ74" s="468"/>
      <c r="KTK74" s="468"/>
      <c r="KTL74" s="468"/>
      <c r="KTM74" s="469"/>
      <c r="KTO74" s="463"/>
      <c r="KTP74" s="467"/>
      <c r="KTQ74" s="467"/>
      <c r="KTR74" s="468"/>
      <c r="KTS74" s="468"/>
      <c r="KTT74" s="468"/>
      <c r="KTU74" s="469"/>
      <c r="KTW74" s="463"/>
      <c r="KTX74" s="467"/>
      <c r="KTY74" s="467"/>
      <c r="KTZ74" s="468"/>
      <c r="KUA74" s="468"/>
      <c r="KUB74" s="468"/>
      <c r="KUC74" s="469"/>
      <c r="KUE74" s="463"/>
      <c r="KUF74" s="467"/>
      <c r="KUG74" s="467"/>
      <c r="KUH74" s="468"/>
      <c r="KUI74" s="468"/>
      <c r="KUJ74" s="468"/>
      <c r="KUK74" s="469"/>
      <c r="KUM74" s="463"/>
      <c r="KUN74" s="467"/>
      <c r="KUO74" s="467"/>
      <c r="KUP74" s="468"/>
      <c r="KUQ74" s="468"/>
      <c r="KUR74" s="468"/>
      <c r="KUS74" s="469"/>
      <c r="KUU74" s="463"/>
      <c r="KUV74" s="467"/>
      <c r="KUW74" s="467"/>
      <c r="KUX74" s="468"/>
      <c r="KUY74" s="468"/>
      <c r="KUZ74" s="468"/>
      <c r="KVA74" s="469"/>
      <c r="KVC74" s="463"/>
      <c r="KVD74" s="467"/>
      <c r="KVE74" s="467"/>
      <c r="KVF74" s="468"/>
      <c r="KVG74" s="468"/>
      <c r="KVH74" s="468"/>
      <c r="KVI74" s="469"/>
      <c r="KVK74" s="463"/>
      <c r="KVL74" s="467"/>
      <c r="KVM74" s="467"/>
      <c r="KVN74" s="468"/>
      <c r="KVO74" s="468"/>
      <c r="KVP74" s="468"/>
      <c r="KVQ74" s="469"/>
      <c r="KVS74" s="463"/>
      <c r="KVT74" s="467"/>
      <c r="KVU74" s="467"/>
      <c r="KVV74" s="468"/>
      <c r="KVW74" s="468"/>
      <c r="KVX74" s="468"/>
      <c r="KVY74" s="469"/>
      <c r="KWA74" s="463"/>
      <c r="KWB74" s="467"/>
      <c r="KWC74" s="467"/>
      <c r="KWD74" s="468"/>
      <c r="KWE74" s="468"/>
      <c r="KWF74" s="468"/>
      <c r="KWG74" s="469"/>
      <c r="KWI74" s="463"/>
      <c r="KWJ74" s="467"/>
      <c r="KWK74" s="467"/>
      <c r="KWL74" s="468"/>
      <c r="KWM74" s="468"/>
      <c r="KWN74" s="468"/>
      <c r="KWO74" s="469"/>
      <c r="KWQ74" s="463"/>
      <c r="KWR74" s="467"/>
      <c r="KWS74" s="467"/>
      <c r="KWT74" s="468"/>
      <c r="KWU74" s="468"/>
      <c r="KWV74" s="468"/>
      <c r="KWW74" s="469"/>
      <c r="KWY74" s="463"/>
      <c r="KWZ74" s="467"/>
      <c r="KXA74" s="467"/>
      <c r="KXB74" s="468"/>
      <c r="KXC74" s="468"/>
      <c r="KXD74" s="468"/>
      <c r="KXE74" s="469"/>
      <c r="KXG74" s="463"/>
      <c r="KXH74" s="467"/>
      <c r="KXI74" s="467"/>
      <c r="KXJ74" s="468"/>
      <c r="KXK74" s="468"/>
      <c r="KXL74" s="468"/>
      <c r="KXM74" s="469"/>
      <c r="KXO74" s="463"/>
      <c r="KXP74" s="467"/>
      <c r="KXQ74" s="467"/>
      <c r="KXR74" s="468"/>
      <c r="KXS74" s="468"/>
      <c r="KXT74" s="468"/>
      <c r="KXU74" s="469"/>
      <c r="KXW74" s="463"/>
      <c r="KXX74" s="467"/>
      <c r="KXY74" s="467"/>
      <c r="KXZ74" s="468"/>
      <c r="KYA74" s="468"/>
      <c r="KYB74" s="468"/>
      <c r="KYC74" s="469"/>
      <c r="KYE74" s="463"/>
      <c r="KYF74" s="467"/>
      <c r="KYG74" s="467"/>
      <c r="KYH74" s="468"/>
      <c r="KYI74" s="468"/>
      <c r="KYJ74" s="468"/>
      <c r="KYK74" s="469"/>
      <c r="KYM74" s="463"/>
      <c r="KYN74" s="467"/>
      <c r="KYO74" s="467"/>
      <c r="KYP74" s="468"/>
      <c r="KYQ74" s="468"/>
      <c r="KYR74" s="468"/>
      <c r="KYS74" s="469"/>
      <c r="KYU74" s="463"/>
      <c r="KYV74" s="467"/>
      <c r="KYW74" s="467"/>
      <c r="KYX74" s="468"/>
      <c r="KYY74" s="468"/>
      <c r="KYZ74" s="468"/>
      <c r="KZA74" s="469"/>
      <c r="KZC74" s="463"/>
      <c r="KZD74" s="467"/>
      <c r="KZE74" s="467"/>
      <c r="KZF74" s="468"/>
      <c r="KZG74" s="468"/>
      <c r="KZH74" s="468"/>
      <c r="KZI74" s="469"/>
      <c r="KZK74" s="463"/>
      <c r="KZL74" s="467"/>
      <c r="KZM74" s="467"/>
      <c r="KZN74" s="468"/>
      <c r="KZO74" s="468"/>
      <c r="KZP74" s="468"/>
      <c r="KZQ74" s="469"/>
      <c r="KZS74" s="463"/>
      <c r="KZT74" s="467"/>
      <c r="KZU74" s="467"/>
      <c r="KZV74" s="468"/>
      <c r="KZW74" s="468"/>
      <c r="KZX74" s="468"/>
      <c r="KZY74" s="469"/>
      <c r="LAA74" s="463"/>
      <c r="LAB74" s="467"/>
      <c r="LAC74" s="467"/>
      <c r="LAD74" s="468"/>
      <c r="LAE74" s="468"/>
      <c r="LAF74" s="468"/>
      <c r="LAG74" s="469"/>
      <c r="LAI74" s="463"/>
      <c r="LAJ74" s="467"/>
      <c r="LAK74" s="467"/>
      <c r="LAL74" s="468"/>
      <c r="LAM74" s="468"/>
      <c r="LAN74" s="468"/>
      <c r="LAO74" s="469"/>
      <c r="LAQ74" s="463"/>
      <c r="LAR74" s="467"/>
      <c r="LAS74" s="467"/>
      <c r="LAT74" s="468"/>
      <c r="LAU74" s="468"/>
      <c r="LAV74" s="468"/>
      <c r="LAW74" s="469"/>
      <c r="LAY74" s="463"/>
      <c r="LAZ74" s="467"/>
      <c r="LBA74" s="467"/>
      <c r="LBB74" s="468"/>
      <c r="LBC74" s="468"/>
      <c r="LBD74" s="468"/>
      <c r="LBE74" s="469"/>
      <c r="LBG74" s="463"/>
      <c r="LBH74" s="467"/>
      <c r="LBI74" s="467"/>
      <c r="LBJ74" s="468"/>
      <c r="LBK74" s="468"/>
      <c r="LBL74" s="468"/>
      <c r="LBM74" s="469"/>
      <c r="LBO74" s="463"/>
      <c r="LBP74" s="467"/>
      <c r="LBQ74" s="467"/>
      <c r="LBR74" s="468"/>
      <c r="LBS74" s="468"/>
      <c r="LBT74" s="468"/>
      <c r="LBU74" s="469"/>
      <c r="LBW74" s="463"/>
      <c r="LBX74" s="467"/>
      <c r="LBY74" s="467"/>
      <c r="LBZ74" s="468"/>
      <c r="LCA74" s="468"/>
      <c r="LCB74" s="468"/>
      <c r="LCC74" s="469"/>
      <c r="LCE74" s="463"/>
      <c r="LCF74" s="467"/>
      <c r="LCG74" s="467"/>
      <c r="LCH74" s="468"/>
      <c r="LCI74" s="468"/>
      <c r="LCJ74" s="468"/>
      <c r="LCK74" s="469"/>
      <c r="LCM74" s="463"/>
      <c r="LCN74" s="467"/>
      <c r="LCO74" s="467"/>
      <c r="LCP74" s="468"/>
      <c r="LCQ74" s="468"/>
      <c r="LCR74" s="468"/>
      <c r="LCS74" s="469"/>
      <c r="LCU74" s="463"/>
      <c r="LCV74" s="467"/>
      <c r="LCW74" s="467"/>
      <c r="LCX74" s="468"/>
      <c r="LCY74" s="468"/>
      <c r="LCZ74" s="468"/>
      <c r="LDA74" s="469"/>
      <c r="LDC74" s="463"/>
      <c r="LDD74" s="467"/>
      <c r="LDE74" s="467"/>
      <c r="LDF74" s="468"/>
      <c r="LDG74" s="468"/>
      <c r="LDH74" s="468"/>
      <c r="LDI74" s="469"/>
      <c r="LDK74" s="463"/>
      <c r="LDL74" s="467"/>
      <c r="LDM74" s="467"/>
      <c r="LDN74" s="468"/>
      <c r="LDO74" s="468"/>
      <c r="LDP74" s="468"/>
      <c r="LDQ74" s="469"/>
      <c r="LDS74" s="463"/>
      <c r="LDT74" s="467"/>
      <c r="LDU74" s="467"/>
      <c r="LDV74" s="468"/>
      <c r="LDW74" s="468"/>
      <c r="LDX74" s="468"/>
      <c r="LDY74" s="469"/>
      <c r="LEA74" s="463"/>
      <c r="LEB74" s="467"/>
      <c r="LEC74" s="467"/>
      <c r="LED74" s="468"/>
      <c r="LEE74" s="468"/>
      <c r="LEF74" s="468"/>
      <c r="LEG74" s="469"/>
      <c r="LEI74" s="463"/>
      <c r="LEJ74" s="467"/>
      <c r="LEK74" s="467"/>
      <c r="LEL74" s="468"/>
      <c r="LEM74" s="468"/>
      <c r="LEN74" s="468"/>
      <c r="LEO74" s="469"/>
      <c r="LEQ74" s="463"/>
      <c r="LER74" s="467"/>
      <c r="LES74" s="467"/>
      <c r="LET74" s="468"/>
      <c r="LEU74" s="468"/>
      <c r="LEV74" s="468"/>
      <c r="LEW74" s="469"/>
      <c r="LEY74" s="463"/>
      <c r="LEZ74" s="467"/>
      <c r="LFA74" s="467"/>
      <c r="LFB74" s="468"/>
      <c r="LFC74" s="468"/>
      <c r="LFD74" s="468"/>
      <c r="LFE74" s="469"/>
      <c r="LFG74" s="463"/>
      <c r="LFH74" s="467"/>
      <c r="LFI74" s="467"/>
      <c r="LFJ74" s="468"/>
      <c r="LFK74" s="468"/>
      <c r="LFL74" s="468"/>
      <c r="LFM74" s="469"/>
      <c r="LFO74" s="463"/>
      <c r="LFP74" s="467"/>
      <c r="LFQ74" s="467"/>
      <c r="LFR74" s="468"/>
      <c r="LFS74" s="468"/>
      <c r="LFT74" s="468"/>
      <c r="LFU74" s="469"/>
      <c r="LFW74" s="463"/>
      <c r="LFX74" s="467"/>
      <c r="LFY74" s="467"/>
      <c r="LFZ74" s="468"/>
      <c r="LGA74" s="468"/>
      <c r="LGB74" s="468"/>
      <c r="LGC74" s="469"/>
      <c r="LGE74" s="463"/>
      <c r="LGF74" s="467"/>
      <c r="LGG74" s="467"/>
      <c r="LGH74" s="468"/>
      <c r="LGI74" s="468"/>
      <c r="LGJ74" s="468"/>
      <c r="LGK74" s="469"/>
      <c r="LGM74" s="463"/>
      <c r="LGN74" s="467"/>
      <c r="LGO74" s="467"/>
      <c r="LGP74" s="468"/>
      <c r="LGQ74" s="468"/>
      <c r="LGR74" s="468"/>
      <c r="LGS74" s="469"/>
      <c r="LGU74" s="463"/>
      <c r="LGV74" s="467"/>
      <c r="LGW74" s="467"/>
      <c r="LGX74" s="468"/>
      <c r="LGY74" s="468"/>
      <c r="LGZ74" s="468"/>
      <c r="LHA74" s="469"/>
      <c r="LHC74" s="463"/>
      <c r="LHD74" s="467"/>
      <c r="LHE74" s="467"/>
      <c r="LHF74" s="468"/>
      <c r="LHG74" s="468"/>
      <c r="LHH74" s="468"/>
      <c r="LHI74" s="469"/>
      <c r="LHK74" s="463"/>
      <c r="LHL74" s="467"/>
      <c r="LHM74" s="467"/>
      <c r="LHN74" s="468"/>
      <c r="LHO74" s="468"/>
      <c r="LHP74" s="468"/>
      <c r="LHQ74" s="469"/>
      <c r="LHS74" s="463"/>
      <c r="LHT74" s="467"/>
      <c r="LHU74" s="467"/>
      <c r="LHV74" s="468"/>
      <c r="LHW74" s="468"/>
      <c r="LHX74" s="468"/>
      <c r="LHY74" s="469"/>
      <c r="LIA74" s="463"/>
      <c r="LIB74" s="467"/>
      <c r="LIC74" s="467"/>
      <c r="LID74" s="468"/>
      <c r="LIE74" s="468"/>
      <c r="LIF74" s="468"/>
      <c r="LIG74" s="469"/>
      <c r="LII74" s="463"/>
      <c r="LIJ74" s="467"/>
      <c r="LIK74" s="467"/>
      <c r="LIL74" s="468"/>
      <c r="LIM74" s="468"/>
      <c r="LIN74" s="468"/>
      <c r="LIO74" s="469"/>
      <c r="LIQ74" s="463"/>
      <c r="LIR74" s="467"/>
      <c r="LIS74" s="467"/>
      <c r="LIT74" s="468"/>
      <c r="LIU74" s="468"/>
      <c r="LIV74" s="468"/>
      <c r="LIW74" s="469"/>
      <c r="LIY74" s="463"/>
      <c r="LIZ74" s="467"/>
      <c r="LJA74" s="467"/>
      <c r="LJB74" s="468"/>
      <c r="LJC74" s="468"/>
      <c r="LJD74" s="468"/>
      <c r="LJE74" s="469"/>
      <c r="LJG74" s="463"/>
      <c r="LJH74" s="467"/>
      <c r="LJI74" s="467"/>
      <c r="LJJ74" s="468"/>
      <c r="LJK74" s="468"/>
      <c r="LJL74" s="468"/>
      <c r="LJM74" s="469"/>
      <c r="LJO74" s="463"/>
      <c r="LJP74" s="467"/>
      <c r="LJQ74" s="467"/>
      <c r="LJR74" s="468"/>
      <c r="LJS74" s="468"/>
      <c r="LJT74" s="468"/>
      <c r="LJU74" s="469"/>
      <c r="LJW74" s="463"/>
      <c r="LJX74" s="467"/>
      <c r="LJY74" s="467"/>
      <c r="LJZ74" s="468"/>
      <c r="LKA74" s="468"/>
      <c r="LKB74" s="468"/>
      <c r="LKC74" s="469"/>
      <c r="LKE74" s="463"/>
      <c r="LKF74" s="467"/>
      <c r="LKG74" s="467"/>
      <c r="LKH74" s="468"/>
      <c r="LKI74" s="468"/>
      <c r="LKJ74" s="468"/>
      <c r="LKK74" s="469"/>
      <c r="LKM74" s="463"/>
      <c r="LKN74" s="467"/>
      <c r="LKO74" s="467"/>
      <c r="LKP74" s="468"/>
      <c r="LKQ74" s="468"/>
      <c r="LKR74" s="468"/>
      <c r="LKS74" s="469"/>
      <c r="LKU74" s="463"/>
      <c r="LKV74" s="467"/>
      <c r="LKW74" s="467"/>
      <c r="LKX74" s="468"/>
      <c r="LKY74" s="468"/>
      <c r="LKZ74" s="468"/>
      <c r="LLA74" s="469"/>
      <c r="LLC74" s="463"/>
      <c r="LLD74" s="467"/>
      <c r="LLE74" s="467"/>
      <c r="LLF74" s="468"/>
      <c r="LLG74" s="468"/>
      <c r="LLH74" s="468"/>
      <c r="LLI74" s="469"/>
      <c r="LLK74" s="463"/>
      <c r="LLL74" s="467"/>
      <c r="LLM74" s="467"/>
      <c r="LLN74" s="468"/>
      <c r="LLO74" s="468"/>
      <c r="LLP74" s="468"/>
      <c r="LLQ74" s="469"/>
      <c r="LLS74" s="463"/>
      <c r="LLT74" s="467"/>
      <c r="LLU74" s="467"/>
      <c r="LLV74" s="468"/>
      <c r="LLW74" s="468"/>
      <c r="LLX74" s="468"/>
      <c r="LLY74" s="469"/>
      <c r="LMA74" s="463"/>
      <c r="LMB74" s="467"/>
      <c r="LMC74" s="467"/>
      <c r="LMD74" s="468"/>
      <c r="LME74" s="468"/>
      <c r="LMF74" s="468"/>
      <c r="LMG74" s="469"/>
      <c r="LMI74" s="463"/>
      <c r="LMJ74" s="467"/>
      <c r="LMK74" s="467"/>
      <c r="LML74" s="468"/>
      <c r="LMM74" s="468"/>
      <c r="LMN74" s="468"/>
      <c r="LMO74" s="469"/>
      <c r="LMQ74" s="463"/>
      <c r="LMR74" s="467"/>
      <c r="LMS74" s="467"/>
      <c r="LMT74" s="468"/>
      <c r="LMU74" s="468"/>
      <c r="LMV74" s="468"/>
      <c r="LMW74" s="469"/>
      <c r="LMY74" s="463"/>
      <c r="LMZ74" s="467"/>
      <c r="LNA74" s="467"/>
      <c r="LNB74" s="468"/>
      <c r="LNC74" s="468"/>
      <c r="LND74" s="468"/>
      <c r="LNE74" s="469"/>
      <c r="LNG74" s="463"/>
      <c r="LNH74" s="467"/>
      <c r="LNI74" s="467"/>
      <c r="LNJ74" s="468"/>
      <c r="LNK74" s="468"/>
      <c r="LNL74" s="468"/>
      <c r="LNM74" s="469"/>
      <c r="LNO74" s="463"/>
      <c r="LNP74" s="467"/>
      <c r="LNQ74" s="467"/>
      <c r="LNR74" s="468"/>
      <c r="LNS74" s="468"/>
      <c r="LNT74" s="468"/>
      <c r="LNU74" s="469"/>
      <c r="LNW74" s="463"/>
      <c r="LNX74" s="467"/>
      <c r="LNY74" s="467"/>
      <c r="LNZ74" s="468"/>
      <c r="LOA74" s="468"/>
      <c r="LOB74" s="468"/>
      <c r="LOC74" s="469"/>
      <c r="LOE74" s="463"/>
      <c r="LOF74" s="467"/>
      <c r="LOG74" s="467"/>
      <c r="LOH74" s="468"/>
      <c r="LOI74" s="468"/>
      <c r="LOJ74" s="468"/>
      <c r="LOK74" s="469"/>
      <c r="LOM74" s="463"/>
      <c r="LON74" s="467"/>
      <c r="LOO74" s="467"/>
      <c r="LOP74" s="468"/>
      <c r="LOQ74" s="468"/>
      <c r="LOR74" s="468"/>
      <c r="LOS74" s="469"/>
      <c r="LOU74" s="463"/>
      <c r="LOV74" s="467"/>
      <c r="LOW74" s="467"/>
      <c r="LOX74" s="468"/>
      <c r="LOY74" s="468"/>
      <c r="LOZ74" s="468"/>
      <c r="LPA74" s="469"/>
      <c r="LPC74" s="463"/>
      <c r="LPD74" s="467"/>
      <c r="LPE74" s="467"/>
      <c r="LPF74" s="468"/>
      <c r="LPG74" s="468"/>
      <c r="LPH74" s="468"/>
      <c r="LPI74" s="469"/>
      <c r="LPK74" s="463"/>
      <c r="LPL74" s="467"/>
      <c r="LPM74" s="467"/>
      <c r="LPN74" s="468"/>
      <c r="LPO74" s="468"/>
      <c r="LPP74" s="468"/>
      <c r="LPQ74" s="469"/>
      <c r="LPS74" s="463"/>
      <c r="LPT74" s="467"/>
      <c r="LPU74" s="467"/>
      <c r="LPV74" s="468"/>
      <c r="LPW74" s="468"/>
      <c r="LPX74" s="468"/>
      <c r="LPY74" s="469"/>
      <c r="LQA74" s="463"/>
      <c r="LQB74" s="467"/>
      <c r="LQC74" s="467"/>
      <c r="LQD74" s="468"/>
      <c r="LQE74" s="468"/>
      <c r="LQF74" s="468"/>
      <c r="LQG74" s="469"/>
      <c r="LQI74" s="463"/>
      <c r="LQJ74" s="467"/>
      <c r="LQK74" s="467"/>
      <c r="LQL74" s="468"/>
      <c r="LQM74" s="468"/>
      <c r="LQN74" s="468"/>
      <c r="LQO74" s="469"/>
      <c r="LQQ74" s="463"/>
      <c r="LQR74" s="467"/>
      <c r="LQS74" s="467"/>
      <c r="LQT74" s="468"/>
      <c r="LQU74" s="468"/>
      <c r="LQV74" s="468"/>
      <c r="LQW74" s="469"/>
      <c r="LQY74" s="463"/>
      <c r="LQZ74" s="467"/>
      <c r="LRA74" s="467"/>
      <c r="LRB74" s="468"/>
      <c r="LRC74" s="468"/>
      <c r="LRD74" s="468"/>
      <c r="LRE74" s="469"/>
      <c r="LRG74" s="463"/>
      <c r="LRH74" s="467"/>
      <c r="LRI74" s="467"/>
      <c r="LRJ74" s="468"/>
      <c r="LRK74" s="468"/>
      <c r="LRL74" s="468"/>
      <c r="LRM74" s="469"/>
      <c r="LRO74" s="463"/>
      <c r="LRP74" s="467"/>
      <c r="LRQ74" s="467"/>
      <c r="LRR74" s="468"/>
      <c r="LRS74" s="468"/>
      <c r="LRT74" s="468"/>
      <c r="LRU74" s="469"/>
      <c r="LRW74" s="463"/>
      <c r="LRX74" s="467"/>
      <c r="LRY74" s="467"/>
      <c r="LRZ74" s="468"/>
      <c r="LSA74" s="468"/>
      <c r="LSB74" s="468"/>
      <c r="LSC74" s="469"/>
      <c r="LSE74" s="463"/>
      <c r="LSF74" s="467"/>
      <c r="LSG74" s="467"/>
      <c r="LSH74" s="468"/>
      <c r="LSI74" s="468"/>
      <c r="LSJ74" s="468"/>
      <c r="LSK74" s="469"/>
      <c r="LSM74" s="463"/>
      <c r="LSN74" s="467"/>
      <c r="LSO74" s="467"/>
      <c r="LSP74" s="468"/>
      <c r="LSQ74" s="468"/>
      <c r="LSR74" s="468"/>
      <c r="LSS74" s="469"/>
      <c r="LSU74" s="463"/>
      <c r="LSV74" s="467"/>
      <c r="LSW74" s="467"/>
      <c r="LSX74" s="468"/>
      <c r="LSY74" s="468"/>
      <c r="LSZ74" s="468"/>
      <c r="LTA74" s="469"/>
      <c r="LTC74" s="463"/>
      <c r="LTD74" s="467"/>
      <c r="LTE74" s="467"/>
      <c r="LTF74" s="468"/>
      <c r="LTG74" s="468"/>
      <c r="LTH74" s="468"/>
      <c r="LTI74" s="469"/>
      <c r="LTK74" s="463"/>
      <c r="LTL74" s="467"/>
      <c r="LTM74" s="467"/>
      <c r="LTN74" s="468"/>
      <c r="LTO74" s="468"/>
      <c r="LTP74" s="468"/>
      <c r="LTQ74" s="469"/>
      <c r="LTS74" s="463"/>
      <c r="LTT74" s="467"/>
      <c r="LTU74" s="467"/>
      <c r="LTV74" s="468"/>
      <c r="LTW74" s="468"/>
      <c r="LTX74" s="468"/>
      <c r="LTY74" s="469"/>
      <c r="LUA74" s="463"/>
      <c r="LUB74" s="467"/>
      <c r="LUC74" s="467"/>
      <c r="LUD74" s="468"/>
      <c r="LUE74" s="468"/>
      <c r="LUF74" s="468"/>
      <c r="LUG74" s="469"/>
      <c r="LUI74" s="463"/>
      <c r="LUJ74" s="467"/>
      <c r="LUK74" s="467"/>
      <c r="LUL74" s="468"/>
      <c r="LUM74" s="468"/>
      <c r="LUN74" s="468"/>
      <c r="LUO74" s="469"/>
      <c r="LUQ74" s="463"/>
      <c r="LUR74" s="467"/>
      <c r="LUS74" s="467"/>
      <c r="LUT74" s="468"/>
      <c r="LUU74" s="468"/>
      <c r="LUV74" s="468"/>
      <c r="LUW74" s="469"/>
      <c r="LUY74" s="463"/>
      <c r="LUZ74" s="467"/>
      <c r="LVA74" s="467"/>
      <c r="LVB74" s="468"/>
      <c r="LVC74" s="468"/>
      <c r="LVD74" s="468"/>
      <c r="LVE74" s="469"/>
      <c r="LVG74" s="463"/>
      <c r="LVH74" s="467"/>
      <c r="LVI74" s="467"/>
      <c r="LVJ74" s="468"/>
      <c r="LVK74" s="468"/>
      <c r="LVL74" s="468"/>
      <c r="LVM74" s="469"/>
      <c r="LVO74" s="463"/>
      <c r="LVP74" s="467"/>
      <c r="LVQ74" s="467"/>
      <c r="LVR74" s="468"/>
      <c r="LVS74" s="468"/>
      <c r="LVT74" s="468"/>
      <c r="LVU74" s="469"/>
      <c r="LVW74" s="463"/>
      <c r="LVX74" s="467"/>
      <c r="LVY74" s="467"/>
      <c r="LVZ74" s="468"/>
      <c r="LWA74" s="468"/>
      <c r="LWB74" s="468"/>
      <c r="LWC74" s="469"/>
      <c r="LWE74" s="463"/>
      <c r="LWF74" s="467"/>
      <c r="LWG74" s="467"/>
      <c r="LWH74" s="468"/>
      <c r="LWI74" s="468"/>
      <c r="LWJ74" s="468"/>
      <c r="LWK74" s="469"/>
      <c r="LWM74" s="463"/>
      <c r="LWN74" s="467"/>
      <c r="LWO74" s="467"/>
      <c r="LWP74" s="468"/>
      <c r="LWQ74" s="468"/>
      <c r="LWR74" s="468"/>
      <c r="LWS74" s="469"/>
      <c r="LWU74" s="463"/>
      <c r="LWV74" s="467"/>
      <c r="LWW74" s="467"/>
      <c r="LWX74" s="468"/>
      <c r="LWY74" s="468"/>
      <c r="LWZ74" s="468"/>
      <c r="LXA74" s="469"/>
      <c r="LXC74" s="463"/>
      <c r="LXD74" s="467"/>
      <c r="LXE74" s="467"/>
      <c r="LXF74" s="468"/>
      <c r="LXG74" s="468"/>
      <c r="LXH74" s="468"/>
      <c r="LXI74" s="469"/>
      <c r="LXK74" s="463"/>
      <c r="LXL74" s="467"/>
      <c r="LXM74" s="467"/>
      <c r="LXN74" s="468"/>
      <c r="LXO74" s="468"/>
      <c r="LXP74" s="468"/>
      <c r="LXQ74" s="469"/>
      <c r="LXS74" s="463"/>
      <c r="LXT74" s="467"/>
      <c r="LXU74" s="467"/>
      <c r="LXV74" s="468"/>
      <c r="LXW74" s="468"/>
      <c r="LXX74" s="468"/>
      <c r="LXY74" s="469"/>
      <c r="LYA74" s="463"/>
      <c r="LYB74" s="467"/>
      <c r="LYC74" s="467"/>
      <c r="LYD74" s="468"/>
      <c r="LYE74" s="468"/>
      <c r="LYF74" s="468"/>
      <c r="LYG74" s="469"/>
      <c r="LYI74" s="463"/>
      <c r="LYJ74" s="467"/>
      <c r="LYK74" s="467"/>
      <c r="LYL74" s="468"/>
      <c r="LYM74" s="468"/>
      <c r="LYN74" s="468"/>
      <c r="LYO74" s="469"/>
      <c r="LYQ74" s="463"/>
      <c r="LYR74" s="467"/>
      <c r="LYS74" s="467"/>
      <c r="LYT74" s="468"/>
      <c r="LYU74" s="468"/>
      <c r="LYV74" s="468"/>
      <c r="LYW74" s="469"/>
      <c r="LYY74" s="463"/>
      <c r="LYZ74" s="467"/>
      <c r="LZA74" s="467"/>
      <c r="LZB74" s="468"/>
      <c r="LZC74" s="468"/>
      <c r="LZD74" s="468"/>
      <c r="LZE74" s="469"/>
      <c r="LZG74" s="463"/>
      <c r="LZH74" s="467"/>
      <c r="LZI74" s="467"/>
      <c r="LZJ74" s="468"/>
      <c r="LZK74" s="468"/>
      <c r="LZL74" s="468"/>
      <c r="LZM74" s="469"/>
      <c r="LZO74" s="463"/>
      <c r="LZP74" s="467"/>
      <c r="LZQ74" s="467"/>
      <c r="LZR74" s="468"/>
      <c r="LZS74" s="468"/>
      <c r="LZT74" s="468"/>
      <c r="LZU74" s="469"/>
      <c r="LZW74" s="463"/>
      <c r="LZX74" s="467"/>
      <c r="LZY74" s="467"/>
      <c r="LZZ74" s="468"/>
      <c r="MAA74" s="468"/>
      <c r="MAB74" s="468"/>
      <c r="MAC74" s="469"/>
      <c r="MAE74" s="463"/>
      <c r="MAF74" s="467"/>
      <c r="MAG74" s="467"/>
      <c r="MAH74" s="468"/>
      <c r="MAI74" s="468"/>
      <c r="MAJ74" s="468"/>
      <c r="MAK74" s="469"/>
      <c r="MAM74" s="463"/>
      <c r="MAN74" s="467"/>
      <c r="MAO74" s="467"/>
      <c r="MAP74" s="468"/>
      <c r="MAQ74" s="468"/>
      <c r="MAR74" s="468"/>
      <c r="MAS74" s="469"/>
      <c r="MAU74" s="463"/>
      <c r="MAV74" s="467"/>
      <c r="MAW74" s="467"/>
      <c r="MAX74" s="468"/>
      <c r="MAY74" s="468"/>
      <c r="MAZ74" s="468"/>
      <c r="MBA74" s="469"/>
      <c r="MBC74" s="463"/>
      <c r="MBD74" s="467"/>
      <c r="MBE74" s="467"/>
      <c r="MBF74" s="468"/>
      <c r="MBG74" s="468"/>
      <c r="MBH74" s="468"/>
      <c r="MBI74" s="469"/>
      <c r="MBK74" s="463"/>
      <c r="MBL74" s="467"/>
      <c r="MBM74" s="467"/>
      <c r="MBN74" s="468"/>
      <c r="MBO74" s="468"/>
      <c r="MBP74" s="468"/>
      <c r="MBQ74" s="469"/>
      <c r="MBS74" s="463"/>
      <c r="MBT74" s="467"/>
      <c r="MBU74" s="467"/>
      <c r="MBV74" s="468"/>
      <c r="MBW74" s="468"/>
      <c r="MBX74" s="468"/>
      <c r="MBY74" s="469"/>
      <c r="MCA74" s="463"/>
      <c r="MCB74" s="467"/>
      <c r="MCC74" s="467"/>
      <c r="MCD74" s="468"/>
      <c r="MCE74" s="468"/>
      <c r="MCF74" s="468"/>
      <c r="MCG74" s="469"/>
      <c r="MCI74" s="463"/>
      <c r="MCJ74" s="467"/>
      <c r="MCK74" s="467"/>
      <c r="MCL74" s="468"/>
      <c r="MCM74" s="468"/>
      <c r="MCN74" s="468"/>
      <c r="MCO74" s="469"/>
      <c r="MCQ74" s="463"/>
      <c r="MCR74" s="467"/>
      <c r="MCS74" s="467"/>
      <c r="MCT74" s="468"/>
      <c r="MCU74" s="468"/>
      <c r="MCV74" s="468"/>
      <c r="MCW74" s="469"/>
      <c r="MCY74" s="463"/>
      <c r="MCZ74" s="467"/>
      <c r="MDA74" s="467"/>
      <c r="MDB74" s="468"/>
      <c r="MDC74" s="468"/>
      <c r="MDD74" s="468"/>
      <c r="MDE74" s="469"/>
      <c r="MDG74" s="463"/>
      <c r="MDH74" s="467"/>
      <c r="MDI74" s="467"/>
      <c r="MDJ74" s="468"/>
      <c r="MDK74" s="468"/>
      <c r="MDL74" s="468"/>
      <c r="MDM74" s="469"/>
      <c r="MDO74" s="463"/>
      <c r="MDP74" s="467"/>
      <c r="MDQ74" s="467"/>
      <c r="MDR74" s="468"/>
      <c r="MDS74" s="468"/>
      <c r="MDT74" s="468"/>
      <c r="MDU74" s="469"/>
      <c r="MDW74" s="463"/>
      <c r="MDX74" s="467"/>
      <c r="MDY74" s="467"/>
      <c r="MDZ74" s="468"/>
      <c r="MEA74" s="468"/>
      <c r="MEB74" s="468"/>
      <c r="MEC74" s="469"/>
      <c r="MEE74" s="463"/>
      <c r="MEF74" s="467"/>
      <c r="MEG74" s="467"/>
      <c r="MEH74" s="468"/>
      <c r="MEI74" s="468"/>
      <c r="MEJ74" s="468"/>
      <c r="MEK74" s="469"/>
      <c r="MEM74" s="463"/>
      <c r="MEN74" s="467"/>
      <c r="MEO74" s="467"/>
      <c r="MEP74" s="468"/>
      <c r="MEQ74" s="468"/>
      <c r="MER74" s="468"/>
      <c r="MES74" s="469"/>
      <c r="MEU74" s="463"/>
      <c r="MEV74" s="467"/>
      <c r="MEW74" s="467"/>
      <c r="MEX74" s="468"/>
      <c r="MEY74" s="468"/>
      <c r="MEZ74" s="468"/>
      <c r="MFA74" s="469"/>
      <c r="MFC74" s="463"/>
      <c r="MFD74" s="467"/>
      <c r="MFE74" s="467"/>
      <c r="MFF74" s="468"/>
      <c r="MFG74" s="468"/>
      <c r="MFH74" s="468"/>
      <c r="MFI74" s="469"/>
      <c r="MFK74" s="463"/>
      <c r="MFL74" s="467"/>
      <c r="MFM74" s="467"/>
      <c r="MFN74" s="468"/>
      <c r="MFO74" s="468"/>
      <c r="MFP74" s="468"/>
      <c r="MFQ74" s="469"/>
      <c r="MFS74" s="463"/>
      <c r="MFT74" s="467"/>
      <c r="MFU74" s="467"/>
      <c r="MFV74" s="468"/>
      <c r="MFW74" s="468"/>
      <c r="MFX74" s="468"/>
      <c r="MFY74" s="469"/>
      <c r="MGA74" s="463"/>
      <c r="MGB74" s="467"/>
      <c r="MGC74" s="467"/>
      <c r="MGD74" s="468"/>
      <c r="MGE74" s="468"/>
      <c r="MGF74" s="468"/>
      <c r="MGG74" s="469"/>
      <c r="MGI74" s="463"/>
      <c r="MGJ74" s="467"/>
      <c r="MGK74" s="467"/>
      <c r="MGL74" s="468"/>
      <c r="MGM74" s="468"/>
      <c r="MGN74" s="468"/>
      <c r="MGO74" s="469"/>
      <c r="MGQ74" s="463"/>
      <c r="MGR74" s="467"/>
      <c r="MGS74" s="467"/>
      <c r="MGT74" s="468"/>
      <c r="MGU74" s="468"/>
      <c r="MGV74" s="468"/>
      <c r="MGW74" s="469"/>
      <c r="MGY74" s="463"/>
      <c r="MGZ74" s="467"/>
      <c r="MHA74" s="467"/>
      <c r="MHB74" s="468"/>
      <c r="MHC74" s="468"/>
      <c r="MHD74" s="468"/>
      <c r="MHE74" s="469"/>
      <c r="MHG74" s="463"/>
      <c r="MHH74" s="467"/>
      <c r="MHI74" s="467"/>
      <c r="MHJ74" s="468"/>
      <c r="MHK74" s="468"/>
      <c r="MHL74" s="468"/>
      <c r="MHM74" s="469"/>
      <c r="MHO74" s="463"/>
      <c r="MHP74" s="467"/>
      <c r="MHQ74" s="467"/>
      <c r="MHR74" s="468"/>
      <c r="MHS74" s="468"/>
      <c r="MHT74" s="468"/>
      <c r="MHU74" s="469"/>
      <c r="MHW74" s="463"/>
      <c r="MHX74" s="467"/>
      <c r="MHY74" s="467"/>
      <c r="MHZ74" s="468"/>
      <c r="MIA74" s="468"/>
      <c r="MIB74" s="468"/>
      <c r="MIC74" s="469"/>
      <c r="MIE74" s="463"/>
      <c r="MIF74" s="467"/>
      <c r="MIG74" s="467"/>
      <c r="MIH74" s="468"/>
      <c r="MII74" s="468"/>
      <c r="MIJ74" s="468"/>
      <c r="MIK74" s="469"/>
      <c r="MIM74" s="463"/>
      <c r="MIN74" s="467"/>
      <c r="MIO74" s="467"/>
      <c r="MIP74" s="468"/>
      <c r="MIQ74" s="468"/>
      <c r="MIR74" s="468"/>
      <c r="MIS74" s="469"/>
      <c r="MIU74" s="463"/>
      <c r="MIV74" s="467"/>
      <c r="MIW74" s="467"/>
      <c r="MIX74" s="468"/>
      <c r="MIY74" s="468"/>
      <c r="MIZ74" s="468"/>
      <c r="MJA74" s="469"/>
      <c r="MJC74" s="463"/>
      <c r="MJD74" s="467"/>
      <c r="MJE74" s="467"/>
      <c r="MJF74" s="468"/>
      <c r="MJG74" s="468"/>
      <c r="MJH74" s="468"/>
      <c r="MJI74" s="469"/>
      <c r="MJK74" s="463"/>
      <c r="MJL74" s="467"/>
      <c r="MJM74" s="467"/>
      <c r="MJN74" s="468"/>
      <c r="MJO74" s="468"/>
      <c r="MJP74" s="468"/>
      <c r="MJQ74" s="469"/>
      <c r="MJS74" s="463"/>
      <c r="MJT74" s="467"/>
      <c r="MJU74" s="467"/>
      <c r="MJV74" s="468"/>
      <c r="MJW74" s="468"/>
      <c r="MJX74" s="468"/>
      <c r="MJY74" s="469"/>
      <c r="MKA74" s="463"/>
      <c r="MKB74" s="467"/>
      <c r="MKC74" s="467"/>
      <c r="MKD74" s="468"/>
      <c r="MKE74" s="468"/>
      <c r="MKF74" s="468"/>
      <c r="MKG74" s="469"/>
      <c r="MKI74" s="463"/>
      <c r="MKJ74" s="467"/>
      <c r="MKK74" s="467"/>
      <c r="MKL74" s="468"/>
      <c r="MKM74" s="468"/>
      <c r="MKN74" s="468"/>
      <c r="MKO74" s="469"/>
      <c r="MKQ74" s="463"/>
      <c r="MKR74" s="467"/>
      <c r="MKS74" s="467"/>
      <c r="MKT74" s="468"/>
      <c r="MKU74" s="468"/>
      <c r="MKV74" s="468"/>
      <c r="MKW74" s="469"/>
      <c r="MKY74" s="463"/>
      <c r="MKZ74" s="467"/>
      <c r="MLA74" s="467"/>
      <c r="MLB74" s="468"/>
      <c r="MLC74" s="468"/>
      <c r="MLD74" s="468"/>
      <c r="MLE74" s="469"/>
      <c r="MLG74" s="463"/>
      <c r="MLH74" s="467"/>
      <c r="MLI74" s="467"/>
      <c r="MLJ74" s="468"/>
      <c r="MLK74" s="468"/>
      <c r="MLL74" s="468"/>
      <c r="MLM74" s="469"/>
      <c r="MLO74" s="463"/>
      <c r="MLP74" s="467"/>
      <c r="MLQ74" s="467"/>
      <c r="MLR74" s="468"/>
      <c r="MLS74" s="468"/>
      <c r="MLT74" s="468"/>
      <c r="MLU74" s="469"/>
      <c r="MLW74" s="463"/>
      <c r="MLX74" s="467"/>
      <c r="MLY74" s="467"/>
      <c r="MLZ74" s="468"/>
      <c r="MMA74" s="468"/>
      <c r="MMB74" s="468"/>
      <c r="MMC74" s="469"/>
      <c r="MME74" s="463"/>
      <c r="MMF74" s="467"/>
      <c r="MMG74" s="467"/>
      <c r="MMH74" s="468"/>
      <c r="MMI74" s="468"/>
      <c r="MMJ74" s="468"/>
      <c r="MMK74" s="469"/>
      <c r="MMM74" s="463"/>
      <c r="MMN74" s="467"/>
      <c r="MMO74" s="467"/>
      <c r="MMP74" s="468"/>
      <c r="MMQ74" s="468"/>
      <c r="MMR74" s="468"/>
      <c r="MMS74" s="469"/>
      <c r="MMU74" s="463"/>
      <c r="MMV74" s="467"/>
      <c r="MMW74" s="467"/>
      <c r="MMX74" s="468"/>
      <c r="MMY74" s="468"/>
      <c r="MMZ74" s="468"/>
      <c r="MNA74" s="469"/>
      <c r="MNC74" s="463"/>
      <c r="MND74" s="467"/>
      <c r="MNE74" s="467"/>
      <c r="MNF74" s="468"/>
      <c r="MNG74" s="468"/>
      <c r="MNH74" s="468"/>
      <c r="MNI74" s="469"/>
      <c r="MNK74" s="463"/>
      <c r="MNL74" s="467"/>
      <c r="MNM74" s="467"/>
      <c r="MNN74" s="468"/>
      <c r="MNO74" s="468"/>
      <c r="MNP74" s="468"/>
      <c r="MNQ74" s="469"/>
      <c r="MNS74" s="463"/>
      <c r="MNT74" s="467"/>
      <c r="MNU74" s="467"/>
      <c r="MNV74" s="468"/>
      <c r="MNW74" s="468"/>
      <c r="MNX74" s="468"/>
      <c r="MNY74" s="469"/>
      <c r="MOA74" s="463"/>
      <c r="MOB74" s="467"/>
      <c r="MOC74" s="467"/>
      <c r="MOD74" s="468"/>
      <c r="MOE74" s="468"/>
      <c r="MOF74" s="468"/>
      <c r="MOG74" s="469"/>
      <c r="MOI74" s="463"/>
      <c r="MOJ74" s="467"/>
      <c r="MOK74" s="467"/>
      <c r="MOL74" s="468"/>
      <c r="MOM74" s="468"/>
      <c r="MON74" s="468"/>
      <c r="MOO74" s="469"/>
      <c r="MOQ74" s="463"/>
      <c r="MOR74" s="467"/>
      <c r="MOS74" s="467"/>
      <c r="MOT74" s="468"/>
      <c r="MOU74" s="468"/>
      <c r="MOV74" s="468"/>
      <c r="MOW74" s="469"/>
      <c r="MOY74" s="463"/>
      <c r="MOZ74" s="467"/>
      <c r="MPA74" s="467"/>
      <c r="MPB74" s="468"/>
      <c r="MPC74" s="468"/>
      <c r="MPD74" s="468"/>
      <c r="MPE74" s="469"/>
      <c r="MPG74" s="463"/>
      <c r="MPH74" s="467"/>
      <c r="MPI74" s="467"/>
      <c r="MPJ74" s="468"/>
      <c r="MPK74" s="468"/>
      <c r="MPL74" s="468"/>
      <c r="MPM74" s="469"/>
      <c r="MPO74" s="463"/>
      <c r="MPP74" s="467"/>
      <c r="MPQ74" s="467"/>
      <c r="MPR74" s="468"/>
      <c r="MPS74" s="468"/>
      <c r="MPT74" s="468"/>
      <c r="MPU74" s="469"/>
      <c r="MPW74" s="463"/>
      <c r="MPX74" s="467"/>
      <c r="MPY74" s="467"/>
      <c r="MPZ74" s="468"/>
      <c r="MQA74" s="468"/>
      <c r="MQB74" s="468"/>
      <c r="MQC74" s="469"/>
      <c r="MQE74" s="463"/>
      <c r="MQF74" s="467"/>
      <c r="MQG74" s="467"/>
      <c r="MQH74" s="468"/>
      <c r="MQI74" s="468"/>
      <c r="MQJ74" s="468"/>
      <c r="MQK74" s="469"/>
      <c r="MQM74" s="463"/>
      <c r="MQN74" s="467"/>
      <c r="MQO74" s="467"/>
      <c r="MQP74" s="468"/>
      <c r="MQQ74" s="468"/>
      <c r="MQR74" s="468"/>
      <c r="MQS74" s="469"/>
      <c r="MQU74" s="463"/>
      <c r="MQV74" s="467"/>
      <c r="MQW74" s="467"/>
      <c r="MQX74" s="468"/>
      <c r="MQY74" s="468"/>
      <c r="MQZ74" s="468"/>
      <c r="MRA74" s="469"/>
      <c r="MRC74" s="463"/>
      <c r="MRD74" s="467"/>
      <c r="MRE74" s="467"/>
      <c r="MRF74" s="468"/>
      <c r="MRG74" s="468"/>
      <c r="MRH74" s="468"/>
      <c r="MRI74" s="469"/>
      <c r="MRK74" s="463"/>
      <c r="MRL74" s="467"/>
      <c r="MRM74" s="467"/>
      <c r="MRN74" s="468"/>
      <c r="MRO74" s="468"/>
      <c r="MRP74" s="468"/>
      <c r="MRQ74" s="469"/>
      <c r="MRS74" s="463"/>
      <c r="MRT74" s="467"/>
      <c r="MRU74" s="467"/>
      <c r="MRV74" s="468"/>
      <c r="MRW74" s="468"/>
      <c r="MRX74" s="468"/>
      <c r="MRY74" s="469"/>
      <c r="MSA74" s="463"/>
      <c r="MSB74" s="467"/>
      <c r="MSC74" s="467"/>
      <c r="MSD74" s="468"/>
      <c r="MSE74" s="468"/>
      <c r="MSF74" s="468"/>
      <c r="MSG74" s="469"/>
      <c r="MSI74" s="463"/>
      <c r="MSJ74" s="467"/>
      <c r="MSK74" s="467"/>
      <c r="MSL74" s="468"/>
      <c r="MSM74" s="468"/>
      <c r="MSN74" s="468"/>
      <c r="MSO74" s="469"/>
      <c r="MSQ74" s="463"/>
      <c r="MSR74" s="467"/>
      <c r="MSS74" s="467"/>
      <c r="MST74" s="468"/>
      <c r="MSU74" s="468"/>
      <c r="MSV74" s="468"/>
      <c r="MSW74" s="469"/>
      <c r="MSY74" s="463"/>
      <c r="MSZ74" s="467"/>
      <c r="MTA74" s="467"/>
      <c r="MTB74" s="468"/>
      <c r="MTC74" s="468"/>
      <c r="MTD74" s="468"/>
      <c r="MTE74" s="469"/>
      <c r="MTG74" s="463"/>
      <c r="MTH74" s="467"/>
      <c r="MTI74" s="467"/>
      <c r="MTJ74" s="468"/>
      <c r="MTK74" s="468"/>
      <c r="MTL74" s="468"/>
      <c r="MTM74" s="469"/>
      <c r="MTO74" s="463"/>
      <c r="MTP74" s="467"/>
      <c r="MTQ74" s="467"/>
      <c r="MTR74" s="468"/>
      <c r="MTS74" s="468"/>
      <c r="MTT74" s="468"/>
      <c r="MTU74" s="469"/>
      <c r="MTW74" s="463"/>
      <c r="MTX74" s="467"/>
      <c r="MTY74" s="467"/>
      <c r="MTZ74" s="468"/>
      <c r="MUA74" s="468"/>
      <c r="MUB74" s="468"/>
      <c r="MUC74" s="469"/>
      <c r="MUE74" s="463"/>
      <c r="MUF74" s="467"/>
      <c r="MUG74" s="467"/>
      <c r="MUH74" s="468"/>
      <c r="MUI74" s="468"/>
      <c r="MUJ74" s="468"/>
      <c r="MUK74" s="469"/>
      <c r="MUM74" s="463"/>
      <c r="MUN74" s="467"/>
      <c r="MUO74" s="467"/>
      <c r="MUP74" s="468"/>
      <c r="MUQ74" s="468"/>
      <c r="MUR74" s="468"/>
      <c r="MUS74" s="469"/>
      <c r="MUU74" s="463"/>
      <c r="MUV74" s="467"/>
      <c r="MUW74" s="467"/>
      <c r="MUX74" s="468"/>
      <c r="MUY74" s="468"/>
      <c r="MUZ74" s="468"/>
      <c r="MVA74" s="469"/>
      <c r="MVC74" s="463"/>
      <c r="MVD74" s="467"/>
      <c r="MVE74" s="467"/>
      <c r="MVF74" s="468"/>
      <c r="MVG74" s="468"/>
      <c r="MVH74" s="468"/>
      <c r="MVI74" s="469"/>
      <c r="MVK74" s="463"/>
      <c r="MVL74" s="467"/>
      <c r="MVM74" s="467"/>
      <c r="MVN74" s="468"/>
      <c r="MVO74" s="468"/>
      <c r="MVP74" s="468"/>
      <c r="MVQ74" s="469"/>
      <c r="MVS74" s="463"/>
      <c r="MVT74" s="467"/>
      <c r="MVU74" s="467"/>
      <c r="MVV74" s="468"/>
      <c r="MVW74" s="468"/>
      <c r="MVX74" s="468"/>
      <c r="MVY74" s="469"/>
      <c r="MWA74" s="463"/>
      <c r="MWB74" s="467"/>
      <c r="MWC74" s="467"/>
      <c r="MWD74" s="468"/>
      <c r="MWE74" s="468"/>
      <c r="MWF74" s="468"/>
      <c r="MWG74" s="469"/>
      <c r="MWI74" s="463"/>
      <c r="MWJ74" s="467"/>
      <c r="MWK74" s="467"/>
      <c r="MWL74" s="468"/>
      <c r="MWM74" s="468"/>
      <c r="MWN74" s="468"/>
      <c r="MWO74" s="469"/>
      <c r="MWQ74" s="463"/>
      <c r="MWR74" s="467"/>
      <c r="MWS74" s="467"/>
      <c r="MWT74" s="468"/>
      <c r="MWU74" s="468"/>
      <c r="MWV74" s="468"/>
      <c r="MWW74" s="469"/>
      <c r="MWY74" s="463"/>
      <c r="MWZ74" s="467"/>
      <c r="MXA74" s="467"/>
      <c r="MXB74" s="468"/>
      <c r="MXC74" s="468"/>
      <c r="MXD74" s="468"/>
      <c r="MXE74" s="469"/>
      <c r="MXG74" s="463"/>
      <c r="MXH74" s="467"/>
      <c r="MXI74" s="467"/>
      <c r="MXJ74" s="468"/>
      <c r="MXK74" s="468"/>
      <c r="MXL74" s="468"/>
      <c r="MXM74" s="469"/>
      <c r="MXO74" s="463"/>
      <c r="MXP74" s="467"/>
      <c r="MXQ74" s="467"/>
      <c r="MXR74" s="468"/>
      <c r="MXS74" s="468"/>
      <c r="MXT74" s="468"/>
      <c r="MXU74" s="469"/>
      <c r="MXW74" s="463"/>
      <c r="MXX74" s="467"/>
      <c r="MXY74" s="467"/>
      <c r="MXZ74" s="468"/>
      <c r="MYA74" s="468"/>
      <c r="MYB74" s="468"/>
      <c r="MYC74" s="469"/>
      <c r="MYE74" s="463"/>
      <c r="MYF74" s="467"/>
      <c r="MYG74" s="467"/>
      <c r="MYH74" s="468"/>
      <c r="MYI74" s="468"/>
      <c r="MYJ74" s="468"/>
      <c r="MYK74" s="469"/>
      <c r="MYM74" s="463"/>
      <c r="MYN74" s="467"/>
      <c r="MYO74" s="467"/>
      <c r="MYP74" s="468"/>
      <c r="MYQ74" s="468"/>
      <c r="MYR74" s="468"/>
      <c r="MYS74" s="469"/>
      <c r="MYU74" s="463"/>
      <c r="MYV74" s="467"/>
      <c r="MYW74" s="467"/>
      <c r="MYX74" s="468"/>
      <c r="MYY74" s="468"/>
      <c r="MYZ74" s="468"/>
      <c r="MZA74" s="469"/>
      <c r="MZC74" s="463"/>
      <c r="MZD74" s="467"/>
      <c r="MZE74" s="467"/>
      <c r="MZF74" s="468"/>
      <c r="MZG74" s="468"/>
      <c r="MZH74" s="468"/>
      <c r="MZI74" s="469"/>
      <c r="MZK74" s="463"/>
      <c r="MZL74" s="467"/>
      <c r="MZM74" s="467"/>
      <c r="MZN74" s="468"/>
      <c r="MZO74" s="468"/>
      <c r="MZP74" s="468"/>
      <c r="MZQ74" s="469"/>
      <c r="MZS74" s="463"/>
      <c r="MZT74" s="467"/>
      <c r="MZU74" s="467"/>
      <c r="MZV74" s="468"/>
      <c r="MZW74" s="468"/>
      <c r="MZX74" s="468"/>
      <c r="MZY74" s="469"/>
      <c r="NAA74" s="463"/>
      <c r="NAB74" s="467"/>
      <c r="NAC74" s="467"/>
      <c r="NAD74" s="468"/>
      <c r="NAE74" s="468"/>
      <c r="NAF74" s="468"/>
      <c r="NAG74" s="469"/>
      <c r="NAI74" s="463"/>
      <c r="NAJ74" s="467"/>
      <c r="NAK74" s="467"/>
      <c r="NAL74" s="468"/>
      <c r="NAM74" s="468"/>
      <c r="NAN74" s="468"/>
      <c r="NAO74" s="469"/>
      <c r="NAQ74" s="463"/>
      <c r="NAR74" s="467"/>
      <c r="NAS74" s="467"/>
      <c r="NAT74" s="468"/>
      <c r="NAU74" s="468"/>
      <c r="NAV74" s="468"/>
      <c r="NAW74" s="469"/>
      <c r="NAY74" s="463"/>
      <c r="NAZ74" s="467"/>
      <c r="NBA74" s="467"/>
      <c r="NBB74" s="468"/>
      <c r="NBC74" s="468"/>
      <c r="NBD74" s="468"/>
      <c r="NBE74" s="469"/>
      <c r="NBG74" s="463"/>
      <c r="NBH74" s="467"/>
      <c r="NBI74" s="467"/>
      <c r="NBJ74" s="468"/>
      <c r="NBK74" s="468"/>
      <c r="NBL74" s="468"/>
      <c r="NBM74" s="469"/>
      <c r="NBO74" s="463"/>
      <c r="NBP74" s="467"/>
      <c r="NBQ74" s="467"/>
      <c r="NBR74" s="468"/>
      <c r="NBS74" s="468"/>
      <c r="NBT74" s="468"/>
      <c r="NBU74" s="469"/>
      <c r="NBW74" s="463"/>
      <c r="NBX74" s="467"/>
      <c r="NBY74" s="467"/>
      <c r="NBZ74" s="468"/>
      <c r="NCA74" s="468"/>
      <c r="NCB74" s="468"/>
      <c r="NCC74" s="469"/>
      <c r="NCE74" s="463"/>
      <c r="NCF74" s="467"/>
      <c r="NCG74" s="467"/>
      <c r="NCH74" s="468"/>
      <c r="NCI74" s="468"/>
      <c r="NCJ74" s="468"/>
      <c r="NCK74" s="469"/>
      <c r="NCM74" s="463"/>
      <c r="NCN74" s="467"/>
      <c r="NCO74" s="467"/>
      <c r="NCP74" s="468"/>
      <c r="NCQ74" s="468"/>
      <c r="NCR74" s="468"/>
      <c r="NCS74" s="469"/>
      <c r="NCU74" s="463"/>
      <c r="NCV74" s="467"/>
      <c r="NCW74" s="467"/>
      <c r="NCX74" s="468"/>
      <c r="NCY74" s="468"/>
      <c r="NCZ74" s="468"/>
      <c r="NDA74" s="469"/>
      <c r="NDC74" s="463"/>
      <c r="NDD74" s="467"/>
      <c r="NDE74" s="467"/>
      <c r="NDF74" s="468"/>
      <c r="NDG74" s="468"/>
      <c r="NDH74" s="468"/>
      <c r="NDI74" s="469"/>
      <c r="NDK74" s="463"/>
      <c r="NDL74" s="467"/>
      <c r="NDM74" s="467"/>
      <c r="NDN74" s="468"/>
      <c r="NDO74" s="468"/>
      <c r="NDP74" s="468"/>
      <c r="NDQ74" s="469"/>
      <c r="NDS74" s="463"/>
      <c r="NDT74" s="467"/>
      <c r="NDU74" s="467"/>
      <c r="NDV74" s="468"/>
      <c r="NDW74" s="468"/>
      <c r="NDX74" s="468"/>
      <c r="NDY74" s="469"/>
      <c r="NEA74" s="463"/>
      <c r="NEB74" s="467"/>
      <c r="NEC74" s="467"/>
      <c r="NED74" s="468"/>
      <c r="NEE74" s="468"/>
      <c r="NEF74" s="468"/>
      <c r="NEG74" s="469"/>
      <c r="NEI74" s="463"/>
      <c r="NEJ74" s="467"/>
      <c r="NEK74" s="467"/>
      <c r="NEL74" s="468"/>
      <c r="NEM74" s="468"/>
      <c r="NEN74" s="468"/>
      <c r="NEO74" s="469"/>
      <c r="NEQ74" s="463"/>
      <c r="NER74" s="467"/>
      <c r="NES74" s="467"/>
      <c r="NET74" s="468"/>
      <c r="NEU74" s="468"/>
      <c r="NEV74" s="468"/>
      <c r="NEW74" s="469"/>
      <c r="NEY74" s="463"/>
      <c r="NEZ74" s="467"/>
      <c r="NFA74" s="467"/>
      <c r="NFB74" s="468"/>
      <c r="NFC74" s="468"/>
      <c r="NFD74" s="468"/>
      <c r="NFE74" s="469"/>
      <c r="NFG74" s="463"/>
      <c r="NFH74" s="467"/>
      <c r="NFI74" s="467"/>
      <c r="NFJ74" s="468"/>
      <c r="NFK74" s="468"/>
      <c r="NFL74" s="468"/>
      <c r="NFM74" s="469"/>
      <c r="NFO74" s="463"/>
      <c r="NFP74" s="467"/>
      <c r="NFQ74" s="467"/>
      <c r="NFR74" s="468"/>
      <c r="NFS74" s="468"/>
      <c r="NFT74" s="468"/>
      <c r="NFU74" s="469"/>
      <c r="NFW74" s="463"/>
      <c r="NFX74" s="467"/>
      <c r="NFY74" s="467"/>
      <c r="NFZ74" s="468"/>
      <c r="NGA74" s="468"/>
      <c r="NGB74" s="468"/>
      <c r="NGC74" s="469"/>
      <c r="NGE74" s="463"/>
      <c r="NGF74" s="467"/>
      <c r="NGG74" s="467"/>
      <c r="NGH74" s="468"/>
      <c r="NGI74" s="468"/>
      <c r="NGJ74" s="468"/>
      <c r="NGK74" s="469"/>
      <c r="NGM74" s="463"/>
      <c r="NGN74" s="467"/>
      <c r="NGO74" s="467"/>
      <c r="NGP74" s="468"/>
      <c r="NGQ74" s="468"/>
      <c r="NGR74" s="468"/>
      <c r="NGS74" s="469"/>
      <c r="NGU74" s="463"/>
      <c r="NGV74" s="467"/>
      <c r="NGW74" s="467"/>
      <c r="NGX74" s="468"/>
      <c r="NGY74" s="468"/>
      <c r="NGZ74" s="468"/>
      <c r="NHA74" s="469"/>
      <c r="NHC74" s="463"/>
      <c r="NHD74" s="467"/>
      <c r="NHE74" s="467"/>
      <c r="NHF74" s="468"/>
      <c r="NHG74" s="468"/>
      <c r="NHH74" s="468"/>
      <c r="NHI74" s="469"/>
      <c r="NHK74" s="463"/>
      <c r="NHL74" s="467"/>
      <c r="NHM74" s="467"/>
      <c r="NHN74" s="468"/>
      <c r="NHO74" s="468"/>
      <c r="NHP74" s="468"/>
      <c r="NHQ74" s="469"/>
      <c r="NHS74" s="463"/>
      <c r="NHT74" s="467"/>
      <c r="NHU74" s="467"/>
      <c r="NHV74" s="468"/>
      <c r="NHW74" s="468"/>
      <c r="NHX74" s="468"/>
      <c r="NHY74" s="469"/>
      <c r="NIA74" s="463"/>
      <c r="NIB74" s="467"/>
      <c r="NIC74" s="467"/>
      <c r="NID74" s="468"/>
      <c r="NIE74" s="468"/>
      <c r="NIF74" s="468"/>
      <c r="NIG74" s="469"/>
      <c r="NII74" s="463"/>
      <c r="NIJ74" s="467"/>
      <c r="NIK74" s="467"/>
      <c r="NIL74" s="468"/>
      <c r="NIM74" s="468"/>
      <c r="NIN74" s="468"/>
      <c r="NIO74" s="469"/>
      <c r="NIQ74" s="463"/>
      <c r="NIR74" s="467"/>
      <c r="NIS74" s="467"/>
      <c r="NIT74" s="468"/>
      <c r="NIU74" s="468"/>
      <c r="NIV74" s="468"/>
      <c r="NIW74" s="469"/>
      <c r="NIY74" s="463"/>
      <c r="NIZ74" s="467"/>
      <c r="NJA74" s="467"/>
      <c r="NJB74" s="468"/>
      <c r="NJC74" s="468"/>
      <c r="NJD74" s="468"/>
      <c r="NJE74" s="469"/>
      <c r="NJG74" s="463"/>
      <c r="NJH74" s="467"/>
      <c r="NJI74" s="467"/>
      <c r="NJJ74" s="468"/>
      <c r="NJK74" s="468"/>
      <c r="NJL74" s="468"/>
      <c r="NJM74" s="469"/>
      <c r="NJO74" s="463"/>
      <c r="NJP74" s="467"/>
      <c r="NJQ74" s="467"/>
      <c r="NJR74" s="468"/>
      <c r="NJS74" s="468"/>
      <c r="NJT74" s="468"/>
      <c r="NJU74" s="469"/>
      <c r="NJW74" s="463"/>
      <c r="NJX74" s="467"/>
      <c r="NJY74" s="467"/>
      <c r="NJZ74" s="468"/>
      <c r="NKA74" s="468"/>
      <c r="NKB74" s="468"/>
      <c r="NKC74" s="469"/>
      <c r="NKE74" s="463"/>
      <c r="NKF74" s="467"/>
      <c r="NKG74" s="467"/>
      <c r="NKH74" s="468"/>
      <c r="NKI74" s="468"/>
      <c r="NKJ74" s="468"/>
      <c r="NKK74" s="469"/>
      <c r="NKM74" s="463"/>
      <c r="NKN74" s="467"/>
      <c r="NKO74" s="467"/>
      <c r="NKP74" s="468"/>
      <c r="NKQ74" s="468"/>
      <c r="NKR74" s="468"/>
      <c r="NKS74" s="469"/>
      <c r="NKU74" s="463"/>
      <c r="NKV74" s="467"/>
      <c r="NKW74" s="467"/>
      <c r="NKX74" s="468"/>
      <c r="NKY74" s="468"/>
      <c r="NKZ74" s="468"/>
      <c r="NLA74" s="469"/>
      <c r="NLC74" s="463"/>
      <c r="NLD74" s="467"/>
      <c r="NLE74" s="467"/>
      <c r="NLF74" s="468"/>
      <c r="NLG74" s="468"/>
      <c r="NLH74" s="468"/>
      <c r="NLI74" s="469"/>
      <c r="NLK74" s="463"/>
      <c r="NLL74" s="467"/>
      <c r="NLM74" s="467"/>
      <c r="NLN74" s="468"/>
      <c r="NLO74" s="468"/>
      <c r="NLP74" s="468"/>
      <c r="NLQ74" s="469"/>
      <c r="NLS74" s="463"/>
      <c r="NLT74" s="467"/>
      <c r="NLU74" s="467"/>
      <c r="NLV74" s="468"/>
      <c r="NLW74" s="468"/>
      <c r="NLX74" s="468"/>
      <c r="NLY74" s="469"/>
      <c r="NMA74" s="463"/>
      <c r="NMB74" s="467"/>
      <c r="NMC74" s="467"/>
      <c r="NMD74" s="468"/>
      <c r="NME74" s="468"/>
      <c r="NMF74" s="468"/>
      <c r="NMG74" s="469"/>
      <c r="NMI74" s="463"/>
      <c r="NMJ74" s="467"/>
      <c r="NMK74" s="467"/>
      <c r="NML74" s="468"/>
      <c r="NMM74" s="468"/>
      <c r="NMN74" s="468"/>
      <c r="NMO74" s="469"/>
      <c r="NMQ74" s="463"/>
      <c r="NMR74" s="467"/>
      <c r="NMS74" s="467"/>
      <c r="NMT74" s="468"/>
      <c r="NMU74" s="468"/>
      <c r="NMV74" s="468"/>
      <c r="NMW74" s="469"/>
      <c r="NMY74" s="463"/>
      <c r="NMZ74" s="467"/>
      <c r="NNA74" s="467"/>
      <c r="NNB74" s="468"/>
      <c r="NNC74" s="468"/>
      <c r="NND74" s="468"/>
      <c r="NNE74" s="469"/>
      <c r="NNG74" s="463"/>
      <c r="NNH74" s="467"/>
      <c r="NNI74" s="467"/>
      <c r="NNJ74" s="468"/>
      <c r="NNK74" s="468"/>
      <c r="NNL74" s="468"/>
      <c r="NNM74" s="469"/>
      <c r="NNO74" s="463"/>
      <c r="NNP74" s="467"/>
      <c r="NNQ74" s="467"/>
      <c r="NNR74" s="468"/>
      <c r="NNS74" s="468"/>
      <c r="NNT74" s="468"/>
      <c r="NNU74" s="469"/>
      <c r="NNW74" s="463"/>
      <c r="NNX74" s="467"/>
      <c r="NNY74" s="467"/>
      <c r="NNZ74" s="468"/>
      <c r="NOA74" s="468"/>
      <c r="NOB74" s="468"/>
      <c r="NOC74" s="469"/>
      <c r="NOE74" s="463"/>
      <c r="NOF74" s="467"/>
      <c r="NOG74" s="467"/>
      <c r="NOH74" s="468"/>
      <c r="NOI74" s="468"/>
      <c r="NOJ74" s="468"/>
      <c r="NOK74" s="469"/>
      <c r="NOM74" s="463"/>
      <c r="NON74" s="467"/>
      <c r="NOO74" s="467"/>
      <c r="NOP74" s="468"/>
      <c r="NOQ74" s="468"/>
      <c r="NOR74" s="468"/>
      <c r="NOS74" s="469"/>
      <c r="NOU74" s="463"/>
      <c r="NOV74" s="467"/>
      <c r="NOW74" s="467"/>
      <c r="NOX74" s="468"/>
      <c r="NOY74" s="468"/>
      <c r="NOZ74" s="468"/>
      <c r="NPA74" s="469"/>
      <c r="NPC74" s="463"/>
      <c r="NPD74" s="467"/>
      <c r="NPE74" s="467"/>
      <c r="NPF74" s="468"/>
      <c r="NPG74" s="468"/>
      <c r="NPH74" s="468"/>
      <c r="NPI74" s="469"/>
      <c r="NPK74" s="463"/>
      <c r="NPL74" s="467"/>
      <c r="NPM74" s="467"/>
      <c r="NPN74" s="468"/>
      <c r="NPO74" s="468"/>
      <c r="NPP74" s="468"/>
      <c r="NPQ74" s="469"/>
      <c r="NPS74" s="463"/>
      <c r="NPT74" s="467"/>
      <c r="NPU74" s="467"/>
      <c r="NPV74" s="468"/>
      <c r="NPW74" s="468"/>
      <c r="NPX74" s="468"/>
      <c r="NPY74" s="469"/>
      <c r="NQA74" s="463"/>
      <c r="NQB74" s="467"/>
      <c r="NQC74" s="467"/>
      <c r="NQD74" s="468"/>
      <c r="NQE74" s="468"/>
      <c r="NQF74" s="468"/>
      <c r="NQG74" s="469"/>
      <c r="NQI74" s="463"/>
      <c r="NQJ74" s="467"/>
      <c r="NQK74" s="467"/>
      <c r="NQL74" s="468"/>
      <c r="NQM74" s="468"/>
      <c r="NQN74" s="468"/>
      <c r="NQO74" s="469"/>
      <c r="NQQ74" s="463"/>
      <c r="NQR74" s="467"/>
      <c r="NQS74" s="467"/>
      <c r="NQT74" s="468"/>
      <c r="NQU74" s="468"/>
      <c r="NQV74" s="468"/>
      <c r="NQW74" s="469"/>
      <c r="NQY74" s="463"/>
      <c r="NQZ74" s="467"/>
      <c r="NRA74" s="467"/>
      <c r="NRB74" s="468"/>
      <c r="NRC74" s="468"/>
      <c r="NRD74" s="468"/>
      <c r="NRE74" s="469"/>
      <c r="NRG74" s="463"/>
      <c r="NRH74" s="467"/>
      <c r="NRI74" s="467"/>
      <c r="NRJ74" s="468"/>
      <c r="NRK74" s="468"/>
      <c r="NRL74" s="468"/>
      <c r="NRM74" s="469"/>
      <c r="NRO74" s="463"/>
      <c r="NRP74" s="467"/>
      <c r="NRQ74" s="467"/>
      <c r="NRR74" s="468"/>
      <c r="NRS74" s="468"/>
      <c r="NRT74" s="468"/>
      <c r="NRU74" s="469"/>
      <c r="NRW74" s="463"/>
      <c r="NRX74" s="467"/>
      <c r="NRY74" s="467"/>
      <c r="NRZ74" s="468"/>
      <c r="NSA74" s="468"/>
      <c r="NSB74" s="468"/>
      <c r="NSC74" s="469"/>
      <c r="NSE74" s="463"/>
      <c r="NSF74" s="467"/>
      <c r="NSG74" s="467"/>
      <c r="NSH74" s="468"/>
      <c r="NSI74" s="468"/>
      <c r="NSJ74" s="468"/>
      <c r="NSK74" s="469"/>
      <c r="NSM74" s="463"/>
      <c r="NSN74" s="467"/>
      <c r="NSO74" s="467"/>
      <c r="NSP74" s="468"/>
      <c r="NSQ74" s="468"/>
      <c r="NSR74" s="468"/>
      <c r="NSS74" s="469"/>
      <c r="NSU74" s="463"/>
      <c r="NSV74" s="467"/>
      <c r="NSW74" s="467"/>
      <c r="NSX74" s="468"/>
      <c r="NSY74" s="468"/>
      <c r="NSZ74" s="468"/>
      <c r="NTA74" s="469"/>
      <c r="NTC74" s="463"/>
      <c r="NTD74" s="467"/>
      <c r="NTE74" s="467"/>
      <c r="NTF74" s="468"/>
      <c r="NTG74" s="468"/>
      <c r="NTH74" s="468"/>
      <c r="NTI74" s="469"/>
      <c r="NTK74" s="463"/>
      <c r="NTL74" s="467"/>
      <c r="NTM74" s="467"/>
      <c r="NTN74" s="468"/>
      <c r="NTO74" s="468"/>
      <c r="NTP74" s="468"/>
      <c r="NTQ74" s="469"/>
      <c r="NTS74" s="463"/>
      <c r="NTT74" s="467"/>
      <c r="NTU74" s="467"/>
      <c r="NTV74" s="468"/>
      <c r="NTW74" s="468"/>
      <c r="NTX74" s="468"/>
      <c r="NTY74" s="469"/>
      <c r="NUA74" s="463"/>
      <c r="NUB74" s="467"/>
      <c r="NUC74" s="467"/>
      <c r="NUD74" s="468"/>
      <c r="NUE74" s="468"/>
      <c r="NUF74" s="468"/>
      <c r="NUG74" s="469"/>
      <c r="NUI74" s="463"/>
      <c r="NUJ74" s="467"/>
      <c r="NUK74" s="467"/>
      <c r="NUL74" s="468"/>
      <c r="NUM74" s="468"/>
      <c r="NUN74" s="468"/>
      <c r="NUO74" s="469"/>
      <c r="NUQ74" s="463"/>
      <c r="NUR74" s="467"/>
      <c r="NUS74" s="467"/>
      <c r="NUT74" s="468"/>
      <c r="NUU74" s="468"/>
      <c r="NUV74" s="468"/>
      <c r="NUW74" s="469"/>
      <c r="NUY74" s="463"/>
      <c r="NUZ74" s="467"/>
      <c r="NVA74" s="467"/>
      <c r="NVB74" s="468"/>
      <c r="NVC74" s="468"/>
      <c r="NVD74" s="468"/>
      <c r="NVE74" s="469"/>
      <c r="NVG74" s="463"/>
      <c r="NVH74" s="467"/>
      <c r="NVI74" s="467"/>
      <c r="NVJ74" s="468"/>
      <c r="NVK74" s="468"/>
      <c r="NVL74" s="468"/>
      <c r="NVM74" s="469"/>
      <c r="NVO74" s="463"/>
      <c r="NVP74" s="467"/>
      <c r="NVQ74" s="467"/>
      <c r="NVR74" s="468"/>
      <c r="NVS74" s="468"/>
      <c r="NVT74" s="468"/>
      <c r="NVU74" s="469"/>
      <c r="NVW74" s="463"/>
      <c r="NVX74" s="467"/>
      <c r="NVY74" s="467"/>
      <c r="NVZ74" s="468"/>
      <c r="NWA74" s="468"/>
      <c r="NWB74" s="468"/>
      <c r="NWC74" s="469"/>
      <c r="NWE74" s="463"/>
      <c r="NWF74" s="467"/>
      <c r="NWG74" s="467"/>
      <c r="NWH74" s="468"/>
      <c r="NWI74" s="468"/>
      <c r="NWJ74" s="468"/>
      <c r="NWK74" s="469"/>
      <c r="NWM74" s="463"/>
      <c r="NWN74" s="467"/>
      <c r="NWO74" s="467"/>
      <c r="NWP74" s="468"/>
      <c r="NWQ74" s="468"/>
      <c r="NWR74" s="468"/>
      <c r="NWS74" s="469"/>
      <c r="NWU74" s="463"/>
      <c r="NWV74" s="467"/>
      <c r="NWW74" s="467"/>
      <c r="NWX74" s="468"/>
      <c r="NWY74" s="468"/>
      <c r="NWZ74" s="468"/>
      <c r="NXA74" s="469"/>
      <c r="NXC74" s="463"/>
      <c r="NXD74" s="467"/>
      <c r="NXE74" s="467"/>
      <c r="NXF74" s="468"/>
      <c r="NXG74" s="468"/>
      <c r="NXH74" s="468"/>
      <c r="NXI74" s="469"/>
      <c r="NXK74" s="463"/>
      <c r="NXL74" s="467"/>
      <c r="NXM74" s="467"/>
      <c r="NXN74" s="468"/>
      <c r="NXO74" s="468"/>
      <c r="NXP74" s="468"/>
      <c r="NXQ74" s="469"/>
      <c r="NXS74" s="463"/>
      <c r="NXT74" s="467"/>
      <c r="NXU74" s="467"/>
      <c r="NXV74" s="468"/>
      <c r="NXW74" s="468"/>
      <c r="NXX74" s="468"/>
      <c r="NXY74" s="469"/>
      <c r="NYA74" s="463"/>
      <c r="NYB74" s="467"/>
      <c r="NYC74" s="467"/>
      <c r="NYD74" s="468"/>
      <c r="NYE74" s="468"/>
      <c r="NYF74" s="468"/>
      <c r="NYG74" s="469"/>
      <c r="NYI74" s="463"/>
      <c r="NYJ74" s="467"/>
      <c r="NYK74" s="467"/>
      <c r="NYL74" s="468"/>
      <c r="NYM74" s="468"/>
      <c r="NYN74" s="468"/>
      <c r="NYO74" s="469"/>
      <c r="NYQ74" s="463"/>
      <c r="NYR74" s="467"/>
      <c r="NYS74" s="467"/>
      <c r="NYT74" s="468"/>
      <c r="NYU74" s="468"/>
      <c r="NYV74" s="468"/>
      <c r="NYW74" s="469"/>
      <c r="NYY74" s="463"/>
      <c r="NYZ74" s="467"/>
      <c r="NZA74" s="467"/>
      <c r="NZB74" s="468"/>
      <c r="NZC74" s="468"/>
      <c r="NZD74" s="468"/>
      <c r="NZE74" s="469"/>
      <c r="NZG74" s="463"/>
      <c r="NZH74" s="467"/>
      <c r="NZI74" s="467"/>
      <c r="NZJ74" s="468"/>
      <c r="NZK74" s="468"/>
      <c r="NZL74" s="468"/>
      <c r="NZM74" s="469"/>
      <c r="NZO74" s="463"/>
      <c r="NZP74" s="467"/>
      <c r="NZQ74" s="467"/>
      <c r="NZR74" s="468"/>
      <c r="NZS74" s="468"/>
      <c r="NZT74" s="468"/>
      <c r="NZU74" s="469"/>
      <c r="NZW74" s="463"/>
      <c r="NZX74" s="467"/>
      <c r="NZY74" s="467"/>
      <c r="NZZ74" s="468"/>
      <c r="OAA74" s="468"/>
      <c r="OAB74" s="468"/>
      <c r="OAC74" s="469"/>
      <c r="OAE74" s="463"/>
      <c r="OAF74" s="467"/>
      <c r="OAG74" s="467"/>
      <c r="OAH74" s="468"/>
      <c r="OAI74" s="468"/>
      <c r="OAJ74" s="468"/>
      <c r="OAK74" s="469"/>
      <c r="OAM74" s="463"/>
      <c r="OAN74" s="467"/>
      <c r="OAO74" s="467"/>
      <c r="OAP74" s="468"/>
      <c r="OAQ74" s="468"/>
      <c r="OAR74" s="468"/>
      <c r="OAS74" s="469"/>
      <c r="OAU74" s="463"/>
      <c r="OAV74" s="467"/>
      <c r="OAW74" s="467"/>
      <c r="OAX74" s="468"/>
      <c r="OAY74" s="468"/>
      <c r="OAZ74" s="468"/>
      <c r="OBA74" s="469"/>
      <c r="OBC74" s="463"/>
      <c r="OBD74" s="467"/>
      <c r="OBE74" s="467"/>
      <c r="OBF74" s="468"/>
      <c r="OBG74" s="468"/>
      <c r="OBH74" s="468"/>
      <c r="OBI74" s="469"/>
      <c r="OBK74" s="463"/>
      <c r="OBL74" s="467"/>
      <c r="OBM74" s="467"/>
      <c r="OBN74" s="468"/>
      <c r="OBO74" s="468"/>
      <c r="OBP74" s="468"/>
      <c r="OBQ74" s="469"/>
      <c r="OBS74" s="463"/>
      <c r="OBT74" s="467"/>
      <c r="OBU74" s="467"/>
      <c r="OBV74" s="468"/>
      <c r="OBW74" s="468"/>
      <c r="OBX74" s="468"/>
      <c r="OBY74" s="469"/>
      <c r="OCA74" s="463"/>
      <c r="OCB74" s="467"/>
      <c r="OCC74" s="467"/>
      <c r="OCD74" s="468"/>
      <c r="OCE74" s="468"/>
      <c r="OCF74" s="468"/>
      <c r="OCG74" s="469"/>
      <c r="OCI74" s="463"/>
      <c r="OCJ74" s="467"/>
      <c r="OCK74" s="467"/>
      <c r="OCL74" s="468"/>
      <c r="OCM74" s="468"/>
      <c r="OCN74" s="468"/>
      <c r="OCO74" s="469"/>
      <c r="OCQ74" s="463"/>
      <c r="OCR74" s="467"/>
      <c r="OCS74" s="467"/>
      <c r="OCT74" s="468"/>
      <c r="OCU74" s="468"/>
      <c r="OCV74" s="468"/>
      <c r="OCW74" s="469"/>
      <c r="OCY74" s="463"/>
      <c r="OCZ74" s="467"/>
      <c r="ODA74" s="467"/>
      <c r="ODB74" s="468"/>
      <c r="ODC74" s="468"/>
      <c r="ODD74" s="468"/>
      <c r="ODE74" s="469"/>
      <c r="ODG74" s="463"/>
      <c r="ODH74" s="467"/>
      <c r="ODI74" s="467"/>
      <c r="ODJ74" s="468"/>
      <c r="ODK74" s="468"/>
      <c r="ODL74" s="468"/>
      <c r="ODM74" s="469"/>
      <c r="ODO74" s="463"/>
      <c r="ODP74" s="467"/>
      <c r="ODQ74" s="467"/>
      <c r="ODR74" s="468"/>
      <c r="ODS74" s="468"/>
      <c r="ODT74" s="468"/>
      <c r="ODU74" s="469"/>
      <c r="ODW74" s="463"/>
      <c r="ODX74" s="467"/>
      <c r="ODY74" s="467"/>
      <c r="ODZ74" s="468"/>
      <c r="OEA74" s="468"/>
      <c r="OEB74" s="468"/>
      <c r="OEC74" s="469"/>
      <c r="OEE74" s="463"/>
      <c r="OEF74" s="467"/>
      <c r="OEG74" s="467"/>
      <c r="OEH74" s="468"/>
      <c r="OEI74" s="468"/>
      <c r="OEJ74" s="468"/>
      <c r="OEK74" s="469"/>
      <c r="OEM74" s="463"/>
      <c r="OEN74" s="467"/>
      <c r="OEO74" s="467"/>
      <c r="OEP74" s="468"/>
      <c r="OEQ74" s="468"/>
      <c r="OER74" s="468"/>
      <c r="OES74" s="469"/>
      <c r="OEU74" s="463"/>
      <c r="OEV74" s="467"/>
      <c r="OEW74" s="467"/>
      <c r="OEX74" s="468"/>
      <c r="OEY74" s="468"/>
      <c r="OEZ74" s="468"/>
      <c r="OFA74" s="469"/>
      <c r="OFC74" s="463"/>
      <c r="OFD74" s="467"/>
      <c r="OFE74" s="467"/>
      <c r="OFF74" s="468"/>
      <c r="OFG74" s="468"/>
      <c r="OFH74" s="468"/>
      <c r="OFI74" s="469"/>
      <c r="OFK74" s="463"/>
      <c r="OFL74" s="467"/>
      <c r="OFM74" s="467"/>
      <c r="OFN74" s="468"/>
      <c r="OFO74" s="468"/>
      <c r="OFP74" s="468"/>
      <c r="OFQ74" s="469"/>
      <c r="OFS74" s="463"/>
      <c r="OFT74" s="467"/>
      <c r="OFU74" s="467"/>
      <c r="OFV74" s="468"/>
      <c r="OFW74" s="468"/>
      <c r="OFX74" s="468"/>
      <c r="OFY74" s="469"/>
      <c r="OGA74" s="463"/>
      <c r="OGB74" s="467"/>
      <c r="OGC74" s="467"/>
      <c r="OGD74" s="468"/>
      <c r="OGE74" s="468"/>
      <c r="OGF74" s="468"/>
      <c r="OGG74" s="469"/>
      <c r="OGI74" s="463"/>
      <c r="OGJ74" s="467"/>
      <c r="OGK74" s="467"/>
      <c r="OGL74" s="468"/>
      <c r="OGM74" s="468"/>
      <c r="OGN74" s="468"/>
      <c r="OGO74" s="469"/>
      <c r="OGQ74" s="463"/>
      <c r="OGR74" s="467"/>
      <c r="OGS74" s="467"/>
      <c r="OGT74" s="468"/>
      <c r="OGU74" s="468"/>
      <c r="OGV74" s="468"/>
      <c r="OGW74" s="469"/>
      <c r="OGY74" s="463"/>
      <c r="OGZ74" s="467"/>
      <c r="OHA74" s="467"/>
      <c r="OHB74" s="468"/>
      <c r="OHC74" s="468"/>
      <c r="OHD74" s="468"/>
      <c r="OHE74" s="469"/>
      <c r="OHG74" s="463"/>
      <c r="OHH74" s="467"/>
      <c r="OHI74" s="467"/>
      <c r="OHJ74" s="468"/>
      <c r="OHK74" s="468"/>
      <c r="OHL74" s="468"/>
      <c r="OHM74" s="469"/>
      <c r="OHO74" s="463"/>
      <c r="OHP74" s="467"/>
      <c r="OHQ74" s="467"/>
      <c r="OHR74" s="468"/>
      <c r="OHS74" s="468"/>
      <c r="OHT74" s="468"/>
      <c r="OHU74" s="469"/>
      <c r="OHW74" s="463"/>
      <c r="OHX74" s="467"/>
      <c r="OHY74" s="467"/>
      <c r="OHZ74" s="468"/>
      <c r="OIA74" s="468"/>
      <c r="OIB74" s="468"/>
      <c r="OIC74" s="469"/>
      <c r="OIE74" s="463"/>
      <c r="OIF74" s="467"/>
      <c r="OIG74" s="467"/>
      <c r="OIH74" s="468"/>
      <c r="OII74" s="468"/>
      <c r="OIJ74" s="468"/>
      <c r="OIK74" s="469"/>
      <c r="OIM74" s="463"/>
      <c r="OIN74" s="467"/>
      <c r="OIO74" s="467"/>
      <c r="OIP74" s="468"/>
      <c r="OIQ74" s="468"/>
      <c r="OIR74" s="468"/>
      <c r="OIS74" s="469"/>
      <c r="OIU74" s="463"/>
      <c r="OIV74" s="467"/>
      <c r="OIW74" s="467"/>
      <c r="OIX74" s="468"/>
      <c r="OIY74" s="468"/>
      <c r="OIZ74" s="468"/>
      <c r="OJA74" s="469"/>
      <c r="OJC74" s="463"/>
      <c r="OJD74" s="467"/>
      <c r="OJE74" s="467"/>
      <c r="OJF74" s="468"/>
      <c r="OJG74" s="468"/>
      <c r="OJH74" s="468"/>
      <c r="OJI74" s="469"/>
      <c r="OJK74" s="463"/>
      <c r="OJL74" s="467"/>
      <c r="OJM74" s="467"/>
      <c r="OJN74" s="468"/>
      <c r="OJO74" s="468"/>
      <c r="OJP74" s="468"/>
      <c r="OJQ74" s="469"/>
      <c r="OJS74" s="463"/>
      <c r="OJT74" s="467"/>
      <c r="OJU74" s="467"/>
      <c r="OJV74" s="468"/>
      <c r="OJW74" s="468"/>
      <c r="OJX74" s="468"/>
      <c r="OJY74" s="469"/>
      <c r="OKA74" s="463"/>
      <c r="OKB74" s="467"/>
      <c r="OKC74" s="467"/>
      <c r="OKD74" s="468"/>
      <c r="OKE74" s="468"/>
      <c r="OKF74" s="468"/>
      <c r="OKG74" s="469"/>
      <c r="OKI74" s="463"/>
      <c r="OKJ74" s="467"/>
      <c r="OKK74" s="467"/>
      <c r="OKL74" s="468"/>
      <c r="OKM74" s="468"/>
      <c r="OKN74" s="468"/>
      <c r="OKO74" s="469"/>
      <c r="OKQ74" s="463"/>
      <c r="OKR74" s="467"/>
      <c r="OKS74" s="467"/>
      <c r="OKT74" s="468"/>
      <c r="OKU74" s="468"/>
      <c r="OKV74" s="468"/>
      <c r="OKW74" s="469"/>
      <c r="OKY74" s="463"/>
      <c r="OKZ74" s="467"/>
      <c r="OLA74" s="467"/>
      <c r="OLB74" s="468"/>
      <c r="OLC74" s="468"/>
      <c r="OLD74" s="468"/>
      <c r="OLE74" s="469"/>
      <c r="OLG74" s="463"/>
      <c r="OLH74" s="467"/>
      <c r="OLI74" s="467"/>
      <c r="OLJ74" s="468"/>
      <c r="OLK74" s="468"/>
      <c r="OLL74" s="468"/>
      <c r="OLM74" s="469"/>
      <c r="OLO74" s="463"/>
      <c r="OLP74" s="467"/>
      <c r="OLQ74" s="467"/>
      <c r="OLR74" s="468"/>
      <c r="OLS74" s="468"/>
      <c r="OLT74" s="468"/>
      <c r="OLU74" s="469"/>
      <c r="OLW74" s="463"/>
      <c r="OLX74" s="467"/>
      <c r="OLY74" s="467"/>
      <c r="OLZ74" s="468"/>
      <c r="OMA74" s="468"/>
      <c r="OMB74" s="468"/>
      <c r="OMC74" s="469"/>
      <c r="OME74" s="463"/>
      <c r="OMF74" s="467"/>
      <c r="OMG74" s="467"/>
      <c r="OMH74" s="468"/>
      <c r="OMI74" s="468"/>
      <c r="OMJ74" s="468"/>
      <c r="OMK74" s="469"/>
      <c r="OMM74" s="463"/>
      <c r="OMN74" s="467"/>
      <c r="OMO74" s="467"/>
      <c r="OMP74" s="468"/>
      <c r="OMQ74" s="468"/>
      <c r="OMR74" s="468"/>
      <c r="OMS74" s="469"/>
      <c r="OMU74" s="463"/>
      <c r="OMV74" s="467"/>
      <c r="OMW74" s="467"/>
      <c r="OMX74" s="468"/>
      <c r="OMY74" s="468"/>
      <c r="OMZ74" s="468"/>
      <c r="ONA74" s="469"/>
      <c r="ONC74" s="463"/>
      <c r="OND74" s="467"/>
      <c r="ONE74" s="467"/>
      <c r="ONF74" s="468"/>
      <c r="ONG74" s="468"/>
      <c r="ONH74" s="468"/>
      <c r="ONI74" s="469"/>
      <c r="ONK74" s="463"/>
      <c r="ONL74" s="467"/>
      <c r="ONM74" s="467"/>
      <c r="ONN74" s="468"/>
      <c r="ONO74" s="468"/>
      <c r="ONP74" s="468"/>
      <c r="ONQ74" s="469"/>
      <c r="ONS74" s="463"/>
      <c r="ONT74" s="467"/>
      <c r="ONU74" s="467"/>
      <c r="ONV74" s="468"/>
      <c r="ONW74" s="468"/>
      <c r="ONX74" s="468"/>
      <c r="ONY74" s="469"/>
      <c r="OOA74" s="463"/>
      <c r="OOB74" s="467"/>
      <c r="OOC74" s="467"/>
      <c r="OOD74" s="468"/>
      <c r="OOE74" s="468"/>
      <c r="OOF74" s="468"/>
      <c r="OOG74" s="469"/>
      <c r="OOI74" s="463"/>
      <c r="OOJ74" s="467"/>
      <c r="OOK74" s="467"/>
      <c r="OOL74" s="468"/>
      <c r="OOM74" s="468"/>
      <c r="OON74" s="468"/>
      <c r="OOO74" s="469"/>
      <c r="OOQ74" s="463"/>
      <c r="OOR74" s="467"/>
      <c r="OOS74" s="467"/>
      <c r="OOT74" s="468"/>
      <c r="OOU74" s="468"/>
      <c r="OOV74" s="468"/>
      <c r="OOW74" s="469"/>
      <c r="OOY74" s="463"/>
      <c r="OOZ74" s="467"/>
      <c r="OPA74" s="467"/>
      <c r="OPB74" s="468"/>
      <c r="OPC74" s="468"/>
      <c r="OPD74" s="468"/>
      <c r="OPE74" s="469"/>
      <c r="OPG74" s="463"/>
      <c r="OPH74" s="467"/>
      <c r="OPI74" s="467"/>
      <c r="OPJ74" s="468"/>
      <c r="OPK74" s="468"/>
      <c r="OPL74" s="468"/>
      <c r="OPM74" s="469"/>
      <c r="OPO74" s="463"/>
      <c r="OPP74" s="467"/>
      <c r="OPQ74" s="467"/>
      <c r="OPR74" s="468"/>
      <c r="OPS74" s="468"/>
      <c r="OPT74" s="468"/>
      <c r="OPU74" s="469"/>
      <c r="OPW74" s="463"/>
      <c r="OPX74" s="467"/>
      <c r="OPY74" s="467"/>
      <c r="OPZ74" s="468"/>
      <c r="OQA74" s="468"/>
      <c r="OQB74" s="468"/>
      <c r="OQC74" s="469"/>
      <c r="OQE74" s="463"/>
      <c r="OQF74" s="467"/>
      <c r="OQG74" s="467"/>
      <c r="OQH74" s="468"/>
      <c r="OQI74" s="468"/>
      <c r="OQJ74" s="468"/>
      <c r="OQK74" s="469"/>
      <c r="OQM74" s="463"/>
      <c r="OQN74" s="467"/>
      <c r="OQO74" s="467"/>
      <c r="OQP74" s="468"/>
      <c r="OQQ74" s="468"/>
      <c r="OQR74" s="468"/>
      <c r="OQS74" s="469"/>
      <c r="OQU74" s="463"/>
      <c r="OQV74" s="467"/>
      <c r="OQW74" s="467"/>
      <c r="OQX74" s="468"/>
      <c r="OQY74" s="468"/>
      <c r="OQZ74" s="468"/>
      <c r="ORA74" s="469"/>
      <c r="ORC74" s="463"/>
      <c r="ORD74" s="467"/>
      <c r="ORE74" s="467"/>
      <c r="ORF74" s="468"/>
      <c r="ORG74" s="468"/>
      <c r="ORH74" s="468"/>
      <c r="ORI74" s="469"/>
      <c r="ORK74" s="463"/>
      <c r="ORL74" s="467"/>
      <c r="ORM74" s="467"/>
      <c r="ORN74" s="468"/>
      <c r="ORO74" s="468"/>
      <c r="ORP74" s="468"/>
      <c r="ORQ74" s="469"/>
      <c r="ORS74" s="463"/>
      <c r="ORT74" s="467"/>
      <c r="ORU74" s="467"/>
      <c r="ORV74" s="468"/>
      <c r="ORW74" s="468"/>
      <c r="ORX74" s="468"/>
      <c r="ORY74" s="469"/>
      <c r="OSA74" s="463"/>
      <c r="OSB74" s="467"/>
      <c r="OSC74" s="467"/>
      <c r="OSD74" s="468"/>
      <c r="OSE74" s="468"/>
      <c r="OSF74" s="468"/>
      <c r="OSG74" s="469"/>
      <c r="OSI74" s="463"/>
      <c r="OSJ74" s="467"/>
      <c r="OSK74" s="467"/>
      <c r="OSL74" s="468"/>
      <c r="OSM74" s="468"/>
      <c r="OSN74" s="468"/>
      <c r="OSO74" s="469"/>
      <c r="OSQ74" s="463"/>
      <c r="OSR74" s="467"/>
      <c r="OSS74" s="467"/>
      <c r="OST74" s="468"/>
      <c r="OSU74" s="468"/>
      <c r="OSV74" s="468"/>
      <c r="OSW74" s="469"/>
      <c r="OSY74" s="463"/>
      <c r="OSZ74" s="467"/>
      <c r="OTA74" s="467"/>
      <c r="OTB74" s="468"/>
      <c r="OTC74" s="468"/>
      <c r="OTD74" s="468"/>
      <c r="OTE74" s="469"/>
      <c r="OTG74" s="463"/>
      <c r="OTH74" s="467"/>
      <c r="OTI74" s="467"/>
      <c r="OTJ74" s="468"/>
      <c r="OTK74" s="468"/>
      <c r="OTL74" s="468"/>
      <c r="OTM74" s="469"/>
      <c r="OTO74" s="463"/>
      <c r="OTP74" s="467"/>
      <c r="OTQ74" s="467"/>
      <c r="OTR74" s="468"/>
      <c r="OTS74" s="468"/>
      <c r="OTT74" s="468"/>
      <c r="OTU74" s="469"/>
      <c r="OTW74" s="463"/>
      <c r="OTX74" s="467"/>
      <c r="OTY74" s="467"/>
      <c r="OTZ74" s="468"/>
      <c r="OUA74" s="468"/>
      <c r="OUB74" s="468"/>
      <c r="OUC74" s="469"/>
      <c r="OUE74" s="463"/>
      <c r="OUF74" s="467"/>
      <c r="OUG74" s="467"/>
      <c r="OUH74" s="468"/>
      <c r="OUI74" s="468"/>
      <c r="OUJ74" s="468"/>
      <c r="OUK74" s="469"/>
      <c r="OUM74" s="463"/>
      <c r="OUN74" s="467"/>
      <c r="OUO74" s="467"/>
      <c r="OUP74" s="468"/>
      <c r="OUQ74" s="468"/>
      <c r="OUR74" s="468"/>
      <c r="OUS74" s="469"/>
      <c r="OUU74" s="463"/>
      <c r="OUV74" s="467"/>
      <c r="OUW74" s="467"/>
      <c r="OUX74" s="468"/>
      <c r="OUY74" s="468"/>
      <c r="OUZ74" s="468"/>
      <c r="OVA74" s="469"/>
      <c r="OVC74" s="463"/>
      <c r="OVD74" s="467"/>
      <c r="OVE74" s="467"/>
      <c r="OVF74" s="468"/>
      <c r="OVG74" s="468"/>
      <c r="OVH74" s="468"/>
      <c r="OVI74" s="469"/>
      <c r="OVK74" s="463"/>
      <c r="OVL74" s="467"/>
      <c r="OVM74" s="467"/>
      <c r="OVN74" s="468"/>
      <c r="OVO74" s="468"/>
      <c r="OVP74" s="468"/>
      <c r="OVQ74" s="469"/>
      <c r="OVS74" s="463"/>
      <c r="OVT74" s="467"/>
      <c r="OVU74" s="467"/>
      <c r="OVV74" s="468"/>
      <c r="OVW74" s="468"/>
      <c r="OVX74" s="468"/>
      <c r="OVY74" s="469"/>
      <c r="OWA74" s="463"/>
      <c r="OWB74" s="467"/>
      <c r="OWC74" s="467"/>
      <c r="OWD74" s="468"/>
      <c r="OWE74" s="468"/>
      <c r="OWF74" s="468"/>
      <c r="OWG74" s="469"/>
      <c r="OWI74" s="463"/>
      <c r="OWJ74" s="467"/>
      <c r="OWK74" s="467"/>
      <c r="OWL74" s="468"/>
      <c r="OWM74" s="468"/>
      <c r="OWN74" s="468"/>
      <c r="OWO74" s="469"/>
      <c r="OWQ74" s="463"/>
      <c r="OWR74" s="467"/>
      <c r="OWS74" s="467"/>
      <c r="OWT74" s="468"/>
      <c r="OWU74" s="468"/>
      <c r="OWV74" s="468"/>
      <c r="OWW74" s="469"/>
      <c r="OWY74" s="463"/>
      <c r="OWZ74" s="467"/>
      <c r="OXA74" s="467"/>
      <c r="OXB74" s="468"/>
      <c r="OXC74" s="468"/>
      <c r="OXD74" s="468"/>
      <c r="OXE74" s="469"/>
      <c r="OXG74" s="463"/>
      <c r="OXH74" s="467"/>
      <c r="OXI74" s="467"/>
      <c r="OXJ74" s="468"/>
      <c r="OXK74" s="468"/>
      <c r="OXL74" s="468"/>
      <c r="OXM74" s="469"/>
      <c r="OXO74" s="463"/>
      <c r="OXP74" s="467"/>
      <c r="OXQ74" s="467"/>
      <c r="OXR74" s="468"/>
      <c r="OXS74" s="468"/>
      <c r="OXT74" s="468"/>
      <c r="OXU74" s="469"/>
      <c r="OXW74" s="463"/>
      <c r="OXX74" s="467"/>
      <c r="OXY74" s="467"/>
      <c r="OXZ74" s="468"/>
      <c r="OYA74" s="468"/>
      <c r="OYB74" s="468"/>
      <c r="OYC74" s="469"/>
      <c r="OYE74" s="463"/>
      <c r="OYF74" s="467"/>
      <c r="OYG74" s="467"/>
      <c r="OYH74" s="468"/>
      <c r="OYI74" s="468"/>
      <c r="OYJ74" s="468"/>
      <c r="OYK74" s="469"/>
      <c r="OYM74" s="463"/>
      <c r="OYN74" s="467"/>
      <c r="OYO74" s="467"/>
      <c r="OYP74" s="468"/>
      <c r="OYQ74" s="468"/>
      <c r="OYR74" s="468"/>
      <c r="OYS74" s="469"/>
      <c r="OYU74" s="463"/>
      <c r="OYV74" s="467"/>
      <c r="OYW74" s="467"/>
      <c r="OYX74" s="468"/>
      <c r="OYY74" s="468"/>
      <c r="OYZ74" s="468"/>
      <c r="OZA74" s="469"/>
      <c r="OZC74" s="463"/>
      <c r="OZD74" s="467"/>
      <c r="OZE74" s="467"/>
      <c r="OZF74" s="468"/>
      <c r="OZG74" s="468"/>
      <c r="OZH74" s="468"/>
      <c r="OZI74" s="469"/>
      <c r="OZK74" s="463"/>
      <c r="OZL74" s="467"/>
      <c r="OZM74" s="467"/>
      <c r="OZN74" s="468"/>
      <c r="OZO74" s="468"/>
      <c r="OZP74" s="468"/>
      <c r="OZQ74" s="469"/>
      <c r="OZS74" s="463"/>
      <c r="OZT74" s="467"/>
      <c r="OZU74" s="467"/>
      <c r="OZV74" s="468"/>
      <c r="OZW74" s="468"/>
      <c r="OZX74" s="468"/>
      <c r="OZY74" s="469"/>
      <c r="PAA74" s="463"/>
      <c r="PAB74" s="467"/>
      <c r="PAC74" s="467"/>
      <c r="PAD74" s="468"/>
      <c r="PAE74" s="468"/>
      <c r="PAF74" s="468"/>
      <c r="PAG74" s="469"/>
      <c r="PAI74" s="463"/>
      <c r="PAJ74" s="467"/>
      <c r="PAK74" s="467"/>
      <c r="PAL74" s="468"/>
      <c r="PAM74" s="468"/>
      <c r="PAN74" s="468"/>
      <c r="PAO74" s="469"/>
      <c r="PAQ74" s="463"/>
      <c r="PAR74" s="467"/>
      <c r="PAS74" s="467"/>
      <c r="PAT74" s="468"/>
      <c r="PAU74" s="468"/>
      <c r="PAV74" s="468"/>
      <c r="PAW74" s="469"/>
      <c r="PAY74" s="463"/>
      <c r="PAZ74" s="467"/>
      <c r="PBA74" s="467"/>
      <c r="PBB74" s="468"/>
      <c r="PBC74" s="468"/>
      <c r="PBD74" s="468"/>
      <c r="PBE74" s="469"/>
      <c r="PBG74" s="463"/>
      <c r="PBH74" s="467"/>
      <c r="PBI74" s="467"/>
      <c r="PBJ74" s="468"/>
      <c r="PBK74" s="468"/>
      <c r="PBL74" s="468"/>
      <c r="PBM74" s="469"/>
      <c r="PBO74" s="463"/>
      <c r="PBP74" s="467"/>
      <c r="PBQ74" s="467"/>
      <c r="PBR74" s="468"/>
      <c r="PBS74" s="468"/>
      <c r="PBT74" s="468"/>
      <c r="PBU74" s="469"/>
      <c r="PBW74" s="463"/>
      <c r="PBX74" s="467"/>
      <c r="PBY74" s="467"/>
      <c r="PBZ74" s="468"/>
      <c r="PCA74" s="468"/>
      <c r="PCB74" s="468"/>
      <c r="PCC74" s="469"/>
      <c r="PCE74" s="463"/>
      <c r="PCF74" s="467"/>
      <c r="PCG74" s="467"/>
      <c r="PCH74" s="468"/>
      <c r="PCI74" s="468"/>
      <c r="PCJ74" s="468"/>
      <c r="PCK74" s="469"/>
      <c r="PCM74" s="463"/>
      <c r="PCN74" s="467"/>
      <c r="PCO74" s="467"/>
      <c r="PCP74" s="468"/>
      <c r="PCQ74" s="468"/>
      <c r="PCR74" s="468"/>
      <c r="PCS74" s="469"/>
      <c r="PCU74" s="463"/>
      <c r="PCV74" s="467"/>
      <c r="PCW74" s="467"/>
      <c r="PCX74" s="468"/>
      <c r="PCY74" s="468"/>
      <c r="PCZ74" s="468"/>
      <c r="PDA74" s="469"/>
      <c r="PDC74" s="463"/>
      <c r="PDD74" s="467"/>
      <c r="PDE74" s="467"/>
      <c r="PDF74" s="468"/>
      <c r="PDG74" s="468"/>
      <c r="PDH74" s="468"/>
      <c r="PDI74" s="469"/>
      <c r="PDK74" s="463"/>
      <c r="PDL74" s="467"/>
      <c r="PDM74" s="467"/>
      <c r="PDN74" s="468"/>
      <c r="PDO74" s="468"/>
      <c r="PDP74" s="468"/>
      <c r="PDQ74" s="469"/>
      <c r="PDS74" s="463"/>
      <c r="PDT74" s="467"/>
      <c r="PDU74" s="467"/>
      <c r="PDV74" s="468"/>
      <c r="PDW74" s="468"/>
      <c r="PDX74" s="468"/>
      <c r="PDY74" s="469"/>
      <c r="PEA74" s="463"/>
      <c r="PEB74" s="467"/>
      <c r="PEC74" s="467"/>
      <c r="PED74" s="468"/>
      <c r="PEE74" s="468"/>
      <c r="PEF74" s="468"/>
      <c r="PEG74" s="469"/>
      <c r="PEI74" s="463"/>
      <c r="PEJ74" s="467"/>
      <c r="PEK74" s="467"/>
      <c r="PEL74" s="468"/>
      <c r="PEM74" s="468"/>
      <c r="PEN74" s="468"/>
      <c r="PEO74" s="469"/>
      <c r="PEQ74" s="463"/>
      <c r="PER74" s="467"/>
      <c r="PES74" s="467"/>
      <c r="PET74" s="468"/>
      <c r="PEU74" s="468"/>
      <c r="PEV74" s="468"/>
      <c r="PEW74" s="469"/>
      <c r="PEY74" s="463"/>
      <c r="PEZ74" s="467"/>
      <c r="PFA74" s="467"/>
      <c r="PFB74" s="468"/>
      <c r="PFC74" s="468"/>
      <c r="PFD74" s="468"/>
      <c r="PFE74" s="469"/>
      <c r="PFG74" s="463"/>
      <c r="PFH74" s="467"/>
      <c r="PFI74" s="467"/>
      <c r="PFJ74" s="468"/>
      <c r="PFK74" s="468"/>
      <c r="PFL74" s="468"/>
      <c r="PFM74" s="469"/>
      <c r="PFO74" s="463"/>
      <c r="PFP74" s="467"/>
      <c r="PFQ74" s="467"/>
      <c r="PFR74" s="468"/>
      <c r="PFS74" s="468"/>
      <c r="PFT74" s="468"/>
      <c r="PFU74" s="469"/>
      <c r="PFW74" s="463"/>
      <c r="PFX74" s="467"/>
      <c r="PFY74" s="467"/>
      <c r="PFZ74" s="468"/>
      <c r="PGA74" s="468"/>
      <c r="PGB74" s="468"/>
      <c r="PGC74" s="469"/>
      <c r="PGE74" s="463"/>
      <c r="PGF74" s="467"/>
      <c r="PGG74" s="467"/>
      <c r="PGH74" s="468"/>
      <c r="PGI74" s="468"/>
      <c r="PGJ74" s="468"/>
      <c r="PGK74" s="469"/>
      <c r="PGM74" s="463"/>
      <c r="PGN74" s="467"/>
      <c r="PGO74" s="467"/>
      <c r="PGP74" s="468"/>
      <c r="PGQ74" s="468"/>
      <c r="PGR74" s="468"/>
      <c r="PGS74" s="469"/>
      <c r="PGU74" s="463"/>
      <c r="PGV74" s="467"/>
      <c r="PGW74" s="467"/>
      <c r="PGX74" s="468"/>
      <c r="PGY74" s="468"/>
      <c r="PGZ74" s="468"/>
      <c r="PHA74" s="469"/>
      <c r="PHC74" s="463"/>
      <c r="PHD74" s="467"/>
      <c r="PHE74" s="467"/>
      <c r="PHF74" s="468"/>
      <c r="PHG74" s="468"/>
      <c r="PHH74" s="468"/>
      <c r="PHI74" s="469"/>
      <c r="PHK74" s="463"/>
      <c r="PHL74" s="467"/>
      <c r="PHM74" s="467"/>
      <c r="PHN74" s="468"/>
      <c r="PHO74" s="468"/>
      <c r="PHP74" s="468"/>
      <c r="PHQ74" s="469"/>
      <c r="PHS74" s="463"/>
      <c r="PHT74" s="467"/>
      <c r="PHU74" s="467"/>
      <c r="PHV74" s="468"/>
      <c r="PHW74" s="468"/>
      <c r="PHX74" s="468"/>
      <c r="PHY74" s="469"/>
      <c r="PIA74" s="463"/>
      <c r="PIB74" s="467"/>
      <c r="PIC74" s="467"/>
      <c r="PID74" s="468"/>
      <c r="PIE74" s="468"/>
      <c r="PIF74" s="468"/>
      <c r="PIG74" s="469"/>
      <c r="PII74" s="463"/>
      <c r="PIJ74" s="467"/>
      <c r="PIK74" s="467"/>
      <c r="PIL74" s="468"/>
      <c r="PIM74" s="468"/>
      <c r="PIN74" s="468"/>
      <c r="PIO74" s="469"/>
      <c r="PIQ74" s="463"/>
      <c r="PIR74" s="467"/>
      <c r="PIS74" s="467"/>
      <c r="PIT74" s="468"/>
      <c r="PIU74" s="468"/>
      <c r="PIV74" s="468"/>
      <c r="PIW74" s="469"/>
      <c r="PIY74" s="463"/>
      <c r="PIZ74" s="467"/>
      <c r="PJA74" s="467"/>
      <c r="PJB74" s="468"/>
      <c r="PJC74" s="468"/>
      <c r="PJD74" s="468"/>
      <c r="PJE74" s="469"/>
      <c r="PJG74" s="463"/>
      <c r="PJH74" s="467"/>
      <c r="PJI74" s="467"/>
      <c r="PJJ74" s="468"/>
      <c r="PJK74" s="468"/>
      <c r="PJL74" s="468"/>
      <c r="PJM74" s="469"/>
      <c r="PJO74" s="463"/>
      <c r="PJP74" s="467"/>
      <c r="PJQ74" s="467"/>
      <c r="PJR74" s="468"/>
      <c r="PJS74" s="468"/>
      <c r="PJT74" s="468"/>
      <c r="PJU74" s="469"/>
      <c r="PJW74" s="463"/>
      <c r="PJX74" s="467"/>
      <c r="PJY74" s="467"/>
      <c r="PJZ74" s="468"/>
      <c r="PKA74" s="468"/>
      <c r="PKB74" s="468"/>
      <c r="PKC74" s="469"/>
      <c r="PKE74" s="463"/>
      <c r="PKF74" s="467"/>
      <c r="PKG74" s="467"/>
      <c r="PKH74" s="468"/>
      <c r="PKI74" s="468"/>
      <c r="PKJ74" s="468"/>
      <c r="PKK74" s="469"/>
      <c r="PKM74" s="463"/>
      <c r="PKN74" s="467"/>
      <c r="PKO74" s="467"/>
      <c r="PKP74" s="468"/>
      <c r="PKQ74" s="468"/>
      <c r="PKR74" s="468"/>
      <c r="PKS74" s="469"/>
      <c r="PKU74" s="463"/>
      <c r="PKV74" s="467"/>
      <c r="PKW74" s="467"/>
      <c r="PKX74" s="468"/>
      <c r="PKY74" s="468"/>
      <c r="PKZ74" s="468"/>
      <c r="PLA74" s="469"/>
      <c r="PLC74" s="463"/>
      <c r="PLD74" s="467"/>
      <c r="PLE74" s="467"/>
      <c r="PLF74" s="468"/>
      <c r="PLG74" s="468"/>
      <c r="PLH74" s="468"/>
      <c r="PLI74" s="469"/>
      <c r="PLK74" s="463"/>
      <c r="PLL74" s="467"/>
      <c r="PLM74" s="467"/>
      <c r="PLN74" s="468"/>
      <c r="PLO74" s="468"/>
      <c r="PLP74" s="468"/>
      <c r="PLQ74" s="469"/>
      <c r="PLS74" s="463"/>
      <c r="PLT74" s="467"/>
      <c r="PLU74" s="467"/>
      <c r="PLV74" s="468"/>
      <c r="PLW74" s="468"/>
      <c r="PLX74" s="468"/>
      <c r="PLY74" s="469"/>
      <c r="PMA74" s="463"/>
      <c r="PMB74" s="467"/>
      <c r="PMC74" s="467"/>
      <c r="PMD74" s="468"/>
      <c r="PME74" s="468"/>
      <c r="PMF74" s="468"/>
      <c r="PMG74" s="469"/>
      <c r="PMI74" s="463"/>
      <c r="PMJ74" s="467"/>
      <c r="PMK74" s="467"/>
      <c r="PML74" s="468"/>
      <c r="PMM74" s="468"/>
      <c r="PMN74" s="468"/>
      <c r="PMO74" s="469"/>
      <c r="PMQ74" s="463"/>
      <c r="PMR74" s="467"/>
      <c r="PMS74" s="467"/>
      <c r="PMT74" s="468"/>
      <c r="PMU74" s="468"/>
      <c r="PMV74" s="468"/>
      <c r="PMW74" s="469"/>
      <c r="PMY74" s="463"/>
      <c r="PMZ74" s="467"/>
      <c r="PNA74" s="467"/>
      <c r="PNB74" s="468"/>
      <c r="PNC74" s="468"/>
      <c r="PND74" s="468"/>
      <c r="PNE74" s="469"/>
      <c r="PNG74" s="463"/>
      <c r="PNH74" s="467"/>
      <c r="PNI74" s="467"/>
      <c r="PNJ74" s="468"/>
      <c r="PNK74" s="468"/>
      <c r="PNL74" s="468"/>
      <c r="PNM74" s="469"/>
      <c r="PNO74" s="463"/>
      <c r="PNP74" s="467"/>
      <c r="PNQ74" s="467"/>
      <c r="PNR74" s="468"/>
      <c r="PNS74" s="468"/>
      <c r="PNT74" s="468"/>
      <c r="PNU74" s="469"/>
      <c r="PNW74" s="463"/>
      <c r="PNX74" s="467"/>
      <c r="PNY74" s="467"/>
      <c r="PNZ74" s="468"/>
      <c r="POA74" s="468"/>
      <c r="POB74" s="468"/>
      <c r="POC74" s="469"/>
      <c r="POE74" s="463"/>
      <c r="POF74" s="467"/>
      <c r="POG74" s="467"/>
      <c r="POH74" s="468"/>
      <c r="POI74" s="468"/>
      <c r="POJ74" s="468"/>
      <c r="POK74" s="469"/>
      <c r="POM74" s="463"/>
      <c r="PON74" s="467"/>
      <c r="POO74" s="467"/>
      <c r="POP74" s="468"/>
      <c r="POQ74" s="468"/>
      <c r="POR74" s="468"/>
      <c r="POS74" s="469"/>
      <c r="POU74" s="463"/>
      <c r="POV74" s="467"/>
      <c r="POW74" s="467"/>
      <c r="POX74" s="468"/>
      <c r="POY74" s="468"/>
      <c r="POZ74" s="468"/>
      <c r="PPA74" s="469"/>
      <c r="PPC74" s="463"/>
      <c r="PPD74" s="467"/>
      <c r="PPE74" s="467"/>
      <c r="PPF74" s="468"/>
      <c r="PPG74" s="468"/>
      <c r="PPH74" s="468"/>
      <c r="PPI74" s="469"/>
      <c r="PPK74" s="463"/>
      <c r="PPL74" s="467"/>
      <c r="PPM74" s="467"/>
      <c r="PPN74" s="468"/>
      <c r="PPO74" s="468"/>
      <c r="PPP74" s="468"/>
      <c r="PPQ74" s="469"/>
      <c r="PPS74" s="463"/>
      <c r="PPT74" s="467"/>
      <c r="PPU74" s="467"/>
      <c r="PPV74" s="468"/>
      <c r="PPW74" s="468"/>
      <c r="PPX74" s="468"/>
      <c r="PPY74" s="469"/>
      <c r="PQA74" s="463"/>
      <c r="PQB74" s="467"/>
      <c r="PQC74" s="467"/>
      <c r="PQD74" s="468"/>
      <c r="PQE74" s="468"/>
      <c r="PQF74" s="468"/>
      <c r="PQG74" s="469"/>
      <c r="PQI74" s="463"/>
      <c r="PQJ74" s="467"/>
      <c r="PQK74" s="467"/>
      <c r="PQL74" s="468"/>
      <c r="PQM74" s="468"/>
      <c r="PQN74" s="468"/>
      <c r="PQO74" s="469"/>
      <c r="PQQ74" s="463"/>
      <c r="PQR74" s="467"/>
      <c r="PQS74" s="467"/>
      <c r="PQT74" s="468"/>
      <c r="PQU74" s="468"/>
      <c r="PQV74" s="468"/>
      <c r="PQW74" s="469"/>
      <c r="PQY74" s="463"/>
      <c r="PQZ74" s="467"/>
      <c r="PRA74" s="467"/>
      <c r="PRB74" s="468"/>
      <c r="PRC74" s="468"/>
      <c r="PRD74" s="468"/>
      <c r="PRE74" s="469"/>
      <c r="PRG74" s="463"/>
      <c r="PRH74" s="467"/>
      <c r="PRI74" s="467"/>
      <c r="PRJ74" s="468"/>
      <c r="PRK74" s="468"/>
      <c r="PRL74" s="468"/>
      <c r="PRM74" s="469"/>
      <c r="PRO74" s="463"/>
      <c r="PRP74" s="467"/>
      <c r="PRQ74" s="467"/>
      <c r="PRR74" s="468"/>
      <c r="PRS74" s="468"/>
      <c r="PRT74" s="468"/>
      <c r="PRU74" s="469"/>
      <c r="PRW74" s="463"/>
      <c r="PRX74" s="467"/>
      <c r="PRY74" s="467"/>
      <c r="PRZ74" s="468"/>
      <c r="PSA74" s="468"/>
      <c r="PSB74" s="468"/>
      <c r="PSC74" s="469"/>
      <c r="PSE74" s="463"/>
      <c r="PSF74" s="467"/>
      <c r="PSG74" s="467"/>
      <c r="PSH74" s="468"/>
      <c r="PSI74" s="468"/>
      <c r="PSJ74" s="468"/>
      <c r="PSK74" s="469"/>
      <c r="PSM74" s="463"/>
      <c r="PSN74" s="467"/>
      <c r="PSO74" s="467"/>
      <c r="PSP74" s="468"/>
      <c r="PSQ74" s="468"/>
      <c r="PSR74" s="468"/>
      <c r="PSS74" s="469"/>
      <c r="PSU74" s="463"/>
      <c r="PSV74" s="467"/>
      <c r="PSW74" s="467"/>
      <c r="PSX74" s="468"/>
      <c r="PSY74" s="468"/>
      <c r="PSZ74" s="468"/>
      <c r="PTA74" s="469"/>
      <c r="PTC74" s="463"/>
      <c r="PTD74" s="467"/>
      <c r="PTE74" s="467"/>
      <c r="PTF74" s="468"/>
      <c r="PTG74" s="468"/>
      <c r="PTH74" s="468"/>
      <c r="PTI74" s="469"/>
      <c r="PTK74" s="463"/>
      <c r="PTL74" s="467"/>
      <c r="PTM74" s="467"/>
      <c r="PTN74" s="468"/>
      <c r="PTO74" s="468"/>
      <c r="PTP74" s="468"/>
      <c r="PTQ74" s="469"/>
      <c r="PTS74" s="463"/>
      <c r="PTT74" s="467"/>
      <c r="PTU74" s="467"/>
      <c r="PTV74" s="468"/>
      <c r="PTW74" s="468"/>
      <c r="PTX74" s="468"/>
      <c r="PTY74" s="469"/>
      <c r="PUA74" s="463"/>
      <c r="PUB74" s="467"/>
      <c r="PUC74" s="467"/>
      <c r="PUD74" s="468"/>
      <c r="PUE74" s="468"/>
      <c r="PUF74" s="468"/>
      <c r="PUG74" s="469"/>
      <c r="PUI74" s="463"/>
      <c r="PUJ74" s="467"/>
      <c r="PUK74" s="467"/>
      <c r="PUL74" s="468"/>
      <c r="PUM74" s="468"/>
      <c r="PUN74" s="468"/>
      <c r="PUO74" s="469"/>
      <c r="PUQ74" s="463"/>
      <c r="PUR74" s="467"/>
      <c r="PUS74" s="467"/>
      <c r="PUT74" s="468"/>
      <c r="PUU74" s="468"/>
      <c r="PUV74" s="468"/>
      <c r="PUW74" s="469"/>
      <c r="PUY74" s="463"/>
      <c r="PUZ74" s="467"/>
      <c r="PVA74" s="467"/>
      <c r="PVB74" s="468"/>
      <c r="PVC74" s="468"/>
      <c r="PVD74" s="468"/>
      <c r="PVE74" s="469"/>
      <c r="PVG74" s="463"/>
      <c r="PVH74" s="467"/>
      <c r="PVI74" s="467"/>
      <c r="PVJ74" s="468"/>
      <c r="PVK74" s="468"/>
      <c r="PVL74" s="468"/>
      <c r="PVM74" s="469"/>
      <c r="PVO74" s="463"/>
      <c r="PVP74" s="467"/>
      <c r="PVQ74" s="467"/>
      <c r="PVR74" s="468"/>
      <c r="PVS74" s="468"/>
      <c r="PVT74" s="468"/>
      <c r="PVU74" s="469"/>
      <c r="PVW74" s="463"/>
      <c r="PVX74" s="467"/>
      <c r="PVY74" s="467"/>
      <c r="PVZ74" s="468"/>
      <c r="PWA74" s="468"/>
      <c r="PWB74" s="468"/>
      <c r="PWC74" s="469"/>
      <c r="PWE74" s="463"/>
      <c r="PWF74" s="467"/>
      <c r="PWG74" s="467"/>
      <c r="PWH74" s="468"/>
      <c r="PWI74" s="468"/>
      <c r="PWJ74" s="468"/>
      <c r="PWK74" s="469"/>
      <c r="PWM74" s="463"/>
      <c r="PWN74" s="467"/>
      <c r="PWO74" s="467"/>
      <c r="PWP74" s="468"/>
      <c r="PWQ74" s="468"/>
      <c r="PWR74" s="468"/>
      <c r="PWS74" s="469"/>
      <c r="PWU74" s="463"/>
      <c r="PWV74" s="467"/>
      <c r="PWW74" s="467"/>
      <c r="PWX74" s="468"/>
      <c r="PWY74" s="468"/>
      <c r="PWZ74" s="468"/>
      <c r="PXA74" s="469"/>
      <c r="PXC74" s="463"/>
      <c r="PXD74" s="467"/>
      <c r="PXE74" s="467"/>
      <c r="PXF74" s="468"/>
      <c r="PXG74" s="468"/>
      <c r="PXH74" s="468"/>
      <c r="PXI74" s="469"/>
      <c r="PXK74" s="463"/>
      <c r="PXL74" s="467"/>
      <c r="PXM74" s="467"/>
      <c r="PXN74" s="468"/>
      <c r="PXO74" s="468"/>
      <c r="PXP74" s="468"/>
      <c r="PXQ74" s="469"/>
      <c r="PXS74" s="463"/>
      <c r="PXT74" s="467"/>
      <c r="PXU74" s="467"/>
      <c r="PXV74" s="468"/>
      <c r="PXW74" s="468"/>
      <c r="PXX74" s="468"/>
      <c r="PXY74" s="469"/>
      <c r="PYA74" s="463"/>
      <c r="PYB74" s="467"/>
      <c r="PYC74" s="467"/>
      <c r="PYD74" s="468"/>
      <c r="PYE74" s="468"/>
      <c r="PYF74" s="468"/>
      <c r="PYG74" s="469"/>
      <c r="PYI74" s="463"/>
      <c r="PYJ74" s="467"/>
      <c r="PYK74" s="467"/>
      <c r="PYL74" s="468"/>
      <c r="PYM74" s="468"/>
      <c r="PYN74" s="468"/>
      <c r="PYO74" s="469"/>
      <c r="PYQ74" s="463"/>
      <c r="PYR74" s="467"/>
      <c r="PYS74" s="467"/>
      <c r="PYT74" s="468"/>
      <c r="PYU74" s="468"/>
      <c r="PYV74" s="468"/>
      <c r="PYW74" s="469"/>
      <c r="PYY74" s="463"/>
      <c r="PYZ74" s="467"/>
      <c r="PZA74" s="467"/>
      <c r="PZB74" s="468"/>
      <c r="PZC74" s="468"/>
      <c r="PZD74" s="468"/>
      <c r="PZE74" s="469"/>
      <c r="PZG74" s="463"/>
      <c r="PZH74" s="467"/>
      <c r="PZI74" s="467"/>
      <c r="PZJ74" s="468"/>
      <c r="PZK74" s="468"/>
      <c r="PZL74" s="468"/>
      <c r="PZM74" s="469"/>
      <c r="PZO74" s="463"/>
      <c r="PZP74" s="467"/>
      <c r="PZQ74" s="467"/>
      <c r="PZR74" s="468"/>
      <c r="PZS74" s="468"/>
      <c r="PZT74" s="468"/>
      <c r="PZU74" s="469"/>
      <c r="PZW74" s="463"/>
      <c r="PZX74" s="467"/>
      <c r="PZY74" s="467"/>
      <c r="PZZ74" s="468"/>
      <c r="QAA74" s="468"/>
      <c r="QAB74" s="468"/>
      <c r="QAC74" s="469"/>
      <c r="QAE74" s="463"/>
      <c r="QAF74" s="467"/>
      <c r="QAG74" s="467"/>
      <c r="QAH74" s="468"/>
      <c r="QAI74" s="468"/>
      <c r="QAJ74" s="468"/>
      <c r="QAK74" s="469"/>
      <c r="QAM74" s="463"/>
      <c r="QAN74" s="467"/>
      <c r="QAO74" s="467"/>
      <c r="QAP74" s="468"/>
      <c r="QAQ74" s="468"/>
      <c r="QAR74" s="468"/>
      <c r="QAS74" s="469"/>
      <c r="QAU74" s="463"/>
      <c r="QAV74" s="467"/>
      <c r="QAW74" s="467"/>
      <c r="QAX74" s="468"/>
      <c r="QAY74" s="468"/>
      <c r="QAZ74" s="468"/>
      <c r="QBA74" s="469"/>
      <c r="QBC74" s="463"/>
      <c r="QBD74" s="467"/>
      <c r="QBE74" s="467"/>
      <c r="QBF74" s="468"/>
      <c r="QBG74" s="468"/>
      <c r="QBH74" s="468"/>
      <c r="QBI74" s="469"/>
      <c r="QBK74" s="463"/>
      <c r="QBL74" s="467"/>
      <c r="QBM74" s="467"/>
      <c r="QBN74" s="468"/>
      <c r="QBO74" s="468"/>
      <c r="QBP74" s="468"/>
      <c r="QBQ74" s="469"/>
      <c r="QBS74" s="463"/>
      <c r="QBT74" s="467"/>
      <c r="QBU74" s="467"/>
      <c r="QBV74" s="468"/>
      <c r="QBW74" s="468"/>
      <c r="QBX74" s="468"/>
      <c r="QBY74" s="469"/>
      <c r="QCA74" s="463"/>
      <c r="QCB74" s="467"/>
      <c r="QCC74" s="467"/>
      <c r="QCD74" s="468"/>
      <c r="QCE74" s="468"/>
      <c r="QCF74" s="468"/>
      <c r="QCG74" s="469"/>
      <c r="QCI74" s="463"/>
      <c r="QCJ74" s="467"/>
      <c r="QCK74" s="467"/>
      <c r="QCL74" s="468"/>
      <c r="QCM74" s="468"/>
      <c r="QCN74" s="468"/>
      <c r="QCO74" s="469"/>
      <c r="QCQ74" s="463"/>
      <c r="QCR74" s="467"/>
      <c r="QCS74" s="467"/>
      <c r="QCT74" s="468"/>
      <c r="QCU74" s="468"/>
      <c r="QCV74" s="468"/>
      <c r="QCW74" s="469"/>
      <c r="QCY74" s="463"/>
      <c r="QCZ74" s="467"/>
      <c r="QDA74" s="467"/>
      <c r="QDB74" s="468"/>
      <c r="QDC74" s="468"/>
      <c r="QDD74" s="468"/>
      <c r="QDE74" s="469"/>
      <c r="QDG74" s="463"/>
      <c r="QDH74" s="467"/>
      <c r="QDI74" s="467"/>
      <c r="QDJ74" s="468"/>
      <c r="QDK74" s="468"/>
      <c r="QDL74" s="468"/>
      <c r="QDM74" s="469"/>
      <c r="QDO74" s="463"/>
      <c r="QDP74" s="467"/>
      <c r="QDQ74" s="467"/>
      <c r="QDR74" s="468"/>
      <c r="QDS74" s="468"/>
      <c r="QDT74" s="468"/>
      <c r="QDU74" s="469"/>
      <c r="QDW74" s="463"/>
      <c r="QDX74" s="467"/>
      <c r="QDY74" s="467"/>
      <c r="QDZ74" s="468"/>
      <c r="QEA74" s="468"/>
      <c r="QEB74" s="468"/>
      <c r="QEC74" s="469"/>
      <c r="QEE74" s="463"/>
      <c r="QEF74" s="467"/>
      <c r="QEG74" s="467"/>
      <c r="QEH74" s="468"/>
      <c r="QEI74" s="468"/>
      <c r="QEJ74" s="468"/>
      <c r="QEK74" s="469"/>
      <c r="QEM74" s="463"/>
      <c r="QEN74" s="467"/>
      <c r="QEO74" s="467"/>
      <c r="QEP74" s="468"/>
      <c r="QEQ74" s="468"/>
      <c r="QER74" s="468"/>
      <c r="QES74" s="469"/>
      <c r="QEU74" s="463"/>
      <c r="QEV74" s="467"/>
      <c r="QEW74" s="467"/>
      <c r="QEX74" s="468"/>
      <c r="QEY74" s="468"/>
      <c r="QEZ74" s="468"/>
      <c r="QFA74" s="469"/>
      <c r="QFC74" s="463"/>
      <c r="QFD74" s="467"/>
      <c r="QFE74" s="467"/>
      <c r="QFF74" s="468"/>
      <c r="QFG74" s="468"/>
      <c r="QFH74" s="468"/>
      <c r="QFI74" s="469"/>
      <c r="QFK74" s="463"/>
      <c r="QFL74" s="467"/>
      <c r="QFM74" s="467"/>
      <c r="QFN74" s="468"/>
      <c r="QFO74" s="468"/>
      <c r="QFP74" s="468"/>
      <c r="QFQ74" s="469"/>
      <c r="QFS74" s="463"/>
      <c r="QFT74" s="467"/>
      <c r="QFU74" s="467"/>
      <c r="QFV74" s="468"/>
      <c r="QFW74" s="468"/>
      <c r="QFX74" s="468"/>
      <c r="QFY74" s="469"/>
      <c r="QGA74" s="463"/>
      <c r="QGB74" s="467"/>
      <c r="QGC74" s="467"/>
      <c r="QGD74" s="468"/>
      <c r="QGE74" s="468"/>
      <c r="QGF74" s="468"/>
      <c r="QGG74" s="469"/>
      <c r="QGI74" s="463"/>
      <c r="QGJ74" s="467"/>
      <c r="QGK74" s="467"/>
      <c r="QGL74" s="468"/>
      <c r="QGM74" s="468"/>
      <c r="QGN74" s="468"/>
      <c r="QGO74" s="469"/>
      <c r="QGQ74" s="463"/>
      <c r="QGR74" s="467"/>
      <c r="QGS74" s="467"/>
      <c r="QGT74" s="468"/>
      <c r="QGU74" s="468"/>
      <c r="QGV74" s="468"/>
      <c r="QGW74" s="469"/>
      <c r="QGY74" s="463"/>
      <c r="QGZ74" s="467"/>
      <c r="QHA74" s="467"/>
      <c r="QHB74" s="468"/>
      <c r="QHC74" s="468"/>
      <c r="QHD74" s="468"/>
      <c r="QHE74" s="469"/>
      <c r="QHG74" s="463"/>
      <c r="QHH74" s="467"/>
      <c r="QHI74" s="467"/>
      <c r="QHJ74" s="468"/>
      <c r="QHK74" s="468"/>
      <c r="QHL74" s="468"/>
      <c r="QHM74" s="469"/>
      <c r="QHO74" s="463"/>
      <c r="QHP74" s="467"/>
      <c r="QHQ74" s="467"/>
      <c r="QHR74" s="468"/>
      <c r="QHS74" s="468"/>
      <c r="QHT74" s="468"/>
      <c r="QHU74" s="469"/>
      <c r="QHW74" s="463"/>
      <c r="QHX74" s="467"/>
      <c r="QHY74" s="467"/>
      <c r="QHZ74" s="468"/>
      <c r="QIA74" s="468"/>
      <c r="QIB74" s="468"/>
      <c r="QIC74" s="469"/>
      <c r="QIE74" s="463"/>
      <c r="QIF74" s="467"/>
      <c r="QIG74" s="467"/>
      <c r="QIH74" s="468"/>
      <c r="QII74" s="468"/>
      <c r="QIJ74" s="468"/>
      <c r="QIK74" s="469"/>
      <c r="QIM74" s="463"/>
      <c r="QIN74" s="467"/>
      <c r="QIO74" s="467"/>
      <c r="QIP74" s="468"/>
      <c r="QIQ74" s="468"/>
      <c r="QIR74" s="468"/>
      <c r="QIS74" s="469"/>
      <c r="QIU74" s="463"/>
      <c r="QIV74" s="467"/>
      <c r="QIW74" s="467"/>
      <c r="QIX74" s="468"/>
      <c r="QIY74" s="468"/>
      <c r="QIZ74" s="468"/>
      <c r="QJA74" s="469"/>
      <c r="QJC74" s="463"/>
      <c r="QJD74" s="467"/>
      <c r="QJE74" s="467"/>
      <c r="QJF74" s="468"/>
      <c r="QJG74" s="468"/>
      <c r="QJH74" s="468"/>
      <c r="QJI74" s="469"/>
      <c r="QJK74" s="463"/>
      <c r="QJL74" s="467"/>
      <c r="QJM74" s="467"/>
      <c r="QJN74" s="468"/>
      <c r="QJO74" s="468"/>
      <c r="QJP74" s="468"/>
      <c r="QJQ74" s="469"/>
      <c r="QJS74" s="463"/>
      <c r="QJT74" s="467"/>
      <c r="QJU74" s="467"/>
      <c r="QJV74" s="468"/>
      <c r="QJW74" s="468"/>
      <c r="QJX74" s="468"/>
      <c r="QJY74" s="469"/>
      <c r="QKA74" s="463"/>
      <c r="QKB74" s="467"/>
      <c r="QKC74" s="467"/>
      <c r="QKD74" s="468"/>
      <c r="QKE74" s="468"/>
      <c r="QKF74" s="468"/>
      <c r="QKG74" s="469"/>
      <c r="QKI74" s="463"/>
      <c r="QKJ74" s="467"/>
      <c r="QKK74" s="467"/>
      <c r="QKL74" s="468"/>
      <c r="QKM74" s="468"/>
      <c r="QKN74" s="468"/>
      <c r="QKO74" s="469"/>
      <c r="QKQ74" s="463"/>
      <c r="QKR74" s="467"/>
      <c r="QKS74" s="467"/>
      <c r="QKT74" s="468"/>
      <c r="QKU74" s="468"/>
      <c r="QKV74" s="468"/>
      <c r="QKW74" s="469"/>
      <c r="QKY74" s="463"/>
      <c r="QKZ74" s="467"/>
      <c r="QLA74" s="467"/>
      <c r="QLB74" s="468"/>
      <c r="QLC74" s="468"/>
      <c r="QLD74" s="468"/>
      <c r="QLE74" s="469"/>
      <c r="QLG74" s="463"/>
      <c r="QLH74" s="467"/>
      <c r="QLI74" s="467"/>
      <c r="QLJ74" s="468"/>
      <c r="QLK74" s="468"/>
      <c r="QLL74" s="468"/>
      <c r="QLM74" s="469"/>
      <c r="QLO74" s="463"/>
      <c r="QLP74" s="467"/>
      <c r="QLQ74" s="467"/>
      <c r="QLR74" s="468"/>
      <c r="QLS74" s="468"/>
      <c r="QLT74" s="468"/>
      <c r="QLU74" s="469"/>
      <c r="QLW74" s="463"/>
      <c r="QLX74" s="467"/>
      <c r="QLY74" s="467"/>
      <c r="QLZ74" s="468"/>
      <c r="QMA74" s="468"/>
      <c r="QMB74" s="468"/>
      <c r="QMC74" s="469"/>
      <c r="QME74" s="463"/>
      <c r="QMF74" s="467"/>
      <c r="QMG74" s="467"/>
      <c r="QMH74" s="468"/>
      <c r="QMI74" s="468"/>
      <c r="QMJ74" s="468"/>
      <c r="QMK74" s="469"/>
      <c r="QMM74" s="463"/>
      <c r="QMN74" s="467"/>
      <c r="QMO74" s="467"/>
      <c r="QMP74" s="468"/>
      <c r="QMQ74" s="468"/>
      <c r="QMR74" s="468"/>
      <c r="QMS74" s="469"/>
      <c r="QMU74" s="463"/>
      <c r="QMV74" s="467"/>
      <c r="QMW74" s="467"/>
      <c r="QMX74" s="468"/>
      <c r="QMY74" s="468"/>
      <c r="QMZ74" s="468"/>
      <c r="QNA74" s="469"/>
      <c r="QNC74" s="463"/>
      <c r="QND74" s="467"/>
      <c r="QNE74" s="467"/>
      <c r="QNF74" s="468"/>
      <c r="QNG74" s="468"/>
      <c r="QNH74" s="468"/>
      <c r="QNI74" s="469"/>
      <c r="QNK74" s="463"/>
      <c r="QNL74" s="467"/>
      <c r="QNM74" s="467"/>
      <c r="QNN74" s="468"/>
      <c r="QNO74" s="468"/>
      <c r="QNP74" s="468"/>
      <c r="QNQ74" s="469"/>
      <c r="QNS74" s="463"/>
      <c r="QNT74" s="467"/>
      <c r="QNU74" s="467"/>
      <c r="QNV74" s="468"/>
      <c r="QNW74" s="468"/>
      <c r="QNX74" s="468"/>
      <c r="QNY74" s="469"/>
      <c r="QOA74" s="463"/>
      <c r="QOB74" s="467"/>
      <c r="QOC74" s="467"/>
      <c r="QOD74" s="468"/>
      <c r="QOE74" s="468"/>
      <c r="QOF74" s="468"/>
      <c r="QOG74" s="469"/>
      <c r="QOI74" s="463"/>
      <c r="QOJ74" s="467"/>
      <c r="QOK74" s="467"/>
      <c r="QOL74" s="468"/>
      <c r="QOM74" s="468"/>
      <c r="QON74" s="468"/>
      <c r="QOO74" s="469"/>
      <c r="QOQ74" s="463"/>
      <c r="QOR74" s="467"/>
      <c r="QOS74" s="467"/>
      <c r="QOT74" s="468"/>
      <c r="QOU74" s="468"/>
      <c r="QOV74" s="468"/>
      <c r="QOW74" s="469"/>
      <c r="QOY74" s="463"/>
      <c r="QOZ74" s="467"/>
      <c r="QPA74" s="467"/>
      <c r="QPB74" s="468"/>
      <c r="QPC74" s="468"/>
      <c r="QPD74" s="468"/>
      <c r="QPE74" s="469"/>
      <c r="QPG74" s="463"/>
      <c r="QPH74" s="467"/>
      <c r="QPI74" s="467"/>
      <c r="QPJ74" s="468"/>
      <c r="QPK74" s="468"/>
      <c r="QPL74" s="468"/>
      <c r="QPM74" s="469"/>
      <c r="QPO74" s="463"/>
      <c r="QPP74" s="467"/>
      <c r="QPQ74" s="467"/>
      <c r="QPR74" s="468"/>
      <c r="QPS74" s="468"/>
      <c r="QPT74" s="468"/>
      <c r="QPU74" s="469"/>
      <c r="QPW74" s="463"/>
      <c r="QPX74" s="467"/>
      <c r="QPY74" s="467"/>
      <c r="QPZ74" s="468"/>
      <c r="QQA74" s="468"/>
      <c r="QQB74" s="468"/>
      <c r="QQC74" s="469"/>
      <c r="QQE74" s="463"/>
      <c r="QQF74" s="467"/>
      <c r="QQG74" s="467"/>
      <c r="QQH74" s="468"/>
      <c r="QQI74" s="468"/>
      <c r="QQJ74" s="468"/>
      <c r="QQK74" s="469"/>
      <c r="QQM74" s="463"/>
      <c r="QQN74" s="467"/>
      <c r="QQO74" s="467"/>
      <c r="QQP74" s="468"/>
      <c r="QQQ74" s="468"/>
      <c r="QQR74" s="468"/>
      <c r="QQS74" s="469"/>
      <c r="QQU74" s="463"/>
      <c r="QQV74" s="467"/>
      <c r="QQW74" s="467"/>
      <c r="QQX74" s="468"/>
      <c r="QQY74" s="468"/>
      <c r="QQZ74" s="468"/>
      <c r="QRA74" s="469"/>
      <c r="QRC74" s="463"/>
      <c r="QRD74" s="467"/>
      <c r="QRE74" s="467"/>
      <c r="QRF74" s="468"/>
      <c r="QRG74" s="468"/>
      <c r="QRH74" s="468"/>
      <c r="QRI74" s="469"/>
      <c r="QRK74" s="463"/>
      <c r="QRL74" s="467"/>
      <c r="QRM74" s="467"/>
      <c r="QRN74" s="468"/>
      <c r="QRO74" s="468"/>
      <c r="QRP74" s="468"/>
      <c r="QRQ74" s="469"/>
      <c r="QRS74" s="463"/>
      <c r="QRT74" s="467"/>
      <c r="QRU74" s="467"/>
      <c r="QRV74" s="468"/>
      <c r="QRW74" s="468"/>
      <c r="QRX74" s="468"/>
      <c r="QRY74" s="469"/>
      <c r="QSA74" s="463"/>
      <c r="QSB74" s="467"/>
      <c r="QSC74" s="467"/>
      <c r="QSD74" s="468"/>
      <c r="QSE74" s="468"/>
      <c r="QSF74" s="468"/>
      <c r="QSG74" s="469"/>
      <c r="QSI74" s="463"/>
      <c r="QSJ74" s="467"/>
      <c r="QSK74" s="467"/>
      <c r="QSL74" s="468"/>
      <c r="QSM74" s="468"/>
      <c r="QSN74" s="468"/>
      <c r="QSO74" s="469"/>
      <c r="QSQ74" s="463"/>
      <c r="QSR74" s="467"/>
      <c r="QSS74" s="467"/>
      <c r="QST74" s="468"/>
      <c r="QSU74" s="468"/>
      <c r="QSV74" s="468"/>
      <c r="QSW74" s="469"/>
      <c r="QSY74" s="463"/>
      <c r="QSZ74" s="467"/>
      <c r="QTA74" s="467"/>
      <c r="QTB74" s="468"/>
      <c r="QTC74" s="468"/>
      <c r="QTD74" s="468"/>
      <c r="QTE74" s="469"/>
      <c r="QTG74" s="463"/>
      <c r="QTH74" s="467"/>
      <c r="QTI74" s="467"/>
      <c r="QTJ74" s="468"/>
      <c r="QTK74" s="468"/>
      <c r="QTL74" s="468"/>
      <c r="QTM74" s="469"/>
      <c r="QTO74" s="463"/>
      <c r="QTP74" s="467"/>
      <c r="QTQ74" s="467"/>
      <c r="QTR74" s="468"/>
      <c r="QTS74" s="468"/>
      <c r="QTT74" s="468"/>
      <c r="QTU74" s="469"/>
      <c r="QTW74" s="463"/>
      <c r="QTX74" s="467"/>
      <c r="QTY74" s="467"/>
      <c r="QTZ74" s="468"/>
      <c r="QUA74" s="468"/>
      <c r="QUB74" s="468"/>
      <c r="QUC74" s="469"/>
      <c r="QUE74" s="463"/>
      <c r="QUF74" s="467"/>
      <c r="QUG74" s="467"/>
      <c r="QUH74" s="468"/>
      <c r="QUI74" s="468"/>
      <c r="QUJ74" s="468"/>
      <c r="QUK74" s="469"/>
      <c r="QUM74" s="463"/>
      <c r="QUN74" s="467"/>
      <c r="QUO74" s="467"/>
      <c r="QUP74" s="468"/>
      <c r="QUQ74" s="468"/>
      <c r="QUR74" s="468"/>
      <c r="QUS74" s="469"/>
      <c r="QUU74" s="463"/>
      <c r="QUV74" s="467"/>
      <c r="QUW74" s="467"/>
      <c r="QUX74" s="468"/>
      <c r="QUY74" s="468"/>
      <c r="QUZ74" s="468"/>
      <c r="QVA74" s="469"/>
      <c r="QVC74" s="463"/>
      <c r="QVD74" s="467"/>
      <c r="QVE74" s="467"/>
      <c r="QVF74" s="468"/>
      <c r="QVG74" s="468"/>
      <c r="QVH74" s="468"/>
      <c r="QVI74" s="469"/>
      <c r="QVK74" s="463"/>
      <c r="QVL74" s="467"/>
      <c r="QVM74" s="467"/>
      <c r="QVN74" s="468"/>
      <c r="QVO74" s="468"/>
      <c r="QVP74" s="468"/>
      <c r="QVQ74" s="469"/>
      <c r="QVS74" s="463"/>
      <c r="QVT74" s="467"/>
      <c r="QVU74" s="467"/>
      <c r="QVV74" s="468"/>
      <c r="QVW74" s="468"/>
      <c r="QVX74" s="468"/>
      <c r="QVY74" s="469"/>
      <c r="QWA74" s="463"/>
      <c r="QWB74" s="467"/>
      <c r="QWC74" s="467"/>
      <c r="QWD74" s="468"/>
      <c r="QWE74" s="468"/>
      <c r="QWF74" s="468"/>
      <c r="QWG74" s="469"/>
      <c r="QWI74" s="463"/>
      <c r="QWJ74" s="467"/>
      <c r="QWK74" s="467"/>
      <c r="QWL74" s="468"/>
      <c r="QWM74" s="468"/>
      <c r="QWN74" s="468"/>
      <c r="QWO74" s="469"/>
      <c r="QWQ74" s="463"/>
      <c r="QWR74" s="467"/>
      <c r="QWS74" s="467"/>
      <c r="QWT74" s="468"/>
      <c r="QWU74" s="468"/>
      <c r="QWV74" s="468"/>
      <c r="QWW74" s="469"/>
      <c r="QWY74" s="463"/>
      <c r="QWZ74" s="467"/>
      <c r="QXA74" s="467"/>
      <c r="QXB74" s="468"/>
      <c r="QXC74" s="468"/>
      <c r="QXD74" s="468"/>
      <c r="QXE74" s="469"/>
      <c r="QXG74" s="463"/>
      <c r="QXH74" s="467"/>
      <c r="QXI74" s="467"/>
      <c r="QXJ74" s="468"/>
      <c r="QXK74" s="468"/>
      <c r="QXL74" s="468"/>
      <c r="QXM74" s="469"/>
      <c r="QXO74" s="463"/>
      <c r="QXP74" s="467"/>
      <c r="QXQ74" s="467"/>
      <c r="QXR74" s="468"/>
      <c r="QXS74" s="468"/>
      <c r="QXT74" s="468"/>
      <c r="QXU74" s="469"/>
      <c r="QXW74" s="463"/>
      <c r="QXX74" s="467"/>
      <c r="QXY74" s="467"/>
      <c r="QXZ74" s="468"/>
      <c r="QYA74" s="468"/>
      <c r="QYB74" s="468"/>
      <c r="QYC74" s="469"/>
      <c r="QYE74" s="463"/>
      <c r="QYF74" s="467"/>
      <c r="QYG74" s="467"/>
      <c r="QYH74" s="468"/>
      <c r="QYI74" s="468"/>
      <c r="QYJ74" s="468"/>
      <c r="QYK74" s="469"/>
      <c r="QYM74" s="463"/>
      <c r="QYN74" s="467"/>
      <c r="QYO74" s="467"/>
      <c r="QYP74" s="468"/>
      <c r="QYQ74" s="468"/>
      <c r="QYR74" s="468"/>
      <c r="QYS74" s="469"/>
      <c r="QYU74" s="463"/>
      <c r="QYV74" s="467"/>
      <c r="QYW74" s="467"/>
      <c r="QYX74" s="468"/>
      <c r="QYY74" s="468"/>
      <c r="QYZ74" s="468"/>
      <c r="QZA74" s="469"/>
      <c r="QZC74" s="463"/>
      <c r="QZD74" s="467"/>
      <c r="QZE74" s="467"/>
      <c r="QZF74" s="468"/>
      <c r="QZG74" s="468"/>
      <c r="QZH74" s="468"/>
      <c r="QZI74" s="469"/>
      <c r="QZK74" s="463"/>
      <c r="QZL74" s="467"/>
      <c r="QZM74" s="467"/>
      <c r="QZN74" s="468"/>
      <c r="QZO74" s="468"/>
      <c r="QZP74" s="468"/>
      <c r="QZQ74" s="469"/>
      <c r="QZS74" s="463"/>
      <c r="QZT74" s="467"/>
      <c r="QZU74" s="467"/>
      <c r="QZV74" s="468"/>
      <c r="QZW74" s="468"/>
      <c r="QZX74" s="468"/>
      <c r="QZY74" s="469"/>
      <c r="RAA74" s="463"/>
      <c r="RAB74" s="467"/>
      <c r="RAC74" s="467"/>
      <c r="RAD74" s="468"/>
      <c r="RAE74" s="468"/>
      <c r="RAF74" s="468"/>
      <c r="RAG74" s="469"/>
      <c r="RAI74" s="463"/>
      <c r="RAJ74" s="467"/>
      <c r="RAK74" s="467"/>
      <c r="RAL74" s="468"/>
      <c r="RAM74" s="468"/>
      <c r="RAN74" s="468"/>
      <c r="RAO74" s="469"/>
      <c r="RAQ74" s="463"/>
      <c r="RAR74" s="467"/>
      <c r="RAS74" s="467"/>
      <c r="RAT74" s="468"/>
      <c r="RAU74" s="468"/>
      <c r="RAV74" s="468"/>
      <c r="RAW74" s="469"/>
      <c r="RAY74" s="463"/>
      <c r="RAZ74" s="467"/>
      <c r="RBA74" s="467"/>
      <c r="RBB74" s="468"/>
      <c r="RBC74" s="468"/>
      <c r="RBD74" s="468"/>
      <c r="RBE74" s="469"/>
      <c r="RBG74" s="463"/>
      <c r="RBH74" s="467"/>
      <c r="RBI74" s="467"/>
      <c r="RBJ74" s="468"/>
      <c r="RBK74" s="468"/>
      <c r="RBL74" s="468"/>
      <c r="RBM74" s="469"/>
      <c r="RBO74" s="463"/>
      <c r="RBP74" s="467"/>
      <c r="RBQ74" s="467"/>
      <c r="RBR74" s="468"/>
      <c r="RBS74" s="468"/>
      <c r="RBT74" s="468"/>
      <c r="RBU74" s="469"/>
      <c r="RBW74" s="463"/>
      <c r="RBX74" s="467"/>
      <c r="RBY74" s="467"/>
      <c r="RBZ74" s="468"/>
      <c r="RCA74" s="468"/>
      <c r="RCB74" s="468"/>
      <c r="RCC74" s="469"/>
      <c r="RCE74" s="463"/>
      <c r="RCF74" s="467"/>
      <c r="RCG74" s="467"/>
      <c r="RCH74" s="468"/>
      <c r="RCI74" s="468"/>
      <c r="RCJ74" s="468"/>
      <c r="RCK74" s="469"/>
      <c r="RCM74" s="463"/>
      <c r="RCN74" s="467"/>
      <c r="RCO74" s="467"/>
      <c r="RCP74" s="468"/>
      <c r="RCQ74" s="468"/>
      <c r="RCR74" s="468"/>
      <c r="RCS74" s="469"/>
      <c r="RCU74" s="463"/>
      <c r="RCV74" s="467"/>
      <c r="RCW74" s="467"/>
      <c r="RCX74" s="468"/>
      <c r="RCY74" s="468"/>
      <c r="RCZ74" s="468"/>
      <c r="RDA74" s="469"/>
      <c r="RDC74" s="463"/>
      <c r="RDD74" s="467"/>
      <c r="RDE74" s="467"/>
      <c r="RDF74" s="468"/>
      <c r="RDG74" s="468"/>
      <c r="RDH74" s="468"/>
      <c r="RDI74" s="469"/>
      <c r="RDK74" s="463"/>
      <c r="RDL74" s="467"/>
      <c r="RDM74" s="467"/>
      <c r="RDN74" s="468"/>
      <c r="RDO74" s="468"/>
      <c r="RDP74" s="468"/>
      <c r="RDQ74" s="469"/>
      <c r="RDS74" s="463"/>
      <c r="RDT74" s="467"/>
      <c r="RDU74" s="467"/>
      <c r="RDV74" s="468"/>
      <c r="RDW74" s="468"/>
      <c r="RDX74" s="468"/>
      <c r="RDY74" s="469"/>
      <c r="REA74" s="463"/>
      <c r="REB74" s="467"/>
      <c r="REC74" s="467"/>
      <c r="RED74" s="468"/>
      <c r="REE74" s="468"/>
      <c r="REF74" s="468"/>
      <c r="REG74" s="469"/>
      <c r="REI74" s="463"/>
      <c r="REJ74" s="467"/>
      <c r="REK74" s="467"/>
      <c r="REL74" s="468"/>
      <c r="REM74" s="468"/>
      <c r="REN74" s="468"/>
      <c r="REO74" s="469"/>
      <c r="REQ74" s="463"/>
      <c r="RER74" s="467"/>
      <c r="RES74" s="467"/>
      <c r="RET74" s="468"/>
      <c r="REU74" s="468"/>
      <c r="REV74" s="468"/>
      <c r="REW74" s="469"/>
      <c r="REY74" s="463"/>
      <c r="REZ74" s="467"/>
      <c r="RFA74" s="467"/>
      <c r="RFB74" s="468"/>
      <c r="RFC74" s="468"/>
      <c r="RFD74" s="468"/>
      <c r="RFE74" s="469"/>
      <c r="RFG74" s="463"/>
      <c r="RFH74" s="467"/>
      <c r="RFI74" s="467"/>
      <c r="RFJ74" s="468"/>
      <c r="RFK74" s="468"/>
      <c r="RFL74" s="468"/>
      <c r="RFM74" s="469"/>
      <c r="RFO74" s="463"/>
      <c r="RFP74" s="467"/>
      <c r="RFQ74" s="467"/>
      <c r="RFR74" s="468"/>
      <c r="RFS74" s="468"/>
      <c r="RFT74" s="468"/>
      <c r="RFU74" s="469"/>
      <c r="RFW74" s="463"/>
      <c r="RFX74" s="467"/>
      <c r="RFY74" s="467"/>
      <c r="RFZ74" s="468"/>
      <c r="RGA74" s="468"/>
      <c r="RGB74" s="468"/>
      <c r="RGC74" s="469"/>
      <c r="RGE74" s="463"/>
      <c r="RGF74" s="467"/>
      <c r="RGG74" s="467"/>
      <c r="RGH74" s="468"/>
      <c r="RGI74" s="468"/>
      <c r="RGJ74" s="468"/>
      <c r="RGK74" s="469"/>
      <c r="RGM74" s="463"/>
      <c r="RGN74" s="467"/>
      <c r="RGO74" s="467"/>
      <c r="RGP74" s="468"/>
      <c r="RGQ74" s="468"/>
      <c r="RGR74" s="468"/>
      <c r="RGS74" s="469"/>
      <c r="RGU74" s="463"/>
      <c r="RGV74" s="467"/>
      <c r="RGW74" s="467"/>
      <c r="RGX74" s="468"/>
      <c r="RGY74" s="468"/>
      <c r="RGZ74" s="468"/>
      <c r="RHA74" s="469"/>
      <c r="RHC74" s="463"/>
      <c r="RHD74" s="467"/>
      <c r="RHE74" s="467"/>
      <c r="RHF74" s="468"/>
      <c r="RHG74" s="468"/>
      <c r="RHH74" s="468"/>
      <c r="RHI74" s="469"/>
      <c r="RHK74" s="463"/>
      <c r="RHL74" s="467"/>
      <c r="RHM74" s="467"/>
      <c r="RHN74" s="468"/>
      <c r="RHO74" s="468"/>
      <c r="RHP74" s="468"/>
      <c r="RHQ74" s="469"/>
      <c r="RHS74" s="463"/>
      <c r="RHT74" s="467"/>
      <c r="RHU74" s="467"/>
      <c r="RHV74" s="468"/>
      <c r="RHW74" s="468"/>
      <c r="RHX74" s="468"/>
      <c r="RHY74" s="469"/>
      <c r="RIA74" s="463"/>
      <c r="RIB74" s="467"/>
      <c r="RIC74" s="467"/>
      <c r="RID74" s="468"/>
      <c r="RIE74" s="468"/>
      <c r="RIF74" s="468"/>
      <c r="RIG74" s="469"/>
      <c r="RII74" s="463"/>
      <c r="RIJ74" s="467"/>
      <c r="RIK74" s="467"/>
      <c r="RIL74" s="468"/>
      <c r="RIM74" s="468"/>
      <c r="RIN74" s="468"/>
      <c r="RIO74" s="469"/>
      <c r="RIQ74" s="463"/>
      <c r="RIR74" s="467"/>
      <c r="RIS74" s="467"/>
      <c r="RIT74" s="468"/>
      <c r="RIU74" s="468"/>
      <c r="RIV74" s="468"/>
      <c r="RIW74" s="469"/>
      <c r="RIY74" s="463"/>
      <c r="RIZ74" s="467"/>
      <c r="RJA74" s="467"/>
      <c r="RJB74" s="468"/>
      <c r="RJC74" s="468"/>
      <c r="RJD74" s="468"/>
      <c r="RJE74" s="469"/>
      <c r="RJG74" s="463"/>
      <c r="RJH74" s="467"/>
      <c r="RJI74" s="467"/>
      <c r="RJJ74" s="468"/>
      <c r="RJK74" s="468"/>
      <c r="RJL74" s="468"/>
      <c r="RJM74" s="469"/>
      <c r="RJO74" s="463"/>
      <c r="RJP74" s="467"/>
      <c r="RJQ74" s="467"/>
      <c r="RJR74" s="468"/>
      <c r="RJS74" s="468"/>
      <c r="RJT74" s="468"/>
      <c r="RJU74" s="469"/>
      <c r="RJW74" s="463"/>
      <c r="RJX74" s="467"/>
      <c r="RJY74" s="467"/>
      <c r="RJZ74" s="468"/>
      <c r="RKA74" s="468"/>
      <c r="RKB74" s="468"/>
      <c r="RKC74" s="469"/>
      <c r="RKE74" s="463"/>
      <c r="RKF74" s="467"/>
      <c r="RKG74" s="467"/>
      <c r="RKH74" s="468"/>
      <c r="RKI74" s="468"/>
      <c r="RKJ74" s="468"/>
      <c r="RKK74" s="469"/>
      <c r="RKM74" s="463"/>
      <c r="RKN74" s="467"/>
      <c r="RKO74" s="467"/>
      <c r="RKP74" s="468"/>
      <c r="RKQ74" s="468"/>
      <c r="RKR74" s="468"/>
      <c r="RKS74" s="469"/>
      <c r="RKU74" s="463"/>
      <c r="RKV74" s="467"/>
      <c r="RKW74" s="467"/>
      <c r="RKX74" s="468"/>
      <c r="RKY74" s="468"/>
      <c r="RKZ74" s="468"/>
      <c r="RLA74" s="469"/>
      <c r="RLC74" s="463"/>
      <c r="RLD74" s="467"/>
      <c r="RLE74" s="467"/>
      <c r="RLF74" s="468"/>
      <c r="RLG74" s="468"/>
      <c r="RLH74" s="468"/>
      <c r="RLI74" s="469"/>
      <c r="RLK74" s="463"/>
      <c r="RLL74" s="467"/>
      <c r="RLM74" s="467"/>
      <c r="RLN74" s="468"/>
      <c r="RLO74" s="468"/>
      <c r="RLP74" s="468"/>
      <c r="RLQ74" s="469"/>
      <c r="RLS74" s="463"/>
      <c r="RLT74" s="467"/>
      <c r="RLU74" s="467"/>
      <c r="RLV74" s="468"/>
      <c r="RLW74" s="468"/>
      <c r="RLX74" s="468"/>
      <c r="RLY74" s="469"/>
      <c r="RMA74" s="463"/>
      <c r="RMB74" s="467"/>
      <c r="RMC74" s="467"/>
      <c r="RMD74" s="468"/>
      <c r="RME74" s="468"/>
      <c r="RMF74" s="468"/>
      <c r="RMG74" s="469"/>
      <c r="RMI74" s="463"/>
      <c r="RMJ74" s="467"/>
      <c r="RMK74" s="467"/>
      <c r="RML74" s="468"/>
      <c r="RMM74" s="468"/>
      <c r="RMN74" s="468"/>
      <c r="RMO74" s="469"/>
      <c r="RMQ74" s="463"/>
      <c r="RMR74" s="467"/>
      <c r="RMS74" s="467"/>
      <c r="RMT74" s="468"/>
      <c r="RMU74" s="468"/>
      <c r="RMV74" s="468"/>
      <c r="RMW74" s="469"/>
      <c r="RMY74" s="463"/>
      <c r="RMZ74" s="467"/>
      <c r="RNA74" s="467"/>
      <c r="RNB74" s="468"/>
      <c r="RNC74" s="468"/>
      <c r="RND74" s="468"/>
      <c r="RNE74" s="469"/>
      <c r="RNG74" s="463"/>
      <c r="RNH74" s="467"/>
      <c r="RNI74" s="467"/>
      <c r="RNJ74" s="468"/>
      <c r="RNK74" s="468"/>
      <c r="RNL74" s="468"/>
      <c r="RNM74" s="469"/>
      <c r="RNO74" s="463"/>
      <c r="RNP74" s="467"/>
      <c r="RNQ74" s="467"/>
      <c r="RNR74" s="468"/>
      <c r="RNS74" s="468"/>
      <c r="RNT74" s="468"/>
      <c r="RNU74" s="469"/>
      <c r="RNW74" s="463"/>
      <c r="RNX74" s="467"/>
      <c r="RNY74" s="467"/>
      <c r="RNZ74" s="468"/>
      <c r="ROA74" s="468"/>
      <c r="ROB74" s="468"/>
      <c r="ROC74" s="469"/>
      <c r="ROE74" s="463"/>
      <c r="ROF74" s="467"/>
      <c r="ROG74" s="467"/>
      <c r="ROH74" s="468"/>
      <c r="ROI74" s="468"/>
      <c r="ROJ74" s="468"/>
      <c r="ROK74" s="469"/>
      <c r="ROM74" s="463"/>
      <c r="RON74" s="467"/>
      <c r="ROO74" s="467"/>
      <c r="ROP74" s="468"/>
      <c r="ROQ74" s="468"/>
      <c r="ROR74" s="468"/>
      <c r="ROS74" s="469"/>
      <c r="ROU74" s="463"/>
      <c r="ROV74" s="467"/>
      <c r="ROW74" s="467"/>
      <c r="ROX74" s="468"/>
      <c r="ROY74" s="468"/>
      <c r="ROZ74" s="468"/>
      <c r="RPA74" s="469"/>
      <c r="RPC74" s="463"/>
      <c r="RPD74" s="467"/>
      <c r="RPE74" s="467"/>
      <c r="RPF74" s="468"/>
      <c r="RPG74" s="468"/>
      <c r="RPH74" s="468"/>
      <c r="RPI74" s="469"/>
      <c r="RPK74" s="463"/>
      <c r="RPL74" s="467"/>
      <c r="RPM74" s="467"/>
      <c r="RPN74" s="468"/>
      <c r="RPO74" s="468"/>
      <c r="RPP74" s="468"/>
      <c r="RPQ74" s="469"/>
      <c r="RPS74" s="463"/>
      <c r="RPT74" s="467"/>
      <c r="RPU74" s="467"/>
      <c r="RPV74" s="468"/>
      <c r="RPW74" s="468"/>
      <c r="RPX74" s="468"/>
      <c r="RPY74" s="469"/>
      <c r="RQA74" s="463"/>
      <c r="RQB74" s="467"/>
      <c r="RQC74" s="467"/>
      <c r="RQD74" s="468"/>
      <c r="RQE74" s="468"/>
      <c r="RQF74" s="468"/>
      <c r="RQG74" s="469"/>
      <c r="RQI74" s="463"/>
      <c r="RQJ74" s="467"/>
      <c r="RQK74" s="467"/>
      <c r="RQL74" s="468"/>
      <c r="RQM74" s="468"/>
      <c r="RQN74" s="468"/>
      <c r="RQO74" s="469"/>
      <c r="RQQ74" s="463"/>
      <c r="RQR74" s="467"/>
      <c r="RQS74" s="467"/>
      <c r="RQT74" s="468"/>
      <c r="RQU74" s="468"/>
      <c r="RQV74" s="468"/>
      <c r="RQW74" s="469"/>
      <c r="RQY74" s="463"/>
      <c r="RQZ74" s="467"/>
      <c r="RRA74" s="467"/>
      <c r="RRB74" s="468"/>
      <c r="RRC74" s="468"/>
      <c r="RRD74" s="468"/>
      <c r="RRE74" s="469"/>
      <c r="RRG74" s="463"/>
      <c r="RRH74" s="467"/>
      <c r="RRI74" s="467"/>
      <c r="RRJ74" s="468"/>
      <c r="RRK74" s="468"/>
      <c r="RRL74" s="468"/>
      <c r="RRM74" s="469"/>
      <c r="RRO74" s="463"/>
      <c r="RRP74" s="467"/>
      <c r="RRQ74" s="467"/>
      <c r="RRR74" s="468"/>
      <c r="RRS74" s="468"/>
      <c r="RRT74" s="468"/>
      <c r="RRU74" s="469"/>
      <c r="RRW74" s="463"/>
      <c r="RRX74" s="467"/>
      <c r="RRY74" s="467"/>
      <c r="RRZ74" s="468"/>
      <c r="RSA74" s="468"/>
      <c r="RSB74" s="468"/>
      <c r="RSC74" s="469"/>
      <c r="RSE74" s="463"/>
      <c r="RSF74" s="467"/>
      <c r="RSG74" s="467"/>
      <c r="RSH74" s="468"/>
      <c r="RSI74" s="468"/>
      <c r="RSJ74" s="468"/>
      <c r="RSK74" s="469"/>
      <c r="RSM74" s="463"/>
      <c r="RSN74" s="467"/>
      <c r="RSO74" s="467"/>
      <c r="RSP74" s="468"/>
      <c r="RSQ74" s="468"/>
      <c r="RSR74" s="468"/>
      <c r="RSS74" s="469"/>
      <c r="RSU74" s="463"/>
      <c r="RSV74" s="467"/>
      <c r="RSW74" s="467"/>
      <c r="RSX74" s="468"/>
      <c r="RSY74" s="468"/>
      <c r="RSZ74" s="468"/>
      <c r="RTA74" s="469"/>
      <c r="RTC74" s="463"/>
      <c r="RTD74" s="467"/>
      <c r="RTE74" s="467"/>
      <c r="RTF74" s="468"/>
      <c r="RTG74" s="468"/>
      <c r="RTH74" s="468"/>
      <c r="RTI74" s="469"/>
      <c r="RTK74" s="463"/>
      <c r="RTL74" s="467"/>
      <c r="RTM74" s="467"/>
      <c r="RTN74" s="468"/>
      <c r="RTO74" s="468"/>
      <c r="RTP74" s="468"/>
      <c r="RTQ74" s="469"/>
      <c r="RTS74" s="463"/>
      <c r="RTT74" s="467"/>
      <c r="RTU74" s="467"/>
      <c r="RTV74" s="468"/>
      <c r="RTW74" s="468"/>
      <c r="RTX74" s="468"/>
      <c r="RTY74" s="469"/>
      <c r="RUA74" s="463"/>
      <c r="RUB74" s="467"/>
      <c r="RUC74" s="467"/>
      <c r="RUD74" s="468"/>
      <c r="RUE74" s="468"/>
      <c r="RUF74" s="468"/>
      <c r="RUG74" s="469"/>
      <c r="RUI74" s="463"/>
      <c r="RUJ74" s="467"/>
      <c r="RUK74" s="467"/>
      <c r="RUL74" s="468"/>
      <c r="RUM74" s="468"/>
      <c r="RUN74" s="468"/>
      <c r="RUO74" s="469"/>
      <c r="RUQ74" s="463"/>
      <c r="RUR74" s="467"/>
      <c r="RUS74" s="467"/>
      <c r="RUT74" s="468"/>
      <c r="RUU74" s="468"/>
      <c r="RUV74" s="468"/>
      <c r="RUW74" s="469"/>
      <c r="RUY74" s="463"/>
      <c r="RUZ74" s="467"/>
      <c r="RVA74" s="467"/>
      <c r="RVB74" s="468"/>
      <c r="RVC74" s="468"/>
      <c r="RVD74" s="468"/>
      <c r="RVE74" s="469"/>
      <c r="RVG74" s="463"/>
      <c r="RVH74" s="467"/>
      <c r="RVI74" s="467"/>
      <c r="RVJ74" s="468"/>
      <c r="RVK74" s="468"/>
      <c r="RVL74" s="468"/>
      <c r="RVM74" s="469"/>
      <c r="RVO74" s="463"/>
      <c r="RVP74" s="467"/>
      <c r="RVQ74" s="467"/>
      <c r="RVR74" s="468"/>
      <c r="RVS74" s="468"/>
      <c r="RVT74" s="468"/>
      <c r="RVU74" s="469"/>
      <c r="RVW74" s="463"/>
      <c r="RVX74" s="467"/>
      <c r="RVY74" s="467"/>
      <c r="RVZ74" s="468"/>
      <c r="RWA74" s="468"/>
      <c r="RWB74" s="468"/>
      <c r="RWC74" s="469"/>
      <c r="RWE74" s="463"/>
      <c r="RWF74" s="467"/>
      <c r="RWG74" s="467"/>
      <c r="RWH74" s="468"/>
      <c r="RWI74" s="468"/>
      <c r="RWJ74" s="468"/>
      <c r="RWK74" s="469"/>
      <c r="RWM74" s="463"/>
      <c r="RWN74" s="467"/>
      <c r="RWO74" s="467"/>
      <c r="RWP74" s="468"/>
      <c r="RWQ74" s="468"/>
      <c r="RWR74" s="468"/>
      <c r="RWS74" s="469"/>
      <c r="RWU74" s="463"/>
      <c r="RWV74" s="467"/>
      <c r="RWW74" s="467"/>
      <c r="RWX74" s="468"/>
      <c r="RWY74" s="468"/>
      <c r="RWZ74" s="468"/>
      <c r="RXA74" s="469"/>
      <c r="RXC74" s="463"/>
      <c r="RXD74" s="467"/>
      <c r="RXE74" s="467"/>
      <c r="RXF74" s="468"/>
      <c r="RXG74" s="468"/>
      <c r="RXH74" s="468"/>
      <c r="RXI74" s="469"/>
      <c r="RXK74" s="463"/>
      <c r="RXL74" s="467"/>
      <c r="RXM74" s="467"/>
      <c r="RXN74" s="468"/>
      <c r="RXO74" s="468"/>
      <c r="RXP74" s="468"/>
      <c r="RXQ74" s="469"/>
      <c r="RXS74" s="463"/>
      <c r="RXT74" s="467"/>
      <c r="RXU74" s="467"/>
      <c r="RXV74" s="468"/>
      <c r="RXW74" s="468"/>
      <c r="RXX74" s="468"/>
      <c r="RXY74" s="469"/>
      <c r="RYA74" s="463"/>
      <c r="RYB74" s="467"/>
      <c r="RYC74" s="467"/>
      <c r="RYD74" s="468"/>
      <c r="RYE74" s="468"/>
      <c r="RYF74" s="468"/>
      <c r="RYG74" s="469"/>
      <c r="RYI74" s="463"/>
      <c r="RYJ74" s="467"/>
      <c r="RYK74" s="467"/>
      <c r="RYL74" s="468"/>
      <c r="RYM74" s="468"/>
      <c r="RYN74" s="468"/>
      <c r="RYO74" s="469"/>
      <c r="RYQ74" s="463"/>
      <c r="RYR74" s="467"/>
      <c r="RYS74" s="467"/>
      <c r="RYT74" s="468"/>
      <c r="RYU74" s="468"/>
      <c r="RYV74" s="468"/>
      <c r="RYW74" s="469"/>
      <c r="RYY74" s="463"/>
      <c r="RYZ74" s="467"/>
      <c r="RZA74" s="467"/>
      <c r="RZB74" s="468"/>
      <c r="RZC74" s="468"/>
      <c r="RZD74" s="468"/>
      <c r="RZE74" s="469"/>
      <c r="RZG74" s="463"/>
      <c r="RZH74" s="467"/>
      <c r="RZI74" s="467"/>
      <c r="RZJ74" s="468"/>
      <c r="RZK74" s="468"/>
      <c r="RZL74" s="468"/>
      <c r="RZM74" s="469"/>
      <c r="RZO74" s="463"/>
      <c r="RZP74" s="467"/>
      <c r="RZQ74" s="467"/>
      <c r="RZR74" s="468"/>
      <c r="RZS74" s="468"/>
      <c r="RZT74" s="468"/>
      <c r="RZU74" s="469"/>
      <c r="RZW74" s="463"/>
      <c r="RZX74" s="467"/>
      <c r="RZY74" s="467"/>
      <c r="RZZ74" s="468"/>
      <c r="SAA74" s="468"/>
      <c r="SAB74" s="468"/>
      <c r="SAC74" s="469"/>
      <c r="SAE74" s="463"/>
      <c r="SAF74" s="467"/>
      <c r="SAG74" s="467"/>
      <c r="SAH74" s="468"/>
      <c r="SAI74" s="468"/>
      <c r="SAJ74" s="468"/>
      <c r="SAK74" s="469"/>
      <c r="SAM74" s="463"/>
      <c r="SAN74" s="467"/>
      <c r="SAO74" s="467"/>
      <c r="SAP74" s="468"/>
      <c r="SAQ74" s="468"/>
      <c r="SAR74" s="468"/>
      <c r="SAS74" s="469"/>
      <c r="SAU74" s="463"/>
      <c r="SAV74" s="467"/>
      <c r="SAW74" s="467"/>
      <c r="SAX74" s="468"/>
      <c r="SAY74" s="468"/>
      <c r="SAZ74" s="468"/>
      <c r="SBA74" s="469"/>
      <c r="SBC74" s="463"/>
      <c r="SBD74" s="467"/>
      <c r="SBE74" s="467"/>
      <c r="SBF74" s="468"/>
      <c r="SBG74" s="468"/>
      <c r="SBH74" s="468"/>
      <c r="SBI74" s="469"/>
      <c r="SBK74" s="463"/>
      <c r="SBL74" s="467"/>
      <c r="SBM74" s="467"/>
      <c r="SBN74" s="468"/>
      <c r="SBO74" s="468"/>
      <c r="SBP74" s="468"/>
      <c r="SBQ74" s="469"/>
      <c r="SBS74" s="463"/>
      <c r="SBT74" s="467"/>
      <c r="SBU74" s="467"/>
      <c r="SBV74" s="468"/>
      <c r="SBW74" s="468"/>
      <c r="SBX74" s="468"/>
      <c r="SBY74" s="469"/>
      <c r="SCA74" s="463"/>
      <c r="SCB74" s="467"/>
      <c r="SCC74" s="467"/>
      <c r="SCD74" s="468"/>
      <c r="SCE74" s="468"/>
      <c r="SCF74" s="468"/>
      <c r="SCG74" s="469"/>
      <c r="SCI74" s="463"/>
      <c r="SCJ74" s="467"/>
      <c r="SCK74" s="467"/>
      <c r="SCL74" s="468"/>
      <c r="SCM74" s="468"/>
      <c r="SCN74" s="468"/>
      <c r="SCO74" s="469"/>
      <c r="SCQ74" s="463"/>
      <c r="SCR74" s="467"/>
      <c r="SCS74" s="467"/>
      <c r="SCT74" s="468"/>
      <c r="SCU74" s="468"/>
      <c r="SCV74" s="468"/>
      <c r="SCW74" s="469"/>
      <c r="SCY74" s="463"/>
      <c r="SCZ74" s="467"/>
      <c r="SDA74" s="467"/>
      <c r="SDB74" s="468"/>
      <c r="SDC74" s="468"/>
      <c r="SDD74" s="468"/>
      <c r="SDE74" s="469"/>
      <c r="SDG74" s="463"/>
      <c r="SDH74" s="467"/>
      <c r="SDI74" s="467"/>
      <c r="SDJ74" s="468"/>
      <c r="SDK74" s="468"/>
      <c r="SDL74" s="468"/>
      <c r="SDM74" s="469"/>
      <c r="SDO74" s="463"/>
      <c r="SDP74" s="467"/>
      <c r="SDQ74" s="467"/>
      <c r="SDR74" s="468"/>
      <c r="SDS74" s="468"/>
      <c r="SDT74" s="468"/>
      <c r="SDU74" s="469"/>
      <c r="SDW74" s="463"/>
      <c r="SDX74" s="467"/>
      <c r="SDY74" s="467"/>
      <c r="SDZ74" s="468"/>
      <c r="SEA74" s="468"/>
      <c r="SEB74" s="468"/>
      <c r="SEC74" s="469"/>
      <c r="SEE74" s="463"/>
      <c r="SEF74" s="467"/>
      <c r="SEG74" s="467"/>
      <c r="SEH74" s="468"/>
      <c r="SEI74" s="468"/>
      <c r="SEJ74" s="468"/>
      <c r="SEK74" s="469"/>
      <c r="SEM74" s="463"/>
      <c r="SEN74" s="467"/>
      <c r="SEO74" s="467"/>
      <c r="SEP74" s="468"/>
      <c r="SEQ74" s="468"/>
      <c r="SER74" s="468"/>
      <c r="SES74" s="469"/>
      <c r="SEU74" s="463"/>
      <c r="SEV74" s="467"/>
      <c r="SEW74" s="467"/>
      <c r="SEX74" s="468"/>
      <c r="SEY74" s="468"/>
      <c r="SEZ74" s="468"/>
      <c r="SFA74" s="469"/>
      <c r="SFC74" s="463"/>
      <c r="SFD74" s="467"/>
      <c r="SFE74" s="467"/>
      <c r="SFF74" s="468"/>
      <c r="SFG74" s="468"/>
      <c r="SFH74" s="468"/>
      <c r="SFI74" s="469"/>
      <c r="SFK74" s="463"/>
      <c r="SFL74" s="467"/>
      <c r="SFM74" s="467"/>
      <c r="SFN74" s="468"/>
      <c r="SFO74" s="468"/>
      <c r="SFP74" s="468"/>
      <c r="SFQ74" s="469"/>
      <c r="SFS74" s="463"/>
      <c r="SFT74" s="467"/>
      <c r="SFU74" s="467"/>
      <c r="SFV74" s="468"/>
      <c r="SFW74" s="468"/>
      <c r="SFX74" s="468"/>
      <c r="SFY74" s="469"/>
      <c r="SGA74" s="463"/>
      <c r="SGB74" s="467"/>
      <c r="SGC74" s="467"/>
      <c r="SGD74" s="468"/>
      <c r="SGE74" s="468"/>
      <c r="SGF74" s="468"/>
      <c r="SGG74" s="469"/>
      <c r="SGI74" s="463"/>
      <c r="SGJ74" s="467"/>
      <c r="SGK74" s="467"/>
      <c r="SGL74" s="468"/>
      <c r="SGM74" s="468"/>
      <c r="SGN74" s="468"/>
      <c r="SGO74" s="469"/>
      <c r="SGQ74" s="463"/>
      <c r="SGR74" s="467"/>
      <c r="SGS74" s="467"/>
      <c r="SGT74" s="468"/>
      <c r="SGU74" s="468"/>
      <c r="SGV74" s="468"/>
      <c r="SGW74" s="469"/>
      <c r="SGY74" s="463"/>
      <c r="SGZ74" s="467"/>
      <c r="SHA74" s="467"/>
      <c r="SHB74" s="468"/>
      <c r="SHC74" s="468"/>
      <c r="SHD74" s="468"/>
      <c r="SHE74" s="469"/>
      <c r="SHG74" s="463"/>
      <c r="SHH74" s="467"/>
      <c r="SHI74" s="467"/>
      <c r="SHJ74" s="468"/>
      <c r="SHK74" s="468"/>
      <c r="SHL74" s="468"/>
      <c r="SHM74" s="469"/>
      <c r="SHO74" s="463"/>
      <c r="SHP74" s="467"/>
      <c r="SHQ74" s="467"/>
      <c r="SHR74" s="468"/>
      <c r="SHS74" s="468"/>
      <c r="SHT74" s="468"/>
      <c r="SHU74" s="469"/>
      <c r="SHW74" s="463"/>
      <c r="SHX74" s="467"/>
      <c r="SHY74" s="467"/>
      <c r="SHZ74" s="468"/>
      <c r="SIA74" s="468"/>
      <c r="SIB74" s="468"/>
      <c r="SIC74" s="469"/>
      <c r="SIE74" s="463"/>
      <c r="SIF74" s="467"/>
      <c r="SIG74" s="467"/>
      <c r="SIH74" s="468"/>
      <c r="SII74" s="468"/>
      <c r="SIJ74" s="468"/>
      <c r="SIK74" s="469"/>
      <c r="SIM74" s="463"/>
      <c r="SIN74" s="467"/>
      <c r="SIO74" s="467"/>
      <c r="SIP74" s="468"/>
      <c r="SIQ74" s="468"/>
      <c r="SIR74" s="468"/>
      <c r="SIS74" s="469"/>
      <c r="SIU74" s="463"/>
      <c r="SIV74" s="467"/>
      <c r="SIW74" s="467"/>
      <c r="SIX74" s="468"/>
      <c r="SIY74" s="468"/>
      <c r="SIZ74" s="468"/>
      <c r="SJA74" s="469"/>
      <c r="SJC74" s="463"/>
      <c r="SJD74" s="467"/>
      <c r="SJE74" s="467"/>
      <c r="SJF74" s="468"/>
      <c r="SJG74" s="468"/>
      <c r="SJH74" s="468"/>
      <c r="SJI74" s="469"/>
      <c r="SJK74" s="463"/>
      <c r="SJL74" s="467"/>
      <c r="SJM74" s="467"/>
      <c r="SJN74" s="468"/>
      <c r="SJO74" s="468"/>
      <c r="SJP74" s="468"/>
      <c r="SJQ74" s="469"/>
      <c r="SJS74" s="463"/>
      <c r="SJT74" s="467"/>
      <c r="SJU74" s="467"/>
      <c r="SJV74" s="468"/>
      <c r="SJW74" s="468"/>
      <c r="SJX74" s="468"/>
      <c r="SJY74" s="469"/>
      <c r="SKA74" s="463"/>
      <c r="SKB74" s="467"/>
      <c r="SKC74" s="467"/>
      <c r="SKD74" s="468"/>
      <c r="SKE74" s="468"/>
      <c r="SKF74" s="468"/>
      <c r="SKG74" s="469"/>
      <c r="SKI74" s="463"/>
      <c r="SKJ74" s="467"/>
      <c r="SKK74" s="467"/>
      <c r="SKL74" s="468"/>
      <c r="SKM74" s="468"/>
      <c r="SKN74" s="468"/>
      <c r="SKO74" s="469"/>
      <c r="SKQ74" s="463"/>
      <c r="SKR74" s="467"/>
      <c r="SKS74" s="467"/>
      <c r="SKT74" s="468"/>
      <c r="SKU74" s="468"/>
      <c r="SKV74" s="468"/>
      <c r="SKW74" s="469"/>
      <c r="SKY74" s="463"/>
      <c r="SKZ74" s="467"/>
      <c r="SLA74" s="467"/>
      <c r="SLB74" s="468"/>
      <c r="SLC74" s="468"/>
      <c r="SLD74" s="468"/>
      <c r="SLE74" s="469"/>
      <c r="SLG74" s="463"/>
      <c r="SLH74" s="467"/>
      <c r="SLI74" s="467"/>
      <c r="SLJ74" s="468"/>
      <c r="SLK74" s="468"/>
      <c r="SLL74" s="468"/>
      <c r="SLM74" s="469"/>
      <c r="SLO74" s="463"/>
      <c r="SLP74" s="467"/>
      <c r="SLQ74" s="467"/>
      <c r="SLR74" s="468"/>
      <c r="SLS74" s="468"/>
      <c r="SLT74" s="468"/>
      <c r="SLU74" s="469"/>
      <c r="SLW74" s="463"/>
      <c r="SLX74" s="467"/>
      <c r="SLY74" s="467"/>
      <c r="SLZ74" s="468"/>
      <c r="SMA74" s="468"/>
      <c r="SMB74" s="468"/>
      <c r="SMC74" s="469"/>
      <c r="SME74" s="463"/>
      <c r="SMF74" s="467"/>
      <c r="SMG74" s="467"/>
      <c r="SMH74" s="468"/>
      <c r="SMI74" s="468"/>
      <c r="SMJ74" s="468"/>
      <c r="SMK74" s="469"/>
      <c r="SMM74" s="463"/>
      <c r="SMN74" s="467"/>
      <c r="SMO74" s="467"/>
      <c r="SMP74" s="468"/>
      <c r="SMQ74" s="468"/>
      <c r="SMR74" s="468"/>
      <c r="SMS74" s="469"/>
      <c r="SMU74" s="463"/>
      <c r="SMV74" s="467"/>
      <c r="SMW74" s="467"/>
      <c r="SMX74" s="468"/>
      <c r="SMY74" s="468"/>
      <c r="SMZ74" s="468"/>
      <c r="SNA74" s="469"/>
      <c r="SNC74" s="463"/>
      <c r="SND74" s="467"/>
      <c r="SNE74" s="467"/>
      <c r="SNF74" s="468"/>
      <c r="SNG74" s="468"/>
      <c r="SNH74" s="468"/>
      <c r="SNI74" s="469"/>
      <c r="SNK74" s="463"/>
      <c r="SNL74" s="467"/>
      <c r="SNM74" s="467"/>
      <c r="SNN74" s="468"/>
      <c r="SNO74" s="468"/>
      <c r="SNP74" s="468"/>
      <c r="SNQ74" s="469"/>
      <c r="SNS74" s="463"/>
      <c r="SNT74" s="467"/>
      <c r="SNU74" s="467"/>
      <c r="SNV74" s="468"/>
      <c r="SNW74" s="468"/>
      <c r="SNX74" s="468"/>
      <c r="SNY74" s="469"/>
      <c r="SOA74" s="463"/>
      <c r="SOB74" s="467"/>
      <c r="SOC74" s="467"/>
      <c r="SOD74" s="468"/>
      <c r="SOE74" s="468"/>
      <c r="SOF74" s="468"/>
      <c r="SOG74" s="469"/>
      <c r="SOI74" s="463"/>
      <c r="SOJ74" s="467"/>
      <c r="SOK74" s="467"/>
      <c r="SOL74" s="468"/>
      <c r="SOM74" s="468"/>
      <c r="SON74" s="468"/>
      <c r="SOO74" s="469"/>
      <c r="SOQ74" s="463"/>
      <c r="SOR74" s="467"/>
      <c r="SOS74" s="467"/>
      <c r="SOT74" s="468"/>
      <c r="SOU74" s="468"/>
      <c r="SOV74" s="468"/>
      <c r="SOW74" s="469"/>
      <c r="SOY74" s="463"/>
      <c r="SOZ74" s="467"/>
      <c r="SPA74" s="467"/>
      <c r="SPB74" s="468"/>
      <c r="SPC74" s="468"/>
      <c r="SPD74" s="468"/>
      <c r="SPE74" s="469"/>
      <c r="SPG74" s="463"/>
      <c r="SPH74" s="467"/>
      <c r="SPI74" s="467"/>
      <c r="SPJ74" s="468"/>
      <c r="SPK74" s="468"/>
      <c r="SPL74" s="468"/>
      <c r="SPM74" s="469"/>
      <c r="SPO74" s="463"/>
      <c r="SPP74" s="467"/>
      <c r="SPQ74" s="467"/>
      <c r="SPR74" s="468"/>
      <c r="SPS74" s="468"/>
      <c r="SPT74" s="468"/>
      <c r="SPU74" s="469"/>
      <c r="SPW74" s="463"/>
      <c r="SPX74" s="467"/>
      <c r="SPY74" s="467"/>
      <c r="SPZ74" s="468"/>
      <c r="SQA74" s="468"/>
      <c r="SQB74" s="468"/>
      <c r="SQC74" s="469"/>
      <c r="SQE74" s="463"/>
      <c r="SQF74" s="467"/>
      <c r="SQG74" s="467"/>
      <c r="SQH74" s="468"/>
      <c r="SQI74" s="468"/>
      <c r="SQJ74" s="468"/>
      <c r="SQK74" s="469"/>
      <c r="SQM74" s="463"/>
      <c r="SQN74" s="467"/>
      <c r="SQO74" s="467"/>
      <c r="SQP74" s="468"/>
      <c r="SQQ74" s="468"/>
      <c r="SQR74" s="468"/>
      <c r="SQS74" s="469"/>
      <c r="SQU74" s="463"/>
      <c r="SQV74" s="467"/>
      <c r="SQW74" s="467"/>
      <c r="SQX74" s="468"/>
      <c r="SQY74" s="468"/>
      <c r="SQZ74" s="468"/>
      <c r="SRA74" s="469"/>
      <c r="SRC74" s="463"/>
      <c r="SRD74" s="467"/>
      <c r="SRE74" s="467"/>
      <c r="SRF74" s="468"/>
      <c r="SRG74" s="468"/>
      <c r="SRH74" s="468"/>
      <c r="SRI74" s="469"/>
      <c r="SRK74" s="463"/>
      <c r="SRL74" s="467"/>
      <c r="SRM74" s="467"/>
      <c r="SRN74" s="468"/>
      <c r="SRO74" s="468"/>
      <c r="SRP74" s="468"/>
      <c r="SRQ74" s="469"/>
      <c r="SRS74" s="463"/>
      <c r="SRT74" s="467"/>
      <c r="SRU74" s="467"/>
      <c r="SRV74" s="468"/>
      <c r="SRW74" s="468"/>
      <c r="SRX74" s="468"/>
      <c r="SRY74" s="469"/>
      <c r="SSA74" s="463"/>
      <c r="SSB74" s="467"/>
      <c r="SSC74" s="467"/>
      <c r="SSD74" s="468"/>
      <c r="SSE74" s="468"/>
      <c r="SSF74" s="468"/>
      <c r="SSG74" s="469"/>
      <c r="SSI74" s="463"/>
      <c r="SSJ74" s="467"/>
      <c r="SSK74" s="467"/>
      <c r="SSL74" s="468"/>
      <c r="SSM74" s="468"/>
      <c r="SSN74" s="468"/>
      <c r="SSO74" s="469"/>
      <c r="SSQ74" s="463"/>
      <c r="SSR74" s="467"/>
      <c r="SSS74" s="467"/>
      <c r="SST74" s="468"/>
      <c r="SSU74" s="468"/>
      <c r="SSV74" s="468"/>
      <c r="SSW74" s="469"/>
      <c r="SSY74" s="463"/>
      <c r="SSZ74" s="467"/>
      <c r="STA74" s="467"/>
      <c r="STB74" s="468"/>
      <c r="STC74" s="468"/>
      <c r="STD74" s="468"/>
      <c r="STE74" s="469"/>
      <c r="STG74" s="463"/>
      <c r="STH74" s="467"/>
      <c r="STI74" s="467"/>
      <c r="STJ74" s="468"/>
      <c r="STK74" s="468"/>
      <c r="STL74" s="468"/>
      <c r="STM74" s="469"/>
      <c r="STO74" s="463"/>
      <c r="STP74" s="467"/>
      <c r="STQ74" s="467"/>
      <c r="STR74" s="468"/>
      <c r="STS74" s="468"/>
      <c r="STT74" s="468"/>
      <c r="STU74" s="469"/>
      <c r="STW74" s="463"/>
      <c r="STX74" s="467"/>
      <c r="STY74" s="467"/>
      <c r="STZ74" s="468"/>
      <c r="SUA74" s="468"/>
      <c r="SUB74" s="468"/>
      <c r="SUC74" s="469"/>
      <c r="SUE74" s="463"/>
      <c r="SUF74" s="467"/>
      <c r="SUG74" s="467"/>
      <c r="SUH74" s="468"/>
      <c r="SUI74" s="468"/>
      <c r="SUJ74" s="468"/>
      <c r="SUK74" s="469"/>
      <c r="SUM74" s="463"/>
      <c r="SUN74" s="467"/>
      <c r="SUO74" s="467"/>
      <c r="SUP74" s="468"/>
      <c r="SUQ74" s="468"/>
      <c r="SUR74" s="468"/>
      <c r="SUS74" s="469"/>
      <c r="SUU74" s="463"/>
      <c r="SUV74" s="467"/>
      <c r="SUW74" s="467"/>
      <c r="SUX74" s="468"/>
      <c r="SUY74" s="468"/>
      <c r="SUZ74" s="468"/>
      <c r="SVA74" s="469"/>
      <c r="SVC74" s="463"/>
      <c r="SVD74" s="467"/>
      <c r="SVE74" s="467"/>
      <c r="SVF74" s="468"/>
      <c r="SVG74" s="468"/>
      <c r="SVH74" s="468"/>
      <c r="SVI74" s="469"/>
      <c r="SVK74" s="463"/>
      <c r="SVL74" s="467"/>
      <c r="SVM74" s="467"/>
      <c r="SVN74" s="468"/>
      <c r="SVO74" s="468"/>
      <c r="SVP74" s="468"/>
      <c r="SVQ74" s="469"/>
      <c r="SVS74" s="463"/>
      <c r="SVT74" s="467"/>
      <c r="SVU74" s="467"/>
      <c r="SVV74" s="468"/>
      <c r="SVW74" s="468"/>
      <c r="SVX74" s="468"/>
      <c r="SVY74" s="469"/>
      <c r="SWA74" s="463"/>
      <c r="SWB74" s="467"/>
      <c r="SWC74" s="467"/>
      <c r="SWD74" s="468"/>
      <c r="SWE74" s="468"/>
      <c r="SWF74" s="468"/>
      <c r="SWG74" s="469"/>
      <c r="SWI74" s="463"/>
      <c r="SWJ74" s="467"/>
      <c r="SWK74" s="467"/>
      <c r="SWL74" s="468"/>
      <c r="SWM74" s="468"/>
      <c r="SWN74" s="468"/>
      <c r="SWO74" s="469"/>
      <c r="SWQ74" s="463"/>
      <c r="SWR74" s="467"/>
      <c r="SWS74" s="467"/>
      <c r="SWT74" s="468"/>
      <c r="SWU74" s="468"/>
      <c r="SWV74" s="468"/>
      <c r="SWW74" s="469"/>
      <c r="SWY74" s="463"/>
      <c r="SWZ74" s="467"/>
      <c r="SXA74" s="467"/>
      <c r="SXB74" s="468"/>
      <c r="SXC74" s="468"/>
      <c r="SXD74" s="468"/>
      <c r="SXE74" s="469"/>
      <c r="SXG74" s="463"/>
      <c r="SXH74" s="467"/>
      <c r="SXI74" s="467"/>
      <c r="SXJ74" s="468"/>
      <c r="SXK74" s="468"/>
      <c r="SXL74" s="468"/>
      <c r="SXM74" s="469"/>
      <c r="SXO74" s="463"/>
      <c r="SXP74" s="467"/>
      <c r="SXQ74" s="467"/>
      <c r="SXR74" s="468"/>
      <c r="SXS74" s="468"/>
      <c r="SXT74" s="468"/>
      <c r="SXU74" s="469"/>
      <c r="SXW74" s="463"/>
      <c r="SXX74" s="467"/>
      <c r="SXY74" s="467"/>
      <c r="SXZ74" s="468"/>
      <c r="SYA74" s="468"/>
      <c r="SYB74" s="468"/>
      <c r="SYC74" s="469"/>
      <c r="SYE74" s="463"/>
      <c r="SYF74" s="467"/>
      <c r="SYG74" s="467"/>
      <c r="SYH74" s="468"/>
      <c r="SYI74" s="468"/>
      <c r="SYJ74" s="468"/>
      <c r="SYK74" s="469"/>
      <c r="SYM74" s="463"/>
      <c r="SYN74" s="467"/>
      <c r="SYO74" s="467"/>
      <c r="SYP74" s="468"/>
      <c r="SYQ74" s="468"/>
      <c r="SYR74" s="468"/>
      <c r="SYS74" s="469"/>
      <c r="SYU74" s="463"/>
      <c r="SYV74" s="467"/>
      <c r="SYW74" s="467"/>
      <c r="SYX74" s="468"/>
      <c r="SYY74" s="468"/>
      <c r="SYZ74" s="468"/>
      <c r="SZA74" s="469"/>
      <c r="SZC74" s="463"/>
      <c r="SZD74" s="467"/>
      <c r="SZE74" s="467"/>
      <c r="SZF74" s="468"/>
      <c r="SZG74" s="468"/>
      <c r="SZH74" s="468"/>
      <c r="SZI74" s="469"/>
      <c r="SZK74" s="463"/>
      <c r="SZL74" s="467"/>
      <c r="SZM74" s="467"/>
      <c r="SZN74" s="468"/>
      <c r="SZO74" s="468"/>
      <c r="SZP74" s="468"/>
      <c r="SZQ74" s="469"/>
      <c r="SZS74" s="463"/>
      <c r="SZT74" s="467"/>
      <c r="SZU74" s="467"/>
      <c r="SZV74" s="468"/>
      <c r="SZW74" s="468"/>
      <c r="SZX74" s="468"/>
      <c r="SZY74" s="469"/>
      <c r="TAA74" s="463"/>
      <c r="TAB74" s="467"/>
      <c r="TAC74" s="467"/>
      <c r="TAD74" s="468"/>
      <c r="TAE74" s="468"/>
      <c r="TAF74" s="468"/>
      <c r="TAG74" s="469"/>
      <c r="TAI74" s="463"/>
      <c r="TAJ74" s="467"/>
      <c r="TAK74" s="467"/>
      <c r="TAL74" s="468"/>
      <c r="TAM74" s="468"/>
      <c r="TAN74" s="468"/>
      <c r="TAO74" s="469"/>
      <c r="TAQ74" s="463"/>
      <c r="TAR74" s="467"/>
      <c r="TAS74" s="467"/>
      <c r="TAT74" s="468"/>
      <c r="TAU74" s="468"/>
      <c r="TAV74" s="468"/>
      <c r="TAW74" s="469"/>
      <c r="TAY74" s="463"/>
      <c r="TAZ74" s="467"/>
      <c r="TBA74" s="467"/>
      <c r="TBB74" s="468"/>
      <c r="TBC74" s="468"/>
      <c r="TBD74" s="468"/>
      <c r="TBE74" s="469"/>
      <c r="TBG74" s="463"/>
      <c r="TBH74" s="467"/>
      <c r="TBI74" s="467"/>
      <c r="TBJ74" s="468"/>
      <c r="TBK74" s="468"/>
      <c r="TBL74" s="468"/>
      <c r="TBM74" s="469"/>
      <c r="TBO74" s="463"/>
      <c r="TBP74" s="467"/>
      <c r="TBQ74" s="467"/>
      <c r="TBR74" s="468"/>
      <c r="TBS74" s="468"/>
      <c r="TBT74" s="468"/>
      <c r="TBU74" s="469"/>
      <c r="TBW74" s="463"/>
      <c r="TBX74" s="467"/>
      <c r="TBY74" s="467"/>
      <c r="TBZ74" s="468"/>
      <c r="TCA74" s="468"/>
      <c r="TCB74" s="468"/>
      <c r="TCC74" s="469"/>
      <c r="TCE74" s="463"/>
      <c r="TCF74" s="467"/>
      <c r="TCG74" s="467"/>
      <c r="TCH74" s="468"/>
      <c r="TCI74" s="468"/>
      <c r="TCJ74" s="468"/>
      <c r="TCK74" s="469"/>
      <c r="TCM74" s="463"/>
      <c r="TCN74" s="467"/>
      <c r="TCO74" s="467"/>
      <c r="TCP74" s="468"/>
      <c r="TCQ74" s="468"/>
      <c r="TCR74" s="468"/>
      <c r="TCS74" s="469"/>
      <c r="TCU74" s="463"/>
      <c r="TCV74" s="467"/>
      <c r="TCW74" s="467"/>
      <c r="TCX74" s="468"/>
      <c r="TCY74" s="468"/>
      <c r="TCZ74" s="468"/>
      <c r="TDA74" s="469"/>
      <c r="TDC74" s="463"/>
      <c r="TDD74" s="467"/>
      <c r="TDE74" s="467"/>
      <c r="TDF74" s="468"/>
      <c r="TDG74" s="468"/>
      <c r="TDH74" s="468"/>
      <c r="TDI74" s="469"/>
      <c r="TDK74" s="463"/>
      <c r="TDL74" s="467"/>
      <c r="TDM74" s="467"/>
      <c r="TDN74" s="468"/>
      <c r="TDO74" s="468"/>
      <c r="TDP74" s="468"/>
      <c r="TDQ74" s="469"/>
      <c r="TDS74" s="463"/>
      <c r="TDT74" s="467"/>
      <c r="TDU74" s="467"/>
      <c r="TDV74" s="468"/>
      <c r="TDW74" s="468"/>
      <c r="TDX74" s="468"/>
      <c r="TDY74" s="469"/>
      <c r="TEA74" s="463"/>
      <c r="TEB74" s="467"/>
      <c r="TEC74" s="467"/>
      <c r="TED74" s="468"/>
      <c r="TEE74" s="468"/>
      <c r="TEF74" s="468"/>
      <c r="TEG74" s="469"/>
      <c r="TEI74" s="463"/>
      <c r="TEJ74" s="467"/>
      <c r="TEK74" s="467"/>
      <c r="TEL74" s="468"/>
      <c r="TEM74" s="468"/>
      <c r="TEN74" s="468"/>
      <c r="TEO74" s="469"/>
      <c r="TEQ74" s="463"/>
      <c r="TER74" s="467"/>
      <c r="TES74" s="467"/>
      <c r="TET74" s="468"/>
      <c r="TEU74" s="468"/>
      <c r="TEV74" s="468"/>
      <c r="TEW74" s="469"/>
      <c r="TEY74" s="463"/>
      <c r="TEZ74" s="467"/>
      <c r="TFA74" s="467"/>
      <c r="TFB74" s="468"/>
      <c r="TFC74" s="468"/>
      <c r="TFD74" s="468"/>
      <c r="TFE74" s="469"/>
      <c r="TFG74" s="463"/>
      <c r="TFH74" s="467"/>
      <c r="TFI74" s="467"/>
      <c r="TFJ74" s="468"/>
      <c r="TFK74" s="468"/>
      <c r="TFL74" s="468"/>
      <c r="TFM74" s="469"/>
      <c r="TFO74" s="463"/>
      <c r="TFP74" s="467"/>
      <c r="TFQ74" s="467"/>
      <c r="TFR74" s="468"/>
      <c r="TFS74" s="468"/>
      <c r="TFT74" s="468"/>
      <c r="TFU74" s="469"/>
      <c r="TFW74" s="463"/>
      <c r="TFX74" s="467"/>
      <c r="TFY74" s="467"/>
      <c r="TFZ74" s="468"/>
      <c r="TGA74" s="468"/>
      <c r="TGB74" s="468"/>
      <c r="TGC74" s="469"/>
      <c r="TGE74" s="463"/>
      <c r="TGF74" s="467"/>
      <c r="TGG74" s="467"/>
      <c r="TGH74" s="468"/>
      <c r="TGI74" s="468"/>
      <c r="TGJ74" s="468"/>
      <c r="TGK74" s="469"/>
      <c r="TGM74" s="463"/>
      <c r="TGN74" s="467"/>
      <c r="TGO74" s="467"/>
      <c r="TGP74" s="468"/>
      <c r="TGQ74" s="468"/>
      <c r="TGR74" s="468"/>
      <c r="TGS74" s="469"/>
      <c r="TGU74" s="463"/>
      <c r="TGV74" s="467"/>
      <c r="TGW74" s="467"/>
      <c r="TGX74" s="468"/>
      <c r="TGY74" s="468"/>
      <c r="TGZ74" s="468"/>
      <c r="THA74" s="469"/>
      <c r="THC74" s="463"/>
      <c r="THD74" s="467"/>
      <c r="THE74" s="467"/>
      <c r="THF74" s="468"/>
      <c r="THG74" s="468"/>
      <c r="THH74" s="468"/>
      <c r="THI74" s="469"/>
      <c r="THK74" s="463"/>
      <c r="THL74" s="467"/>
      <c r="THM74" s="467"/>
      <c r="THN74" s="468"/>
      <c r="THO74" s="468"/>
      <c r="THP74" s="468"/>
      <c r="THQ74" s="469"/>
      <c r="THS74" s="463"/>
      <c r="THT74" s="467"/>
      <c r="THU74" s="467"/>
      <c r="THV74" s="468"/>
      <c r="THW74" s="468"/>
      <c r="THX74" s="468"/>
      <c r="THY74" s="469"/>
      <c r="TIA74" s="463"/>
      <c r="TIB74" s="467"/>
      <c r="TIC74" s="467"/>
      <c r="TID74" s="468"/>
      <c r="TIE74" s="468"/>
      <c r="TIF74" s="468"/>
      <c r="TIG74" s="469"/>
      <c r="TII74" s="463"/>
      <c r="TIJ74" s="467"/>
      <c r="TIK74" s="467"/>
      <c r="TIL74" s="468"/>
      <c r="TIM74" s="468"/>
      <c r="TIN74" s="468"/>
      <c r="TIO74" s="469"/>
      <c r="TIQ74" s="463"/>
      <c r="TIR74" s="467"/>
      <c r="TIS74" s="467"/>
      <c r="TIT74" s="468"/>
      <c r="TIU74" s="468"/>
      <c r="TIV74" s="468"/>
      <c r="TIW74" s="469"/>
      <c r="TIY74" s="463"/>
      <c r="TIZ74" s="467"/>
      <c r="TJA74" s="467"/>
      <c r="TJB74" s="468"/>
      <c r="TJC74" s="468"/>
      <c r="TJD74" s="468"/>
      <c r="TJE74" s="469"/>
      <c r="TJG74" s="463"/>
      <c r="TJH74" s="467"/>
      <c r="TJI74" s="467"/>
      <c r="TJJ74" s="468"/>
      <c r="TJK74" s="468"/>
      <c r="TJL74" s="468"/>
      <c r="TJM74" s="469"/>
      <c r="TJO74" s="463"/>
      <c r="TJP74" s="467"/>
      <c r="TJQ74" s="467"/>
      <c r="TJR74" s="468"/>
      <c r="TJS74" s="468"/>
      <c r="TJT74" s="468"/>
      <c r="TJU74" s="469"/>
      <c r="TJW74" s="463"/>
      <c r="TJX74" s="467"/>
      <c r="TJY74" s="467"/>
      <c r="TJZ74" s="468"/>
      <c r="TKA74" s="468"/>
      <c r="TKB74" s="468"/>
      <c r="TKC74" s="469"/>
      <c r="TKE74" s="463"/>
      <c r="TKF74" s="467"/>
      <c r="TKG74" s="467"/>
      <c r="TKH74" s="468"/>
      <c r="TKI74" s="468"/>
      <c r="TKJ74" s="468"/>
      <c r="TKK74" s="469"/>
      <c r="TKM74" s="463"/>
      <c r="TKN74" s="467"/>
      <c r="TKO74" s="467"/>
      <c r="TKP74" s="468"/>
      <c r="TKQ74" s="468"/>
      <c r="TKR74" s="468"/>
      <c r="TKS74" s="469"/>
      <c r="TKU74" s="463"/>
      <c r="TKV74" s="467"/>
      <c r="TKW74" s="467"/>
      <c r="TKX74" s="468"/>
      <c r="TKY74" s="468"/>
      <c r="TKZ74" s="468"/>
      <c r="TLA74" s="469"/>
      <c r="TLC74" s="463"/>
      <c r="TLD74" s="467"/>
      <c r="TLE74" s="467"/>
      <c r="TLF74" s="468"/>
      <c r="TLG74" s="468"/>
      <c r="TLH74" s="468"/>
      <c r="TLI74" s="469"/>
      <c r="TLK74" s="463"/>
      <c r="TLL74" s="467"/>
      <c r="TLM74" s="467"/>
      <c r="TLN74" s="468"/>
      <c r="TLO74" s="468"/>
      <c r="TLP74" s="468"/>
      <c r="TLQ74" s="469"/>
      <c r="TLS74" s="463"/>
      <c r="TLT74" s="467"/>
      <c r="TLU74" s="467"/>
      <c r="TLV74" s="468"/>
      <c r="TLW74" s="468"/>
      <c r="TLX74" s="468"/>
      <c r="TLY74" s="469"/>
      <c r="TMA74" s="463"/>
      <c r="TMB74" s="467"/>
      <c r="TMC74" s="467"/>
      <c r="TMD74" s="468"/>
      <c r="TME74" s="468"/>
      <c r="TMF74" s="468"/>
      <c r="TMG74" s="469"/>
      <c r="TMI74" s="463"/>
      <c r="TMJ74" s="467"/>
      <c r="TMK74" s="467"/>
      <c r="TML74" s="468"/>
      <c r="TMM74" s="468"/>
      <c r="TMN74" s="468"/>
      <c r="TMO74" s="469"/>
      <c r="TMQ74" s="463"/>
      <c r="TMR74" s="467"/>
      <c r="TMS74" s="467"/>
      <c r="TMT74" s="468"/>
      <c r="TMU74" s="468"/>
      <c r="TMV74" s="468"/>
      <c r="TMW74" s="469"/>
      <c r="TMY74" s="463"/>
      <c r="TMZ74" s="467"/>
      <c r="TNA74" s="467"/>
      <c r="TNB74" s="468"/>
      <c r="TNC74" s="468"/>
      <c r="TND74" s="468"/>
      <c r="TNE74" s="469"/>
      <c r="TNG74" s="463"/>
      <c r="TNH74" s="467"/>
      <c r="TNI74" s="467"/>
      <c r="TNJ74" s="468"/>
      <c r="TNK74" s="468"/>
      <c r="TNL74" s="468"/>
      <c r="TNM74" s="469"/>
      <c r="TNO74" s="463"/>
      <c r="TNP74" s="467"/>
      <c r="TNQ74" s="467"/>
      <c r="TNR74" s="468"/>
      <c r="TNS74" s="468"/>
      <c r="TNT74" s="468"/>
      <c r="TNU74" s="469"/>
      <c r="TNW74" s="463"/>
      <c r="TNX74" s="467"/>
      <c r="TNY74" s="467"/>
      <c r="TNZ74" s="468"/>
      <c r="TOA74" s="468"/>
      <c r="TOB74" s="468"/>
      <c r="TOC74" s="469"/>
      <c r="TOE74" s="463"/>
      <c r="TOF74" s="467"/>
      <c r="TOG74" s="467"/>
      <c r="TOH74" s="468"/>
      <c r="TOI74" s="468"/>
      <c r="TOJ74" s="468"/>
      <c r="TOK74" s="469"/>
      <c r="TOM74" s="463"/>
      <c r="TON74" s="467"/>
      <c r="TOO74" s="467"/>
      <c r="TOP74" s="468"/>
      <c r="TOQ74" s="468"/>
      <c r="TOR74" s="468"/>
      <c r="TOS74" s="469"/>
      <c r="TOU74" s="463"/>
      <c r="TOV74" s="467"/>
      <c r="TOW74" s="467"/>
      <c r="TOX74" s="468"/>
      <c r="TOY74" s="468"/>
      <c r="TOZ74" s="468"/>
      <c r="TPA74" s="469"/>
      <c r="TPC74" s="463"/>
      <c r="TPD74" s="467"/>
      <c r="TPE74" s="467"/>
      <c r="TPF74" s="468"/>
      <c r="TPG74" s="468"/>
      <c r="TPH74" s="468"/>
      <c r="TPI74" s="469"/>
      <c r="TPK74" s="463"/>
      <c r="TPL74" s="467"/>
      <c r="TPM74" s="467"/>
      <c r="TPN74" s="468"/>
      <c r="TPO74" s="468"/>
      <c r="TPP74" s="468"/>
      <c r="TPQ74" s="469"/>
      <c r="TPS74" s="463"/>
      <c r="TPT74" s="467"/>
      <c r="TPU74" s="467"/>
      <c r="TPV74" s="468"/>
      <c r="TPW74" s="468"/>
      <c r="TPX74" s="468"/>
      <c r="TPY74" s="469"/>
      <c r="TQA74" s="463"/>
      <c r="TQB74" s="467"/>
      <c r="TQC74" s="467"/>
      <c r="TQD74" s="468"/>
      <c r="TQE74" s="468"/>
      <c r="TQF74" s="468"/>
      <c r="TQG74" s="469"/>
      <c r="TQI74" s="463"/>
      <c r="TQJ74" s="467"/>
      <c r="TQK74" s="467"/>
      <c r="TQL74" s="468"/>
      <c r="TQM74" s="468"/>
      <c r="TQN74" s="468"/>
      <c r="TQO74" s="469"/>
      <c r="TQQ74" s="463"/>
      <c r="TQR74" s="467"/>
      <c r="TQS74" s="467"/>
      <c r="TQT74" s="468"/>
      <c r="TQU74" s="468"/>
      <c r="TQV74" s="468"/>
      <c r="TQW74" s="469"/>
      <c r="TQY74" s="463"/>
      <c r="TQZ74" s="467"/>
      <c r="TRA74" s="467"/>
      <c r="TRB74" s="468"/>
      <c r="TRC74" s="468"/>
      <c r="TRD74" s="468"/>
      <c r="TRE74" s="469"/>
      <c r="TRG74" s="463"/>
      <c r="TRH74" s="467"/>
      <c r="TRI74" s="467"/>
      <c r="TRJ74" s="468"/>
      <c r="TRK74" s="468"/>
      <c r="TRL74" s="468"/>
      <c r="TRM74" s="469"/>
      <c r="TRO74" s="463"/>
      <c r="TRP74" s="467"/>
      <c r="TRQ74" s="467"/>
      <c r="TRR74" s="468"/>
      <c r="TRS74" s="468"/>
      <c r="TRT74" s="468"/>
      <c r="TRU74" s="469"/>
      <c r="TRW74" s="463"/>
      <c r="TRX74" s="467"/>
      <c r="TRY74" s="467"/>
      <c r="TRZ74" s="468"/>
      <c r="TSA74" s="468"/>
      <c r="TSB74" s="468"/>
      <c r="TSC74" s="469"/>
      <c r="TSE74" s="463"/>
      <c r="TSF74" s="467"/>
      <c r="TSG74" s="467"/>
      <c r="TSH74" s="468"/>
      <c r="TSI74" s="468"/>
      <c r="TSJ74" s="468"/>
      <c r="TSK74" s="469"/>
      <c r="TSM74" s="463"/>
      <c r="TSN74" s="467"/>
      <c r="TSO74" s="467"/>
      <c r="TSP74" s="468"/>
      <c r="TSQ74" s="468"/>
      <c r="TSR74" s="468"/>
      <c r="TSS74" s="469"/>
      <c r="TSU74" s="463"/>
      <c r="TSV74" s="467"/>
      <c r="TSW74" s="467"/>
      <c r="TSX74" s="468"/>
      <c r="TSY74" s="468"/>
      <c r="TSZ74" s="468"/>
      <c r="TTA74" s="469"/>
      <c r="TTC74" s="463"/>
      <c r="TTD74" s="467"/>
      <c r="TTE74" s="467"/>
      <c r="TTF74" s="468"/>
      <c r="TTG74" s="468"/>
      <c r="TTH74" s="468"/>
      <c r="TTI74" s="469"/>
      <c r="TTK74" s="463"/>
      <c r="TTL74" s="467"/>
      <c r="TTM74" s="467"/>
      <c r="TTN74" s="468"/>
      <c r="TTO74" s="468"/>
      <c r="TTP74" s="468"/>
      <c r="TTQ74" s="469"/>
      <c r="TTS74" s="463"/>
      <c r="TTT74" s="467"/>
      <c r="TTU74" s="467"/>
      <c r="TTV74" s="468"/>
      <c r="TTW74" s="468"/>
      <c r="TTX74" s="468"/>
      <c r="TTY74" s="469"/>
      <c r="TUA74" s="463"/>
      <c r="TUB74" s="467"/>
      <c r="TUC74" s="467"/>
      <c r="TUD74" s="468"/>
      <c r="TUE74" s="468"/>
      <c r="TUF74" s="468"/>
      <c r="TUG74" s="469"/>
      <c r="TUI74" s="463"/>
      <c r="TUJ74" s="467"/>
      <c r="TUK74" s="467"/>
      <c r="TUL74" s="468"/>
      <c r="TUM74" s="468"/>
      <c r="TUN74" s="468"/>
      <c r="TUO74" s="469"/>
      <c r="TUQ74" s="463"/>
      <c r="TUR74" s="467"/>
      <c r="TUS74" s="467"/>
      <c r="TUT74" s="468"/>
      <c r="TUU74" s="468"/>
      <c r="TUV74" s="468"/>
      <c r="TUW74" s="469"/>
      <c r="TUY74" s="463"/>
      <c r="TUZ74" s="467"/>
      <c r="TVA74" s="467"/>
      <c r="TVB74" s="468"/>
      <c r="TVC74" s="468"/>
      <c r="TVD74" s="468"/>
      <c r="TVE74" s="469"/>
      <c r="TVG74" s="463"/>
      <c r="TVH74" s="467"/>
      <c r="TVI74" s="467"/>
      <c r="TVJ74" s="468"/>
      <c r="TVK74" s="468"/>
      <c r="TVL74" s="468"/>
      <c r="TVM74" s="469"/>
      <c r="TVO74" s="463"/>
      <c r="TVP74" s="467"/>
      <c r="TVQ74" s="467"/>
      <c r="TVR74" s="468"/>
      <c r="TVS74" s="468"/>
      <c r="TVT74" s="468"/>
      <c r="TVU74" s="469"/>
      <c r="TVW74" s="463"/>
      <c r="TVX74" s="467"/>
      <c r="TVY74" s="467"/>
      <c r="TVZ74" s="468"/>
      <c r="TWA74" s="468"/>
      <c r="TWB74" s="468"/>
      <c r="TWC74" s="469"/>
      <c r="TWE74" s="463"/>
      <c r="TWF74" s="467"/>
      <c r="TWG74" s="467"/>
      <c r="TWH74" s="468"/>
      <c r="TWI74" s="468"/>
      <c r="TWJ74" s="468"/>
      <c r="TWK74" s="469"/>
      <c r="TWM74" s="463"/>
      <c r="TWN74" s="467"/>
      <c r="TWO74" s="467"/>
      <c r="TWP74" s="468"/>
      <c r="TWQ74" s="468"/>
      <c r="TWR74" s="468"/>
      <c r="TWS74" s="469"/>
      <c r="TWU74" s="463"/>
      <c r="TWV74" s="467"/>
      <c r="TWW74" s="467"/>
      <c r="TWX74" s="468"/>
      <c r="TWY74" s="468"/>
      <c r="TWZ74" s="468"/>
      <c r="TXA74" s="469"/>
      <c r="TXC74" s="463"/>
      <c r="TXD74" s="467"/>
      <c r="TXE74" s="467"/>
      <c r="TXF74" s="468"/>
      <c r="TXG74" s="468"/>
      <c r="TXH74" s="468"/>
      <c r="TXI74" s="469"/>
      <c r="TXK74" s="463"/>
      <c r="TXL74" s="467"/>
      <c r="TXM74" s="467"/>
      <c r="TXN74" s="468"/>
      <c r="TXO74" s="468"/>
      <c r="TXP74" s="468"/>
      <c r="TXQ74" s="469"/>
      <c r="TXS74" s="463"/>
      <c r="TXT74" s="467"/>
      <c r="TXU74" s="467"/>
      <c r="TXV74" s="468"/>
      <c r="TXW74" s="468"/>
      <c r="TXX74" s="468"/>
      <c r="TXY74" s="469"/>
      <c r="TYA74" s="463"/>
      <c r="TYB74" s="467"/>
      <c r="TYC74" s="467"/>
      <c r="TYD74" s="468"/>
      <c r="TYE74" s="468"/>
      <c r="TYF74" s="468"/>
      <c r="TYG74" s="469"/>
      <c r="TYI74" s="463"/>
      <c r="TYJ74" s="467"/>
      <c r="TYK74" s="467"/>
      <c r="TYL74" s="468"/>
      <c r="TYM74" s="468"/>
      <c r="TYN74" s="468"/>
      <c r="TYO74" s="469"/>
      <c r="TYQ74" s="463"/>
      <c r="TYR74" s="467"/>
      <c r="TYS74" s="467"/>
      <c r="TYT74" s="468"/>
      <c r="TYU74" s="468"/>
      <c r="TYV74" s="468"/>
      <c r="TYW74" s="469"/>
      <c r="TYY74" s="463"/>
      <c r="TYZ74" s="467"/>
      <c r="TZA74" s="467"/>
      <c r="TZB74" s="468"/>
      <c r="TZC74" s="468"/>
      <c r="TZD74" s="468"/>
      <c r="TZE74" s="469"/>
      <c r="TZG74" s="463"/>
      <c r="TZH74" s="467"/>
      <c r="TZI74" s="467"/>
      <c r="TZJ74" s="468"/>
      <c r="TZK74" s="468"/>
      <c r="TZL74" s="468"/>
      <c r="TZM74" s="469"/>
      <c r="TZO74" s="463"/>
      <c r="TZP74" s="467"/>
      <c r="TZQ74" s="467"/>
      <c r="TZR74" s="468"/>
      <c r="TZS74" s="468"/>
      <c r="TZT74" s="468"/>
      <c r="TZU74" s="469"/>
      <c r="TZW74" s="463"/>
      <c r="TZX74" s="467"/>
      <c r="TZY74" s="467"/>
      <c r="TZZ74" s="468"/>
      <c r="UAA74" s="468"/>
      <c r="UAB74" s="468"/>
      <c r="UAC74" s="469"/>
      <c r="UAE74" s="463"/>
      <c r="UAF74" s="467"/>
      <c r="UAG74" s="467"/>
      <c r="UAH74" s="468"/>
      <c r="UAI74" s="468"/>
      <c r="UAJ74" s="468"/>
      <c r="UAK74" s="469"/>
      <c r="UAM74" s="463"/>
      <c r="UAN74" s="467"/>
      <c r="UAO74" s="467"/>
      <c r="UAP74" s="468"/>
      <c r="UAQ74" s="468"/>
      <c r="UAR74" s="468"/>
      <c r="UAS74" s="469"/>
      <c r="UAU74" s="463"/>
      <c r="UAV74" s="467"/>
      <c r="UAW74" s="467"/>
      <c r="UAX74" s="468"/>
      <c r="UAY74" s="468"/>
      <c r="UAZ74" s="468"/>
      <c r="UBA74" s="469"/>
      <c r="UBC74" s="463"/>
      <c r="UBD74" s="467"/>
      <c r="UBE74" s="467"/>
      <c r="UBF74" s="468"/>
      <c r="UBG74" s="468"/>
      <c r="UBH74" s="468"/>
      <c r="UBI74" s="469"/>
      <c r="UBK74" s="463"/>
      <c r="UBL74" s="467"/>
      <c r="UBM74" s="467"/>
      <c r="UBN74" s="468"/>
      <c r="UBO74" s="468"/>
      <c r="UBP74" s="468"/>
      <c r="UBQ74" s="469"/>
      <c r="UBS74" s="463"/>
      <c r="UBT74" s="467"/>
      <c r="UBU74" s="467"/>
      <c r="UBV74" s="468"/>
      <c r="UBW74" s="468"/>
      <c r="UBX74" s="468"/>
      <c r="UBY74" s="469"/>
      <c r="UCA74" s="463"/>
      <c r="UCB74" s="467"/>
      <c r="UCC74" s="467"/>
      <c r="UCD74" s="468"/>
      <c r="UCE74" s="468"/>
      <c r="UCF74" s="468"/>
      <c r="UCG74" s="469"/>
      <c r="UCI74" s="463"/>
      <c r="UCJ74" s="467"/>
      <c r="UCK74" s="467"/>
      <c r="UCL74" s="468"/>
      <c r="UCM74" s="468"/>
      <c r="UCN74" s="468"/>
      <c r="UCO74" s="469"/>
      <c r="UCQ74" s="463"/>
      <c r="UCR74" s="467"/>
      <c r="UCS74" s="467"/>
      <c r="UCT74" s="468"/>
      <c r="UCU74" s="468"/>
      <c r="UCV74" s="468"/>
      <c r="UCW74" s="469"/>
      <c r="UCY74" s="463"/>
      <c r="UCZ74" s="467"/>
      <c r="UDA74" s="467"/>
      <c r="UDB74" s="468"/>
      <c r="UDC74" s="468"/>
      <c r="UDD74" s="468"/>
      <c r="UDE74" s="469"/>
      <c r="UDG74" s="463"/>
      <c r="UDH74" s="467"/>
      <c r="UDI74" s="467"/>
      <c r="UDJ74" s="468"/>
      <c r="UDK74" s="468"/>
      <c r="UDL74" s="468"/>
      <c r="UDM74" s="469"/>
      <c r="UDO74" s="463"/>
      <c r="UDP74" s="467"/>
      <c r="UDQ74" s="467"/>
      <c r="UDR74" s="468"/>
      <c r="UDS74" s="468"/>
      <c r="UDT74" s="468"/>
      <c r="UDU74" s="469"/>
      <c r="UDW74" s="463"/>
      <c r="UDX74" s="467"/>
      <c r="UDY74" s="467"/>
      <c r="UDZ74" s="468"/>
      <c r="UEA74" s="468"/>
      <c r="UEB74" s="468"/>
      <c r="UEC74" s="469"/>
      <c r="UEE74" s="463"/>
      <c r="UEF74" s="467"/>
      <c r="UEG74" s="467"/>
      <c r="UEH74" s="468"/>
      <c r="UEI74" s="468"/>
      <c r="UEJ74" s="468"/>
      <c r="UEK74" s="469"/>
      <c r="UEM74" s="463"/>
      <c r="UEN74" s="467"/>
      <c r="UEO74" s="467"/>
      <c r="UEP74" s="468"/>
      <c r="UEQ74" s="468"/>
      <c r="UER74" s="468"/>
      <c r="UES74" s="469"/>
      <c r="UEU74" s="463"/>
      <c r="UEV74" s="467"/>
      <c r="UEW74" s="467"/>
      <c r="UEX74" s="468"/>
      <c r="UEY74" s="468"/>
      <c r="UEZ74" s="468"/>
      <c r="UFA74" s="469"/>
      <c r="UFC74" s="463"/>
      <c r="UFD74" s="467"/>
      <c r="UFE74" s="467"/>
      <c r="UFF74" s="468"/>
      <c r="UFG74" s="468"/>
      <c r="UFH74" s="468"/>
      <c r="UFI74" s="469"/>
      <c r="UFK74" s="463"/>
      <c r="UFL74" s="467"/>
      <c r="UFM74" s="467"/>
      <c r="UFN74" s="468"/>
      <c r="UFO74" s="468"/>
      <c r="UFP74" s="468"/>
      <c r="UFQ74" s="469"/>
      <c r="UFS74" s="463"/>
      <c r="UFT74" s="467"/>
      <c r="UFU74" s="467"/>
      <c r="UFV74" s="468"/>
      <c r="UFW74" s="468"/>
      <c r="UFX74" s="468"/>
      <c r="UFY74" s="469"/>
      <c r="UGA74" s="463"/>
      <c r="UGB74" s="467"/>
      <c r="UGC74" s="467"/>
      <c r="UGD74" s="468"/>
      <c r="UGE74" s="468"/>
      <c r="UGF74" s="468"/>
      <c r="UGG74" s="469"/>
      <c r="UGI74" s="463"/>
      <c r="UGJ74" s="467"/>
      <c r="UGK74" s="467"/>
      <c r="UGL74" s="468"/>
      <c r="UGM74" s="468"/>
      <c r="UGN74" s="468"/>
      <c r="UGO74" s="469"/>
      <c r="UGQ74" s="463"/>
      <c r="UGR74" s="467"/>
      <c r="UGS74" s="467"/>
      <c r="UGT74" s="468"/>
      <c r="UGU74" s="468"/>
      <c r="UGV74" s="468"/>
      <c r="UGW74" s="469"/>
      <c r="UGY74" s="463"/>
      <c r="UGZ74" s="467"/>
      <c r="UHA74" s="467"/>
      <c r="UHB74" s="468"/>
      <c r="UHC74" s="468"/>
      <c r="UHD74" s="468"/>
      <c r="UHE74" s="469"/>
      <c r="UHG74" s="463"/>
      <c r="UHH74" s="467"/>
      <c r="UHI74" s="467"/>
      <c r="UHJ74" s="468"/>
      <c r="UHK74" s="468"/>
      <c r="UHL74" s="468"/>
      <c r="UHM74" s="469"/>
      <c r="UHO74" s="463"/>
      <c r="UHP74" s="467"/>
      <c r="UHQ74" s="467"/>
      <c r="UHR74" s="468"/>
      <c r="UHS74" s="468"/>
      <c r="UHT74" s="468"/>
      <c r="UHU74" s="469"/>
      <c r="UHW74" s="463"/>
      <c r="UHX74" s="467"/>
      <c r="UHY74" s="467"/>
      <c r="UHZ74" s="468"/>
      <c r="UIA74" s="468"/>
      <c r="UIB74" s="468"/>
      <c r="UIC74" s="469"/>
      <c r="UIE74" s="463"/>
      <c r="UIF74" s="467"/>
      <c r="UIG74" s="467"/>
      <c r="UIH74" s="468"/>
      <c r="UII74" s="468"/>
      <c r="UIJ74" s="468"/>
      <c r="UIK74" s="469"/>
      <c r="UIM74" s="463"/>
      <c r="UIN74" s="467"/>
      <c r="UIO74" s="467"/>
      <c r="UIP74" s="468"/>
      <c r="UIQ74" s="468"/>
      <c r="UIR74" s="468"/>
      <c r="UIS74" s="469"/>
      <c r="UIU74" s="463"/>
      <c r="UIV74" s="467"/>
      <c r="UIW74" s="467"/>
      <c r="UIX74" s="468"/>
      <c r="UIY74" s="468"/>
      <c r="UIZ74" s="468"/>
      <c r="UJA74" s="469"/>
      <c r="UJC74" s="463"/>
      <c r="UJD74" s="467"/>
      <c r="UJE74" s="467"/>
      <c r="UJF74" s="468"/>
      <c r="UJG74" s="468"/>
      <c r="UJH74" s="468"/>
      <c r="UJI74" s="469"/>
      <c r="UJK74" s="463"/>
      <c r="UJL74" s="467"/>
      <c r="UJM74" s="467"/>
      <c r="UJN74" s="468"/>
      <c r="UJO74" s="468"/>
      <c r="UJP74" s="468"/>
      <c r="UJQ74" s="469"/>
      <c r="UJS74" s="463"/>
      <c r="UJT74" s="467"/>
      <c r="UJU74" s="467"/>
      <c r="UJV74" s="468"/>
      <c r="UJW74" s="468"/>
      <c r="UJX74" s="468"/>
      <c r="UJY74" s="469"/>
      <c r="UKA74" s="463"/>
      <c r="UKB74" s="467"/>
      <c r="UKC74" s="467"/>
      <c r="UKD74" s="468"/>
      <c r="UKE74" s="468"/>
      <c r="UKF74" s="468"/>
      <c r="UKG74" s="469"/>
      <c r="UKI74" s="463"/>
      <c r="UKJ74" s="467"/>
      <c r="UKK74" s="467"/>
      <c r="UKL74" s="468"/>
      <c r="UKM74" s="468"/>
      <c r="UKN74" s="468"/>
      <c r="UKO74" s="469"/>
      <c r="UKQ74" s="463"/>
      <c r="UKR74" s="467"/>
      <c r="UKS74" s="467"/>
      <c r="UKT74" s="468"/>
      <c r="UKU74" s="468"/>
      <c r="UKV74" s="468"/>
      <c r="UKW74" s="469"/>
      <c r="UKY74" s="463"/>
      <c r="UKZ74" s="467"/>
      <c r="ULA74" s="467"/>
      <c r="ULB74" s="468"/>
      <c r="ULC74" s="468"/>
      <c r="ULD74" s="468"/>
      <c r="ULE74" s="469"/>
      <c r="ULG74" s="463"/>
      <c r="ULH74" s="467"/>
      <c r="ULI74" s="467"/>
      <c r="ULJ74" s="468"/>
      <c r="ULK74" s="468"/>
      <c r="ULL74" s="468"/>
      <c r="ULM74" s="469"/>
      <c r="ULO74" s="463"/>
      <c r="ULP74" s="467"/>
      <c r="ULQ74" s="467"/>
      <c r="ULR74" s="468"/>
      <c r="ULS74" s="468"/>
      <c r="ULT74" s="468"/>
      <c r="ULU74" s="469"/>
      <c r="ULW74" s="463"/>
      <c r="ULX74" s="467"/>
      <c r="ULY74" s="467"/>
      <c r="ULZ74" s="468"/>
      <c r="UMA74" s="468"/>
      <c r="UMB74" s="468"/>
      <c r="UMC74" s="469"/>
      <c r="UME74" s="463"/>
      <c r="UMF74" s="467"/>
      <c r="UMG74" s="467"/>
      <c r="UMH74" s="468"/>
      <c r="UMI74" s="468"/>
      <c r="UMJ74" s="468"/>
      <c r="UMK74" s="469"/>
      <c r="UMM74" s="463"/>
      <c r="UMN74" s="467"/>
      <c r="UMO74" s="467"/>
      <c r="UMP74" s="468"/>
      <c r="UMQ74" s="468"/>
      <c r="UMR74" s="468"/>
      <c r="UMS74" s="469"/>
      <c r="UMU74" s="463"/>
      <c r="UMV74" s="467"/>
      <c r="UMW74" s="467"/>
      <c r="UMX74" s="468"/>
      <c r="UMY74" s="468"/>
      <c r="UMZ74" s="468"/>
      <c r="UNA74" s="469"/>
      <c r="UNC74" s="463"/>
      <c r="UND74" s="467"/>
      <c r="UNE74" s="467"/>
      <c r="UNF74" s="468"/>
      <c r="UNG74" s="468"/>
      <c r="UNH74" s="468"/>
      <c r="UNI74" s="469"/>
      <c r="UNK74" s="463"/>
      <c r="UNL74" s="467"/>
      <c r="UNM74" s="467"/>
      <c r="UNN74" s="468"/>
      <c r="UNO74" s="468"/>
      <c r="UNP74" s="468"/>
      <c r="UNQ74" s="469"/>
      <c r="UNS74" s="463"/>
      <c r="UNT74" s="467"/>
      <c r="UNU74" s="467"/>
      <c r="UNV74" s="468"/>
      <c r="UNW74" s="468"/>
      <c r="UNX74" s="468"/>
      <c r="UNY74" s="469"/>
      <c r="UOA74" s="463"/>
      <c r="UOB74" s="467"/>
      <c r="UOC74" s="467"/>
      <c r="UOD74" s="468"/>
      <c r="UOE74" s="468"/>
      <c r="UOF74" s="468"/>
      <c r="UOG74" s="469"/>
      <c r="UOI74" s="463"/>
      <c r="UOJ74" s="467"/>
      <c r="UOK74" s="467"/>
      <c r="UOL74" s="468"/>
      <c r="UOM74" s="468"/>
      <c r="UON74" s="468"/>
      <c r="UOO74" s="469"/>
      <c r="UOQ74" s="463"/>
      <c r="UOR74" s="467"/>
      <c r="UOS74" s="467"/>
      <c r="UOT74" s="468"/>
      <c r="UOU74" s="468"/>
      <c r="UOV74" s="468"/>
      <c r="UOW74" s="469"/>
      <c r="UOY74" s="463"/>
      <c r="UOZ74" s="467"/>
      <c r="UPA74" s="467"/>
      <c r="UPB74" s="468"/>
      <c r="UPC74" s="468"/>
      <c r="UPD74" s="468"/>
      <c r="UPE74" s="469"/>
      <c r="UPG74" s="463"/>
      <c r="UPH74" s="467"/>
      <c r="UPI74" s="467"/>
      <c r="UPJ74" s="468"/>
      <c r="UPK74" s="468"/>
      <c r="UPL74" s="468"/>
      <c r="UPM74" s="469"/>
      <c r="UPO74" s="463"/>
      <c r="UPP74" s="467"/>
      <c r="UPQ74" s="467"/>
      <c r="UPR74" s="468"/>
      <c r="UPS74" s="468"/>
      <c r="UPT74" s="468"/>
      <c r="UPU74" s="469"/>
      <c r="UPW74" s="463"/>
      <c r="UPX74" s="467"/>
      <c r="UPY74" s="467"/>
      <c r="UPZ74" s="468"/>
      <c r="UQA74" s="468"/>
      <c r="UQB74" s="468"/>
      <c r="UQC74" s="469"/>
      <c r="UQE74" s="463"/>
      <c r="UQF74" s="467"/>
      <c r="UQG74" s="467"/>
      <c r="UQH74" s="468"/>
      <c r="UQI74" s="468"/>
      <c r="UQJ74" s="468"/>
      <c r="UQK74" s="469"/>
      <c r="UQM74" s="463"/>
      <c r="UQN74" s="467"/>
      <c r="UQO74" s="467"/>
      <c r="UQP74" s="468"/>
      <c r="UQQ74" s="468"/>
      <c r="UQR74" s="468"/>
      <c r="UQS74" s="469"/>
      <c r="UQU74" s="463"/>
      <c r="UQV74" s="467"/>
      <c r="UQW74" s="467"/>
      <c r="UQX74" s="468"/>
      <c r="UQY74" s="468"/>
      <c r="UQZ74" s="468"/>
      <c r="URA74" s="469"/>
      <c r="URC74" s="463"/>
      <c r="URD74" s="467"/>
      <c r="URE74" s="467"/>
      <c r="URF74" s="468"/>
      <c r="URG74" s="468"/>
      <c r="URH74" s="468"/>
      <c r="URI74" s="469"/>
      <c r="URK74" s="463"/>
      <c r="URL74" s="467"/>
      <c r="URM74" s="467"/>
      <c r="URN74" s="468"/>
      <c r="URO74" s="468"/>
      <c r="URP74" s="468"/>
      <c r="URQ74" s="469"/>
      <c r="URS74" s="463"/>
      <c r="URT74" s="467"/>
      <c r="URU74" s="467"/>
      <c r="URV74" s="468"/>
      <c r="URW74" s="468"/>
      <c r="URX74" s="468"/>
      <c r="URY74" s="469"/>
      <c r="USA74" s="463"/>
      <c r="USB74" s="467"/>
      <c r="USC74" s="467"/>
      <c r="USD74" s="468"/>
      <c r="USE74" s="468"/>
      <c r="USF74" s="468"/>
      <c r="USG74" s="469"/>
      <c r="USI74" s="463"/>
      <c r="USJ74" s="467"/>
      <c r="USK74" s="467"/>
      <c r="USL74" s="468"/>
      <c r="USM74" s="468"/>
      <c r="USN74" s="468"/>
      <c r="USO74" s="469"/>
      <c r="USQ74" s="463"/>
      <c r="USR74" s="467"/>
      <c r="USS74" s="467"/>
      <c r="UST74" s="468"/>
      <c r="USU74" s="468"/>
      <c r="USV74" s="468"/>
      <c r="USW74" s="469"/>
      <c r="USY74" s="463"/>
      <c r="USZ74" s="467"/>
      <c r="UTA74" s="467"/>
      <c r="UTB74" s="468"/>
      <c r="UTC74" s="468"/>
      <c r="UTD74" s="468"/>
      <c r="UTE74" s="469"/>
      <c r="UTG74" s="463"/>
      <c r="UTH74" s="467"/>
      <c r="UTI74" s="467"/>
      <c r="UTJ74" s="468"/>
      <c r="UTK74" s="468"/>
      <c r="UTL74" s="468"/>
      <c r="UTM74" s="469"/>
      <c r="UTO74" s="463"/>
      <c r="UTP74" s="467"/>
      <c r="UTQ74" s="467"/>
      <c r="UTR74" s="468"/>
      <c r="UTS74" s="468"/>
      <c r="UTT74" s="468"/>
      <c r="UTU74" s="469"/>
      <c r="UTW74" s="463"/>
      <c r="UTX74" s="467"/>
      <c r="UTY74" s="467"/>
      <c r="UTZ74" s="468"/>
      <c r="UUA74" s="468"/>
      <c r="UUB74" s="468"/>
      <c r="UUC74" s="469"/>
      <c r="UUE74" s="463"/>
      <c r="UUF74" s="467"/>
      <c r="UUG74" s="467"/>
      <c r="UUH74" s="468"/>
      <c r="UUI74" s="468"/>
      <c r="UUJ74" s="468"/>
      <c r="UUK74" s="469"/>
      <c r="UUM74" s="463"/>
      <c r="UUN74" s="467"/>
      <c r="UUO74" s="467"/>
      <c r="UUP74" s="468"/>
      <c r="UUQ74" s="468"/>
      <c r="UUR74" s="468"/>
      <c r="UUS74" s="469"/>
      <c r="UUU74" s="463"/>
      <c r="UUV74" s="467"/>
      <c r="UUW74" s="467"/>
      <c r="UUX74" s="468"/>
      <c r="UUY74" s="468"/>
      <c r="UUZ74" s="468"/>
      <c r="UVA74" s="469"/>
      <c r="UVC74" s="463"/>
      <c r="UVD74" s="467"/>
      <c r="UVE74" s="467"/>
      <c r="UVF74" s="468"/>
      <c r="UVG74" s="468"/>
      <c r="UVH74" s="468"/>
      <c r="UVI74" s="469"/>
      <c r="UVK74" s="463"/>
      <c r="UVL74" s="467"/>
      <c r="UVM74" s="467"/>
      <c r="UVN74" s="468"/>
      <c r="UVO74" s="468"/>
      <c r="UVP74" s="468"/>
      <c r="UVQ74" s="469"/>
      <c r="UVS74" s="463"/>
      <c r="UVT74" s="467"/>
      <c r="UVU74" s="467"/>
      <c r="UVV74" s="468"/>
      <c r="UVW74" s="468"/>
      <c r="UVX74" s="468"/>
      <c r="UVY74" s="469"/>
      <c r="UWA74" s="463"/>
      <c r="UWB74" s="467"/>
      <c r="UWC74" s="467"/>
      <c r="UWD74" s="468"/>
      <c r="UWE74" s="468"/>
      <c r="UWF74" s="468"/>
      <c r="UWG74" s="469"/>
      <c r="UWI74" s="463"/>
      <c r="UWJ74" s="467"/>
      <c r="UWK74" s="467"/>
      <c r="UWL74" s="468"/>
      <c r="UWM74" s="468"/>
      <c r="UWN74" s="468"/>
      <c r="UWO74" s="469"/>
      <c r="UWQ74" s="463"/>
      <c r="UWR74" s="467"/>
      <c r="UWS74" s="467"/>
      <c r="UWT74" s="468"/>
      <c r="UWU74" s="468"/>
      <c r="UWV74" s="468"/>
      <c r="UWW74" s="469"/>
      <c r="UWY74" s="463"/>
      <c r="UWZ74" s="467"/>
      <c r="UXA74" s="467"/>
      <c r="UXB74" s="468"/>
      <c r="UXC74" s="468"/>
      <c r="UXD74" s="468"/>
      <c r="UXE74" s="469"/>
      <c r="UXG74" s="463"/>
      <c r="UXH74" s="467"/>
      <c r="UXI74" s="467"/>
      <c r="UXJ74" s="468"/>
      <c r="UXK74" s="468"/>
      <c r="UXL74" s="468"/>
      <c r="UXM74" s="469"/>
      <c r="UXO74" s="463"/>
      <c r="UXP74" s="467"/>
      <c r="UXQ74" s="467"/>
      <c r="UXR74" s="468"/>
      <c r="UXS74" s="468"/>
      <c r="UXT74" s="468"/>
      <c r="UXU74" s="469"/>
      <c r="UXW74" s="463"/>
      <c r="UXX74" s="467"/>
      <c r="UXY74" s="467"/>
      <c r="UXZ74" s="468"/>
      <c r="UYA74" s="468"/>
      <c r="UYB74" s="468"/>
      <c r="UYC74" s="469"/>
      <c r="UYE74" s="463"/>
      <c r="UYF74" s="467"/>
      <c r="UYG74" s="467"/>
      <c r="UYH74" s="468"/>
      <c r="UYI74" s="468"/>
      <c r="UYJ74" s="468"/>
      <c r="UYK74" s="469"/>
      <c r="UYM74" s="463"/>
      <c r="UYN74" s="467"/>
      <c r="UYO74" s="467"/>
      <c r="UYP74" s="468"/>
      <c r="UYQ74" s="468"/>
      <c r="UYR74" s="468"/>
      <c r="UYS74" s="469"/>
      <c r="UYU74" s="463"/>
      <c r="UYV74" s="467"/>
      <c r="UYW74" s="467"/>
      <c r="UYX74" s="468"/>
      <c r="UYY74" s="468"/>
      <c r="UYZ74" s="468"/>
      <c r="UZA74" s="469"/>
      <c r="UZC74" s="463"/>
      <c r="UZD74" s="467"/>
      <c r="UZE74" s="467"/>
      <c r="UZF74" s="468"/>
      <c r="UZG74" s="468"/>
      <c r="UZH74" s="468"/>
      <c r="UZI74" s="469"/>
      <c r="UZK74" s="463"/>
      <c r="UZL74" s="467"/>
      <c r="UZM74" s="467"/>
      <c r="UZN74" s="468"/>
      <c r="UZO74" s="468"/>
      <c r="UZP74" s="468"/>
      <c r="UZQ74" s="469"/>
      <c r="UZS74" s="463"/>
      <c r="UZT74" s="467"/>
      <c r="UZU74" s="467"/>
      <c r="UZV74" s="468"/>
      <c r="UZW74" s="468"/>
      <c r="UZX74" s="468"/>
      <c r="UZY74" s="469"/>
      <c r="VAA74" s="463"/>
      <c r="VAB74" s="467"/>
      <c r="VAC74" s="467"/>
      <c r="VAD74" s="468"/>
      <c r="VAE74" s="468"/>
      <c r="VAF74" s="468"/>
      <c r="VAG74" s="469"/>
      <c r="VAI74" s="463"/>
      <c r="VAJ74" s="467"/>
      <c r="VAK74" s="467"/>
      <c r="VAL74" s="468"/>
      <c r="VAM74" s="468"/>
      <c r="VAN74" s="468"/>
      <c r="VAO74" s="469"/>
      <c r="VAQ74" s="463"/>
      <c r="VAR74" s="467"/>
      <c r="VAS74" s="467"/>
      <c r="VAT74" s="468"/>
      <c r="VAU74" s="468"/>
      <c r="VAV74" s="468"/>
      <c r="VAW74" s="469"/>
      <c r="VAY74" s="463"/>
      <c r="VAZ74" s="467"/>
      <c r="VBA74" s="467"/>
      <c r="VBB74" s="468"/>
      <c r="VBC74" s="468"/>
      <c r="VBD74" s="468"/>
      <c r="VBE74" s="469"/>
      <c r="VBG74" s="463"/>
      <c r="VBH74" s="467"/>
      <c r="VBI74" s="467"/>
      <c r="VBJ74" s="468"/>
      <c r="VBK74" s="468"/>
      <c r="VBL74" s="468"/>
      <c r="VBM74" s="469"/>
      <c r="VBO74" s="463"/>
      <c r="VBP74" s="467"/>
      <c r="VBQ74" s="467"/>
      <c r="VBR74" s="468"/>
      <c r="VBS74" s="468"/>
      <c r="VBT74" s="468"/>
      <c r="VBU74" s="469"/>
      <c r="VBW74" s="463"/>
      <c r="VBX74" s="467"/>
      <c r="VBY74" s="467"/>
      <c r="VBZ74" s="468"/>
      <c r="VCA74" s="468"/>
      <c r="VCB74" s="468"/>
      <c r="VCC74" s="469"/>
      <c r="VCE74" s="463"/>
      <c r="VCF74" s="467"/>
      <c r="VCG74" s="467"/>
      <c r="VCH74" s="468"/>
      <c r="VCI74" s="468"/>
      <c r="VCJ74" s="468"/>
      <c r="VCK74" s="469"/>
      <c r="VCM74" s="463"/>
      <c r="VCN74" s="467"/>
      <c r="VCO74" s="467"/>
      <c r="VCP74" s="468"/>
      <c r="VCQ74" s="468"/>
      <c r="VCR74" s="468"/>
      <c r="VCS74" s="469"/>
      <c r="VCU74" s="463"/>
      <c r="VCV74" s="467"/>
      <c r="VCW74" s="467"/>
      <c r="VCX74" s="468"/>
      <c r="VCY74" s="468"/>
      <c r="VCZ74" s="468"/>
      <c r="VDA74" s="469"/>
      <c r="VDC74" s="463"/>
      <c r="VDD74" s="467"/>
      <c r="VDE74" s="467"/>
      <c r="VDF74" s="468"/>
      <c r="VDG74" s="468"/>
      <c r="VDH74" s="468"/>
      <c r="VDI74" s="469"/>
      <c r="VDK74" s="463"/>
      <c r="VDL74" s="467"/>
      <c r="VDM74" s="467"/>
      <c r="VDN74" s="468"/>
      <c r="VDO74" s="468"/>
      <c r="VDP74" s="468"/>
      <c r="VDQ74" s="469"/>
      <c r="VDS74" s="463"/>
      <c r="VDT74" s="467"/>
      <c r="VDU74" s="467"/>
      <c r="VDV74" s="468"/>
      <c r="VDW74" s="468"/>
      <c r="VDX74" s="468"/>
      <c r="VDY74" s="469"/>
      <c r="VEA74" s="463"/>
      <c r="VEB74" s="467"/>
      <c r="VEC74" s="467"/>
      <c r="VED74" s="468"/>
      <c r="VEE74" s="468"/>
      <c r="VEF74" s="468"/>
      <c r="VEG74" s="469"/>
      <c r="VEI74" s="463"/>
      <c r="VEJ74" s="467"/>
      <c r="VEK74" s="467"/>
      <c r="VEL74" s="468"/>
      <c r="VEM74" s="468"/>
      <c r="VEN74" s="468"/>
      <c r="VEO74" s="469"/>
      <c r="VEQ74" s="463"/>
      <c r="VER74" s="467"/>
      <c r="VES74" s="467"/>
      <c r="VET74" s="468"/>
      <c r="VEU74" s="468"/>
      <c r="VEV74" s="468"/>
      <c r="VEW74" s="469"/>
      <c r="VEY74" s="463"/>
      <c r="VEZ74" s="467"/>
      <c r="VFA74" s="467"/>
      <c r="VFB74" s="468"/>
      <c r="VFC74" s="468"/>
      <c r="VFD74" s="468"/>
      <c r="VFE74" s="469"/>
      <c r="VFG74" s="463"/>
      <c r="VFH74" s="467"/>
      <c r="VFI74" s="467"/>
      <c r="VFJ74" s="468"/>
      <c r="VFK74" s="468"/>
      <c r="VFL74" s="468"/>
      <c r="VFM74" s="469"/>
      <c r="VFO74" s="463"/>
      <c r="VFP74" s="467"/>
      <c r="VFQ74" s="467"/>
      <c r="VFR74" s="468"/>
      <c r="VFS74" s="468"/>
      <c r="VFT74" s="468"/>
      <c r="VFU74" s="469"/>
      <c r="VFW74" s="463"/>
      <c r="VFX74" s="467"/>
      <c r="VFY74" s="467"/>
      <c r="VFZ74" s="468"/>
      <c r="VGA74" s="468"/>
      <c r="VGB74" s="468"/>
      <c r="VGC74" s="469"/>
      <c r="VGE74" s="463"/>
      <c r="VGF74" s="467"/>
      <c r="VGG74" s="467"/>
      <c r="VGH74" s="468"/>
      <c r="VGI74" s="468"/>
      <c r="VGJ74" s="468"/>
      <c r="VGK74" s="469"/>
      <c r="VGM74" s="463"/>
      <c r="VGN74" s="467"/>
      <c r="VGO74" s="467"/>
      <c r="VGP74" s="468"/>
      <c r="VGQ74" s="468"/>
      <c r="VGR74" s="468"/>
      <c r="VGS74" s="469"/>
      <c r="VGU74" s="463"/>
      <c r="VGV74" s="467"/>
      <c r="VGW74" s="467"/>
      <c r="VGX74" s="468"/>
      <c r="VGY74" s="468"/>
      <c r="VGZ74" s="468"/>
      <c r="VHA74" s="469"/>
      <c r="VHC74" s="463"/>
      <c r="VHD74" s="467"/>
      <c r="VHE74" s="467"/>
      <c r="VHF74" s="468"/>
      <c r="VHG74" s="468"/>
      <c r="VHH74" s="468"/>
      <c r="VHI74" s="469"/>
      <c r="VHK74" s="463"/>
      <c r="VHL74" s="467"/>
      <c r="VHM74" s="467"/>
      <c r="VHN74" s="468"/>
      <c r="VHO74" s="468"/>
      <c r="VHP74" s="468"/>
      <c r="VHQ74" s="469"/>
      <c r="VHS74" s="463"/>
      <c r="VHT74" s="467"/>
      <c r="VHU74" s="467"/>
      <c r="VHV74" s="468"/>
      <c r="VHW74" s="468"/>
      <c r="VHX74" s="468"/>
      <c r="VHY74" s="469"/>
      <c r="VIA74" s="463"/>
      <c r="VIB74" s="467"/>
      <c r="VIC74" s="467"/>
      <c r="VID74" s="468"/>
      <c r="VIE74" s="468"/>
      <c r="VIF74" s="468"/>
      <c r="VIG74" s="469"/>
      <c r="VII74" s="463"/>
      <c r="VIJ74" s="467"/>
      <c r="VIK74" s="467"/>
      <c r="VIL74" s="468"/>
      <c r="VIM74" s="468"/>
      <c r="VIN74" s="468"/>
      <c r="VIO74" s="469"/>
      <c r="VIQ74" s="463"/>
      <c r="VIR74" s="467"/>
      <c r="VIS74" s="467"/>
      <c r="VIT74" s="468"/>
      <c r="VIU74" s="468"/>
      <c r="VIV74" s="468"/>
      <c r="VIW74" s="469"/>
      <c r="VIY74" s="463"/>
      <c r="VIZ74" s="467"/>
      <c r="VJA74" s="467"/>
      <c r="VJB74" s="468"/>
      <c r="VJC74" s="468"/>
      <c r="VJD74" s="468"/>
      <c r="VJE74" s="469"/>
      <c r="VJG74" s="463"/>
      <c r="VJH74" s="467"/>
      <c r="VJI74" s="467"/>
      <c r="VJJ74" s="468"/>
      <c r="VJK74" s="468"/>
      <c r="VJL74" s="468"/>
      <c r="VJM74" s="469"/>
      <c r="VJO74" s="463"/>
      <c r="VJP74" s="467"/>
      <c r="VJQ74" s="467"/>
      <c r="VJR74" s="468"/>
      <c r="VJS74" s="468"/>
      <c r="VJT74" s="468"/>
      <c r="VJU74" s="469"/>
      <c r="VJW74" s="463"/>
      <c r="VJX74" s="467"/>
      <c r="VJY74" s="467"/>
      <c r="VJZ74" s="468"/>
      <c r="VKA74" s="468"/>
      <c r="VKB74" s="468"/>
      <c r="VKC74" s="469"/>
      <c r="VKE74" s="463"/>
      <c r="VKF74" s="467"/>
      <c r="VKG74" s="467"/>
      <c r="VKH74" s="468"/>
      <c r="VKI74" s="468"/>
      <c r="VKJ74" s="468"/>
      <c r="VKK74" s="469"/>
      <c r="VKM74" s="463"/>
      <c r="VKN74" s="467"/>
      <c r="VKO74" s="467"/>
      <c r="VKP74" s="468"/>
      <c r="VKQ74" s="468"/>
      <c r="VKR74" s="468"/>
      <c r="VKS74" s="469"/>
      <c r="VKU74" s="463"/>
      <c r="VKV74" s="467"/>
      <c r="VKW74" s="467"/>
      <c r="VKX74" s="468"/>
      <c r="VKY74" s="468"/>
      <c r="VKZ74" s="468"/>
      <c r="VLA74" s="469"/>
      <c r="VLC74" s="463"/>
      <c r="VLD74" s="467"/>
      <c r="VLE74" s="467"/>
      <c r="VLF74" s="468"/>
      <c r="VLG74" s="468"/>
      <c r="VLH74" s="468"/>
      <c r="VLI74" s="469"/>
      <c r="VLK74" s="463"/>
      <c r="VLL74" s="467"/>
      <c r="VLM74" s="467"/>
      <c r="VLN74" s="468"/>
      <c r="VLO74" s="468"/>
      <c r="VLP74" s="468"/>
      <c r="VLQ74" s="469"/>
      <c r="VLS74" s="463"/>
      <c r="VLT74" s="467"/>
      <c r="VLU74" s="467"/>
      <c r="VLV74" s="468"/>
      <c r="VLW74" s="468"/>
      <c r="VLX74" s="468"/>
      <c r="VLY74" s="469"/>
      <c r="VMA74" s="463"/>
      <c r="VMB74" s="467"/>
      <c r="VMC74" s="467"/>
      <c r="VMD74" s="468"/>
      <c r="VME74" s="468"/>
      <c r="VMF74" s="468"/>
      <c r="VMG74" s="469"/>
      <c r="VMI74" s="463"/>
      <c r="VMJ74" s="467"/>
      <c r="VMK74" s="467"/>
      <c r="VML74" s="468"/>
      <c r="VMM74" s="468"/>
      <c r="VMN74" s="468"/>
      <c r="VMO74" s="469"/>
      <c r="VMQ74" s="463"/>
      <c r="VMR74" s="467"/>
      <c r="VMS74" s="467"/>
      <c r="VMT74" s="468"/>
      <c r="VMU74" s="468"/>
      <c r="VMV74" s="468"/>
      <c r="VMW74" s="469"/>
      <c r="VMY74" s="463"/>
      <c r="VMZ74" s="467"/>
      <c r="VNA74" s="467"/>
      <c r="VNB74" s="468"/>
      <c r="VNC74" s="468"/>
      <c r="VND74" s="468"/>
      <c r="VNE74" s="469"/>
      <c r="VNG74" s="463"/>
      <c r="VNH74" s="467"/>
      <c r="VNI74" s="467"/>
      <c r="VNJ74" s="468"/>
      <c r="VNK74" s="468"/>
      <c r="VNL74" s="468"/>
      <c r="VNM74" s="469"/>
      <c r="VNO74" s="463"/>
      <c r="VNP74" s="467"/>
      <c r="VNQ74" s="467"/>
      <c r="VNR74" s="468"/>
      <c r="VNS74" s="468"/>
      <c r="VNT74" s="468"/>
      <c r="VNU74" s="469"/>
      <c r="VNW74" s="463"/>
      <c r="VNX74" s="467"/>
      <c r="VNY74" s="467"/>
      <c r="VNZ74" s="468"/>
      <c r="VOA74" s="468"/>
      <c r="VOB74" s="468"/>
      <c r="VOC74" s="469"/>
      <c r="VOE74" s="463"/>
      <c r="VOF74" s="467"/>
      <c r="VOG74" s="467"/>
      <c r="VOH74" s="468"/>
      <c r="VOI74" s="468"/>
      <c r="VOJ74" s="468"/>
      <c r="VOK74" s="469"/>
      <c r="VOM74" s="463"/>
      <c r="VON74" s="467"/>
      <c r="VOO74" s="467"/>
      <c r="VOP74" s="468"/>
      <c r="VOQ74" s="468"/>
      <c r="VOR74" s="468"/>
      <c r="VOS74" s="469"/>
      <c r="VOU74" s="463"/>
      <c r="VOV74" s="467"/>
      <c r="VOW74" s="467"/>
      <c r="VOX74" s="468"/>
      <c r="VOY74" s="468"/>
      <c r="VOZ74" s="468"/>
      <c r="VPA74" s="469"/>
      <c r="VPC74" s="463"/>
      <c r="VPD74" s="467"/>
      <c r="VPE74" s="467"/>
      <c r="VPF74" s="468"/>
      <c r="VPG74" s="468"/>
      <c r="VPH74" s="468"/>
      <c r="VPI74" s="469"/>
      <c r="VPK74" s="463"/>
      <c r="VPL74" s="467"/>
      <c r="VPM74" s="467"/>
      <c r="VPN74" s="468"/>
      <c r="VPO74" s="468"/>
      <c r="VPP74" s="468"/>
      <c r="VPQ74" s="469"/>
      <c r="VPS74" s="463"/>
      <c r="VPT74" s="467"/>
      <c r="VPU74" s="467"/>
      <c r="VPV74" s="468"/>
      <c r="VPW74" s="468"/>
      <c r="VPX74" s="468"/>
      <c r="VPY74" s="469"/>
      <c r="VQA74" s="463"/>
      <c r="VQB74" s="467"/>
      <c r="VQC74" s="467"/>
      <c r="VQD74" s="468"/>
      <c r="VQE74" s="468"/>
      <c r="VQF74" s="468"/>
      <c r="VQG74" s="469"/>
      <c r="VQI74" s="463"/>
      <c r="VQJ74" s="467"/>
      <c r="VQK74" s="467"/>
      <c r="VQL74" s="468"/>
      <c r="VQM74" s="468"/>
      <c r="VQN74" s="468"/>
      <c r="VQO74" s="469"/>
      <c r="VQQ74" s="463"/>
      <c r="VQR74" s="467"/>
      <c r="VQS74" s="467"/>
      <c r="VQT74" s="468"/>
      <c r="VQU74" s="468"/>
      <c r="VQV74" s="468"/>
      <c r="VQW74" s="469"/>
      <c r="VQY74" s="463"/>
      <c r="VQZ74" s="467"/>
      <c r="VRA74" s="467"/>
      <c r="VRB74" s="468"/>
      <c r="VRC74" s="468"/>
      <c r="VRD74" s="468"/>
      <c r="VRE74" s="469"/>
      <c r="VRG74" s="463"/>
      <c r="VRH74" s="467"/>
      <c r="VRI74" s="467"/>
      <c r="VRJ74" s="468"/>
      <c r="VRK74" s="468"/>
      <c r="VRL74" s="468"/>
      <c r="VRM74" s="469"/>
      <c r="VRO74" s="463"/>
      <c r="VRP74" s="467"/>
      <c r="VRQ74" s="467"/>
      <c r="VRR74" s="468"/>
      <c r="VRS74" s="468"/>
      <c r="VRT74" s="468"/>
      <c r="VRU74" s="469"/>
      <c r="VRW74" s="463"/>
      <c r="VRX74" s="467"/>
      <c r="VRY74" s="467"/>
      <c r="VRZ74" s="468"/>
      <c r="VSA74" s="468"/>
      <c r="VSB74" s="468"/>
      <c r="VSC74" s="469"/>
      <c r="VSE74" s="463"/>
      <c r="VSF74" s="467"/>
      <c r="VSG74" s="467"/>
      <c r="VSH74" s="468"/>
      <c r="VSI74" s="468"/>
      <c r="VSJ74" s="468"/>
      <c r="VSK74" s="469"/>
      <c r="VSM74" s="463"/>
      <c r="VSN74" s="467"/>
      <c r="VSO74" s="467"/>
      <c r="VSP74" s="468"/>
      <c r="VSQ74" s="468"/>
      <c r="VSR74" s="468"/>
      <c r="VSS74" s="469"/>
      <c r="VSU74" s="463"/>
      <c r="VSV74" s="467"/>
      <c r="VSW74" s="467"/>
      <c r="VSX74" s="468"/>
      <c r="VSY74" s="468"/>
      <c r="VSZ74" s="468"/>
      <c r="VTA74" s="469"/>
      <c r="VTC74" s="463"/>
      <c r="VTD74" s="467"/>
      <c r="VTE74" s="467"/>
      <c r="VTF74" s="468"/>
      <c r="VTG74" s="468"/>
      <c r="VTH74" s="468"/>
      <c r="VTI74" s="469"/>
      <c r="VTK74" s="463"/>
      <c r="VTL74" s="467"/>
      <c r="VTM74" s="467"/>
      <c r="VTN74" s="468"/>
      <c r="VTO74" s="468"/>
      <c r="VTP74" s="468"/>
      <c r="VTQ74" s="469"/>
      <c r="VTS74" s="463"/>
      <c r="VTT74" s="467"/>
      <c r="VTU74" s="467"/>
      <c r="VTV74" s="468"/>
      <c r="VTW74" s="468"/>
      <c r="VTX74" s="468"/>
      <c r="VTY74" s="469"/>
      <c r="VUA74" s="463"/>
      <c r="VUB74" s="467"/>
      <c r="VUC74" s="467"/>
      <c r="VUD74" s="468"/>
      <c r="VUE74" s="468"/>
      <c r="VUF74" s="468"/>
      <c r="VUG74" s="469"/>
      <c r="VUI74" s="463"/>
      <c r="VUJ74" s="467"/>
      <c r="VUK74" s="467"/>
      <c r="VUL74" s="468"/>
      <c r="VUM74" s="468"/>
      <c r="VUN74" s="468"/>
      <c r="VUO74" s="469"/>
      <c r="VUQ74" s="463"/>
      <c r="VUR74" s="467"/>
      <c r="VUS74" s="467"/>
      <c r="VUT74" s="468"/>
      <c r="VUU74" s="468"/>
      <c r="VUV74" s="468"/>
      <c r="VUW74" s="469"/>
      <c r="VUY74" s="463"/>
      <c r="VUZ74" s="467"/>
      <c r="VVA74" s="467"/>
      <c r="VVB74" s="468"/>
      <c r="VVC74" s="468"/>
      <c r="VVD74" s="468"/>
      <c r="VVE74" s="469"/>
      <c r="VVG74" s="463"/>
      <c r="VVH74" s="467"/>
      <c r="VVI74" s="467"/>
      <c r="VVJ74" s="468"/>
      <c r="VVK74" s="468"/>
      <c r="VVL74" s="468"/>
      <c r="VVM74" s="469"/>
      <c r="VVO74" s="463"/>
      <c r="VVP74" s="467"/>
      <c r="VVQ74" s="467"/>
      <c r="VVR74" s="468"/>
      <c r="VVS74" s="468"/>
      <c r="VVT74" s="468"/>
      <c r="VVU74" s="469"/>
      <c r="VVW74" s="463"/>
      <c r="VVX74" s="467"/>
      <c r="VVY74" s="467"/>
      <c r="VVZ74" s="468"/>
      <c r="VWA74" s="468"/>
      <c r="VWB74" s="468"/>
      <c r="VWC74" s="469"/>
      <c r="VWE74" s="463"/>
      <c r="VWF74" s="467"/>
      <c r="VWG74" s="467"/>
      <c r="VWH74" s="468"/>
      <c r="VWI74" s="468"/>
      <c r="VWJ74" s="468"/>
      <c r="VWK74" s="469"/>
      <c r="VWM74" s="463"/>
      <c r="VWN74" s="467"/>
      <c r="VWO74" s="467"/>
      <c r="VWP74" s="468"/>
      <c r="VWQ74" s="468"/>
      <c r="VWR74" s="468"/>
      <c r="VWS74" s="469"/>
      <c r="VWU74" s="463"/>
      <c r="VWV74" s="467"/>
      <c r="VWW74" s="467"/>
      <c r="VWX74" s="468"/>
      <c r="VWY74" s="468"/>
      <c r="VWZ74" s="468"/>
      <c r="VXA74" s="469"/>
      <c r="VXC74" s="463"/>
      <c r="VXD74" s="467"/>
      <c r="VXE74" s="467"/>
      <c r="VXF74" s="468"/>
      <c r="VXG74" s="468"/>
      <c r="VXH74" s="468"/>
      <c r="VXI74" s="469"/>
      <c r="VXK74" s="463"/>
      <c r="VXL74" s="467"/>
      <c r="VXM74" s="467"/>
      <c r="VXN74" s="468"/>
      <c r="VXO74" s="468"/>
      <c r="VXP74" s="468"/>
      <c r="VXQ74" s="469"/>
      <c r="VXS74" s="463"/>
      <c r="VXT74" s="467"/>
      <c r="VXU74" s="467"/>
      <c r="VXV74" s="468"/>
      <c r="VXW74" s="468"/>
      <c r="VXX74" s="468"/>
      <c r="VXY74" s="469"/>
      <c r="VYA74" s="463"/>
      <c r="VYB74" s="467"/>
      <c r="VYC74" s="467"/>
      <c r="VYD74" s="468"/>
      <c r="VYE74" s="468"/>
      <c r="VYF74" s="468"/>
      <c r="VYG74" s="469"/>
      <c r="VYI74" s="463"/>
      <c r="VYJ74" s="467"/>
      <c r="VYK74" s="467"/>
      <c r="VYL74" s="468"/>
      <c r="VYM74" s="468"/>
      <c r="VYN74" s="468"/>
      <c r="VYO74" s="469"/>
      <c r="VYQ74" s="463"/>
      <c r="VYR74" s="467"/>
      <c r="VYS74" s="467"/>
      <c r="VYT74" s="468"/>
      <c r="VYU74" s="468"/>
      <c r="VYV74" s="468"/>
      <c r="VYW74" s="469"/>
      <c r="VYY74" s="463"/>
      <c r="VYZ74" s="467"/>
      <c r="VZA74" s="467"/>
      <c r="VZB74" s="468"/>
      <c r="VZC74" s="468"/>
      <c r="VZD74" s="468"/>
      <c r="VZE74" s="469"/>
      <c r="VZG74" s="463"/>
      <c r="VZH74" s="467"/>
      <c r="VZI74" s="467"/>
      <c r="VZJ74" s="468"/>
      <c r="VZK74" s="468"/>
      <c r="VZL74" s="468"/>
      <c r="VZM74" s="469"/>
      <c r="VZO74" s="463"/>
      <c r="VZP74" s="467"/>
      <c r="VZQ74" s="467"/>
      <c r="VZR74" s="468"/>
      <c r="VZS74" s="468"/>
      <c r="VZT74" s="468"/>
      <c r="VZU74" s="469"/>
      <c r="VZW74" s="463"/>
      <c r="VZX74" s="467"/>
      <c r="VZY74" s="467"/>
      <c r="VZZ74" s="468"/>
      <c r="WAA74" s="468"/>
      <c r="WAB74" s="468"/>
      <c r="WAC74" s="469"/>
      <c r="WAE74" s="463"/>
      <c r="WAF74" s="467"/>
      <c r="WAG74" s="467"/>
      <c r="WAH74" s="468"/>
      <c r="WAI74" s="468"/>
      <c r="WAJ74" s="468"/>
      <c r="WAK74" s="469"/>
      <c r="WAM74" s="463"/>
      <c r="WAN74" s="467"/>
      <c r="WAO74" s="467"/>
      <c r="WAP74" s="468"/>
      <c r="WAQ74" s="468"/>
      <c r="WAR74" s="468"/>
      <c r="WAS74" s="469"/>
      <c r="WAU74" s="463"/>
      <c r="WAV74" s="467"/>
      <c r="WAW74" s="467"/>
      <c r="WAX74" s="468"/>
      <c r="WAY74" s="468"/>
      <c r="WAZ74" s="468"/>
      <c r="WBA74" s="469"/>
      <c r="WBC74" s="463"/>
      <c r="WBD74" s="467"/>
      <c r="WBE74" s="467"/>
      <c r="WBF74" s="468"/>
      <c r="WBG74" s="468"/>
      <c r="WBH74" s="468"/>
      <c r="WBI74" s="469"/>
      <c r="WBK74" s="463"/>
      <c r="WBL74" s="467"/>
      <c r="WBM74" s="467"/>
      <c r="WBN74" s="468"/>
      <c r="WBO74" s="468"/>
      <c r="WBP74" s="468"/>
      <c r="WBQ74" s="469"/>
      <c r="WBS74" s="463"/>
      <c r="WBT74" s="467"/>
      <c r="WBU74" s="467"/>
      <c r="WBV74" s="468"/>
      <c r="WBW74" s="468"/>
      <c r="WBX74" s="468"/>
      <c r="WBY74" s="469"/>
      <c r="WCA74" s="463"/>
      <c r="WCB74" s="467"/>
      <c r="WCC74" s="467"/>
      <c r="WCD74" s="468"/>
      <c r="WCE74" s="468"/>
      <c r="WCF74" s="468"/>
      <c r="WCG74" s="469"/>
      <c r="WCI74" s="463"/>
      <c r="WCJ74" s="467"/>
      <c r="WCK74" s="467"/>
      <c r="WCL74" s="468"/>
      <c r="WCM74" s="468"/>
      <c r="WCN74" s="468"/>
      <c r="WCO74" s="469"/>
      <c r="WCQ74" s="463"/>
      <c r="WCR74" s="467"/>
      <c r="WCS74" s="467"/>
      <c r="WCT74" s="468"/>
      <c r="WCU74" s="468"/>
      <c r="WCV74" s="468"/>
      <c r="WCW74" s="469"/>
      <c r="WCY74" s="463"/>
      <c r="WCZ74" s="467"/>
      <c r="WDA74" s="467"/>
      <c r="WDB74" s="468"/>
      <c r="WDC74" s="468"/>
      <c r="WDD74" s="468"/>
      <c r="WDE74" s="469"/>
      <c r="WDG74" s="463"/>
      <c r="WDH74" s="467"/>
      <c r="WDI74" s="467"/>
      <c r="WDJ74" s="468"/>
      <c r="WDK74" s="468"/>
      <c r="WDL74" s="468"/>
      <c r="WDM74" s="469"/>
      <c r="WDO74" s="463"/>
      <c r="WDP74" s="467"/>
      <c r="WDQ74" s="467"/>
      <c r="WDR74" s="468"/>
      <c r="WDS74" s="468"/>
      <c r="WDT74" s="468"/>
      <c r="WDU74" s="469"/>
      <c r="WDW74" s="463"/>
      <c r="WDX74" s="467"/>
      <c r="WDY74" s="467"/>
      <c r="WDZ74" s="468"/>
      <c r="WEA74" s="468"/>
      <c r="WEB74" s="468"/>
      <c r="WEC74" s="469"/>
      <c r="WEE74" s="463"/>
      <c r="WEF74" s="467"/>
      <c r="WEG74" s="467"/>
      <c r="WEH74" s="468"/>
      <c r="WEI74" s="468"/>
      <c r="WEJ74" s="468"/>
      <c r="WEK74" s="469"/>
      <c r="WEM74" s="463"/>
      <c r="WEN74" s="467"/>
      <c r="WEO74" s="467"/>
      <c r="WEP74" s="468"/>
      <c r="WEQ74" s="468"/>
      <c r="WER74" s="468"/>
      <c r="WES74" s="469"/>
      <c r="WEU74" s="463"/>
      <c r="WEV74" s="467"/>
      <c r="WEW74" s="467"/>
      <c r="WEX74" s="468"/>
      <c r="WEY74" s="468"/>
      <c r="WEZ74" s="468"/>
      <c r="WFA74" s="469"/>
      <c r="WFC74" s="463"/>
      <c r="WFD74" s="467"/>
      <c r="WFE74" s="467"/>
      <c r="WFF74" s="468"/>
      <c r="WFG74" s="468"/>
      <c r="WFH74" s="468"/>
      <c r="WFI74" s="469"/>
      <c r="WFK74" s="463"/>
      <c r="WFL74" s="467"/>
      <c r="WFM74" s="467"/>
      <c r="WFN74" s="468"/>
      <c r="WFO74" s="468"/>
      <c r="WFP74" s="468"/>
      <c r="WFQ74" s="469"/>
      <c r="WFS74" s="463"/>
      <c r="WFT74" s="467"/>
      <c r="WFU74" s="467"/>
      <c r="WFV74" s="468"/>
      <c r="WFW74" s="468"/>
      <c r="WFX74" s="468"/>
      <c r="WFY74" s="469"/>
      <c r="WGA74" s="463"/>
      <c r="WGB74" s="467"/>
      <c r="WGC74" s="467"/>
      <c r="WGD74" s="468"/>
      <c r="WGE74" s="468"/>
      <c r="WGF74" s="468"/>
      <c r="WGG74" s="469"/>
      <c r="WGI74" s="463"/>
      <c r="WGJ74" s="467"/>
      <c r="WGK74" s="467"/>
      <c r="WGL74" s="468"/>
      <c r="WGM74" s="468"/>
      <c r="WGN74" s="468"/>
      <c r="WGO74" s="469"/>
      <c r="WGQ74" s="463"/>
      <c r="WGR74" s="467"/>
      <c r="WGS74" s="467"/>
      <c r="WGT74" s="468"/>
      <c r="WGU74" s="468"/>
      <c r="WGV74" s="468"/>
      <c r="WGW74" s="469"/>
      <c r="WGY74" s="463"/>
      <c r="WGZ74" s="467"/>
      <c r="WHA74" s="467"/>
      <c r="WHB74" s="468"/>
      <c r="WHC74" s="468"/>
      <c r="WHD74" s="468"/>
      <c r="WHE74" s="469"/>
      <c r="WHG74" s="463"/>
      <c r="WHH74" s="467"/>
      <c r="WHI74" s="467"/>
      <c r="WHJ74" s="468"/>
      <c r="WHK74" s="468"/>
      <c r="WHL74" s="468"/>
      <c r="WHM74" s="469"/>
      <c r="WHO74" s="463"/>
      <c r="WHP74" s="467"/>
      <c r="WHQ74" s="467"/>
      <c r="WHR74" s="468"/>
      <c r="WHS74" s="468"/>
      <c r="WHT74" s="468"/>
      <c r="WHU74" s="469"/>
      <c r="WHW74" s="463"/>
      <c r="WHX74" s="467"/>
      <c r="WHY74" s="467"/>
      <c r="WHZ74" s="468"/>
      <c r="WIA74" s="468"/>
      <c r="WIB74" s="468"/>
      <c r="WIC74" s="469"/>
      <c r="WIE74" s="463"/>
      <c r="WIF74" s="467"/>
      <c r="WIG74" s="467"/>
      <c r="WIH74" s="468"/>
      <c r="WII74" s="468"/>
      <c r="WIJ74" s="468"/>
      <c r="WIK74" s="469"/>
      <c r="WIM74" s="463"/>
      <c r="WIN74" s="467"/>
      <c r="WIO74" s="467"/>
      <c r="WIP74" s="468"/>
      <c r="WIQ74" s="468"/>
      <c r="WIR74" s="468"/>
      <c r="WIS74" s="469"/>
      <c r="WIU74" s="463"/>
      <c r="WIV74" s="467"/>
      <c r="WIW74" s="467"/>
      <c r="WIX74" s="468"/>
      <c r="WIY74" s="468"/>
      <c r="WIZ74" s="468"/>
      <c r="WJA74" s="469"/>
      <c r="WJC74" s="463"/>
      <c r="WJD74" s="467"/>
      <c r="WJE74" s="467"/>
      <c r="WJF74" s="468"/>
      <c r="WJG74" s="468"/>
      <c r="WJH74" s="468"/>
      <c r="WJI74" s="469"/>
      <c r="WJK74" s="463"/>
      <c r="WJL74" s="467"/>
      <c r="WJM74" s="467"/>
      <c r="WJN74" s="468"/>
      <c r="WJO74" s="468"/>
      <c r="WJP74" s="468"/>
      <c r="WJQ74" s="469"/>
      <c r="WJS74" s="463"/>
      <c r="WJT74" s="467"/>
      <c r="WJU74" s="467"/>
      <c r="WJV74" s="468"/>
      <c r="WJW74" s="468"/>
      <c r="WJX74" s="468"/>
      <c r="WJY74" s="469"/>
      <c r="WKA74" s="463"/>
      <c r="WKB74" s="467"/>
      <c r="WKC74" s="467"/>
      <c r="WKD74" s="468"/>
      <c r="WKE74" s="468"/>
      <c r="WKF74" s="468"/>
      <c r="WKG74" s="469"/>
      <c r="WKI74" s="463"/>
      <c r="WKJ74" s="467"/>
      <c r="WKK74" s="467"/>
      <c r="WKL74" s="468"/>
      <c r="WKM74" s="468"/>
      <c r="WKN74" s="468"/>
      <c r="WKO74" s="469"/>
      <c r="WKQ74" s="463"/>
      <c r="WKR74" s="467"/>
      <c r="WKS74" s="467"/>
      <c r="WKT74" s="468"/>
      <c r="WKU74" s="468"/>
      <c r="WKV74" s="468"/>
      <c r="WKW74" s="469"/>
      <c r="WKY74" s="463"/>
      <c r="WKZ74" s="467"/>
      <c r="WLA74" s="467"/>
      <c r="WLB74" s="468"/>
      <c r="WLC74" s="468"/>
      <c r="WLD74" s="468"/>
      <c r="WLE74" s="469"/>
      <c r="WLG74" s="463"/>
      <c r="WLH74" s="467"/>
      <c r="WLI74" s="467"/>
      <c r="WLJ74" s="468"/>
      <c r="WLK74" s="468"/>
      <c r="WLL74" s="468"/>
      <c r="WLM74" s="469"/>
      <c r="WLO74" s="463"/>
      <c r="WLP74" s="467"/>
      <c r="WLQ74" s="467"/>
      <c r="WLR74" s="468"/>
      <c r="WLS74" s="468"/>
      <c r="WLT74" s="468"/>
      <c r="WLU74" s="469"/>
      <c r="WLW74" s="463"/>
      <c r="WLX74" s="467"/>
      <c r="WLY74" s="467"/>
      <c r="WLZ74" s="468"/>
      <c r="WMA74" s="468"/>
      <c r="WMB74" s="468"/>
      <c r="WMC74" s="469"/>
      <c r="WME74" s="463"/>
      <c r="WMF74" s="467"/>
      <c r="WMG74" s="467"/>
      <c r="WMH74" s="468"/>
      <c r="WMI74" s="468"/>
      <c r="WMJ74" s="468"/>
      <c r="WMK74" s="469"/>
      <c r="WMM74" s="463"/>
      <c r="WMN74" s="467"/>
      <c r="WMO74" s="467"/>
      <c r="WMP74" s="468"/>
      <c r="WMQ74" s="468"/>
      <c r="WMR74" s="468"/>
      <c r="WMS74" s="469"/>
      <c r="WMU74" s="463"/>
      <c r="WMV74" s="467"/>
      <c r="WMW74" s="467"/>
      <c r="WMX74" s="468"/>
      <c r="WMY74" s="468"/>
      <c r="WMZ74" s="468"/>
      <c r="WNA74" s="469"/>
      <c r="WNC74" s="463"/>
      <c r="WND74" s="467"/>
      <c r="WNE74" s="467"/>
      <c r="WNF74" s="468"/>
      <c r="WNG74" s="468"/>
      <c r="WNH74" s="468"/>
      <c r="WNI74" s="469"/>
      <c r="WNK74" s="463"/>
      <c r="WNL74" s="467"/>
      <c r="WNM74" s="467"/>
      <c r="WNN74" s="468"/>
      <c r="WNO74" s="468"/>
      <c r="WNP74" s="468"/>
      <c r="WNQ74" s="469"/>
      <c r="WNS74" s="463"/>
      <c r="WNT74" s="467"/>
      <c r="WNU74" s="467"/>
      <c r="WNV74" s="468"/>
      <c r="WNW74" s="468"/>
      <c r="WNX74" s="468"/>
      <c r="WNY74" s="469"/>
      <c r="WOA74" s="463"/>
      <c r="WOB74" s="467"/>
      <c r="WOC74" s="467"/>
      <c r="WOD74" s="468"/>
      <c r="WOE74" s="468"/>
      <c r="WOF74" s="468"/>
      <c r="WOG74" s="469"/>
      <c r="WOI74" s="463"/>
      <c r="WOJ74" s="467"/>
      <c r="WOK74" s="467"/>
      <c r="WOL74" s="468"/>
      <c r="WOM74" s="468"/>
      <c r="WON74" s="468"/>
      <c r="WOO74" s="469"/>
      <c r="WOQ74" s="463"/>
      <c r="WOR74" s="467"/>
      <c r="WOS74" s="467"/>
      <c r="WOT74" s="468"/>
      <c r="WOU74" s="468"/>
      <c r="WOV74" s="468"/>
      <c r="WOW74" s="469"/>
      <c r="WOY74" s="463"/>
      <c r="WOZ74" s="467"/>
      <c r="WPA74" s="467"/>
      <c r="WPB74" s="468"/>
      <c r="WPC74" s="468"/>
      <c r="WPD74" s="468"/>
      <c r="WPE74" s="469"/>
      <c r="WPG74" s="463"/>
      <c r="WPH74" s="467"/>
      <c r="WPI74" s="467"/>
      <c r="WPJ74" s="468"/>
      <c r="WPK74" s="468"/>
      <c r="WPL74" s="468"/>
      <c r="WPM74" s="469"/>
      <c r="WPO74" s="463"/>
      <c r="WPP74" s="467"/>
      <c r="WPQ74" s="467"/>
      <c r="WPR74" s="468"/>
      <c r="WPS74" s="468"/>
      <c r="WPT74" s="468"/>
      <c r="WPU74" s="469"/>
      <c r="WPW74" s="463"/>
      <c r="WPX74" s="467"/>
      <c r="WPY74" s="467"/>
      <c r="WPZ74" s="468"/>
      <c r="WQA74" s="468"/>
      <c r="WQB74" s="468"/>
      <c r="WQC74" s="469"/>
      <c r="WQE74" s="463"/>
      <c r="WQF74" s="467"/>
      <c r="WQG74" s="467"/>
      <c r="WQH74" s="468"/>
      <c r="WQI74" s="468"/>
      <c r="WQJ74" s="468"/>
      <c r="WQK74" s="469"/>
      <c r="WQM74" s="463"/>
      <c r="WQN74" s="467"/>
      <c r="WQO74" s="467"/>
      <c r="WQP74" s="468"/>
      <c r="WQQ74" s="468"/>
      <c r="WQR74" s="468"/>
      <c r="WQS74" s="469"/>
      <c r="WQU74" s="463"/>
      <c r="WQV74" s="467"/>
      <c r="WQW74" s="467"/>
      <c r="WQX74" s="468"/>
      <c r="WQY74" s="468"/>
      <c r="WQZ74" s="468"/>
      <c r="WRA74" s="469"/>
      <c r="WRC74" s="463"/>
      <c r="WRD74" s="467"/>
      <c r="WRE74" s="467"/>
      <c r="WRF74" s="468"/>
      <c r="WRG74" s="468"/>
      <c r="WRH74" s="468"/>
      <c r="WRI74" s="469"/>
      <c r="WRK74" s="463"/>
      <c r="WRL74" s="467"/>
      <c r="WRM74" s="467"/>
      <c r="WRN74" s="468"/>
      <c r="WRO74" s="468"/>
      <c r="WRP74" s="468"/>
      <c r="WRQ74" s="469"/>
      <c r="WRS74" s="463"/>
      <c r="WRT74" s="467"/>
      <c r="WRU74" s="467"/>
      <c r="WRV74" s="468"/>
      <c r="WRW74" s="468"/>
      <c r="WRX74" s="468"/>
      <c r="WRY74" s="469"/>
      <c r="WSA74" s="463"/>
      <c r="WSB74" s="467"/>
      <c r="WSC74" s="467"/>
      <c r="WSD74" s="468"/>
      <c r="WSE74" s="468"/>
      <c r="WSF74" s="468"/>
      <c r="WSG74" s="469"/>
      <c r="WSI74" s="463"/>
      <c r="WSJ74" s="467"/>
      <c r="WSK74" s="467"/>
      <c r="WSL74" s="468"/>
      <c r="WSM74" s="468"/>
      <c r="WSN74" s="468"/>
      <c r="WSO74" s="469"/>
      <c r="WSQ74" s="463"/>
      <c r="WSR74" s="467"/>
      <c r="WSS74" s="467"/>
      <c r="WST74" s="468"/>
      <c r="WSU74" s="468"/>
      <c r="WSV74" s="468"/>
      <c r="WSW74" s="469"/>
      <c r="WSY74" s="463"/>
      <c r="WSZ74" s="467"/>
      <c r="WTA74" s="467"/>
      <c r="WTB74" s="468"/>
      <c r="WTC74" s="468"/>
      <c r="WTD74" s="468"/>
      <c r="WTE74" s="469"/>
      <c r="WTG74" s="463"/>
      <c r="WTH74" s="467"/>
      <c r="WTI74" s="467"/>
      <c r="WTJ74" s="468"/>
      <c r="WTK74" s="468"/>
      <c r="WTL74" s="468"/>
      <c r="WTM74" s="469"/>
      <c r="WTO74" s="463"/>
      <c r="WTP74" s="467"/>
      <c r="WTQ74" s="467"/>
      <c r="WTR74" s="468"/>
      <c r="WTS74" s="468"/>
      <c r="WTT74" s="468"/>
      <c r="WTU74" s="469"/>
      <c r="WTW74" s="463"/>
      <c r="WTX74" s="467"/>
      <c r="WTY74" s="467"/>
      <c r="WTZ74" s="468"/>
      <c r="WUA74" s="468"/>
      <c r="WUB74" s="468"/>
      <c r="WUC74" s="469"/>
      <c r="WUE74" s="463"/>
      <c r="WUF74" s="467"/>
      <c r="WUG74" s="467"/>
      <c r="WUH74" s="468"/>
      <c r="WUI74" s="468"/>
      <c r="WUJ74" s="468"/>
      <c r="WUK74" s="469"/>
      <c r="WUM74" s="463"/>
      <c r="WUN74" s="467"/>
      <c r="WUO74" s="467"/>
      <c r="WUP74" s="468"/>
      <c r="WUQ74" s="468"/>
      <c r="WUR74" s="468"/>
      <c r="WUS74" s="469"/>
      <c r="WUU74" s="463"/>
      <c r="WUV74" s="467"/>
      <c r="WUW74" s="467"/>
      <c r="WUX74" s="468"/>
      <c r="WUY74" s="468"/>
      <c r="WUZ74" s="468"/>
      <c r="WVA74" s="469"/>
      <c r="WVC74" s="463"/>
      <c r="WVD74" s="467"/>
      <c r="WVE74" s="467"/>
      <c r="WVF74" s="468"/>
      <c r="WVG74" s="468"/>
      <c r="WVH74" s="468"/>
      <c r="WVI74" s="469"/>
      <c r="WVK74" s="463"/>
      <c r="WVL74" s="467"/>
      <c r="WVM74" s="467"/>
      <c r="WVN74" s="468"/>
      <c r="WVO74" s="468"/>
      <c r="WVP74" s="468"/>
      <c r="WVQ74" s="469"/>
      <c r="WVS74" s="463"/>
      <c r="WVT74" s="467"/>
      <c r="WVU74" s="467"/>
      <c r="WVV74" s="468"/>
      <c r="WVW74" s="468"/>
      <c r="WVX74" s="468"/>
      <c r="WVY74" s="469"/>
      <c r="WWA74" s="463"/>
      <c r="WWB74" s="467"/>
      <c r="WWC74" s="467"/>
      <c r="WWD74" s="468"/>
      <c r="WWE74" s="468"/>
      <c r="WWF74" s="468"/>
      <c r="WWG74" s="469"/>
      <c r="WWI74" s="463"/>
      <c r="WWJ74" s="467"/>
      <c r="WWK74" s="467"/>
      <c r="WWL74" s="468"/>
      <c r="WWM74" s="468"/>
      <c r="WWN74" s="468"/>
      <c r="WWO74" s="469"/>
      <c r="WWQ74" s="463"/>
      <c r="WWR74" s="467"/>
      <c r="WWS74" s="467"/>
      <c r="WWT74" s="468"/>
      <c r="WWU74" s="468"/>
      <c r="WWV74" s="468"/>
      <c r="WWW74" s="469"/>
      <c r="WWY74" s="463"/>
      <c r="WWZ74" s="467"/>
      <c r="WXA74" s="467"/>
      <c r="WXB74" s="468"/>
      <c r="WXC74" s="468"/>
      <c r="WXD74" s="468"/>
      <c r="WXE74" s="469"/>
      <c r="WXG74" s="463"/>
      <c r="WXH74" s="467"/>
      <c r="WXI74" s="467"/>
      <c r="WXJ74" s="468"/>
      <c r="WXK74" s="468"/>
      <c r="WXL74" s="468"/>
      <c r="WXM74" s="469"/>
      <c r="WXO74" s="463"/>
      <c r="WXP74" s="467"/>
      <c r="WXQ74" s="467"/>
      <c r="WXR74" s="468"/>
      <c r="WXS74" s="468"/>
      <c r="WXT74" s="468"/>
      <c r="WXU74" s="469"/>
      <c r="WXW74" s="463"/>
      <c r="WXX74" s="467"/>
      <c r="WXY74" s="467"/>
      <c r="WXZ74" s="468"/>
      <c r="WYA74" s="468"/>
      <c r="WYB74" s="468"/>
      <c r="WYC74" s="469"/>
      <c r="WYE74" s="463"/>
      <c r="WYF74" s="467"/>
      <c r="WYG74" s="467"/>
      <c r="WYH74" s="468"/>
      <c r="WYI74" s="468"/>
      <c r="WYJ74" s="468"/>
      <c r="WYK74" s="469"/>
      <c r="WYM74" s="463"/>
      <c r="WYN74" s="467"/>
      <c r="WYO74" s="467"/>
      <c r="WYP74" s="468"/>
      <c r="WYQ74" s="468"/>
      <c r="WYR74" s="468"/>
      <c r="WYS74" s="469"/>
      <c r="WYU74" s="463"/>
      <c r="WYV74" s="467"/>
      <c r="WYW74" s="467"/>
      <c r="WYX74" s="468"/>
      <c r="WYY74" s="468"/>
      <c r="WYZ74" s="468"/>
      <c r="WZA74" s="469"/>
      <c r="WZC74" s="463"/>
      <c r="WZD74" s="467"/>
      <c r="WZE74" s="467"/>
      <c r="WZF74" s="468"/>
      <c r="WZG74" s="468"/>
      <c r="WZH74" s="468"/>
      <c r="WZI74" s="469"/>
      <c r="WZK74" s="463"/>
      <c r="WZL74" s="467"/>
      <c r="WZM74" s="467"/>
      <c r="WZN74" s="468"/>
      <c r="WZO74" s="468"/>
      <c r="WZP74" s="468"/>
      <c r="WZQ74" s="469"/>
      <c r="WZS74" s="463"/>
      <c r="WZT74" s="467"/>
      <c r="WZU74" s="467"/>
      <c r="WZV74" s="468"/>
      <c r="WZW74" s="468"/>
      <c r="WZX74" s="468"/>
      <c r="WZY74" s="469"/>
      <c r="XAA74" s="463"/>
      <c r="XAB74" s="467"/>
      <c r="XAC74" s="467"/>
      <c r="XAD74" s="468"/>
      <c r="XAE74" s="468"/>
      <c r="XAF74" s="468"/>
      <c r="XAG74" s="469"/>
      <c r="XAI74" s="463"/>
      <c r="XAJ74" s="467"/>
      <c r="XAK74" s="467"/>
      <c r="XAL74" s="468"/>
      <c r="XAM74" s="468"/>
      <c r="XAN74" s="468"/>
      <c r="XAO74" s="469"/>
      <c r="XAQ74" s="463"/>
      <c r="XAR74" s="467"/>
      <c r="XAS74" s="467"/>
      <c r="XAT74" s="468"/>
      <c r="XAU74" s="468"/>
      <c r="XAV74" s="468"/>
      <c r="XAW74" s="469"/>
      <c r="XAY74" s="463"/>
      <c r="XAZ74" s="467"/>
      <c r="XBA74" s="467"/>
      <c r="XBB74" s="468"/>
      <c r="XBC74" s="468"/>
      <c r="XBD74" s="468"/>
      <c r="XBE74" s="469"/>
      <c r="XBG74" s="463"/>
      <c r="XBH74" s="467"/>
      <c r="XBI74" s="467"/>
      <c r="XBJ74" s="468"/>
      <c r="XBK74" s="468"/>
      <c r="XBL74" s="468"/>
      <c r="XBM74" s="469"/>
      <c r="XBO74" s="463"/>
      <c r="XBP74" s="467"/>
      <c r="XBQ74" s="467"/>
      <c r="XBR74" s="468"/>
      <c r="XBS74" s="468"/>
      <c r="XBT74" s="468"/>
      <c r="XBU74" s="469"/>
      <c r="XBW74" s="463"/>
      <c r="XBX74" s="467"/>
      <c r="XBY74" s="467"/>
      <c r="XBZ74" s="468"/>
      <c r="XCA74" s="468"/>
      <c r="XCB74" s="468"/>
      <c r="XCC74" s="469"/>
      <c r="XCE74" s="463"/>
      <c r="XCF74" s="467"/>
      <c r="XCG74" s="467"/>
      <c r="XCH74" s="468"/>
      <c r="XCI74" s="468"/>
      <c r="XCJ74" s="468"/>
      <c r="XCK74" s="469"/>
      <c r="XCM74" s="463"/>
      <c r="XCN74" s="467"/>
      <c r="XCO74" s="467"/>
      <c r="XCP74" s="468"/>
      <c r="XCQ74" s="468"/>
      <c r="XCR74" s="468"/>
      <c r="XCS74" s="469"/>
      <c r="XCU74" s="463"/>
      <c r="XCV74" s="467"/>
      <c r="XCW74" s="467"/>
      <c r="XCX74" s="468"/>
      <c r="XCY74" s="468"/>
      <c r="XCZ74" s="468"/>
      <c r="XDA74" s="469"/>
      <c r="XDC74" s="463"/>
      <c r="XDD74" s="467"/>
      <c r="XDE74" s="467"/>
      <c r="XDF74" s="468"/>
      <c r="XDG74" s="468"/>
      <c r="XDH74" s="468"/>
      <c r="XDI74" s="469"/>
      <c r="XDK74" s="463"/>
      <c r="XDL74" s="467"/>
      <c r="XDM74" s="467"/>
      <c r="XDN74" s="468"/>
      <c r="XDO74" s="468"/>
      <c r="XDP74" s="468"/>
      <c r="XDQ74" s="469"/>
      <c r="XDS74" s="463"/>
      <c r="XDT74" s="467"/>
      <c r="XDU74" s="467"/>
      <c r="XDV74" s="468"/>
      <c r="XDW74" s="468"/>
      <c r="XDX74" s="468"/>
      <c r="XDY74" s="469"/>
      <c r="XEA74" s="463"/>
      <c r="XEB74" s="467"/>
      <c r="XEC74" s="467"/>
      <c r="XED74" s="468"/>
      <c r="XEE74" s="468"/>
      <c r="XEF74" s="468"/>
      <c r="XEG74" s="469"/>
      <c r="XEI74" s="463"/>
      <c r="XEJ74" s="467"/>
      <c r="XEK74" s="467"/>
      <c r="XEL74" s="468"/>
      <c r="XEM74" s="468"/>
      <c r="XEN74" s="468"/>
      <c r="XEO74" s="469"/>
      <c r="XEQ74" s="463"/>
      <c r="XER74" s="467"/>
      <c r="XES74" s="467"/>
      <c r="XET74" s="468"/>
      <c r="XEU74" s="468"/>
      <c r="XEV74" s="468"/>
      <c r="XEW74" s="469"/>
      <c r="XEY74" s="463"/>
      <c r="XEZ74" s="467"/>
      <c r="XFA74" s="467"/>
      <c r="XFB74" s="468"/>
      <c r="XFC74" s="468"/>
    </row>
    <row r="75" spans="1:16383" s="462" customFormat="1" ht="19.5" customHeight="1">
      <c r="A75" s="451">
        <f t="shared" si="12"/>
        <v>66</v>
      </c>
      <c r="B75" s="697"/>
      <c r="C75" s="660"/>
      <c r="D75" s="635" t="s">
        <v>331</v>
      </c>
      <c r="E75" s="636"/>
      <c r="F75" s="637"/>
      <c r="G75" s="460"/>
      <c r="H75" s="460"/>
      <c r="I75" s="460"/>
      <c r="J75" s="455">
        <f t="shared" si="11"/>
        <v>0</v>
      </c>
      <c r="K75" s="463"/>
      <c r="L75" s="467"/>
      <c r="M75" s="467"/>
      <c r="N75" s="468"/>
      <c r="O75" s="468"/>
      <c r="P75" s="468"/>
      <c r="Q75" s="469"/>
      <c r="S75" s="463"/>
      <c r="T75" s="467"/>
      <c r="U75" s="467"/>
      <c r="V75" s="468"/>
      <c r="W75" s="468"/>
      <c r="X75" s="468"/>
      <c r="Y75" s="469"/>
      <c r="AA75" s="463"/>
      <c r="AB75" s="467"/>
      <c r="AC75" s="467"/>
      <c r="AD75" s="468"/>
      <c r="AE75" s="468"/>
      <c r="AF75" s="468"/>
      <c r="AG75" s="469"/>
      <c r="AI75" s="463"/>
      <c r="AJ75" s="467"/>
      <c r="AK75" s="467"/>
      <c r="AL75" s="468"/>
      <c r="AM75" s="468"/>
      <c r="AN75" s="468"/>
      <c r="AO75" s="469"/>
      <c r="AQ75" s="463"/>
      <c r="AR75" s="467"/>
      <c r="AS75" s="467"/>
      <c r="AT75" s="468"/>
      <c r="AU75" s="468"/>
      <c r="AV75" s="468"/>
      <c r="AW75" s="469"/>
      <c r="AY75" s="463"/>
      <c r="AZ75" s="467"/>
      <c r="BA75" s="467"/>
      <c r="BB75" s="468"/>
      <c r="BC75" s="468"/>
      <c r="BD75" s="468"/>
      <c r="BE75" s="469"/>
      <c r="BG75" s="463"/>
      <c r="BH75" s="467"/>
      <c r="BI75" s="467"/>
      <c r="BJ75" s="468"/>
      <c r="BK75" s="468"/>
      <c r="BL75" s="468"/>
      <c r="BM75" s="469"/>
      <c r="BO75" s="463"/>
      <c r="BP75" s="467"/>
      <c r="BQ75" s="467"/>
      <c r="BR75" s="468"/>
      <c r="BS75" s="468"/>
      <c r="BT75" s="468"/>
      <c r="BU75" s="469"/>
      <c r="BW75" s="463"/>
      <c r="BX75" s="467"/>
      <c r="BY75" s="467"/>
      <c r="BZ75" s="468"/>
      <c r="CA75" s="468"/>
      <c r="CB75" s="468"/>
      <c r="CC75" s="469"/>
      <c r="CE75" s="463"/>
      <c r="CF75" s="467"/>
      <c r="CG75" s="467"/>
      <c r="CH75" s="468"/>
      <c r="CI75" s="468"/>
      <c r="CJ75" s="468"/>
      <c r="CK75" s="469"/>
      <c r="CM75" s="463"/>
      <c r="CN75" s="467"/>
      <c r="CO75" s="467"/>
      <c r="CP75" s="468"/>
      <c r="CQ75" s="468"/>
      <c r="CR75" s="468"/>
      <c r="CS75" s="469"/>
      <c r="CU75" s="463"/>
      <c r="CV75" s="467"/>
      <c r="CW75" s="467"/>
      <c r="CX75" s="468"/>
      <c r="CY75" s="468"/>
      <c r="CZ75" s="468"/>
      <c r="DA75" s="469"/>
      <c r="DC75" s="463"/>
      <c r="DD75" s="467"/>
      <c r="DE75" s="467"/>
      <c r="DF75" s="468"/>
      <c r="DG75" s="468"/>
      <c r="DH75" s="468"/>
      <c r="DI75" s="469"/>
      <c r="DK75" s="463"/>
      <c r="DL75" s="467"/>
      <c r="DM75" s="467"/>
      <c r="DN75" s="468"/>
      <c r="DO75" s="468"/>
      <c r="DP75" s="468"/>
      <c r="DQ75" s="469"/>
      <c r="DS75" s="463"/>
      <c r="DT75" s="467"/>
      <c r="DU75" s="467"/>
      <c r="DV75" s="468"/>
      <c r="DW75" s="468"/>
      <c r="DX75" s="468"/>
      <c r="DY75" s="469"/>
      <c r="EA75" s="463"/>
      <c r="EB75" s="467"/>
      <c r="EC75" s="467"/>
      <c r="ED75" s="468"/>
      <c r="EE75" s="468"/>
      <c r="EF75" s="468"/>
      <c r="EG75" s="469"/>
      <c r="EI75" s="463"/>
      <c r="EJ75" s="467"/>
      <c r="EK75" s="467"/>
      <c r="EL75" s="468"/>
      <c r="EM75" s="468"/>
      <c r="EN75" s="468"/>
      <c r="EO75" s="469"/>
      <c r="EQ75" s="463"/>
      <c r="ER75" s="467"/>
      <c r="ES75" s="467"/>
      <c r="ET75" s="468"/>
      <c r="EU75" s="468"/>
      <c r="EV75" s="468"/>
      <c r="EW75" s="469"/>
      <c r="EY75" s="463"/>
      <c r="EZ75" s="467"/>
      <c r="FA75" s="467"/>
      <c r="FB75" s="468"/>
      <c r="FC75" s="468"/>
      <c r="FD75" s="468"/>
      <c r="FE75" s="469"/>
      <c r="FG75" s="463"/>
      <c r="FH75" s="467"/>
      <c r="FI75" s="467"/>
      <c r="FJ75" s="468"/>
      <c r="FK75" s="468"/>
      <c r="FL75" s="468"/>
      <c r="FM75" s="469"/>
      <c r="FO75" s="463"/>
      <c r="FP75" s="467"/>
      <c r="FQ75" s="467"/>
      <c r="FR75" s="468"/>
      <c r="FS75" s="468"/>
      <c r="FT75" s="468"/>
      <c r="FU75" s="469"/>
      <c r="FW75" s="463"/>
      <c r="FX75" s="467"/>
      <c r="FY75" s="467"/>
      <c r="FZ75" s="468"/>
      <c r="GA75" s="468"/>
      <c r="GB75" s="468"/>
      <c r="GC75" s="469"/>
      <c r="GE75" s="463"/>
      <c r="GF75" s="467"/>
      <c r="GG75" s="467"/>
      <c r="GH75" s="468"/>
      <c r="GI75" s="468"/>
      <c r="GJ75" s="468"/>
      <c r="GK75" s="469"/>
      <c r="GM75" s="463"/>
      <c r="GN75" s="467"/>
      <c r="GO75" s="467"/>
      <c r="GP75" s="468"/>
      <c r="GQ75" s="468"/>
      <c r="GR75" s="468"/>
      <c r="GS75" s="469"/>
      <c r="GU75" s="463"/>
      <c r="GV75" s="467"/>
      <c r="GW75" s="467"/>
      <c r="GX75" s="468"/>
      <c r="GY75" s="468"/>
      <c r="GZ75" s="468"/>
      <c r="HA75" s="469"/>
      <c r="HC75" s="463"/>
      <c r="HD75" s="467"/>
      <c r="HE75" s="467"/>
      <c r="HF75" s="468"/>
      <c r="HG75" s="468"/>
      <c r="HH75" s="468"/>
      <c r="HI75" s="469"/>
      <c r="HK75" s="463"/>
      <c r="HL75" s="467"/>
      <c r="HM75" s="467"/>
      <c r="HN75" s="468"/>
      <c r="HO75" s="468"/>
      <c r="HP75" s="468"/>
      <c r="HQ75" s="469"/>
      <c r="HS75" s="463"/>
      <c r="HT75" s="467"/>
      <c r="HU75" s="467"/>
      <c r="HV75" s="468"/>
      <c r="HW75" s="468"/>
      <c r="HX75" s="468"/>
      <c r="HY75" s="469"/>
      <c r="IA75" s="463"/>
      <c r="IB75" s="467"/>
      <c r="IC75" s="467"/>
      <c r="ID75" s="468"/>
      <c r="IE75" s="468"/>
      <c r="IF75" s="468"/>
      <c r="IG75" s="469"/>
      <c r="II75" s="463"/>
      <c r="IJ75" s="467"/>
      <c r="IK75" s="467"/>
      <c r="IL75" s="468"/>
      <c r="IM75" s="468"/>
      <c r="IN75" s="468"/>
      <c r="IO75" s="469"/>
      <c r="IQ75" s="463"/>
      <c r="IR75" s="467"/>
      <c r="IS75" s="467"/>
      <c r="IT75" s="468"/>
      <c r="IU75" s="468"/>
      <c r="IV75" s="468"/>
      <c r="IW75" s="469"/>
      <c r="IY75" s="463"/>
      <c r="IZ75" s="467"/>
      <c r="JA75" s="467"/>
      <c r="JB75" s="468"/>
      <c r="JC75" s="468"/>
      <c r="JD75" s="468"/>
      <c r="JE75" s="469"/>
      <c r="JG75" s="463"/>
      <c r="JH75" s="467"/>
      <c r="JI75" s="467"/>
      <c r="JJ75" s="468"/>
      <c r="JK75" s="468"/>
      <c r="JL75" s="468"/>
      <c r="JM75" s="469"/>
      <c r="JO75" s="463"/>
      <c r="JP75" s="467"/>
      <c r="JQ75" s="467"/>
      <c r="JR75" s="468"/>
      <c r="JS75" s="468"/>
      <c r="JT75" s="468"/>
      <c r="JU75" s="469"/>
      <c r="JW75" s="463"/>
      <c r="JX75" s="467"/>
      <c r="JY75" s="467"/>
      <c r="JZ75" s="468"/>
      <c r="KA75" s="468"/>
      <c r="KB75" s="468"/>
      <c r="KC75" s="469"/>
      <c r="KE75" s="463"/>
      <c r="KF75" s="467"/>
      <c r="KG75" s="467"/>
      <c r="KH75" s="468"/>
      <c r="KI75" s="468"/>
      <c r="KJ75" s="468"/>
      <c r="KK75" s="469"/>
      <c r="KM75" s="463"/>
      <c r="KN75" s="467"/>
      <c r="KO75" s="467"/>
      <c r="KP75" s="468"/>
      <c r="KQ75" s="468"/>
      <c r="KR75" s="468"/>
      <c r="KS75" s="469"/>
      <c r="KU75" s="463"/>
      <c r="KV75" s="467"/>
      <c r="KW75" s="467"/>
      <c r="KX75" s="468"/>
      <c r="KY75" s="468"/>
      <c r="KZ75" s="468"/>
      <c r="LA75" s="469"/>
      <c r="LC75" s="463"/>
      <c r="LD75" s="467"/>
      <c r="LE75" s="467"/>
      <c r="LF75" s="468"/>
      <c r="LG75" s="468"/>
      <c r="LH75" s="468"/>
      <c r="LI75" s="469"/>
      <c r="LK75" s="463"/>
      <c r="LL75" s="467"/>
      <c r="LM75" s="467"/>
      <c r="LN75" s="468"/>
      <c r="LO75" s="468"/>
      <c r="LP75" s="468"/>
      <c r="LQ75" s="469"/>
      <c r="LS75" s="463"/>
      <c r="LT75" s="467"/>
      <c r="LU75" s="467"/>
      <c r="LV75" s="468"/>
      <c r="LW75" s="468"/>
      <c r="LX75" s="468"/>
      <c r="LY75" s="469"/>
      <c r="MA75" s="463"/>
      <c r="MB75" s="467"/>
      <c r="MC75" s="467"/>
      <c r="MD75" s="468"/>
      <c r="ME75" s="468"/>
      <c r="MF75" s="468"/>
      <c r="MG75" s="469"/>
      <c r="MI75" s="463"/>
      <c r="MJ75" s="467"/>
      <c r="MK75" s="467"/>
      <c r="ML75" s="468"/>
      <c r="MM75" s="468"/>
      <c r="MN75" s="468"/>
      <c r="MO75" s="469"/>
      <c r="MQ75" s="463"/>
      <c r="MR75" s="467"/>
      <c r="MS75" s="467"/>
      <c r="MT75" s="468"/>
      <c r="MU75" s="468"/>
      <c r="MV75" s="468"/>
      <c r="MW75" s="469"/>
      <c r="MY75" s="463"/>
      <c r="MZ75" s="467"/>
      <c r="NA75" s="467"/>
      <c r="NB75" s="468"/>
      <c r="NC75" s="468"/>
      <c r="ND75" s="468"/>
      <c r="NE75" s="469"/>
      <c r="NG75" s="463"/>
      <c r="NH75" s="467"/>
      <c r="NI75" s="467"/>
      <c r="NJ75" s="468"/>
      <c r="NK75" s="468"/>
      <c r="NL75" s="468"/>
      <c r="NM75" s="469"/>
      <c r="NO75" s="463"/>
      <c r="NP75" s="467"/>
      <c r="NQ75" s="467"/>
      <c r="NR75" s="468"/>
      <c r="NS75" s="468"/>
      <c r="NT75" s="468"/>
      <c r="NU75" s="469"/>
      <c r="NW75" s="463"/>
      <c r="NX75" s="467"/>
      <c r="NY75" s="467"/>
      <c r="NZ75" s="468"/>
      <c r="OA75" s="468"/>
      <c r="OB75" s="468"/>
      <c r="OC75" s="469"/>
      <c r="OE75" s="463"/>
      <c r="OF75" s="467"/>
      <c r="OG75" s="467"/>
      <c r="OH75" s="468"/>
      <c r="OI75" s="468"/>
      <c r="OJ75" s="468"/>
      <c r="OK75" s="469"/>
      <c r="OM75" s="463"/>
      <c r="ON75" s="467"/>
      <c r="OO75" s="467"/>
      <c r="OP75" s="468"/>
      <c r="OQ75" s="468"/>
      <c r="OR75" s="468"/>
      <c r="OS75" s="469"/>
      <c r="OU75" s="463"/>
      <c r="OV75" s="467"/>
      <c r="OW75" s="467"/>
      <c r="OX75" s="468"/>
      <c r="OY75" s="468"/>
      <c r="OZ75" s="468"/>
      <c r="PA75" s="469"/>
      <c r="PC75" s="463"/>
      <c r="PD75" s="467"/>
      <c r="PE75" s="467"/>
      <c r="PF75" s="468"/>
      <c r="PG75" s="468"/>
      <c r="PH75" s="468"/>
      <c r="PI75" s="469"/>
      <c r="PK75" s="463"/>
      <c r="PL75" s="467"/>
      <c r="PM75" s="467"/>
      <c r="PN75" s="468"/>
      <c r="PO75" s="468"/>
      <c r="PP75" s="468"/>
      <c r="PQ75" s="469"/>
      <c r="PS75" s="463"/>
      <c r="PT75" s="467"/>
      <c r="PU75" s="467"/>
      <c r="PV75" s="468"/>
      <c r="PW75" s="468"/>
      <c r="PX75" s="468"/>
      <c r="PY75" s="469"/>
      <c r="QA75" s="463"/>
      <c r="QB75" s="467"/>
      <c r="QC75" s="467"/>
      <c r="QD75" s="468"/>
      <c r="QE75" s="468"/>
      <c r="QF75" s="468"/>
      <c r="QG75" s="469"/>
      <c r="QI75" s="463"/>
      <c r="QJ75" s="467"/>
      <c r="QK75" s="467"/>
      <c r="QL75" s="468"/>
      <c r="QM75" s="468"/>
      <c r="QN75" s="468"/>
      <c r="QO75" s="469"/>
      <c r="QQ75" s="463"/>
      <c r="QR75" s="467"/>
      <c r="QS75" s="467"/>
      <c r="QT75" s="468"/>
      <c r="QU75" s="468"/>
      <c r="QV75" s="468"/>
      <c r="QW75" s="469"/>
      <c r="QY75" s="463"/>
      <c r="QZ75" s="467"/>
      <c r="RA75" s="467"/>
      <c r="RB75" s="468"/>
      <c r="RC75" s="468"/>
      <c r="RD75" s="468"/>
      <c r="RE75" s="469"/>
      <c r="RG75" s="463"/>
      <c r="RH75" s="467"/>
      <c r="RI75" s="467"/>
      <c r="RJ75" s="468"/>
      <c r="RK75" s="468"/>
      <c r="RL75" s="468"/>
      <c r="RM75" s="469"/>
      <c r="RO75" s="463"/>
      <c r="RP75" s="467"/>
      <c r="RQ75" s="467"/>
      <c r="RR75" s="468"/>
      <c r="RS75" s="468"/>
      <c r="RT75" s="468"/>
      <c r="RU75" s="469"/>
      <c r="RW75" s="463"/>
      <c r="RX75" s="467"/>
      <c r="RY75" s="467"/>
      <c r="RZ75" s="468"/>
      <c r="SA75" s="468"/>
      <c r="SB75" s="468"/>
      <c r="SC75" s="469"/>
      <c r="SE75" s="463"/>
      <c r="SF75" s="467"/>
      <c r="SG75" s="467"/>
      <c r="SH75" s="468"/>
      <c r="SI75" s="468"/>
      <c r="SJ75" s="468"/>
      <c r="SK75" s="469"/>
      <c r="SM75" s="463"/>
      <c r="SN75" s="467"/>
      <c r="SO75" s="467"/>
      <c r="SP75" s="468"/>
      <c r="SQ75" s="468"/>
      <c r="SR75" s="468"/>
      <c r="SS75" s="469"/>
      <c r="SU75" s="463"/>
      <c r="SV75" s="467"/>
      <c r="SW75" s="467"/>
      <c r="SX75" s="468"/>
      <c r="SY75" s="468"/>
      <c r="SZ75" s="468"/>
      <c r="TA75" s="469"/>
      <c r="TC75" s="463"/>
      <c r="TD75" s="467"/>
      <c r="TE75" s="467"/>
      <c r="TF75" s="468"/>
      <c r="TG75" s="468"/>
      <c r="TH75" s="468"/>
      <c r="TI75" s="469"/>
      <c r="TK75" s="463"/>
      <c r="TL75" s="467"/>
      <c r="TM75" s="467"/>
      <c r="TN75" s="468"/>
      <c r="TO75" s="468"/>
      <c r="TP75" s="468"/>
      <c r="TQ75" s="469"/>
      <c r="TS75" s="463"/>
      <c r="TT75" s="467"/>
      <c r="TU75" s="467"/>
      <c r="TV75" s="468"/>
      <c r="TW75" s="468"/>
      <c r="TX75" s="468"/>
      <c r="TY75" s="469"/>
      <c r="UA75" s="463"/>
      <c r="UB75" s="467"/>
      <c r="UC75" s="467"/>
      <c r="UD75" s="468"/>
      <c r="UE75" s="468"/>
      <c r="UF75" s="468"/>
      <c r="UG75" s="469"/>
      <c r="UI75" s="463"/>
      <c r="UJ75" s="467"/>
      <c r="UK75" s="467"/>
      <c r="UL75" s="468"/>
      <c r="UM75" s="468"/>
      <c r="UN75" s="468"/>
      <c r="UO75" s="469"/>
      <c r="UQ75" s="463"/>
      <c r="UR75" s="467"/>
      <c r="US75" s="467"/>
      <c r="UT75" s="468"/>
      <c r="UU75" s="468"/>
      <c r="UV75" s="468"/>
      <c r="UW75" s="469"/>
      <c r="UY75" s="463"/>
      <c r="UZ75" s="467"/>
      <c r="VA75" s="467"/>
      <c r="VB75" s="468"/>
      <c r="VC75" s="468"/>
      <c r="VD75" s="468"/>
      <c r="VE75" s="469"/>
      <c r="VG75" s="463"/>
      <c r="VH75" s="467"/>
      <c r="VI75" s="467"/>
      <c r="VJ75" s="468"/>
      <c r="VK75" s="468"/>
      <c r="VL75" s="468"/>
      <c r="VM75" s="469"/>
      <c r="VO75" s="463"/>
      <c r="VP75" s="467"/>
      <c r="VQ75" s="467"/>
      <c r="VR75" s="468"/>
      <c r="VS75" s="468"/>
      <c r="VT75" s="468"/>
      <c r="VU75" s="469"/>
      <c r="VW75" s="463"/>
      <c r="VX75" s="467"/>
      <c r="VY75" s="467"/>
      <c r="VZ75" s="468"/>
      <c r="WA75" s="468"/>
      <c r="WB75" s="468"/>
      <c r="WC75" s="469"/>
      <c r="WE75" s="463"/>
      <c r="WF75" s="467"/>
      <c r="WG75" s="467"/>
      <c r="WH75" s="468"/>
      <c r="WI75" s="468"/>
      <c r="WJ75" s="468"/>
      <c r="WK75" s="469"/>
      <c r="WM75" s="463"/>
      <c r="WN75" s="467"/>
      <c r="WO75" s="467"/>
      <c r="WP75" s="468"/>
      <c r="WQ75" s="468"/>
      <c r="WR75" s="468"/>
      <c r="WS75" s="469"/>
      <c r="WU75" s="463"/>
      <c r="WV75" s="467"/>
      <c r="WW75" s="467"/>
      <c r="WX75" s="468"/>
      <c r="WY75" s="468"/>
      <c r="WZ75" s="468"/>
      <c r="XA75" s="469"/>
      <c r="XC75" s="463"/>
      <c r="XD75" s="467"/>
      <c r="XE75" s="467"/>
      <c r="XF75" s="468"/>
      <c r="XG75" s="468"/>
      <c r="XH75" s="468"/>
      <c r="XI75" s="469"/>
      <c r="XK75" s="463"/>
      <c r="XL75" s="467"/>
      <c r="XM75" s="467"/>
      <c r="XN75" s="468"/>
      <c r="XO75" s="468"/>
      <c r="XP75" s="468"/>
      <c r="XQ75" s="469"/>
      <c r="XS75" s="463"/>
      <c r="XT75" s="467"/>
      <c r="XU75" s="467"/>
      <c r="XV75" s="468"/>
      <c r="XW75" s="468"/>
      <c r="XX75" s="468"/>
      <c r="XY75" s="469"/>
      <c r="YA75" s="463"/>
      <c r="YB75" s="467"/>
      <c r="YC75" s="467"/>
      <c r="YD75" s="468"/>
      <c r="YE75" s="468"/>
      <c r="YF75" s="468"/>
      <c r="YG75" s="469"/>
      <c r="YI75" s="463"/>
      <c r="YJ75" s="467"/>
      <c r="YK75" s="467"/>
      <c r="YL75" s="468"/>
      <c r="YM75" s="468"/>
      <c r="YN75" s="468"/>
      <c r="YO75" s="469"/>
      <c r="YQ75" s="463"/>
      <c r="YR75" s="467"/>
      <c r="YS75" s="467"/>
      <c r="YT75" s="468"/>
      <c r="YU75" s="468"/>
      <c r="YV75" s="468"/>
      <c r="YW75" s="469"/>
      <c r="YY75" s="463"/>
      <c r="YZ75" s="467"/>
      <c r="ZA75" s="467"/>
      <c r="ZB75" s="468"/>
      <c r="ZC75" s="468"/>
      <c r="ZD75" s="468"/>
      <c r="ZE75" s="469"/>
      <c r="ZG75" s="463"/>
      <c r="ZH75" s="467"/>
      <c r="ZI75" s="467"/>
      <c r="ZJ75" s="468"/>
      <c r="ZK75" s="468"/>
      <c r="ZL75" s="468"/>
      <c r="ZM75" s="469"/>
      <c r="ZO75" s="463"/>
      <c r="ZP75" s="467"/>
      <c r="ZQ75" s="467"/>
      <c r="ZR75" s="468"/>
      <c r="ZS75" s="468"/>
      <c r="ZT75" s="468"/>
      <c r="ZU75" s="469"/>
      <c r="ZW75" s="463"/>
      <c r="ZX75" s="467"/>
      <c r="ZY75" s="467"/>
      <c r="ZZ75" s="468"/>
      <c r="AAA75" s="468"/>
      <c r="AAB75" s="468"/>
      <c r="AAC75" s="469"/>
      <c r="AAE75" s="463"/>
      <c r="AAF75" s="467"/>
      <c r="AAG75" s="467"/>
      <c r="AAH75" s="468"/>
      <c r="AAI75" s="468"/>
      <c r="AAJ75" s="468"/>
      <c r="AAK75" s="469"/>
      <c r="AAM75" s="463"/>
      <c r="AAN75" s="467"/>
      <c r="AAO75" s="467"/>
      <c r="AAP75" s="468"/>
      <c r="AAQ75" s="468"/>
      <c r="AAR75" s="468"/>
      <c r="AAS75" s="469"/>
      <c r="AAU75" s="463"/>
      <c r="AAV75" s="467"/>
      <c r="AAW75" s="467"/>
      <c r="AAX75" s="468"/>
      <c r="AAY75" s="468"/>
      <c r="AAZ75" s="468"/>
      <c r="ABA75" s="469"/>
      <c r="ABC75" s="463"/>
      <c r="ABD75" s="467"/>
      <c r="ABE75" s="467"/>
      <c r="ABF75" s="468"/>
      <c r="ABG75" s="468"/>
      <c r="ABH75" s="468"/>
      <c r="ABI75" s="469"/>
      <c r="ABK75" s="463"/>
      <c r="ABL75" s="467"/>
      <c r="ABM75" s="467"/>
      <c r="ABN75" s="468"/>
      <c r="ABO75" s="468"/>
      <c r="ABP75" s="468"/>
      <c r="ABQ75" s="469"/>
      <c r="ABS75" s="463"/>
      <c r="ABT75" s="467"/>
      <c r="ABU75" s="467"/>
      <c r="ABV75" s="468"/>
      <c r="ABW75" s="468"/>
      <c r="ABX75" s="468"/>
      <c r="ABY75" s="469"/>
      <c r="ACA75" s="463"/>
      <c r="ACB75" s="467"/>
      <c r="ACC75" s="467"/>
      <c r="ACD75" s="468"/>
      <c r="ACE75" s="468"/>
      <c r="ACF75" s="468"/>
      <c r="ACG75" s="469"/>
      <c r="ACI75" s="463"/>
      <c r="ACJ75" s="467"/>
      <c r="ACK75" s="467"/>
      <c r="ACL75" s="468"/>
      <c r="ACM75" s="468"/>
      <c r="ACN75" s="468"/>
      <c r="ACO75" s="469"/>
      <c r="ACQ75" s="463"/>
      <c r="ACR75" s="467"/>
      <c r="ACS75" s="467"/>
      <c r="ACT75" s="468"/>
      <c r="ACU75" s="468"/>
      <c r="ACV75" s="468"/>
      <c r="ACW75" s="469"/>
      <c r="ACY75" s="463"/>
      <c r="ACZ75" s="467"/>
      <c r="ADA75" s="467"/>
      <c r="ADB75" s="468"/>
      <c r="ADC75" s="468"/>
      <c r="ADD75" s="468"/>
      <c r="ADE75" s="469"/>
      <c r="ADG75" s="463"/>
      <c r="ADH75" s="467"/>
      <c r="ADI75" s="467"/>
      <c r="ADJ75" s="468"/>
      <c r="ADK75" s="468"/>
      <c r="ADL75" s="468"/>
      <c r="ADM75" s="469"/>
      <c r="ADO75" s="463"/>
      <c r="ADP75" s="467"/>
      <c r="ADQ75" s="467"/>
      <c r="ADR75" s="468"/>
      <c r="ADS75" s="468"/>
      <c r="ADT75" s="468"/>
      <c r="ADU75" s="469"/>
      <c r="ADW75" s="463"/>
      <c r="ADX75" s="467"/>
      <c r="ADY75" s="467"/>
      <c r="ADZ75" s="468"/>
      <c r="AEA75" s="468"/>
      <c r="AEB75" s="468"/>
      <c r="AEC75" s="469"/>
      <c r="AEE75" s="463"/>
      <c r="AEF75" s="467"/>
      <c r="AEG75" s="467"/>
      <c r="AEH75" s="468"/>
      <c r="AEI75" s="468"/>
      <c r="AEJ75" s="468"/>
      <c r="AEK75" s="469"/>
      <c r="AEM75" s="463"/>
      <c r="AEN75" s="467"/>
      <c r="AEO75" s="467"/>
      <c r="AEP75" s="468"/>
      <c r="AEQ75" s="468"/>
      <c r="AER75" s="468"/>
      <c r="AES75" s="469"/>
      <c r="AEU75" s="463"/>
      <c r="AEV75" s="467"/>
      <c r="AEW75" s="467"/>
      <c r="AEX75" s="468"/>
      <c r="AEY75" s="468"/>
      <c r="AEZ75" s="468"/>
      <c r="AFA75" s="469"/>
      <c r="AFC75" s="463"/>
      <c r="AFD75" s="467"/>
      <c r="AFE75" s="467"/>
      <c r="AFF75" s="468"/>
      <c r="AFG75" s="468"/>
      <c r="AFH75" s="468"/>
      <c r="AFI75" s="469"/>
      <c r="AFK75" s="463"/>
      <c r="AFL75" s="467"/>
      <c r="AFM75" s="467"/>
      <c r="AFN75" s="468"/>
      <c r="AFO75" s="468"/>
      <c r="AFP75" s="468"/>
      <c r="AFQ75" s="469"/>
      <c r="AFS75" s="463"/>
      <c r="AFT75" s="467"/>
      <c r="AFU75" s="467"/>
      <c r="AFV75" s="468"/>
      <c r="AFW75" s="468"/>
      <c r="AFX75" s="468"/>
      <c r="AFY75" s="469"/>
      <c r="AGA75" s="463"/>
      <c r="AGB75" s="467"/>
      <c r="AGC75" s="467"/>
      <c r="AGD75" s="468"/>
      <c r="AGE75" s="468"/>
      <c r="AGF75" s="468"/>
      <c r="AGG75" s="469"/>
      <c r="AGI75" s="463"/>
      <c r="AGJ75" s="467"/>
      <c r="AGK75" s="467"/>
      <c r="AGL75" s="468"/>
      <c r="AGM75" s="468"/>
      <c r="AGN75" s="468"/>
      <c r="AGO75" s="469"/>
      <c r="AGQ75" s="463"/>
      <c r="AGR75" s="467"/>
      <c r="AGS75" s="467"/>
      <c r="AGT75" s="468"/>
      <c r="AGU75" s="468"/>
      <c r="AGV75" s="468"/>
      <c r="AGW75" s="469"/>
      <c r="AGY75" s="463"/>
      <c r="AGZ75" s="467"/>
      <c r="AHA75" s="467"/>
      <c r="AHB75" s="468"/>
      <c r="AHC75" s="468"/>
      <c r="AHD75" s="468"/>
      <c r="AHE75" s="469"/>
      <c r="AHG75" s="463"/>
      <c r="AHH75" s="467"/>
      <c r="AHI75" s="467"/>
      <c r="AHJ75" s="468"/>
      <c r="AHK75" s="468"/>
      <c r="AHL75" s="468"/>
      <c r="AHM75" s="469"/>
      <c r="AHO75" s="463"/>
      <c r="AHP75" s="467"/>
      <c r="AHQ75" s="467"/>
      <c r="AHR75" s="468"/>
      <c r="AHS75" s="468"/>
      <c r="AHT75" s="468"/>
      <c r="AHU75" s="469"/>
      <c r="AHW75" s="463"/>
      <c r="AHX75" s="467"/>
      <c r="AHY75" s="467"/>
      <c r="AHZ75" s="468"/>
      <c r="AIA75" s="468"/>
      <c r="AIB75" s="468"/>
      <c r="AIC75" s="469"/>
      <c r="AIE75" s="463"/>
      <c r="AIF75" s="467"/>
      <c r="AIG75" s="467"/>
      <c r="AIH75" s="468"/>
      <c r="AII75" s="468"/>
      <c r="AIJ75" s="468"/>
      <c r="AIK75" s="469"/>
      <c r="AIM75" s="463"/>
      <c r="AIN75" s="467"/>
      <c r="AIO75" s="467"/>
      <c r="AIP75" s="468"/>
      <c r="AIQ75" s="468"/>
      <c r="AIR75" s="468"/>
      <c r="AIS75" s="469"/>
      <c r="AIU75" s="463"/>
      <c r="AIV75" s="467"/>
      <c r="AIW75" s="467"/>
      <c r="AIX75" s="468"/>
      <c r="AIY75" s="468"/>
      <c r="AIZ75" s="468"/>
      <c r="AJA75" s="469"/>
      <c r="AJC75" s="463"/>
      <c r="AJD75" s="467"/>
      <c r="AJE75" s="467"/>
      <c r="AJF75" s="468"/>
      <c r="AJG75" s="468"/>
      <c r="AJH75" s="468"/>
      <c r="AJI75" s="469"/>
      <c r="AJK75" s="463"/>
      <c r="AJL75" s="467"/>
      <c r="AJM75" s="467"/>
      <c r="AJN75" s="468"/>
      <c r="AJO75" s="468"/>
      <c r="AJP75" s="468"/>
      <c r="AJQ75" s="469"/>
      <c r="AJS75" s="463"/>
      <c r="AJT75" s="467"/>
      <c r="AJU75" s="467"/>
      <c r="AJV75" s="468"/>
      <c r="AJW75" s="468"/>
      <c r="AJX75" s="468"/>
      <c r="AJY75" s="469"/>
      <c r="AKA75" s="463"/>
      <c r="AKB75" s="467"/>
      <c r="AKC75" s="467"/>
      <c r="AKD75" s="468"/>
      <c r="AKE75" s="468"/>
      <c r="AKF75" s="468"/>
      <c r="AKG75" s="469"/>
      <c r="AKI75" s="463"/>
      <c r="AKJ75" s="467"/>
      <c r="AKK75" s="467"/>
      <c r="AKL75" s="468"/>
      <c r="AKM75" s="468"/>
      <c r="AKN75" s="468"/>
      <c r="AKO75" s="469"/>
      <c r="AKQ75" s="463"/>
      <c r="AKR75" s="467"/>
      <c r="AKS75" s="467"/>
      <c r="AKT75" s="468"/>
      <c r="AKU75" s="468"/>
      <c r="AKV75" s="468"/>
      <c r="AKW75" s="469"/>
      <c r="AKY75" s="463"/>
      <c r="AKZ75" s="467"/>
      <c r="ALA75" s="467"/>
      <c r="ALB75" s="468"/>
      <c r="ALC75" s="468"/>
      <c r="ALD75" s="468"/>
      <c r="ALE75" s="469"/>
      <c r="ALG75" s="463"/>
      <c r="ALH75" s="467"/>
      <c r="ALI75" s="467"/>
      <c r="ALJ75" s="468"/>
      <c r="ALK75" s="468"/>
      <c r="ALL75" s="468"/>
      <c r="ALM75" s="469"/>
      <c r="ALO75" s="463"/>
      <c r="ALP75" s="467"/>
      <c r="ALQ75" s="467"/>
      <c r="ALR75" s="468"/>
      <c r="ALS75" s="468"/>
      <c r="ALT75" s="468"/>
      <c r="ALU75" s="469"/>
      <c r="ALW75" s="463"/>
      <c r="ALX75" s="467"/>
      <c r="ALY75" s="467"/>
      <c r="ALZ75" s="468"/>
      <c r="AMA75" s="468"/>
      <c r="AMB75" s="468"/>
      <c r="AMC75" s="469"/>
      <c r="AME75" s="463"/>
      <c r="AMF75" s="467"/>
      <c r="AMG75" s="467"/>
      <c r="AMH75" s="468"/>
      <c r="AMI75" s="468"/>
      <c r="AMJ75" s="468"/>
      <c r="AMK75" s="469"/>
      <c r="AMM75" s="463"/>
      <c r="AMN75" s="467"/>
      <c r="AMO75" s="467"/>
      <c r="AMP75" s="468"/>
      <c r="AMQ75" s="468"/>
      <c r="AMR75" s="468"/>
      <c r="AMS75" s="469"/>
      <c r="AMU75" s="463"/>
      <c r="AMV75" s="467"/>
      <c r="AMW75" s="467"/>
      <c r="AMX75" s="468"/>
      <c r="AMY75" s="468"/>
      <c r="AMZ75" s="468"/>
      <c r="ANA75" s="469"/>
      <c r="ANC75" s="463"/>
      <c r="AND75" s="467"/>
      <c r="ANE75" s="467"/>
      <c r="ANF75" s="468"/>
      <c r="ANG75" s="468"/>
      <c r="ANH75" s="468"/>
      <c r="ANI75" s="469"/>
      <c r="ANK75" s="463"/>
      <c r="ANL75" s="467"/>
      <c r="ANM75" s="467"/>
      <c r="ANN75" s="468"/>
      <c r="ANO75" s="468"/>
      <c r="ANP75" s="468"/>
      <c r="ANQ75" s="469"/>
      <c r="ANS75" s="463"/>
      <c r="ANT75" s="467"/>
      <c r="ANU75" s="467"/>
      <c r="ANV75" s="468"/>
      <c r="ANW75" s="468"/>
      <c r="ANX75" s="468"/>
      <c r="ANY75" s="469"/>
      <c r="AOA75" s="463"/>
      <c r="AOB75" s="467"/>
      <c r="AOC75" s="467"/>
      <c r="AOD75" s="468"/>
      <c r="AOE75" s="468"/>
      <c r="AOF75" s="468"/>
      <c r="AOG75" s="469"/>
      <c r="AOI75" s="463"/>
      <c r="AOJ75" s="467"/>
      <c r="AOK75" s="467"/>
      <c r="AOL75" s="468"/>
      <c r="AOM75" s="468"/>
      <c r="AON75" s="468"/>
      <c r="AOO75" s="469"/>
      <c r="AOQ75" s="463"/>
      <c r="AOR75" s="467"/>
      <c r="AOS75" s="467"/>
      <c r="AOT75" s="468"/>
      <c r="AOU75" s="468"/>
      <c r="AOV75" s="468"/>
      <c r="AOW75" s="469"/>
      <c r="AOY75" s="463"/>
      <c r="AOZ75" s="467"/>
      <c r="APA75" s="467"/>
      <c r="APB75" s="468"/>
      <c r="APC75" s="468"/>
      <c r="APD75" s="468"/>
      <c r="APE75" s="469"/>
      <c r="APG75" s="463"/>
      <c r="APH75" s="467"/>
      <c r="API75" s="467"/>
      <c r="APJ75" s="468"/>
      <c r="APK75" s="468"/>
      <c r="APL75" s="468"/>
      <c r="APM75" s="469"/>
      <c r="APO75" s="463"/>
      <c r="APP75" s="467"/>
      <c r="APQ75" s="467"/>
      <c r="APR75" s="468"/>
      <c r="APS75" s="468"/>
      <c r="APT75" s="468"/>
      <c r="APU75" s="469"/>
      <c r="APW75" s="463"/>
      <c r="APX75" s="467"/>
      <c r="APY75" s="467"/>
      <c r="APZ75" s="468"/>
      <c r="AQA75" s="468"/>
      <c r="AQB75" s="468"/>
      <c r="AQC75" s="469"/>
      <c r="AQE75" s="463"/>
      <c r="AQF75" s="467"/>
      <c r="AQG75" s="467"/>
      <c r="AQH75" s="468"/>
      <c r="AQI75" s="468"/>
      <c r="AQJ75" s="468"/>
      <c r="AQK75" s="469"/>
      <c r="AQM75" s="463"/>
      <c r="AQN75" s="467"/>
      <c r="AQO75" s="467"/>
      <c r="AQP75" s="468"/>
      <c r="AQQ75" s="468"/>
      <c r="AQR75" s="468"/>
      <c r="AQS75" s="469"/>
      <c r="AQU75" s="463"/>
      <c r="AQV75" s="467"/>
      <c r="AQW75" s="467"/>
      <c r="AQX75" s="468"/>
      <c r="AQY75" s="468"/>
      <c r="AQZ75" s="468"/>
      <c r="ARA75" s="469"/>
      <c r="ARC75" s="463"/>
      <c r="ARD75" s="467"/>
      <c r="ARE75" s="467"/>
      <c r="ARF75" s="468"/>
      <c r="ARG75" s="468"/>
      <c r="ARH75" s="468"/>
      <c r="ARI75" s="469"/>
      <c r="ARK75" s="463"/>
      <c r="ARL75" s="467"/>
      <c r="ARM75" s="467"/>
      <c r="ARN75" s="468"/>
      <c r="ARO75" s="468"/>
      <c r="ARP75" s="468"/>
      <c r="ARQ75" s="469"/>
      <c r="ARS75" s="463"/>
      <c r="ART75" s="467"/>
      <c r="ARU75" s="467"/>
      <c r="ARV75" s="468"/>
      <c r="ARW75" s="468"/>
      <c r="ARX75" s="468"/>
      <c r="ARY75" s="469"/>
      <c r="ASA75" s="463"/>
      <c r="ASB75" s="467"/>
      <c r="ASC75" s="467"/>
      <c r="ASD75" s="468"/>
      <c r="ASE75" s="468"/>
      <c r="ASF75" s="468"/>
      <c r="ASG75" s="469"/>
      <c r="ASI75" s="463"/>
      <c r="ASJ75" s="467"/>
      <c r="ASK75" s="467"/>
      <c r="ASL75" s="468"/>
      <c r="ASM75" s="468"/>
      <c r="ASN75" s="468"/>
      <c r="ASO75" s="469"/>
      <c r="ASQ75" s="463"/>
      <c r="ASR75" s="467"/>
      <c r="ASS75" s="467"/>
      <c r="AST75" s="468"/>
      <c r="ASU75" s="468"/>
      <c r="ASV75" s="468"/>
      <c r="ASW75" s="469"/>
      <c r="ASY75" s="463"/>
      <c r="ASZ75" s="467"/>
      <c r="ATA75" s="467"/>
      <c r="ATB75" s="468"/>
      <c r="ATC75" s="468"/>
      <c r="ATD75" s="468"/>
      <c r="ATE75" s="469"/>
      <c r="ATG75" s="463"/>
      <c r="ATH75" s="467"/>
      <c r="ATI75" s="467"/>
      <c r="ATJ75" s="468"/>
      <c r="ATK75" s="468"/>
      <c r="ATL75" s="468"/>
      <c r="ATM75" s="469"/>
      <c r="ATO75" s="463"/>
      <c r="ATP75" s="467"/>
      <c r="ATQ75" s="467"/>
      <c r="ATR75" s="468"/>
      <c r="ATS75" s="468"/>
      <c r="ATT75" s="468"/>
      <c r="ATU75" s="469"/>
      <c r="ATW75" s="463"/>
      <c r="ATX75" s="467"/>
      <c r="ATY75" s="467"/>
      <c r="ATZ75" s="468"/>
      <c r="AUA75" s="468"/>
      <c r="AUB75" s="468"/>
      <c r="AUC75" s="469"/>
      <c r="AUE75" s="463"/>
      <c r="AUF75" s="467"/>
      <c r="AUG75" s="467"/>
      <c r="AUH75" s="468"/>
      <c r="AUI75" s="468"/>
      <c r="AUJ75" s="468"/>
      <c r="AUK75" s="469"/>
      <c r="AUM75" s="463"/>
      <c r="AUN75" s="467"/>
      <c r="AUO75" s="467"/>
      <c r="AUP75" s="468"/>
      <c r="AUQ75" s="468"/>
      <c r="AUR75" s="468"/>
      <c r="AUS75" s="469"/>
      <c r="AUU75" s="463"/>
      <c r="AUV75" s="467"/>
      <c r="AUW75" s="467"/>
      <c r="AUX75" s="468"/>
      <c r="AUY75" s="468"/>
      <c r="AUZ75" s="468"/>
      <c r="AVA75" s="469"/>
      <c r="AVC75" s="463"/>
      <c r="AVD75" s="467"/>
      <c r="AVE75" s="467"/>
      <c r="AVF75" s="468"/>
      <c r="AVG75" s="468"/>
      <c r="AVH75" s="468"/>
      <c r="AVI75" s="469"/>
      <c r="AVK75" s="463"/>
      <c r="AVL75" s="467"/>
      <c r="AVM75" s="467"/>
      <c r="AVN75" s="468"/>
      <c r="AVO75" s="468"/>
      <c r="AVP75" s="468"/>
      <c r="AVQ75" s="469"/>
      <c r="AVS75" s="463"/>
      <c r="AVT75" s="467"/>
      <c r="AVU75" s="467"/>
      <c r="AVV75" s="468"/>
      <c r="AVW75" s="468"/>
      <c r="AVX75" s="468"/>
      <c r="AVY75" s="469"/>
      <c r="AWA75" s="463"/>
      <c r="AWB75" s="467"/>
      <c r="AWC75" s="467"/>
      <c r="AWD75" s="468"/>
      <c r="AWE75" s="468"/>
      <c r="AWF75" s="468"/>
      <c r="AWG75" s="469"/>
      <c r="AWI75" s="463"/>
      <c r="AWJ75" s="467"/>
      <c r="AWK75" s="467"/>
      <c r="AWL75" s="468"/>
      <c r="AWM75" s="468"/>
      <c r="AWN75" s="468"/>
      <c r="AWO75" s="469"/>
      <c r="AWQ75" s="463"/>
      <c r="AWR75" s="467"/>
      <c r="AWS75" s="467"/>
      <c r="AWT75" s="468"/>
      <c r="AWU75" s="468"/>
      <c r="AWV75" s="468"/>
      <c r="AWW75" s="469"/>
      <c r="AWY75" s="463"/>
      <c r="AWZ75" s="467"/>
      <c r="AXA75" s="467"/>
      <c r="AXB75" s="468"/>
      <c r="AXC75" s="468"/>
      <c r="AXD75" s="468"/>
      <c r="AXE75" s="469"/>
      <c r="AXG75" s="463"/>
      <c r="AXH75" s="467"/>
      <c r="AXI75" s="467"/>
      <c r="AXJ75" s="468"/>
      <c r="AXK75" s="468"/>
      <c r="AXL75" s="468"/>
      <c r="AXM75" s="469"/>
      <c r="AXO75" s="463"/>
      <c r="AXP75" s="467"/>
      <c r="AXQ75" s="467"/>
      <c r="AXR75" s="468"/>
      <c r="AXS75" s="468"/>
      <c r="AXT75" s="468"/>
      <c r="AXU75" s="469"/>
      <c r="AXW75" s="463"/>
      <c r="AXX75" s="467"/>
      <c r="AXY75" s="467"/>
      <c r="AXZ75" s="468"/>
      <c r="AYA75" s="468"/>
      <c r="AYB75" s="468"/>
      <c r="AYC75" s="469"/>
      <c r="AYE75" s="463"/>
      <c r="AYF75" s="467"/>
      <c r="AYG75" s="467"/>
      <c r="AYH75" s="468"/>
      <c r="AYI75" s="468"/>
      <c r="AYJ75" s="468"/>
      <c r="AYK75" s="469"/>
      <c r="AYM75" s="463"/>
      <c r="AYN75" s="467"/>
      <c r="AYO75" s="467"/>
      <c r="AYP75" s="468"/>
      <c r="AYQ75" s="468"/>
      <c r="AYR75" s="468"/>
      <c r="AYS75" s="469"/>
      <c r="AYU75" s="463"/>
      <c r="AYV75" s="467"/>
      <c r="AYW75" s="467"/>
      <c r="AYX75" s="468"/>
      <c r="AYY75" s="468"/>
      <c r="AYZ75" s="468"/>
      <c r="AZA75" s="469"/>
      <c r="AZC75" s="463"/>
      <c r="AZD75" s="467"/>
      <c r="AZE75" s="467"/>
      <c r="AZF75" s="468"/>
      <c r="AZG75" s="468"/>
      <c r="AZH75" s="468"/>
      <c r="AZI75" s="469"/>
      <c r="AZK75" s="463"/>
      <c r="AZL75" s="467"/>
      <c r="AZM75" s="467"/>
      <c r="AZN75" s="468"/>
      <c r="AZO75" s="468"/>
      <c r="AZP75" s="468"/>
      <c r="AZQ75" s="469"/>
      <c r="AZS75" s="463"/>
      <c r="AZT75" s="467"/>
      <c r="AZU75" s="467"/>
      <c r="AZV75" s="468"/>
      <c r="AZW75" s="468"/>
      <c r="AZX75" s="468"/>
      <c r="AZY75" s="469"/>
      <c r="BAA75" s="463"/>
      <c r="BAB75" s="467"/>
      <c r="BAC75" s="467"/>
      <c r="BAD75" s="468"/>
      <c r="BAE75" s="468"/>
      <c r="BAF75" s="468"/>
      <c r="BAG75" s="469"/>
      <c r="BAI75" s="463"/>
      <c r="BAJ75" s="467"/>
      <c r="BAK75" s="467"/>
      <c r="BAL75" s="468"/>
      <c r="BAM75" s="468"/>
      <c r="BAN75" s="468"/>
      <c r="BAO75" s="469"/>
      <c r="BAQ75" s="463"/>
      <c r="BAR75" s="467"/>
      <c r="BAS75" s="467"/>
      <c r="BAT75" s="468"/>
      <c r="BAU75" s="468"/>
      <c r="BAV75" s="468"/>
      <c r="BAW75" s="469"/>
      <c r="BAY75" s="463"/>
      <c r="BAZ75" s="467"/>
      <c r="BBA75" s="467"/>
      <c r="BBB75" s="468"/>
      <c r="BBC75" s="468"/>
      <c r="BBD75" s="468"/>
      <c r="BBE75" s="469"/>
      <c r="BBG75" s="463"/>
      <c r="BBH75" s="467"/>
      <c r="BBI75" s="467"/>
      <c r="BBJ75" s="468"/>
      <c r="BBK75" s="468"/>
      <c r="BBL75" s="468"/>
      <c r="BBM75" s="469"/>
      <c r="BBO75" s="463"/>
      <c r="BBP75" s="467"/>
      <c r="BBQ75" s="467"/>
      <c r="BBR75" s="468"/>
      <c r="BBS75" s="468"/>
      <c r="BBT75" s="468"/>
      <c r="BBU75" s="469"/>
      <c r="BBW75" s="463"/>
      <c r="BBX75" s="467"/>
      <c r="BBY75" s="467"/>
      <c r="BBZ75" s="468"/>
      <c r="BCA75" s="468"/>
      <c r="BCB75" s="468"/>
      <c r="BCC75" s="469"/>
      <c r="BCE75" s="463"/>
      <c r="BCF75" s="467"/>
      <c r="BCG75" s="467"/>
      <c r="BCH75" s="468"/>
      <c r="BCI75" s="468"/>
      <c r="BCJ75" s="468"/>
      <c r="BCK75" s="469"/>
      <c r="BCM75" s="463"/>
      <c r="BCN75" s="467"/>
      <c r="BCO75" s="467"/>
      <c r="BCP75" s="468"/>
      <c r="BCQ75" s="468"/>
      <c r="BCR75" s="468"/>
      <c r="BCS75" s="469"/>
      <c r="BCU75" s="463"/>
      <c r="BCV75" s="467"/>
      <c r="BCW75" s="467"/>
      <c r="BCX75" s="468"/>
      <c r="BCY75" s="468"/>
      <c r="BCZ75" s="468"/>
      <c r="BDA75" s="469"/>
      <c r="BDC75" s="463"/>
      <c r="BDD75" s="467"/>
      <c r="BDE75" s="467"/>
      <c r="BDF75" s="468"/>
      <c r="BDG75" s="468"/>
      <c r="BDH75" s="468"/>
      <c r="BDI75" s="469"/>
      <c r="BDK75" s="463"/>
      <c r="BDL75" s="467"/>
      <c r="BDM75" s="467"/>
      <c r="BDN75" s="468"/>
      <c r="BDO75" s="468"/>
      <c r="BDP75" s="468"/>
      <c r="BDQ75" s="469"/>
      <c r="BDS75" s="463"/>
      <c r="BDT75" s="467"/>
      <c r="BDU75" s="467"/>
      <c r="BDV75" s="468"/>
      <c r="BDW75" s="468"/>
      <c r="BDX75" s="468"/>
      <c r="BDY75" s="469"/>
      <c r="BEA75" s="463"/>
      <c r="BEB75" s="467"/>
      <c r="BEC75" s="467"/>
      <c r="BED75" s="468"/>
      <c r="BEE75" s="468"/>
      <c r="BEF75" s="468"/>
      <c r="BEG75" s="469"/>
      <c r="BEI75" s="463"/>
      <c r="BEJ75" s="467"/>
      <c r="BEK75" s="467"/>
      <c r="BEL75" s="468"/>
      <c r="BEM75" s="468"/>
      <c r="BEN75" s="468"/>
      <c r="BEO75" s="469"/>
      <c r="BEQ75" s="463"/>
      <c r="BER75" s="467"/>
      <c r="BES75" s="467"/>
      <c r="BET75" s="468"/>
      <c r="BEU75" s="468"/>
      <c r="BEV75" s="468"/>
      <c r="BEW75" s="469"/>
      <c r="BEY75" s="463"/>
      <c r="BEZ75" s="467"/>
      <c r="BFA75" s="467"/>
      <c r="BFB75" s="468"/>
      <c r="BFC75" s="468"/>
      <c r="BFD75" s="468"/>
      <c r="BFE75" s="469"/>
      <c r="BFG75" s="463"/>
      <c r="BFH75" s="467"/>
      <c r="BFI75" s="467"/>
      <c r="BFJ75" s="468"/>
      <c r="BFK75" s="468"/>
      <c r="BFL75" s="468"/>
      <c r="BFM75" s="469"/>
      <c r="BFO75" s="463"/>
      <c r="BFP75" s="467"/>
      <c r="BFQ75" s="467"/>
      <c r="BFR75" s="468"/>
      <c r="BFS75" s="468"/>
      <c r="BFT75" s="468"/>
      <c r="BFU75" s="469"/>
      <c r="BFW75" s="463"/>
      <c r="BFX75" s="467"/>
      <c r="BFY75" s="467"/>
      <c r="BFZ75" s="468"/>
      <c r="BGA75" s="468"/>
      <c r="BGB75" s="468"/>
      <c r="BGC75" s="469"/>
      <c r="BGE75" s="463"/>
      <c r="BGF75" s="467"/>
      <c r="BGG75" s="467"/>
      <c r="BGH75" s="468"/>
      <c r="BGI75" s="468"/>
      <c r="BGJ75" s="468"/>
      <c r="BGK75" s="469"/>
      <c r="BGM75" s="463"/>
      <c r="BGN75" s="467"/>
      <c r="BGO75" s="467"/>
      <c r="BGP75" s="468"/>
      <c r="BGQ75" s="468"/>
      <c r="BGR75" s="468"/>
      <c r="BGS75" s="469"/>
      <c r="BGU75" s="463"/>
      <c r="BGV75" s="467"/>
      <c r="BGW75" s="467"/>
      <c r="BGX75" s="468"/>
      <c r="BGY75" s="468"/>
      <c r="BGZ75" s="468"/>
      <c r="BHA75" s="469"/>
      <c r="BHC75" s="463"/>
      <c r="BHD75" s="467"/>
      <c r="BHE75" s="467"/>
      <c r="BHF75" s="468"/>
      <c r="BHG75" s="468"/>
      <c r="BHH75" s="468"/>
      <c r="BHI75" s="469"/>
      <c r="BHK75" s="463"/>
      <c r="BHL75" s="467"/>
      <c r="BHM75" s="467"/>
      <c r="BHN75" s="468"/>
      <c r="BHO75" s="468"/>
      <c r="BHP75" s="468"/>
      <c r="BHQ75" s="469"/>
      <c r="BHS75" s="463"/>
      <c r="BHT75" s="467"/>
      <c r="BHU75" s="467"/>
      <c r="BHV75" s="468"/>
      <c r="BHW75" s="468"/>
      <c r="BHX75" s="468"/>
      <c r="BHY75" s="469"/>
      <c r="BIA75" s="463"/>
      <c r="BIB75" s="467"/>
      <c r="BIC75" s="467"/>
      <c r="BID75" s="468"/>
      <c r="BIE75" s="468"/>
      <c r="BIF75" s="468"/>
      <c r="BIG75" s="469"/>
      <c r="BII75" s="463"/>
      <c r="BIJ75" s="467"/>
      <c r="BIK75" s="467"/>
      <c r="BIL75" s="468"/>
      <c r="BIM75" s="468"/>
      <c r="BIN75" s="468"/>
      <c r="BIO75" s="469"/>
      <c r="BIQ75" s="463"/>
      <c r="BIR75" s="467"/>
      <c r="BIS75" s="467"/>
      <c r="BIT75" s="468"/>
      <c r="BIU75" s="468"/>
      <c r="BIV75" s="468"/>
      <c r="BIW75" s="469"/>
      <c r="BIY75" s="463"/>
      <c r="BIZ75" s="467"/>
      <c r="BJA75" s="467"/>
      <c r="BJB75" s="468"/>
      <c r="BJC75" s="468"/>
      <c r="BJD75" s="468"/>
      <c r="BJE75" s="469"/>
      <c r="BJG75" s="463"/>
      <c r="BJH75" s="467"/>
      <c r="BJI75" s="467"/>
      <c r="BJJ75" s="468"/>
      <c r="BJK75" s="468"/>
      <c r="BJL75" s="468"/>
      <c r="BJM75" s="469"/>
      <c r="BJO75" s="463"/>
      <c r="BJP75" s="467"/>
      <c r="BJQ75" s="467"/>
      <c r="BJR75" s="468"/>
      <c r="BJS75" s="468"/>
      <c r="BJT75" s="468"/>
      <c r="BJU75" s="469"/>
      <c r="BJW75" s="463"/>
      <c r="BJX75" s="467"/>
      <c r="BJY75" s="467"/>
      <c r="BJZ75" s="468"/>
      <c r="BKA75" s="468"/>
      <c r="BKB75" s="468"/>
      <c r="BKC75" s="469"/>
      <c r="BKE75" s="463"/>
      <c r="BKF75" s="467"/>
      <c r="BKG75" s="467"/>
      <c r="BKH75" s="468"/>
      <c r="BKI75" s="468"/>
      <c r="BKJ75" s="468"/>
      <c r="BKK75" s="469"/>
      <c r="BKM75" s="463"/>
      <c r="BKN75" s="467"/>
      <c r="BKO75" s="467"/>
      <c r="BKP75" s="468"/>
      <c r="BKQ75" s="468"/>
      <c r="BKR75" s="468"/>
      <c r="BKS75" s="469"/>
      <c r="BKU75" s="463"/>
      <c r="BKV75" s="467"/>
      <c r="BKW75" s="467"/>
      <c r="BKX75" s="468"/>
      <c r="BKY75" s="468"/>
      <c r="BKZ75" s="468"/>
      <c r="BLA75" s="469"/>
      <c r="BLC75" s="463"/>
      <c r="BLD75" s="467"/>
      <c r="BLE75" s="467"/>
      <c r="BLF75" s="468"/>
      <c r="BLG75" s="468"/>
      <c r="BLH75" s="468"/>
      <c r="BLI75" s="469"/>
      <c r="BLK75" s="463"/>
      <c r="BLL75" s="467"/>
      <c r="BLM75" s="467"/>
      <c r="BLN75" s="468"/>
      <c r="BLO75" s="468"/>
      <c r="BLP75" s="468"/>
      <c r="BLQ75" s="469"/>
      <c r="BLS75" s="463"/>
      <c r="BLT75" s="467"/>
      <c r="BLU75" s="467"/>
      <c r="BLV75" s="468"/>
      <c r="BLW75" s="468"/>
      <c r="BLX75" s="468"/>
      <c r="BLY75" s="469"/>
      <c r="BMA75" s="463"/>
      <c r="BMB75" s="467"/>
      <c r="BMC75" s="467"/>
      <c r="BMD75" s="468"/>
      <c r="BME75" s="468"/>
      <c r="BMF75" s="468"/>
      <c r="BMG75" s="469"/>
      <c r="BMI75" s="463"/>
      <c r="BMJ75" s="467"/>
      <c r="BMK75" s="467"/>
      <c r="BML75" s="468"/>
      <c r="BMM75" s="468"/>
      <c r="BMN75" s="468"/>
      <c r="BMO75" s="469"/>
      <c r="BMQ75" s="463"/>
      <c r="BMR75" s="467"/>
      <c r="BMS75" s="467"/>
      <c r="BMT75" s="468"/>
      <c r="BMU75" s="468"/>
      <c r="BMV75" s="468"/>
      <c r="BMW75" s="469"/>
      <c r="BMY75" s="463"/>
      <c r="BMZ75" s="467"/>
      <c r="BNA75" s="467"/>
      <c r="BNB75" s="468"/>
      <c r="BNC75" s="468"/>
      <c r="BND75" s="468"/>
      <c r="BNE75" s="469"/>
      <c r="BNG75" s="463"/>
      <c r="BNH75" s="467"/>
      <c r="BNI75" s="467"/>
      <c r="BNJ75" s="468"/>
      <c r="BNK75" s="468"/>
      <c r="BNL75" s="468"/>
      <c r="BNM75" s="469"/>
      <c r="BNO75" s="463"/>
      <c r="BNP75" s="467"/>
      <c r="BNQ75" s="467"/>
      <c r="BNR75" s="468"/>
      <c r="BNS75" s="468"/>
      <c r="BNT75" s="468"/>
      <c r="BNU75" s="469"/>
      <c r="BNW75" s="463"/>
      <c r="BNX75" s="467"/>
      <c r="BNY75" s="467"/>
      <c r="BNZ75" s="468"/>
      <c r="BOA75" s="468"/>
      <c r="BOB75" s="468"/>
      <c r="BOC75" s="469"/>
      <c r="BOE75" s="463"/>
      <c r="BOF75" s="467"/>
      <c r="BOG75" s="467"/>
      <c r="BOH75" s="468"/>
      <c r="BOI75" s="468"/>
      <c r="BOJ75" s="468"/>
      <c r="BOK75" s="469"/>
      <c r="BOM75" s="463"/>
      <c r="BON75" s="467"/>
      <c r="BOO75" s="467"/>
      <c r="BOP75" s="468"/>
      <c r="BOQ75" s="468"/>
      <c r="BOR75" s="468"/>
      <c r="BOS75" s="469"/>
      <c r="BOU75" s="463"/>
      <c r="BOV75" s="467"/>
      <c r="BOW75" s="467"/>
      <c r="BOX75" s="468"/>
      <c r="BOY75" s="468"/>
      <c r="BOZ75" s="468"/>
      <c r="BPA75" s="469"/>
      <c r="BPC75" s="463"/>
      <c r="BPD75" s="467"/>
      <c r="BPE75" s="467"/>
      <c r="BPF75" s="468"/>
      <c r="BPG75" s="468"/>
      <c r="BPH75" s="468"/>
      <c r="BPI75" s="469"/>
      <c r="BPK75" s="463"/>
      <c r="BPL75" s="467"/>
      <c r="BPM75" s="467"/>
      <c r="BPN75" s="468"/>
      <c r="BPO75" s="468"/>
      <c r="BPP75" s="468"/>
      <c r="BPQ75" s="469"/>
      <c r="BPS75" s="463"/>
      <c r="BPT75" s="467"/>
      <c r="BPU75" s="467"/>
      <c r="BPV75" s="468"/>
      <c r="BPW75" s="468"/>
      <c r="BPX75" s="468"/>
      <c r="BPY75" s="469"/>
      <c r="BQA75" s="463"/>
      <c r="BQB75" s="467"/>
      <c r="BQC75" s="467"/>
      <c r="BQD75" s="468"/>
      <c r="BQE75" s="468"/>
      <c r="BQF75" s="468"/>
      <c r="BQG75" s="469"/>
      <c r="BQI75" s="463"/>
      <c r="BQJ75" s="467"/>
      <c r="BQK75" s="467"/>
      <c r="BQL75" s="468"/>
      <c r="BQM75" s="468"/>
      <c r="BQN75" s="468"/>
      <c r="BQO75" s="469"/>
      <c r="BQQ75" s="463"/>
      <c r="BQR75" s="467"/>
      <c r="BQS75" s="467"/>
      <c r="BQT75" s="468"/>
      <c r="BQU75" s="468"/>
      <c r="BQV75" s="468"/>
      <c r="BQW75" s="469"/>
      <c r="BQY75" s="463"/>
      <c r="BQZ75" s="467"/>
      <c r="BRA75" s="467"/>
      <c r="BRB75" s="468"/>
      <c r="BRC75" s="468"/>
      <c r="BRD75" s="468"/>
      <c r="BRE75" s="469"/>
      <c r="BRG75" s="463"/>
      <c r="BRH75" s="467"/>
      <c r="BRI75" s="467"/>
      <c r="BRJ75" s="468"/>
      <c r="BRK75" s="468"/>
      <c r="BRL75" s="468"/>
      <c r="BRM75" s="469"/>
      <c r="BRO75" s="463"/>
      <c r="BRP75" s="467"/>
      <c r="BRQ75" s="467"/>
      <c r="BRR75" s="468"/>
      <c r="BRS75" s="468"/>
      <c r="BRT75" s="468"/>
      <c r="BRU75" s="469"/>
      <c r="BRW75" s="463"/>
      <c r="BRX75" s="467"/>
      <c r="BRY75" s="467"/>
      <c r="BRZ75" s="468"/>
      <c r="BSA75" s="468"/>
      <c r="BSB75" s="468"/>
      <c r="BSC75" s="469"/>
      <c r="BSE75" s="463"/>
      <c r="BSF75" s="467"/>
      <c r="BSG75" s="467"/>
      <c r="BSH75" s="468"/>
      <c r="BSI75" s="468"/>
      <c r="BSJ75" s="468"/>
      <c r="BSK75" s="469"/>
      <c r="BSM75" s="463"/>
      <c r="BSN75" s="467"/>
      <c r="BSO75" s="467"/>
      <c r="BSP75" s="468"/>
      <c r="BSQ75" s="468"/>
      <c r="BSR75" s="468"/>
      <c r="BSS75" s="469"/>
      <c r="BSU75" s="463"/>
      <c r="BSV75" s="467"/>
      <c r="BSW75" s="467"/>
      <c r="BSX75" s="468"/>
      <c r="BSY75" s="468"/>
      <c r="BSZ75" s="468"/>
      <c r="BTA75" s="469"/>
      <c r="BTC75" s="463"/>
      <c r="BTD75" s="467"/>
      <c r="BTE75" s="467"/>
      <c r="BTF75" s="468"/>
      <c r="BTG75" s="468"/>
      <c r="BTH75" s="468"/>
      <c r="BTI75" s="469"/>
      <c r="BTK75" s="463"/>
      <c r="BTL75" s="467"/>
      <c r="BTM75" s="467"/>
      <c r="BTN75" s="468"/>
      <c r="BTO75" s="468"/>
      <c r="BTP75" s="468"/>
      <c r="BTQ75" s="469"/>
      <c r="BTS75" s="463"/>
      <c r="BTT75" s="467"/>
      <c r="BTU75" s="467"/>
      <c r="BTV75" s="468"/>
      <c r="BTW75" s="468"/>
      <c r="BTX75" s="468"/>
      <c r="BTY75" s="469"/>
      <c r="BUA75" s="463"/>
      <c r="BUB75" s="467"/>
      <c r="BUC75" s="467"/>
      <c r="BUD75" s="468"/>
      <c r="BUE75" s="468"/>
      <c r="BUF75" s="468"/>
      <c r="BUG75" s="469"/>
      <c r="BUI75" s="463"/>
      <c r="BUJ75" s="467"/>
      <c r="BUK75" s="467"/>
      <c r="BUL75" s="468"/>
      <c r="BUM75" s="468"/>
      <c r="BUN75" s="468"/>
      <c r="BUO75" s="469"/>
      <c r="BUQ75" s="463"/>
      <c r="BUR75" s="467"/>
      <c r="BUS75" s="467"/>
      <c r="BUT75" s="468"/>
      <c r="BUU75" s="468"/>
      <c r="BUV75" s="468"/>
      <c r="BUW75" s="469"/>
      <c r="BUY75" s="463"/>
      <c r="BUZ75" s="467"/>
      <c r="BVA75" s="467"/>
      <c r="BVB75" s="468"/>
      <c r="BVC75" s="468"/>
      <c r="BVD75" s="468"/>
      <c r="BVE75" s="469"/>
      <c r="BVG75" s="463"/>
      <c r="BVH75" s="467"/>
      <c r="BVI75" s="467"/>
      <c r="BVJ75" s="468"/>
      <c r="BVK75" s="468"/>
      <c r="BVL75" s="468"/>
      <c r="BVM75" s="469"/>
      <c r="BVO75" s="463"/>
      <c r="BVP75" s="467"/>
      <c r="BVQ75" s="467"/>
      <c r="BVR75" s="468"/>
      <c r="BVS75" s="468"/>
      <c r="BVT75" s="468"/>
      <c r="BVU75" s="469"/>
      <c r="BVW75" s="463"/>
      <c r="BVX75" s="467"/>
      <c r="BVY75" s="467"/>
      <c r="BVZ75" s="468"/>
      <c r="BWA75" s="468"/>
      <c r="BWB75" s="468"/>
      <c r="BWC75" s="469"/>
      <c r="BWE75" s="463"/>
      <c r="BWF75" s="467"/>
      <c r="BWG75" s="467"/>
      <c r="BWH75" s="468"/>
      <c r="BWI75" s="468"/>
      <c r="BWJ75" s="468"/>
      <c r="BWK75" s="469"/>
      <c r="BWM75" s="463"/>
      <c r="BWN75" s="467"/>
      <c r="BWO75" s="467"/>
      <c r="BWP75" s="468"/>
      <c r="BWQ75" s="468"/>
      <c r="BWR75" s="468"/>
      <c r="BWS75" s="469"/>
      <c r="BWU75" s="463"/>
      <c r="BWV75" s="467"/>
      <c r="BWW75" s="467"/>
      <c r="BWX75" s="468"/>
      <c r="BWY75" s="468"/>
      <c r="BWZ75" s="468"/>
      <c r="BXA75" s="469"/>
      <c r="BXC75" s="463"/>
      <c r="BXD75" s="467"/>
      <c r="BXE75" s="467"/>
      <c r="BXF75" s="468"/>
      <c r="BXG75" s="468"/>
      <c r="BXH75" s="468"/>
      <c r="BXI75" s="469"/>
      <c r="BXK75" s="463"/>
      <c r="BXL75" s="467"/>
      <c r="BXM75" s="467"/>
      <c r="BXN75" s="468"/>
      <c r="BXO75" s="468"/>
      <c r="BXP75" s="468"/>
      <c r="BXQ75" s="469"/>
      <c r="BXS75" s="463"/>
      <c r="BXT75" s="467"/>
      <c r="BXU75" s="467"/>
      <c r="BXV75" s="468"/>
      <c r="BXW75" s="468"/>
      <c r="BXX75" s="468"/>
      <c r="BXY75" s="469"/>
      <c r="BYA75" s="463"/>
      <c r="BYB75" s="467"/>
      <c r="BYC75" s="467"/>
      <c r="BYD75" s="468"/>
      <c r="BYE75" s="468"/>
      <c r="BYF75" s="468"/>
      <c r="BYG75" s="469"/>
      <c r="BYI75" s="463"/>
      <c r="BYJ75" s="467"/>
      <c r="BYK75" s="467"/>
      <c r="BYL75" s="468"/>
      <c r="BYM75" s="468"/>
      <c r="BYN75" s="468"/>
      <c r="BYO75" s="469"/>
      <c r="BYQ75" s="463"/>
      <c r="BYR75" s="467"/>
      <c r="BYS75" s="467"/>
      <c r="BYT75" s="468"/>
      <c r="BYU75" s="468"/>
      <c r="BYV75" s="468"/>
      <c r="BYW75" s="469"/>
      <c r="BYY75" s="463"/>
      <c r="BYZ75" s="467"/>
      <c r="BZA75" s="467"/>
      <c r="BZB75" s="468"/>
      <c r="BZC75" s="468"/>
      <c r="BZD75" s="468"/>
      <c r="BZE75" s="469"/>
      <c r="BZG75" s="463"/>
      <c r="BZH75" s="467"/>
      <c r="BZI75" s="467"/>
      <c r="BZJ75" s="468"/>
      <c r="BZK75" s="468"/>
      <c r="BZL75" s="468"/>
      <c r="BZM75" s="469"/>
      <c r="BZO75" s="463"/>
      <c r="BZP75" s="467"/>
      <c r="BZQ75" s="467"/>
      <c r="BZR75" s="468"/>
      <c r="BZS75" s="468"/>
      <c r="BZT75" s="468"/>
      <c r="BZU75" s="469"/>
      <c r="BZW75" s="463"/>
      <c r="BZX75" s="467"/>
      <c r="BZY75" s="467"/>
      <c r="BZZ75" s="468"/>
      <c r="CAA75" s="468"/>
      <c r="CAB75" s="468"/>
      <c r="CAC75" s="469"/>
      <c r="CAE75" s="463"/>
      <c r="CAF75" s="467"/>
      <c r="CAG75" s="467"/>
      <c r="CAH75" s="468"/>
      <c r="CAI75" s="468"/>
      <c r="CAJ75" s="468"/>
      <c r="CAK75" s="469"/>
      <c r="CAM75" s="463"/>
      <c r="CAN75" s="467"/>
      <c r="CAO75" s="467"/>
      <c r="CAP75" s="468"/>
      <c r="CAQ75" s="468"/>
      <c r="CAR75" s="468"/>
      <c r="CAS75" s="469"/>
      <c r="CAU75" s="463"/>
      <c r="CAV75" s="467"/>
      <c r="CAW75" s="467"/>
      <c r="CAX75" s="468"/>
      <c r="CAY75" s="468"/>
      <c r="CAZ75" s="468"/>
      <c r="CBA75" s="469"/>
      <c r="CBC75" s="463"/>
      <c r="CBD75" s="467"/>
      <c r="CBE75" s="467"/>
      <c r="CBF75" s="468"/>
      <c r="CBG75" s="468"/>
      <c r="CBH75" s="468"/>
      <c r="CBI75" s="469"/>
      <c r="CBK75" s="463"/>
      <c r="CBL75" s="467"/>
      <c r="CBM75" s="467"/>
      <c r="CBN75" s="468"/>
      <c r="CBO75" s="468"/>
      <c r="CBP75" s="468"/>
      <c r="CBQ75" s="469"/>
      <c r="CBS75" s="463"/>
      <c r="CBT75" s="467"/>
      <c r="CBU75" s="467"/>
      <c r="CBV75" s="468"/>
      <c r="CBW75" s="468"/>
      <c r="CBX75" s="468"/>
      <c r="CBY75" s="469"/>
      <c r="CCA75" s="463"/>
      <c r="CCB75" s="467"/>
      <c r="CCC75" s="467"/>
      <c r="CCD75" s="468"/>
      <c r="CCE75" s="468"/>
      <c r="CCF75" s="468"/>
      <c r="CCG75" s="469"/>
      <c r="CCI75" s="463"/>
      <c r="CCJ75" s="467"/>
      <c r="CCK75" s="467"/>
      <c r="CCL75" s="468"/>
      <c r="CCM75" s="468"/>
      <c r="CCN75" s="468"/>
      <c r="CCO75" s="469"/>
      <c r="CCQ75" s="463"/>
      <c r="CCR75" s="467"/>
      <c r="CCS75" s="467"/>
      <c r="CCT75" s="468"/>
      <c r="CCU75" s="468"/>
      <c r="CCV75" s="468"/>
      <c r="CCW75" s="469"/>
      <c r="CCY75" s="463"/>
      <c r="CCZ75" s="467"/>
      <c r="CDA75" s="467"/>
      <c r="CDB75" s="468"/>
      <c r="CDC75" s="468"/>
      <c r="CDD75" s="468"/>
      <c r="CDE75" s="469"/>
      <c r="CDG75" s="463"/>
      <c r="CDH75" s="467"/>
      <c r="CDI75" s="467"/>
      <c r="CDJ75" s="468"/>
      <c r="CDK75" s="468"/>
      <c r="CDL75" s="468"/>
      <c r="CDM75" s="469"/>
      <c r="CDO75" s="463"/>
      <c r="CDP75" s="467"/>
      <c r="CDQ75" s="467"/>
      <c r="CDR75" s="468"/>
      <c r="CDS75" s="468"/>
      <c r="CDT75" s="468"/>
      <c r="CDU75" s="469"/>
      <c r="CDW75" s="463"/>
      <c r="CDX75" s="467"/>
      <c r="CDY75" s="467"/>
      <c r="CDZ75" s="468"/>
      <c r="CEA75" s="468"/>
      <c r="CEB75" s="468"/>
      <c r="CEC75" s="469"/>
      <c r="CEE75" s="463"/>
      <c r="CEF75" s="467"/>
      <c r="CEG75" s="467"/>
      <c r="CEH75" s="468"/>
      <c r="CEI75" s="468"/>
      <c r="CEJ75" s="468"/>
      <c r="CEK75" s="469"/>
      <c r="CEM75" s="463"/>
      <c r="CEN75" s="467"/>
      <c r="CEO75" s="467"/>
      <c r="CEP75" s="468"/>
      <c r="CEQ75" s="468"/>
      <c r="CER75" s="468"/>
      <c r="CES75" s="469"/>
      <c r="CEU75" s="463"/>
      <c r="CEV75" s="467"/>
      <c r="CEW75" s="467"/>
      <c r="CEX75" s="468"/>
      <c r="CEY75" s="468"/>
      <c r="CEZ75" s="468"/>
      <c r="CFA75" s="469"/>
      <c r="CFC75" s="463"/>
      <c r="CFD75" s="467"/>
      <c r="CFE75" s="467"/>
      <c r="CFF75" s="468"/>
      <c r="CFG75" s="468"/>
      <c r="CFH75" s="468"/>
      <c r="CFI75" s="469"/>
      <c r="CFK75" s="463"/>
      <c r="CFL75" s="467"/>
      <c r="CFM75" s="467"/>
      <c r="CFN75" s="468"/>
      <c r="CFO75" s="468"/>
      <c r="CFP75" s="468"/>
      <c r="CFQ75" s="469"/>
      <c r="CFS75" s="463"/>
      <c r="CFT75" s="467"/>
      <c r="CFU75" s="467"/>
      <c r="CFV75" s="468"/>
      <c r="CFW75" s="468"/>
      <c r="CFX75" s="468"/>
      <c r="CFY75" s="469"/>
      <c r="CGA75" s="463"/>
      <c r="CGB75" s="467"/>
      <c r="CGC75" s="467"/>
      <c r="CGD75" s="468"/>
      <c r="CGE75" s="468"/>
      <c r="CGF75" s="468"/>
      <c r="CGG75" s="469"/>
      <c r="CGI75" s="463"/>
      <c r="CGJ75" s="467"/>
      <c r="CGK75" s="467"/>
      <c r="CGL75" s="468"/>
      <c r="CGM75" s="468"/>
      <c r="CGN75" s="468"/>
      <c r="CGO75" s="469"/>
      <c r="CGQ75" s="463"/>
      <c r="CGR75" s="467"/>
      <c r="CGS75" s="467"/>
      <c r="CGT75" s="468"/>
      <c r="CGU75" s="468"/>
      <c r="CGV75" s="468"/>
      <c r="CGW75" s="469"/>
      <c r="CGY75" s="463"/>
      <c r="CGZ75" s="467"/>
      <c r="CHA75" s="467"/>
      <c r="CHB75" s="468"/>
      <c r="CHC75" s="468"/>
      <c r="CHD75" s="468"/>
      <c r="CHE75" s="469"/>
      <c r="CHG75" s="463"/>
      <c r="CHH75" s="467"/>
      <c r="CHI75" s="467"/>
      <c r="CHJ75" s="468"/>
      <c r="CHK75" s="468"/>
      <c r="CHL75" s="468"/>
      <c r="CHM75" s="469"/>
      <c r="CHO75" s="463"/>
      <c r="CHP75" s="467"/>
      <c r="CHQ75" s="467"/>
      <c r="CHR75" s="468"/>
      <c r="CHS75" s="468"/>
      <c r="CHT75" s="468"/>
      <c r="CHU75" s="469"/>
      <c r="CHW75" s="463"/>
      <c r="CHX75" s="467"/>
      <c r="CHY75" s="467"/>
      <c r="CHZ75" s="468"/>
      <c r="CIA75" s="468"/>
      <c r="CIB75" s="468"/>
      <c r="CIC75" s="469"/>
      <c r="CIE75" s="463"/>
      <c r="CIF75" s="467"/>
      <c r="CIG75" s="467"/>
      <c r="CIH75" s="468"/>
      <c r="CII75" s="468"/>
      <c r="CIJ75" s="468"/>
      <c r="CIK75" s="469"/>
      <c r="CIM75" s="463"/>
      <c r="CIN75" s="467"/>
      <c r="CIO75" s="467"/>
      <c r="CIP75" s="468"/>
      <c r="CIQ75" s="468"/>
      <c r="CIR75" s="468"/>
      <c r="CIS75" s="469"/>
      <c r="CIU75" s="463"/>
      <c r="CIV75" s="467"/>
      <c r="CIW75" s="467"/>
      <c r="CIX75" s="468"/>
      <c r="CIY75" s="468"/>
      <c r="CIZ75" s="468"/>
      <c r="CJA75" s="469"/>
      <c r="CJC75" s="463"/>
      <c r="CJD75" s="467"/>
      <c r="CJE75" s="467"/>
      <c r="CJF75" s="468"/>
      <c r="CJG75" s="468"/>
      <c r="CJH75" s="468"/>
      <c r="CJI75" s="469"/>
      <c r="CJK75" s="463"/>
      <c r="CJL75" s="467"/>
      <c r="CJM75" s="467"/>
      <c r="CJN75" s="468"/>
      <c r="CJO75" s="468"/>
      <c r="CJP75" s="468"/>
      <c r="CJQ75" s="469"/>
      <c r="CJS75" s="463"/>
      <c r="CJT75" s="467"/>
      <c r="CJU75" s="467"/>
      <c r="CJV75" s="468"/>
      <c r="CJW75" s="468"/>
      <c r="CJX75" s="468"/>
      <c r="CJY75" s="469"/>
      <c r="CKA75" s="463"/>
      <c r="CKB75" s="467"/>
      <c r="CKC75" s="467"/>
      <c r="CKD75" s="468"/>
      <c r="CKE75" s="468"/>
      <c r="CKF75" s="468"/>
      <c r="CKG75" s="469"/>
      <c r="CKI75" s="463"/>
      <c r="CKJ75" s="467"/>
      <c r="CKK75" s="467"/>
      <c r="CKL75" s="468"/>
      <c r="CKM75" s="468"/>
      <c r="CKN75" s="468"/>
      <c r="CKO75" s="469"/>
      <c r="CKQ75" s="463"/>
      <c r="CKR75" s="467"/>
      <c r="CKS75" s="467"/>
      <c r="CKT75" s="468"/>
      <c r="CKU75" s="468"/>
      <c r="CKV75" s="468"/>
      <c r="CKW75" s="469"/>
      <c r="CKY75" s="463"/>
      <c r="CKZ75" s="467"/>
      <c r="CLA75" s="467"/>
      <c r="CLB75" s="468"/>
      <c r="CLC75" s="468"/>
      <c r="CLD75" s="468"/>
      <c r="CLE75" s="469"/>
      <c r="CLG75" s="463"/>
      <c r="CLH75" s="467"/>
      <c r="CLI75" s="467"/>
      <c r="CLJ75" s="468"/>
      <c r="CLK75" s="468"/>
      <c r="CLL75" s="468"/>
      <c r="CLM75" s="469"/>
      <c r="CLO75" s="463"/>
      <c r="CLP75" s="467"/>
      <c r="CLQ75" s="467"/>
      <c r="CLR75" s="468"/>
      <c r="CLS75" s="468"/>
      <c r="CLT75" s="468"/>
      <c r="CLU75" s="469"/>
      <c r="CLW75" s="463"/>
      <c r="CLX75" s="467"/>
      <c r="CLY75" s="467"/>
      <c r="CLZ75" s="468"/>
      <c r="CMA75" s="468"/>
      <c r="CMB75" s="468"/>
      <c r="CMC75" s="469"/>
      <c r="CME75" s="463"/>
      <c r="CMF75" s="467"/>
      <c r="CMG75" s="467"/>
      <c r="CMH75" s="468"/>
      <c r="CMI75" s="468"/>
      <c r="CMJ75" s="468"/>
      <c r="CMK75" s="469"/>
      <c r="CMM75" s="463"/>
      <c r="CMN75" s="467"/>
      <c r="CMO75" s="467"/>
      <c r="CMP75" s="468"/>
      <c r="CMQ75" s="468"/>
      <c r="CMR75" s="468"/>
      <c r="CMS75" s="469"/>
      <c r="CMU75" s="463"/>
      <c r="CMV75" s="467"/>
      <c r="CMW75" s="467"/>
      <c r="CMX75" s="468"/>
      <c r="CMY75" s="468"/>
      <c r="CMZ75" s="468"/>
      <c r="CNA75" s="469"/>
      <c r="CNC75" s="463"/>
      <c r="CND75" s="467"/>
      <c r="CNE75" s="467"/>
      <c r="CNF75" s="468"/>
      <c r="CNG75" s="468"/>
      <c r="CNH75" s="468"/>
      <c r="CNI75" s="469"/>
      <c r="CNK75" s="463"/>
      <c r="CNL75" s="467"/>
      <c r="CNM75" s="467"/>
      <c r="CNN75" s="468"/>
      <c r="CNO75" s="468"/>
      <c r="CNP75" s="468"/>
      <c r="CNQ75" s="469"/>
      <c r="CNS75" s="463"/>
      <c r="CNT75" s="467"/>
      <c r="CNU75" s="467"/>
      <c r="CNV75" s="468"/>
      <c r="CNW75" s="468"/>
      <c r="CNX75" s="468"/>
      <c r="CNY75" s="469"/>
      <c r="COA75" s="463"/>
      <c r="COB75" s="467"/>
      <c r="COC75" s="467"/>
      <c r="COD75" s="468"/>
      <c r="COE75" s="468"/>
      <c r="COF75" s="468"/>
      <c r="COG75" s="469"/>
      <c r="COI75" s="463"/>
      <c r="COJ75" s="467"/>
      <c r="COK75" s="467"/>
      <c r="COL75" s="468"/>
      <c r="COM75" s="468"/>
      <c r="CON75" s="468"/>
      <c r="COO75" s="469"/>
      <c r="COQ75" s="463"/>
      <c r="COR75" s="467"/>
      <c r="COS75" s="467"/>
      <c r="COT75" s="468"/>
      <c r="COU75" s="468"/>
      <c r="COV75" s="468"/>
      <c r="COW75" s="469"/>
      <c r="COY75" s="463"/>
      <c r="COZ75" s="467"/>
      <c r="CPA75" s="467"/>
      <c r="CPB75" s="468"/>
      <c r="CPC75" s="468"/>
      <c r="CPD75" s="468"/>
      <c r="CPE75" s="469"/>
      <c r="CPG75" s="463"/>
      <c r="CPH75" s="467"/>
      <c r="CPI75" s="467"/>
      <c r="CPJ75" s="468"/>
      <c r="CPK75" s="468"/>
      <c r="CPL75" s="468"/>
      <c r="CPM75" s="469"/>
      <c r="CPO75" s="463"/>
      <c r="CPP75" s="467"/>
      <c r="CPQ75" s="467"/>
      <c r="CPR75" s="468"/>
      <c r="CPS75" s="468"/>
      <c r="CPT75" s="468"/>
      <c r="CPU75" s="469"/>
      <c r="CPW75" s="463"/>
      <c r="CPX75" s="467"/>
      <c r="CPY75" s="467"/>
      <c r="CPZ75" s="468"/>
      <c r="CQA75" s="468"/>
      <c r="CQB75" s="468"/>
      <c r="CQC75" s="469"/>
      <c r="CQE75" s="463"/>
      <c r="CQF75" s="467"/>
      <c r="CQG75" s="467"/>
      <c r="CQH75" s="468"/>
      <c r="CQI75" s="468"/>
      <c r="CQJ75" s="468"/>
      <c r="CQK75" s="469"/>
      <c r="CQM75" s="463"/>
      <c r="CQN75" s="467"/>
      <c r="CQO75" s="467"/>
      <c r="CQP75" s="468"/>
      <c r="CQQ75" s="468"/>
      <c r="CQR75" s="468"/>
      <c r="CQS75" s="469"/>
      <c r="CQU75" s="463"/>
      <c r="CQV75" s="467"/>
      <c r="CQW75" s="467"/>
      <c r="CQX75" s="468"/>
      <c r="CQY75" s="468"/>
      <c r="CQZ75" s="468"/>
      <c r="CRA75" s="469"/>
      <c r="CRC75" s="463"/>
      <c r="CRD75" s="467"/>
      <c r="CRE75" s="467"/>
      <c r="CRF75" s="468"/>
      <c r="CRG75" s="468"/>
      <c r="CRH75" s="468"/>
      <c r="CRI75" s="469"/>
      <c r="CRK75" s="463"/>
      <c r="CRL75" s="467"/>
      <c r="CRM75" s="467"/>
      <c r="CRN75" s="468"/>
      <c r="CRO75" s="468"/>
      <c r="CRP75" s="468"/>
      <c r="CRQ75" s="469"/>
      <c r="CRS75" s="463"/>
      <c r="CRT75" s="467"/>
      <c r="CRU75" s="467"/>
      <c r="CRV75" s="468"/>
      <c r="CRW75" s="468"/>
      <c r="CRX75" s="468"/>
      <c r="CRY75" s="469"/>
      <c r="CSA75" s="463"/>
      <c r="CSB75" s="467"/>
      <c r="CSC75" s="467"/>
      <c r="CSD75" s="468"/>
      <c r="CSE75" s="468"/>
      <c r="CSF75" s="468"/>
      <c r="CSG75" s="469"/>
      <c r="CSI75" s="463"/>
      <c r="CSJ75" s="467"/>
      <c r="CSK75" s="467"/>
      <c r="CSL75" s="468"/>
      <c r="CSM75" s="468"/>
      <c r="CSN75" s="468"/>
      <c r="CSO75" s="469"/>
      <c r="CSQ75" s="463"/>
      <c r="CSR75" s="467"/>
      <c r="CSS75" s="467"/>
      <c r="CST75" s="468"/>
      <c r="CSU75" s="468"/>
      <c r="CSV75" s="468"/>
      <c r="CSW75" s="469"/>
      <c r="CSY75" s="463"/>
      <c r="CSZ75" s="467"/>
      <c r="CTA75" s="467"/>
      <c r="CTB75" s="468"/>
      <c r="CTC75" s="468"/>
      <c r="CTD75" s="468"/>
      <c r="CTE75" s="469"/>
      <c r="CTG75" s="463"/>
      <c r="CTH75" s="467"/>
      <c r="CTI75" s="467"/>
      <c r="CTJ75" s="468"/>
      <c r="CTK75" s="468"/>
      <c r="CTL75" s="468"/>
      <c r="CTM75" s="469"/>
      <c r="CTO75" s="463"/>
      <c r="CTP75" s="467"/>
      <c r="CTQ75" s="467"/>
      <c r="CTR75" s="468"/>
      <c r="CTS75" s="468"/>
      <c r="CTT75" s="468"/>
      <c r="CTU75" s="469"/>
      <c r="CTW75" s="463"/>
      <c r="CTX75" s="467"/>
      <c r="CTY75" s="467"/>
      <c r="CTZ75" s="468"/>
      <c r="CUA75" s="468"/>
      <c r="CUB75" s="468"/>
      <c r="CUC75" s="469"/>
      <c r="CUE75" s="463"/>
      <c r="CUF75" s="467"/>
      <c r="CUG75" s="467"/>
      <c r="CUH75" s="468"/>
      <c r="CUI75" s="468"/>
      <c r="CUJ75" s="468"/>
      <c r="CUK75" s="469"/>
      <c r="CUM75" s="463"/>
      <c r="CUN75" s="467"/>
      <c r="CUO75" s="467"/>
      <c r="CUP75" s="468"/>
      <c r="CUQ75" s="468"/>
      <c r="CUR75" s="468"/>
      <c r="CUS75" s="469"/>
      <c r="CUU75" s="463"/>
      <c r="CUV75" s="467"/>
      <c r="CUW75" s="467"/>
      <c r="CUX75" s="468"/>
      <c r="CUY75" s="468"/>
      <c r="CUZ75" s="468"/>
      <c r="CVA75" s="469"/>
      <c r="CVC75" s="463"/>
      <c r="CVD75" s="467"/>
      <c r="CVE75" s="467"/>
      <c r="CVF75" s="468"/>
      <c r="CVG75" s="468"/>
      <c r="CVH75" s="468"/>
      <c r="CVI75" s="469"/>
      <c r="CVK75" s="463"/>
      <c r="CVL75" s="467"/>
      <c r="CVM75" s="467"/>
      <c r="CVN75" s="468"/>
      <c r="CVO75" s="468"/>
      <c r="CVP75" s="468"/>
      <c r="CVQ75" s="469"/>
      <c r="CVS75" s="463"/>
      <c r="CVT75" s="467"/>
      <c r="CVU75" s="467"/>
      <c r="CVV75" s="468"/>
      <c r="CVW75" s="468"/>
      <c r="CVX75" s="468"/>
      <c r="CVY75" s="469"/>
      <c r="CWA75" s="463"/>
      <c r="CWB75" s="467"/>
      <c r="CWC75" s="467"/>
      <c r="CWD75" s="468"/>
      <c r="CWE75" s="468"/>
      <c r="CWF75" s="468"/>
      <c r="CWG75" s="469"/>
      <c r="CWI75" s="463"/>
      <c r="CWJ75" s="467"/>
      <c r="CWK75" s="467"/>
      <c r="CWL75" s="468"/>
      <c r="CWM75" s="468"/>
      <c r="CWN75" s="468"/>
      <c r="CWO75" s="469"/>
      <c r="CWQ75" s="463"/>
      <c r="CWR75" s="467"/>
      <c r="CWS75" s="467"/>
      <c r="CWT75" s="468"/>
      <c r="CWU75" s="468"/>
      <c r="CWV75" s="468"/>
      <c r="CWW75" s="469"/>
      <c r="CWY75" s="463"/>
      <c r="CWZ75" s="467"/>
      <c r="CXA75" s="467"/>
      <c r="CXB75" s="468"/>
      <c r="CXC75" s="468"/>
      <c r="CXD75" s="468"/>
      <c r="CXE75" s="469"/>
      <c r="CXG75" s="463"/>
      <c r="CXH75" s="467"/>
      <c r="CXI75" s="467"/>
      <c r="CXJ75" s="468"/>
      <c r="CXK75" s="468"/>
      <c r="CXL75" s="468"/>
      <c r="CXM75" s="469"/>
      <c r="CXO75" s="463"/>
      <c r="CXP75" s="467"/>
      <c r="CXQ75" s="467"/>
      <c r="CXR75" s="468"/>
      <c r="CXS75" s="468"/>
      <c r="CXT75" s="468"/>
      <c r="CXU75" s="469"/>
      <c r="CXW75" s="463"/>
      <c r="CXX75" s="467"/>
      <c r="CXY75" s="467"/>
      <c r="CXZ75" s="468"/>
      <c r="CYA75" s="468"/>
      <c r="CYB75" s="468"/>
      <c r="CYC75" s="469"/>
      <c r="CYE75" s="463"/>
      <c r="CYF75" s="467"/>
      <c r="CYG75" s="467"/>
      <c r="CYH75" s="468"/>
      <c r="CYI75" s="468"/>
      <c r="CYJ75" s="468"/>
      <c r="CYK75" s="469"/>
      <c r="CYM75" s="463"/>
      <c r="CYN75" s="467"/>
      <c r="CYO75" s="467"/>
      <c r="CYP75" s="468"/>
      <c r="CYQ75" s="468"/>
      <c r="CYR75" s="468"/>
      <c r="CYS75" s="469"/>
      <c r="CYU75" s="463"/>
      <c r="CYV75" s="467"/>
      <c r="CYW75" s="467"/>
      <c r="CYX75" s="468"/>
      <c r="CYY75" s="468"/>
      <c r="CYZ75" s="468"/>
      <c r="CZA75" s="469"/>
      <c r="CZC75" s="463"/>
      <c r="CZD75" s="467"/>
      <c r="CZE75" s="467"/>
      <c r="CZF75" s="468"/>
      <c r="CZG75" s="468"/>
      <c r="CZH75" s="468"/>
      <c r="CZI75" s="469"/>
      <c r="CZK75" s="463"/>
      <c r="CZL75" s="467"/>
      <c r="CZM75" s="467"/>
      <c r="CZN75" s="468"/>
      <c r="CZO75" s="468"/>
      <c r="CZP75" s="468"/>
      <c r="CZQ75" s="469"/>
      <c r="CZS75" s="463"/>
      <c r="CZT75" s="467"/>
      <c r="CZU75" s="467"/>
      <c r="CZV75" s="468"/>
      <c r="CZW75" s="468"/>
      <c r="CZX75" s="468"/>
      <c r="CZY75" s="469"/>
      <c r="DAA75" s="463"/>
      <c r="DAB75" s="467"/>
      <c r="DAC75" s="467"/>
      <c r="DAD75" s="468"/>
      <c r="DAE75" s="468"/>
      <c r="DAF75" s="468"/>
      <c r="DAG75" s="469"/>
      <c r="DAI75" s="463"/>
      <c r="DAJ75" s="467"/>
      <c r="DAK75" s="467"/>
      <c r="DAL75" s="468"/>
      <c r="DAM75" s="468"/>
      <c r="DAN75" s="468"/>
      <c r="DAO75" s="469"/>
      <c r="DAQ75" s="463"/>
      <c r="DAR75" s="467"/>
      <c r="DAS75" s="467"/>
      <c r="DAT75" s="468"/>
      <c r="DAU75" s="468"/>
      <c r="DAV75" s="468"/>
      <c r="DAW75" s="469"/>
      <c r="DAY75" s="463"/>
      <c r="DAZ75" s="467"/>
      <c r="DBA75" s="467"/>
      <c r="DBB75" s="468"/>
      <c r="DBC75" s="468"/>
      <c r="DBD75" s="468"/>
      <c r="DBE75" s="469"/>
      <c r="DBG75" s="463"/>
      <c r="DBH75" s="467"/>
      <c r="DBI75" s="467"/>
      <c r="DBJ75" s="468"/>
      <c r="DBK75" s="468"/>
      <c r="DBL75" s="468"/>
      <c r="DBM75" s="469"/>
      <c r="DBO75" s="463"/>
      <c r="DBP75" s="467"/>
      <c r="DBQ75" s="467"/>
      <c r="DBR75" s="468"/>
      <c r="DBS75" s="468"/>
      <c r="DBT75" s="468"/>
      <c r="DBU75" s="469"/>
      <c r="DBW75" s="463"/>
      <c r="DBX75" s="467"/>
      <c r="DBY75" s="467"/>
      <c r="DBZ75" s="468"/>
      <c r="DCA75" s="468"/>
      <c r="DCB75" s="468"/>
      <c r="DCC75" s="469"/>
      <c r="DCE75" s="463"/>
      <c r="DCF75" s="467"/>
      <c r="DCG75" s="467"/>
      <c r="DCH75" s="468"/>
      <c r="DCI75" s="468"/>
      <c r="DCJ75" s="468"/>
      <c r="DCK75" s="469"/>
      <c r="DCM75" s="463"/>
      <c r="DCN75" s="467"/>
      <c r="DCO75" s="467"/>
      <c r="DCP75" s="468"/>
      <c r="DCQ75" s="468"/>
      <c r="DCR75" s="468"/>
      <c r="DCS75" s="469"/>
      <c r="DCU75" s="463"/>
      <c r="DCV75" s="467"/>
      <c r="DCW75" s="467"/>
      <c r="DCX75" s="468"/>
      <c r="DCY75" s="468"/>
      <c r="DCZ75" s="468"/>
      <c r="DDA75" s="469"/>
      <c r="DDC75" s="463"/>
      <c r="DDD75" s="467"/>
      <c r="DDE75" s="467"/>
      <c r="DDF75" s="468"/>
      <c r="DDG75" s="468"/>
      <c r="DDH75" s="468"/>
      <c r="DDI75" s="469"/>
      <c r="DDK75" s="463"/>
      <c r="DDL75" s="467"/>
      <c r="DDM75" s="467"/>
      <c r="DDN75" s="468"/>
      <c r="DDO75" s="468"/>
      <c r="DDP75" s="468"/>
      <c r="DDQ75" s="469"/>
      <c r="DDS75" s="463"/>
      <c r="DDT75" s="467"/>
      <c r="DDU75" s="467"/>
      <c r="DDV75" s="468"/>
      <c r="DDW75" s="468"/>
      <c r="DDX75" s="468"/>
      <c r="DDY75" s="469"/>
      <c r="DEA75" s="463"/>
      <c r="DEB75" s="467"/>
      <c r="DEC75" s="467"/>
      <c r="DED75" s="468"/>
      <c r="DEE75" s="468"/>
      <c r="DEF75" s="468"/>
      <c r="DEG75" s="469"/>
      <c r="DEI75" s="463"/>
      <c r="DEJ75" s="467"/>
      <c r="DEK75" s="467"/>
      <c r="DEL75" s="468"/>
      <c r="DEM75" s="468"/>
      <c r="DEN75" s="468"/>
      <c r="DEO75" s="469"/>
      <c r="DEQ75" s="463"/>
      <c r="DER75" s="467"/>
      <c r="DES75" s="467"/>
      <c r="DET75" s="468"/>
      <c r="DEU75" s="468"/>
      <c r="DEV75" s="468"/>
      <c r="DEW75" s="469"/>
      <c r="DEY75" s="463"/>
      <c r="DEZ75" s="467"/>
      <c r="DFA75" s="467"/>
      <c r="DFB75" s="468"/>
      <c r="DFC75" s="468"/>
      <c r="DFD75" s="468"/>
      <c r="DFE75" s="469"/>
      <c r="DFG75" s="463"/>
      <c r="DFH75" s="467"/>
      <c r="DFI75" s="467"/>
      <c r="DFJ75" s="468"/>
      <c r="DFK75" s="468"/>
      <c r="DFL75" s="468"/>
      <c r="DFM75" s="469"/>
      <c r="DFO75" s="463"/>
      <c r="DFP75" s="467"/>
      <c r="DFQ75" s="467"/>
      <c r="DFR75" s="468"/>
      <c r="DFS75" s="468"/>
      <c r="DFT75" s="468"/>
      <c r="DFU75" s="469"/>
      <c r="DFW75" s="463"/>
      <c r="DFX75" s="467"/>
      <c r="DFY75" s="467"/>
      <c r="DFZ75" s="468"/>
      <c r="DGA75" s="468"/>
      <c r="DGB75" s="468"/>
      <c r="DGC75" s="469"/>
      <c r="DGE75" s="463"/>
      <c r="DGF75" s="467"/>
      <c r="DGG75" s="467"/>
      <c r="DGH75" s="468"/>
      <c r="DGI75" s="468"/>
      <c r="DGJ75" s="468"/>
      <c r="DGK75" s="469"/>
      <c r="DGM75" s="463"/>
      <c r="DGN75" s="467"/>
      <c r="DGO75" s="467"/>
      <c r="DGP75" s="468"/>
      <c r="DGQ75" s="468"/>
      <c r="DGR75" s="468"/>
      <c r="DGS75" s="469"/>
      <c r="DGU75" s="463"/>
      <c r="DGV75" s="467"/>
      <c r="DGW75" s="467"/>
      <c r="DGX75" s="468"/>
      <c r="DGY75" s="468"/>
      <c r="DGZ75" s="468"/>
      <c r="DHA75" s="469"/>
      <c r="DHC75" s="463"/>
      <c r="DHD75" s="467"/>
      <c r="DHE75" s="467"/>
      <c r="DHF75" s="468"/>
      <c r="DHG75" s="468"/>
      <c r="DHH75" s="468"/>
      <c r="DHI75" s="469"/>
      <c r="DHK75" s="463"/>
      <c r="DHL75" s="467"/>
      <c r="DHM75" s="467"/>
      <c r="DHN75" s="468"/>
      <c r="DHO75" s="468"/>
      <c r="DHP75" s="468"/>
      <c r="DHQ75" s="469"/>
      <c r="DHS75" s="463"/>
      <c r="DHT75" s="467"/>
      <c r="DHU75" s="467"/>
      <c r="DHV75" s="468"/>
      <c r="DHW75" s="468"/>
      <c r="DHX75" s="468"/>
      <c r="DHY75" s="469"/>
      <c r="DIA75" s="463"/>
      <c r="DIB75" s="467"/>
      <c r="DIC75" s="467"/>
      <c r="DID75" s="468"/>
      <c r="DIE75" s="468"/>
      <c r="DIF75" s="468"/>
      <c r="DIG75" s="469"/>
      <c r="DII75" s="463"/>
      <c r="DIJ75" s="467"/>
      <c r="DIK75" s="467"/>
      <c r="DIL75" s="468"/>
      <c r="DIM75" s="468"/>
      <c r="DIN75" s="468"/>
      <c r="DIO75" s="469"/>
      <c r="DIQ75" s="463"/>
      <c r="DIR75" s="467"/>
      <c r="DIS75" s="467"/>
      <c r="DIT75" s="468"/>
      <c r="DIU75" s="468"/>
      <c r="DIV75" s="468"/>
      <c r="DIW75" s="469"/>
      <c r="DIY75" s="463"/>
      <c r="DIZ75" s="467"/>
      <c r="DJA75" s="467"/>
      <c r="DJB75" s="468"/>
      <c r="DJC75" s="468"/>
      <c r="DJD75" s="468"/>
      <c r="DJE75" s="469"/>
      <c r="DJG75" s="463"/>
      <c r="DJH75" s="467"/>
      <c r="DJI75" s="467"/>
      <c r="DJJ75" s="468"/>
      <c r="DJK75" s="468"/>
      <c r="DJL75" s="468"/>
      <c r="DJM75" s="469"/>
      <c r="DJO75" s="463"/>
      <c r="DJP75" s="467"/>
      <c r="DJQ75" s="467"/>
      <c r="DJR75" s="468"/>
      <c r="DJS75" s="468"/>
      <c r="DJT75" s="468"/>
      <c r="DJU75" s="469"/>
      <c r="DJW75" s="463"/>
      <c r="DJX75" s="467"/>
      <c r="DJY75" s="467"/>
      <c r="DJZ75" s="468"/>
      <c r="DKA75" s="468"/>
      <c r="DKB75" s="468"/>
      <c r="DKC75" s="469"/>
      <c r="DKE75" s="463"/>
      <c r="DKF75" s="467"/>
      <c r="DKG75" s="467"/>
      <c r="DKH75" s="468"/>
      <c r="DKI75" s="468"/>
      <c r="DKJ75" s="468"/>
      <c r="DKK75" s="469"/>
      <c r="DKM75" s="463"/>
      <c r="DKN75" s="467"/>
      <c r="DKO75" s="467"/>
      <c r="DKP75" s="468"/>
      <c r="DKQ75" s="468"/>
      <c r="DKR75" s="468"/>
      <c r="DKS75" s="469"/>
      <c r="DKU75" s="463"/>
      <c r="DKV75" s="467"/>
      <c r="DKW75" s="467"/>
      <c r="DKX75" s="468"/>
      <c r="DKY75" s="468"/>
      <c r="DKZ75" s="468"/>
      <c r="DLA75" s="469"/>
      <c r="DLC75" s="463"/>
      <c r="DLD75" s="467"/>
      <c r="DLE75" s="467"/>
      <c r="DLF75" s="468"/>
      <c r="DLG75" s="468"/>
      <c r="DLH75" s="468"/>
      <c r="DLI75" s="469"/>
      <c r="DLK75" s="463"/>
      <c r="DLL75" s="467"/>
      <c r="DLM75" s="467"/>
      <c r="DLN75" s="468"/>
      <c r="DLO75" s="468"/>
      <c r="DLP75" s="468"/>
      <c r="DLQ75" s="469"/>
      <c r="DLS75" s="463"/>
      <c r="DLT75" s="467"/>
      <c r="DLU75" s="467"/>
      <c r="DLV75" s="468"/>
      <c r="DLW75" s="468"/>
      <c r="DLX75" s="468"/>
      <c r="DLY75" s="469"/>
      <c r="DMA75" s="463"/>
      <c r="DMB75" s="467"/>
      <c r="DMC75" s="467"/>
      <c r="DMD75" s="468"/>
      <c r="DME75" s="468"/>
      <c r="DMF75" s="468"/>
      <c r="DMG75" s="469"/>
      <c r="DMI75" s="463"/>
      <c r="DMJ75" s="467"/>
      <c r="DMK75" s="467"/>
      <c r="DML75" s="468"/>
      <c r="DMM75" s="468"/>
      <c r="DMN75" s="468"/>
      <c r="DMO75" s="469"/>
      <c r="DMQ75" s="463"/>
      <c r="DMR75" s="467"/>
      <c r="DMS75" s="467"/>
      <c r="DMT75" s="468"/>
      <c r="DMU75" s="468"/>
      <c r="DMV75" s="468"/>
      <c r="DMW75" s="469"/>
      <c r="DMY75" s="463"/>
      <c r="DMZ75" s="467"/>
      <c r="DNA75" s="467"/>
      <c r="DNB75" s="468"/>
      <c r="DNC75" s="468"/>
      <c r="DND75" s="468"/>
      <c r="DNE75" s="469"/>
      <c r="DNG75" s="463"/>
      <c r="DNH75" s="467"/>
      <c r="DNI75" s="467"/>
      <c r="DNJ75" s="468"/>
      <c r="DNK75" s="468"/>
      <c r="DNL75" s="468"/>
      <c r="DNM75" s="469"/>
      <c r="DNO75" s="463"/>
      <c r="DNP75" s="467"/>
      <c r="DNQ75" s="467"/>
      <c r="DNR75" s="468"/>
      <c r="DNS75" s="468"/>
      <c r="DNT75" s="468"/>
      <c r="DNU75" s="469"/>
      <c r="DNW75" s="463"/>
      <c r="DNX75" s="467"/>
      <c r="DNY75" s="467"/>
      <c r="DNZ75" s="468"/>
      <c r="DOA75" s="468"/>
      <c r="DOB75" s="468"/>
      <c r="DOC75" s="469"/>
      <c r="DOE75" s="463"/>
      <c r="DOF75" s="467"/>
      <c r="DOG75" s="467"/>
      <c r="DOH75" s="468"/>
      <c r="DOI75" s="468"/>
      <c r="DOJ75" s="468"/>
      <c r="DOK75" s="469"/>
      <c r="DOM75" s="463"/>
      <c r="DON75" s="467"/>
      <c r="DOO75" s="467"/>
      <c r="DOP75" s="468"/>
      <c r="DOQ75" s="468"/>
      <c r="DOR75" s="468"/>
      <c r="DOS75" s="469"/>
      <c r="DOU75" s="463"/>
      <c r="DOV75" s="467"/>
      <c r="DOW75" s="467"/>
      <c r="DOX75" s="468"/>
      <c r="DOY75" s="468"/>
      <c r="DOZ75" s="468"/>
      <c r="DPA75" s="469"/>
      <c r="DPC75" s="463"/>
      <c r="DPD75" s="467"/>
      <c r="DPE75" s="467"/>
      <c r="DPF75" s="468"/>
      <c r="DPG75" s="468"/>
      <c r="DPH75" s="468"/>
      <c r="DPI75" s="469"/>
      <c r="DPK75" s="463"/>
      <c r="DPL75" s="467"/>
      <c r="DPM75" s="467"/>
      <c r="DPN75" s="468"/>
      <c r="DPO75" s="468"/>
      <c r="DPP75" s="468"/>
      <c r="DPQ75" s="469"/>
      <c r="DPS75" s="463"/>
      <c r="DPT75" s="467"/>
      <c r="DPU75" s="467"/>
      <c r="DPV75" s="468"/>
      <c r="DPW75" s="468"/>
      <c r="DPX75" s="468"/>
      <c r="DPY75" s="469"/>
      <c r="DQA75" s="463"/>
      <c r="DQB75" s="467"/>
      <c r="DQC75" s="467"/>
      <c r="DQD75" s="468"/>
      <c r="DQE75" s="468"/>
      <c r="DQF75" s="468"/>
      <c r="DQG75" s="469"/>
      <c r="DQI75" s="463"/>
      <c r="DQJ75" s="467"/>
      <c r="DQK75" s="467"/>
      <c r="DQL75" s="468"/>
      <c r="DQM75" s="468"/>
      <c r="DQN75" s="468"/>
      <c r="DQO75" s="469"/>
      <c r="DQQ75" s="463"/>
      <c r="DQR75" s="467"/>
      <c r="DQS75" s="467"/>
      <c r="DQT75" s="468"/>
      <c r="DQU75" s="468"/>
      <c r="DQV75" s="468"/>
      <c r="DQW75" s="469"/>
      <c r="DQY75" s="463"/>
      <c r="DQZ75" s="467"/>
      <c r="DRA75" s="467"/>
      <c r="DRB75" s="468"/>
      <c r="DRC75" s="468"/>
      <c r="DRD75" s="468"/>
      <c r="DRE75" s="469"/>
      <c r="DRG75" s="463"/>
      <c r="DRH75" s="467"/>
      <c r="DRI75" s="467"/>
      <c r="DRJ75" s="468"/>
      <c r="DRK75" s="468"/>
      <c r="DRL75" s="468"/>
      <c r="DRM75" s="469"/>
      <c r="DRO75" s="463"/>
      <c r="DRP75" s="467"/>
      <c r="DRQ75" s="467"/>
      <c r="DRR75" s="468"/>
      <c r="DRS75" s="468"/>
      <c r="DRT75" s="468"/>
      <c r="DRU75" s="469"/>
      <c r="DRW75" s="463"/>
      <c r="DRX75" s="467"/>
      <c r="DRY75" s="467"/>
      <c r="DRZ75" s="468"/>
      <c r="DSA75" s="468"/>
      <c r="DSB75" s="468"/>
      <c r="DSC75" s="469"/>
      <c r="DSE75" s="463"/>
      <c r="DSF75" s="467"/>
      <c r="DSG75" s="467"/>
      <c r="DSH75" s="468"/>
      <c r="DSI75" s="468"/>
      <c r="DSJ75" s="468"/>
      <c r="DSK75" s="469"/>
      <c r="DSM75" s="463"/>
      <c r="DSN75" s="467"/>
      <c r="DSO75" s="467"/>
      <c r="DSP75" s="468"/>
      <c r="DSQ75" s="468"/>
      <c r="DSR75" s="468"/>
      <c r="DSS75" s="469"/>
      <c r="DSU75" s="463"/>
      <c r="DSV75" s="467"/>
      <c r="DSW75" s="467"/>
      <c r="DSX75" s="468"/>
      <c r="DSY75" s="468"/>
      <c r="DSZ75" s="468"/>
      <c r="DTA75" s="469"/>
      <c r="DTC75" s="463"/>
      <c r="DTD75" s="467"/>
      <c r="DTE75" s="467"/>
      <c r="DTF75" s="468"/>
      <c r="DTG75" s="468"/>
      <c r="DTH75" s="468"/>
      <c r="DTI75" s="469"/>
      <c r="DTK75" s="463"/>
      <c r="DTL75" s="467"/>
      <c r="DTM75" s="467"/>
      <c r="DTN75" s="468"/>
      <c r="DTO75" s="468"/>
      <c r="DTP75" s="468"/>
      <c r="DTQ75" s="469"/>
      <c r="DTS75" s="463"/>
      <c r="DTT75" s="467"/>
      <c r="DTU75" s="467"/>
      <c r="DTV75" s="468"/>
      <c r="DTW75" s="468"/>
      <c r="DTX75" s="468"/>
      <c r="DTY75" s="469"/>
      <c r="DUA75" s="463"/>
      <c r="DUB75" s="467"/>
      <c r="DUC75" s="467"/>
      <c r="DUD75" s="468"/>
      <c r="DUE75" s="468"/>
      <c r="DUF75" s="468"/>
      <c r="DUG75" s="469"/>
      <c r="DUI75" s="463"/>
      <c r="DUJ75" s="467"/>
      <c r="DUK75" s="467"/>
      <c r="DUL75" s="468"/>
      <c r="DUM75" s="468"/>
      <c r="DUN75" s="468"/>
      <c r="DUO75" s="469"/>
      <c r="DUQ75" s="463"/>
      <c r="DUR75" s="467"/>
      <c r="DUS75" s="467"/>
      <c r="DUT75" s="468"/>
      <c r="DUU75" s="468"/>
      <c r="DUV75" s="468"/>
      <c r="DUW75" s="469"/>
      <c r="DUY75" s="463"/>
      <c r="DUZ75" s="467"/>
      <c r="DVA75" s="467"/>
      <c r="DVB75" s="468"/>
      <c r="DVC75" s="468"/>
      <c r="DVD75" s="468"/>
      <c r="DVE75" s="469"/>
      <c r="DVG75" s="463"/>
      <c r="DVH75" s="467"/>
      <c r="DVI75" s="467"/>
      <c r="DVJ75" s="468"/>
      <c r="DVK75" s="468"/>
      <c r="DVL75" s="468"/>
      <c r="DVM75" s="469"/>
      <c r="DVO75" s="463"/>
      <c r="DVP75" s="467"/>
      <c r="DVQ75" s="467"/>
      <c r="DVR75" s="468"/>
      <c r="DVS75" s="468"/>
      <c r="DVT75" s="468"/>
      <c r="DVU75" s="469"/>
      <c r="DVW75" s="463"/>
      <c r="DVX75" s="467"/>
      <c r="DVY75" s="467"/>
      <c r="DVZ75" s="468"/>
      <c r="DWA75" s="468"/>
      <c r="DWB75" s="468"/>
      <c r="DWC75" s="469"/>
      <c r="DWE75" s="463"/>
      <c r="DWF75" s="467"/>
      <c r="DWG75" s="467"/>
      <c r="DWH75" s="468"/>
      <c r="DWI75" s="468"/>
      <c r="DWJ75" s="468"/>
      <c r="DWK75" s="469"/>
      <c r="DWM75" s="463"/>
      <c r="DWN75" s="467"/>
      <c r="DWO75" s="467"/>
      <c r="DWP75" s="468"/>
      <c r="DWQ75" s="468"/>
      <c r="DWR75" s="468"/>
      <c r="DWS75" s="469"/>
      <c r="DWU75" s="463"/>
      <c r="DWV75" s="467"/>
      <c r="DWW75" s="467"/>
      <c r="DWX75" s="468"/>
      <c r="DWY75" s="468"/>
      <c r="DWZ75" s="468"/>
      <c r="DXA75" s="469"/>
      <c r="DXC75" s="463"/>
      <c r="DXD75" s="467"/>
      <c r="DXE75" s="467"/>
      <c r="DXF75" s="468"/>
      <c r="DXG75" s="468"/>
      <c r="DXH75" s="468"/>
      <c r="DXI75" s="469"/>
      <c r="DXK75" s="463"/>
      <c r="DXL75" s="467"/>
      <c r="DXM75" s="467"/>
      <c r="DXN75" s="468"/>
      <c r="DXO75" s="468"/>
      <c r="DXP75" s="468"/>
      <c r="DXQ75" s="469"/>
      <c r="DXS75" s="463"/>
      <c r="DXT75" s="467"/>
      <c r="DXU75" s="467"/>
      <c r="DXV75" s="468"/>
      <c r="DXW75" s="468"/>
      <c r="DXX75" s="468"/>
      <c r="DXY75" s="469"/>
      <c r="DYA75" s="463"/>
      <c r="DYB75" s="467"/>
      <c r="DYC75" s="467"/>
      <c r="DYD75" s="468"/>
      <c r="DYE75" s="468"/>
      <c r="DYF75" s="468"/>
      <c r="DYG75" s="469"/>
      <c r="DYI75" s="463"/>
      <c r="DYJ75" s="467"/>
      <c r="DYK75" s="467"/>
      <c r="DYL75" s="468"/>
      <c r="DYM75" s="468"/>
      <c r="DYN75" s="468"/>
      <c r="DYO75" s="469"/>
      <c r="DYQ75" s="463"/>
      <c r="DYR75" s="467"/>
      <c r="DYS75" s="467"/>
      <c r="DYT75" s="468"/>
      <c r="DYU75" s="468"/>
      <c r="DYV75" s="468"/>
      <c r="DYW75" s="469"/>
      <c r="DYY75" s="463"/>
      <c r="DYZ75" s="467"/>
      <c r="DZA75" s="467"/>
      <c r="DZB75" s="468"/>
      <c r="DZC75" s="468"/>
      <c r="DZD75" s="468"/>
      <c r="DZE75" s="469"/>
      <c r="DZG75" s="463"/>
      <c r="DZH75" s="467"/>
      <c r="DZI75" s="467"/>
      <c r="DZJ75" s="468"/>
      <c r="DZK75" s="468"/>
      <c r="DZL75" s="468"/>
      <c r="DZM75" s="469"/>
      <c r="DZO75" s="463"/>
      <c r="DZP75" s="467"/>
      <c r="DZQ75" s="467"/>
      <c r="DZR75" s="468"/>
      <c r="DZS75" s="468"/>
      <c r="DZT75" s="468"/>
      <c r="DZU75" s="469"/>
      <c r="DZW75" s="463"/>
      <c r="DZX75" s="467"/>
      <c r="DZY75" s="467"/>
      <c r="DZZ75" s="468"/>
      <c r="EAA75" s="468"/>
      <c r="EAB75" s="468"/>
      <c r="EAC75" s="469"/>
      <c r="EAE75" s="463"/>
      <c r="EAF75" s="467"/>
      <c r="EAG75" s="467"/>
      <c r="EAH75" s="468"/>
      <c r="EAI75" s="468"/>
      <c r="EAJ75" s="468"/>
      <c r="EAK75" s="469"/>
      <c r="EAM75" s="463"/>
      <c r="EAN75" s="467"/>
      <c r="EAO75" s="467"/>
      <c r="EAP75" s="468"/>
      <c r="EAQ75" s="468"/>
      <c r="EAR75" s="468"/>
      <c r="EAS75" s="469"/>
      <c r="EAU75" s="463"/>
      <c r="EAV75" s="467"/>
      <c r="EAW75" s="467"/>
      <c r="EAX75" s="468"/>
      <c r="EAY75" s="468"/>
      <c r="EAZ75" s="468"/>
      <c r="EBA75" s="469"/>
      <c r="EBC75" s="463"/>
      <c r="EBD75" s="467"/>
      <c r="EBE75" s="467"/>
      <c r="EBF75" s="468"/>
      <c r="EBG75" s="468"/>
      <c r="EBH75" s="468"/>
      <c r="EBI75" s="469"/>
      <c r="EBK75" s="463"/>
      <c r="EBL75" s="467"/>
      <c r="EBM75" s="467"/>
      <c r="EBN75" s="468"/>
      <c r="EBO75" s="468"/>
      <c r="EBP75" s="468"/>
      <c r="EBQ75" s="469"/>
      <c r="EBS75" s="463"/>
      <c r="EBT75" s="467"/>
      <c r="EBU75" s="467"/>
      <c r="EBV75" s="468"/>
      <c r="EBW75" s="468"/>
      <c r="EBX75" s="468"/>
      <c r="EBY75" s="469"/>
      <c r="ECA75" s="463"/>
      <c r="ECB75" s="467"/>
      <c r="ECC75" s="467"/>
      <c r="ECD75" s="468"/>
      <c r="ECE75" s="468"/>
      <c r="ECF75" s="468"/>
      <c r="ECG75" s="469"/>
      <c r="ECI75" s="463"/>
      <c r="ECJ75" s="467"/>
      <c r="ECK75" s="467"/>
      <c r="ECL75" s="468"/>
      <c r="ECM75" s="468"/>
      <c r="ECN75" s="468"/>
      <c r="ECO75" s="469"/>
      <c r="ECQ75" s="463"/>
      <c r="ECR75" s="467"/>
      <c r="ECS75" s="467"/>
      <c r="ECT75" s="468"/>
      <c r="ECU75" s="468"/>
      <c r="ECV75" s="468"/>
      <c r="ECW75" s="469"/>
      <c r="ECY75" s="463"/>
      <c r="ECZ75" s="467"/>
      <c r="EDA75" s="467"/>
      <c r="EDB75" s="468"/>
      <c r="EDC75" s="468"/>
      <c r="EDD75" s="468"/>
      <c r="EDE75" s="469"/>
      <c r="EDG75" s="463"/>
      <c r="EDH75" s="467"/>
      <c r="EDI75" s="467"/>
      <c r="EDJ75" s="468"/>
      <c r="EDK75" s="468"/>
      <c r="EDL75" s="468"/>
      <c r="EDM75" s="469"/>
      <c r="EDO75" s="463"/>
      <c r="EDP75" s="467"/>
      <c r="EDQ75" s="467"/>
      <c r="EDR75" s="468"/>
      <c r="EDS75" s="468"/>
      <c r="EDT75" s="468"/>
      <c r="EDU75" s="469"/>
      <c r="EDW75" s="463"/>
      <c r="EDX75" s="467"/>
      <c r="EDY75" s="467"/>
      <c r="EDZ75" s="468"/>
      <c r="EEA75" s="468"/>
      <c r="EEB75" s="468"/>
      <c r="EEC75" s="469"/>
      <c r="EEE75" s="463"/>
      <c r="EEF75" s="467"/>
      <c r="EEG75" s="467"/>
      <c r="EEH75" s="468"/>
      <c r="EEI75" s="468"/>
      <c r="EEJ75" s="468"/>
      <c r="EEK75" s="469"/>
      <c r="EEM75" s="463"/>
      <c r="EEN75" s="467"/>
      <c r="EEO75" s="467"/>
      <c r="EEP75" s="468"/>
      <c r="EEQ75" s="468"/>
      <c r="EER75" s="468"/>
      <c r="EES75" s="469"/>
      <c r="EEU75" s="463"/>
      <c r="EEV75" s="467"/>
      <c r="EEW75" s="467"/>
      <c r="EEX75" s="468"/>
      <c r="EEY75" s="468"/>
      <c r="EEZ75" s="468"/>
      <c r="EFA75" s="469"/>
      <c r="EFC75" s="463"/>
      <c r="EFD75" s="467"/>
      <c r="EFE75" s="467"/>
      <c r="EFF75" s="468"/>
      <c r="EFG75" s="468"/>
      <c r="EFH75" s="468"/>
      <c r="EFI75" s="469"/>
      <c r="EFK75" s="463"/>
      <c r="EFL75" s="467"/>
      <c r="EFM75" s="467"/>
      <c r="EFN75" s="468"/>
      <c r="EFO75" s="468"/>
      <c r="EFP75" s="468"/>
      <c r="EFQ75" s="469"/>
      <c r="EFS75" s="463"/>
      <c r="EFT75" s="467"/>
      <c r="EFU75" s="467"/>
      <c r="EFV75" s="468"/>
      <c r="EFW75" s="468"/>
      <c r="EFX75" s="468"/>
      <c r="EFY75" s="469"/>
      <c r="EGA75" s="463"/>
      <c r="EGB75" s="467"/>
      <c r="EGC75" s="467"/>
      <c r="EGD75" s="468"/>
      <c r="EGE75" s="468"/>
      <c r="EGF75" s="468"/>
      <c r="EGG75" s="469"/>
      <c r="EGI75" s="463"/>
      <c r="EGJ75" s="467"/>
      <c r="EGK75" s="467"/>
      <c r="EGL75" s="468"/>
      <c r="EGM75" s="468"/>
      <c r="EGN75" s="468"/>
      <c r="EGO75" s="469"/>
      <c r="EGQ75" s="463"/>
      <c r="EGR75" s="467"/>
      <c r="EGS75" s="467"/>
      <c r="EGT75" s="468"/>
      <c r="EGU75" s="468"/>
      <c r="EGV75" s="468"/>
      <c r="EGW75" s="469"/>
      <c r="EGY75" s="463"/>
      <c r="EGZ75" s="467"/>
      <c r="EHA75" s="467"/>
      <c r="EHB75" s="468"/>
      <c r="EHC75" s="468"/>
      <c r="EHD75" s="468"/>
      <c r="EHE75" s="469"/>
      <c r="EHG75" s="463"/>
      <c r="EHH75" s="467"/>
      <c r="EHI75" s="467"/>
      <c r="EHJ75" s="468"/>
      <c r="EHK75" s="468"/>
      <c r="EHL75" s="468"/>
      <c r="EHM75" s="469"/>
      <c r="EHO75" s="463"/>
      <c r="EHP75" s="467"/>
      <c r="EHQ75" s="467"/>
      <c r="EHR75" s="468"/>
      <c r="EHS75" s="468"/>
      <c r="EHT75" s="468"/>
      <c r="EHU75" s="469"/>
      <c r="EHW75" s="463"/>
      <c r="EHX75" s="467"/>
      <c r="EHY75" s="467"/>
      <c r="EHZ75" s="468"/>
      <c r="EIA75" s="468"/>
      <c r="EIB75" s="468"/>
      <c r="EIC75" s="469"/>
      <c r="EIE75" s="463"/>
      <c r="EIF75" s="467"/>
      <c r="EIG75" s="467"/>
      <c r="EIH75" s="468"/>
      <c r="EII75" s="468"/>
      <c r="EIJ75" s="468"/>
      <c r="EIK75" s="469"/>
      <c r="EIM75" s="463"/>
      <c r="EIN75" s="467"/>
      <c r="EIO75" s="467"/>
      <c r="EIP75" s="468"/>
      <c r="EIQ75" s="468"/>
      <c r="EIR75" s="468"/>
      <c r="EIS75" s="469"/>
      <c r="EIU75" s="463"/>
      <c r="EIV75" s="467"/>
      <c r="EIW75" s="467"/>
      <c r="EIX75" s="468"/>
      <c r="EIY75" s="468"/>
      <c r="EIZ75" s="468"/>
      <c r="EJA75" s="469"/>
      <c r="EJC75" s="463"/>
      <c r="EJD75" s="467"/>
      <c r="EJE75" s="467"/>
      <c r="EJF75" s="468"/>
      <c r="EJG75" s="468"/>
      <c r="EJH75" s="468"/>
      <c r="EJI75" s="469"/>
      <c r="EJK75" s="463"/>
      <c r="EJL75" s="467"/>
      <c r="EJM75" s="467"/>
      <c r="EJN75" s="468"/>
      <c r="EJO75" s="468"/>
      <c r="EJP75" s="468"/>
      <c r="EJQ75" s="469"/>
      <c r="EJS75" s="463"/>
      <c r="EJT75" s="467"/>
      <c r="EJU75" s="467"/>
      <c r="EJV75" s="468"/>
      <c r="EJW75" s="468"/>
      <c r="EJX75" s="468"/>
      <c r="EJY75" s="469"/>
      <c r="EKA75" s="463"/>
      <c r="EKB75" s="467"/>
      <c r="EKC75" s="467"/>
      <c r="EKD75" s="468"/>
      <c r="EKE75" s="468"/>
      <c r="EKF75" s="468"/>
      <c r="EKG75" s="469"/>
      <c r="EKI75" s="463"/>
      <c r="EKJ75" s="467"/>
      <c r="EKK75" s="467"/>
      <c r="EKL75" s="468"/>
      <c r="EKM75" s="468"/>
      <c r="EKN75" s="468"/>
      <c r="EKO75" s="469"/>
      <c r="EKQ75" s="463"/>
      <c r="EKR75" s="467"/>
      <c r="EKS75" s="467"/>
      <c r="EKT75" s="468"/>
      <c r="EKU75" s="468"/>
      <c r="EKV75" s="468"/>
      <c r="EKW75" s="469"/>
      <c r="EKY75" s="463"/>
      <c r="EKZ75" s="467"/>
      <c r="ELA75" s="467"/>
      <c r="ELB75" s="468"/>
      <c r="ELC75" s="468"/>
      <c r="ELD75" s="468"/>
      <c r="ELE75" s="469"/>
      <c r="ELG75" s="463"/>
      <c r="ELH75" s="467"/>
      <c r="ELI75" s="467"/>
      <c r="ELJ75" s="468"/>
      <c r="ELK75" s="468"/>
      <c r="ELL75" s="468"/>
      <c r="ELM75" s="469"/>
      <c r="ELO75" s="463"/>
      <c r="ELP75" s="467"/>
      <c r="ELQ75" s="467"/>
      <c r="ELR75" s="468"/>
      <c r="ELS75" s="468"/>
      <c r="ELT75" s="468"/>
      <c r="ELU75" s="469"/>
      <c r="ELW75" s="463"/>
      <c r="ELX75" s="467"/>
      <c r="ELY75" s="467"/>
      <c r="ELZ75" s="468"/>
      <c r="EMA75" s="468"/>
      <c r="EMB75" s="468"/>
      <c r="EMC75" s="469"/>
      <c r="EME75" s="463"/>
      <c r="EMF75" s="467"/>
      <c r="EMG75" s="467"/>
      <c r="EMH75" s="468"/>
      <c r="EMI75" s="468"/>
      <c r="EMJ75" s="468"/>
      <c r="EMK75" s="469"/>
      <c r="EMM75" s="463"/>
      <c r="EMN75" s="467"/>
      <c r="EMO75" s="467"/>
      <c r="EMP75" s="468"/>
      <c r="EMQ75" s="468"/>
      <c r="EMR75" s="468"/>
      <c r="EMS75" s="469"/>
      <c r="EMU75" s="463"/>
      <c r="EMV75" s="467"/>
      <c r="EMW75" s="467"/>
      <c r="EMX75" s="468"/>
      <c r="EMY75" s="468"/>
      <c r="EMZ75" s="468"/>
      <c r="ENA75" s="469"/>
      <c r="ENC75" s="463"/>
      <c r="END75" s="467"/>
      <c r="ENE75" s="467"/>
      <c r="ENF75" s="468"/>
      <c r="ENG75" s="468"/>
      <c r="ENH75" s="468"/>
      <c r="ENI75" s="469"/>
      <c r="ENK75" s="463"/>
      <c r="ENL75" s="467"/>
      <c r="ENM75" s="467"/>
      <c r="ENN75" s="468"/>
      <c r="ENO75" s="468"/>
      <c r="ENP75" s="468"/>
      <c r="ENQ75" s="469"/>
      <c r="ENS75" s="463"/>
      <c r="ENT75" s="467"/>
      <c r="ENU75" s="467"/>
      <c r="ENV75" s="468"/>
      <c r="ENW75" s="468"/>
      <c r="ENX75" s="468"/>
      <c r="ENY75" s="469"/>
      <c r="EOA75" s="463"/>
      <c r="EOB75" s="467"/>
      <c r="EOC75" s="467"/>
      <c r="EOD75" s="468"/>
      <c r="EOE75" s="468"/>
      <c r="EOF75" s="468"/>
      <c r="EOG75" s="469"/>
      <c r="EOI75" s="463"/>
      <c r="EOJ75" s="467"/>
      <c r="EOK75" s="467"/>
      <c r="EOL75" s="468"/>
      <c r="EOM75" s="468"/>
      <c r="EON75" s="468"/>
      <c r="EOO75" s="469"/>
      <c r="EOQ75" s="463"/>
      <c r="EOR75" s="467"/>
      <c r="EOS75" s="467"/>
      <c r="EOT75" s="468"/>
      <c r="EOU75" s="468"/>
      <c r="EOV75" s="468"/>
      <c r="EOW75" s="469"/>
      <c r="EOY75" s="463"/>
      <c r="EOZ75" s="467"/>
      <c r="EPA75" s="467"/>
      <c r="EPB75" s="468"/>
      <c r="EPC75" s="468"/>
      <c r="EPD75" s="468"/>
      <c r="EPE75" s="469"/>
      <c r="EPG75" s="463"/>
      <c r="EPH75" s="467"/>
      <c r="EPI75" s="467"/>
      <c r="EPJ75" s="468"/>
      <c r="EPK75" s="468"/>
      <c r="EPL75" s="468"/>
      <c r="EPM75" s="469"/>
      <c r="EPO75" s="463"/>
      <c r="EPP75" s="467"/>
      <c r="EPQ75" s="467"/>
      <c r="EPR75" s="468"/>
      <c r="EPS75" s="468"/>
      <c r="EPT75" s="468"/>
      <c r="EPU75" s="469"/>
      <c r="EPW75" s="463"/>
      <c r="EPX75" s="467"/>
      <c r="EPY75" s="467"/>
      <c r="EPZ75" s="468"/>
      <c r="EQA75" s="468"/>
      <c r="EQB75" s="468"/>
      <c r="EQC75" s="469"/>
      <c r="EQE75" s="463"/>
      <c r="EQF75" s="467"/>
      <c r="EQG75" s="467"/>
      <c r="EQH75" s="468"/>
      <c r="EQI75" s="468"/>
      <c r="EQJ75" s="468"/>
      <c r="EQK75" s="469"/>
      <c r="EQM75" s="463"/>
      <c r="EQN75" s="467"/>
      <c r="EQO75" s="467"/>
      <c r="EQP75" s="468"/>
      <c r="EQQ75" s="468"/>
      <c r="EQR75" s="468"/>
      <c r="EQS75" s="469"/>
      <c r="EQU75" s="463"/>
      <c r="EQV75" s="467"/>
      <c r="EQW75" s="467"/>
      <c r="EQX75" s="468"/>
      <c r="EQY75" s="468"/>
      <c r="EQZ75" s="468"/>
      <c r="ERA75" s="469"/>
      <c r="ERC75" s="463"/>
      <c r="ERD75" s="467"/>
      <c r="ERE75" s="467"/>
      <c r="ERF75" s="468"/>
      <c r="ERG75" s="468"/>
      <c r="ERH75" s="468"/>
      <c r="ERI75" s="469"/>
      <c r="ERK75" s="463"/>
      <c r="ERL75" s="467"/>
      <c r="ERM75" s="467"/>
      <c r="ERN75" s="468"/>
      <c r="ERO75" s="468"/>
      <c r="ERP75" s="468"/>
      <c r="ERQ75" s="469"/>
      <c r="ERS75" s="463"/>
      <c r="ERT75" s="467"/>
      <c r="ERU75" s="467"/>
      <c r="ERV75" s="468"/>
      <c r="ERW75" s="468"/>
      <c r="ERX75" s="468"/>
      <c r="ERY75" s="469"/>
      <c r="ESA75" s="463"/>
      <c r="ESB75" s="467"/>
      <c r="ESC75" s="467"/>
      <c r="ESD75" s="468"/>
      <c r="ESE75" s="468"/>
      <c r="ESF75" s="468"/>
      <c r="ESG75" s="469"/>
      <c r="ESI75" s="463"/>
      <c r="ESJ75" s="467"/>
      <c r="ESK75" s="467"/>
      <c r="ESL75" s="468"/>
      <c r="ESM75" s="468"/>
      <c r="ESN75" s="468"/>
      <c r="ESO75" s="469"/>
      <c r="ESQ75" s="463"/>
      <c r="ESR75" s="467"/>
      <c r="ESS75" s="467"/>
      <c r="EST75" s="468"/>
      <c r="ESU75" s="468"/>
      <c r="ESV75" s="468"/>
      <c r="ESW75" s="469"/>
      <c r="ESY75" s="463"/>
      <c r="ESZ75" s="467"/>
      <c r="ETA75" s="467"/>
      <c r="ETB75" s="468"/>
      <c r="ETC75" s="468"/>
      <c r="ETD75" s="468"/>
      <c r="ETE75" s="469"/>
      <c r="ETG75" s="463"/>
      <c r="ETH75" s="467"/>
      <c r="ETI75" s="467"/>
      <c r="ETJ75" s="468"/>
      <c r="ETK75" s="468"/>
      <c r="ETL75" s="468"/>
      <c r="ETM75" s="469"/>
      <c r="ETO75" s="463"/>
      <c r="ETP75" s="467"/>
      <c r="ETQ75" s="467"/>
      <c r="ETR75" s="468"/>
      <c r="ETS75" s="468"/>
      <c r="ETT75" s="468"/>
      <c r="ETU75" s="469"/>
      <c r="ETW75" s="463"/>
      <c r="ETX75" s="467"/>
      <c r="ETY75" s="467"/>
      <c r="ETZ75" s="468"/>
      <c r="EUA75" s="468"/>
      <c r="EUB75" s="468"/>
      <c r="EUC75" s="469"/>
      <c r="EUE75" s="463"/>
      <c r="EUF75" s="467"/>
      <c r="EUG75" s="467"/>
      <c r="EUH75" s="468"/>
      <c r="EUI75" s="468"/>
      <c r="EUJ75" s="468"/>
      <c r="EUK75" s="469"/>
      <c r="EUM75" s="463"/>
      <c r="EUN75" s="467"/>
      <c r="EUO75" s="467"/>
      <c r="EUP75" s="468"/>
      <c r="EUQ75" s="468"/>
      <c r="EUR75" s="468"/>
      <c r="EUS75" s="469"/>
      <c r="EUU75" s="463"/>
      <c r="EUV75" s="467"/>
      <c r="EUW75" s="467"/>
      <c r="EUX75" s="468"/>
      <c r="EUY75" s="468"/>
      <c r="EUZ75" s="468"/>
      <c r="EVA75" s="469"/>
      <c r="EVC75" s="463"/>
      <c r="EVD75" s="467"/>
      <c r="EVE75" s="467"/>
      <c r="EVF75" s="468"/>
      <c r="EVG75" s="468"/>
      <c r="EVH75" s="468"/>
      <c r="EVI75" s="469"/>
      <c r="EVK75" s="463"/>
      <c r="EVL75" s="467"/>
      <c r="EVM75" s="467"/>
      <c r="EVN75" s="468"/>
      <c r="EVO75" s="468"/>
      <c r="EVP75" s="468"/>
      <c r="EVQ75" s="469"/>
      <c r="EVS75" s="463"/>
      <c r="EVT75" s="467"/>
      <c r="EVU75" s="467"/>
      <c r="EVV75" s="468"/>
      <c r="EVW75" s="468"/>
      <c r="EVX75" s="468"/>
      <c r="EVY75" s="469"/>
      <c r="EWA75" s="463"/>
      <c r="EWB75" s="467"/>
      <c r="EWC75" s="467"/>
      <c r="EWD75" s="468"/>
      <c r="EWE75" s="468"/>
      <c r="EWF75" s="468"/>
      <c r="EWG75" s="469"/>
      <c r="EWI75" s="463"/>
      <c r="EWJ75" s="467"/>
      <c r="EWK75" s="467"/>
      <c r="EWL75" s="468"/>
      <c r="EWM75" s="468"/>
      <c r="EWN75" s="468"/>
      <c r="EWO75" s="469"/>
      <c r="EWQ75" s="463"/>
      <c r="EWR75" s="467"/>
      <c r="EWS75" s="467"/>
      <c r="EWT75" s="468"/>
      <c r="EWU75" s="468"/>
      <c r="EWV75" s="468"/>
      <c r="EWW75" s="469"/>
      <c r="EWY75" s="463"/>
      <c r="EWZ75" s="467"/>
      <c r="EXA75" s="467"/>
      <c r="EXB75" s="468"/>
      <c r="EXC75" s="468"/>
      <c r="EXD75" s="468"/>
      <c r="EXE75" s="469"/>
      <c r="EXG75" s="463"/>
      <c r="EXH75" s="467"/>
      <c r="EXI75" s="467"/>
      <c r="EXJ75" s="468"/>
      <c r="EXK75" s="468"/>
      <c r="EXL75" s="468"/>
      <c r="EXM75" s="469"/>
      <c r="EXO75" s="463"/>
      <c r="EXP75" s="467"/>
      <c r="EXQ75" s="467"/>
      <c r="EXR75" s="468"/>
      <c r="EXS75" s="468"/>
      <c r="EXT75" s="468"/>
      <c r="EXU75" s="469"/>
      <c r="EXW75" s="463"/>
      <c r="EXX75" s="467"/>
      <c r="EXY75" s="467"/>
      <c r="EXZ75" s="468"/>
      <c r="EYA75" s="468"/>
      <c r="EYB75" s="468"/>
      <c r="EYC75" s="469"/>
      <c r="EYE75" s="463"/>
      <c r="EYF75" s="467"/>
      <c r="EYG75" s="467"/>
      <c r="EYH75" s="468"/>
      <c r="EYI75" s="468"/>
      <c r="EYJ75" s="468"/>
      <c r="EYK75" s="469"/>
      <c r="EYM75" s="463"/>
      <c r="EYN75" s="467"/>
      <c r="EYO75" s="467"/>
      <c r="EYP75" s="468"/>
      <c r="EYQ75" s="468"/>
      <c r="EYR75" s="468"/>
      <c r="EYS75" s="469"/>
      <c r="EYU75" s="463"/>
      <c r="EYV75" s="467"/>
      <c r="EYW75" s="467"/>
      <c r="EYX75" s="468"/>
      <c r="EYY75" s="468"/>
      <c r="EYZ75" s="468"/>
      <c r="EZA75" s="469"/>
      <c r="EZC75" s="463"/>
      <c r="EZD75" s="467"/>
      <c r="EZE75" s="467"/>
      <c r="EZF75" s="468"/>
      <c r="EZG75" s="468"/>
      <c r="EZH75" s="468"/>
      <c r="EZI75" s="469"/>
      <c r="EZK75" s="463"/>
      <c r="EZL75" s="467"/>
      <c r="EZM75" s="467"/>
      <c r="EZN75" s="468"/>
      <c r="EZO75" s="468"/>
      <c r="EZP75" s="468"/>
      <c r="EZQ75" s="469"/>
      <c r="EZS75" s="463"/>
      <c r="EZT75" s="467"/>
      <c r="EZU75" s="467"/>
      <c r="EZV75" s="468"/>
      <c r="EZW75" s="468"/>
      <c r="EZX75" s="468"/>
      <c r="EZY75" s="469"/>
      <c r="FAA75" s="463"/>
      <c r="FAB75" s="467"/>
      <c r="FAC75" s="467"/>
      <c r="FAD75" s="468"/>
      <c r="FAE75" s="468"/>
      <c r="FAF75" s="468"/>
      <c r="FAG75" s="469"/>
      <c r="FAI75" s="463"/>
      <c r="FAJ75" s="467"/>
      <c r="FAK75" s="467"/>
      <c r="FAL75" s="468"/>
      <c r="FAM75" s="468"/>
      <c r="FAN75" s="468"/>
      <c r="FAO75" s="469"/>
      <c r="FAQ75" s="463"/>
      <c r="FAR75" s="467"/>
      <c r="FAS75" s="467"/>
      <c r="FAT75" s="468"/>
      <c r="FAU75" s="468"/>
      <c r="FAV75" s="468"/>
      <c r="FAW75" s="469"/>
      <c r="FAY75" s="463"/>
      <c r="FAZ75" s="467"/>
      <c r="FBA75" s="467"/>
      <c r="FBB75" s="468"/>
      <c r="FBC75" s="468"/>
      <c r="FBD75" s="468"/>
      <c r="FBE75" s="469"/>
      <c r="FBG75" s="463"/>
      <c r="FBH75" s="467"/>
      <c r="FBI75" s="467"/>
      <c r="FBJ75" s="468"/>
      <c r="FBK75" s="468"/>
      <c r="FBL75" s="468"/>
      <c r="FBM75" s="469"/>
      <c r="FBO75" s="463"/>
      <c r="FBP75" s="467"/>
      <c r="FBQ75" s="467"/>
      <c r="FBR75" s="468"/>
      <c r="FBS75" s="468"/>
      <c r="FBT75" s="468"/>
      <c r="FBU75" s="469"/>
      <c r="FBW75" s="463"/>
      <c r="FBX75" s="467"/>
      <c r="FBY75" s="467"/>
      <c r="FBZ75" s="468"/>
      <c r="FCA75" s="468"/>
      <c r="FCB75" s="468"/>
      <c r="FCC75" s="469"/>
      <c r="FCE75" s="463"/>
      <c r="FCF75" s="467"/>
      <c r="FCG75" s="467"/>
      <c r="FCH75" s="468"/>
      <c r="FCI75" s="468"/>
      <c r="FCJ75" s="468"/>
      <c r="FCK75" s="469"/>
      <c r="FCM75" s="463"/>
      <c r="FCN75" s="467"/>
      <c r="FCO75" s="467"/>
      <c r="FCP75" s="468"/>
      <c r="FCQ75" s="468"/>
      <c r="FCR75" s="468"/>
      <c r="FCS75" s="469"/>
      <c r="FCU75" s="463"/>
      <c r="FCV75" s="467"/>
      <c r="FCW75" s="467"/>
      <c r="FCX75" s="468"/>
      <c r="FCY75" s="468"/>
      <c r="FCZ75" s="468"/>
      <c r="FDA75" s="469"/>
      <c r="FDC75" s="463"/>
      <c r="FDD75" s="467"/>
      <c r="FDE75" s="467"/>
      <c r="FDF75" s="468"/>
      <c r="FDG75" s="468"/>
      <c r="FDH75" s="468"/>
      <c r="FDI75" s="469"/>
      <c r="FDK75" s="463"/>
      <c r="FDL75" s="467"/>
      <c r="FDM75" s="467"/>
      <c r="FDN75" s="468"/>
      <c r="FDO75" s="468"/>
      <c r="FDP75" s="468"/>
      <c r="FDQ75" s="469"/>
      <c r="FDS75" s="463"/>
      <c r="FDT75" s="467"/>
      <c r="FDU75" s="467"/>
      <c r="FDV75" s="468"/>
      <c r="FDW75" s="468"/>
      <c r="FDX75" s="468"/>
      <c r="FDY75" s="469"/>
      <c r="FEA75" s="463"/>
      <c r="FEB75" s="467"/>
      <c r="FEC75" s="467"/>
      <c r="FED75" s="468"/>
      <c r="FEE75" s="468"/>
      <c r="FEF75" s="468"/>
      <c r="FEG75" s="469"/>
      <c r="FEI75" s="463"/>
      <c r="FEJ75" s="467"/>
      <c r="FEK75" s="467"/>
      <c r="FEL75" s="468"/>
      <c r="FEM75" s="468"/>
      <c r="FEN75" s="468"/>
      <c r="FEO75" s="469"/>
      <c r="FEQ75" s="463"/>
      <c r="FER75" s="467"/>
      <c r="FES75" s="467"/>
      <c r="FET75" s="468"/>
      <c r="FEU75" s="468"/>
      <c r="FEV75" s="468"/>
      <c r="FEW75" s="469"/>
      <c r="FEY75" s="463"/>
      <c r="FEZ75" s="467"/>
      <c r="FFA75" s="467"/>
      <c r="FFB75" s="468"/>
      <c r="FFC75" s="468"/>
      <c r="FFD75" s="468"/>
      <c r="FFE75" s="469"/>
      <c r="FFG75" s="463"/>
      <c r="FFH75" s="467"/>
      <c r="FFI75" s="467"/>
      <c r="FFJ75" s="468"/>
      <c r="FFK75" s="468"/>
      <c r="FFL75" s="468"/>
      <c r="FFM75" s="469"/>
      <c r="FFO75" s="463"/>
      <c r="FFP75" s="467"/>
      <c r="FFQ75" s="467"/>
      <c r="FFR75" s="468"/>
      <c r="FFS75" s="468"/>
      <c r="FFT75" s="468"/>
      <c r="FFU75" s="469"/>
      <c r="FFW75" s="463"/>
      <c r="FFX75" s="467"/>
      <c r="FFY75" s="467"/>
      <c r="FFZ75" s="468"/>
      <c r="FGA75" s="468"/>
      <c r="FGB75" s="468"/>
      <c r="FGC75" s="469"/>
      <c r="FGE75" s="463"/>
      <c r="FGF75" s="467"/>
      <c r="FGG75" s="467"/>
      <c r="FGH75" s="468"/>
      <c r="FGI75" s="468"/>
      <c r="FGJ75" s="468"/>
      <c r="FGK75" s="469"/>
      <c r="FGM75" s="463"/>
      <c r="FGN75" s="467"/>
      <c r="FGO75" s="467"/>
      <c r="FGP75" s="468"/>
      <c r="FGQ75" s="468"/>
      <c r="FGR75" s="468"/>
      <c r="FGS75" s="469"/>
      <c r="FGU75" s="463"/>
      <c r="FGV75" s="467"/>
      <c r="FGW75" s="467"/>
      <c r="FGX75" s="468"/>
      <c r="FGY75" s="468"/>
      <c r="FGZ75" s="468"/>
      <c r="FHA75" s="469"/>
      <c r="FHC75" s="463"/>
      <c r="FHD75" s="467"/>
      <c r="FHE75" s="467"/>
      <c r="FHF75" s="468"/>
      <c r="FHG75" s="468"/>
      <c r="FHH75" s="468"/>
      <c r="FHI75" s="469"/>
      <c r="FHK75" s="463"/>
      <c r="FHL75" s="467"/>
      <c r="FHM75" s="467"/>
      <c r="FHN75" s="468"/>
      <c r="FHO75" s="468"/>
      <c r="FHP75" s="468"/>
      <c r="FHQ75" s="469"/>
      <c r="FHS75" s="463"/>
      <c r="FHT75" s="467"/>
      <c r="FHU75" s="467"/>
      <c r="FHV75" s="468"/>
      <c r="FHW75" s="468"/>
      <c r="FHX75" s="468"/>
      <c r="FHY75" s="469"/>
      <c r="FIA75" s="463"/>
      <c r="FIB75" s="467"/>
      <c r="FIC75" s="467"/>
      <c r="FID75" s="468"/>
      <c r="FIE75" s="468"/>
      <c r="FIF75" s="468"/>
      <c r="FIG75" s="469"/>
      <c r="FII75" s="463"/>
      <c r="FIJ75" s="467"/>
      <c r="FIK75" s="467"/>
      <c r="FIL75" s="468"/>
      <c r="FIM75" s="468"/>
      <c r="FIN75" s="468"/>
      <c r="FIO75" s="469"/>
      <c r="FIQ75" s="463"/>
      <c r="FIR75" s="467"/>
      <c r="FIS75" s="467"/>
      <c r="FIT75" s="468"/>
      <c r="FIU75" s="468"/>
      <c r="FIV75" s="468"/>
      <c r="FIW75" s="469"/>
      <c r="FIY75" s="463"/>
      <c r="FIZ75" s="467"/>
      <c r="FJA75" s="467"/>
      <c r="FJB75" s="468"/>
      <c r="FJC75" s="468"/>
      <c r="FJD75" s="468"/>
      <c r="FJE75" s="469"/>
      <c r="FJG75" s="463"/>
      <c r="FJH75" s="467"/>
      <c r="FJI75" s="467"/>
      <c r="FJJ75" s="468"/>
      <c r="FJK75" s="468"/>
      <c r="FJL75" s="468"/>
      <c r="FJM75" s="469"/>
      <c r="FJO75" s="463"/>
      <c r="FJP75" s="467"/>
      <c r="FJQ75" s="467"/>
      <c r="FJR75" s="468"/>
      <c r="FJS75" s="468"/>
      <c r="FJT75" s="468"/>
      <c r="FJU75" s="469"/>
      <c r="FJW75" s="463"/>
      <c r="FJX75" s="467"/>
      <c r="FJY75" s="467"/>
      <c r="FJZ75" s="468"/>
      <c r="FKA75" s="468"/>
      <c r="FKB75" s="468"/>
      <c r="FKC75" s="469"/>
      <c r="FKE75" s="463"/>
      <c r="FKF75" s="467"/>
      <c r="FKG75" s="467"/>
      <c r="FKH75" s="468"/>
      <c r="FKI75" s="468"/>
      <c r="FKJ75" s="468"/>
      <c r="FKK75" s="469"/>
      <c r="FKM75" s="463"/>
      <c r="FKN75" s="467"/>
      <c r="FKO75" s="467"/>
      <c r="FKP75" s="468"/>
      <c r="FKQ75" s="468"/>
      <c r="FKR75" s="468"/>
      <c r="FKS75" s="469"/>
      <c r="FKU75" s="463"/>
      <c r="FKV75" s="467"/>
      <c r="FKW75" s="467"/>
      <c r="FKX75" s="468"/>
      <c r="FKY75" s="468"/>
      <c r="FKZ75" s="468"/>
      <c r="FLA75" s="469"/>
      <c r="FLC75" s="463"/>
      <c r="FLD75" s="467"/>
      <c r="FLE75" s="467"/>
      <c r="FLF75" s="468"/>
      <c r="FLG75" s="468"/>
      <c r="FLH75" s="468"/>
      <c r="FLI75" s="469"/>
      <c r="FLK75" s="463"/>
      <c r="FLL75" s="467"/>
      <c r="FLM75" s="467"/>
      <c r="FLN75" s="468"/>
      <c r="FLO75" s="468"/>
      <c r="FLP75" s="468"/>
      <c r="FLQ75" s="469"/>
      <c r="FLS75" s="463"/>
      <c r="FLT75" s="467"/>
      <c r="FLU75" s="467"/>
      <c r="FLV75" s="468"/>
      <c r="FLW75" s="468"/>
      <c r="FLX75" s="468"/>
      <c r="FLY75" s="469"/>
      <c r="FMA75" s="463"/>
      <c r="FMB75" s="467"/>
      <c r="FMC75" s="467"/>
      <c r="FMD75" s="468"/>
      <c r="FME75" s="468"/>
      <c r="FMF75" s="468"/>
      <c r="FMG75" s="469"/>
      <c r="FMI75" s="463"/>
      <c r="FMJ75" s="467"/>
      <c r="FMK75" s="467"/>
      <c r="FML75" s="468"/>
      <c r="FMM75" s="468"/>
      <c r="FMN75" s="468"/>
      <c r="FMO75" s="469"/>
      <c r="FMQ75" s="463"/>
      <c r="FMR75" s="467"/>
      <c r="FMS75" s="467"/>
      <c r="FMT75" s="468"/>
      <c r="FMU75" s="468"/>
      <c r="FMV75" s="468"/>
      <c r="FMW75" s="469"/>
      <c r="FMY75" s="463"/>
      <c r="FMZ75" s="467"/>
      <c r="FNA75" s="467"/>
      <c r="FNB75" s="468"/>
      <c r="FNC75" s="468"/>
      <c r="FND75" s="468"/>
      <c r="FNE75" s="469"/>
      <c r="FNG75" s="463"/>
      <c r="FNH75" s="467"/>
      <c r="FNI75" s="467"/>
      <c r="FNJ75" s="468"/>
      <c r="FNK75" s="468"/>
      <c r="FNL75" s="468"/>
      <c r="FNM75" s="469"/>
      <c r="FNO75" s="463"/>
      <c r="FNP75" s="467"/>
      <c r="FNQ75" s="467"/>
      <c r="FNR75" s="468"/>
      <c r="FNS75" s="468"/>
      <c r="FNT75" s="468"/>
      <c r="FNU75" s="469"/>
      <c r="FNW75" s="463"/>
      <c r="FNX75" s="467"/>
      <c r="FNY75" s="467"/>
      <c r="FNZ75" s="468"/>
      <c r="FOA75" s="468"/>
      <c r="FOB75" s="468"/>
      <c r="FOC75" s="469"/>
      <c r="FOE75" s="463"/>
      <c r="FOF75" s="467"/>
      <c r="FOG75" s="467"/>
      <c r="FOH75" s="468"/>
      <c r="FOI75" s="468"/>
      <c r="FOJ75" s="468"/>
      <c r="FOK75" s="469"/>
      <c r="FOM75" s="463"/>
      <c r="FON75" s="467"/>
      <c r="FOO75" s="467"/>
      <c r="FOP75" s="468"/>
      <c r="FOQ75" s="468"/>
      <c r="FOR75" s="468"/>
      <c r="FOS75" s="469"/>
      <c r="FOU75" s="463"/>
      <c r="FOV75" s="467"/>
      <c r="FOW75" s="467"/>
      <c r="FOX75" s="468"/>
      <c r="FOY75" s="468"/>
      <c r="FOZ75" s="468"/>
      <c r="FPA75" s="469"/>
      <c r="FPC75" s="463"/>
      <c r="FPD75" s="467"/>
      <c r="FPE75" s="467"/>
      <c r="FPF75" s="468"/>
      <c r="FPG75" s="468"/>
      <c r="FPH75" s="468"/>
      <c r="FPI75" s="469"/>
      <c r="FPK75" s="463"/>
      <c r="FPL75" s="467"/>
      <c r="FPM75" s="467"/>
      <c r="FPN75" s="468"/>
      <c r="FPO75" s="468"/>
      <c r="FPP75" s="468"/>
      <c r="FPQ75" s="469"/>
      <c r="FPS75" s="463"/>
      <c r="FPT75" s="467"/>
      <c r="FPU75" s="467"/>
      <c r="FPV75" s="468"/>
      <c r="FPW75" s="468"/>
      <c r="FPX75" s="468"/>
      <c r="FPY75" s="469"/>
      <c r="FQA75" s="463"/>
      <c r="FQB75" s="467"/>
      <c r="FQC75" s="467"/>
      <c r="FQD75" s="468"/>
      <c r="FQE75" s="468"/>
      <c r="FQF75" s="468"/>
      <c r="FQG75" s="469"/>
      <c r="FQI75" s="463"/>
      <c r="FQJ75" s="467"/>
      <c r="FQK75" s="467"/>
      <c r="FQL75" s="468"/>
      <c r="FQM75" s="468"/>
      <c r="FQN75" s="468"/>
      <c r="FQO75" s="469"/>
      <c r="FQQ75" s="463"/>
      <c r="FQR75" s="467"/>
      <c r="FQS75" s="467"/>
      <c r="FQT75" s="468"/>
      <c r="FQU75" s="468"/>
      <c r="FQV75" s="468"/>
      <c r="FQW75" s="469"/>
      <c r="FQY75" s="463"/>
      <c r="FQZ75" s="467"/>
      <c r="FRA75" s="467"/>
      <c r="FRB75" s="468"/>
      <c r="FRC75" s="468"/>
      <c r="FRD75" s="468"/>
      <c r="FRE75" s="469"/>
      <c r="FRG75" s="463"/>
      <c r="FRH75" s="467"/>
      <c r="FRI75" s="467"/>
      <c r="FRJ75" s="468"/>
      <c r="FRK75" s="468"/>
      <c r="FRL75" s="468"/>
      <c r="FRM75" s="469"/>
      <c r="FRO75" s="463"/>
      <c r="FRP75" s="467"/>
      <c r="FRQ75" s="467"/>
      <c r="FRR75" s="468"/>
      <c r="FRS75" s="468"/>
      <c r="FRT75" s="468"/>
      <c r="FRU75" s="469"/>
      <c r="FRW75" s="463"/>
      <c r="FRX75" s="467"/>
      <c r="FRY75" s="467"/>
      <c r="FRZ75" s="468"/>
      <c r="FSA75" s="468"/>
      <c r="FSB75" s="468"/>
      <c r="FSC75" s="469"/>
      <c r="FSE75" s="463"/>
      <c r="FSF75" s="467"/>
      <c r="FSG75" s="467"/>
      <c r="FSH75" s="468"/>
      <c r="FSI75" s="468"/>
      <c r="FSJ75" s="468"/>
      <c r="FSK75" s="469"/>
      <c r="FSM75" s="463"/>
      <c r="FSN75" s="467"/>
      <c r="FSO75" s="467"/>
      <c r="FSP75" s="468"/>
      <c r="FSQ75" s="468"/>
      <c r="FSR75" s="468"/>
      <c r="FSS75" s="469"/>
      <c r="FSU75" s="463"/>
      <c r="FSV75" s="467"/>
      <c r="FSW75" s="467"/>
      <c r="FSX75" s="468"/>
      <c r="FSY75" s="468"/>
      <c r="FSZ75" s="468"/>
      <c r="FTA75" s="469"/>
      <c r="FTC75" s="463"/>
      <c r="FTD75" s="467"/>
      <c r="FTE75" s="467"/>
      <c r="FTF75" s="468"/>
      <c r="FTG75" s="468"/>
      <c r="FTH75" s="468"/>
      <c r="FTI75" s="469"/>
      <c r="FTK75" s="463"/>
      <c r="FTL75" s="467"/>
      <c r="FTM75" s="467"/>
      <c r="FTN75" s="468"/>
      <c r="FTO75" s="468"/>
      <c r="FTP75" s="468"/>
      <c r="FTQ75" s="469"/>
      <c r="FTS75" s="463"/>
      <c r="FTT75" s="467"/>
      <c r="FTU75" s="467"/>
      <c r="FTV75" s="468"/>
      <c r="FTW75" s="468"/>
      <c r="FTX75" s="468"/>
      <c r="FTY75" s="469"/>
      <c r="FUA75" s="463"/>
      <c r="FUB75" s="467"/>
      <c r="FUC75" s="467"/>
      <c r="FUD75" s="468"/>
      <c r="FUE75" s="468"/>
      <c r="FUF75" s="468"/>
      <c r="FUG75" s="469"/>
      <c r="FUI75" s="463"/>
      <c r="FUJ75" s="467"/>
      <c r="FUK75" s="467"/>
      <c r="FUL75" s="468"/>
      <c r="FUM75" s="468"/>
      <c r="FUN75" s="468"/>
      <c r="FUO75" s="469"/>
      <c r="FUQ75" s="463"/>
      <c r="FUR75" s="467"/>
      <c r="FUS75" s="467"/>
      <c r="FUT75" s="468"/>
      <c r="FUU75" s="468"/>
      <c r="FUV75" s="468"/>
      <c r="FUW75" s="469"/>
      <c r="FUY75" s="463"/>
      <c r="FUZ75" s="467"/>
      <c r="FVA75" s="467"/>
      <c r="FVB75" s="468"/>
      <c r="FVC75" s="468"/>
      <c r="FVD75" s="468"/>
      <c r="FVE75" s="469"/>
      <c r="FVG75" s="463"/>
      <c r="FVH75" s="467"/>
      <c r="FVI75" s="467"/>
      <c r="FVJ75" s="468"/>
      <c r="FVK75" s="468"/>
      <c r="FVL75" s="468"/>
      <c r="FVM75" s="469"/>
      <c r="FVO75" s="463"/>
      <c r="FVP75" s="467"/>
      <c r="FVQ75" s="467"/>
      <c r="FVR75" s="468"/>
      <c r="FVS75" s="468"/>
      <c r="FVT75" s="468"/>
      <c r="FVU75" s="469"/>
      <c r="FVW75" s="463"/>
      <c r="FVX75" s="467"/>
      <c r="FVY75" s="467"/>
      <c r="FVZ75" s="468"/>
      <c r="FWA75" s="468"/>
      <c r="FWB75" s="468"/>
      <c r="FWC75" s="469"/>
      <c r="FWE75" s="463"/>
      <c r="FWF75" s="467"/>
      <c r="FWG75" s="467"/>
      <c r="FWH75" s="468"/>
      <c r="FWI75" s="468"/>
      <c r="FWJ75" s="468"/>
      <c r="FWK75" s="469"/>
      <c r="FWM75" s="463"/>
      <c r="FWN75" s="467"/>
      <c r="FWO75" s="467"/>
      <c r="FWP75" s="468"/>
      <c r="FWQ75" s="468"/>
      <c r="FWR75" s="468"/>
      <c r="FWS75" s="469"/>
      <c r="FWU75" s="463"/>
      <c r="FWV75" s="467"/>
      <c r="FWW75" s="467"/>
      <c r="FWX75" s="468"/>
      <c r="FWY75" s="468"/>
      <c r="FWZ75" s="468"/>
      <c r="FXA75" s="469"/>
      <c r="FXC75" s="463"/>
      <c r="FXD75" s="467"/>
      <c r="FXE75" s="467"/>
      <c r="FXF75" s="468"/>
      <c r="FXG75" s="468"/>
      <c r="FXH75" s="468"/>
      <c r="FXI75" s="469"/>
      <c r="FXK75" s="463"/>
      <c r="FXL75" s="467"/>
      <c r="FXM75" s="467"/>
      <c r="FXN75" s="468"/>
      <c r="FXO75" s="468"/>
      <c r="FXP75" s="468"/>
      <c r="FXQ75" s="469"/>
      <c r="FXS75" s="463"/>
      <c r="FXT75" s="467"/>
      <c r="FXU75" s="467"/>
      <c r="FXV75" s="468"/>
      <c r="FXW75" s="468"/>
      <c r="FXX75" s="468"/>
      <c r="FXY75" s="469"/>
      <c r="FYA75" s="463"/>
      <c r="FYB75" s="467"/>
      <c r="FYC75" s="467"/>
      <c r="FYD75" s="468"/>
      <c r="FYE75" s="468"/>
      <c r="FYF75" s="468"/>
      <c r="FYG75" s="469"/>
      <c r="FYI75" s="463"/>
      <c r="FYJ75" s="467"/>
      <c r="FYK75" s="467"/>
      <c r="FYL75" s="468"/>
      <c r="FYM75" s="468"/>
      <c r="FYN75" s="468"/>
      <c r="FYO75" s="469"/>
      <c r="FYQ75" s="463"/>
      <c r="FYR75" s="467"/>
      <c r="FYS75" s="467"/>
      <c r="FYT75" s="468"/>
      <c r="FYU75" s="468"/>
      <c r="FYV75" s="468"/>
      <c r="FYW75" s="469"/>
      <c r="FYY75" s="463"/>
      <c r="FYZ75" s="467"/>
      <c r="FZA75" s="467"/>
      <c r="FZB75" s="468"/>
      <c r="FZC75" s="468"/>
      <c r="FZD75" s="468"/>
      <c r="FZE75" s="469"/>
      <c r="FZG75" s="463"/>
      <c r="FZH75" s="467"/>
      <c r="FZI75" s="467"/>
      <c r="FZJ75" s="468"/>
      <c r="FZK75" s="468"/>
      <c r="FZL75" s="468"/>
      <c r="FZM75" s="469"/>
      <c r="FZO75" s="463"/>
      <c r="FZP75" s="467"/>
      <c r="FZQ75" s="467"/>
      <c r="FZR75" s="468"/>
      <c r="FZS75" s="468"/>
      <c r="FZT75" s="468"/>
      <c r="FZU75" s="469"/>
      <c r="FZW75" s="463"/>
      <c r="FZX75" s="467"/>
      <c r="FZY75" s="467"/>
      <c r="FZZ75" s="468"/>
      <c r="GAA75" s="468"/>
      <c r="GAB75" s="468"/>
      <c r="GAC75" s="469"/>
      <c r="GAE75" s="463"/>
      <c r="GAF75" s="467"/>
      <c r="GAG75" s="467"/>
      <c r="GAH75" s="468"/>
      <c r="GAI75" s="468"/>
      <c r="GAJ75" s="468"/>
      <c r="GAK75" s="469"/>
      <c r="GAM75" s="463"/>
      <c r="GAN75" s="467"/>
      <c r="GAO75" s="467"/>
      <c r="GAP75" s="468"/>
      <c r="GAQ75" s="468"/>
      <c r="GAR75" s="468"/>
      <c r="GAS75" s="469"/>
      <c r="GAU75" s="463"/>
      <c r="GAV75" s="467"/>
      <c r="GAW75" s="467"/>
      <c r="GAX75" s="468"/>
      <c r="GAY75" s="468"/>
      <c r="GAZ75" s="468"/>
      <c r="GBA75" s="469"/>
      <c r="GBC75" s="463"/>
      <c r="GBD75" s="467"/>
      <c r="GBE75" s="467"/>
      <c r="GBF75" s="468"/>
      <c r="GBG75" s="468"/>
      <c r="GBH75" s="468"/>
      <c r="GBI75" s="469"/>
      <c r="GBK75" s="463"/>
      <c r="GBL75" s="467"/>
      <c r="GBM75" s="467"/>
      <c r="GBN75" s="468"/>
      <c r="GBO75" s="468"/>
      <c r="GBP75" s="468"/>
      <c r="GBQ75" s="469"/>
      <c r="GBS75" s="463"/>
      <c r="GBT75" s="467"/>
      <c r="GBU75" s="467"/>
      <c r="GBV75" s="468"/>
      <c r="GBW75" s="468"/>
      <c r="GBX75" s="468"/>
      <c r="GBY75" s="469"/>
      <c r="GCA75" s="463"/>
      <c r="GCB75" s="467"/>
      <c r="GCC75" s="467"/>
      <c r="GCD75" s="468"/>
      <c r="GCE75" s="468"/>
      <c r="GCF75" s="468"/>
      <c r="GCG75" s="469"/>
      <c r="GCI75" s="463"/>
      <c r="GCJ75" s="467"/>
      <c r="GCK75" s="467"/>
      <c r="GCL75" s="468"/>
      <c r="GCM75" s="468"/>
      <c r="GCN75" s="468"/>
      <c r="GCO75" s="469"/>
      <c r="GCQ75" s="463"/>
      <c r="GCR75" s="467"/>
      <c r="GCS75" s="467"/>
      <c r="GCT75" s="468"/>
      <c r="GCU75" s="468"/>
      <c r="GCV75" s="468"/>
      <c r="GCW75" s="469"/>
      <c r="GCY75" s="463"/>
      <c r="GCZ75" s="467"/>
      <c r="GDA75" s="467"/>
      <c r="GDB75" s="468"/>
      <c r="GDC75" s="468"/>
      <c r="GDD75" s="468"/>
      <c r="GDE75" s="469"/>
      <c r="GDG75" s="463"/>
      <c r="GDH75" s="467"/>
      <c r="GDI75" s="467"/>
      <c r="GDJ75" s="468"/>
      <c r="GDK75" s="468"/>
      <c r="GDL75" s="468"/>
      <c r="GDM75" s="469"/>
      <c r="GDO75" s="463"/>
      <c r="GDP75" s="467"/>
      <c r="GDQ75" s="467"/>
      <c r="GDR75" s="468"/>
      <c r="GDS75" s="468"/>
      <c r="GDT75" s="468"/>
      <c r="GDU75" s="469"/>
      <c r="GDW75" s="463"/>
      <c r="GDX75" s="467"/>
      <c r="GDY75" s="467"/>
      <c r="GDZ75" s="468"/>
      <c r="GEA75" s="468"/>
      <c r="GEB75" s="468"/>
      <c r="GEC75" s="469"/>
      <c r="GEE75" s="463"/>
      <c r="GEF75" s="467"/>
      <c r="GEG75" s="467"/>
      <c r="GEH75" s="468"/>
      <c r="GEI75" s="468"/>
      <c r="GEJ75" s="468"/>
      <c r="GEK75" s="469"/>
      <c r="GEM75" s="463"/>
      <c r="GEN75" s="467"/>
      <c r="GEO75" s="467"/>
      <c r="GEP75" s="468"/>
      <c r="GEQ75" s="468"/>
      <c r="GER75" s="468"/>
      <c r="GES75" s="469"/>
      <c r="GEU75" s="463"/>
      <c r="GEV75" s="467"/>
      <c r="GEW75" s="467"/>
      <c r="GEX75" s="468"/>
      <c r="GEY75" s="468"/>
      <c r="GEZ75" s="468"/>
      <c r="GFA75" s="469"/>
      <c r="GFC75" s="463"/>
      <c r="GFD75" s="467"/>
      <c r="GFE75" s="467"/>
      <c r="GFF75" s="468"/>
      <c r="GFG75" s="468"/>
      <c r="GFH75" s="468"/>
      <c r="GFI75" s="469"/>
      <c r="GFK75" s="463"/>
      <c r="GFL75" s="467"/>
      <c r="GFM75" s="467"/>
      <c r="GFN75" s="468"/>
      <c r="GFO75" s="468"/>
      <c r="GFP75" s="468"/>
      <c r="GFQ75" s="469"/>
      <c r="GFS75" s="463"/>
      <c r="GFT75" s="467"/>
      <c r="GFU75" s="467"/>
      <c r="GFV75" s="468"/>
      <c r="GFW75" s="468"/>
      <c r="GFX75" s="468"/>
      <c r="GFY75" s="469"/>
      <c r="GGA75" s="463"/>
      <c r="GGB75" s="467"/>
      <c r="GGC75" s="467"/>
      <c r="GGD75" s="468"/>
      <c r="GGE75" s="468"/>
      <c r="GGF75" s="468"/>
      <c r="GGG75" s="469"/>
      <c r="GGI75" s="463"/>
      <c r="GGJ75" s="467"/>
      <c r="GGK75" s="467"/>
      <c r="GGL75" s="468"/>
      <c r="GGM75" s="468"/>
      <c r="GGN75" s="468"/>
      <c r="GGO75" s="469"/>
      <c r="GGQ75" s="463"/>
      <c r="GGR75" s="467"/>
      <c r="GGS75" s="467"/>
      <c r="GGT75" s="468"/>
      <c r="GGU75" s="468"/>
      <c r="GGV75" s="468"/>
      <c r="GGW75" s="469"/>
      <c r="GGY75" s="463"/>
      <c r="GGZ75" s="467"/>
      <c r="GHA75" s="467"/>
      <c r="GHB75" s="468"/>
      <c r="GHC75" s="468"/>
      <c r="GHD75" s="468"/>
      <c r="GHE75" s="469"/>
      <c r="GHG75" s="463"/>
      <c r="GHH75" s="467"/>
      <c r="GHI75" s="467"/>
      <c r="GHJ75" s="468"/>
      <c r="GHK75" s="468"/>
      <c r="GHL75" s="468"/>
      <c r="GHM75" s="469"/>
      <c r="GHO75" s="463"/>
      <c r="GHP75" s="467"/>
      <c r="GHQ75" s="467"/>
      <c r="GHR75" s="468"/>
      <c r="GHS75" s="468"/>
      <c r="GHT75" s="468"/>
      <c r="GHU75" s="469"/>
      <c r="GHW75" s="463"/>
      <c r="GHX75" s="467"/>
      <c r="GHY75" s="467"/>
      <c r="GHZ75" s="468"/>
      <c r="GIA75" s="468"/>
      <c r="GIB75" s="468"/>
      <c r="GIC75" s="469"/>
      <c r="GIE75" s="463"/>
      <c r="GIF75" s="467"/>
      <c r="GIG75" s="467"/>
      <c r="GIH75" s="468"/>
      <c r="GII75" s="468"/>
      <c r="GIJ75" s="468"/>
      <c r="GIK75" s="469"/>
      <c r="GIM75" s="463"/>
      <c r="GIN75" s="467"/>
      <c r="GIO75" s="467"/>
      <c r="GIP75" s="468"/>
      <c r="GIQ75" s="468"/>
      <c r="GIR75" s="468"/>
      <c r="GIS75" s="469"/>
      <c r="GIU75" s="463"/>
      <c r="GIV75" s="467"/>
      <c r="GIW75" s="467"/>
      <c r="GIX75" s="468"/>
      <c r="GIY75" s="468"/>
      <c r="GIZ75" s="468"/>
      <c r="GJA75" s="469"/>
      <c r="GJC75" s="463"/>
      <c r="GJD75" s="467"/>
      <c r="GJE75" s="467"/>
      <c r="GJF75" s="468"/>
      <c r="GJG75" s="468"/>
      <c r="GJH75" s="468"/>
      <c r="GJI75" s="469"/>
      <c r="GJK75" s="463"/>
      <c r="GJL75" s="467"/>
      <c r="GJM75" s="467"/>
      <c r="GJN75" s="468"/>
      <c r="GJO75" s="468"/>
      <c r="GJP75" s="468"/>
      <c r="GJQ75" s="469"/>
      <c r="GJS75" s="463"/>
      <c r="GJT75" s="467"/>
      <c r="GJU75" s="467"/>
      <c r="GJV75" s="468"/>
      <c r="GJW75" s="468"/>
      <c r="GJX75" s="468"/>
      <c r="GJY75" s="469"/>
      <c r="GKA75" s="463"/>
      <c r="GKB75" s="467"/>
      <c r="GKC75" s="467"/>
      <c r="GKD75" s="468"/>
      <c r="GKE75" s="468"/>
      <c r="GKF75" s="468"/>
      <c r="GKG75" s="469"/>
      <c r="GKI75" s="463"/>
      <c r="GKJ75" s="467"/>
      <c r="GKK75" s="467"/>
      <c r="GKL75" s="468"/>
      <c r="GKM75" s="468"/>
      <c r="GKN75" s="468"/>
      <c r="GKO75" s="469"/>
      <c r="GKQ75" s="463"/>
      <c r="GKR75" s="467"/>
      <c r="GKS75" s="467"/>
      <c r="GKT75" s="468"/>
      <c r="GKU75" s="468"/>
      <c r="GKV75" s="468"/>
      <c r="GKW75" s="469"/>
      <c r="GKY75" s="463"/>
      <c r="GKZ75" s="467"/>
      <c r="GLA75" s="467"/>
      <c r="GLB75" s="468"/>
      <c r="GLC75" s="468"/>
      <c r="GLD75" s="468"/>
      <c r="GLE75" s="469"/>
      <c r="GLG75" s="463"/>
      <c r="GLH75" s="467"/>
      <c r="GLI75" s="467"/>
      <c r="GLJ75" s="468"/>
      <c r="GLK75" s="468"/>
      <c r="GLL75" s="468"/>
      <c r="GLM75" s="469"/>
      <c r="GLO75" s="463"/>
      <c r="GLP75" s="467"/>
      <c r="GLQ75" s="467"/>
      <c r="GLR75" s="468"/>
      <c r="GLS75" s="468"/>
      <c r="GLT75" s="468"/>
      <c r="GLU75" s="469"/>
      <c r="GLW75" s="463"/>
      <c r="GLX75" s="467"/>
      <c r="GLY75" s="467"/>
      <c r="GLZ75" s="468"/>
      <c r="GMA75" s="468"/>
      <c r="GMB75" s="468"/>
      <c r="GMC75" s="469"/>
      <c r="GME75" s="463"/>
      <c r="GMF75" s="467"/>
      <c r="GMG75" s="467"/>
      <c r="GMH75" s="468"/>
      <c r="GMI75" s="468"/>
      <c r="GMJ75" s="468"/>
      <c r="GMK75" s="469"/>
      <c r="GMM75" s="463"/>
      <c r="GMN75" s="467"/>
      <c r="GMO75" s="467"/>
      <c r="GMP75" s="468"/>
      <c r="GMQ75" s="468"/>
      <c r="GMR75" s="468"/>
      <c r="GMS75" s="469"/>
      <c r="GMU75" s="463"/>
      <c r="GMV75" s="467"/>
      <c r="GMW75" s="467"/>
      <c r="GMX75" s="468"/>
      <c r="GMY75" s="468"/>
      <c r="GMZ75" s="468"/>
      <c r="GNA75" s="469"/>
      <c r="GNC75" s="463"/>
      <c r="GND75" s="467"/>
      <c r="GNE75" s="467"/>
      <c r="GNF75" s="468"/>
      <c r="GNG75" s="468"/>
      <c r="GNH75" s="468"/>
      <c r="GNI75" s="469"/>
      <c r="GNK75" s="463"/>
      <c r="GNL75" s="467"/>
      <c r="GNM75" s="467"/>
      <c r="GNN75" s="468"/>
      <c r="GNO75" s="468"/>
      <c r="GNP75" s="468"/>
      <c r="GNQ75" s="469"/>
      <c r="GNS75" s="463"/>
      <c r="GNT75" s="467"/>
      <c r="GNU75" s="467"/>
      <c r="GNV75" s="468"/>
      <c r="GNW75" s="468"/>
      <c r="GNX75" s="468"/>
      <c r="GNY75" s="469"/>
      <c r="GOA75" s="463"/>
      <c r="GOB75" s="467"/>
      <c r="GOC75" s="467"/>
      <c r="GOD75" s="468"/>
      <c r="GOE75" s="468"/>
      <c r="GOF75" s="468"/>
      <c r="GOG75" s="469"/>
      <c r="GOI75" s="463"/>
      <c r="GOJ75" s="467"/>
      <c r="GOK75" s="467"/>
      <c r="GOL75" s="468"/>
      <c r="GOM75" s="468"/>
      <c r="GON75" s="468"/>
      <c r="GOO75" s="469"/>
      <c r="GOQ75" s="463"/>
      <c r="GOR75" s="467"/>
      <c r="GOS75" s="467"/>
      <c r="GOT75" s="468"/>
      <c r="GOU75" s="468"/>
      <c r="GOV75" s="468"/>
      <c r="GOW75" s="469"/>
      <c r="GOY75" s="463"/>
      <c r="GOZ75" s="467"/>
      <c r="GPA75" s="467"/>
      <c r="GPB75" s="468"/>
      <c r="GPC75" s="468"/>
      <c r="GPD75" s="468"/>
      <c r="GPE75" s="469"/>
      <c r="GPG75" s="463"/>
      <c r="GPH75" s="467"/>
      <c r="GPI75" s="467"/>
      <c r="GPJ75" s="468"/>
      <c r="GPK75" s="468"/>
      <c r="GPL75" s="468"/>
      <c r="GPM75" s="469"/>
      <c r="GPO75" s="463"/>
      <c r="GPP75" s="467"/>
      <c r="GPQ75" s="467"/>
      <c r="GPR75" s="468"/>
      <c r="GPS75" s="468"/>
      <c r="GPT75" s="468"/>
      <c r="GPU75" s="469"/>
      <c r="GPW75" s="463"/>
      <c r="GPX75" s="467"/>
      <c r="GPY75" s="467"/>
      <c r="GPZ75" s="468"/>
      <c r="GQA75" s="468"/>
      <c r="GQB75" s="468"/>
      <c r="GQC75" s="469"/>
      <c r="GQE75" s="463"/>
      <c r="GQF75" s="467"/>
      <c r="GQG75" s="467"/>
      <c r="GQH75" s="468"/>
      <c r="GQI75" s="468"/>
      <c r="GQJ75" s="468"/>
      <c r="GQK75" s="469"/>
      <c r="GQM75" s="463"/>
      <c r="GQN75" s="467"/>
      <c r="GQO75" s="467"/>
      <c r="GQP75" s="468"/>
      <c r="GQQ75" s="468"/>
      <c r="GQR75" s="468"/>
      <c r="GQS75" s="469"/>
      <c r="GQU75" s="463"/>
      <c r="GQV75" s="467"/>
      <c r="GQW75" s="467"/>
      <c r="GQX75" s="468"/>
      <c r="GQY75" s="468"/>
      <c r="GQZ75" s="468"/>
      <c r="GRA75" s="469"/>
      <c r="GRC75" s="463"/>
      <c r="GRD75" s="467"/>
      <c r="GRE75" s="467"/>
      <c r="GRF75" s="468"/>
      <c r="GRG75" s="468"/>
      <c r="GRH75" s="468"/>
      <c r="GRI75" s="469"/>
      <c r="GRK75" s="463"/>
      <c r="GRL75" s="467"/>
      <c r="GRM75" s="467"/>
      <c r="GRN75" s="468"/>
      <c r="GRO75" s="468"/>
      <c r="GRP75" s="468"/>
      <c r="GRQ75" s="469"/>
      <c r="GRS75" s="463"/>
      <c r="GRT75" s="467"/>
      <c r="GRU75" s="467"/>
      <c r="GRV75" s="468"/>
      <c r="GRW75" s="468"/>
      <c r="GRX75" s="468"/>
      <c r="GRY75" s="469"/>
      <c r="GSA75" s="463"/>
      <c r="GSB75" s="467"/>
      <c r="GSC75" s="467"/>
      <c r="GSD75" s="468"/>
      <c r="GSE75" s="468"/>
      <c r="GSF75" s="468"/>
      <c r="GSG75" s="469"/>
      <c r="GSI75" s="463"/>
      <c r="GSJ75" s="467"/>
      <c r="GSK75" s="467"/>
      <c r="GSL75" s="468"/>
      <c r="GSM75" s="468"/>
      <c r="GSN75" s="468"/>
      <c r="GSO75" s="469"/>
      <c r="GSQ75" s="463"/>
      <c r="GSR75" s="467"/>
      <c r="GSS75" s="467"/>
      <c r="GST75" s="468"/>
      <c r="GSU75" s="468"/>
      <c r="GSV75" s="468"/>
      <c r="GSW75" s="469"/>
      <c r="GSY75" s="463"/>
      <c r="GSZ75" s="467"/>
      <c r="GTA75" s="467"/>
      <c r="GTB75" s="468"/>
      <c r="GTC75" s="468"/>
      <c r="GTD75" s="468"/>
      <c r="GTE75" s="469"/>
      <c r="GTG75" s="463"/>
      <c r="GTH75" s="467"/>
      <c r="GTI75" s="467"/>
      <c r="GTJ75" s="468"/>
      <c r="GTK75" s="468"/>
      <c r="GTL75" s="468"/>
      <c r="GTM75" s="469"/>
      <c r="GTO75" s="463"/>
      <c r="GTP75" s="467"/>
      <c r="GTQ75" s="467"/>
      <c r="GTR75" s="468"/>
      <c r="GTS75" s="468"/>
      <c r="GTT75" s="468"/>
      <c r="GTU75" s="469"/>
      <c r="GTW75" s="463"/>
      <c r="GTX75" s="467"/>
      <c r="GTY75" s="467"/>
      <c r="GTZ75" s="468"/>
      <c r="GUA75" s="468"/>
      <c r="GUB75" s="468"/>
      <c r="GUC75" s="469"/>
      <c r="GUE75" s="463"/>
      <c r="GUF75" s="467"/>
      <c r="GUG75" s="467"/>
      <c r="GUH75" s="468"/>
      <c r="GUI75" s="468"/>
      <c r="GUJ75" s="468"/>
      <c r="GUK75" s="469"/>
      <c r="GUM75" s="463"/>
      <c r="GUN75" s="467"/>
      <c r="GUO75" s="467"/>
      <c r="GUP75" s="468"/>
      <c r="GUQ75" s="468"/>
      <c r="GUR75" s="468"/>
      <c r="GUS75" s="469"/>
      <c r="GUU75" s="463"/>
      <c r="GUV75" s="467"/>
      <c r="GUW75" s="467"/>
      <c r="GUX75" s="468"/>
      <c r="GUY75" s="468"/>
      <c r="GUZ75" s="468"/>
      <c r="GVA75" s="469"/>
      <c r="GVC75" s="463"/>
      <c r="GVD75" s="467"/>
      <c r="GVE75" s="467"/>
      <c r="GVF75" s="468"/>
      <c r="GVG75" s="468"/>
      <c r="GVH75" s="468"/>
      <c r="GVI75" s="469"/>
      <c r="GVK75" s="463"/>
      <c r="GVL75" s="467"/>
      <c r="GVM75" s="467"/>
      <c r="GVN75" s="468"/>
      <c r="GVO75" s="468"/>
      <c r="GVP75" s="468"/>
      <c r="GVQ75" s="469"/>
      <c r="GVS75" s="463"/>
      <c r="GVT75" s="467"/>
      <c r="GVU75" s="467"/>
      <c r="GVV75" s="468"/>
      <c r="GVW75" s="468"/>
      <c r="GVX75" s="468"/>
      <c r="GVY75" s="469"/>
      <c r="GWA75" s="463"/>
      <c r="GWB75" s="467"/>
      <c r="GWC75" s="467"/>
      <c r="GWD75" s="468"/>
      <c r="GWE75" s="468"/>
      <c r="GWF75" s="468"/>
      <c r="GWG75" s="469"/>
      <c r="GWI75" s="463"/>
      <c r="GWJ75" s="467"/>
      <c r="GWK75" s="467"/>
      <c r="GWL75" s="468"/>
      <c r="GWM75" s="468"/>
      <c r="GWN75" s="468"/>
      <c r="GWO75" s="469"/>
      <c r="GWQ75" s="463"/>
      <c r="GWR75" s="467"/>
      <c r="GWS75" s="467"/>
      <c r="GWT75" s="468"/>
      <c r="GWU75" s="468"/>
      <c r="GWV75" s="468"/>
      <c r="GWW75" s="469"/>
      <c r="GWY75" s="463"/>
      <c r="GWZ75" s="467"/>
      <c r="GXA75" s="467"/>
      <c r="GXB75" s="468"/>
      <c r="GXC75" s="468"/>
      <c r="GXD75" s="468"/>
      <c r="GXE75" s="469"/>
      <c r="GXG75" s="463"/>
      <c r="GXH75" s="467"/>
      <c r="GXI75" s="467"/>
      <c r="GXJ75" s="468"/>
      <c r="GXK75" s="468"/>
      <c r="GXL75" s="468"/>
      <c r="GXM75" s="469"/>
      <c r="GXO75" s="463"/>
      <c r="GXP75" s="467"/>
      <c r="GXQ75" s="467"/>
      <c r="GXR75" s="468"/>
      <c r="GXS75" s="468"/>
      <c r="GXT75" s="468"/>
      <c r="GXU75" s="469"/>
      <c r="GXW75" s="463"/>
      <c r="GXX75" s="467"/>
      <c r="GXY75" s="467"/>
      <c r="GXZ75" s="468"/>
      <c r="GYA75" s="468"/>
      <c r="GYB75" s="468"/>
      <c r="GYC75" s="469"/>
      <c r="GYE75" s="463"/>
      <c r="GYF75" s="467"/>
      <c r="GYG75" s="467"/>
      <c r="GYH75" s="468"/>
      <c r="GYI75" s="468"/>
      <c r="GYJ75" s="468"/>
      <c r="GYK75" s="469"/>
      <c r="GYM75" s="463"/>
      <c r="GYN75" s="467"/>
      <c r="GYO75" s="467"/>
      <c r="GYP75" s="468"/>
      <c r="GYQ75" s="468"/>
      <c r="GYR75" s="468"/>
      <c r="GYS75" s="469"/>
      <c r="GYU75" s="463"/>
      <c r="GYV75" s="467"/>
      <c r="GYW75" s="467"/>
      <c r="GYX75" s="468"/>
      <c r="GYY75" s="468"/>
      <c r="GYZ75" s="468"/>
      <c r="GZA75" s="469"/>
      <c r="GZC75" s="463"/>
      <c r="GZD75" s="467"/>
      <c r="GZE75" s="467"/>
      <c r="GZF75" s="468"/>
      <c r="GZG75" s="468"/>
      <c r="GZH75" s="468"/>
      <c r="GZI75" s="469"/>
      <c r="GZK75" s="463"/>
      <c r="GZL75" s="467"/>
      <c r="GZM75" s="467"/>
      <c r="GZN75" s="468"/>
      <c r="GZO75" s="468"/>
      <c r="GZP75" s="468"/>
      <c r="GZQ75" s="469"/>
      <c r="GZS75" s="463"/>
      <c r="GZT75" s="467"/>
      <c r="GZU75" s="467"/>
      <c r="GZV75" s="468"/>
      <c r="GZW75" s="468"/>
      <c r="GZX75" s="468"/>
      <c r="GZY75" s="469"/>
      <c r="HAA75" s="463"/>
      <c r="HAB75" s="467"/>
      <c r="HAC75" s="467"/>
      <c r="HAD75" s="468"/>
      <c r="HAE75" s="468"/>
      <c r="HAF75" s="468"/>
      <c r="HAG75" s="469"/>
      <c r="HAI75" s="463"/>
      <c r="HAJ75" s="467"/>
      <c r="HAK75" s="467"/>
      <c r="HAL75" s="468"/>
      <c r="HAM75" s="468"/>
      <c r="HAN75" s="468"/>
      <c r="HAO75" s="469"/>
      <c r="HAQ75" s="463"/>
      <c r="HAR75" s="467"/>
      <c r="HAS75" s="467"/>
      <c r="HAT75" s="468"/>
      <c r="HAU75" s="468"/>
      <c r="HAV75" s="468"/>
      <c r="HAW75" s="469"/>
      <c r="HAY75" s="463"/>
      <c r="HAZ75" s="467"/>
      <c r="HBA75" s="467"/>
      <c r="HBB75" s="468"/>
      <c r="HBC75" s="468"/>
      <c r="HBD75" s="468"/>
      <c r="HBE75" s="469"/>
      <c r="HBG75" s="463"/>
      <c r="HBH75" s="467"/>
      <c r="HBI75" s="467"/>
      <c r="HBJ75" s="468"/>
      <c r="HBK75" s="468"/>
      <c r="HBL75" s="468"/>
      <c r="HBM75" s="469"/>
      <c r="HBO75" s="463"/>
      <c r="HBP75" s="467"/>
      <c r="HBQ75" s="467"/>
      <c r="HBR75" s="468"/>
      <c r="HBS75" s="468"/>
      <c r="HBT75" s="468"/>
      <c r="HBU75" s="469"/>
      <c r="HBW75" s="463"/>
      <c r="HBX75" s="467"/>
      <c r="HBY75" s="467"/>
      <c r="HBZ75" s="468"/>
      <c r="HCA75" s="468"/>
      <c r="HCB75" s="468"/>
      <c r="HCC75" s="469"/>
      <c r="HCE75" s="463"/>
      <c r="HCF75" s="467"/>
      <c r="HCG75" s="467"/>
      <c r="HCH75" s="468"/>
      <c r="HCI75" s="468"/>
      <c r="HCJ75" s="468"/>
      <c r="HCK75" s="469"/>
      <c r="HCM75" s="463"/>
      <c r="HCN75" s="467"/>
      <c r="HCO75" s="467"/>
      <c r="HCP75" s="468"/>
      <c r="HCQ75" s="468"/>
      <c r="HCR75" s="468"/>
      <c r="HCS75" s="469"/>
      <c r="HCU75" s="463"/>
      <c r="HCV75" s="467"/>
      <c r="HCW75" s="467"/>
      <c r="HCX75" s="468"/>
      <c r="HCY75" s="468"/>
      <c r="HCZ75" s="468"/>
      <c r="HDA75" s="469"/>
      <c r="HDC75" s="463"/>
      <c r="HDD75" s="467"/>
      <c r="HDE75" s="467"/>
      <c r="HDF75" s="468"/>
      <c r="HDG75" s="468"/>
      <c r="HDH75" s="468"/>
      <c r="HDI75" s="469"/>
      <c r="HDK75" s="463"/>
      <c r="HDL75" s="467"/>
      <c r="HDM75" s="467"/>
      <c r="HDN75" s="468"/>
      <c r="HDO75" s="468"/>
      <c r="HDP75" s="468"/>
      <c r="HDQ75" s="469"/>
      <c r="HDS75" s="463"/>
      <c r="HDT75" s="467"/>
      <c r="HDU75" s="467"/>
      <c r="HDV75" s="468"/>
      <c r="HDW75" s="468"/>
      <c r="HDX75" s="468"/>
      <c r="HDY75" s="469"/>
      <c r="HEA75" s="463"/>
      <c r="HEB75" s="467"/>
      <c r="HEC75" s="467"/>
      <c r="HED75" s="468"/>
      <c r="HEE75" s="468"/>
      <c r="HEF75" s="468"/>
      <c r="HEG75" s="469"/>
      <c r="HEI75" s="463"/>
      <c r="HEJ75" s="467"/>
      <c r="HEK75" s="467"/>
      <c r="HEL75" s="468"/>
      <c r="HEM75" s="468"/>
      <c r="HEN75" s="468"/>
      <c r="HEO75" s="469"/>
      <c r="HEQ75" s="463"/>
      <c r="HER75" s="467"/>
      <c r="HES75" s="467"/>
      <c r="HET75" s="468"/>
      <c r="HEU75" s="468"/>
      <c r="HEV75" s="468"/>
      <c r="HEW75" s="469"/>
      <c r="HEY75" s="463"/>
      <c r="HEZ75" s="467"/>
      <c r="HFA75" s="467"/>
      <c r="HFB75" s="468"/>
      <c r="HFC75" s="468"/>
      <c r="HFD75" s="468"/>
      <c r="HFE75" s="469"/>
      <c r="HFG75" s="463"/>
      <c r="HFH75" s="467"/>
      <c r="HFI75" s="467"/>
      <c r="HFJ75" s="468"/>
      <c r="HFK75" s="468"/>
      <c r="HFL75" s="468"/>
      <c r="HFM75" s="469"/>
      <c r="HFO75" s="463"/>
      <c r="HFP75" s="467"/>
      <c r="HFQ75" s="467"/>
      <c r="HFR75" s="468"/>
      <c r="HFS75" s="468"/>
      <c r="HFT75" s="468"/>
      <c r="HFU75" s="469"/>
      <c r="HFW75" s="463"/>
      <c r="HFX75" s="467"/>
      <c r="HFY75" s="467"/>
      <c r="HFZ75" s="468"/>
      <c r="HGA75" s="468"/>
      <c r="HGB75" s="468"/>
      <c r="HGC75" s="469"/>
      <c r="HGE75" s="463"/>
      <c r="HGF75" s="467"/>
      <c r="HGG75" s="467"/>
      <c r="HGH75" s="468"/>
      <c r="HGI75" s="468"/>
      <c r="HGJ75" s="468"/>
      <c r="HGK75" s="469"/>
      <c r="HGM75" s="463"/>
      <c r="HGN75" s="467"/>
      <c r="HGO75" s="467"/>
      <c r="HGP75" s="468"/>
      <c r="HGQ75" s="468"/>
      <c r="HGR75" s="468"/>
      <c r="HGS75" s="469"/>
      <c r="HGU75" s="463"/>
      <c r="HGV75" s="467"/>
      <c r="HGW75" s="467"/>
      <c r="HGX75" s="468"/>
      <c r="HGY75" s="468"/>
      <c r="HGZ75" s="468"/>
      <c r="HHA75" s="469"/>
      <c r="HHC75" s="463"/>
      <c r="HHD75" s="467"/>
      <c r="HHE75" s="467"/>
      <c r="HHF75" s="468"/>
      <c r="HHG75" s="468"/>
      <c r="HHH75" s="468"/>
      <c r="HHI75" s="469"/>
      <c r="HHK75" s="463"/>
      <c r="HHL75" s="467"/>
      <c r="HHM75" s="467"/>
      <c r="HHN75" s="468"/>
      <c r="HHO75" s="468"/>
      <c r="HHP75" s="468"/>
      <c r="HHQ75" s="469"/>
      <c r="HHS75" s="463"/>
      <c r="HHT75" s="467"/>
      <c r="HHU75" s="467"/>
      <c r="HHV75" s="468"/>
      <c r="HHW75" s="468"/>
      <c r="HHX75" s="468"/>
      <c r="HHY75" s="469"/>
      <c r="HIA75" s="463"/>
      <c r="HIB75" s="467"/>
      <c r="HIC75" s="467"/>
      <c r="HID75" s="468"/>
      <c r="HIE75" s="468"/>
      <c r="HIF75" s="468"/>
      <c r="HIG75" s="469"/>
      <c r="HII75" s="463"/>
      <c r="HIJ75" s="467"/>
      <c r="HIK75" s="467"/>
      <c r="HIL75" s="468"/>
      <c r="HIM75" s="468"/>
      <c r="HIN75" s="468"/>
      <c r="HIO75" s="469"/>
      <c r="HIQ75" s="463"/>
      <c r="HIR75" s="467"/>
      <c r="HIS75" s="467"/>
      <c r="HIT75" s="468"/>
      <c r="HIU75" s="468"/>
      <c r="HIV75" s="468"/>
      <c r="HIW75" s="469"/>
      <c r="HIY75" s="463"/>
      <c r="HIZ75" s="467"/>
      <c r="HJA75" s="467"/>
      <c r="HJB75" s="468"/>
      <c r="HJC75" s="468"/>
      <c r="HJD75" s="468"/>
      <c r="HJE75" s="469"/>
      <c r="HJG75" s="463"/>
      <c r="HJH75" s="467"/>
      <c r="HJI75" s="467"/>
      <c r="HJJ75" s="468"/>
      <c r="HJK75" s="468"/>
      <c r="HJL75" s="468"/>
      <c r="HJM75" s="469"/>
      <c r="HJO75" s="463"/>
      <c r="HJP75" s="467"/>
      <c r="HJQ75" s="467"/>
      <c r="HJR75" s="468"/>
      <c r="HJS75" s="468"/>
      <c r="HJT75" s="468"/>
      <c r="HJU75" s="469"/>
      <c r="HJW75" s="463"/>
      <c r="HJX75" s="467"/>
      <c r="HJY75" s="467"/>
      <c r="HJZ75" s="468"/>
      <c r="HKA75" s="468"/>
      <c r="HKB75" s="468"/>
      <c r="HKC75" s="469"/>
      <c r="HKE75" s="463"/>
      <c r="HKF75" s="467"/>
      <c r="HKG75" s="467"/>
      <c r="HKH75" s="468"/>
      <c r="HKI75" s="468"/>
      <c r="HKJ75" s="468"/>
      <c r="HKK75" s="469"/>
      <c r="HKM75" s="463"/>
      <c r="HKN75" s="467"/>
      <c r="HKO75" s="467"/>
      <c r="HKP75" s="468"/>
      <c r="HKQ75" s="468"/>
      <c r="HKR75" s="468"/>
      <c r="HKS75" s="469"/>
      <c r="HKU75" s="463"/>
      <c r="HKV75" s="467"/>
      <c r="HKW75" s="467"/>
      <c r="HKX75" s="468"/>
      <c r="HKY75" s="468"/>
      <c r="HKZ75" s="468"/>
      <c r="HLA75" s="469"/>
      <c r="HLC75" s="463"/>
      <c r="HLD75" s="467"/>
      <c r="HLE75" s="467"/>
      <c r="HLF75" s="468"/>
      <c r="HLG75" s="468"/>
      <c r="HLH75" s="468"/>
      <c r="HLI75" s="469"/>
      <c r="HLK75" s="463"/>
      <c r="HLL75" s="467"/>
      <c r="HLM75" s="467"/>
      <c r="HLN75" s="468"/>
      <c r="HLO75" s="468"/>
      <c r="HLP75" s="468"/>
      <c r="HLQ75" s="469"/>
      <c r="HLS75" s="463"/>
      <c r="HLT75" s="467"/>
      <c r="HLU75" s="467"/>
      <c r="HLV75" s="468"/>
      <c r="HLW75" s="468"/>
      <c r="HLX75" s="468"/>
      <c r="HLY75" s="469"/>
      <c r="HMA75" s="463"/>
      <c r="HMB75" s="467"/>
      <c r="HMC75" s="467"/>
      <c r="HMD75" s="468"/>
      <c r="HME75" s="468"/>
      <c r="HMF75" s="468"/>
      <c r="HMG75" s="469"/>
      <c r="HMI75" s="463"/>
      <c r="HMJ75" s="467"/>
      <c r="HMK75" s="467"/>
      <c r="HML75" s="468"/>
      <c r="HMM75" s="468"/>
      <c r="HMN75" s="468"/>
      <c r="HMO75" s="469"/>
      <c r="HMQ75" s="463"/>
      <c r="HMR75" s="467"/>
      <c r="HMS75" s="467"/>
      <c r="HMT75" s="468"/>
      <c r="HMU75" s="468"/>
      <c r="HMV75" s="468"/>
      <c r="HMW75" s="469"/>
      <c r="HMY75" s="463"/>
      <c r="HMZ75" s="467"/>
      <c r="HNA75" s="467"/>
      <c r="HNB75" s="468"/>
      <c r="HNC75" s="468"/>
      <c r="HND75" s="468"/>
      <c r="HNE75" s="469"/>
      <c r="HNG75" s="463"/>
      <c r="HNH75" s="467"/>
      <c r="HNI75" s="467"/>
      <c r="HNJ75" s="468"/>
      <c r="HNK75" s="468"/>
      <c r="HNL75" s="468"/>
      <c r="HNM75" s="469"/>
      <c r="HNO75" s="463"/>
      <c r="HNP75" s="467"/>
      <c r="HNQ75" s="467"/>
      <c r="HNR75" s="468"/>
      <c r="HNS75" s="468"/>
      <c r="HNT75" s="468"/>
      <c r="HNU75" s="469"/>
      <c r="HNW75" s="463"/>
      <c r="HNX75" s="467"/>
      <c r="HNY75" s="467"/>
      <c r="HNZ75" s="468"/>
      <c r="HOA75" s="468"/>
      <c r="HOB75" s="468"/>
      <c r="HOC75" s="469"/>
      <c r="HOE75" s="463"/>
      <c r="HOF75" s="467"/>
      <c r="HOG75" s="467"/>
      <c r="HOH75" s="468"/>
      <c r="HOI75" s="468"/>
      <c r="HOJ75" s="468"/>
      <c r="HOK75" s="469"/>
      <c r="HOM75" s="463"/>
      <c r="HON75" s="467"/>
      <c r="HOO75" s="467"/>
      <c r="HOP75" s="468"/>
      <c r="HOQ75" s="468"/>
      <c r="HOR75" s="468"/>
      <c r="HOS75" s="469"/>
      <c r="HOU75" s="463"/>
      <c r="HOV75" s="467"/>
      <c r="HOW75" s="467"/>
      <c r="HOX75" s="468"/>
      <c r="HOY75" s="468"/>
      <c r="HOZ75" s="468"/>
      <c r="HPA75" s="469"/>
      <c r="HPC75" s="463"/>
      <c r="HPD75" s="467"/>
      <c r="HPE75" s="467"/>
      <c r="HPF75" s="468"/>
      <c r="HPG75" s="468"/>
      <c r="HPH75" s="468"/>
      <c r="HPI75" s="469"/>
      <c r="HPK75" s="463"/>
      <c r="HPL75" s="467"/>
      <c r="HPM75" s="467"/>
      <c r="HPN75" s="468"/>
      <c r="HPO75" s="468"/>
      <c r="HPP75" s="468"/>
      <c r="HPQ75" s="469"/>
      <c r="HPS75" s="463"/>
      <c r="HPT75" s="467"/>
      <c r="HPU75" s="467"/>
      <c r="HPV75" s="468"/>
      <c r="HPW75" s="468"/>
      <c r="HPX75" s="468"/>
      <c r="HPY75" s="469"/>
      <c r="HQA75" s="463"/>
      <c r="HQB75" s="467"/>
      <c r="HQC75" s="467"/>
      <c r="HQD75" s="468"/>
      <c r="HQE75" s="468"/>
      <c r="HQF75" s="468"/>
      <c r="HQG75" s="469"/>
      <c r="HQI75" s="463"/>
      <c r="HQJ75" s="467"/>
      <c r="HQK75" s="467"/>
      <c r="HQL75" s="468"/>
      <c r="HQM75" s="468"/>
      <c r="HQN75" s="468"/>
      <c r="HQO75" s="469"/>
      <c r="HQQ75" s="463"/>
      <c r="HQR75" s="467"/>
      <c r="HQS75" s="467"/>
      <c r="HQT75" s="468"/>
      <c r="HQU75" s="468"/>
      <c r="HQV75" s="468"/>
      <c r="HQW75" s="469"/>
      <c r="HQY75" s="463"/>
      <c r="HQZ75" s="467"/>
      <c r="HRA75" s="467"/>
      <c r="HRB75" s="468"/>
      <c r="HRC75" s="468"/>
      <c r="HRD75" s="468"/>
      <c r="HRE75" s="469"/>
      <c r="HRG75" s="463"/>
      <c r="HRH75" s="467"/>
      <c r="HRI75" s="467"/>
      <c r="HRJ75" s="468"/>
      <c r="HRK75" s="468"/>
      <c r="HRL75" s="468"/>
      <c r="HRM75" s="469"/>
      <c r="HRO75" s="463"/>
      <c r="HRP75" s="467"/>
      <c r="HRQ75" s="467"/>
      <c r="HRR75" s="468"/>
      <c r="HRS75" s="468"/>
      <c r="HRT75" s="468"/>
      <c r="HRU75" s="469"/>
      <c r="HRW75" s="463"/>
      <c r="HRX75" s="467"/>
      <c r="HRY75" s="467"/>
      <c r="HRZ75" s="468"/>
      <c r="HSA75" s="468"/>
      <c r="HSB75" s="468"/>
      <c r="HSC75" s="469"/>
      <c r="HSE75" s="463"/>
      <c r="HSF75" s="467"/>
      <c r="HSG75" s="467"/>
      <c r="HSH75" s="468"/>
      <c r="HSI75" s="468"/>
      <c r="HSJ75" s="468"/>
      <c r="HSK75" s="469"/>
      <c r="HSM75" s="463"/>
      <c r="HSN75" s="467"/>
      <c r="HSO75" s="467"/>
      <c r="HSP75" s="468"/>
      <c r="HSQ75" s="468"/>
      <c r="HSR75" s="468"/>
      <c r="HSS75" s="469"/>
      <c r="HSU75" s="463"/>
      <c r="HSV75" s="467"/>
      <c r="HSW75" s="467"/>
      <c r="HSX75" s="468"/>
      <c r="HSY75" s="468"/>
      <c r="HSZ75" s="468"/>
      <c r="HTA75" s="469"/>
      <c r="HTC75" s="463"/>
      <c r="HTD75" s="467"/>
      <c r="HTE75" s="467"/>
      <c r="HTF75" s="468"/>
      <c r="HTG75" s="468"/>
      <c r="HTH75" s="468"/>
      <c r="HTI75" s="469"/>
      <c r="HTK75" s="463"/>
      <c r="HTL75" s="467"/>
      <c r="HTM75" s="467"/>
      <c r="HTN75" s="468"/>
      <c r="HTO75" s="468"/>
      <c r="HTP75" s="468"/>
      <c r="HTQ75" s="469"/>
      <c r="HTS75" s="463"/>
      <c r="HTT75" s="467"/>
      <c r="HTU75" s="467"/>
      <c r="HTV75" s="468"/>
      <c r="HTW75" s="468"/>
      <c r="HTX75" s="468"/>
      <c r="HTY75" s="469"/>
      <c r="HUA75" s="463"/>
      <c r="HUB75" s="467"/>
      <c r="HUC75" s="467"/>
      <c r="HUD75" s="468"/>
      <c r="HUE75" s="468"/>
      <c r="HUF75" s="468"/>
      <c r="HUG75" s="469"/>
      <c r="HUI75" s="463"/>
      <c r="HUJ75" s="467"/>
      <c r="HUK75" s="467"/>
      <c r="HUL75" s="468"/>
      <c r="HUM75" s="468"/>
      <c r="HUN75" s="468"/>
      <c r="HUO75" s="469"/>
      <c r="HUQ75" s="463"/>
      <c r="HUR75" s="467"/>
      <c r="HUS75" s="467"/>
      <c r="HUT75" s="468"/>
      <c r="HUU75" s="468"/>
      <c r="HUV75" s="468"/>
      <c r="HUW75" s="469"/>
      <c r="HUY75" s="463"/>
      <c r="HUZ75" s="467"/>
      <c r="HVA75" s="467"/>
      <c r="HVB75" s="468"/>
      <c r="HVC75" s="468"/>
      <c r="HVD75" s="468"/>
      <c r="HVE75" s="469"/>
      <c r="HVG75" s="463"/>
      <c r="HVH75" s="467"/>
      <c r="HVI75" s="467"/>
      <c r="HVJ75" s="468"/>
      <c r="HVK75" s="468"/>
      <c r="HVL75" s="468"/>
      <c r="HVM75" s="469"/>
      <c r="HVO75" s="463"/>
      <c r="HVP75" s="467"/>
      <c r="HVQ75" s="467"/>
      <c r="HVR75" s="468"/>
      <c r="HVS75" s="468"/>
      <c r="HVT75" s="468"/>
      <c r="HVU75" s="469"/>
      <c r="HVW75" s="463"/>
      <c r="HVX75" s="467"/>
      <c r="HVY75" s="467"/>
      <c r="HVZ75" s="468"/>
      <c r="HWA75" s="468"/>
      <c r="HWB75" s="468"/>
      <c r="HWC75" s="469"/>
      <c r="HWE75" s="463"/>
      <c r="HWF75" s="467"/>
      <c r="HWG75" s="467"/>
      <c r="HWH75" s="468"/>
      <c r="HWI75" s="468"/>
      <c r="HWJ75" s="468"/>
      <c r="HWK75" s="469"/>
      <c r="HWM75" s="463"/>
      <c r="HWN75" s="467"/>
      <c r="HWO75" s="467"/>
      <c r="HWP75" s="468"/>
      <c r="HWQ75" s="468"/>
      <c r="HWR75" s="468"/>
      <c r="HWS75" s="469"/>
      <c r="HWU75" s="463"/>
      <c r="HWV75" s="467"/>
      <c r="HWW75" s="467"/>
      <c r="HWX75" s="468"/>
      <c r="HWY75" s="468"/>
      <c r="HWZ75" s="468"/>
      <c r="HXA75" s="469"/>
      <c r="HXC75" s="463"/>
      <c r="HXD75" s="467"/>
      <c r="HXE75" s="467"/>
      <c r="HXF75" s="468"/>
      <c r="HXG75" s="468"/>
      <c r="HXH75" s="468"/>
      <c r="HXI75" s="469"/>
      <c r="HXK75" s="463"/>
      <c r="HXL75" s="467"/>
      <c r="HXM75" s="467"/>
      <c r="HXN75" s="468"/>
      <c r="HXO75" s="468"/>
      <c r="HXP75" s="468"/>
      <c r="HXQ75" s="469"/>
      <c r="HXS75" s="463"/>
      <c r="HXT75" s="467"/>
      <c r="HXU75" s="467"/>
      <c r="HXV75" s="468"/>
      <c r="HXW75" s="468"/>
      <c r="HXX75" s="468"/>
      <c r="HXY75" s="469"/>
      <c r="HYA75" s="463"/>
      <c r="HYB75" s="467"/>
      <c r="HYC75" s="467"/>
      <c r="HYD75" s="468"/>
      <c r="HYE75" s="468"/>
      <c r="HYF75" s="468"/>
      <c r="HYG75" s="469"/>
      <c r="HYI75" s="463"/>
      <c r="HYJ75" s="467"/>
      <c r="HYK75" s="467"/>
      <c r="HYL75" s="468"/>
      <c r="HYM75" s="468"/>
      <c r="HYN75" s="468"/>
      <c r="HYO75" s="469"/>
      <c r="HYQ75" s="463"/>
      <c r="HYR75" s="467"/>
      <c r="HYS75" s="467"/>
      <c r="HYT75" s="468"/>
      <c r="HYU75" s="468"/>
      <c r="HYV75" s="468"/>
      <c r="HYW75" s="469"/>
      <c r="HYY75" s="463"/>
      <c r="HYZ75" s="467"/>
      <c r="HZA75" s="467"/>
      <c r="HZB75" s="468"/>
      <c r="HZC75" s="468"/>
      <c r="HZD75" s="468"/>
      <c r="HZE75" s="469"/>
      <c r="HZG75" s="463"/>
      <c r="HZH75" s="467"/>
      <c r="HZI75" s="467"/>
      <c r="HZJ75" s="468"/>
      <c r="HZK75" s="468"/>
      <c r="HZL75" s="468"/>
      <c r="HZM75" s="469"/>
      <c r="HZO75" s="463"/>
      <c r="HZP75" s="467"/>
      <c r="HZQ75" s="467"/>
      <c r="HZR75" s="468"/>
      <c r="HZS75" s="468"/>
      <c r="HZT75" s="468"/>
      <c r="HZU75" s="469"/>
      <c r="HZW75" s="463"/>
      <c r="HZX75" s="467"/>
      <c r="HZY75" s="467"/>
      <c r="HZZ75" s="468"/>
      <c r="IAA75" s="468"/>
      <c r="IAB75" s="468"/>
      <c r="IAC75" s="469"/>
      <c r="IAE75" s="463"/>
      <c r="IAF75" s="467"/>
      <c r="IAG75" s="467"/>
      <c r="IAH75" s="468"/>
      <c r="IAI75" s="468"/>
      <c r="IAJ75" s="468"/>
      <c r="IAK75" s="469"/>
      <c r="IAM75" s="463"/>
      <c r="IAN75" s="467"/>
      <c r="IAO75" s="467"/>
      <c r="IAP75" s="468"/>
      <c r="IAQ75" s="468"/>
      <c r="IAR75" s="468"/>
      <c r="IAS75" s="469"/>
      <c r="IAU75" s="463"/>
      <c r="IAV75" s="467"/>
      <c r="IAW75" s="467"/>
      <c r="IAX75" s="468"/>
      <c r="IAY75" s="468"/>
      <c r="IAZ75" s="468"/>
      <c r="IBA75" s="469"/>
      <c r="IBC75" s="463"/>
      <c r="IBD75" s="467"/>
      <c r="IBE75" s="467"/>
      <c r="IBF75" s="468"/>
      <c r="IBG75" s="468"/>
      <c r="IBH75" s="468"/>
      <c r="IBI75" s="469"/>
      <c r="IBK75" s="463"/>
      <c r="IBL75" s="467"/>
      <c r="IBM75" s="467"/>
      <c r="IBN75" s="468"/>
      <c r="IBO75" s="468"/>
      <c r="IBP75" s="468"/>
      <c r="IBQ75" s="469"/>
      <c r="IBS75" s="463"/>
      <c r="IBT75" s="467"/>
      <c r="IBU75" s="467"/>
      <c r="IBV75" s="468"/>
      <c r="IBW75" s="468"/>
      <c r="IBX75" s="468"/>
      <c r="IBY75" s="469"/>
      <c r="ICA75" s="463"/>
      <c r="ICB75" s="467"/>
      <c r="ICC75" s="467"/>
      <c r="ICD75" s="468"/>
      <c r="ICE75" s="468"/>
      <c r="ICF75" s="468"/>
      <c r="ICG75" s="469"/>
      <c r="ICI75" s="463"/>
      <c r="ICJ75" s="467"/>
      <c r="ICK75" s="467"/>
      <c r="ICL75" s="468"/>
      <c r="ICM75" s="468"/>
      <c r="ICN75" s="468"/>
      <c r="ICO75" s="469"/>
      <c r="ICQ75" s="463"/>
      <c r="ICR75" s="467"/>
      <c r="ICS75" s="467"/>
      <c r="ICT75" s="468"/>
      <c r="ICU75" s="468"/>
      <c r="ICV75" s="468"/>
      <c r="ICW75" s="469"/>
      <c r="ICY75" s="463"/>
      <c r="ICZ75" s="467"/>
      <c r="IDA75" s="467"/>
      <c r="IDB75" s="468"/>
      <c r="IDC75" s="468"/>
      <c r="IDD75" s="468"/>
      <c r="IDE75" s="469"/>
      <c r="IDG75" s="463"/>
      <c r="IDH75" s="467"/>
      <c r="IDI75" s="467"/>
      <c r="IDJ75" s="468"/>
      <c r="IDK75" s="468"/>
      <c r="IDL75" s="468"/>
      <c r="IDM75" s="469"/>
      <c r="IDO75" s="463"/>
      <c r="IDP75" s="467"/>
      <c r="IDQ75" s="467"/>
      <c r="IDR75" s="468"/>
      <c r="IDS75" s="468"/>
      <c r="IDT75" s="468"/>
      <c r="IDU75" s="469"/>
      <c r="IDW75" s="463"/>
      <c r="IDX75" s="467"/>
      <c r="IDY75" s="467"/>
      <c r="IDZ75" s="468"/>
      <c r="IEA75" s="468"/>
      <c r="IEB75" s="468"/>
      <c r="IEC75" s="469"/>
      <c r="IEE75" s="463"/>
      <c r="IEF75" s="467"/>
      <c r="IEG75" s="467"/>
      <c r="IEH75" s="468"/>
      <c r="IEI75" s="468"/>
      <c r="IEJ75" s="468"/>
      <c r="IEK75" s="469"/>
      <c r="IEM75" s="463"/>
      <c r="IEN75" s="467"/>
      <c r="IEO75" s="467"/>
      <c r="IEP75" s="468"/>
      <c r="IEQ75" s="468"/>
      <c r="IER75" s="468"/>
      <c r="IES75" s="469"/>
      <c r="IEU75" s="463"/>
      <c r="IEV75" s="467"/>
      <c r="IEW75" s="467"/>
      <c r="IEX75" s="468"/>
      <c r="IEY75" s="468"/>
      <c r="IEZ75" s="468"/>
      <c r="IFA75" s="469"/>
      <c r="IFC75" s="463"/>
      <c r="IFD75" s="467"/>
      <c r="IFE75" s="467"/>
      <c r="IFF75" s="468"/>
      <c r="IFG75" s="468"/>
      <c r="IFH75" s="468"/>
      <c r="IFI75" s="469"/>
      <c r="IFK75" s="463"/>
      <c r="IFL75" s="467"/>
      <c r="IFM75" s="467"/>
      <c r="IFN75" s="468"/>
      <c r="IFO75" s="468"/>
      <c r="IFP75" s="468"/>
      <c r="IFQ75" s="469"/>
      <c r="IFS75" s="463"/>
      <c r="IFT75" s="467"/>
      <c r="IFU75" s="467"/>
      <c r="IFV75" s="468"/>
      <c r="IFW75" s="468"/>
      <c r="IFX75" s="468"/>
      <c r="IFY75" s="469"/>
      <c r="IGA75" s="463"/>
      <c r="IGB75" s="467"/>
      <c r="IGC75" s="467"/>
      <c r="IGD75" s="468"/>
      <c r="IGE75" s="468"/>
      <c r="IGF75" s="468"/>
      <c r="IGG75" s="469"/>
      <c r="IGI75" s="463"/>
      <c r="IGJ75" s="467"/>
      <c r="IGK75" s="467"/>
      <c r="IGL75" s="468"/>
      <c r="IGM75" s="468"/>
      <c r="IGN75" s="468"/>
      <c r="IGO75" s="469"/>
      <c r="IGQ75" s="463"/>
      <c r="IGR75" s="467"/>
      <c r="IGS75" s="467"/>
      <c r="IGT75" s="468"/>
      <c r="IGU75" s="468"/>
      <c r="IGV75" s="468"/>
      <c r="IGW75" s="469"/>
      <c r="IGY75" s="463"/>
      <c r="IGZ75" s="467"/>
      <c r="IHA75" s="467"/>
      <c r="IHB75" s="468"/>
      <c r="IHC75" s="468"/>
      <c r="IHD75" s="468"/>
      <c r="IHE75" s="469"/>
      <c r="IHG75" s="463"/>
      <c r="IHH75" s="467"/>
      <c r="IHI75" s="467"/>
      <c r="IHJ75" s="468"/>
      <c r="IHK75" s="468"/>
      <c r="IHL75" s="468"/>
      <c r="IHM75" s="469"/>
      <c r="IHO75" s="463"/>
      <c r="IHP75" s="467"/>
      <c r="IHQ75" s="467"/>
      <c r="IHR75" s="468"/>
      <c r="IHS75" s="468"/>
      <c r="IHT75" s="468"/>
      <c r="IHU75" s="469"/>
      <c r="IHW75" s="463"/>
      <c r="IHX75" s="467"/>
      <c r="IHY75" s="467"/>
      <c r="IHZ75" s="468"/>
      <c r="IIA75" s="468"/>
      <c r="IIB75" s="468"/>
      <c r="IIC75" s="469"/>
      <c r="IIE75" s="463"/>
      <c r="IIF75" s="467"/>
      <c r="IIG75" s="467"/>
      <c r="IIH75" s="468"/>
      <c r="III75" s="468"/>
      <c r="IIJ75" s="468"/>
      <c r="IIK75" s="469"/>
      <c r="IIM75" s="463"/>
      <c r="IIN75" s="467"/>
      <c r="IIO75" s="467"/>
      <c r="IIP75" s="468"/>
      <c r="IIQ75" s="468"/>
      <c r="IIR75" s="468"/>
      <c r="IIS75" s="469"/>
      <c r="IIU75" s="463"/>
      <c r="IIV75" s="467"/>
      <c r="IIW75" s="467"/>
      <c r="IIX75" s="468"/>
      <c r="IIY75" s="468"/>
      <c r="IIZ75" s="468"/>
      <c r="IJA75" s="469"/>
      <c r="IJC75" s="463"/>
      <c r="IJD75" s="467"/>
      <c r="IJE75" s="467"/>
      <c r="IJF75" s="468"/>
      <c r="IJG75" s="468"/>
      <c r="IJH75" s="468"/>
      <c r="IJI75" s="469"/>
      <c r="IJK75" s="463"/>
      <c r="IJL75" s="467"/>
      <c r="IJM75" s="467"/>
      <c r="IJN75" s="468"/>
      <c r="IJO75" s="468"/>
      <c r="IJP75" s="468"/>
      <c r="IJQ75" s="469"/>
      <c r="IJS75" s="463"/>
      <c r="IJT75" s="467"/>
      <c r="IJU75" s="467"/>
      <c r="IJV75" s="468"/>
      <c r="IJW75" s="468"/>
      <c r="IJX75" s="468"/>
      <c r="IJY75" s="469"/>
      <c r="IKA75" s="463"/>
      <c r="IKB75" s="467"/>
      <c r="IKC75" s="467"/>
      <c r="IKD75" s="468"/>
      <c r="IKE75" s="468"/>
      <c r="IKF75" s="468"/>
      <c r="IKG75" s="469"/>
      <c r="IKI75" s="463"/>
      <c r="IKJ75" s="467"/>
      <c r="IKK75" s="467"/>
      <c r="IKL75" s="468"/>
      <c r="IKM75" s="468"/>
      <c r="IKN75" s="468"/>
      <c r="IKO75" s="469"/>
      <c r="IKQ75" s="463"/>
      <c r="IKR75" s="467"/>
      <c r="IKS75" s="467"/>
      <c r="IKT75" s="468"/>
      <c r="IKU75" s="468"/>
      <c r="IKV75" s="468"/>
      <c r="IKW75" s="469"/>
      <c r="IKY75" s="463"/>
      <c r="IKZ75" s="467"/>
      <c r="ILA75" s="467"/>
      <c r="ILB75" s="468"/>
      <c r="ILC75" s="468"/>
      <c r="ILD75" s="468"/>
      <c r="ILE75" s="469"/>
      <c r="ILG75" s="463"/>
      <c r="ILH75" s="467"/>
      <c r="ILI75" s="467"/>
      <c r="ILJ75" s="468"/>
      <c r="ILK75" s="468"/>
      <c r="ILL75" s="468"/>
      <c r="ILM75" s="469"/>
      <c r="ILO75" s="463"/>
      <c r="ILP75" s="467"/>
      <c r="ILQ75" s="467"/>
      <c r="ILR75" s="468"/>
      <c r="ILS75" s="468"/>
      <c r="ILT75" s="468"/>
      <c r="ILU75" s="469"/>
      <c r="ILW75" s="463"/>
      <c r="ILX75" s="467"/>
      <c r="ILY75" s="467"/>
      <c r="ILZ75" s="468"/>
      <c r="IMA75" s="468"/>
      <c r="IMB75" s="468"/>
      <c r="IMC75" s="469"/>
      <c r="IME75" s="463"/>
      <c r="IMF75" s="467"/>
      <c r="IMG75" s="467"/>
      <c r="IMH75" s="468"/>
      <c r="IMI75" s="468"/>
      <c r="IMJ75" s="468"/>
      <c r="IMK75" s="469"/>
      <c r="IMM75" s="463"/>
      <c r="IMN75" s="467"/>
      <c r="IMO75" s="467"/>
      <c r="IMP75" s="468"/>
      <c r="IMQ75" s="468"/>
      <c r="IMR75" s="468"/>
      <c r="IMS75" s="469"/>
      <c r="IMU75" s="463"/>
      <c r="IMV75" s="467"/>
      <c r="IMW75" s="467"/>
      <c r="IMX75" s="468"/>
      <c r="IMY75" s="468"/>
      <c r="IMZ75" s="468"/>
      <c r="INA75" s="469"/>
      <c r="INC75" s="463"/>
      <c r="IND75" s="467"/>
      <c r="INE75" s="467"/>
      <c r="INF75" s="468"/>
      <c r="ING75" s="468"/>
      <c r="INH75" s="468"/>
      <c r="INI75" s="469"/>
      <c r="INK75" s="463"/>
      <c r="INL75" s="467"/>
      <c r="INM75" s="467"/>
      <c r="INN75" s="468"/>
      <c r="INO75" s="468"/>
      <c r="INP75" s="468"/>
      <c r="INQ75" s="469"/>
      <c r="INS75" s="463"/>
      <c r="INT75" s="467"/>
      <c r="INU75" s="467"/>
      <c r="INV75" s="468"/>
      <c r="INW75" s="468"/>
      <c r="INX75" s="468"/>
      <c r="INY75" s="469"/>
      <c r="IOA75" s="463"/>
      <c r="IOB75" s="467"/>
      <c r="IOC75" s="467"/>
      <c r="IOD75" s="468"/>
      <c r="IOE75" s="468"/>
      <c r="IOF75" s="468"/>
      <c r="IOG75" s="469"/>
      <c r="IOI75" s="463"/>
      <c r="IOJ75" s="467"/>
      <c r="IOK75" s="467"/>
      <c r="IOL75" s="468"/>
      <c r="IOM75" s="468"/>
      <c r="ION75" s="468"/>
      <c r="IOO75" s="469"/>
      <c r="IOQ75" s="463"/>
      <c r="IOR75" s="467"/>
      <c r="IOS75" s="467"/>
      <c r="IOT75" s="468"/>
      <c r="IOU75" s="468"/>
      <c r="IOV75" s="468"/>
      <c r="IOW75" s="469"/>
      <c r="IOY75" s="463"/>
      <c r="IOZ75" s="467"/>
      <c r="IPA75" s="467"/>
      <c r="IPB75" s="468"/>
      <c r="IPC75" s="468"/>
      <c r="IPD75" s="468"/>
      <c r="IPE75" s="469"/>
      <c r="IPG75" s="463"/>
      <c r="IPH75" s="467"/>
      <c r="IPI75" s="467"/>
      <c r="IPJ75" s="468"/>
      <c r="IPK75" s="468"/>
      <c r="IPL75" s="468"/>
      <c r="IPM75" s="469"/>
      <c r="IPO75" s="463"/>
      <c r="IPP75" s="467"/>
      <c r="IPQ75" s="467"/>
      <c r="IPR75" s="468"/>
      <c r="IPS75" s="468"/>
      <c r="IPT75" s="468"/>
      <c r="IPU75" s="469"/>
      <c r="IPW75" s="463"/>
      <c r="IPX75" s="467"/>
      <c r="IPY75" s="467"/>
      <c r="IPZ75" s="468"/>
      <c r="IQA75" s="468"/>
      <c r="IQB75" s="468"/>
      <c r="IQC75" s="469"/>
      <c r="IQE75" s="463"/>
      <c r="IQF75" s="467"/>
      <c r="IQG75" s="467"/>
      <c r="IQH75" s="468"/>
      <c r="IQI75" s="468"/>
      <c r="IQJ75" s="468"/>
      <c r="IQK75" s="469"/>
      <c r="IQM75" s="463"/>
      <c r="IQN75" s="467"/>
      <c r="IQO75" s="467"/>
      <c r="IQP75" s="468"/>
      <c r="IQQ75" s="468"/>
      <c r="IQR75" s="468"/>
      <c r="IQS75" s="469"/>
      <c r="IQU75" s="463"/>
      <c r="IQV75" s="467"/>
      <c r="IQW75" s="467"/>
      <c r="IQX75" s="468"/>
      <c r="IQY75" s="468"/>
      <c r="IQZ75" s="468"/>
      <c r="IRA75" s="469"/>
      <c r="IRC75" s="463"/>
      <c r="IRD75" s="467"/>
      <c r="IRE75" s="467"/>
      <c r="IRF75" s="468"/>
      <c r="IRG75" s="468"/>
      <c r="IRH75" s="468"/>
      <c r="IRI75" s="469"/>
      <c r="IRK75" s="463"/>
      <c r="IRL75" s="467"/>
      <c r="IRM75" s="467"/>
      <c r="IRN75" s="468"/>
      <c r="IRO75" s="468"/>
      <c r="IRP75" s="468"/>
      <c r="IRQ75" s="469"/>
      <c r="IRS75" s="463"/>
      <c r="IRT75" s="467"/>
      <c r="IRU75" s="467"/>
      <c r="IRV75" s="468"/>
      <c r="IRW75" s="468"/>
      <c r="IRX75" s="468"/>
      <c r="IRY75" s="469"/>
      <c r="ISA75" s="463"/>
      <c r="ISB75" s="467"/>
      <c r="ISC75" s="467"/>
      <c r="ISD75" s="468"/>
      <c r="ISE75" s="468"/>
      <c r="ISF75" s="468"/>
      <c r="ISG75" s="469"/>
      <c r="ISI75" s="463"/>
      <c r="ISJ75" s="467"/>
      <c r="ISK75" s="467"/>
      <c r="ISL75" s="468"/>
      <c r="ISM75" s="468"/>
      <c r="ISN75" s="468"/>
      <c r="ISO75" s="469"/>
      <c r="ISQ75" s="463"/>
      <c r="ISR75" s="467"/>
      <c r="ISS75" s="467"/>
      <c r="IST75" s="468"/>
      <c r="ISU75" s="468"/>
      <c r="ISV75" s="468"/>
      <c r="ISW75" s="469"/>
      <c r="ISY75" s="463"/>
      <c r="ISZ75" s="467"/>
      <c r="ITA75" s="467"/>
      <c r="ITB75" s="468"/>
      <c r="ITC75" s="468"/>
      <c r="ITD75" s="468"/>
      <c r="ITE75" s="469"/>
      <c r="ITG75" s="463"/>
      <c r="ITH75" s="467"/>
      <c r="ITI75" s="467"/>
      <c r="ITJ75" s="468"/>
      <c r="ITK75" s="468"/>
      <c r="ITL75" s="468"/>
      <c r="ITM75" s="469"/>
      <c r="ITO75" s="463"/>
      <c r="ITP75" s="467"/>
      <c r="ITQ75" s="467"/>
      <c r="ITR75" s="468"/>
      <c r="ITS75" s="468"/>
      <c r="ITT75" s="468"/>
      <c r="ITU75" s="469"/>
      <c r="ITW75" s="463"/>
      <c r="ITX75" s="467"/>
      <c r="ITY75" s="467"/>
      <c r="ITZ75" s="468"/>
      <c r="IUA75" s="468"/>
      <c r="IUB75" s="468"/>
      <c r="IUC75" s="469"/>
      <c r="IUE75" s="463"/>
      <c r="IUF75" s="467"/>
      <c r="IUG75" s="467"/>
      <c r="IUH75" s="468"/>
      <c r="IUI75" s="468"/>
      <c r="IUJ75" s="468"/>
      <c r="IUK75" s="469"/>
      <c r="IUM75" s="463"/>
      <c r="IUN75" s="467"/>
      <c r="IUO75" s="467"/>
      <c r="IUP75" s="468"/>
      <c r="IUQ75" s="468"/>
      <c r="IUR75" s="468"/>
      <c r="IUS75" s="469"/>
      <c r="IUU75" s="463"/>
      <c r="IUV75" s="467"/>
      <c r="IUW75" s="467"/>
      <c r="IUX75" s="468"/>
      <c r="IUY75" s="468"/>
      <c r="IUZ75" s="468"/>
      <c r="IVA75" s="469"/>
      <c r="IVC75" s="463"/>
      <c r="IVD75" s="467"/>
      <c r="IVE75" s="467"/>
      <c r="IVF75" s="468"/>
      <c r="IVG75" s="468"/>
      <c r="IVH75" s="468"/>
      <c r="IVI75" s="469"/>
      <c r="IVK75" s="463"/>
      <c r="IVL75" s="467"/>
      <c r="IVM75" s="467"/>
      <c r="IVN75" s="468"/>
      <c r="IVO75" s="468"/>
      <c r="IVP75" s="468"/>
      <c r="IVQ75" s="469"/>
      <c r="IVS75" s="463"/>
      <c r="IVT75" s="467"/>
      <c r="IVU75" s="467"/>
      <c r="IVV75" s="468"/>
      <c r="IVW75" s="468"/>
      <c r="IVX75" s="468"/>
      <c r="IVY75" s="469"/>
      <c r="IWA75" s="463"/>
      <c r="IWB75" s="467"/>
      <c r="IWC75" s="467"/>
      <c r="IWD75" s="468"/>
      <c r="IWE75" s="468"/>
      <c r="IWF75" s="468"/>
      <c r="IWG75" s="469"/>
      <c r="IWI75" s="463"/>
      <c r="IWJ75" s="467"/>
      <c r="IWK75" s="467"/>
      <c r="IWL75" s="468"/>
      <c r="IWM75" s="468"/>
      <c r="IWN75" s="468"/>
      <c r="IWO75" s="469"/>
      <c r="IWQ75" s="463"/>
      <c r="IWR75" s="467"/>
      <c r="IWS75" s="467"/>
      <c r="IWT75" s="468"/>
      <c r="IWU75" s="468"/>
      <c r="IWV75" s="468"/>
      <c r="IWW75" s="469"/>
      <c r="IWY75" s="463"/>
      <c r="IWZ75" s="467"/>
      <c r="IXA75" s="467"/>
      <c r="IXB75" s="468"/>
      <c r="IXC75" s="468"/>
      <c r="IXD75" s="468"/>
      <c r="IXE75" s="469"/>
      <c r="IXG75" s="463"/>
      <c r="IXH75" s="467"/>
      <c r="IXI75" s="467"/>
      <c r="IXJ75" s="468"/>
      <c r="IXK75" s="468"/>
      <c r="IXL75" s="468"/>
      <c r="IXM75" s="469"/>
      <c r="IXO75" s="463"/>
      <c r="IXP75" s="467"/>
      <c r="IXQ75" s="467"/>
      <c r="IXR75" s="468"/>
      <c r="IXS75" s="468"/>
      <c r="IXT75" s="468"/>
      <c r="IXU75" s="469"/>
      <c r="IXW75" s="463"/>
      <c r="IXX75" s="467"/>
      <c r="IXY75" s="467"/>
      <c r="IXZ75" s="468"/>
      <c r="IYA75" s="468"/>
      <c r="IYB75" s="468"/>
      <c r="IYC75" s="469"/>
      <c r="IYE75" s="463"/>
      <c r="IYF75" s="467"/>
      <c r="IYG75" s="467"/>
      <c r="IYH75" s="468"/>
      <c r="IYI75" s="468"/>
      <c r="IYJ75" s="468"/>
      <c r="IYK75" s="469"/>
      <c r="IYM75" s="463"/>
      <c r="IYN75" s="467"/>
      <c r="IYO75" s="467"/>
      <c r="IYP75" s="468"/>
      <c r="IYQ75" s="468"/>
      <c r="IYR75" s="468"/>
      <c r="IYS75" s="469"/>
      <c r="IYU75" s="463"/>
      <c r="IYV75" s="467"/>
      <c r="IYW75" s="467"/>
      <c r="IYX75" s="468"/>
      <c r="IYY75" s="468"/>
      <c r="IYZ75" s="468"/>
      <c r="IZA75" s="469"/>
      <c r="IZC75" s="463"/>
      <c r="IZD75" s="467"/>
      <c r="IZE75" s="467"/>
      <c r="IZF75" s="468"/>
      <c r="IZG75" s="468"/>
      <c r="IZH75" s="468"/>
      <c r="IZI75" s="469"/>
      <c r="IZK75" s="463"/>
      <c r="IZL75" s="467"/>
      <c r="IZM75" s="467"/>
      <c r="IZN75" s="468"/>
      <c r="IZO75" s="468"/>
      <c r="IZP75" s="468"/>
      <c r="IZQ75" s="469"/>
      <c r="IZS75" s="463"/>
      <c r="IZT75" s="467"/>
      <c r="IZU75" s="467"/>
      <c r="IZV75" s="468"/>
      <c r="IZW75" s="468"/>
      <c r="IZX75" s="468"/>
      <c r="IZY75" s="469"/>
      <c r="JAA75" s="463"/>
      <c r="JAB75" s="467"/>
      <c r="JAC75" s="467"/>
      <c r="JAD75" s="468"/>
      <c r="JAE75" s="468"/>
      <c r="JAF75" s="468"/>
      <c r="JAG75" s="469"/>
      <c r="JAI75" s="463"/>
      <c r="JAJ75" s="467"/>
      <c r="JAK75" s="467"/>
      <c r="JAL75" s="468"/>
      <c r="JAM75" s="468"/>
      <c r="JAN75" s="468"/>
      <c r="JAO75" s="469"/>
      <c r="JAQ75" s="463"/>
      <c r="JAR75" s="467"/>
      <c r="JAS75" s="467"/>
      <c r="JAT75" s="468"/>
      <c r="JAU75" s="468"/>
      <c r="JAV75" s="468"/>
      <c r="JAW75" s="469"/>
      <c r="JAY75" s="463"/>
      <c r="JAZ75" s="467"/>
      <c r="JBA75" s="467"/>
      <c r="JBB75" s="468"/>
      <c r="JBC75" s="468"/>
      <c r="JBD75" s="468"/>
      <c r="JBE75" s="469"/>
      <c r="JBG75" s="463"/>
      <c r="JBH75" s="467"/>
      <c r="JBI75" s="467"/>
      <c r="JBJ75" s="468"/>
      <c r="JBK75" s="468"/>
      <c r="JBL75" s="468"/>
      <c r="JBM75" s="469"/>
      <c r="JBO75" s="463"/>
      <c r="JBP75" s="467"/>
      <c r="JBQ75" s="467"/>
      <c r="JBR75" s="468"/>
      <c r="JBS75" s="468"/>
      <c r="JBT75" s="468"/>
      <c r="JBU75" s="469"/>
      <c r="JBW75" s="463"/>
      <c r="JBX75" s="467"/>
      <c r="JBY75" s="467"/>
      <c r="JBZ75" s="468"/>
      <c r="JCA75" s="468"/>
      <c r="JCB75" s="468"/>
      <c r="JCC75" s="469"/>
      <c r="JCE75" s="463"/>
      <c r="JCF75" s="467"/>
      <c r="JCG75" s="467"/>
      <c r="JCH75" s="468"/>
      <c r="JCI75" s="468"/>
      <c r="JCJ75" s="468"/>
      <c r="JCK75" s="469"/>
      <c r="JCM75" s="463"/>
      <c r="JCN75" s="467"/>
      <c r="JCO75" s="467"/>
      <c r="JCP75" s="468"/>
      <c r="JCQ75" s="468"/>
      <c r="JCR75" s="468"/>
      <c r="JCS75" s="469"/>
      <c r="JCU75" s="463"/>
      <c r="JCV75" s="467"/>
      <c r="JCW75" s="467"/>
      <c r="JCX75" s="468"/>
      <c r="JCY75" s="468"/>
      <c r="JCZ75" s="468"/>
      <c r="JDA75" s="469"/>
      <c r="JDC75" s="463"/>
      <c r="JDD75" s="467"/>
      <c r="JDE75" s="467"/>
      <c r="JDF75" s="468"/>
      <c r="JDG75" s="468"/>
      <c r="JDH75" s="468"/>
      <c r="JDI75" s="469"/>
      <c r="JDK75" s="463"/>
      <c r="JDL75" s="467"/>
      <c r="JDM75" s="467"/>
      <c r="JDN75" s="468"/>
      <c r="JDO75" s="468"/>
      <c r="JDP75" s="468"/>
      <c r="JDQ75" s="469"/>
      <c r="JDS75" s="463"/>
      <c r="JDT75" s="467"/>
      <c r="JDU75" s="467"/>
      <c r="JDV75" s="468"/>
      <c r="JDW75" s="468"/>
      <c r="JDX75" s="468"/>
      <c r="JDY75" s="469"/>
      <c r="JEA75" s="463"/>
      <c r="JEB75" s="467"/>
      <c r="JEC75" s="467"/>
      <c r="JED75" s="468"/>
      <c r="JEE75" s="468"/>
      <c r="JEF75" s="468"/>
      <c r="JEG75" s="469"/>
      <c r="JEI75" s="463"/>
      <c r="JEJ75" s="467"/>
      <c r="JEK75" s="467"/>
      <c r="JEL75" s="468"/>
      <c r="JEM75" s="468"/>
      <c r="JEN75" s="468"/>
      <c r="JEO75" s="469"/>
      <c r="JEQ75" s="463"/>
      <c r="JER75" s="467"/>
      <c r="JES75" s="467"/>
      <c r="JET75" s="468"/>
      <c r="JEU75" s="468"/>
      <c r="JEV75" s="468"/>
      <c r="JEW75" s="469"/>
      <c r="JEY75" s="463"/>
      <c r="JEZ75" s="467"/>
      <c r="JFA75" s="467"/>
      <c r="JFB75" s="468"/>
      <c r="JFC75" s="468"/>
      <c r="JFD75" s="468"/>
      <c r="JFE75" s="469"/>
      <c r="JFG75" s="463"/>
      <c r="JFH75" s="467"/>
      <c r="JFI75" s="467"/>
      <c r="JFJ75" s="468"/>
      <c r="JFK75" s="468"/>
      <c r="JFL75" s="468"/>
      <c r="JFM75" s="469"/>
      <c r="JFO75" s="463"/>
      <c r="JFP75" s="467"/>
      <c r="JFQ75" s="467"/>
      <c r="JFR75" s="468"/>
      <c r="JFS75" s="468"/>
      <c r="JFT75" s="468"/>
      <c r="JFU75" s="469"/>
      <c r="JFW75" s="463"/>
      <c r="JFX75" s="467"/>
      <c r="JFY75" s="467"/>
      <c r="JFZ75" s="468"/>
      <c r="JGA75" s="468"/>
      <c r="JGB75" s="468"/>
      <c r="JGC75" s="469"/>
      <c r="JGE75" s="463"/>
      <c r="JGF75" s="467"/>
      <c r="JGG75" s="467"/>
      <c r="JGH75" s="468"/>
      <c r="JGI75" s="468"/>
      <c r="JGJ75" s="468"/>
      <c r="JGK75" s="469"/>
      <c r="JGM75" s="463"/>
      <c r="JGN75" s="467"/>
      <c r="JGO75" s="467"/>
      <c r="JGP75" s="468"/>
      <c r="JGQ75" s="468"/>
      <c r="JGR75" s="468"/>
      <c r="JGS75" s="469"/>
      <c r="JGU75" s="463"/>
      <c r="JGV75" s="467"/>
      <c r="JGW75" s="467"/>
      <c r="JGX75" s="468"/>
      <c r="JGY75" s="468"/>
      <c r="JGZ75" s="468"/>
      <c r="JHA75" s="469"/>
      <c r="JHC75" s="463"/>
      <c r="JHD75" s="467"/>
      <c r="JHE75" s="467"/>
      <c r="JHF75" s="468"/>
      <c r="JHG75" s="468"/>
      <c r="JHH75" s="468"/>
      <c r="JHI75" s="469"/>
      <c r="JHK75" s="463"/>
      <c r="JHL75" s="467"/>
      <c r="JHM75" s="467"/>
      <c r="JHN75" s="468"/>
      <c r="JHO75" s="468"/>
      <c r="JHP75" s="468"/>
      <c r="JHQ75" s="469"/>
      <c r="JHS75" s="463"/>
      <c r="JHT75" s="467"/>
      <c r="JHU75" s="467"/>
      <c r="JHV75" s="468"/>
      <c r="JHW75" s="468"/>
      <c r="JHX75" s="468"/>
      <c r="JHY75" s="469"/>
      <c r="JIA75" s="463"/>
      <c r="JIB75" s="467"/>
      <c r="JIC75" s="467"/>
      <c r="JID75" s="468"/>
      <c r="JIE75" s="468"/>
      <c r="JIF75" s="468"/>
      <c r="JIG75" s="469"/>
      <c r="JII75" s="463"/>
      <c r="JIJ75" s="467"/>
      <c r="JIK75" s="467"/>
      <c r="JIL75" s="468"/>
      <c r="JIM75" s="468"/>
      <c r="JIN75" s="468"/>
      <c r="JIO75" s="469"/>
      <c r="JIQ75" s="463"/>
      <c r="JIR75" s="467"/>
      <c r="JIS75" s="467"/>
      <c r="JIT75" s="468"/>
      <c r="JIU75" s="468"/>
      <c r="JIV75" s="468"/>
      <c r="JIW75" s="469"/>
      <c r="JIY75" s="463"/>
      <c r="JIZ75" s="467"/>
      <c r="JJA75" s="467"/>
      <c r="JJB75" s="468"/>
      <c r="JJC75" s="468"/>
      <c r="JJD75" s="468"/>
      <c r="JJE75" s="469"/>
      <c r="JJG75" s="463"/>
      <c r="JJH75" s="467"/>
      <c r="JJI75" s="467"/>
      <c r="JJJ75" s="468"/>
      <c r="JJK75" s="468"/>
      <c r="JJL75" s="468"/>
      <c r="JJM75" s="469"/>
      <c r="JJO75" s="463"/>
      <c r="JJP75" s="467"/>
      <c r="JJQ75" s="467"/>
      <c r="JJR75" s="468"/>
      <c r="JJS75" s="468"/>
      <c r="JJT75" s="468"/>
      <c r="JJU75" s="469"/>
      <c r="JJW75" s="463"/>
      <c r="JJX75" s="467"/>
      <c r="JJY75" s="467"/>
      <c r="JJZ75" s="468"/>
      <c r="JKA75" s="468"/>
      <c r="JKB75" s="468"/>
      <c r="JKC75" s="469"/>
      <c r="JKE75" s="463"/>
      <c r="JKF75" s="467"/>
      <c r="JKG75" s="467"/>
      <c r="JKH75" s="468"/>
      <c r="JKI75" s="468"/>
      <c r="JKJ75" s="468"/>
      <c r="JKK75" s="469"/>
      <c r="JKM75" s="463"/>
      <c r="JKN75" s="467"/>
      <c r="JKO75" s="467"/>
      <c r="JKP75" s="468"/>
      <c r="JKQ75" s="468"/>
      <c r="JKR75" s="468"/>
      <c r="JKS75" s="469"/>
      <c r="JKU75" s="463"/>
      <c r="JKV75" s="467"/>
      <c r="JKW75" s="467"/>
      <c r="JKX75" s="468"/>
      <c r="JKY75" s="468"/>
      <c r="JKZ75" s="468"/>
      <c r="JLA75" s="469"/>
      <c r="JLC75" s="463"/>
      <c r="JLD75" s="467"/>
      <c r="JLE75" s="467"/>
      <c r="JLF75" s="468"/>
      <c r="JLG75" s="468"/>
      <c r="JLH75" s="468"/>
      <c r="JLI75" s="469"/>
      <c r="JLK75" s="463"/>
      <c r="JLL75" s="467"/>
      <c r="JLM75" s="467"/>
      <c r="JLN75" s="468"/>
      <c r="JLO75" s="468"/>
      <c r="JLP75" s="468"/>
      <c r="JLQ75" s="469"/>
      <c r="JLS75" s="463"/>
      <c r="JLT75" s="467"/>
      <c r="JLU75" s="467"/>
      <c r="JLV75" s="468"/>
      <c r="JLW75" s="468"/>
      <c r="JLX75" s="468"/>
      <c r="JLY75" s="469"/>
      <c r="JMA75" s="463"/>
      <c r="JMB75" s="467"/>
      <c r="JMC75" s="467"/>
      <c r="JMD75" s="468"/>
      <c r="JME75" s="468"/>
      <c r="JMF75" s="468"/>
      <c r="JMG75" s="469"/>
      <c r="JMI75" s="463"/>
      <c r="JMJ75" s="467"/>
      <c r="JMK75" s="467"/>
      <c r="JML75" s="468"/>
      <c r="JMM75" s="468"/>
      <c r="JMN75" s="468"/>
      <c r="JMO75" s="469"/>
      <c r="JMQ75" s="463"/>
      <c r="JMR75" s="467"/>
      <c r="JMS75" s="467"/>
      <c r="JMT75" s="468"/>
      <c r="JMU75" s="468"/>
      <c r="JMV75" s="468"/>
      <c r="JMW75" s="469"/>
      <c r="JMY75" s="463"/>
      <c r="JMZ75" s="467"/>
      <c r="JNA75" s="467"/>
      <c r="JNB75" s="468"/>
      <c r="JNC75" s="468"/>
      <c r="JND75" s="468"/>
      <c r="JNE75" s="469"/>
      <c r="JNG75" s="463"/>
      <c r="JNH75" s="467"/>
      <c r="JNI75" s="467"/>
      <c r="JNJ75" s="468"/>
      <c r="JNK75" s="468"/>
      <c r="JNL75" s="468"/>
      <c r="JNM75" s="469"/>
      <c r="JNO75" s="463"/>
      <c r="JNP75" s="467"/>
      <c r="JNQ75" s="467"/>
      <c r="JNR75" s="468"/>
      <c r="JNS75" s="468"/>
      <c r="JNT75" s="468"/>
      <c r="JNU75" s="469"/>
      <c r="JNW75" s="463"/>
      <c r="JNX75" s="467"/>
      <c r="JNY75" s="467"/>
      <c r="JNZ75" s="468"/>
      <c r="JOA75" s="468"/>
      <c r="JOB75" s="468"/>
      <c r="JOC75" s="469"/>
      <c r="JOE75" s="463"/>
      <c r="JOF75" s="467"/>
      <c r="JOG75" s="467"/>
      <c r="JOH75" s="468"/>
      <c r="JOI75" s="468"/>
      <c r="JOJ75" s="468"/>
      <c r="JOK75" s="469"/>
      <c r="JOM75" s="463"/>
      <c r="JON75" s="467"/>
      <c r="JOO75" s="467"/>
      <c r="JOP75" s="468"/>
      <c r="JOQ75" s="468"/>
      <c r="JOR75" s="468"/>
      <c r="JOS75" s="469"/>
      <c r="JOU75" s="463"/>
      <c r="JOV75" s="467"/>
      <c r="JOW75" s="467"/>
      <c r="JOX75" s="468"/>
      <c r="JOY75" s="468"/>
      <c r="JOZ75" s="468"/>
      <c r="JPA75" s="469"/>
      <c r="JPC75" s="463"/>
      <c r="JPD75" s="467"/>
      <c r="JPE75" s="467"/>
      <c r="JPF75" s="468"/>
      <c r="JPG75" s="468"/>
      <c r="JPH75" s="468"/>
      <c r="JPI75" s="469"/>
      <c r="JPK75" s="463"/>
      <c r="JPL75" s="467"/>
      <c r="JPM75" s="467"/>
      <c r="JPN75" s="468"/>
      <c r="JPO75" s="468"/>
      <c r="JPP75" s="468"/>
      <c r="JPQ75" s="469"/>
      <c r="JPS75" s="463"/>
      <c r="JPT75" s="467"/>
      <c r="JPU75" s="467"/>
      <c r="JPV75" s="468"/>
      <c r="JPW75" s="468"/>
      <c r="JPX75" s="468"/>
      <c r="JPY75" s="469"/>
      <c r="JQA75" s="463"/>
      <c r="JQB75" s="467"/>
      <c r="JQC75" s="467"/>
      <c r="JQD75" s="468"/>
      <c r="JQE75" s="468"/>
      <c r="JQF75" s="468"/>
      <c r="JQG75" s="469"/>
      <c r="JQI75" s="463"/>
      <c r="JQJ75" s="467"/>
      <c r="JQK75" s="467"/>
      <c r="JQL75" s="468"/>
      <c r="JQM75" s="468"/>
      <c r="JQN75" s="468"/>
      <c r="JQO75" s="469"/>
      <c r="JQQ75" s="463"/>
      <c r="JQR75" s="467"/>
      <c r="JQS75" s="467"/>
      <c r="JQT75" s="468"/>
      <c r="JQU75" s="468"/>
      <c r="JQV75" s="468"/>
      <c r="JQW75" s="469"/>
      <c r="JQY75" s="463"/>
      <c r="JQZ75" s="467"/>
      <c r="JRA75" s="467"/>
      <c r="JRB75" s="468"/>
      <c r="JRC75" s="468"/>
      <c r="JRD75" s="468"/>
      <c r="JRE75" s="469"/>
      <c r="JRG75" s="463"/>
      <c r="JRH75" s="467"/>
      <c r="JRI75" s="467"/>
      <c r="JRJ75" s="468"/>
      <c r="JRK75" s="468"/>
      <c r="JRL75" s="468"/>
      <c r="JRM75" s="469"/>
      <c r="JRO75" s="463"/>
      <c r="JRP75" s="467"/>
      <c r="JRQ75" s="467"/>
      <c r="JRR75" s="468"/>
      <c r="JRS75" s="468"/>
      <c r="JRT75" s="468"/>
      <c r="JRU75" s="469"/>
      <c r="JRW75" s="463"/>
      <c r="JRX75" s="467"/>
      <c r="JRY75" s="467"/>
      <c r="JRZ75" s="468"/>
      <c r="JSA75" s="468"/>
      <c r="JSB75" s="468"/>
      <c r="JSC75" s="469"/>
      <c r="JSE75" s="463"/>
      <c r="JSF75" s="467"/>
      <c r="JSG75" s="467"/>
      <c r="JSH75" s="468"/>
      <c r="JSI75" s="468"/>
      <c r="JSJ75" s="468"/>
      <c r="JSK75" s="469"/>
      <c r="JSM75" s="463"/>
      <c r="JSN75" s="467"/>
      <c r="JSO75" s="467"/>
      <c r="JSP75" s="468"/>
      <c r="JSQ75" s="468"/>
      <c r="JSR75" s="468"/>
      <c r="JSS75" s="469"/>
      <c r="JSU75" s="463"/>
      <c r="JSV75" s="467"/>
      <c r="JSW75" s="467"/>
      <c r="JSX75" s="468"/>
      <c r="JSY75" s="468"/>
      <c r="JSZ75" s="468"/>
      <c r="JTA75" s="469"/>
      <c r="JTC75" s="463"/>
      <c r="JTD75" s="467"/>
      <c r="JTE75" s="467"/>
      <c r="JTF75" s="468"/>
      <c r="JTG75" s="468"/>
      <c r="JTH75" s="468"/>
      <c r="JTI75" s="469"/>
      <c r="JTK75" s="463"/>
      <c r="JTL75" s="467"/>
      <c r="JTM75" s="467"/>
      <c r="JTN75" s="468"/>
      <c r="JTO75" s="468"/>
      <c r="JTP75" s="468"/>
      <c r="JTQ75" s="469"/>
      <c r="JTS75" s="463"/>
      <c r="JTT75" s="467"/>
      <c r="JTU75" s="467"/>
      <c r="JTV75" s="468"/>
      <c r="JTW75" s="468"/>
      <c r="JTX75" s="468"/>
      <c r="JTY75" s="469"/>
      <c r="JUA75" s="463"/>
      <c r="JUB75" s="467"/>
      <c r="JUC75" s="467"/>
      <c r="JUD75" s="468"/>
      <c r="JUE75" s="468"/>
      <c r="JUF75" s="468"/>
      <c r="JUG75" s="469"/>
      <c r="JUI75" s="463"/>
      <c r="JUJ75" s="467"/>
      <c r="JUK75" s="467"/>
      <c r="JUL75" s="468"/>
      <c r="JUM75" s="468"/>
      <c r="JUN75" s="468"/>
      <c r="JUO75" s="469"/>
      <c r="JUQ75" s="463"/>
      <c r="JUR75" s="467"/>
      <c r="JUS75" s="467"/>
      <c r="JUT75" s="468"/>
      <c r="JUU75" s="468"/>
      <c r="JUV75" s="468"/>
      <c r="JUW75" s="469"/>
      <c r="JUY75" s="463"/>
      <c r="JUZ75" s="467"/>
      <c r="JVA75" s="467"/>
      <c r="JVB75" s="468"/>
      <c r="JVC75" s="468"/>
      <c r="JVD75" s="468"/>
      <c r="JVE75" s="469"/>
      <c r="JVG75" s="463"/>
      <c r="JVH75" s="467"/>
      <c r="JVI75" s="467"/>
      <c r="JVJ75" s="468"/>
      <c r="JVK75" s="468"/>
      <c r="JVL75" s="468"/>
      <c r="JVM75" s="469"/>
      <c r="JVO75" s="463"/>
      <c r="JVP75" s="467"/>
      <c r="JVQ75" s="467"/>
      <c r="JVR75" s="468"/>
      <c r="JVS75" s="468"/>
      <c r="JVT75" s="468"/>
      <c r="JVU75" s="469"/>
      <c r="JVW75" s="463"/>
      <c r="JVX75" s="467"/>
      <c r="JVY75" s="467"/>
      <c r="JVZ75" s="468"/>
      <c r="JWA75" s="468"/>
      <c r="JWB75" s="468"/>
      <c r="JWC75" s="469"/>
      <c r="JWE75" s="463"/>
      <c r="JWF75" s="467"/>
      <c r="JWG75" s="467"/>
      <c r="JWH75" s="468"/>
      <c r="JWI75" s="468"/>
      <c r="JWJ75" s="468"/>
      <c r="JWK75" s="469"/>
      <c r="JWM75" s="463"/>
      <c r="JWN75" s="467"/>
      <c r="JWO75" s="467"/>
      <c r="JWP75" s="468"/>
      <c r="JWQ75" s="468"/>
      <c r="JWR75" s="468"/>
      <c r="JWS75" s="469"/>
      <c r="JWU75" s="463"/>
      <c r="JWV75" s="467"/>
      <c r="JWW75" s="467"/>
      <c r="JWX75" s="468"/>
      <c r="JWY75" s="468"/>
      <c r="JWZ75" s="468"/>
      <c r="JXA75" s="469"/>
      <c r="JXC75" s="463"/>
      <c r="JXD75" s="467"/>
      <c r="JXE75" s="467"/>
      <c r="JXF75" s="468"/>
      <c r="JXG75" s="468"/>
      <c r="JXH75" s="468"/>
      <c r="JXI75" s="469"/>
      <c r="JXK75" s="463"/>
      <c r="JXL75" s="467"/>
      <c r="JXM75" s="467"/>
      <c r="JXN75" s="468"/>
      <c r="JXO75" s="468"/>
      <c r="JXP75" s="468"/>
      <c r="JXQ75" s="469"/>
      <c r="JXS75" s="463"/>
      <c r="JXT75" s="467"/>
      <c r="JXU75" s="467"/>
      <c r="JXV75" s="468"/>
      <c r="JXW75" s="468"/>
      <c r="JXX75" s="468"/>
      <c r="JXY75" s="469"/>
      <c r="JYA75" s="463"/>
      <c r="JYB75" s="467"/>
      <c r="JYC75" s="467"/>
      <c r="JYD75" s="468"/>
      <c r="JYE75" s="468"/>
      <c r="JYF75" s="468"/>
      <c r="JYG75" s="469"/>
      <c r="JYI75" s="463"/>
      <c r="JYJ75" s="467"/>
      <c r="JYK75" s="467"/>
      <c r="JYL75" s="468"/>
      <c r="JYM75" s="468"/>
      <c r="JYN75" s="468"/>
      <c r="JYO75" s="469"/>
      <c r="JYQ75" s="463"/>
      <c r="JYR75" s="467"/>
      <c r="JYS75" s="467"/>
      <c r="JYT75" s="468"/>
      <c r="JYU75" s="468"/>
      <c r="JYV75" s="468"/>
      <c r="JYW75" s="469"/>
      <c r="JYY75" s="463"/>
      <c r="JYZ75" s="467"/>
      <c r="JZA75" s="467"/>
      <c r="JZB75" s="468"/>
      <c r="JZC75" s="468"/>
      <c r="JZD75" s="468"/>
      <c r="JZE75" s="469"/>
      <c r="JZG75" s="463"/>
      <c r="JZH75" s="467"/>
      <c r="JZI75" s="467"/>
      <c r="JZJ75" s="468"/>
      <c r="JZK75" s="468"/>
      <c r="JZL75" s="468"/>
      <c r="JZM75" s="469"/>
      <c r="JZO75" s="463"/>
      <c r="JZP75" s="467"/>
      <c r="JZQ75" s="467"/>
      <c r="JZR75" s="468"/>
      <c r="JZS75" s="468"/>
      <c r="JZT75" s="468"/>
      <c r="JZU75" s="469"/>
      <c r="JZW75" s="463"/>
      <c r="JZX75" s="467"/>
      <c r="JZY75" s="467"/>
      <c r="JZZ75" s="468"/>
      <c r="KAA75" s="468"/>
      <c r="KAB75" s="468"/>
      <c r="KAC75" s="469"/>
      <c r="KAE75" s="463"/>
      <c r="KAF75" s="467"/>
      <c r="KAG75" s="467"/>
      <c r="KAH75" s="468"/>
      <c r="KAI75" s="468"/>
      <c r="KAJ75" s="468"/>
      <c r="KAK75" s="469"/>
      <c r="KAM75" s="463"/>
      <c r="KAN75" s="467"/>
      <c r="KAO75" s="467"/>
      <c r="KAP75" s="468"/>
      <c r="KAQ75" s="468"/>
      <c r="KAR75" s="468"/>
      <c r="KAS75" s="469"/>
      <c r="KAU75" s="463"/>
      <c r="KAV75" s="467"/>
      <c r="KAW75" s="467"/>
      <c r="KAX75" s="468"/>
      <c r="KAY75" s="468"/>
      <c r="KAZ75" s="468"/>
      <c r="KBA75" s="469"/>
      <c r="KBC75" s="463"/>
      <c r="KBD75" s="467"/>
      <c r="KBE75" s="467"/>
      <c r="KBF75" s="468"/>
      <c r="KBG75" s="468"/>
      <c r="KBH75" s="468"/>
      <c r="KBI75" s="469"/>
      <c r="KBK75" s="463"/>
      <c r="KBL75" s="467"/>
      <c r="KBM75" s="467"/>
      <c r="KBN75" s="468"/>
      <c r="KBO75" s="468"/>
      <c r="KBP75" s="468"/>
      <c r="KBQ75" s="469"/>
      <c r="KBS75" s="463"/>
      <c r="KBT75" s="467"/>
      <c r="KBU75" s="467"/>
      <c r="KBV75" s="468"/>
      <c r="KBW75" s="468"/>
      <c r="KBX75" s="468"/>
      <c r="KBY75" s="469"/>
      <c r="KCA75" s="463"/>
      <c r="KCB75" s="467"/>
      <c r="KCC75" s="467"/>
      <c r="KCD75" s="468"/>
      <c r="KCE75" s="468"/>
      <c r="KCF75" s="468"/>
      <c r="KCG75" s="469"/>
      <c r="KCI75" s="463"/>
      <c r="KCJ75" s="467"/>
      <c r="KCK75" s="467"/>
      <c r="KCL75" s="468"/>
      <c r="KCM75" s="468"/>
      <c r="KCN75" s="468"/>
      <c r="KCO75" s="469"/>
      <c r="KCQ75" s="463"/>
      <c r="KCR75" s="467"/>
      <c r="KCS75" s="467"/>
      <c r="KCT75" s="468"/>
      <c r="KCU75" s="468"/>
      <c r="KCV75" s="468"/>
      <c r="KCW75" s="469"/>
      <c r="KCY75" s="463"/>
      <c r="KCZ75" s="467"/>
      <c r="KDA75" s="467"/>
      <c r="KDB75" s="468"/>
      <c r="KDC75" s="468"/>
      <c r="KDD75" s="468"/>
      <c r="KDE75" s="469"/>
      <c r="KDG75" s="463"/>
      <c r="KDH75" s="467"/>
      <c r="KDI75" s="467"/>
      <c r="KDJ75" s="468"/>
      <c r="KDK75" s="468"/>
      <c r="KDL75" s="468"/>
      <c r="KDM75" s="469"/>
      <c r="KDO75" s="463"/>
      <c r="KDP75" s="467"/>
      <c r="KDQ75" s="467"/>
      <c r="KDR75" s="468"/>
      <c r="KDS75" s="468"/>
      <c r="KDT75" s="468"/>
      <c r="KDU75" s="469"/>
      <c r="KDW75" s="463"/>
      <c r="KDX75" s="467"/>
      <c r="KDY75" s="467"/>
      <c r="KDZ75" s="468"/>
      <c r="KEA75" s="468"/>
      <c r="KEB75" s="468"/>
      <c r="KEC75" s="469"/>
      <c r="KEE75" s="463"/>
      <c r="KEF75" s="467"/>
      <c r="KEG75" s="467"/>
      <c r="KEH75" s="468"/>
      <c r="KEI75" s="468"/>
      <c r="KEJ75" s="468"/>
      <c r="KEK75" s="469"/>
      <c r="KEM75" s="463"/>
      <c r="KEN75" s="467"/>
      <c r="KEO75" s="467"/>
      <c r="KEP75" s="468"/>
      <c r="KEQ75" s="468"/>
      <c r="KER75" s="468"/>
      <c r="KES75" s="469"/>
      <c r="KEU75" s="463"/>
      <c r="KEV75" s="467"/>
      <c r="KEW75" s="467"/>
      <c r="KEX75" s="468"/>
      <c r="KEY75" s="468"/>
      <c r="KEZ75" s="468"/>
      <c r="KFA75" s="469"/>
      <c r="KFC75" s="463"/>
      <c r="KFD75" s="467"/>
      <c r="KFE75" s="467"/>
      <c r="KFF75" s="468"/>
      <c r="KFG75" s="468"/>
      <c r="KFH75" s="468"/>
      <c r="KFI75" s="469"/>
      <c r="KFK75" s="463"/>
      <c r="KFL75" s="467"/>
      <c r="KFM75" s="467"/>
      <c r="KFN75" s="468"/>
      <c r="KFO75" s="468"/>
      <c r="KFP75" s="468"/>
      <c r="KFQ75" s="469"/>
      <c r="KFS75" s="463"/>
      <c r="KFT75" s="467"/>
      <c r="KFU75" s="467"/>
      <c r="KFV75" s="468"/>
      <c r="KFW75" s="468"/>
      <c r="KFX75" s="468"/>
      <c r="KFY75" s="469"/>
      <c r="KGA75" s="463"/>
      <c r="KGB75" s="467"/>
      <c r="KGC75" s="467"/>
      <c r="KGD75" s="468"/>
      <c r="KGE75" s="468"/>
      <c r="KGF75" s="468"/>
      <c r="KGG75" s="469"/>
      <c r="KGI75" s="463"/>
      <c r="KGJ75" s="467"/>
      <c r="KGK75" s="467"/>
      <c r="KGL75" s="468"/>
      <c r="KGM75" s="468"/>
      <c r="KGN75" s="468"/>
      <c r="KGO75" s="469"/>
      <c r="KGQ75" s="463"/>
      <c r="KGR75" s="467"/>
      <c r="KGS75" s="467"/>
      <c r="KGT75" s="468"/>
      <c r="KGU75" s="468"/>
      <c r="KGV75" s="468"/>
      <c r="KGW75" s="469"/>
      <c r="KGY75" s="463"/>
      <c r="KGZ75" s="467"/>
      <c r="KHA75" s="467"/>
      <c r="KHB75" s="468"/>
      <c r="KHC75" s="468"/>
      <c r="KHD75" s="468"/>
      <c r="KHE75" s="469"/>
      <c r="KHG75" s="463"/>
      <c r="KHH75" s="467"/>
      <c r="KHI75" s="467"/>
      <c r="KHJ75" s="468"/>
      <c r="KHK75" s="468"/>
      <c r="KHL75" s="468"/>
      <c r="KHM75" s="469"/>
      <c r="KHO75" s="463"/>
      <c r="KHP75" s="467"/>
      <c r="KHQ75" s="467"/>
      <c r="KHR75" s="468"/>
      <c r="KHS75" s="468"/>
      <c r="KHT75" s="468"/>
      <c r="KHU75" s="469"/>
      <c r="KHW75" s="463"/>
      <c r="KHX75" s="467"/>
      <c r="KHY75" s="467"/>
      <c r="KHZ75" s="468"/>
      <c r="KIA75" s="468"/>
      <c r="KIB75" s="468"/>
      <c r="KIC75" s="469"/>
      <c r="KIE75" s="463"/>
      <c r="KIF75" s="467"/>
      <c r="KIG75" s="467"/>
      <c r="KIH75" s="468"/>
      <c r="KII75" s="468"/>
      <c r="KIJ75" s="468"/>
      <c r="KIK75" s="469"/>
      <c r="KIM75" s="463"/>
      <c r="KIN75" s="467"/>
      <c r="KIO75" s="467"/>
      <c r="KIP75" s="468"/>
      <c r="KIQ75" s="468"/>
      <c r="KIR75" s="468"/>
      <c r="KIS75" s="469"/>
      <c r="KIU75" s="463"/>
      <c r="KIV75" s="467"/>
      <c r="KIW75" s="467"/>
      <c r="KIX75" s="468"/>
      <c r="KIY75" s="468"/>
      <c r="KIZ75" s="468"/>
      <c r="KJA75" s="469"/>
      <c r="KJC75" s="463"/>
      <c r="KJD75" s="467"/>
      <c r="KJE75" s="467"/>
      <c r="KJF75" s="468"/>
      <c r="KJG75" s="468"/>
      <c r="KJH75" s="468"/>
      <c r="KJI75" s="469"/>
      <c r="KJK75" s="463"/>
      <c r="KJL75" s="467"/>
      <c r="KJM75" s="467"/>
      <c r="KJN75" s="468"/>
      <c r="KJO75" s="468"/>
      <c r="KJP75" s="468"/>
      <c r="KJQ75" s="469"/>
      <c r="KJS75" s="463"/>
      <c r="KJT75" s="467"/>
      <c r="KJU75" s="467"/>
      <c r="KJV75" s="468"/>
      <c r="KJW75" s="468"/>
      <c r="KJX75" s="468"/>
      <c r="KJY75" s="469"/>
      <c r="KKA75" s="463"/>
      <c r="KKB75" s="467"/>
      <c r="KKC75" s="467"/>
      <c r="KKD75" s="468"/>
      <c r="KKE75" s="468"/>
      <c r="KKF75" s="468"/>
      <c r="KKG75" s="469"/>
      <c r="KKI75" s="463"/>
      <c r="KKJ75" s="467"/>
      <c r="KKK75" s="467"/>
      <c r="KKL75" s="468"/>
      <c r="KKM75" s="468"/>
      <c r="KKN75" s="468"/>
      <c r="KKO75" s="469"/>
      <c r="KKQ75" s="463"/>
      <c r="KKR75" s="467"/>
      <c r="KKS75" s="467"/>
      <c r="KKT75" s="468"/>
      <c r="KKU75" s="468"/>
      <c r="KKV75" s="468"/>
      <c r="KKW75" s="469"/>
      <c r="KKY75" s="463"/>
      <c r="KKZ75" s="467"/>
      <c r="KLA75" s="467"/>
      <c r="KLB75" s="468"/>
      <c r="KLC75" s="468"/>
      <c r="KLD75" s="468"/>
      <c r="KLE75" s="469"/>
      <c r="KLG75" s="463"/>
      <c r="KLH75" s="467"/>
      <c r="KLI75" s="467"/>
      <c r="KLJ75" s="468"/>
      <c r="KLK75" s="468"/>
      <c r="KLL75" s="468"/>
      <c r="KLM75" s="469"/>
      <c r="KLO75" s="463"/>
      <c r="KLP75" s="467"/>
      <c r="KLQ75" s="467"/>
      <c r="KLR75" s="468"/>
      <c r="KLS75" s="468"/>
      <c r="KLT75" s="468"/>
      <c r="KLU75" s="469"/>
      <c r="KLW75" s="463"/>
      <c r="KLX75" s="467"/>
      <c r="KLY75" s="467"/>
      <c r="KLZ75" s="468"/>
      <c r="KMA75" s="468"/>
      <c r="KMB75" s="468"/>
      <c r="KMC75" s="469"/>
      <c r="KME75" s="463"/>
      <c r="KMF75" s="467"/>
      <c r="KMG75" s="467"/>
      <c r="KMH75" s="468"/>
      <c r="KMI75" s="468"/>
      <c r="KMJ75" s="468"/>
      <c r="KMK75" s="469"/>
      <c r="KMM75" s="463"/>
      <c r="KMN75" s="467"/>
      <c r="KMO75" s="467"/>
      <c r="KMP75" s="468"/>
      <c r="KMQ75" s="468"/>
      <c r="KMR75" s="468"/>
      <c r="KMS75" s="469"/>
      <c r="KMU75" s="463"/>
      <c r="KMV75" s="467"/>
      <c r="KMW75" s="467"/>
      <c r="KMX75" s="468"/>
      <c r="KMY75" s="468"/>
      <c r="KMZ75" s="468"/>
      <c r="KNA75" s="469"/>
      <c r="KNC75" s="463"/>
      <c r="KND75" s="467"/>
      <c r="KNE75" s="467"/>
      <c r="KNF75" s="468"/>
      <c r="KNG75" s="468"/>
      <c r="KNH75" s="468"/>
      <c r="KNI75" s="469"/>
      <c r="KNK75" s="463"/>
      <c r="KNL75" s="467"/>
      <c r="KNM75" s="467"/>
      <c r="KNN75" s="468"/>
      <c r="KNO75" s="468"/>
      <c r="KNP75" s="468"/>
      <c r="KNQ75" s="469"/>
      <c r="KNS75" s="463"/>
      <c r="KNT75" s="467"/>
      <c r="KNU75" s="467"/>
      <c r="KNV75" s="468"/>
      <c r="KNW75" s="468"/>
      <c r="KNX75" s="468"/>
      <c r="KNY75" s="469"/>
      <c r="KOA75" s="463"/>
      <c r="KOB75" s="467"/>
      <c r="KOC75" s="467"/>
      <c r="KOD75" s="468"/>
      <c r="KOE75" s="468"/>
      <c r="KOF75" s="468"/>
      <c r="KOG75" s="469"/>
      <c r="KOI75" s="463"/>
      <c r="KOJ75" s="467"/>
      <c r="KOK75" s="467"/>
      <c r="KOL75" s="468"/>
      <c r="KOM75" s="468"/>
      <c r="KON75" s="468"/>
      <c r="KOO75" s="469"/>
      <c r="KOQ75" s="463"/>
      <c r="KOR75" s="467"/>
      <c r="KOS75" s="467"/>
      <c r="KOT75" s="468"/>
      <c r="KOU75" s="468"/>
      <c r="KOV75" s="468"/>
      <c r="KOW75" s="469"/>
      <c r="KOY75" s="463"/>
      <c r="KOZ75" s="467"/>
      <c r="KPA75" s="467"/>
      <c r="KPB75" s="468"/>
      <c r="KPC75" s="468"/>
      <c r="KPD75" s="468"/>
      <c r="KPE75" s="469"/>
      <c r="KPG75" s="463"/>
      <c r="KPH75" s="467"/>
      <c r="KPI75" s="467"/>
      <c r="KPJ75" s="468"/>
      <c r="KPK75" s="468"/>
      <c r="KPL75" s="468"/>
      <c r="KPM75" s="469"/>
      <c r="KPO75" s="463"/>
      <c r="KPP75" s="467"/>
      <c r="KPQ75" s="467"/>
      <c r="KPR75" s="468"/>
      <c r="KPS75" s="468"/>
      <c r="KPT75" s="468"/>
      <c r="KPU75" s="469"/>
      <c r="KPW75" s="463"/>
      <c r="KPX75" s="467"/>
      <c r="KPY75" s="467"/>
      <c r="KPZ75" s="468"/>
      <c r="KQA75" s="468"/>
      <c r="KQB75" s="468"/>
      <c r="KQC75" s="469"/>
      <c r="KQE75" s="463"/>
      <c r="KQF75" s="467"/>
      <c r="KQG75" s="467"/>
      <c r="KQH75" s="468"/>
      <c r="KQI75" s="468"/>
      <c r="KQJ75" s="468"/>
      <c r="KQK75" s="469"/>
      <c r="KQM75" s="463"/>
      <c r="KQN75" s="467"/>
      <c r="KQO75" s="467"/>
      <c r="KQP75" s="468"/>
      <c r="KQQ75" s="468"/>
      <c r="KQR75" s="468"/>
      <c r="KQS75" s="469"/>
      <c r="KQU75" s="463"/>
      <c r="KQV75" s="467"/>
      <c r="KQW75" s="467"/>
      <c r="KQX75" s="468"/>
      <c r="KQY75" s="468"/>
      <c r="KQZ75" s="468"/>
      <c r="KRA75" s="469"/>
      <c r="KRC75" s="463"/>
      <c r="KRD75" s="467"/>
      <c r="KRE75" s="467"/>
      <c r="KRF75" s="468"/>
      <c r="KRG75" s="468"/>
      <c r="KRH75" s="468"/>
      <c r="KRI75" s="469"/>
      <c r="KRK75" s="463"/>
      <c r="KRL75" s="467"/>
      <c r="KRM75" s="467"/>
      <c r="KRN75" s="468"/>
      <c r="KRO75" s="468"/>
      <c r="KRP75" s="468"/>
      <c r="KRQ75" s="469"/>
      <c r="KRS75" s="463"/>
      <c r="KRT75" s="467"/>
      <c r="KRU75" s="467"/>
      <c r="KRV75" s="468"/>
      <c r="KRW75" s="468"/>
      <c r="KRX75" s="468"/>
      <c r="KRY75" s="469"/>
      <c r="KSA75" s="463"/>
      <c r="KSB75" s="467"/>
      <c r="KSC75" s="467"/>
      <c r="KSD75" s="468"/>
      <c r="KSE75" s="468"/>
      <c r="KSF75" s="468"/>
      <c r="KSG75" s="469"/>
      <c r="KSI75" s="463"/>
      <c r="KSJ75" s="467"/>
      <c r="KSK75" s="467"/>
      <c r="KSL75" s="468"/>
      <c r="KSM75" s="468"/>
      <c r="KSN75" s="468"/>
      <c r="KSO75" s="469"/>
      <c r="KSQ75" s="463"/>
      <c r="KSR75" s="467"/>
      <c r="KSS75" s="467"/>
      <c r="KST75" s="468"/>
      <c r="KSU75" s="468"/>
      <c r="KSV75" s="468"/>
      <c r="KSW75" s="469"/>
      <c r="KSY75" s="463"/>
      <c r="KSZ75" s="467"/>
      <c r="KTA75" s="467"/>
      <c r="KTB75" s="468"/>
      <c r="KTC75" s="468"/>
      <c r="KTD75" s="468"/>
      <c r="KTE75" s="469"/>
      <c r="KTG75" s="463"/>
      <c r="KTH75" s="467"/>
      <c r="KTI75" s="467"/>
      <c r="KTJ75" s="468"/>
      <c r="KTK75" s="468"/>
      <c r="KTL75" s="468"/>
      <c r="KTM75" s="469"/>
      <c r="KTO75" s="463"/>
      <c r="KTP75" s="467"/>
      <c r="KTQ75" s="467"/>
      <c r="KTR75" s="468"/>
      <c r="KTS75" s="468"/>
      <c r="KTT75" s="468"/>
      <c r="KTU75" s="469"/>
      <c r="KTW75" s="463"/>
      <c r="KTX75" s="467"/>
      <c r="KTY75" s="467"/>
      <c r="KTZ75" s="468"/>
      <c r="KUA75" s="468"/>
      <c r="KUB75" s="468"/>
      <c r="KUC75" s="469"/>
      <c r="KUE75" s="463"/>
      <c r="KUF75" s="467"/>
      <c r="KUG75" s="467"/>
      <c r="KUH75" s="468"/>
      <c r="KUI75" s="468"/>
      <c r="KUJ75" s="468"/>
      <c r="KUK75" s="469"/>
      <c r="KUM75" s="463"/>
      <c r="KUN75" s="467"/>
      <c r="KUO75" s="467"/>
      <c r="KUP75" s="468"/>
      <c r="KUQ75" s="468"/>
      <c r="KUR75" s="468"/>
      <c r="KUS75" s="469"/>
      <c r="KUU75" s="463"/>
      <c r="KUV75" s="467"/>
      <c r="KUW75" s="467"/>
      <c r="KUX75" s="468"/>
      <c r="KUY75" s="468"/>
      <c r="KUZ75" s="468"/>
      <c r="KVA75" s="469"/>
      <c r="KVC75" s="463"/>
      <c r="KVD75" s="467"/>
      <c r="KVE75" s="467"/>
      <c r="KVF75" s="468"/>
      <c r="KVG75" s="468"/>
      <c r="KVH75" s="468"/>
      <c r="KVI75" s="469"/>
      <c r="KVK75" s="463"/>
      <c r="KVL75" s="467"/>
      <c r="KVM75" s="467"/>
      <c r="KVN75" s="468"/>
      <c r="KVO75" s="468"/>
      <c r="KVP75" s="468"/>
      <c r="KVQ75" s="469"/>
      <c r="KVS75" s="463"/>
      <c r="KVT75" s="467"/>
      <c r="KVU75" s="467"/>
      <c r="KVV75" s="468"/>
      <c r="KVW75" s="468"/>
      <c r="KVX75" s="468"/>
      <c r="KVY75" s="469"/>
      <c r="KWA75" s="463"/>
      <c r="KWB75" s="467"/>
      <c r="KWC75" s="467"/>
      <c r="KWD75" s="468"/>
      <c r="KWE75" s="468"/>
      <c r="KWF75" s="468"/>
      <c r="KWG75" s="469"/>
      <c r="KWI75" s="463"/>
      <c r="KWJ75" s="467"/>
      <c r="KWK75" s="467"/>
      <c r="KWL75" s="468"/>
      <c r="KWM75" s="468"/>
      <c r="KWN75" s="468"/>
      <c r="KWO75" s="469"/>
      <c r="KWQ75" s="463"/>
      <c r="KWR75" s="467"/>
      <c r="KWS75" s="467"/>
      <c r="KWT75" s="468"/>
      <c r="KWU75" s="468"/>
      <c r="KWV75" s="468"/>
      <c r="KWW75" s="469"/>
      <c r="KWY75" s="463"/>
      <c r="KWZ75" s="467"/>
      <c r="KXA75" s="467"/>
      <c r="KXB75" s="468"/>
      <c r="KXC75" s="468"/>
      <c r="KXD75" s="468"/>
      <c r="KXE75" s="469"/>
      <c r="KXG75" s="463"/>
      <c r="KXH75" s="467"/>
      <c r="KXI75" s="467"/>
      <c r="KXJ75" s="468"/>
      <c r="KXK75" s="468"/>
      <c r="KXL75" s="468"/>
      <c r="KXM75" s="469"/>
      <c r="KXO75" s="463"/>
      <c r="KXP75" s="467"/>
      <c r="KXQ75" s="467"/>
      <c r="KXR75" s="468"/>
      <c r="KXS75" s="468"/>
      <c r="KXT75" s="468"/>
      <c r="KXU75" s="469"/>
      <c r="KXW75" s="463"/>
      <c r="KXX75" s="467"/>
      <c r="KXY75" s="467"/>
      <c r="KXZ75" s="468"/>
      <c r="KYA75" s="468"/>
      <c r="KYB75" s="468"/>
      <c r="KYC75" s="469"/>
      <c r="KYE75" s="463"/>
      <c r="KYF75" s="467"/>
      <c r="KYG75" s="467"/>
      <c r="KYH75" s="468"/>
      <c r="KYI75" s="468"/>
      <c r="KYJ75" s="468"/>
      <c r="KYK75" s="469"/>
      <c r="KYM75" s="463"/>
      <c r="KYN75" s="467"/>
      <c r="KYO75" s="467"/>
      <c r="KYP75" s="468"/>
      <c r="KYQ75" s="468"/>
      <c r="KYR75" s="468"/>
      <c r="KYS75" s="469"/>
      <c r="KYU75" s="463"/>
      <c r="KYV75" s="467"/>
      <c r="KYW75" s="467"/>
      <c r="KYX75" s="468"/>
      <c r="KYY75" s="468"/>
      <c r="KYZ75" s="468"/>
      <c r="KZA75" s="469"/>
      <c r="KZC75" s="463"/>
      <c r="KZD75" s="467"/>
      <c r="KZE75" s="467"/>
      <c r="KZF75" s="468"/>
      <c r="KZG75" s="468"/>
      <c r="KZH75" s="468"/>
      <c r="KZI75" s="469"/>
      <c r="KZK75" s="463"/>
      <c r="KZL75" s="467"/>
      <c r="KZM75" s="467"/>
      <c r="KZN75" s="468"/>
      <c r="KZO75" s="468"/>
      <c r="KZP75" s="468"/>
      <c r="KZQ75" s="469"/>
      <c r="KZS75" s="463"/>
      <c r="KZT75" s="467"/>
      <c r="KZU75" s="467"/>
      <c r="KZV75" s="468"/>
      <c r="KZW75" s="468"/>
      <c r="KZX75" s="468"/>
      <c r="KZY75" s="469"/>
      <c r="LAA75" s="463"/>
      <c r="LAB75" s="467"/>
      <c r="LAC75" s="467"/>
      <c r="LAD75" s="468"/>
      <c r="LAE75" s="468"/>
      <c r="LAF75" s="468"/>
      <c r="LAG75" s="469"/>
      <c r="LAI75" s="463"/>
      <c r="LAJ75" s="467"/>
      <c r="LAK75" s="467"/>
      <c r="LAL75" s="468"/>
      <c r="LAM75" s="468"/>
      <c r="LAN75" s="468"/>
      <c r="LAO75" s="469"/>
      <c r="LAQ75" s="463"/>
      <c r="LAR75" s="467"/>
      <c r="LAS75" s="467"/>
      <c r="LAT75" s="468"/>
      <c r="LAU75" s="468"/>
      <c r="LAV75" s="468"/>
      <c r="LAW75" s="469"/>
      <c r="LAY75" s="463"/>
      <c r="LAZ75" s="467"/>
      <c r="LBA75" s="467"/>
      <c r="LBB75" s="468"/>
      <c r="LBC75" s="468"/>
      <c r="LBD75" s="468"/>
      <c r="LBE75" s="469"/>
      <c r="LBG75" s="463"/>
      <c r="LBH75" s="467"/>
      <c r="LBI75" s="467"/>
      <c r="LBJ75" s="468"/>
      <c r="LBK75" s="468"/>
      <c r="LBL75" s="468"/>
      <c r="LBM75" s="469"/>
      <c r="LBO75" s="463"/>
      <c r="LBP75" s="467"/>
      <c r="LBQ75" s="467"/>
      <c r="LBR75" s="468"/>
      <c r="LBS75" s="468"/>
      <c r="LBT75" s="468"/>
      <c r="LBU75" s="469"/>
      <c r="LBW75" s="463"/>
      <c r="LBX75" s="467"/>
      <c r="LBY75" s="467"/>
      <c r="LBZ75" s="468"/>
      <c r="LCA75" s="468"/>
      <c r="LCB75" s="468"/>
      <c r="LCC75" s="469"/>
      <c r="LCE75" s="463"/>
      <c r="LCF75" s="467"/>
      <c r="LCG75" s="467"/>
      <c r="LCH75" s="468"/>
      <c r="LCI75" s="468"/>
      <c r="LCJ75" s="468"/>
      <c r="LCK75" s="469"/>
      <c r="LCM75" s="463"/>
      <c r="LCN75" s="467"/>
      <c r="LCO75" s="467"/>
      <c r="LCP75" s="468"/>
      <c r="LCQ75" s="468"/>
      <c r="LCR75" s="468"/>
      <c r="LCS75" s="469"/>
      <c r="LCU75" s="463"/>
      <c r="LCV75" s="467"/>
      <c r="LCW75" s="467"/>
      <c r="LCX75" s="468"/>
      <c r="LCY75" s="468"/>
      <c r="LCZ75" s="468"/>
      <c r="LDA75" s="469"/>
      <c r="LDC75" s="463"/>
      <c r="LDD75" s="467"/>
      <c r="LDE75" s="467"/>
      <c r="LDF75" s="468"/>
      <c r="LDG75" s="468"/>
      <c r="LDH75" s="468"/>
      <c r="LDI75" s="469"/>
      <c r="LDK75" s="463"/>
      <c r="LDL75" s="467"/>
      <c r="LDM75" s="467"/>
      <c r="LDN75" s="468"/>
      <c r="LDO75" s="468"/>
      <c r="LDP75" s="468"/>
      <c r="LDQ75" s="469"/>
      <c r="LDS75" s="463"/>
      <c r="LDT75" s="467"/>
      <c r="LDU75" s="467"/>
      <c r="LDV75" s="468"/>
      <c r="LDW75" s="468"/>
      <c r="LDX75" s="468"/>
      <c r="LDY75" s="469"/>
      <c r="LEA75" s="463"/>
      <c r="LEB75" s="467"/>
      <c r="LEC75" s="467"/>
      <c r="LED75" s="468"/>
      <c r="LEE75" s="468"/>
      <c r="LEF75" s="468"/>
      <c r="LEG75" s="469"/>
      <c r="LEI75" s="463"/>
      <c r="LEJ75" s="467"/>
      <c r="LEK75" s="467"/>
      <c r="LEL75" s="468"/>
      <c r="LEM75" s="468"/>
      <c r="LEN75" s="468"/>
      <c r="LEO75" s="469"/>
      <c r="LEQ75" s="463"/>
      <c r="LER75" s="467"/>
      <c r="LES75" s="467"/>
      <c r="LET75" s="468"/>
      <c r="LEU75" s="468"/>
      <c r="LEV75" s="468"/>
      <c r="LEW75" s="469"/>
      <c r="LEY75" s="463"/>
      <c r="LEZ75" s="467"/>
      <c r="LFA75" s="467"/>
      <c r="LFB75" s="468"/>
      <c r="LFC75" s="468"/>
      <c r="LFD75" s="468"/>
      <c r="LFE75" s="469"/>
      <c r="LFG75" s="463"/>
      <c r="LFH75" s="467"/>
      <c r="LFI75" s="467"/>
      <c r="LFJ75" s="468"/>
      <c r="LFK75" s="468"/>
      <c r="LFL75" s="468"/>
      <c r="LFM75" s="469"/>
      <c r="LFO75" s="463"/>
      <c r="LFP75" s="467"/>
      <c r="LFQ75" s="467"/>
      <c r="LFR75" s="468"/>
      <c r="LFS75" s="468"/>
      <c r="LFT75" s="468"/>
      <c r="LFU75" s="469"/>
      <c r="LFW75" s="463"/>
      <c r="LFX75" s="467"/>
      <c r="LFY75" s="467"/>
      <c r="LFZ75" s="468"/>
      <c r="LGA75" s="468"/>
      <c r="LGB75" s="468"/>
      <c r="LGC75" s="469"/>
      <c r="LGE75" s="463"/>
      <c r="LGF75" s="467"/>
      <c r="LGG75" s="467"/>
      <c r="LGH75" s="468"/>
      <c r="LGI75" s="468"/>
      <c r="LGJ75" s="468"/>
      <c r="LGK75" s="469"/>
      <c r="LGM75" s="463"/>
      <c r="LGN75" s="467"/>
      <c r="LGO75" s="467"/>
      <c r="LGP75" s="468"/>
      <c r="LGQ75" s="468"/>
      <c r="LGR75" s="468"/>
      <c r="LGS75" s="469"/>
      <c r="LGU75" s="463"/>
      <c r="LGV75" s="467"/>
      <c r="LGW75" s="467"/>
      <c r="LGX75" s="468"/>
      <c r="LGY75" s="468"/>
      <c r="LGZ75" s="468"/>
      <c r="LHA75" s="469"/>
      <c r="LHC75" s="463"/>
      <c r="LHD75" s="467"/>
      <c r="LHE75" s="467"/>
      <c r="LHF75" s="468"/>
      <c r="LHG75" s="468"/>
      <c r="LHH75" s="468"/>
      <c r="LHI75" s="469"/>
      <c r="LHK75" s="463"/>
      <c r="LHL75" s="467"/>
      <c r="LHM75" s="467"/>
      <c r="LHN75" s="468"/>
      <c r="LHO75" s="468"/>
      <c r="LHP75" s="468"/>
      <c r="LHQ75" s="469"/>
      <c r="LHS75" s="463"/>
      <c r="LHT75" s="467"/>
      <c r="LHU75" s="467"/>
      <c r="LHV75" s="468"/>
      <c r="LHW75" s="468"/>
      <c r="LHX75" s="468"/>
      <c r="LHY75" s="469"/>
      <c r="LIA75" s="463"/>
      <c r="LIB75" s="467"/>
      <c r="LIC75" s="467"/>
      <c r="LID75" s="468"/>
      <c r="LIE75" s="468"/>
      <c r="LIF75" s="468"/>
      <c r="LIG75" s="469"/>
      <c r="LII75" s="463"/>
      <c r="LIJ75" s="467"/>
      <c r="LIK75" s="467"/>
      <c r="LIL75" s="468"/>
      <c r="LIM75" s="468"/>
      <c r="LIN75" s="468"/>
      <c r="LIO75" s="469"/>
      <c r="LIQ75" s="463"/>
      <c r="LIR75" s="467"/>
      <c r="LIS75" s="467"/>
      <c r="LIT75" s="468"/>
      <c r="LIU75" s="468"/>
      <c r="LIV75" s="468"/>
      <c r="LIW75" s="469"/>
      <c r="LIY75" s="463"/>
      <c r="LIZ75" s="467"/>
      <c r="LJA75" s="467"/>
      <c r="LJB75" s="468"/>
      <c r="LJC75" s="468"/>
      <c r="LJD75" s="468"/>
      <c r="LJE75" s="469"/>
      <c r="LJG75" s="463"/>
      <c r="LJH75" s="467"/>
      <c r="LJI75" s="467"/>
      <c r="LJJ75" s="468"/>
      <c r="LJK75" s="468"/>
      <c r="LJL75" s="468"/>
      <c r="LJM75" s="469"/>
      <c r="LJO75" s="463"/>
      <c r="LJP75" s="467"/>
      <c r="LJQ75" s="467"/>
      <c r="LJR75" s="468"/>
      <c r="LJS75" s="468"/>
      <c r="LJT75" s="468"/>
      <c r="LJU75" s="469"/>
      <c r="LJW75" s="463"/>
      <c r="LJX75" s="467"/>
      <c r="LJY75" s="467"/>
      <c r="LJZ75" s="468"/>
      <c r="LKA75" s="468"/>
      <c r="LKB75" s="468"/>
      <c r="LKC75" s="469"/>
      <c r="LKE75" s="463"/>
      <c r="LKF75" s="467"/>
      <c r="LKG75" s="467"/>
      <c r="LKH75" s="468"/>
      <c r="LKI75" s="468"/>
      <c r="LKJ75" s="468"/>
      <c r="LKK75" s="469"/>
      <c r="LKM75" s="463"/>
      <c r="LKN75" s="467"/>
      <c r="LKO75" s="467"/>
      <c r="LKP75" s="468"/>
      <c r="LKQ75" s="468"/>
      <c r="LKR75" s="468"/>
      <c r="LKS75" s="469"/>
      <c r="LKU75" s="463"/>
      <c r="LKV75" s="467"/>
      <c r="LKW75" s="467"/>
      <c r="LKX75" s="468"/>
      <c r="LKY75" s="468"/>
      <c r="LKZ75" s="468"/>
      <c r="LLA75" s="469"/>
      <c r="LLC75" s="463"/>
      <c r="LLD75" s="467"/>
      <c r="LLE75" s="467"/>
      <c r="LLF75" s="468"/>
      <c r="LLG75" s="468"/>
      <c r="LLH75" s="468"/>
      <c r="LLI75" s="469"/>
      <c r="LLK75" s="463"/>
      <c r="LLL75" s="467"/>
      <c r="LLM75" s="467"/>
      <c r="LLN75" s="468"/>
      <c r="LLO75" s="468"/>
      <c r="LLP75" s="468"/>
      <c r="LLQ75" s="469"/>
      <c r="LLS75" s="463"/>
      <c r="LLT75" s="467"/>
      <c r="LLU75" s="467"/>
      <c r="LLV75" s="468"/>
      <c r="LLW75" s="468"/>
      <c r="LLX75" s="468"/>
      <c r="LLY75" s="469"/>
      <c r="LMA75" s="463"/>
      <c r="LMB75" s="467"/>
      <c r="LMC75" s="467"/>
      <c r="LMD75" s="468"/>
      <c r="LME75" s="468"/>
      <c r="LMF75" s="468"/>
      <c r="LMG75" s="469"/>
      <c r="LMI75" s="463"/>
      <c r="LMJ75" s="467"/>
      <c r="LMK75" s="467"/>
      <c r="LML75" s="468"/>
      <c r="LMM75" s="468"/>
      <c r="LMN75" s="468"/>
      <c r="LMO75" s="469"/>
      <c r="LMQ75" s="463"/>
      <c r="LMR75" s="467"/>
      <c r="LMS75" s="467"/>
      <c r="LMT75" s="468"/>
      <c r="LMU75" s="468"/>
      <c r="LMV75" s="468"/>
      <c r="LMW75" s="469"/>
      <c r="LMY75" s="463"/>
      <c r="LMZ75" s="467"/>
      <c r="LNA75" s="467"/>
      <c r="LNB75" s="468"/>
      <c r="LNC75" s="468"/>
      <c r="LND75" s="468"/>
      <c r="LNE75" s="469"/>
      <c r="LNG75" s="463"/>
      <c r="LNH75" s="467"/>
      <c r="LNI75" s="467"/>
      <c r="LNJ75" s="468"/>
      <c r="LNK75" s="468"/>
      <c r="LNL75" s="468"/>
      <c r="LNM75" s="469"/>
      <c r="LNO75" s="463"/>
      <c r="LNP75" s="467"/>
      <c r="LNQ75" s="467"/>
      <c r="LNR75" s="468"/>
      <c r="LNS75" s="468"/>
      <c r="LNT75" s="468"/>
      <c r="LNU75" s="469"/>
      <c r="LNW75" s="463"/>
      <c r="LNX75" s="467"/>
      <c r="LNY75" s="467"/>
      <c r="LNZ75" s="468"/>
      <c r="LOA75" s="468"/>
      <c r="LOB75" s="468"/>
      <c r="LOC75" s="469"/>
      <c r="LOE75" s="463"/>
      <c r="LOF75" s="467"/>
      <c r="LOG75" s="467"/>
      <c r="LOH75" s="468"/>
      <c r="LOI75" s="468"/>
      <c r="LOJ75" s="468"/>
      <c r="LOK75" s="469"/>
      <c r="LOM75" s="463"/>
      <c r="LON75" s="467"/>
      <c r="LOO75" s="467"/>
      <c r="LOP75" s="468"/>
      <c r="LOQ75" s="468"/>
      <c r="LOR75" s="468"/>
      <c r="LOS75" s="469"/>
      <c r="LOU75" s="463"/>
      <c r="LOV75" s="467"/>
      <c r="LOW75" s="467"/>
      <c r="LOX75" s="468"/>
      <c r="LOY75" s="468"/>
      <c r="LOZ75" s="468"/>
      <c r="LPA75" s="469"/>
      <c r="LPC75" s="463"/>
      <c r="LPD75" s="467"/>
      <c r="LPE75" s="467"/>
      <c r="LPF75" s="468"/>
      <c r="LPG75" s="468"/>
      <c r="LPH75" s="468"/>
      <c r="LPI75" s="469"/>
      <c r="LPK75" s="463"/>
      <c r="LPL75" s="467"/>
      <c r="LPM75" s="467"/>
      <c r="LPN75" s="468"/>
      <c r="LPO75" s="468"/>
      <c r="LPP75" s="468"/>
      <c r="LPQ75" s="469"/>
      <c r="LPS75" s="463"/>
      <c r="LPT75" s="467"/>
      <c r="LPU75" s="467"/>
      <c r="LPV75" s="468"/>
      <c r="LPW75" s="468"/>
      <c r="LPX75" s="468"/>
      <c r="LPY75" s="469"/>
      <c r="LQA75" s="463"/>
      <c r="LQB75" s="467"/>
      <c r="LQC75" s="467"/>
      <c r="LQD75" s="468"/>
      <c r="LQE75" s="468"/>
      <c r="LQF75" s="468"/>
      <c r="LQG75" s="469"/>
      <c r="LQI75" s="463"/>
      <c r="LQJ75" s="467"/>
      <c r="LQK75" s="467"/>
      <c r="LQL75" s="468"/>
      <c r="LQM75" s="468"/>
      <c r="LQN75" s="468"/>
      <c r="LQO75" s="469"/>
      <c r="LQQ75" s="463"/>
      <c r="LQR75" s="467"/>
      <c r="LQS75" s="467"/>
      <c r="LQT75" s="468"/>
      <c r="LQU75" s="468"/>
      <c r="LQV75" s="468"/>
      <c r="LQW75" s="469"/>
      <c r="LQY75" s="463"/>
      <c r="LQZ75" s="467"/>
      <c r="LRA75" s="467"/>
      <c r="LRB75" s="468"/>
      <c r="LRC75" s="468"/>
      <c r="LRD75" s="468"/>
      <c r="LRE75" s="469"/>
      <c r="LRG75" s="463"/>
      <c r="LRH75" s="467"/>
      <c r="LRI75" s="467"/>
      <c r="LRJ75" s="468"/>
      <c r="LRK75" s="468"/>
      <c r="LRL75" s="468"/>
      <c r="LRM75" s="469"/>
      <c r="LRO75" s="463"/>
      <c r="LRP75" s="467"/>
      <c r="LRQ75" s="467"/>
      <c r="LRR75" s="468"/>
      <c r="LRS75" s="468"/>
      <c r="LRT75" s="468"/>
      <c r="LRU75" s="469"/>
      <c r="LRW75" s="463"/>
      <c r="LRX75" s="467"/>
      <c r="LRY75" s="467"/>
      <c r="LRZ75" s="468"/>
      <c r="LSA75" s="468"/>
      <c r="LSB75" s="468"/>
      <c r="LSC75" s="469"/>
      <c r="LSE75" s="463"/>
      <c r="LSF75" s="467"/>
      <c r="LSG75" s="467"/>
      <c r="LSH75" s="468"/>
      <c r="LSI75" s="468"/>
      <c r="LSJ75" s="468"/>
      <c r="LSK75" s="469"/>
      <c r="LSM75" s="463"/>
      <c r="LSN75" s="467"/>
      <c r="LSO75" s="467"/>
      <c r="LSP75" s="468"/>
      <c r="LSQ75" s="468"/>
      <c r="LSR75" s="468"/>
      <c r="LSS75" s="469"/>
      <c r="LSU75" s="463"/>
      <c r="LSV75" s="467"/>
      <c r="LSW75" s="467"/>
      <c r="LSX75" s="468"/>
      <c r="LSY75" s="468"/>
      <c r="LSZ75" s="468"/>
      <c r="LTA75" s="469"/>
      <c r="LTC75" s="463"/>
      <c r="LTD75" s="467"/>
      <c r="LTE75" s="467"/>
      <c r="LTF75" s="468"/>
      <c r="LTG75" s="468"/>
      <c r="LTH75" s="468"/>
      <c r="LTI75" s="469"/>
      <c r="LTK75" s="463"/>
      <c r="LTL75" s="467"/>
      <c r="LTM75" s="467"/>
      <c r="LTN75" s="468"/>
      <c r="LTO75" s="468"/>
      <c r="LTP75" s="468"/>
      <c r="LTQ75" s="469"/>
      <c r="LTS75" s="463"/>
      <c r="LTT75" s="467"/>
      <c r="LTU75" s="467"/>
      <c r="LTV75" s="468"/>
      <c r="LTW75" s="468"/>
      <c r="LTX75" s="468"/>
      <c r="LTY75" s="469"/>
      <c r="LUA75" s="463"/>
      <c r="LUB75" s="467"/>
      <c r="LUC75" s="467"/>
      <c r="LUD75" s="468"/>
      <c r="LUE75" s="468"/>
      <c r="LUF75" s="468"/>
      <c r="LUG75" s="469"/>
      <c r="LUI75" s="463"/>
      <c r="LUJ75" s="467"/>
      <c r="LUK75" s="467"/>
      <c r="LUL75" s="468"/>
      <c r="LUM75" s="468"/>
      <c r="LUN75" s="468"/>
      <c r="LUO75" s="469"/>
      <c r="LUQ75" s="463"/>
      <c r="LUR75" s="467"/>
      <c r="LUS75" s="467"/>
      <c r="LUT75" s="468"/>
      <c r="LUU75" s="468"/>
      <c r="LUV75" s="468"/>
      <c r="LUW75" s="469"/>
      <c r="LUY75" s="463"/>
      <c r="LUZ75" s="467"/>
      <c r="LVA75" s="467"/>
      <c r="LVB75" s="468"/>
      <c r="LVC75" s="468"/>
      <c r="LVD75" s="468"/>
      <c r="LVE75" s="469"/>
      <c r="LVG75" s="463"/>
      <c r="LVH75" s="467"/>
      <c r="LVI75" s="467"/>
      <c r="LVJ75" s="468"/>
      <c r="LVK75" s="468"/>
      <c r="LVL75" s="468"/>
      <c r="LVM75" s="469"/>
      <c r="LVO75" s="463"/>
      <c r="LVP75" s="467"/>
      <c r="LVQ75" s="467"/>
      <c r="LVR75" s="468"/>
      <c r="LVS75" s="468"/>
      <c r="LVT75" s="468"/>
      <c r="LVU75" s="469"/>
      <c r="LVW75" s="463"/>
      <c r="LVX75" s="467"/>
      <c r="LVY75" s="467"/>
      <c r="LVZ75" s="468"/>
      <c r="LWA75" s="468"/>
      <c r="LWB75" s="468"/>
      <c r="LWC75" s="469"/>
      <c r="LWE75" s="463"/>
      <c r="LWF75" s="467"/>
      <c r="LWG75" s="467"/>
      <c r="LWH75" s="468"/>
      <c r="LWI75" s="468"/>
      <c r="LWJ75" s="468"/>
      <c r="LWK75" s="469"/>
      <c r="LWM75" s="463"/>
      <c r="LWN75" s="467"/>
      <c r="LWO75" s="467"/>
      <c r="LWP75" s="468"/>
      <c r="LWQ75" s="468"/>
      <c r="LWR75" s="468"/>
      <c r="LWS75" s="469"/>
      <c r="LWU75" s="463"/>
      <c r="LWV75" s="467"/>
      <c r="LWW75" s="467"/>
      <c r="LWX75" s="468"/>
      <c r="LWY75" s="468"/>
      <c r="LWZ75" s="468"/>
      <c r="LXA75" s="469"/>
      <c r="LXC75" s="463"/>
      <c r="LXD75" s="467"/>
      <c r="LXE75" s="467"/>
      <c r="LXF75" s="468"/>
      <c r="LXG75" s="468"/>
      <c r="LXH75" s="468"/>
      <c r="LXI75" s="469"/>
      <c r="LXK75" s="463"/>
      <c r="LXL75" s="467"/>
      <c r="LXM75" s="467"/>
      <c r="LXN75" s="468"/>
      <c r="LXO75" s="468"/>
      <c r="LXP75" s="468"/>
      <c r="LXQ75" s="469"/>
      <c r="LXS75" s="463"/>
      <c r="LXT75" s="467"/>
      <c r="LXU75" s="467"/>
      <c r="LXV75" s="468"/>
      <c r="LXW75" s="468"/>
      <c r="LXX75" s="468"/>
      <c r="LXY75" s="469"/>
      <c r="LYA75" s="463"/>
      <c r="LYB75" s="467"/>
      <c r="LYC75" s="467"/>
      <c r="LYD75" s="468"/>
      <c r="LYE75" s="468"/>
      <c r="LYF75" s="468"/>
      <c r="LYG75" s="469"/>
      <c r="LYI75" s="463"/>
      <c r="LYJ75" s="467"/>
      <c r="LYK75" s="467"/>
      <c r="LYL75" s="468"/>
      <c r="LYM75" s="468"/>
      <c r="LYN75" s="468"/>
      <c r="LYO75" s="469"/>
      <c r="LYQ75" s="463"/>
      <c r="LYR75" s="467"/>
      <c r="LYS75" s="467"/>
      <c r="LYT75" s="468"/>
      <c r="LYU75" s="468"/>
      <c r="LYV75" s="468"/>
      <c r="LYW75" s="469"/>
      <c r="LYY75" s="463"/>
      <c r="LYZ75" s="467"/>
      <c r="LZA75" s="467"/>
      <c r="LZB75" s="468"/>
      <c r="LZC75" s="468"/>
      <c r="LZD75" s="468"/>
      <c r="LZE75" s="469"/>
      <c r="LZG75" s="463"/>
      <c r="LZH75" s="467"/>
      <c r="LZI75" s="467"/>
      <c r="LZJ75" s="468"/>
      <c r="LZK75" s="468"/>
      <c r="LZL75" s="468"/>
      <c r="LZM75" s="469"/>
      <c r="LZO75" s="463"/>
      <c r="LZP75" s="467"/>
      <c r="LZQ75" s="467"/>
      <c r="LZR75" s="468"/>
      <c r="LZS75" s="468"/>
      <c r="LZT75" s="468"/>
      <c r="LZU75" s="469"/>
      <c r="LZW75" s="463"/>
      <c r="LZX75" s="467"/>
      <c r="LZY75" s="467"/>
      <c r="LZZ75" s="468"/>
      <c r="MAA75" s="468"/>
      <c r="MAB75" s="468"/>
      <c r="MAC75" s="469"/>
      <c r="MAE75" s="463"/>
      <c r="MAF75" s="467"/>
      <c r="MAG75" s="467"/>
      <c r="MAH75" s="468"/>
      <c r="MAI75" s="468"/>
      <c r="MAJ75" s="468"/>
      <c r="MAK75" s="469"/>
      <c r="MAM75" s="463"/>
      <c r="MAN75" s="467"/>
      <c r="MAO75" s="467"/>
      <c r="MAP75" s="468"/>
      <c r="MAQ75" s="468"/>
      <c r="MAR75" s="468"/>
      <c r="MAS75" s="469"/>
      <c r="MAU75" s="463"/>
      <c r="MAV75" s="467"/>
      <c r="MAW75" s="467"/>
      <c r="MAX75" s="468"/>
      <c r="MAY75" s="468"/>
      <c r="MAZ75" s="468"/>
      <c r="MBA75" s="469"/>
      <c r="MBC75" s="463"/>
      <c r="MBD75" s="467"/>
      <c r="MBE75" s="467"/>
      <c r="MBF75" s="468"/>
      <c r="MBG75" s="468"/>
      <c r="MBH75" s="468"/>
      <c r="MBI75" s="469"/>
      <c r="MBK75" s="463"/>
      <c r="MBL75" s="467"/>
      <c r="MBM75" s="467"/>
      <c r="MBN75" s="468"/>
      <c r="MBO75" s="468"/>
      <c r="MBP75" s="468"/>
      <c r="MBQ75" s="469"/>
      <c r="MBS75" s="463"/>
      <c r="MBT75" s="467"/>
      <c r="MBU75" s="467"/>
      <c r="MBV75" s="468"/>
      <c r="MBW75" s="468"/>
      <c r="MBX75" s="468"/>
      <c r="MBY75" s="469"/>
      <c r="MCA75" s="463"/>
      <c r="MCB75" s="467"/>
      <c r="MCC75" s="467"/>
      <c r="MCD75" s="468"/>
      <c r="MCE75" s="468"/>
      <c r="MCF75" s="468"/>
      <c r="MCG75" s="469"/>
      <c r="MCI75" s="463"/>
      <c r="MCJ75" s="467"/>
      <c r="MCK75" s="467"/>
      <c r="MCL75" s="468"/>
      <c r="MCM75" s="468"/>
      <c r="MCN75" s="468"/>
      <c r="MCO75" s="469"/>
      <c r="MCQ75" s="463"/>
      <c r="MCR75" s="467"/>
      <c r="MCS75" s="467"/>
      <c r="MCT75" s="468"/>
      <c r="MCU75" s="468"/>
      <c r="MCV75" s="468"/>
      <c r="MCW75" s="469"/>
      <c r="MCY75" s="463"/>
      <c r="MCZ75" s="467"/>
      <c r="MDA75" s="467"/>
      <c r="MDB75" s="468"/>
      <c r="MDC75" s="468"/>
      <c r="MDD75" s="468"/>
      <c r="MDE75" s="469"/>
      <c r="MDG75" s="463"/>
      <c r="MDH75" s="467"/>
      <c r="MDI75" s="467"/>
      <c r="MDJ75" s="468"/>
      <c r="MDK75" s="468"/>
      <c r="MDL75" s="468"/>
      <c r="MDM75" s="469"/>
      <c r="MDO75" s="463"/>
      <c r="MDP75" s="467"/>
      <c r="MDQ75" s="467"/>
      <c r="MDR75" s="468"/>
      <c r="MDS75" s="468"/>
      <c r="MDT75" s="468"/>
      <c r="MDU75" s="469"/>
      <c r="MDW75" s="463"/>
      <c r="MDX75" s="467"/>
      <c r="MDY75" s="467"/>
      <c r="MDZ75" s="468"/>
      <c r="MEA75" s="468"/>
      <c r="MEB75" s="468"/>
      <c r="MEC75" s="469"/>
      <c r="MEE75" s="463"/>
      <c r="MEF75" s="467"/>
      <c r="MEG75" s="467"/>
      <c r="MEH75" s="468"/>
      <c r="MEI75" s="468"/>
      <c r="MEJ75" s="468"/>
      <c r="MEK75" s="469"/>
      <c r="MEM75" s="463"/>
      <c r="MEN75" s="467"/>
      <c r="MEO75" s="467"/>
      <c r="MEP75" s="468"/>
      <c r="MEQ75" s="468"/>
      <c r="MER75" s="468"/>
      <c r="MES75" s="469"/>
      <c r="MEU75" s="463"/>
      <c r="MEV75" s="467"/>
      <c r="MEW75" s="467"/>
      <c r="MEX75" s="468"/>
      <c r="MEY75" s="468"/>
      <c r="MEZ75" s="468"/>
      <c r="MFA75" s="469"/>
      <c r="MFC75" s="463"/>
      <c r="MFD75" s="467"/>
      <c r="MFE75" s="467"/>
      <c r="MFF75" s="468"/>
      <c r="MFG75" s="468"/>
      <c r="MFH75" s="468"/>
      <c r="MFI75" s="469"/>
      <c r="MFK75" s="463"/>
      <c r="MFL75" s="467"/>
      <c r="MFM75" s="467"/>
      <c r="MFN75" s="468"/>
      <c r="MFO75" s="468"/>
      <c r="MFP75" s="468"/>
      <c r="MFQ75" s="469"/>
      <c r="MFS75" s="463"/>
      <c r="MFT75" s="467"/>
      <c r="MFU75" s="467"/>
      <c r="MFV75" s="468"/>
      <c r="MFW75" s="468"/>
      <c r="MFX75" s="468"/>
      <c r="MFY75" s="469"/>
      <c r="MGA75" s="463"/>
      <c r="MGB75" s="467"/>
      <c r="MGC75" s="467"/>
      <c r="MGD75" s="468"/>
      <c r="MGE75" s="468"/>
      <c r="MGF75" s="468"/>
      <c r="MGG75" s="469"/>
      <c r="MGI75" s="463"/>
      <c r="MGJ75" s="467"/>
      <c r="MGK75" s="467"/>
      <c r="MGL75" s="468"/>
      <c r="MGM75" s="468"/>
      <c r="MGN75" s="468"/>
      <c r="MGO75" s="469"/>
      <c r="MGQ75" s="463"/>
      <c r="MGR75" s="467"/>
      <c r="MGS75" s="467"/>
      <c r="MGT75" s="468"/>
      <c r="MGU75" s="468"/>
      <c r="MGV75" s="468"/>
      <c r="MGW75" s="469"/>
      <c r="MGY75" s="463"/>
      <c r="MGZ75" s="467"/>
      <c r="MHA75" s="467"/>
      <c r="MHB75" s="468"/>
      <c r="MHC75" s="468"/>
      <c r="MHD75" s="468"/>
      <c r="MHE75" s="469"/>
      <c r="MHG75" s="463"/>
      <c r="MHH75" s="467"/>
      <c r="MHI75" s="467"/>
      <c r="MHJ75" s="468"/>
      <c r="MHK75" s="468"/>
      <c r="MHL75" s="468"/>
      <c r="MHM75" s="469"/>
      <c r="MHO75" s="463"/>
      <c r="MHP75" s="467"/>
      <c r="MHQ75" s="467"/>
      <c r="MHR75" s="468"/>
      <c r="MHS75" s="468"/>
      <c r="MHT75" s="468"/>
      <c r="MHU75" s="469"/>
      <c r="MHW75" s="463"/>
      <c r="MHX75" s="467"/>
      <c r="MHY75" s="467"/>
      <c r="MHZ75" s="468"/>
      <c r="MIA75" s="468"/>
      <c r="MIB75" s="468"/>
      <c r="MIC75" s="469"/>
      <c r="MIE75" s="463"/>
      <c r="MIF75" s="467"/>
      <c r="MIG75" s="467"/>
      <c r="MIH75" s="468"/>
      <c r="MII75" s="468"/>
      <c r="MIJ75" s="468"/>
      <c r="MIK75" s="469"/>
      <c r="MIM75" s="463"/>
      <c r="MIN75" s="467"/>
      <c r="MIO75" s="467"/>
      <c r="MIP75" s="468"/>
      <c r="MIQ75" s="468"/>
      <c r="MIR75" s="468"/>
      <c r="MIS75" s="469"/>
      <c r="MIU75" s="463"/>
      <c r="MIV75" s="467"/>
      <c r="MIW75" s="467"/>
      <c r="MIX75" s="468"/>
      <c r="MIY75" s="468"/>
      <c r="MIZ75" s="468"/>
      <c r="MJA75" s="469"/>
      <c r="MJC75" s="463"/>
      <c r="MJD75" s="467"/>
      <c r="MJE75" s="467"/>
      <c r="MJF75" s="468"/>
      <c r="MJG75" s="468"/>
      <c r="MJH75" s="468"/>
      <c r="MJI75" s="469"/>
      <c r="MJK75" s="463"/>
      <c r="MJL75" s="467"/>
      <c r="MJM75" s="467"/>
      <c r="MJN75" s="468"/>
      <c r="MJO75" s="468"/>
      <c r="MJP75" s="468"/>
      <c r="MJQ75" s="469"/>
      <c r="MJS75" s="463"/>
      <c r="MJT75" s="467"/>
      <c r="MJU75" s="467"/>
      <c r="MJV75" s="468"/>
      <c r="MJW75" s="468"/>
      <c r="MJX75" s="468"/>
      <c r="MJY75" s="469"/>
      <c r="MKA75" s="463"/>
      <c r="MKB75" s="467"/>
      <c r="MKC75" s="467"/>
      <c r="MKD75" s="468"/>
      <c r="MKE75" s="468"/>
      <c r="MKF75" s="468"/>
      <c r="MKG75" s="469"/>
      <c r="MKI75" s="463"/>
      <c r="MKJ75" s="467"/>
      <c r="MKK75" s="467"/>
      <c r="MKL75" s="468"/>
      <c r="MKM75" s="468"/>
      <c r="MKN75" s="468"/>
      <c r="MKO75" s="469"/>
      <c r="MKQ75" s="463"/>
      <c r="MKR75" s="467"/>
      <c r="MKS75" s="467"/>
      <c r="MKT75" s="468"/>
      <c r="MKU75" s="468"/>
      <c r="MKV75" s="468"/>
      <c r="MKW75" s="469"/>
      <c r="MKY75" s="463"/>
      <c r="MKZ75" s="467"/>
      <c r="MLA75" s="467"/>
      <c r="MLB75" s="468"/>
      <c r="MLC75" s="468"/>
      <c r="MLD75" s="468"/>
      <c r="MLE75" s="469"/>
      <c r="MLG75" s="463"/>
      <c r="MLH75" s="467"/>
      <c r="MLI75" s="467"/>
      <c r="MLJ75" s="468"/>
      <c r="MLK75" s="468"/>
      <c r="MLL75" s="468"/>
      <c r="MLM75" s="469"/>
      <c r="MLO75" s="463"/>
      <c r="MLP75" s="467"/>
      <c r="MLQ75" s="467"/>
      <c r="MLR75" s="468"/>
      <c r="MLS75" s="468"/>
      <c r="MLT75" s="468"/>
      <c r="MLU75" s="469"/>
      <c r="MLW75" s="463"/>
      <c r="MLX75" s="467"/>
      <c r="MLY75" s="467"/>
      <c r="MLZ75" s="468"/>
      <c r="MMA75" s="468"/>
      <c r="MMB75" s="468"/>
      <c r="MMC75" s="469"/>
      <c r="MME75" s="463"/>
      <c r="MMF75" s="467"/>
      <c r="MMG75" s="467"/>
      <c r="MMH75" s="468"/>
      <c r="MMI75" s="468"/>
      <c r="MMJ75" s="468"/>
      <c r="MMK75" s="469"/>
      <c r="MMM75" s="463"/>
      <c r="MMN75" s="467"/>
      <c r="MMO75" s="467"/>
      <c r="MMP75" s="468"/>
      <c r="MMQ75" s="468"/>
      <c r="MMR75" s="468"/>
      <c r="MMS75" s="469"/>
      <c r="MMU75" s="463"/>
      <c r="MMV75" s="467"/>
      <c r="MMW75" s="467"/>
      <c r="MMX75" s="468"/>
      <c r="MMY75" s="468"/>
      <c r="MMZ75" s="468"/>
      <c r="MNA75" s="469"/>
      <c r="MNC75" s="463"/>
      <c r="MND75" s="467"/>
      <c r="MNE75" s="467"/>
      <c r="MNF75" s="468"/>
      <c r="MNG75" s="468"/>
      <c r="MNH75" s="468"/>
      <c r="MNI75" s="469"/>
      <c r="MNK75" s="463"/>
      <c r="MNL75" s="467"/>
      <c r="MNM75" s="467"/>
      <c r="MNN75" s="468"/>
      <c r="MNO75" s="468"/>
      <c r="MNP75" s="468"/>
      <c r="MNQ75" s="469"/>
      <c r="MNS75" s="463"/>
      <c r="MNT75" s="467"/>
      <c r="MNU75" s="467"/>
      <c r="MNV75" s="468"/>
      <c r="MNW75" s="468"/>
      <c r="MNX75" s="468"/>
      <c r="MNY75" s="469"/>
      <c r="MOA75" s="463"/>
      <c r="MOB75" s="467"/>
      <c r="MOC75" s="467"/>
      <c r="MOD75" s="468"/>
      <c r="MOE75" s="468"/>
      <c r="MOF75" s="468"/>
      <c r="MOG75" s="469"/>
      <c r="MOI75" s="463"/>
      <c r="MOJ75" s="467"/>
      <c r="MOK75" s="467"/>
      <c r="MOL75" s="468"/>
      <c r="MOM75" s="468"/>
      <c r="MON75" s="468"/>
      <c r="MOO75" s="469"/>
      <c r="MOQ75" s="463"/>
      <c r="MOR75" s="467"/>
      <c r="MOS75" s="467"/>
      <c r="MOT75" s="468"/>
      <c r="MOU75" s="468"/>
      <c r="MOV75" s="468"/>
      <c r="MOW75" s="469"/>
      <c r="MOY75" s="463"/>
      <c r="MOZ75" s="467"/>
      <c r="MPA75" s="467"/>
      <c r="MPB75" s="468"/>
      <c r="MPC75" s="468"/>
      <c r="MPD75" s="468"/>
      <c r="MPE75" s="469"/>
      <c r="MPG75" s="463"/>
      <c r="MPH75" s="467"/>
      <c r="MPI75" s="467"/>
      <c r="MPJ75" s="468"/>
      <c r="MPK75" s="468"/>
      <c r="MPL75" s="468"/>
      <c r="MPM75" s="469"/>
      <c r="MPO75" s="463"/>
      <c r="MPP75" s="467"/>
      <c r="MPQ75" s="467"/>
      <c r="MPR75" s="468"/>
      <c r="MPS75" s="468"/>
      <c r="MPT75" s="468"/>
      <c r="MPU75" s="469"/>
      <c r="MPW75" s="463"/>
      <c r="MPX75" s="467"/>
      <c r="MPY75" s="467"/>
      <c r="MPZ75" s="468"/>
      <c r="MQA75" s="468"/>
      <c r="MQB75" s="468"/>
      <c r="MQC75" s="469"/>
      <c r="MQE75" s="463"/>
      <c r="MQF75" s="467"/>
      <c r="MQG75" s="467"/>
      <c r="MQH75" s="468"/>
      <c r="MQI75" s="468"/>
      <c r="MQJ75" s="468"/>
      <c r="MQK75" s="469"/>
      <c r="MQM75" s="463"/>
      <c r="MQN75" s="467"/>
      <c r="MQO75" s="467"/>
      <c r="MQP75" s="468"/>
      <c r="MQQ75" s="468"/>
      <c r="MQR75" s="468"/>
      <c r="MQS75" s="469"/>
      <c r="MQU75" s="463"/>
      <c r="MQV75" s="467"/>
      <c r="MQW75" s="467"/>
      <c r="MQX75" s="468"/>
      <c r="MQY75" s="468"/>
      <c r="MQZ75" s="468"/>
      <c r="MRA75" s="469"/>
      <c r="MRC75" s="463"/>
      <c r="MRD75" s="467"/>
      <c r="MRE75" s="467"/>
      <c r="MRF75" s="468"/>
      <c r="MRG75" s="468"/>
      <c r="MRH75" s="468"/>
      <c r="MRI75" s="469"/>
      <c r="MRK75" s="463"/>
      <c r="MRL75" s="467"/>
      <c r="MRM75" s="467"/>
      <c r="MRN75" s="468"/>
      <c r="MRO75" s="468"/>
      <c r="MRP75" s="468"/>
      <c r="MRQ75" s="469"/>
      <c r="MRS75" s="463"/>
      <c r="MRT75" s="467"/>
      <c r="MRU75" s="467"/>
      <c r="MRV75" s="468"/>
      <c r="MRW75" s="468"/>
      <c r="MRX75" s="468"/>
      <c r="MRY75" s="469"/>
      <c r="MSA75" s="463"/>
      <c r="MSB75" s="467"/>
      <c r="MSC75" s="467"/>
      <c r="MSD75" s="468"/>
      <c r="MSE75" s="468"/>
      <c r="MSF75" s="468"/>
      <c r="MSG75" s="469"/>
      <c r="MSI75" s="463"/>
      <c r="MSJ75" s="467"/>
      <c r="MSK75" s="467"/>
      <c r="MSL75" s="468"/>
      <c r="MSM75" s="468"/>
      <c r="MSN75" s="468"/>
      <c r="MSO75" s="469"/>
      <c r="MSQ75" s="463"/>
      <c r="MSR75" s="467"/>
      <c r="MSS75" s="467"/>
      <c r="MST75" s="468"/>
      <c r="MSU75" s="468"/>
      <c r="MSV75" s="468"/>
      <c r="MSW75" s="469"/>
      <c r="MSY75" s="463"/>
      <c r="MSZ75" s="467"/>
      <c r="MTA75" s="467"/>
      <c r="MTB75" s="468"/>
      <c r="MTC75" s="468"/>
      <c r="MTD75" s="468"/>
      <c r="MTE75" s="469"/>
      <c r="MTG75" s="463"/>
      <c r="MTH75" s="467"/>
      <c r="MTI75" s="467"/>
      <c r="MTJ75" s="468"/>
      <c r="MTK75" s="468"/>
      <c r="MTL75" s="468"/>
      <c r="MTM75" s="469"/>
      <c r="MTO75" s="463"/>
      <c r="MTP75" s="467"/>
      <c r="MTQ75" s="467"/>
      <c r="MTR75" s="468"/>
      <c r="MTS75" s="468"/>
      <c r="MTT75" s="468"/>
      <c r="MTU75" s="469"/>
      <c r="MTW75" s="463"/>
      <c r="MTX75" s="467"/>
      <c r="MTY75" s="467"/>
      <c r="MTZ75" s="468"/>
      <c r="MUA75" s="468"/>
      <c r="MUB75" s="468"/>
      <c r="MUC75" s="469"/>
      <c r="MUE75" s="463"/>
      <c r="MUF75" s="467"/>
      <c r="MUG75" s="467"/>
      <c r="MUH75" s="468"/>
      <c r="MUI75" s="468"/>
      <c r="MUJ75" s="468"/>
      <c r="MUK75" s="469"/>
      <c r="MUM75" s="463"/>
      <c r="MUN75" s="467"/>
      <c r="MUO75" s="467"/>
      <c r="MUP75" s="468"/>
      <c r="MUQ75" s="468"/>
      <c r="MUR75" s="468"/>
      <c r="MUS75" s="469"/>
      <c r="MUU75" s="463"/>
      <c r="MUV75" s="467"/>
      <c r="MUW75" s="467"/>
      <c r="MUX75" s="468"/>
      <c r="MUY75" s="468"/>
      <c r="MUZ75" s="468"/>
      <c r="MVA75" s="469"/>
      <c r="MVC75" s="463"/>
      <c r="MVD75" s="467"/>
      <c r="MVE75" s="467"/>
      <c r="MVF75" s="468"/>
      <c r="MVG75" s="468"/>
      <c r="MVH75" s="468"/>
      <c r="MVI75" s="469"/>
      <c r="MVK75" s="463"/>
      <c r="MVL75" s="467"/>
      <c r="MVM75" s="467"/>
      <c r="MVN75" s="468"/>
      <c r="MVO75" s="468"/>
      <c r="MVP75" s="468"/>
      <c r="MVQ75" s="469"/>
      <c r="MVS75" s="463"/>
      <c r="MVT75" s="467"/>
      <c r="MVU75" s="467"/>
      <c r="MVV75" s="468"/>
      <c r="MVW75" s="468"/>
      <c r="MVX75" s="468"/>
      <c r="MVY75" s="469"/>
      <c r="MWA75" s="463"/>
      <c r="MWB75" s="467"/>
      <c r="MWC75" s="467"/>
      <c r="MWD75" s="468"/>
      <c r="MWE75" s="468"/>
      <c r="MWF75" s="468"/>
      <c r="MWG75" s="469"/>
      <c r="MWI75" s="463"/>
      <c r="MWJ75" s="467"/>
      <c r="MWK75" s="467"/>
      <c r="MWL75" s="468"/>
      <c r="MWM75" s="468"/>
      <c r="MWN75" s="468"/>
      <c r="MWO75" s="469"/>
      <c r="MWQ75" s="463"/>
      <c r="MWR75" s="467"/>
      <c r="MWS75" s="467"/>
      <c r="MWT75" s="468"/>
      <c r="MWU75" s="468"/>
      <c r="MWV75" s="468"/>
      <c r="MWW75" s="469"/>
      <c r="MWY75" s="463"/>
      <c r="MWZ75" s="467"/>
      <c r="MXA75" s="467"/>
      <c r="MXB75" s="468"/>
      <c r="MXC75" s="468"/>
      <c r="MXD75" s="468"/>
      <c r="MXE75" s="469"/>
      <c r="MXG75" s="463"/>
      <c r="MXH75" s="467"/>
      <c r="MXI75" s="467"/>
      <c r="MXJ75" s="468"/>
      <c r="MXK75" s="468"/>
      <c r="MXL75" s="468"/>
      <c r="MXM75" s="469"/>
      <c r="MXO75" s="463"/>
      <c r="MXP75" s="467"/>
      <c r="MXQ75" s="467"/>
      <c r="MXR75" s="468"/>
      <c r="MXS75" s="468"/>
      <c r="MXT75" s="468"/>
      <c r="MXU75" s="469"/>
      <c r="MXW75" s="463"/>
      <c r="MXX75" s="467"/>
      <c r="MXY75" s="467"/>
      <c r="MXZ75" s="468"/>
      <c r="MYA75" s="468"/>
      <c r="MYB75" s="468"/>
      <c r="MYC75" s="469"/>
      <c r="MYE75" s="463"/>
      <c r="MYF75" s="467"/>
      <c r="MYG75" s="467"/>
      <c r="MYH75" s="468"/>
      <c r="MYI75" s="468"/>
      <c r="MYJ75" s="468"/>
      <c r="MYK75" s="469"/>
      <c r="MYM75" s="463"/>
      <c r="MYN75" s="467"/>
      <c r="MYO75" s="467"/>
      <c r="MYP75" s="468"/>
      <c r="MYQ75" s="468"/>
      <c r="MYR75" s="468"/>
      <c r="MYS75" s="469"/>
      <c r="MYU75" s="463"/>
      <c r="MYV75" s="467"/>
      <c r="MYW75" s="467"/>
      <c r="MYX75" s="468"/>
      <c r="MYY75" s="468"/>
      <c r="MYZ75" s="468"/>
      <c r="MZA75" s="469"/>
      <c r="MZC75" s="463"/>
      <c r="MZD75" s="467"/>
      <c r="MZE75" s="467"/>
      <c r="MZF75" s="468"/>
      <c r="MZG75" s="468"/>
      <c r="MZH75" s="468"/>
      <c r="MZI75" s="469"/>
      <c r="MZK75" s="463"/>
      <c r="MZL75" s="467"/>
      <c r="MZM75" s="467"/>
      <c r="MZN75" s="468"/>
      <c r="MZO75" s="468"/>
      <c r="MZP75" s="468"/>
      <c r="MZQ75" s="469"/>
      <c r="MZS75" s="463"/>
      <c r="MZT75" s="467"/>
      <c r="MZU75" s="467"/>
      <c r="MZV75" s="468"/>
      <c r="MZW75" s="468"/>
      <c r="MZX75" s="468"/>
      <c r="MZY75" s="469"/>
      <c r="NAA75" s="463"/>
      <c r="NAB75" s="467"/>
      <c r="NAC75" s="467"/>
      <c r="NAD75" s="468"/>
      <c r="NAE75" s="468"/>
      <c r="NAF75" s="468"/>
      <c r="NAG75" s="469"/>
      <c r="NAI75" s="463"/>
      <c r="NAJ75" s="467"/>
      <c r="NAK75" s="467"/>
      <c r="NAL75" s="468"/>
      <c r="NAM75" s="468"/>
      <c r="NAN75" s="468"/>
      <c r="NAO75" s="469"/>
      <c r="NAQ75" s="463"/>
      <c r="NAR75" s="467"/>
      <c r="NAS75" s="467"/>
      <c r="NAT75" s="468"/>
      <c r="NAU75" s="468"/>
      <c r="NAV75" s="468"/>
      <c r="NAW75" s="469"/>
      <c r="NAY75" s="463"/>
      <c r="NAZ75" s="467"/>
      <c r="NBA75" s="467"/>
      <c r="NBB75" s="468"/>
      <c r="NBC75" s="468"/>
      <c r="NBD75" s="468"/>
      <c r="NBE75" s="469"/>
      <c r="NBG75" s="463"/>
      <c r="NBH75" s="467"/>
      <c r="NBI75" s="467"/>
      <c r="NBJ75" s="468"/>
      <c r="NBK75" s="468"/>
      <c r="NBL75" s="468"/>
      <c r="NBM75" s="469"/>
      <c r="NBO75" s="463"/>
      <c r="NBP75" s="467"/>
      <c r="NBQ75" s="467"/>
      <c r="NBR75" s="468"/>
      <c r="NBS75" s="468"/>
      <c r="NBT75" s="468"/>
      <c r="NBU75" s="469"/>
      <c r="NBW75" s="463"/>
      <c r="NBX75" s="467"/>
      <c r="NBY75" s="467"/>
      <c r="NBZ75" s="468"/>
      <c r="NCA75" s="468"/>
      <c r="NCB75" s="468"/>
      <c r="NCC75" s="469"/>
      <c r="NCE75" s="463"/>
      <c r="NCF75" s="467"/>
      <c r="NCG75" s="467"/>
      <c r="NCH75" s="468"/>
      <c r="NCI75" s="468"/>
      <c r="NCJ75" s="468"/>
      <c r="NCK75" s="469"/>
      <c r="NCM75" s="463"/>
      <c r="NCN75" s="467"/>
      <c r="NCO75" s="467"/>
      <c r="NCP75" s="468"/>
      <c r="NCQ75" s="468"/>
      <c r="NCR75" s="468"/>
      <c r="NCS75" s="469"/>
      <c r="NCU75" s="463"/>
      <c r="NCV75" s="467"/>
      <c r="NCW75" s="467"/>
      <c r="NCX75" s="468"/>
      <c r="NCY75" s="468"/>
      <c r="NCZ75" s="468"/>
      <c r="NDA75" s="469"/>
      <c r="NDC75" s="463"/>
      <c r="NDD75" s="467"/>
      <c r="NDE75" s="467"/>
      <c r="NDF75" s="468"/>
      <c r="NDG75" s="468"/>
      <c r="NDH75" s="468"/>
      <c r="NDI75" s="469"/>
      <c r="NDK75" s="463"/>
      <c r="NDL75" s="467"/>
      <c r="NDM75" s="467"/>
      <c r="NDN75" s="468"/>
      <c r="NDO75" s="468"/>
      <c r="NDP75" s="468"/>
      <c r="NDQ75" s="469"/>
      <c r="NDS75" s="463"/>
      <c r="NDT75" s="467"/>
      <c r="NDU75" s="467"/>
      <c r="NDV75" s="468"/>
      <c r="NDW75" s="468"/>
      <c r="NDX75" s="468"/>
      <c r="NDY75" s="469"/>
      <c r="NEA75" s="463"/>
      <c r="NEB75" s="467"/>
      <c r="NEC75" s="467"/>
      <c r="NED75" s="468"/>
      <c r="NEE75" s="468"/>
      <c r="NEF75" s="468"/>
      <c r="NEG75" s="469"/>
      <c r="NEI75" s="463"/>
      <c r="NEJ75" s="467"/>
      <c r="NEK75" s="467"/>
      <c r="NEL75" s="468"/>
      <c r="NEM75" s="468"/>
      <c r="NEN75" s="468"/>
      <c r="NEO75" s="469"/>
      <c r="NEQ75" s="463"/>
      <c r="NER75" s="467"/>
      <c r="NES75" s="467"/>
      <c r="NET75" s="468"/>
      <c r="NEU75" s="468"/>
      <c r="NEV75" s="468"/>
      <c r="NEW75" s="469"/>
      <c r="NEY75" s="463"/>
      <c r="NEZ75" s="467"/>
      <c r="NFA75" s="467"/>
      <c r="NFB75" s="468"/>
      <c r="NFC75" s="468"/>
      <c r="NFD75" s="468"/>
      <c r="NFE75" s="469"/>
      <c r="NFG75" s="463"/>
      <c r="NFH75" s="467"/>
      <c r="NFI75" s="467"/>
      <c r="NFJ75" s="468"/>
      <c r="NFK75" s="468"/>
      <c r="NFL75" s="468"/>
      <c r="NFM75" s="469"/>
      <c r="NFO75" s="463"/>
      <c r="NFP75" s="467"/>
      <c r="NFQ75" s="467"/>
      <c r="NFR75" s="468"/>
      <c r="NFS75" s="468"/>
      <c r="NFT75" s="468"/>
      <c r="NFU75" s="469"/>
      <c r="NFW75" s="463"/>
      <c r="NFX75" s="467"/>
      <c r="NFY75" s="467"/>
      <c r="NFZ75" s="468"/>
      <c r="NGA75" s="468"/>
      <c r="NGB75" s="468"/>
      <c r="NGC75" s="469"/>
      <c r="NGE75" s="463"/>
      <c r="NGF75" s="467"/>
      <c r="NGG75" s="467"/>
      <c r="NGH75" s="468"/>
      <c r="NGI75" s="468"/>
      <c r="NGJ75" s="468"/>
      <c r="NGK75" s="469"/>
      <c r="NGM75" s="463"/>
      <c r="NGN75" s="467"/>
      <c r="NGO75" s="467"/>
      <c r="NGP75" s="468"/>
      <c r="NGQ75" s="468"/>
      <c r="NGR75" s="468"/>
      <c r="NGS75" s="469"/>
      <c r="NGU75" s="463"/>
      <c r="NGV75" s="467"/>
      <c r="NGW75" s="467"/>
      <c r="NGX75" s="468"/>
      <c r="NGY75" s="468"/>
      <c r="NGZ75" s="468"/>
      <c r="NHA75" s="469"/>
      <c r="NHC75" s="463"/>
      <c r="NHD75" s="467"/>
      <c r="NHE75" s="467"/>
      <c r="NHF75" s="468"/>
      <c r="NHG75" s="468"/>
      <c r="NHH75" s="468"/>
      <c r="NHI75" s="469"/>
      <c r="NHK75" s="463"/>
      <c r="NHL75" s="467"/>
      <c r="NHM75" s="467"/>
      <c r="NHN75" s="468"/>
      <c r="NHO75" s="468"/>
      <c r="NHP75" s="468"/>
      <c r="NHQ75" s="469"/>
      <c r="NHS75" s="463"/>
      <c r="NHT75" s="467"/>
      <c r="NHU75" s="467"/>
      <c r="NHV75" s="468"/>
      <c r="NHW75" s="468"/>
      <c r="NHX75" s="468"/>
      <c r="NHY75" s="469"/>
      <c r="NIA75" s="463"/>
      <c r="NIB75" s="467"/>
      <c r="NIC75" s="467"/>
      <c r="NID75" s="468"/>
      <c r="NIE75" s="468"/>
      <c r="NIF75" s="468"/>
      <c r="NIG75" s="469"/>
      <c r="NII75" s="463"/>
      <c r="NIJ75" s="467"/>
      <c r="NIK75" s="467"/>
      <c r="NIL75" s="468"/>
      <c r="NIM75" s="468"/>
      <c r="NIN75" s="468"/>
      <c r="NIO75" s="469"/>
      <c r="NIQ75" s="463"/>
      <c r="NIR75" s="467"/>
      <c r="NIS75" s="467"/>
      <c r="NIT75" s="468"/>
      <c r="NIU75" s="468"/>
      <c r="NIV75" s="468"/>
      <c r="NIW75" s="469"/>
      <c r="NIY75" s="463"/>
      <c r="NIZ75" s="467"/>
      <c r="NJA75" s="467"/>
      <c r="NJB75" s="468"/>
      <c r="NJC75" s="468"/>
      <c r="NJD75" s="468"/>
      <c r="NJE75" s="469"/>
      <c r="NJG75" s="463"/>
      <c r="NJH75" s="467"/>
      <c r="NJI75" s="467"/>
      <c r="NJJ75" s="468"/>
      <c r="NJK75" s="468"/>
      <c r="NJL75" s="468"/>
      <c r="NJM75" s="469"/>
      <c r="NJO75" s="463"/>
      <c r="NJP75" s="467"/>
      <c r="NJQ75" s="467"/>
      <c r="NJR75" s="468"/>
      <c r="NJS75" s="468"/>
      <c r="NJT75" s="468"/>
      <c r="NJU75" s="469"/>
      <c r="NJW75" s="463"/>
      <c r="NJX75" s="467"/>
      <c r="NJY75" s="467"/>
      <c r="NJZ75" s="468"/>
      <c r="NKA75" s="468"/>
      <c r="NKB75" s="468"/>
      <c r="NKC75" s="469"/>
      <c r="NKE75" s="463"/>
      <c r="NKF75" s="467"/>
      <c r="NKG75" s="467"/>
      <c r="NKH75" s="468"/>
      <c r="NKI75" s="468"/>
      <c r="NKJ75" s="468"/>
      <c r="NKK75" s="469"/>
      <c r="NKM75" s="463"/>
      <c r="NKN75" s="467"/>
      <c r="NKO75" s="467"/>
      <c r="NKP75" s="468"/>
      <c r="NKQ75" s="468"/>
      <c r="NKR75" s="468"/>
      <c r="NKS75" s="469"/>
      <c r="NKU75" s="463"/>
      <c r="NKV75" s="467"/>
      <c r="NKW75" s="467"/>
      <c r="NKX75" s="468"/>
      <c r="NKY75" s="468"/>
      <c r="NKZ75" s="468"/>
      <c r="NLA75" s="469"/>
      <c r="NLC75" s="463"/>
      <c r="NLD75" s="467"/>
      <c r="NLE75" s="467"/>
      <c r="NLF75" s="468"/>
      <c r="NLG75" s="468"/>
      <c r="NLH75" s="468"/>
      <c r="NLI75" s="469"/>
      <c r="NLK75" s="463"/>
      <c r="NLL75" s="467"/>
      <c r="NLM75" s="467"/>
      <c r="NLN75" s="468"/>
      <c r="NLO75" s="468"/>
      <c r="NLP75" s="468"/>
      <c r="NLQ75" s="469"/>
      <c r="NLS75" s="463"/>
      <c r="NLT75" s="467"/>
      <c r="NLU75" s="467"/>
      <c r="NLV75" s="468"/>
      <c r="NLW75" s="468"/>
      <c r="NLX75" s="468"/>
      <c r="NLY75" s="469"/>
      <c r="NMA75" s="463"/>
      <c r="NMB75" s="467"/>
      <c r="NMC75" s="467"/>
      <c r="NMD75" s="468"/>
      <c r="NME75" s="468"/>
      <c r="NMF75" s="468"/>
      <c r="NMG75" s="469"/>
      <c r="NMI75" s="463"/>
      <c r="NMJ75" s="467"/>
      <c r="NMK75" s="467"/>
      <c r="NML75" s="468"/>
      <c r="NMM75" s="468"/>
      <c r="NMN75" s="468"/>
      <c r="NMO75" s="469"/>
      <c r="NMQ75" s="463"/>
      <c r="NMR75" s="467"/>
      <c r="NMS75" s="467"/>
      <c r="NMT75" s="468"/>
      <c r="NMU75" s="468"/>
      <c r="NMV75" s="468"/>
      <c r="NMW75" s="469"/>
      <c r="NMY75" s="463"/>
      <c r="NMZ75" s="467"/>
      <c r="NNA75" s="467"/>
      <c r="NNB75" s="468"/>
      <c r="NNC75" s="468"/>
      <c r="NND75" s="468"/>
      <c r="NNE75" s="469"/>
      <c r="NNG75" s="463"/>
      <c r="NNH75" s="467"/>
      <c r="NNI75" s="467"/>
      <c r="NNJ75" s="468"/>
      <c r="NNK75" s="468"/>
      <c r="NNL75" s="468"/>
      <c r="NNM75" s="469"/>
      <c r="NNO75" s="463"/>
      <c r="NNP75" s="467"/>
      <c r="NNQ75" s="467"/>
      <c r="NNR75" s="468"/>
      <c r="NNS75" s="468"/>
      <c r="NNT75" s="468"/>
      <c r="NNU75" s="469"/>
      <c r="NNW75" s="463"/>
      <c r="NNX75" s="467"/>
      <c r="NNY75" s="467"/>
      <c r="NNZ75" s="468"/>
      <c r="NOA75" s="468"/>
      <c r="NOB75" s="468"/>
      <c r="NOC75" s="469"/>
      <c r="NOE75" s="463"/>
      <c r="NOF75" s="467"/>
      <c r="NOG75" s="467"/>
      <c r="NOH75" s="468"/>
      <c r="NOI75" s="468"/>
      <c r="NOJ75" s="468"/>
      <c r="NOK75" s="469"/>
      <c r="NOM75" s="463"/>
      <c r="NON75" s="467"/>
      <c r="NOO75" s="467"/>
      <c r="NOP75" s="468"/>
      <c r="NOQ75" s="468"/>
      <c r="NOR75" s="468"/>
      <c r="NOS75" s="469"/>
      <c r="NOU75" s="463"/>
      <c r="NOV75" s="467"/>
      <c r="NOW75" s="467"/>
      <c r="NOX75" s="468"/>
      <c r="NOY75" s="468"/>
      <c r="NOZ75" s="468"/>
      <c r="NPA75" s="469"/>
      <c r="NPC75" s="463"/>
      <c r="NPD75" s="467"/>
      <c r="NPE75" s="467"/>
      <c r="NPF75" s="468"/>
      <c r="NPG75" s="468"/>
      <c r="NPH75" s="468"/>
      <c r="NPI75" s="469"/>
      <c r="NPK75" s="463"/>
      <c r="NPL75" s="467"/>
      <c r="NPM75" s="467"/>
      <c r="NPN75" s="468"/>
      <c r="NPO75" s="468"/>
      <c r="NPP75" s="468"/>
      <c r="NPQ75" s="469"/>
      <c r="NPS75" s="463"/>
      <c r="NPT75" s="467"/>
      <c r="NPU75" s="467"/>
      <c r="NPV75" s="468"/>
      <c r="NPW75" s="468"/>
      <c r="NPX75" s="468"/>
      <c r="NPY75" s="469"/>
      <c r="NQA75" s="463"/>
      <c r="NQB75" s="467"/>
      <c r="NQC75" s="467"/>
      <c r="NQD75" s="468"/>
      <c r="NQE75" s="468"/>
      <c r="NQF75" s="468"/>
      <c r="NQG75" s="469"/>
      <c r="NQI75" s="463"/>
      <c r="NQJ75" s="467"/>
      <c r="NQK75" s="467"/>
      <c r="NQL75" s="468"/>
      <c r="NQM75" s="468"/>
      <c r="NQN75" s="468"/>
      <c r="NQO75" s="469"/>
      <c r="NQQ75" s="463"/>
      <c r="NQR75" s="467"/>
      <c r="NQS75" s="467"/>
      <c r="NQT75" s="468"/>
      <c r="NQU75" s="468"/>
      <c r="NQV75" s="468"/>
      <c r="NQW75" s="469"/>
      <c r="NQY75" s="463"/>
      <c r="NQZ75" s="467"/>
      <c r="NRA75" s="467"/>
      <c r="NRB75" s="468"/>
      <c r="NRC75" s="468"/>
      <c r="NRD75" s="468"/>
      <c r="NRE75" s="469"/>
      <c r="NRG75" s="463"/>
      <c r="NRH75" s="467"/>
      <c r="NRI75" s="467"/>
      <c r="NRJ75" s="468"/>
      <c r="NRK75" s="468"/>
      <c r="NRL75" s="468"/>
      <c r="NRM75" s="469"/>
      <c r="NRO75" s="463"/>
      <c r="NRP75" s="467"/>
      <c r="NRQ75" s="467"/>
      <c r="NRR75" s="468"/>
      <c r="NRS75" s="468"/>
      <c r="NRT75" s="468"/>
      <c r="NRU75" s="469"/>
      <c r="NRW75" s="463"/>
      <c r="NRX75" s="467"/>
      <c r="NRY75" s="467"/>
      <c r="NRZ75" s="468"/>
      <c r="NSA75" s="468"/>
      <c r="NSB75" s="468"/>
      <c r="NSC75" s="469"/>
      <c r="NSE75" s="463"/>
      <c r="NSF75" s="467"/>
      <c r="NSG75" s="467"/>
      <c r="NSH75" s="468"/>
      <c r="NSI75" s="468"/>
      <c r="NSJ75" s="468"/>
      <c r="NSK75" s="469"/>
      <c r="NSM75" s="463"/>
      <c r="NSN75" s="467"/>
      <c r="NSO75" s="467"/>
      <c r="NSP75" s="468"/>
      <c r="NSQ75" s="468"/>
      <c r="NSR75" s="468"/>
      <c r="NSS75" s="469"/>
      <c r="NSU75" s="463"/>
      <c r="NSV75" s="467"/>
      <c r="NSW75" s="467"/>
      <c r="NSX75" s="468"/>
      <c r="NSY75" s="468"/>
      <c r="NSZ75" s="468"/>
      <c r="NTA75" s="469"/>
      <c r="NTC75" s="463"/>
      <c r="NTD75" s="467"/>
      <c r="NTE75" s="467"/>
      <c r="NTF75" s="468"/>
      <c r="NTG75" s="468"/>
      <c r="NTH75" s="468"/>
      <c r="NTI75" s="469"/>
      <c r="NTK75" s="463"/>
      <c r="NTL75" s="467"/>
      <c r="NTM75" s="467"/>
      <c r="NTN75" s="468"/>
      <c r="NTO75" s="468"/>
      <c r="NTP75" s="468"/>
      <c r="NTQ75" s="469"/>
      <c r="NTS75" s="463"/>
      <c r="NTT75" s="467"/>
      <c r="NTU75" s="467"/>
      <c r="NTV75" s="468"/>
      <c r="NTW75" s="468"/>
      <c r="NTX75" s="468"/>
      <c r="NTY75" s="469"/>
      <c r="NUA75" s="463"/>
      <c r="NUB75" s="467"/>
      <c r="NUC75" s="467"/>
      <c r="NUD75" s="468"/>
      <c r="NUE75" s="468"/>
      <c r="NUF75" s="468"/>
      <c r="NUG75" s="469"/>
      <c r="NUI75" s="463"/>
      <c r="NUJ75" s="467"/>
      <c r="NUK75" s="467"/>
      <c r="NUL75" s="468"/>
      <c r="NUM75" s="468"/>
      <c r="NUN75" s="468"/>
      <c r="NUO75" s="469"/>
      <c r="NUQ75" s="463"/>
      <c r="NUR75" s="467"/>
      <c r="NUS75" s="467"/>
      <c r="NUT75" s="468"/>
      <c r="NUU75" s="468"/>
      <c r="NUV75" s="468"/>
      <c r="NUW75" s="469"/>
      <c r="NUY75" s="463"/>
      <c r="NUZ75" s="467"/>
      <c r="NVA75" s="467"/>
      <c r="NVB75" s="468"/>
      <c r="NVC75" s="468"/>
      <c r="NVD75" s="468"/>
      <c r="NVE75" s="469"/>
      <c r="NVG75" s="463"/>
      <c r="NVH75" s="467"/>
      <c r="NVI75" s="467"/>
      <c r="NVJ75" s="468"/>
      <c r="NVK75" s="468"/>
      <c r="NVL75" s="468"/>
      <c r="NVM75" s="469"/>
      <c r="NVO75" s="463"/>
      <c r="NVP75" s="467"/>
      <c r="NVQ75" s="467"/>
      <c r="NVR75" s="468"/>
      <c r="NVS75" s="468"/>
      <c r="NVT75" s="468"/>
      <c r="NVU75" s="469"/>
      <c r="NVW75" s="463"/>
      <c r="NVX75" s="467"/>
      <c r="NVY75" s="467"/>
      <c r="NVZ75" s="468"/>
      <c r="NWA75" s="468"/>
      <c r="NWB75" s="468"/>
      <c r="NWC75" s="469"/>
      <c r="NWE75" s="463"/>
      <c r="NWF75" s="467"/>
      <c r="NWG75" s="467"/>
      <c r="NWH75" s="468"/>
      <c r="NWI75" s="468"/>
      <c r="NWJ75" s="468"/>
      <c r="NWK75" s="469"/>
      <c r="NWM75" s="463"/>
      <c r="NWN75" s="467"/>
      <c r="NWO75" s="467"/>
      <c r="NWP75" s="468"/>
      <c r="NWQ75" s="468"/>
      <c r="NWR75" s="468"/>
      <c r="NWS75" s="469"/>
      <c r="NWU75" s="463"/>
      <c r="NWV75" s="467"/>
      <c r="NWW75" s="467"/>
      <c r="NWX75" s="468"/>
      <c r="NWY75" s="468"/>
      <c r="NWZ75" s="468"/>
      <c r="NXA75" s="469"/>
      <c r="NXC75" s="463"/>
      <c r="NXD75" s="467"/>
      <c r="NXE75" s="467"/>
      <c r="NXF75" s="468"/>
      <c r="NXG75" s="468"/>
      <c r="NXH75" s="468"/>
      <c r="NXI75" s="469"/>
      <c r="NXK75" s="463"/>
      <c r="NXL75" s="467"/>
      <c r="NXM75" s="467"/>
      <c r="NXN75" s="468"/>
      <c r="NXO75" s="468"/>
      <c r="NXP75" s="468"/>
      <c r="NXQ75" s="469"/>
      <c r="NXS75" s="463"/>
      <c r="NXT75" s="467"/>
      <c r="NXU75" s="467"/>
      <c r="NXV75" s="468"/>
      <c r="NXW75" s="468"/>
      <c r="NXX75" s="468"/>
      <c r="NXY75" s="469"/>
      <c r="NYA75" s="463"/>
      <c r="NYB75" s="467"/>
      <c r="NYC75" s="467"/>
      <c r="NYD75" s="468"/>
      <c r="NYE75" s="468"/>
      <c r="NYF75" s="468"/>
      <c r="NYG75" s="469"/>
      <c r="NYI75" s="463"/>
      <c r="NYJ75" s="467"/>
      <c r="NYK75" s="467"/>
      <c r="NYL75" s="468"/>
      <c r="NYM75" s="468"/>
      <c r="NYN75" s="468"/>
      <c r="NYO75" s="469"/>
      <c r="NYQ75" s="463"/>
      <c r="NYR75" s="467"/>
      <c r="NYS75" s="467"/>
      <c r="NYT75" s="468"/>
      <c r="NYU75" s="468"/>
      <c r="NYV75" s="468"/>
      <c r="NYW75" s="469"/>
      <c r="NYY75" s="463"/>
      <c r="NYZ75" s="467"/>
      <c r="NZA75" s="467"/>
      <c r="NZB75" s="468"/>
      <c r="NZC75" s="468"/>
      <c r="NZD75" s="468"/>
      <c r="NZE75" s="469"/>
      <c r="NZG75" s="463"/>
      <c r="NZH75" s="467"/>
      <c r="NZI75" s="467"/>
      <c r="NZJ75" s="468"/>
      <c r="NZK75" s="468"/>
      <c r="NZL75" s="468"/>
      <c r="NZM75" s="469"/>
      <c r="NZO75" s="463"/>
      <c r="NZP75" s="467"/>
      <c r="NZQ75" s="467"/>
      <c r="NZR75" s="468"/>
      <c r="NZS75" s="468"/>
      <c r="NZT75" s="468"/>
      <c r="NZU75" s="469"/>
      <c r="NZW75" s="463"/>
      <c r="NZX75" s="467"/>
      <c r="NZY75" s="467"/>
      <c r="NZZ75" s="468"/>
      <c r="OAA75" s="468"/>
      <c r="OAB75" s="468"/>
      <c r="OAC75" s="469"/>
      <c r="OAE75" s="463"/>
      <c r="OAF75" s="467"/>
      <c r="OAG75" s="467"/>
      <c r="OAH75" s="468"/>
      <c r="OAI75" s="468"/>
      <c r="OAJ75" s="468"/>
      <c r="OAK75" s="469"/>
      <c r="OAM75" s="463"/>
      <c r="OAN75" s="467"/>
      <c r="OAO75" s="467"/>
      <c r="OAP75" s="468"/>
      <c r="OAQ75" s="468"/>
      <c r="OAR75" s="468"/>
      <c r="OAS75" s="469"/>
      <c r="OAU75" s="463"/>
      <c r="OAV75" s="467"/>
      <c r="OAW75" s="467"/>
      <c r="OAX75" s="468"/>
      <c r="OAY75" s="468"/>
      <c r="OAZ75" s="468"/>
      <c r="OBA75" s="469"/>
      <c r="OBC75" s="463"/>
      <c r="OBD75" s="467"/>
      <c r="OBE75" s="467"/>
      <c r="OBF75" s="468"/>
      <c r="OBG75" s="468"/>
      <c r="OBH75" s="468"/>
      <c r="OBI75" s="469"/>
      <c r="OBK75" s="463"/>
      <c r="OBL75" s="467"/>
      <c r="OBM75" s="467"/>
      <c r="OBN75" s="468"/>
      <c r="OBO75" s="468"/>
      <c r="OBP75" s="468"/>
      <c r="OBQ75" s="469"/>
      <c r="OBS75" s="463"/>
      <c r="OBT75" s="467"/>
      <c r="OBU75" s="467"/>
      <c r="OBV75" s="468"/>
      <c r="OBW75" s="468"/>
      <c r="OBX75" s="468"/>
      <c r="OBY75" s="469"/>
      <c r="OCA75" s="463"/>
      <c r="OCB75" s="467"/>
      <c r="OCC75" s="467"/>
      <c r="OCD75" s="468"/>
      <c r="OCE75" s="468"/>
      <c r="OCF75" s="468"/>
      <c r="OCG75" s="469"/>
      <c r="OCI75" s="463"/>
      <c r="OCJ75" s="467"/>
      <c r="OCK75" s="467"/>
      <c r="OCL75" s="468"/>
      <c r="OCM75" s="468"/>
      <c r="OCN75" s="468"/>
      <c r="OCO75" s="469"/>
      <c r="OCQ75" s="463"/>
      <c r="OCR75" s="467"/>
      <c r="OCS75" s="467"/>
      <c r="OCT75" s="468"/>
      <c r="OCU75" s="468"/>
      <c r="OCV75" s="468"/>
      <c r="OCW75" s="469"/>
      <c r="OCY75" s="463"/>
      <c r="OCZ75" s="467"/>
      <c r="ODA75" s="467"/>
      <c r="ODB75" s="468"/>
      <c r="ODC75" s="468"/>
      <c r="ODD75" s="468"/>
      <c r="ODE75" s="469"/>
      <c r="ODG75" s="463"/>
      <c r="ODH75" s="467"/>
      <c r="ODI75" s="467"/>
      <c r="ODJ75" s="468"/>
      <c r="ODK75" s="468"/>
      <c r="ODL75" s="468"/>
      <c r="ODM75" s="469"/>
      <c r="ODO75" s="463"/>
      <c r="ODP75" s="467"/>
      <c r="ODQ75" s="467"/>
      <c r="ODR75" s="468"/>
      <c r="ODS75" s="468"/>
      <c r="ODT75" s="468"/>
      <c r="ODU75" s="469"/>
      <c r="ODW75" s="463"/>
      <c r="ODX75" s="467"/>
      <c r="ODY75" s="467"/>
      <c r="ODZ75" s="468"/>
      <c r="OEA75" s="468"/>
      <c r="OEB75" s="468"/>
      <c r="OEC75" s="469"/>
      <c r="OEE75" s="463"/>
      <c r="OEF75" s="467"/>
      <c r="OEG75" s="467"/>
      <c r="OEH75" s="468"/>
      <c r="OEI75" s="468"/>
      <c r="OEJ75" s="468"/>
      <c r="OEK75" s="469"/>
      <c r="OEM75" s="463"/>
      <c r="OEN75" s="467"/>
      <c r="OEO75" s="467"/>
      <c r="OEP75" s="468"/>
      <c r="OEQ75" s="468"/>
      <c r="OER75" s="468"/>
      <c r="OES75" s="469"/>
      <c r="OEU75" s="463"/>
      <c r="OEV75" s="467"/>
      <c r="OEW75" s="467"/>
      <c r="OEX75" s="468"/>
      <c r="OEY75" s="468"/>
      <c r="OEZ75" s="468"/>
      <c r="OFA75" s="469"/>
      <c r="OFC75" s="463"/>
      <c r="OFD75" s="467"/>
      <c r="OFE75" s="467"/>
      <c r="OFF75" s="468"/>
      <c r="OFG75" s="468"/>
      <c r="OFH75" s="468"/>
      <c r="OFI75" s="469"/>
      <c r="OFK75" s="463"/>
      <c r="OFL75" s="467"/>
      <c r="OFM75" s="467"/>
      <c r="OFN75" s="468"/>
      <c r="OFO75" s="468"/>
      <c r="OFP75" s="468"/>
      <c r="OFQ75" s="469"/>
      <c r="OFS75" s="463"/>
      <c r="OFT75" s="467"/>
      <c r="OFU75" s="467"/>
      <c r="OFV75" s="468"/>
      <c r="OFW75" s="468"/>
      <c r="OFX75" s="468"/>
      <c r="OFY75" s="469"/>
      <c r="OGA75" s="463"/>
      <c r="OGB75" s="467"/>
      <c r="OGC75" s="467"/>
      <c r="OGD75" s="468"/>
      <c r="OGE75" s="468"/>
      <c r="OGF75" s="468"/>
      <c r="OGG75" s="469"/>
      <c r="OGI75" s="463"/>
      <c r="OGJ75" s="467"/>
      <c r="OGK75" s="467"/>
      <c r="OGL75" s="468"/>
      <c r="OGM75" s="468"/>
      <c r="OGN75" s="468"/>
      <c r="OGO75" s="469"/>
      <c r="OGQ75" s="463"/>
      <c r="OGR75" s="467"/>
      <c r="OGS75" s="467"/>
      <c r="OGT75" s="468"/>
      <c r="OGU75" s="468"/>
      <c r="OGV75" s="468"/>
      <c r="OGW75" s="469"/>
      <c r="OGY75" s="463"/>
      <c r="OGZ75" s="467"/>
      <c r="OHA75" s="467"/>
      <c r="OHB75" s="468"/>
      <c r="OHC75" s="468"/>
      <c r="OHD75" s="468"/>
      <c r="OHE75" s="469"/>
      <c r="OHG75" s="463"/>
      <c r="OHH75" s="467"/>
      <c r="OHI75" s="467"/>
      <c r="OHJ75" s="468"/>
      <c r="OHK75" s="468"/>
      <c r="OHL75" s="468"/>
      <c r="OHM75" s="469"/>
      <c r="OHO75" s="463"/>
      <c r="OHP75" s="467"/>
      <c r="OHQ75" s="467"/>
      <c r="OHR75" s="468"/>
      <c r="OHS75" s="468"/>
      <c r="OHT75" s="468"/>
      <c r="OHU75" s="469"/>
      <c r="OHW75" s="463"/>
      <c r="OHX75" s="467"/>
      <c r="OHY75" s="467"/>
      <c r="OHZ75" s="468"/>
      <c r="OIA75" s="468"/>
      <c r="OIB75" s="468"/>
      <c r="OIC75" s="469"/>
      <c r="OIE75" s="463"/>
      <c r="OIF75" s="467"/>
      <c r="OIG75" s="467"/>
      <c r="OIH75" s="468"/>
      <c r="OII75" s="468"/>
      <c r="OIJ75" s="468"/>
      <c r="OIK75" s="469"/>
      <c r="OIM75" s="463"/>
      <c r="OIN75" s="467"/>
      <c r="OIO75" s="467"/>
      <c r="OIP75" s="468"/>
      <c r="OIQ75" s="468"/>
      <c r="OIR75" s="468"/>
      <c r="OIS75" s="469"/>
      <c r="OIU75" s="463"/>
      <c r="OIV75" s="467"/>
      <c r="OIW75" s="467"/>
      <c r="OIX75" s="468"/>
      <c r="OIY75" s="468"/>
      <c r="OIZ75" s="468"/>
      <c r="OJA75" s="469"/>
      <c r="OJC75" s="463"/>
      <c r="OJD75" s="467"/>
      <c r="OJE75" s="467"/>
      <c r="OJF75" s="468"/>
      <c r="OJG75" s="468"/>
      <c r="OJH75" s="468"/>
      <c r="OJI75" s="469"/>
      <c r="OJK75" s="463"/>
      <c r="OJL75" s="467"/>
      <c r="OJM75" s="467"/>
      <c r="OJN75" s="468"/>
      <c r="OJO75" s="468"/>
      <c r="OJP75" s="468"/>
      <c r="OJQ75" s="469"/>
      <c r="OJS75" s="463"/>
      <c r="OJT75" s="467"/>
      <c r="OJU75" s="467"/>
      <c r="OJV75" s="468"/>
      <c r="OJW75" s="468"/>
      <c r="OJX75" s="468"/>
      <c r="OJY75" s="469"/>
      <c r="OKA75" s="463"/>
      <c r="OKB75" s="467"/>
      <c r="OKC75" s="467"/>
      <c r="OKD75" s="468"/>
      <c r="OKE75" s="468"/>
      <c r="OKF75" s="468"/>
      <c r="OKG75" s="469"/>
      <c r="OKI75" s="463"/>
      <c r="OKJ75" s="467"/>
      <c r="OKK75" s="467"/>
      <c r="OKL75" s="468"/>
      <c r="OKM75" s="468"/>
      <c r="OKN75" s="468"/>
      <c r="OKO75" s="469"/>
      <c r="OKQ75" s="463"/>
      <c r="OKR75" s="467"/>
      <c r="OKS75" s="467"/>
      <c r="OKT75" s="468"/>
      <c r="OKU75" s="468"/>
      <c r="OKV75" s="468"/>
      <c r="OKW75" s="469"/>
      <c r="OKY75" s="463"/>
      <c r="OKZ75" s="467"/>
      <c r="OLA75" s="467"/>
      <c r="OLB75" s="468"/>
      <c r="OLC75" s="468"/>
      <c r="OLD75" s="468"/>
      <c r="OLE75" s="469"/>
      <c r="OLG75" s="463"/>
      <c r="OLH75" s="467"/>
      <c r="OLI75" s="467"/>
      <c r="OLJ75" s="468"/>
      <c r="OLK75" s="468"/>
      <c r="OLL75" s="468"/>
      <c r="OLM75" s="469"/>
      <c r="OLO75" s="463"/>
      <c r="OLP75" s="467"/>
      <c r="OLQ75" s="467"/>
      <c r="OLR75" s="468"/>
      <c r="OLS75" s="468"/>
      <c r="OLT75" s="468"/>
      <c r="OLU75" s="469"/>
      <c r="OLW75" s="463"/>
      <c r="OLX75" s="467"/>
      <c r="OLY75" s="467"/>
      <c r="OLZ75" s="468"/>
      <c r="OMA75" s="468"/>
      <c r="OMB75" s="468"/>
      <c r="OMC75" s="469"/>
      <c r="OME75" s="463"/>
      <c r="OMF75" s="467"/>
      <c r="OMG75" s="467"/>
      <c r="OMH75" s="468"/>
      <c r="OMI75" s="468"/>
      <c r="OMJ75" s="468"/>
      <c r="OMK75" s="469"/>
      <c r="OMM75" s="463"/>
      <c r="OMN75" s="467"/>
      <c r="OMO75" s="467"/>
      <c r="OMP75" s="468"/>
      <c r="OMQ75" s="468"/>
      <c r="OMR75" s="468"/>
      <c r="OMS75" s="469"/>
      <c r="OMU75" s="463"/>
      <c r="OMV75" s="467"/>
      <c r="OMW75" s="467"/>
      <c r="OMX75" s="468"/>
      <c r="OMY75" s="468"/>
      <c r="OMZ75" s="468"/>
      <c r="ONA75" s="469"/>
      <c r="ONC75" s="463"/>
      <c r="OND75" s="467"/>
      <c r="ONE75" s="467"/>
      <c r="ONF75" s="468"/>
      <c r="ONG75" s="468"/>
      <c r="ONH75" s="468"/>
      <c r="ONI75" s="469"/>
      <c r="ONK75" s="463"/>
      <c r="ONL75" s="467"/>
      <c r="ONM75" s="467"/>
      <c r="ONN75" s="468"/>
      <c r="ONO75" s="468"/>
      <c r="ONP75" s="468"/>
      <c r="ONQ75" s="469"/>
      <c r="ONS75" s="463"/>
      <c r="ONT75" s="467"/>
      <c r="ONU75" s="467"/>
      <c r="ONV75" s="468"/>
      <c r="ONW75" s="468"/>
      <c r="ONX75" s="468"/>
      <c r="ONY75" s="469"/>
      <c r="OOA75" s="463"/>
      <c r="OOB75" s="467"/>
      <c r="OOC75" s="467"/>
      <c r="OOD75" s="468"/>
      <c r="OOE75" s="468"/>
      <c r="OOF75" s="468"/>
      <c r="OOG75" s="469"/>
      <c r="OOI75" s="463"/>
      <c r="OOJ75" s="467"/>
      <c r="OOK75" s="467"/>
      <c r="OOL75" s="468"/>
      <c r="OOM75" s="468"/>
      <c r="OON75" s="468"/>
      <c r="OOO75" s="469"/>
      <c r="OOQ75" s="463"/>
      <c r="OOR75" s="467"/>
      <c r="OOS75" s="467"/>
      <c r="OOT75" s="468"/>
      <c r="OOU75" s="468"/>
      <c r="OOV75" s="468"/>
      <c r="OOW75" s="469"/>
      <c r="OOY75" s="463"/>
      <c r="OOZ75" s="467"/>
      <c r="OPA75" s="467"/>
      <c r="OPB75" s="468"/>
      <c r="OPC75" s="468"/>
      <c r="OPD75" s="468"/>
      <c r="OPE75" s="469"/>
      <c r="OPG75" s="463"/>
      <c r="OPH75" s="467"/>
      <c r="OPI75" s="467"/>
      <c r="OPJ75" s="468"/>
      <c r="OPK75" s="468"/>
      <c r="OPL75" s="468"/>
      <c r="OPM75" s="469"/>
      <c r="OPO75" s="463"/>
      <c r="OPP75" s="467"/>
      <c r="OPQ75" s="467"/>
      <c r="OPR75" s="468"/>
      <c r="OPS75" s="468"/>
      <c r="OPT75" s="468"/>
      <c r="OPU75" s="469"/>
      <c r="OPW75" s="463"/>
      <c r="OPX75" s="467"/>
      <c r="OPY75" s="467"/>
      <c r="OPZ75" s="468"/>
      <c r="OQA75" s="468"/>
      <c r="OQB75" s="468"/>
      <c r="OQC75" s="469"/>
      <c r="OQE75" s="463"/>
      <c r="OQF75" s="467"/>
      <c r="OQG75" s="467"/>
      <c r="OQH75" s="468"/>
      <c r="OQI75" s="468"/>
      <c r="OQJ75" s="468"/>
      <c r="OQK75" s="469"/>
      <c r="OQM75" s="463"/>
      <c r="OQN75" s="467"/>
      <c r="OQO75" s="467"/>
      <c r="OQP75" s="468"/>
      <c r="OQQ75" s="468"/>
      <c r="OQR75" s="468"/>
      <c r="OQS75" s="469"/>
      <c r="OQU75" s="463"/>
      <c r="OQV75" s="467"/>
      <c r="OQW75" s="467"/>
      <c r="OQX75" s="468"/>
      <c r="OQY75" s="468"/>
      <c r="OQZ75" s="468"/>
      <c r="ORA75" s="469"/>
      <c r="ORC75" s="463"/>
      <c r="ORD75" s="467"/>
      <c r="ORE75" s="467"/>
      <c r="ORF75" s="468"/>
      <c r="ORG75" s="468"/>
      <c r="ORH75" s="468"/>
      <c r="ORI75" s="469"/>
      <c r="ORK75" s="463"/>
      <c r="ORL75" s="467"/>
      <c r="ORM75" s="467"/>
      <c r="ORN75" s="468"/>
      <c r="ORO75" s="468"/>
      <c r="ORP75" s="468"/>
      <c r="ORQ75" s="469"/>
      <c r="ORS75" s="463"/>
      <c r="ORT75" s="467"/>
      <c r="ORU75" s="467"/>
      <c r="ORV75" s="468"/>
      <c r="ORW75" s="468"/>
      <c r="ORX75" s="468"/>
      <c r="ORY75" s="469"/>
      <c r="OSA75" s="463"/>
      <c r="OSB75" s="467"/>
      <c r="OSC75" s="467"/>
      <c r="OSD75" s="468"/>
      <c r="OSE75" s="468"/>
      <c r="OSF75" s="468"/>
      <c r="OSG75" s="469"/>
      <c r="OSI75" s="463"/>
      <c r="OSJ75" s="467"/>
      <c r="OSK75" s="467"/>
      <c r="OSL75" s="468"/>
      <c r="OSM75" s="468"/>
      <c r="OSN75" s="468"/>
      <c r="OSO75" s="469"/>
      <c r="OSQ75" s="463"/>
      <c r="OSR75" s="467"/>
      <c r="OSS75" s="467"/>
      <c r="OST75" s="468"/>
      <c r="OSU75" s="468"/>
      <c r="OSV75" s="468"/>
      <c r="OSW75" s="469"/>
      <c r="OSY75" s="463"/>
      <c r="OSZ75" s="467"/>
      <c r="OTA75" s="467"/>
      <c r="OTB75" s="468"/>
      <c r="OTC75" s="468"/>
      <c r="OTD75" s="468"/>
      <c r="OTE75" s="469"/>
      <c r="OTG75" s="463"/>
      <c r="OTH75" s="467"/>
      <c r="OTI75" s="467"/>
      <c r="OTJ75" s="468"/>
      <c r="OTK75" s="468"/>
      <c r="OTL75" s="468"/>
      <c r="OTM75" s="469"/>
      <c r="OTO75" s="463"/>
      <c r="OTP75" s="467"/>
      <c r="OTQ75" s="467"/>
      <c r="OTR75" s="468"/>
      <c r="OTS75" s="468"/>
      <c r="OTT75" s="468"/>
      <c r="OTU75" s="469"/>
      <c r="OTW75" s="463"/>
      <c r="OTX75" s="467"/>
      <c r="OTY75" s="467"/>
      <c r="OTZ75" s="468"/>
      <c r="OUA75" s="468"/>
      <c r="OUB75" s="468"/>
      <c r="OUC75" s="469"/>
      <c r="OUE75" s="463"/>
      <c r="OUF75" s="467"/>
      <c r="OUG75" s="467"/>
      <c r="OUH75" s="468"/>
      <c r="OUI75" s="468"/>
      <c r="OUJ75" s="468"/>
      <c r="OUK75" s="469"/>
      <c r="OUM75" s="463"/>
      <c r="OUN75" s="467"/>
      <c r="OUO75" s="467"/>
      <c r="OUP75" s="468"/>
      <c r="OUQ75" s="468"/>
      <c r="OUR75" s="468"/>
      <c r="OUS75" s="469"/>
      <c r="OUU75" s="463"/>
      <c r="OUV75" s="467"/>
      <c r="OUW75" s="467"/>
      <c r="OUX75" s="468"/>
      <c r="OUY75" s="468"/>
      <c r="OUZ75" s="468"/>
      <c r="OVA75" s="469"/>
      <c r="OVC75" s="463"/>
      <c r="OVD75" s="467"/>
      <c r="OVE75" s="467"/>
      <c r="OVF75" s="468"/>
      <c r="OVG75" s="468"/>
      <c r="OVH75" s="468"/>
      <c r="OVI75" s="469"/>
      <c r="OVK75" s="463"/>
      <c r="OVL75" s="467"/>
      <c r="OVM75" s="467"/>
      <c r="OVN75" s="468"/>
      <c r="OVO75" s="468"/>
      <c r="OVP75" s="468"/>
      <c r="OVQ75" s="469"/>
      <c r="OVS75" s="463"/>
      <c r="OVT75" s="467"/>
      <c r="OVU75" s="467"/>
      <c r="OVV75" s="468"/>
      <c r="OVW75" s="468"/>
      <c r="OVX75" s="468"/>
      <c r="OVY75" s="469"/>
      <c r="OWA75" s="463"/>
      <c r="OWB75" s="467"/>
      <c r="OWC75" s="467"/>
      <c r="OWD75" s="468"/>
      <c r="OWE75" s="468"/>
      <c r="OWF75" s="468"/>
      <c r="OWG75" s="469"/>
      <c r="OWI75" s="463"/>
      <c r="OWJ75" s="467"/>
      <c r="OWK75" s="467"/>
      <c r="OWL75" s="468"/>
      <c r="OWM75" s="468"/>
      <c r="OWN75" s="468"/>
      <c r="OWO75" s="469"/>
      <c r="OWQ75" s="463"/>
      <c r="OWR75" s="467"/>
      <c r="OWS75" s="467"/>
      <c r="OWT75" s="468"/>
      <c r="OWU75" s="468"/>
      <c r="OWV75" s="468"/>
      <c r="OWW75" s="469"/>
      <c r="OWY75" s="463"/>
      <c r="OWZ75" s="467"/>
      <c r="OXA75" s="467"/>
      <c r="OXB75" s="468"/>
      <c r="OXC75" s="468"/>
      <c r="OXD75" s="468"/>
      <c r="OXE75" s="469"/>
      <c r="OXG75" s="463"/>
      <c r="OXH75" s="467"/>
      <c r="OXI75" s="467"/>
      <c r="OXJ75" s="468"/>
      <c r="OXK75" s="468"/>
      <c r="OXL75" s="468"/>
      <c r="OXM75" s="469"/>
      <c r="OXO75" s="463"/>
      <c r="OXP75" s="467"/>
      <c r="OXQ75" s="467"/>
      <c r="OXR75" s="468"/>
      <c r="OXS75" s="468"/>
      <c r="OXT75" s="468"/>
      <c r="OXU75" s="469"/>
      <c r="OXW75" s="463"/>
      <c r="OXX75" s="467"/>
      <c r="OXY75" s="467"/>
      <c r="OXZ75" s="468"/>
      <c r="OYA75" s="468"/>
      <c r="OYB75" s="468"/>
      <c r="OYC75" s="469"/>
      <c r="OYE75" s="463"/>
      <c r="OYF75" s="467"/>
      <c r="OYG75" s="467"/>
      <c r="OYH75" s="468"/>
      <c r="OYI75" s="468"/>
      <c r="OYJ75" s="468"/>
      <c r="OYK75" s="469"/>
      <c r="OYM75" s="463"/>
      <c r="OYN75" s="467"/>
      <c r="OYO75" s="467"/>
      <c r="OYP75" s="468"/>
      <c r="OYQ75" s="468"/>
      <c r="OYR75" s="468"/>
      <c r="OYS75" s="469"/>
      <c r="OYU75" s="463"/>
      <c r="OYV75" s="467"/>
      <c r="OYW75" s="467"/>
      <c r="OYX75" s="468"/>
      <c r="OYY75" s="468"/>
      <c r="OYZ75" s="468"/>
      <c r="OZA75" s="469"/>
      <c r="OZC75" s="463"/>
      <c r="OZD75" s="467"/>
      <c r="OZE75" s="467"/>
      <c r="OZF75" s="468"/>
      <c r="OZG75" s="468"/>
      <c r="OZH75" s="468"/>
      <c r="OZI75" s="469"/>
      <c r="OZK75" s="463"/>
      <c r="OZL75" s="467"/>
      <c r="OZM75" s="467"/>
      <c r="OZN75" s="468"/>
      <c r="OZO75" s="468"/>
      <c r="OZP75" s="468"/>
      <c r="OZQ75" s="469"/>
      <c r="OZS75" s="463"/>
      <c r="OZT75" s="467"/>
      <c r="OZU75" s="467"/>
      <c r="OZV75" s="468"/>
      <c r="OZW75" s="468"/>
      <c r="OZX75" s="468"/>
      <c r="OZY75" s="469"/>
      <c r="PAA75" s="463"/>
      <c r="PAB75" s="467"/>
      <c r="PAC75" s="467"/>
      <c r="PAD75" s="468"/>
      <c r="PAE75" s="468"/>
      <c r="PAF75" s="468"/>
      <c r="PAG75" s="469"/>
      <c r="PAI75" s="463"/>
      <c r="PAJ75" s="467"/>
      <c r="PAK75" s="467"/>
      <c r="PAL75" s="468"/>
      <c r="PAM75" s="468"/>
      <c r="PAN75" s="468"/>
      <c r="PAO75" s="469"/>
      <c r="PAQ75" s="463"/>
      <c r="PAR75" s="467"/>
      <c r="PAS75" s="467"/>
      <c r="PAT75" s="468"/>
      <c r="PAU75" s="468"/>
      <c r="PAV75" s="468"/>
      <c r="PAW75" s="469"/>
      <c r="PAY75" s="463"/>
      <c r="PAZ75" s="467"/>
      <c r="PBA75" s="467"/>
      <c r="PBB75" s="468"/>
      <c r="PBC75" s="468"/>
      <c r="PBD75" s="468"/>
      <c r="PBE75" s="469"/>
      <c r="PBG75" s="463"/>
      <c r="PBH75" s="467"/>
      <c r="PBI75" s="467"/>
      <c r="PBJ75" s="468"/>
      <c r="PBK75" s="468"/>
      <c r="PBL75" s="468"/>
      <c r="PBM75" s="469"/>
      <c r="PBO75" s="463"/>
      <c r="PBP75" s="467"/>
      <c r="PBQ75" s="467"/>
      <c r="PBR75" s="468"/>
      <c r="PBS75" s="468"/>
      <c r="PBT75" s="468"/>
      <c r="PBU75" s="469"/>
      <c r="PBW75" s="463"/>
      <c r="PBX75" s="467"/>
      <c r="PBY75" s="467"/>
      <c r="PBZ75" s="468"/>
      <c r="PCA75" s="468"/>
      <c r="PCB75" s="468"/>
      <c r="PCC75" s="469"/>
      <c r="PCE75" s="463"/>
      <c r="PCF75" s="467"/>
      <c r="PCG75" s="467"/>
      <c r="PCH75" s="468"/>
      <c r="PCI75" s="468"/>
      <c r="PCJ75" s="468"/>
      <c r="PCK75" s="469"/>
      <c r="PCM75" s="463"/>
      <c r="PCN75" s="467"/>
      <c r="PCO75" s="467"/>
      <c r="PCP75" s="468"/>
      <c r="PCQ75" s="468"/>
      <c r="PCR75" s="468"/>
      <c r="PCS75" s="469"/>
      <c r="PCU75" s="463"/>
      <c r="PCV75" s="467"/>
      <c r="PCW75" s="467"/>
      <c r="PCX75" s="468"/>
      <c r="PCY75" s="468"/>
      <c r="PCZ75" s="468"/>
      <c r="PDA75" s="469"/>
      <c r="PDC75" s="463"/>
      <c r="PDD75" s="467"/>
      <c r="PDE75" s="467"/>
      <c r="PDF75" s="468"/>
      <c r="PDG75" s="468"/>
      <c r="PDH75" s="468"/>
      <c r="PDI75" s="469"/>
      <c r="PDK75" s="463"/>
      <c r="PDL75" s="467"/>
      <c r="PDM75" s="467"/>
      <c r="PDN75" s="468"/>
      <c r="PDO75" s="468"/>
      <c r="PDP75" s="468"/>
      <c r="PDQ75" s="469"/>
      <c r="PDS75" s="463"/>
      <c r="PDT75" s="467"/>
      <c r="PDU75" s="467"/>
      <c r="PDV75" s="468"/>
      <c r="PDW75" s="468"/>
      <c r="PDX75" s="468"/>
      <c r="PDY75" s="469"/>
      <c r="PEA75" s="463"/>
      <c r="PEB75" s="467"/>
      <c r="PEC75" s="467"/>
      <c r="PED75" s="468"/>
      <c r="PEE75" s="468"/>
      <c r="PEF75" s="468"/>
      <c r="PEG75" s="469"/>
      <c r="PEI75" s="463"/>
      <c r="PEJ75" s="467"/>
      <c r="PEK75" s="467"/>
      <c r="PEL75" s="468"/>
      <c r="PEM75" s="468"/>
      <c r="PEN75" s="468"/>
      <c r="PEO75" s="469"/>
      <c r="PEQ75" s="463"/>
      <c r="PER75" s="467"/>
      <c r="PES75" s="467"/>
      <c r="PET75" s="468"/>
      <c r="PEU75" s="468"/>
      <c r="PEV75" s="468"/>
      <c r="PEW75" s="469"/>
      <c r="PEY75" s="463"/>
      <c r="PEZ75" s="467"/>
      <c r="PFA75" s="467"/>
      <c r="PFB75" s="468"/>
      <c r="PFC75" s="468"/>
      <c r="PFD75" s="468"/>
      <c r="PFE75" s="469"/>
      <c r="PFG75" s="463"/>
      <c r="PFH75" s="467"/>
      <c r="PFI75" s="467"/>
      <c r="PFJ75" s="468"/>
      <c r="PFK75" s="468"/>
      <c r="PFL75" s="468"/>
      <c r="PFM75" s="469"/>
      <c r="PFO75" s="463"/>
      <c r="PFP75" s="467"/>
      <c r="PFQ75" s="467"/>
      <c r="PFR75" s="468"/>
      <c r="PFS75" s="468"/>
      <c r="PFT75" s="468"/>
      <c r="PFU75" s="469"/>
      <c r="PFW75" s="463"/>
      <c r="PFX75" s="467"/>
      <c r="PFY75" s="467"/>
      <c r="PFZ75" s="468"/>
      <c r="PGA75" s="468"/>
      <c r="PGB75" s="468"/>
      <c r="PGC75" s="469"/>
      <c r="PGE75" s="463"/>
      <c r="PGF75" s="467"/>
      <c r="PGG75" s="467"/>
      <c r="PGH75" s="468"/>
      <c r="PGI75" s="468"/>
      <c r="PGJ75" s="468"/>
      <c r="PGK75" s="469"/>
      <c r="PGM75" s="463"/>
      <c r="PGN75" s="467"/>
      <c r="PGO75" s="467"/>
      <c r="PGP75" s="468"/>
      <c r="PGQ75" s="468"/>
      <c r="PGR75" s="468"/>
      <c r="PGS75" s="469"/>
      <c r="PGU75" s="463"/>
      <c r="PGV75" s="467"/>
      <c r="PGW75" s="467"/>
      <c r="PGX75" s="468"/>
      <c r="PGY75" s="468"/>
      <c r="PGZ75" s="468"/>
      <c r="PHA75" s="469"/>
      <c r="PHC75" s="463"/>
      <c r="PHD75" s="467"/>
      <c r="PHE75" s="467"/>
      <c r="PHF75" s="468"/>
      <c r="PHG75" s="468"/>
      <c r="PHH75" s="468"/>
      <c r="PHI75" s="469"/>
      <c r="PHK75" s="463"/>
      <c r="PHL75" s="467"/>
      <c r="PHM75" s="467"/>
      <c r="PHN75" s="468"/>
      <c r="PHO75" s="468"/>
      <c r="PHP75" s="468"/>
      <c r="PHQ75" s="469"/>
      <c r="PHS75" s="463"/>
      <c r="PHT75" s="467"/>
      <c r="PHU75" s="467"/>
      <c r="PHV75" s="468"/>
      <c r="PHW75" s="468"/>
      <c r="PHX75" s="468"/>
      <c r="PHY75" s="469"/>
      <c r="PIA75" s="463"/>
      <c r="PIB75" s="467"/>
      <c r="PIC75" s="467"/>
      <c r="PID75" s="468"/>
      <c r="PIE75" s="468"/>
      <c r="PIF75" s="468"/>
      <c r="PIG75" s="469"/>
      <c r="PII75" s="463"/>
      <c r="PIJ75" s="467"/>
      <c r="PIK75" s="467"/>
      <c r="PIL75" s="468"/>
      <c r="PIM75" s="468"/>
      <c r="PIN75" s="468"/>
      <c r="PIO75" s="469"/>
      <c r="PIQ75" s="463"/>
      <c r="PIR75" s="467"/>
      <c r="PIS75" s="467"/>
      <c r="PIT75" s="468"/>
      <c r="PIU75" s="468"/>
      <c r="PIV75" s="468"/>
      <c r="PIW75" s="469"/>
      <c r="PIY75" s="463"/>
      <c r="PIZ75" s="467"/>
      <c r="PJA75" s="467"/>
      <c r="PJB75" s="468"/>
      <c r="PJC75" s="468"/>
      <c r="PJD75" s="468"/>
      <c r="PJE75" s="469"/>
      <c r="PJG75" s="463"/>
      <c r="PJH75" s="467"/>
      <c r="PJI75" s="467"/>
      <c r="PJJ75" s="468"/>
      <c r="PJK75" s="468"/>
      <c r="PJL75" s="468"/>
      <c r="PJM75" s="469"/>
      <c r="PJO75" s="463"/>
      <c r="PJP75" s="467"/>
      <c r="PJQ75" s="467"/>
      <c r="PJR75" s="468"/>
      <c r="PJS75" s="468"/>
      <c r="PJT75" s="468"/>
      <c r="PJU75" s="469"/>
      <c r="PJW75" s="463"/>
      <c r="PJX75" s="467"/>
      <c r="PJY75" s="467"/>
      <c r="PJZ75" s="468"/>
      <c r="PKA75" s="468"/>
      <c r="PKB75" s="468"/>
      <c r="PKC75" s="469"/>
      <c r="PKE75" s="463"/>
      <c r="PKF75" s="467"/>
      <c r="PKG75" s="467"/>
      <c r="PKH75" s="468"/>
      <c r="PKI75" s="468"/>
      <c r="PKJ75" s="468"/>
      <c r="PKK75" s="469"/>
      <c r="PKM75" s="463"/>
      <c r="PKN75" s="467"/>
      <c r="PKO75" s="467"/>
      <c r="PKP75" s="468"/>
      <c r="PKQ75" s="468"/>
      <c r="PKR75" s="468"/>
      <c r="PKS75" s="469"/>
      <c r="PKU75" s="463"/>
      <c r="PKV75" s="467"/>
      <c r="PKW75" s="467"/>
      <c r="PKX75" s="468"/>
      <c r="PKY75" s="468"/>
      <c r="PKZ75" s="468"/>
      <c r="PLA75" s="469"/>
      <c r="PLC75" s="463"/>
      <c r="PLD75" s="467"/>
      <c r="PLE75" s="467"/>
      <c r="PLF75" s="468"/>
      <c r="PLG75" s="468"/>
      <c r="PLH75" s="468"/>
      <c r="PLI75" s="469"/>
      <c r="PLK75" s="463"/>
      <c r="PLL75" s="467"/>
      <c r="PLM75" s="467"/>
      <c r="PLN75" s="468"/>
      <c r="PLO75" s="468"/>
      <c r="PLP75" s="468"/>
      <c r="PLQ75" s="469"/>
      <c r="PLS75" s="463"/>
      <c r="PLT75" s="467"/>
      <c r="PLU75" s="467"/>
      <c r="PLV75" s="468"/>
      <c r="PLW75" s="468"/>
      <c r="PLX75" s="468"/>
      <c r="PLY75" s="469"/>
      <c r="PMA75" s="463"/>
      <c r="PMB75" s="467"/>
      <c r="PMC75" s="467"/>
      <c r="PMD75" s="468"/>
      <c r="PME75" s="468"/>
      <c r="PMF75" s="468"/>
      <c r="PMG75" s="469"/>
      <c r="PMI75" s="463"/>
      <c r="PMJ75" s="467"/>
      <c r="PMK75" s="467"/>
      <c r="PML75" s="468"/>
      <c r="PMM75" s="468"/>
      <c r="PMN75" s="468"/>
      <c r="PMO75" s="469"/>
      <c r="PMQ75" s="463"/>
      <c r="PMR75" s="467"/>
      <c r="PMS75" s="467"/>
      <c r="PMT75" s="468"/>
      <c r="PMU75" s="468"/>
      <c r="PMV75" s="468"/>
      <c r="PMW75" s="469"/>
      <c r="PMY75" s="463"/>
      <c r="PMZ75" s="467"/>
      <c r="PNA75" s="467"/>
      <c r="PNB75" s="468"/>
      <c r="PNC75" s="468"/>
      <c r="PND75" s="468"/>
      <c r="PNE75" s="469"/>
      <c r="PNG75" s="463"/>
      <c r="PNH75" s="467"/>
      <c r="PNI75" s="467"/>
      <c r="PNJ75" s="468"/>
      <c r="PNK75" s="468"/>
      <c r="PNL75" s="468"/>
      <c r="PNM75" s="469"/>
      <c r="PNO75" s="463"/>
      <c r="PNP75" s="467"/>
      <c r="PNQ75" s="467"/>
      <c r="PNR75" s="468"/>
      <c r="PNS75" s="468"/>
      <c r="PNT75" s="468"/>
      <c r="PNU75" s="469"/>
      <c r="PNW75" s="463"/>
      <c r="PNX75" s="467"/>
      <c r="PNY75" s="467"/>
      <c r="PNZ75" s="468"/>
      <c r="POA75" s="468"/>
      <c r="POB75" s="468"/>
      <c r="POC75" s="469"/>
      <c r="POE75" s="463"/>
      <c r="POF75" s="467"/>
      <c r="POG75" s="467"/>
      <c r="POH75" s="468"/>
      <c r="POI75" s="468"/>
      <c r="POJ75" s="468"/>
      <c r="POK75" s="469"/>
      <c r="POM75" s="463"/>
      <c r="PON75" s="467"/>
      <c r="POO75" s="467"/>
      <c r="POP75" s="468"/>
      <c r="POQ75" s="468"/>
      <c r="POR75" s="468"/>
      <c r="POS75" s="469"/>
      <c r="POU75" s="463"/>
      <c r="POV75" s="467"/>
      <c r="POW75" s="467"/>
      <c r="POX75" s="468"/>
      <c r="POY75" s="468"/>
      <c r="POZ75" s="468"/>
      <c r="PPA75" s="469"/>
      <c r="PPC75" s="463"/>
      <c r="PPD75" s="467"/>
      <c r="PPE75" s="467"/>
      <c r="PPF75" s="468"/>
      <c r="PPG75" s="468"/>
      <c r="PPH75" s="468"/>
      <c r="PPI75" s="469"/>
      <c r="PPK75" s="463"/>
      <c r="PPL75" s="467"/>
      <c r="PPM75" s="467"/>
      <c r="PPN75" s="468"/>
      <c r="PPO75" s="468"/>
      <c r="PPP75" s="468"/>
      <c r="PPQ75" s="469"/>
      <c r="PPS75" s="463"/>
      <c r="PPT75" s="467"/>
      <c r="PPU75" s="467"/>
      <c r="PPV75" s="468"/>
      <c r="PPW75" s="468"/>
      <c r="PPX75" s="468"/>
      <c r="PPY75" s="469"/>
      <c r="PQA75" s="463"/>
      <c r="PQB75" s="467"/>
      <c r="PQC75" s="467"/>
      <c r="PQD75" s="468"/>
      <c r="PQE75" s="468"/>
      <c r="PQF75" s="468"/>
      <c r="PQG75" s="469"/>
      <c r="PQI75" s="463"/>
      <c r="PQJ75" s="467"/>
      <c r="PQK75" s="467"/>
      <c r="PQL75" s="468"/>
      <c r="PQM75" s="468"/>
      <c r="PQN75" s="468"/>
      <c r="PQO75" s="469"/>
      <c r="PQQ75" s="463"/>
      <c r="PQR75" s="467"/>
      <c r="PQS75" s="467"/>
      <c r="PQT75" s="468"/>
      <c r="PQU75" s="468"/>
      <c r="PQV75" s="468"/>
      <c r="PQW75" s="469"/>
      <c r="PQY75" s="463"/>
      <c r="PQZ75" s="467"/>
      <c r="PRA75" s="467"/>
      <c r="PRB75" s="468"/>
      <c r="PRC75" s="468"/>
      <c r="PRD75" s="468"/>
      <c r="PRE75" s="469"/>
      <c r="PRG75" s="463"/>
      <c r="PRH75" s="467"/>
      <c r="PRI75" s="467"/>
      <c r="PRJ75" s="468"/>
      <c r="PRK75" s="468"/>
      <c r="PRL75" s="468"/>
      <c r="PRM75" s="469"/>
      <c r="PRO75" s="463"/>
      <c r="PRP75" s="467"/>
      <c r="PRQ75" s="467"/>
      <c r="PRR75" s="468"/>
      <c r="PRS75" s="468"/>
      <c r="PRT75" s="468"/>
      <c r="PRU75" s="469"/>
      <c r="PRW75" s="463"/>
      <c r="PRX75" s="467"/>
      <c r="PRY75" s="467"/>
      <c r="PRZ75" s="468"/>
      <c r="PSA75" s="468"/>
      <c r="PSB75" s="468"/>
      <c r="PSC75" s="469"/>
      <c r="PSE75" s="463"/>
      <c r="PSF75" s="467"/>
      <c r="PSG75" s="467"/>
      <c r="PSH75" s="468"/>
      <c r="PSI75" s="468"/>
      <c r="PSJ75" s="468"/>
      <c r="PSK75" s="469"/>
      <c r="PSM75" s="463"/>
      <c r="PSN75" s="467"/>
      <c r="PSO75" s="467"/>
      <c r="PSP75" s="468"/>
      <c r="PSQ75" s="468"/>
      <c r="PSR75" s="468"/>
      <c r="PSS75" s="469"/>
      <c r="PSU75" s="463"/>
      <c r="PSV75" s="467"/>
      <c r="PSW75" s="467"/>
      <c r="PSX75" s="468"/>
      <c r="PSY75" s="468"/>
      <c r="PSZ75" s="468"/>
      <c r="PTA75" s="469"/>
      <c r="PTC75" s="463"/>
      <c r="PTD75" s="467"/>
      <c r="PTE75" s="467"/>
      <c r="PTF75" s="468"/>
      <c r="PTG75" s="468"/>
      <c r="PTH75" s="468"/>
      <c r="PTI75" s="469"/>
      <c r="PTK75" s="463"/>
      <c r="PTL75" s="467"/>
      <c r="PTM75" s="467"/>
      <c r="PTN75" s="468"/>
      <c r="PTO75" s="468"/>
      <c r="PTP75" s="468"/>
      <c r="PTQ75" s="469"/>
      <c r="PTS75" s="463"/>
      <c r="PTT75" s="467"/>
      <c r="PTU75" s="467"/>
      <c r="PTV75" s="468"/>
      <c r="PTW75" s="468"/>
      <c r="PTX75" s="468"/>
      <c r="PTY75" s="469"/>
      <c r="PUA75" s="463"/>
      <c r="PUB75" s="467"/>
      <c r="PUC75" s="467"/>
      <c r="PUD75" s="468"/>
      <c r="PUE75" s="468"/>
      <c r="PUF75" s="468"/>
      <c r="PUG75" s="469"/>
      <c r="PUI75" s="463"/>
      <c r="PUJ75" s="467"/>
      <c r="PUK75" s="467"/>
      <c r="PUL75" s="468"/>
      <c r="PUM75" s="468"/>
      <c r="PUN75" s="468"/>
      <c r="PUO75" s="469"/>
      <c r="PUQ75" s="463"/>
      <c r="PUR75" s="467"/>
      <c r="PUS75" s="467"/>
      <c r="PUT75" s="468"/>
      <c r="PUU75" s="468"/>
      <c r="PUV75" s="468"/>
      <c r="PUW75" s="469"/>
      <c r="PUY75" s="463"/>
      <c r="PUZ75" s="467"/>
      <c r="PVA75" s="467"/>
      <c r="PVB75" s="468"/>
      <c r="PVC75" s="468"/>
      <c r="PVD75" s="468"/>
      <c r="PVE75" s="469"/>
      <c r="PVG75" s="463"/>
      <c r="PVH75" s="467"/>
      <c r="PVI75" s="467"/>
      <c r="PVJ75" s="468"/>
      <c r="PVK75" s="468"/>
      <c r="PVL75" s="468"/>
      <c r="PVM75" s="469"/>
      <c r="PVO75" s="463"/>
      <c r="PVP75" s="467"/>
      <c r="PVQ75" s="467"/>
      <c r="PVR75" s="468"/>
      <c r="PVS75" s="468"/>
      <c r="PVT75" s="468"/>
      <c r="PVU75" s="469"/>
      <c r="PVW75" s="463"/>
      <c r="PVX75" s="467"/>
      <c r="PVY75" s="467"/>
      <c r="PVZ75" s="468"/>
      <c r="PWA75" s="468"/>
      <c r="PWB75" s="468"/>
      <c r="PWC75" s="469"/>
      <c r="PWE75" s="463"/>
      <c r="PWF75" s="467"/>
      <c r="PWG75" s="467"/>
      <c r="PWH75" s="468"/>
      <c r="PWI75" s="468"/>
      <c r="PWJ75" s="468"/>
      <c r="PWK75" s="469"/>
      <c r="PWM75" s="463"/>
      <c r="PWN75" s="467"/>
      <c r="PWO75" s="467"/>
      <c r="PWP75" s="468"/>
      <c r="PWQ75" s="468"/>
      <c r="PWR75" s="468"/>
      <c r="PWS75" s="469"/>
      <c r="PWU75" s="463"/>
      <c r="PWV75" s="467"/>
      <c r="PWW75" s="467"/>
      <c r="PWX75" s="468"/>
      <c r="PWY75" s="468"/>
      <c r="PWZ75" s="468"/>
      <c r="PXA75" s="469"/>
      <c r="PXC75" s="463"/>
      <c r="PXD75" s="467"/>
      <c r="PXE75" s="467"/>
      <c r="PXF75" s="468"/>
      <c r="PXG75" s="468"/>
      <c r="PXH75" s="468"/>
      <c r="PXI75" s="469"/>
      <c r="PXK75" s="463"/>
      <c r="PXL75" s="467"/>
      <c r="PXM75" s="467"/>
      <c r="PXN75" s="468"/>
      <c r="PXO75" s="468"/>
      <c r="PXP75" s="468"/>
      <c r="PXQ75" s="469"/>
      <c r="PXS75" s="463"/>
      <c r="PXT75" s="467"/>
      <c r="PXU75" s="467"/>
      <c r="PXV75" s="468"/>
      <c r="PXW75" s="468"/>
      <c r="PXX75" s="468"/>
      <c r="PXY75" s="469"/>
      <c r="PYA75" s="463"/>
      <c r="PYB75" s="467"/>
      <c r="PYC75" s="467"/>
      <c r="PYD75" s="468"/>
      <c r="PYE75" s="468"/>
      <c r="PYF75" s="468"/>
      <c r="PYG75" s="469"/>
      <c r="PYI75" s="463"/>
      <c r="PYJ75" s="467"/>
      <c r="PYK75" s="467"/>
      <c r="PYL75" s="468"/>
      <c r="PYM75" s="468"/>
      <c r="PYN75" s="468"/>
      <c r="PYO75" s="469"/>
      <c r="PYQ75" s="463"/>
      <c r="PYR75" s="467"/>
      <c r="PYS75" s="467"/>
      <c r="PYT75" s="468"/>
      <c r="PYU75" s="468"/>
      <c r="PYV75" s="468"/>
      <c r="PYW75" s="469"/>
      <c r="PYY75" s="463"/>
      <c r="PYZ75" s="467"/>
      <c r="PZA75" s="467"/>
      <c r="PZB75" s="468"/>
      <c r="PZC75" s="468"/>
      <c r="PZD75" s="468"/>
      <c r="PZE75" s="469"/>
      <c r="PZG75" s="463"/>
      <c r="PZH75" s="467"/>
      <c r="PZI75" s="467"/>
      <c r="PZJ75" s="468"/>
      <c r="PZK75" s="468"/>
      <c r="PZL75" s="468"/>
      <c r="PZM75" s="469"/>
      <c r="PZO75" s="463"/>
      <c r="PZP75" s="467"/>
      <c r="PZQ75" s="467"/>
      <c r="PZR75" s="468"/>
      <c r="PZS75" s="468"/>
      <c r="PZT75" s="468"/>
      <c r="PZU75" s="469"/>
      <c r="PZW75" s="463"/>
      <c r="PZX75" s="467"/>
      <c r="PZY75" s="467"/>
      <c r="PZZ75" s="468"/>
      <c r="QAA75" s="468"/>
      <c r="QAB75" s="468"/>
      <c r="QAC75" s="469"/>
      <c r="QAE75" s="463"/>
      <c r="QAF75" s="467"/>
      <c r="QAG75" s="467"/>
      <c r="QAH75" s="468"/>
      <c r="QAI75" s="468"/>
      <c r="QAJ75" s="468"/>
      <c r="QAK75" s="469"/>
      <c r="QAM75" s="463"/>
      <c r="QAN75" s="467"/>
      <c r="QAO75" s="467"/>
      <c r="QAP75" s="468"/>
      <c r="QAQ75" s="468"/>
      <c r="QAR75" s="468"/>
      <c r="QAS75" s="469"/>
      <c r="QAU75" s="463"/>
      <c r="QAV75" s="467"/>
      <c r="QAW75" s="467"/>
      <c r="QAX75" s="468"/>
      <c r="QAY75" s="468"/>
      <c r="QAZ75" s="468"/>
      <c r="QBA75" s="469"/>
      <c r="QBC75" s="463"/>
      <c r="QBD75" s="467"/>
      <c r="QBE75" s="467"/>
      <c r="QBF75" s="468"/>
      <c r="QBG75" s="468"/>
      <c r="QBH75" s="468"/>
      <c r="QBI75" s="469"/>
      <c r="QBK75" s="463"/>
      <c r="QBL75" s="467"/>
      <c r="QBM75" s="467"/>
      <c r="QBN75" s="468"/>
      <c r="QBO75" s="468"/>
      <c r="QBP75" s="468"/>
      <c r="QBQ75" s="469"/>
      <c r="QBS75" s="463"/>
      <c r="QBT75" s="467"/>
      <c r="QBU75" s="467"/>
      <c r="QBV75" s="468"/>
      <c r="QBW75" s="468"/>
      <c r="QBX75" s="468"/>
      <c r="QBY75" s="469"/>
      <c r="QCA75" s="463"/>
      <c r="QCB75" s="467"/>
      <c r="QCC75" s="467"/>
      <c r="QCD75" s="468"/>
      <c r="QCE75" s="468"/>
      <c r="QCF75" s="468"/>
      <c r="QCG75" s="469"/>
      <c r="QCI75" s="463"/>
      <c r="QCJ75" s="467"/>
      <c r="QCK75" s="467"/>
      <c r="QCL75" s="468"/>
      <c r="QCM75" s="468"/>
      <c r="QCN75" s="468"/>
      <c r="QCO75" s="469"/>
      <c r="QCQ75" s="463"/>
      <c r="QCR75" s="467"/>
      <c r="QCS75" s="467"/>
      <c r="QCT75" s="468"/>
      <c r="QCU75" s="468"/>
      <c r="QCV75" s="468"/>
      <c r="QCW75" s="469"/>
      <c r="QCY75" s="463"/>
      <c r="QCZ75" s="467"/>
      <c r="QDA75" s="467"/>
      <c r="QDB75" s="468"/>
      <c r="QDC75" s="468"/>
      <c r="QDD75" s="468"/>
      <c r="QDE75" s="469"/>
      <c r="QDG75" s="463"/>
      <c r="QDH75" s="467"/>
      <c r="QDI75" s="467"/>
      <c r="QDJ75" s="468"/>
      <c r="QDK75" s="468"/>
      <c r="QDL75" s="468"/>
      <c r="QDM75" s="469"/>
      <c r="QDO75" s="463"/>
      <c r="QDP75" s="467"/>
      <c r="QDQ75" s="467"/>
      <c r="QDR75" s="468"/>
      <c r="QDS75" s="468"/>
      <c r="QDT75" s="468"/>
      <c r="QDU75" s="469"/>
      <c r="QDW75" s="463"/>
      <c r="QDX75" s="467"/>
      <c r="QDY75" s="467"/>
      <c r="QDZ75" s="468"/>
      <c r="QEA75" s="468"/>
      <c r="QEB75" s="468"/>
      <c r="QEC75" s="469"/>
      <c r="QEE75" s="463"/>
      <c r="QEF75" s="467"/>
      <c r="QEG75" s="467"/>
      <c r="QEH75" s="468"/>
      <c r="QEI75" s="468"/>
      <c r="QEJ75" s="468"/>
      <c r="QEK75" s="469"/>
      <c r="QEM75" s="463"/>
      <c r="QEN75" s="467"/>
      <c r="QEO75" s="467"/>
      <c r="QEP75" s="468"/>
      <c r="QEQ75" s="468"/>
      <c r="QER75" s="468"/>
      <c r="QES75" s="469"/>
      <c r="QEU75" s="463"/>
      <c r="QEV75" s="467"/>
      <c r="QEW75" s="467"/>
      <c r="QEX75" s="468"/>
      <c r="QEY75" s="468"/>
      <c r="QEZ75" s="468"/>
      <c r="QFA75" s="469"/>
      <c r="QFC75" s="463"/>
      <c r="QFD75" s="467"/>
      <c r="QFE75" s="467"/>
      <c r="QFF75" s="468"/>
      <c r="QFG75" s="468"/>
      <c r="QFH75" s="468"/>
      <c r="QFI75" s="469"/>
      <c r="QFK75" s="463"/>
      <c r="QFL75" s="467"/>
      <c r="QFM75" s="467"/>
      <c r="QFN75" s="468"/>
      <c r="QFO75" s="468"/>
      <c r="QFP75" s="468"/>
      <c r="QFQ75" s="469"/>
      <c r="QFS75" s="463"/>
      <c r="QFT75" s="467"/>
      <c r="QFU75" s="467"/>
      <c r="QFV75" s="468"/>
      <c r="QFW75" s="468"/>
      <c r="QFX75" s="468"/>
      <c r="QFY75" s="469"/>
      <c r="QGA75" s="463"/>
      <c r="QGB75" s="467"/>
      <c r="QGC75" s="467"/>
      <c r="QGD75" s="468"/>
      <c r="QGE75" s="468"/>
      <c r="QGF75" s="468"/>
      <c r="QGG75" s="469"/>
      <c r="QGI75" s="463"/>
      <c r="QGJ75" s="467"/>
      <c r="QGK75" s="467"/>
      <c r="QGL75" s="468"/>
      <c r="QGM75" s="468"/>
      <c r="QGN75" s="468"/>
      <c r="QGO75" s="469"/>
      <c r="QGQ75" s="463"/>
      <c r="QGR75" s="467"/>
      <c r="QGS75" s="467"/>
      <c r="QGT75" s="468"/>
      <c r="QGU75" s="468"/>
      <c r="QGV75" s="468"/>
      <c r="QGW75" s="469"/>
      <c r="QGY75" s="463"/>
      <c r="QGZ75" s="467"/>
      <c r="QHA75" s="467"/>
      <c r="QHB75" s="468"/>
      <c r="QHC75" s="468"/>
      <c r="QHD75" s="468"/>
      <c r="QHE75" s="469"/>
      <c r="QHG75" s="463"/>
      <c r="QHH75" s="467"/>
      <c r="QHI75" s="467"/>
      <c r="QHJ75" s="468"/>
      <c r="QHK75" s="468"/>
      <c r="QHL75" s="468"/>
      <c r="QHM75" s="469"/>
      <c r="QHO75" s="463"/>
      <c r="QHP75" s="467"/>
      <c r="QHQ75" s="467"/>
      <c r="QHR75" s="468"/>
      <c r="QHS75" s="468"/>
      <c r="QHT75" s="468"/>
      <c r="QHU75" s="469"/>
      <c r="QHW75" s="463"/>
      <c r="QHX75" s="467"/>
      <c r="QHY75" s="467"/>
      <c r="QHZ75" s="468"/>
      <c r="QIA75" s="468"/>
      <c r="QIB75" s="468"/>
      <c r="QIC75" s="469"/>
      <c r="QIE75" s="463"/>
      <c r="QIF75" s="467"/>
      <c r="QIG75" s="467"/>
      <c r="QIH75" s="468"/>
      <c r="QII75" s="468"/>
      <c r="QIJ75" s="468"/>
      <c r="QIK75" s="469"/>
      <c r="QIM75" s="463"/>
      <c r="QIN75" s="467"/>
      <c r="QIO75" s="467"/>
      <c r="QIP75" s="468"/>
      <c r="QIQ75" s="468"/>
      <c r="QIR75" s="468"/>
      <c r="QIS75" s="469"/>
      <c r="QIU75" s="463"/>
      <c r="QIV75" s="467"/>
      <c r="QIW75" s="467"/>
      <c r="QIX75" s="468"/>
      <c r="QIY75" s="468"/>
      <c r="QIZ75" s="468"/>
      <c r="QJA75" s="469"/>
      <c r="QJC75" s="463"/>
      <c r="QJD75" s="467"/>
      <c r="QJE75" s="467"/>
      <c r="QJF75" s="468"/>
      <c r="QJG75" s="468"/>
      <c r="QJH75" s="468"/>
      <c r="QJI75" s="469"/>
      <c r="QJK75" s="463"/>
      <c r="QJL75" s="467"/>
      <c r="QJM75" s="467"/>
      <c r="QJN75" s="468"/>
      <c r="QJO75" s="468"/>
      <c r="QJP75" s="468"/>
      <c r="QJQ75" s="469"/>
      <c r="QJS75" s="463"/>
      <c r="QJT75" s="467"/>
      <c r="QJU75" s="467"/>
      <c r="QJV75" s="468"/>
      <c r="QJW75" s="468"/>
      <c r="QJX75" s="468"/>
      <c r="QJY75" s="469"/>
      <c r="QKA75" s="463"/>
      <c r="QKB75" s="467"/>
      <c r="QKC75" s="467"/>
      <c r="QKD75" s="468"/>
      <c r="QKE75" s="468"/>
      <c r="QKF75" s="468"/>
      <c r="QKG75" s="469"/>
      <c r="QKI75" s="463"/>
      <c r="QKJ75" s="467"/>
      <c r="QKK75" s="467"/>
      <c r="QKL75" s="468"/>
      <c r="QKM75" s="468"/>
      <c r="QKN75" s="468"/>
      <c r="QKO75" s="469"/>
      <c r="QKQ75" s="463"/>
      <c r="QKR75" s="467"/>
      <c r="QKS75" s="467"/>
      <c r="QKT75" s="468"/>
      <c r="QKU75" s="468"/>
      <c r="QKV75" s="468"/>
      <c r="QKW75" s="469"/>
      <c r="QKY75" s="463"/>
      <c r="QKZ75" s="467"/>
      <c r="QLA75" s="467"/>
      <c r="QLB75" s="468"/>
      <c r="QLC75" s="468"/>
      <c r="QLD75" s="468"/>
      <c r="QLE75" s="469"/>
      <c r="QLG75" s="463"/>
      <c r="QLH75" s="467"/>
      <c r="QLI75" s="467"/>
      <c r="QLJ75" s="468"/>
      <c r="QLK75" s="468"/>
      <c r="QLL75" s="468"/>
      <c r="QLM75" s="469"/>
      <c r="QLO75" s="463"/>
      <c r="QLP75" s="467"/>
      <c r="QLQ75" s="467"/>
      <c r="QLR75" s="468"/>
      <c r="QLS75" s="468"/>
      <c r="QLT75" s="468"/>
      <c r="QLU75" s="469"/>
      <c r="QLW75" s="463"/>
      <c r="QLX75" s="467"/>
      <c r="QLY75" s="467"/>
      <c r="QLZ75" s="468"/>
      <c r="QMA75" s="468"/>
      <c r="QMB75" s="468"/>
      <c r="QMC75" s="469"/>
      <c r="QME75" s="463"/>
      <c r="QMF75" s="467"/>
      <c r="QMG75" s="467"/>
      <c r="QMH75" s="468"/>
      <c r="QMI75" s="468"/>
      <c r="QMJ75" s="468"/>
      <c r="QMK75" s="469"/>
      <c r="QMM75" s="463"/>
      <c r="QMN75" s="467"/>
      <c r="QMO75" s="467"/>
      <c r="QMP75" s="468"/>
      <c r="QMQ75" s="468"/>
      <c r="QMR75" s="468"/>
      <c r="QMS75" s="469"/>
      <c r="QMU75" s="463"/>
      <c r="QMV75" s="467"/>
      <c r="QMW75" s="467"/>
      <c r="QMX75" s="468"/>
      <c r="QMY75" s="468"/>
      <c r="QMZ75" s="468"/>
      <c r="QNA75" s="469"/>
      <c r="QNC75" s="463"/>
      <c r="QND75" s="467"/>
      <c r="QNE75" s="467"/>
      <c r="QNF75" s="468"/>
      <c r="QNG75" s="468"/>
      <c r="QNH75" s="468"/>
      <c r="QNI75" s="469"/>
      <c r="QNK75" s="463"/>
      <c r="QNL75" s="467"/>
      <c r="QNM75" s="467"/>
      <c r="QNN75" s="468"/>
      <c r="QNO75" s="468"/>
      <c r="QNP75" s="468"/>
      <c r="QNQ75" s="469"/>
      <c r="QNS75" s="463"/>
      <c r="QNT75" s="467"/>
      <c r="QNU75" s="467"/>
      <c r="QNV75" s="468"/>
      <c r="QNW75" s="468"/>
      <c r="QNX75" s="468"/>
      <c r="QNY75" s="469"/>
      <c r="QOA75" s="463"/>
      <c r="QOB75" s="467"/>
      <c r="QOC75" s="467"/>
      <c r="QOD75" s="468"/>
      <c r="QOE75" s="468"/>
      <c r="QOF75" s="468"/>
      <c r="QOG75" s="469"/>
      <c r="QOI75" s="463"/>
      <c r="QOJ75" s="467"/>
      <c r="QOK75" s="467"/>
      <c r="QOL75" s="468"/>
      <c r="QOM75" s="468"/>
      <c r="QON75" s="468"/>
      <c r="QOO75" s="469"/>
      <c r="QOQ75" s="463"/>
      <c r="QOR75" s="467"/>
      <c r="QOS75" s="467"/>
      <c r="QOT75" s="468"/>
      <c r="QOU75" s="468"/>
      <c r="QOV75" s="468"/>
      <c r="QOW75" s="469"/>
      <c r="QOY75" s="463"/>
      <c r="QOZ75" s="467"/>
      <c r="QPA75" s="467"/>
      <c r="QPB75" s="468"/>
      <c r="QPC75" s="468"/>
      <c r="QPD75" s="468"/>
      <c r="QPE75" s="469"/>
      <c r="QPG75" s="463"/>
      <c r="QPH75" s="467"/>
      <c r="QPI75" s="467"/>
      <c r="QPJ75" s="468"/>
      <c r="QPK75" s="468"/>
      <c r="QPL75" s="468"/>
      <c r="QPM75" s="469"/>
      <c r="QPO75" s="463"/>
      <c r="QPP75" s="467"/>
      <c r="QPQ75" s="467"/>
      <c r="QPR75" s="468"/>
      <c r="QPS75" s="468"/>
      <c r="QPT75" s="468"/>
      <c r="QPU75" s="469"/>
      <c r="QPW75" s="463"/>
      <c r="QPX75" s="467"/>
      <c r="QPY75" s="467"/>
      <c r="QPZ75" s="468"/>
      <c r="QQA75" s="468"/>
      <c r="QQB75" s="468"/>
      <c r="QQC75" s="469"/>
      <c r="QQE75" s="463"/>
      <c r="QQF75" s="467"/>
      <c r="QQG75" s="467"/>
      <c r="QQH75" s="468"/>
      <c r="QQI75" s="468"/>
      <c r="QQJ75" s="468"/>
      <c r="QQK75" s="469"/>
      <c r="QQM75" s="463"/>
      <c r="QQN75" s="467"/>
      <c r="QQO75" s="467"/>
      <c r="QQP75" s="468"/>
      <c r="QQQ75" s="468"/>
      <c r="QQR75" s="468"/>
      <c r="QQS75" s="469"/>
      <c r="QQU75" s="463"/>
      <c r="QQV75" s="467"/>
      <c r="QQW75" s="467"/>
      <c r="QQX75" s="468"/>
      <c r="QQY75" s="468"/>
      <c r="QQZ75" s="468"/>
      <c r="QRA75" s="469"/>
      <c r="QRC75" s="463"/>
      <c r="QRD75" s="467"/>
      <c r="QRE75" s="467"/>
      <c r="QRF75" s="468"/>
      <c r="QRG75" s="468"/>
      <c r="QRH75" s="468"/>
      <c r="QRI75" s="469"/>
      <c r="QRK75" s="463"/>
      <c r="QRL75" s="467"/>
      <c r="QRM75" s="467"/>
      <c r="QRN75" s="468"/>
      <c r="QRO75" s="468"/>
      <c r="QRP75" s="468"/>
      <c r="QRQ75" s="469"/>
      <c r="QRS75" s="463"/>
      <c r="QRT75" s="467"/>
      <c r="QRU75" s="467"/>
      <c r="QRV75" s="468"/>
      <c r="QRW75" s="468"/>
      <c r="QRX75" s="468"/>
      <c r="QRY75" s="469"/>
      <c r="QSA75" s="463"/>
      <c r="QSB75" s="467"/>
      <c r="QSC75" s="467"/>
      <c r="QSD75" s="468"/>
      <c r="QSE75" s="468"/>
      <c r="QSF75" s="468"/>
      <c r="QSG75" s="469"/>
      <c r="QSI75" s="463"/>
      <c r="QSJ75" s="467"/>
      <c r="QSK75" s="467"/>
      <c r="QSL75" s="468"/>
      <c r="QSM75" s="468"/>
      <c r="QSN75" s="468"/>
      <c r="QSO75" s="469"/>
      <c r="QSQ75" s="463"/>
      <c r="QSR75" s="467"/>
      <c r="QSS75" s="467"/>
      <c r="QST75" s="468"/>
      <c r="QSU75" s="468"/>
      <c r="QSV75" s="468"/>
      <c r="QSW75" s="469"/>
      <c r="QSY75" s="463"/>
      <c r="QSZ75" s="467"/>
      <c r="QTA75" s="467"/>
      <c r="QTB75" s="468"/>
      <c r="QTC75" s="468"/>
      <c r="QTD75" s="468"/>
      <c r="QTE75" s="469"/>
      <c r="QTG75" s="463"/>
      <c r="QTH75" s="467"/>
      <c r="QTI75" s="467"/>
      <c r="QTJ75" s="468"/>
      <c r="QTK75" s="468"/>
      <c r="QTL75" s="468"/>
      <c r="QTM75" s="469"/>
      <c r="QTO75" s="463"/>
      <c r="QTP75" s="467"/>
      <c r="QTQ75" s="467"/>
      <c r="QTR75" s="468"/>
      <c r="QTS75" s="468"/>
      <c r="QTT75" s="468"/>
      <c r="QTU75" s="469"/>
      <c r="QTW75" s="463"/>
      <c r="QTX75" s="467"/>
      <c r="QTY75" s="467"/>
      <c r="QTZ75" s="468"/>
      <c r="QUA75" s="468"/>
      <c r="QUB75" s="468"/>
      <c r="QUC75" s="469"/>
      <c r="QUE75" s="463"/>
      <c r="QUF75" s="467"/>
      <c r="QUG75" s="467"/>
      <c r="QUH75" s="468"/>
      <c r="QUI75" s="468"/>
      <c r="QUJ75" s="468"/>
      <c r="QUK75" s="469"/>
      <c r="QUM75" s="463"/>
      <c r="QUN75" s="467"/>
      <c r="QUO75" s="467"/>
      <c r="QUP75" s="468"/>
      <c r="QUQ75" s="468"/>
      <c r="QUR75" s="468"/>
      <c r="QUS75" s="469"/>
      <c r="QUU75" s="463"/>
      <c r="QUV75" s="467"/>
      <c r="QUW75" s="467"/>
      <c r="QUX75" s="468"/>
      <c r="QUY75" s="468"/>
      <c r="QUZ75" s="468"/>
      <c r="QVA75" s="469"/>
      <c r="QVC75" s="463"/>
      <c r="QVD75" s="467"/>
      <c r="QVE75" s="467"/>
      <c r="QVF75" s="468"/>
      <c r="QVG75" s="468"/>
      <c r="QVH75" s="468"/>
      <c r="QVI75" s="469"/>
      <c r="QVK75" s="463"/>
      <c r="QVL75" s="467"/>
      <c r="QVM75" s="467"/>
      <c r="QVN75" s="468"/>
      <c r="QVO75" s="468"/>
      <c r="QVP75" s="468"/>
      <c r="QVQ75" s="469"/>
      <c r="QVS75" s="463"/>
      <c r="QVT75" s="467"/>
      <c r="QVU75" s="467"/>
      <c r="QVV75" s="468"/>
      <c r="QVW75" s="468"/>
      <c r="QVX75" s="468"/>
      <c r="QVY75" s="469"/>
      <c r="QWA75" s="463"/>
      <c r="QWB75" s="467"/>
      <c r="QWC75" s="467"/>
      <c r="QWD75" s="468"/>
      <c r="QWE75" s="468"/>
      <c r="QWF75" s="468"/>
      <c r="QWG75" s="469"/>
      <c r="QWI75" s="463"/>
      <c r="QWJ75" s="467"/>
      <c r="QWK75" s="467"/>
      <c r="QWL75" s="468"/>
      <c r="QWM75" s="468"/>
      <c r="QWN75" s="468"/>
      <c r="QWO75" s="469"/>
      <c r="QWQ75" s="463"/>
      <c r="QWR75" s="467"/>
      <c r="QWS75" s="467"/>
      <c r="QWT75" s="468"/>
      <c r="QWU75" s="468"/>
      <c r="QWV75" s="468"/>
      <c r="QWW75" s="469"/>
      <c r="QWY75" s="463"/>
      <c r="QWZ75" s="467"/>
      <c r="QXA75" s="467"/>
      <c r="QXB75" s="468"/>
      <c r="QXC75" s="468"/>
      <c r="QXD75" s="468"/>
      <c r="QXE75" s="469"/>
      <c r="QXG75" s="463"/>
      <c r="QXH75" s="467"/>
      <c r="QXI75" s="467"/>
      <c r="QXJ75" s="468"/>
      <c r="QXK75" s="468"/>
      <c r="QXL75" s="468"/>
      <c r="QXM75" s="469"/>
      <c r="QXO75" s="463"/>
      <c r="QXP75" s="467"/>
      <c r="QXQ75" s="467"/>
      <c r="QXR75" s="468"/>
      <c r="QXS75" s="468"/>
      <c r="QXT75" s="468"/>
      <c r="QXU75" s="469"/>
      <c r="QXW75" s="463"/>
      <c r="QXX75" s="467"/>
      <c r="QXY75" s="467"/>
      <c r="QXZ75" s="468"/>
      <c r="QYA75" s="468"/>
      <c r="QYB75" s="468"/>
      <c r="QYC75" s="469"/>
      <c r="QYE75" s="463"/>
      <c r="QYF75" s="467"/>
      <c r="QYG75" s="467"/>
      <c r="QYH75" s="468"/>
      <c r="QYI75" s="468"/>
      <c r="QYJ75" s="468"/>
      <c r="QYK75" s="469"/>
      <c r="QYM75" s="463"/>
      <c r="QYN75" s="467"/>
      <c r="QYO75" s="467"/>
      <c r="QYP75" s="468"/>
      <c r="QYQ75" s="468"/>
      <c r="QYR75" s="468"/>
      <c r="QYS75" s="469"/>
      <c r="QYU75" s="463"/>
      <c r="QYV75" s="467"/>
      <c r="QYW75" s="467"/>
      <c r="QYX75" s="468"/>
      <c r="QYY75" s="468"/>
      <c r="QYZ75" s="468"/>
      <c r="QZA75" s="469"/>
      <c r="QZC75" s="463"/>
      <c r="QZD75" s="467"/>
      <c r="QZE75" s="467"/>
      <c r="QZF75" s="468"/>
      <c r="QZG75" s="468"/>
      <c r="QZH75" s="468"/>
      <c r="QZI75" s="469"/>
      <c r="QZK75" s="463"/>
      <c r="QZL75" s="467"/>
      <c r="QZM75" s="467"/>
      <c r="QZN75" s="468"/>
      <c r="QZO75" s="468"/>
      <c r="QZP75" s="468"/>
      <c r="QZQ75" s="469"/>
      <c r="QZS75" s="463"/>
      <c r="QZT75" s="467"/>
      <c r="QZU75" s="467"/>
      <c r="QZV75" s="468"/>
      <c r="QZW75" s="468"/>
      <c r="QZX75" s="468"/>
      <c r="QZY75" s="469"/>
      <c r="RAA75" s="463"/>
      <c r="RAB75" s="467"/>
      <c r="RAC75" s="467"/>
      <c r="RAD75" s="468"/>
      <c r="RAE75" s="468"/>
      <c r="RAF75" s="468"/>
      <c r="RAG75" s="469"/>
      <c r="RAI75" s="463"/>
      <c r="RAJ75" s="467"/>
      <c r="RAK75" s="467"/>
      <c r="RAL75" s="468"/>
      <c r="RAM75" s="468"/>
      <c r="RAN75" s="468"/>
      <c r="RAO75" s="469"/>
      <c r="RAQ75" s="463"/>
      <c r="RAR75" s="467"/>
      <c r="RAS75" s="467"/>
      <c r="RAT75" s="468"/>
      <c r="RAU75" s="468"/>
      <c r="RAV75" s="468"/>
      <c r="RAW75" s="469"/>
      <c r="RAY75" s="463"/>
      <c r="RAZ75" s="467"/>
      <c r="RBA75" s="467"/>
      <c r="RBB75" s="468"/>
      <c r="RBC75" s="468"/>
      <c r="RBD75" s="468"/>
      <c r="RBE75" s="469"/>
      <c r="RBG75" s="463"/>
      <c r="RBH75" s="467"/>
      <c r="RBI75" s="467"/>
      <c r="RBJ75" s="468"/>
      <c r="RBK75" s="468"/>
      <c r="RBL75" s="468"/>
      <c r="RBM75" s="469"/>
      <c r="RBO75" s="463"/>
      <c r="RBP75" s="467"/>
      <c r="RBQ75" s="467"/>
      <c r="RBR75" s="468"/>
      <c r="RBS75" s="468"/>
      <c r="RBT75" s="468"/>
      <c r="RBU75" s="469"/>
      <c r="RBW75" s="463"/>
      <c r="RBX75" s="467"/>
      <c r="RBY75" s="467"/>
      <c r="RBZ75" s="468"/>
      <c r="RCA75" s="468"/>
      <c r="RCB75" s="468"/>
      <c r="RCC75" s="469"/>
      <c r="RCE75" s="463"/>
      <c r="RCF75" s="467"/>
      <c r="RCG75" s="467"/>
      <c r="RCH75" s="468"/>
      <c r="RCI75" s="468"/>
      <c r="RCJ75" s="468"/>
      <c r="RCK75" s="469"/>
      <c r="RCM75" s="463"/>
      <c r="RCN75" s="467"/>
      <c r="RCO75" s="467"/>
      <c r="RCP75" s="468"/>
      <c r="RCQ75" s="468"/>
      <c r="RCR75" s="468"/>
      <c r="RCS75" s="469"/>
      <c r="RCU75" s="463"/>
      <c r="RCV75" s="467"/>
      <c r="RCW75" s="467"/>
      <c r="RCX75" s="468"/>
      <c r="RCY75" s="468"/>
      <c r="RCZ75" s="468"/>
      <c r="RDA75" s="469"/>
      <c r="RDC75" s="463"/>
      <c r="RDD75" s="467"/>
      <c r="RDE75" s="467"/>
      <c r="RDF75" s="468"/>
      <c r="RDG75" s="468"/>
      <c r="RDH75" s="468"/>
      <c r="RDI75" s="469"/>
      <c r="RDK75" s="463"/>
      <c r="RDL75" s="467"/>
      <c r="RDM75" s="467"/>
      <c r="RDN75" s="468"/>
      <c r="RDO75" s="468"/>
      <c r="RDP75" s="468"/>
      <c r="RDQ75" s="469"/>
      <c r="RDS75" s="463"/>
      <c r="RDT75" s="467"/>
      <c r="RDU75" s="467"/>
      <c r="RDV75" s="468"/>
      <c r="RDW75" s="468"/>
      <c r="RDX75" s="468"/>
      <c r="RDY75" s="469"/>
      <c r="REA75" s="463"/>
      <c r="REB75" s="467"/>
      <c r="REC75" s="467"/>
      <c r="RED75" s="468"/>
      <c r="REE75" s="468"/>
      <c r="REF75" s="468"/>
      <c r="REG75" s="469"/>
      <c r="REI75" s="463"/>
      <c r="REJ75" s="467"/>
      <c r="REK75" s="467"/>
      <c r="REL75" s="468"/>
      <c r="REM75" s="468"/>
      <c r="REN75" s="468"/>
      <c r="REO75" s="469"/>
      <c r="REQ75" s="463"/>
      <c r="RER75" s="467"/>
      <c r="RES75" s="467"/>
      <c r="RET75" s="468"/>
      <c r="REU75" s="468"/>
      <c r="REV75" s="468"/>
      <c r="REW75" s="469"/>
      <c r="REY75" s="463"/>
      <c r="REZ75" s="467"/>
      <c r="RFA75" s="467"/>
      <c r="RFB75" s="468"/>
      <c r="RFC75" s="468"/>
      <c r="RFD75" s="468"/>
      <c r="RFE75" s="469"/>
      <c r="RFG75" s="463"/>
      <c r="RFH75" s="467"/>
      <c r="RFI75" s="467"/>
      <c r="RFJ75" s="468"/>
      <c r="RFK75" s="468"/>
      <c r="RFL75" s="468"/>
      <c r="RFM75" s="469"/>
      <c r="RFO75" s="463"/>
      <c r="RFP75" s="467"/>
      <c r="RFQ75" s="467"/>
      <c r="RFR75" s="468"/>
      <c r="RFS75" s="468"/>
      <c r="RFT75" s="468"/>
      <c r="RFU75" s="469"/>
      <c r="RFW75" s="463"/>
      <c r="RFX75" s="467"/>
      <c r="RFY75" s="467"/>
      <c r="RFZ75" s="468"/>
      <c r="RGA75" s="468"/>
      <c r="RGB75" s="468"/>
      <c r="RGC75" s="469"/>
      <c r="RGE75" s="463"/>
      <c r="RGF75" s="467"/>
      <c r="RGG75" s="467"/>
      <c r="RGH75" s="468"/>
      <c r="RGI75" s="468"/>
      <c r="RGJ75" s="468"/>
      <c r="RGK75" s="469"/>
      <c r="RGM75" s="463"/>
      <c r="RGN75" s="467"/>
      <c r="RGO75" s="467"/>
      <c r="RGP75" s="468"/>
      <c r="RGQ75" s="468"/>
      <c r="RGR75" s="468"/>
      <c r="RGS75" s="469"/>
      <c r="RGU75" s="463"/>
      <c r="RGV75" s="467"/>
      <c r="RGW75" s="467"/>
      <c r="RGX75" s="468"/>
      <c r="RGY75" s="468"/>
      <c r="RGZ75" s="468"/>
      <c r="RHA75" s="469"/>
      <c r="RHC75" s="463"/>
      <c r="RHD75" s="467"/>
      <c r="RHE75" s="467"/>
      <c r="RHF75" s="468"/>
      <c r="RHG75" s="468"/>
      <c r="RHH75" s="468"/>
      <c r="RHI75" s="469"/>
      <c r="RHK75" s="463"/>
      <c r="RHL75" s="467"/>
      <c r="RHM75" s="467"/>
      <c r="RHN75" s="468"/>
      <c r="RHO75" s="468"/>
      <c r="RHP75" s="468"/>
      <c r="RHQ75" s="469"/>
      <c r="RHS75" s="463"/>
      <c r="RHT75" s="467"/>
      <c r="RHU75" s="467"/>
      <c r="RHV75" s="468"/>
      <c r="RHW75" s="468"/>
      <c r="RHX75" s="468"/>
      <c r="RHY75" s="469"/>
      <c r="RIA75" s="463"/>
      <c r="RIB75" s="467"/>
      <c r="RIC75" s="467"/>
      <c r="RID75" s="468"/>
      <c r="RIE75" s="468"/>
      <c r="RIF75" s="468"/>
      <c r="RIG75" s="469"/>
      <c r="RII75" s="463"/>
      <c r="RIJ75" s="467"/>
      <c r="RIK75" s="467"/>
      <c r="RIL75" s="468"/>
      <c r="RIM75" s="468"/>
      <c r="RIN75" s="468"/>
      <c r="RIO75" s="469"/>
      <c r="RIQ75" s="463"/>
      <c r="RIR75" s="467"/>
      <c r="RIS75" s="467"/>
      <c r="RIT75" s="468"/>
      <c r="RIU75" s="468"/>
      <c r="RIV75" s="468"/>
      <c r="RIW75" s="469"/>
      <c r="RIY75" s="463"/>
      <c r="RIZ75" s="467"/>
      <c r="RJA75" s="467"/>
      <c r="RJB75" s="468"/>
      <c r="RJC75" s="468"/>
      <c r="RJD75" s="468"/>
      <c r="RJE75" s="469"/>
      <c r="RJG75" s="463"/>
      <c r="RJH75" s="467"/>
      <c r="RJI75" s="467"/>
      <c r="RJJ75" s="468"/>
      <c r="RJK75" s="468"/>
      <c r="RJL75" s="468"/>
      <c r="RJM75" s="469"/>
      <c r="RJO75" s="463"/>
      <c r="RJP75" s="467"/>
      <c r="RJQ75" s="467"/>
      <c r="RJR75" s="468"/>
      <c r="RJS75" s="468"/>
      <c r="RJT75" s="468"/>
      <c r="RJU75" s="469"/>
      <c r="RJW75" s="463"/>
      <c r="RJX75" s="467"/>
      <c r="RJY75" s="467"/>
      <c r="RJZ75" s="468"/>
      <c r="RKA75" s="468"/>
      <c r="RKB75" s="468"/>
      <c r="RKC75" s="469"/>
      <c r="RKE75" s="463"/>
      <c r="RKF75" s="467"/>
      <c r="RKG75" s="467"/>
      <c r="RKH75" s="468"/>
      <c r="RKI75" s="468"/>
      <c r="RKJ75" s="468"/>
      <c r="RKK75" s="469"/>
      <c r="RKM75" s="463"/>
      <c r="RKN75" s="467"/>
      <c r="RKO75" s="467"/>
      <c r="RKP75" s="468"/>
      <c r="RKQ75" s="468"/>
      <c r="RKR75" s="468"/>
      <c r="RKS75" s="469"/>
      <c r="RKU75" s="463"/>
      <c r="RKV75" s="467"/>
      <c r="RKW75" s="467"/>
      <c r="RKX75" s="468"/>
      <c r="RKY75" s="468"/>
      <c r="RKZ75" s="468"/>
      <c r="RLA75" s="469"/>
      <c r="RLC75" s="463"/>
      <c r="RLD75" s="467"/>
      <c r="RLE75" s="467"/>
      <c r="RLF75" s="468"/>
      <c r="RLG75" s="468"/>
      <c r="RLH75" s="468"/>
      <c r="RLI75" s="469"/>
      <c r="RLK75" s="463"/>
      <c r="RLL75" s="467"/>
      <c r="RLM75" s="467"/>
      <c r="RLN75" s="468"/>
      <c r="RLO75" s="468"/>
      <c r="RLP75" s="468"/>
      <c r="RLQ75" s="469"/>
      <c r="RLS75" s="463"/>
      <c r="RLT75" s="467"/>
      <c r="RLU75" s="467"/>
      <c r="RLV75" s="468"/>
      <c r="RLW75" s="468"/>
      <c r="RLX75" s="468"/>
      <c r="RLY75" s="469"/>
      <c r="RMA75" s="463"/>
      <c r="RMB75" s="467"/>
      <c r="RMC75" s="467"/>
      <c r="RMD75" s="468"/>
      <c r="RME75" s="468"/>
      <c r="RMF75" s="468"/>
      <c r="RMG75" s="469"/>
      <c r="RMI75" s="463"/>
      <c r="RMJ75" s="467"/>
      <c r="RMK75" s="467"/>
      <c r="RML75" s="468"/>
      <c r="RMM75" s="468"/>
      <c r="RMN75" s="468"/>
      <c r="RMO75" s="469"/>
      <c r="RMQ75" s="463"/>
      <c r="RMR75" s="467"/>
      <c r="RMS75" s="467"/>
      <c r="RMT75" s="468"/>
      <c r="RMU75" s="468"/>
      <c r="RMV75" s="468"/>
      <c r="RMW75" s="469"/>
      <c r="RMY75" s="463"/>
      <c r="RMZ75" s="467"/>
      <c r="RNA75" s="467"/>
      <c r="RNB75" s="468"/>
      <c r="RNC75" s="468"/>
      <c r="RND75" s="468"/>
      <c r="RNE75" s="469"/>
      <c r="RNG75" s="463"/>
      <c r="RNH75" s="467"/>
      <c r="RNI75" s="467"/>
      <c r="RNJ75" s="468"/>
      <c r="RNK75" s="468"/>
      <c r="RNL75" s="468"/>
      <c r="RNM75" s="469"/>
      <c r="RNO75" s="463"/>
      <c r="RNP75" s="467"/>
      <c r="RNQ75" s="467"/>
      <c r="RNR75" s="468"/>
      <c r="RNS75" s="468"/>
      <c r="RNT75" s="468"/>
      <c r="RNU75" s="469"/>
      <c r="RNW75" s="463"/>
      <c r="RNX75" s="467"/>
      <c r="RNY75" s="467"/>
      <c r="RNZ75" s="468"/>
      <c r="ROA75" s="468"/>
      <c r="ROB75" s="468"/>
      <c r="ROC75" s="469"/>
      <c r="ROE75" s="463"/>
      <c r="ROF75" s="467"/>
      <c r="ROG75" s="467"/>
      <c r="ROH75" s="468"/>
      <c r="ROI75" s="468"/>
      <c r="ROJ75" s="468"/>
      <c r="ROK75" s="469"/>
      <c r="ROM75" s="463"/>
      <c r="RON75" s="467"/>
      <c r="ROO75" s="467"/>
      <c r="ROP75" s="468"/>
      <c r="ROQ75" s="468"/>
      <c r="ROR75" s="468"/>
      <c r="ROS75" s="469"/>
      <c r="ROU75" s="463"/>
      <c r="ROV75" s="467"/>
      <c r="ROW75" s="467"/>
      <c r="ROX75" s="468"/>
      <c r="ROY75" s="468"/>
      <c r="ROZ75" s="468"/>
      <c r="RPA75" s="469"/>
      <c r="RPC75" s="463"/>
      <c r="RPD75" s="467"/>
      <c r="RPE75" s="467"/>
      <c r="RPF75" s="468"/>
      <c r="RPG75" s="468"/>
      <c r="RPH75" s="468"/>
      <c r="RPI75" s="469"/>
      <c r="RPK75" s="463"/>
      <c r="RPL75" s="467"/>
      <c r="RPM75" s="467"/>
      <c r="RPN75" s="468"/>
      <c r="RPO75" s="468"/>
      <c r="RPP75" s="468"/>
      <c r="RPQ75" s="469"/>
      <c r="RPS75" s="463"/>
      <c r="RPT75" s="467"/>
      <c r="RPU75" s="467"/>
      <c r="RPV75" s="468"/>
      <c r="RPW75" s="468"/>
      <c r="RPX75" s="468"/>
      <c r="RPY75" s="469"/>
      <c r="RQA75" s="463"/>
      <c r="RQB75" s="467"/>
      <c r="RQC75" s="467"/>
      <c r="RQD75" s="468"/>
      <c r="RQE75" s="468"/>
      <c r="RQF75" s="468"/>
      <c r="RQG75" s="469"/>
      <c r="RQI75" s="463"/>
      <c r="RQJ75" s="467"/>
      <c r="RQK75" s="467"/>
      <c r="RQL75" s="468"/>
      <c r="RQM75" s="468"/>
      <c r="RQN75" s="468"/>
      <c r="RQO75" s="469"/>
      <c r="RQQ75" s="463"/>
      <c r="RQR75" s="467"/>
      <c r="RQS75" s="467"/>
      <c r="RQT75" s="468"/>
      <c r="RQU75" s="468"/>
      <c r="RQV75" s="468"/>
      <c r="RQW75" s="469"/>
      <c r="RQY75" s="463"/>
      <c r="RQZ75" s="467"/>
      <c r="RRA75" s="467"/>
      <c r="RRB75" s="468"/>
      <c r="RRC75" s="468"/>
      <c r="RRD75" s="468"/>
      <c r="RRE75" s="469"/>
      <c r="RRG75" s="463"/>
      <c r="RRH75" s="467"/>
      <c r="RRI75" s="467"/>
      <c r="RRJ75" s="468"/>
      <c r="RRK75" s="468"/>
      <c r="RRL75" s="468"/>
      <c r="RRM75" s="469"/>
      <c r="RRO75" s="463"/>
      <c r="RRP75" s="467"/>
      <c r="RRQ75" s="467"/>
      <c r="RRR75" s="468"/>
      <c r="RRS75" s="468"/>
      <c r="RRT75" s="468"/>
      <c r="RRU75" s="469"/>
      <c r="RRW75" s="463"/>
      <c r="RRX75" s="467"/>
      <c r="RRY75" s="467"/>
      <c r="RRZ75" s="468"/>
      <c r="RSA75" s="468"/>
      <c r="RSB75" s="468"/>
      <c r="RSC75" s="469"/>
      <c r="RSE75" s="463"/>
      <c r="RSF75" s="467"/>
      <c r="RSG75" s="467"/>
      <c r="RSH75" s="468"/>
      <c r="RSI75" s="468"/>
      <c r="RSJ75" s="468"/>
      <c r="RSK75" s="469"/>
      <c r="RSM75" s="463"/>
      <c r="RSN75" s="467"/>
      <c r="RSO75" s="467"/>
      <c r="RSP75" s="468"/>
      <c r="RSQ75" s="468"/>
      <c r="RSR75" s="468"/>
      <c r="RSS75" s="469"/>
      <c r="RSU75" s="463"/>
      <c r="RSV75" s="467"/>
      <c r="RSW75" s="467"/>
      <c r="RSX75" s="468"/>
      <c r="RSY75" s="468"/>
      <c r="RSZ75" s="468"/>
      <c r="RTA75" s="469"/>
      <c r="RTC75" s="463"/>
      <c r="RTD75" s="467"/>
      <c r="RTE75" s="467"/>
      <c r="RTF75" s="468"/>
      <c r="RTG75" s="468"/>
      <c r="RTH75" s="468"/>
      <c r="RTI75" s="469"/>
      <c r="RTK75" s="463"/>
      <c r="RTL75" s="467"/>
      <c r="RTM75" s="467"/>
      <c r="RTN75" s="468"/>
      <c r="RTO75" s="468"/>
      <c r="RTP75" s="468"/>
      <c r="RTQ75" s="469"/>
      <c r="RTS75" s="463"/>
      <c r="RTT75" s="467"/>
      <c r="RTU75" s="467"/>
      <c r="RTV75" s="468"/>
      <c r="RTW75" s="468"/>
      <c r="RTX75" s="468"/>
      <c r="RTY75" s="469"/>
      <c r="RUA75" s="463"/>
      <c r="RUB75" s="467"/>
      <c r="RUC75" s="467"/>
      <c r="RUD75" s="468"/>
      <c r="RUE75" s="468"/>
      <c r="RUF75" s="468"/>
      <c r="RUG75" s="469"/>
      <c r="RUI75" s="463"/>
      <c r="RUJ75" s="467"/>
      <c r="RUK75" s="467"/>
      <c r="RUL75" s="468"/>
      <c r="RUM75" s="468"/>
      <c r="RUN75" s="468"/>
      <c r="RUO75" s="469"/>
      <c r="RUQ75" s="463"/>
      <c r="RUR75" s="467"/>
      <c r="RUS75" s="467"/>
      <c r="RUT75" s="468"/>
      <c r="RUU75" s="468"/>
      <c r="RUV75" s="468"/>
      <c r="RUW75" s="469"/>
      <c r="RUY75" s="463"/>
      <c r="RUZ75" s="467"/>
      <c r="RVA75" s="467"/>
      <c r="RVB75" s="468"/>
      <c r="RVC75" s="468"/>
      <c r="RVD75" s="468"/>
      <c r="RVE75" s="469"/>
      <c r="RVG75" s="463"/>
      <c r="RVH75" s="467"/>
      <c r="RVI75" s="467"/>
      <c r="RVJ75" s="468"/>
      <c r="RVK75" s="468"/>
      <c r="RVL75" s="468"/>
      <c r="RVM75" s="469"/>
      <c r="RVO75" s="463"/>
      <c r="RVP75" s="467"/>
      <c r="RVQ75" s="467"/>
      <c r="RVR75" s="468"/>
      <c r="RVS75" s="468"/>
      <c r="RVT75" s="468"/>
      <c r="RVU75" s="469"/>
      <c r="RVW75" s="463"/>
      <c r="RVX75" s="467"/>
      <c r="RVY75" s="467"/>
      <c r="RVZ75" s="468"/>
      <c r="RWA75" s="468"/>
      <c r="RWB75" s="468"/>
      <c r="RWC75" s="469"/>
      <c r="RWE75" s="463"/>
      <c r="RWF75" s="467"/>
      <c r="RWG75" s="467"/>
      <c r="RWH75" s="468"/>
      <c r="RWI75" s="468"/>
      <c r="RWJ75" s="468"/>
      <c r="RWK75" s="469"/>
      <c r="RWM75" s="463"/>
      <c r="RWN75" s="467"/>
      <c r="RWO75" s="467"/>
      <c r="RWP75" s="468"/>
      <c r="RWQ75" s="468"/>
      <c r="RWR75" s="468"/>
      <c r="RWS75" s="469"/>
      <c r="RWU75" s="463"/>
      <c r="RWV75" s="467"/>
      <c r="RWW75" s="467"/>
      <c r="RWX75" s="468"/>
      <c r="RWY75" s="468"/>
      <c r="RWZ75" s="468"/>
      <c r="RXA75" s="469"/>
      <c r="RXC75" s="463"/>
      <c r="RXD75" s="467"/>
      <c r="RXE75" s="467"/>
      <c r="RXF75" s="468"/>
      <c r="RXG75" s="468"/>
      <c r="RXH75" s="468"/>
      <c r="RXI75" s="469"/>
      <c r="RXK75" s="463"/>
      <c r="RXL75" s="467"/>
      <c r="RXM75" s="467"/>
      <c r="RXN75" s="468"/>
      <c r="RXO75" s="468"/>
      <c r="RXP75" s="468"/>
      <c r="RXQ75" s="469"/>
      <c r="RXS75" s="463"/>
      <c r="RXT75" s="467"/>
      <c r="RXU75" s="467"/>
      <c r="RXV75" s="468"/>
      <c r="RXW75" s="468"/>
      <c r="RXX75" s="468"/>
      <c r="RXY75" s="469"/>
      <c r="RYA75" s="463"/>
      <c r="RYB75" s="467"/>
      <c r="RYC75" s="467"/>
      <c r="RYD75" s="468"/>
      <c r="RYE75" s="468"/>
      <c r="RYF75" s="468"/>
      <c r="RYG75" s="469"/>
      <c r="RYI75" s="463"/>
      <c r="RYJ75" s="467"/>
      <c r="RYK75" s="467"/>
      <c r="RYL75" s="468"/>
      <c r="RYM75" s="468"/>
      <c r="RYN75" s="468"/>
      <c r="RYO75" s="469"/>
      <c r="RYQ75" s="463"/>
      <c r="RYR75" s="467"/>
      <c r="RYS75" s="467"/>
      <c r="RYT75" s="468"/>
      <c r="RYU75" s="468"/>
      <c r="RYV75" s="468"/>
      <c r="RYW75" s="469"/>
      <c r="RYY75" s="463"/>
      <c r="RYZ75" s="467"/>
      <c r="RZA75" s="467"/>
      <c r="RZB75" s="468"/>
      <c r="RZC75" s="468"/>
      <c r="RZD75" s="468"/>
      <c r="RZE75" s="469"/>
      <c r="RZG75" s="463"/>
      <c r="RZH75" s="467"/>
      <c r="RZI75" s="467"/>
      <c r="RZJ75" s="468"/>
      <c r="RZK75" s="468"/>
      <c r="RZL75" s="468"/>
      <c r="RZM75" s="469"/>
      <c r="RZO75" s="463"/>
      <c r="RZP75" s="467"/>
      <c r="RZQ75" s="467"/>
      <c r="RZR75" s="468"/>
      <c r="RZS75" s="468"/>
      <c r="RZT75" s="468"/>
      <c r="RZU75" s="469"/>
      <c r="RZW75" s="463"/>
      <c r="RZX75" s="467"/>
      <c r="RZY75" s="467"/>
      <c r="RZZ75" s="468"/>
      <c r="SAA75" s="468"/>
      <c r="SAB75" s="468"/>
      <c r="SAC75" s="469"/>
      <c r="SAE75" s="463"/>
      <c r="SAF75" s="467"/>
      <c r="SAG75" s="467"/>
      <c r="SAH75" s="468"/>
      <c r="SAI75" s="468"/>
      <c r="SAJ75" s="468"/>
      <c r="SAK75" s="469"/>
      <c r="SAM75" s="463"/>
      <c r="SAN75" s="467"/>
      <c r="SAO75" s="467"/>
      <c r="SAP75" s="468"/>
      <c r="SAQ75" s="468"/>
      <c r="SAR75" s="468"/>
      <c r="SAS75" s="469"/>
      <c r="SAU75" s="463"/>
      <c r="SAV75" s="467"/>
      <c r="SAW75" s="467"/>
      <c r="SAX75" s="468"/>
      <c r="SAY75" s="468"/>
      <c r="SAZ75" s="468"/>
      <c r="SBA75" s="469"/>
      <c r="SBC75" s="463"/>
      <c r="SBD75" s="467"/>
      <c r="SBE75" s="467"/>
      <c r="SBF75" s="468"/>
      <c r="SBG75" s="468"/>
      <c r="SBH75" s="468"/>
      <c r="SBI75" s="469"/>
      <c r="SBK75" s="463"/>
      <c r="SBL75" s="467"/>
      <c r="SBM75" s="467"/>
      <c r="SBN75" s="468"/>
      <c r="SBO75" s="468"/>
      <c r="SBP75" s="468"/>
      <c r="SBQ75" s="469"/>
      <c r="SBS75" s="463"/>
      <c r="SBT75" s="467"/>
      <c r="SBU75" s="467"/>
      <c r="SBV75" s="468"/>
      <c r="SBW75" s="468"/>
      <c r="SBX75" s="468"/>
      <c r="SBY75" s="469"/>
      <c r="SCA75" s="463"/>
      <c r="SCB75" s="467"/>
      <c r="SCC75" s="467"/>
      <c r="SCD75" s="468"/>
      <c r="SCE75" s="468"/>
      <c r="SCF75" s="468"/>
      <c r="SCG75" s="469"/>
      <c r="SCI75" s="463"/>
      <c r="SCJ75" s="467"/>
      <c r="SCK75" s="467"/>
      <c r="SCL75" s="468"/>
      <c r="SCM75" s="468"/>
      <c r="SCN75" s="468"/>
      <c r="SCO75" s="469"/>
      <c r="SCQ75" s="463"/>
      <c r="SCR75" s="467"/>
      <c r="SCS75" s="467"/>
      <c r="SCT75" s="468"/>
      <c r="SCU75" s="468"/>
      <c r="SCV75" s="468"/>
      <c r="SCW75" s="469"/>
      <c r="SCY75" s="463"/>
      <c r="SCZ75" s="467"/>
      <c r="SDA75" s="467"/>
      <c r="SDB75" s="468"/>
      <c r="SDC75" s="468"/>
      <c r="SDD75" s="468"/>
      <c r="SDE75" s="469"/>
      <c r="SDG75" s="463"/>
      <c r="SDH75" s="467"/>
      <c r="SDI75" s="467"/>
      <c r="SDJ75" s="468"/>
      <c r="SDK75" s="468"/>
      <c r="SDL75" s="468"/>
      <c r="SDM75" s="469"/>
      <c r="SDO75" s="463"/>
      <c r="SDP75" s="467"/>
      <c r="SDQ75" s="467"/>
      <c r="SDR75" s="468"/>
      <c r="SDS75" s="468"/>
      <c r="SDT75" s="468"/>
      <c r="SDU75" s="469"/>
      <c r="SDW75" s="463"/>
      <c r="SDX75" s="467"/>
      <c r="SDY75" s="467"/>
      <c r="SDZ75" s="468"/>
      <c r="SEA75" s="468"/>
      <c r="SEB75" s="468"/>
      <c r="SEC75" s="469"/>
      <c r="SEE75" s="463"/>
      <c r="SEF75" s="467"/>
      <c r="SEG75" s="467"/>
      <c r="SEH75" s="468"/>
      <c r="SEI75" s="468"/>
      <c r="SEJ75" s="468"/>
      <c r="SEK75" s="469"/>
      <c r="SEM75" s="463"/>
      <c r="SEN75" s="467"/>
      <c r="SEO75" s="467"/>
      <c r="SEP75" s="468"/>
      <c r="SEQ75" s="468"/>
      <c r="SER75" s="468"/>
      <c r="SES75" s="469"/>
      <c r="SEU75" s="463"/>
      <c r="SEV75" s="467"/>
      <c r="SEW75" s="467"/>
      <c r="SEX75" s="468"/>
      <c r="SEY75" s="468"/>
      <c r="SEZ75" s="468"/>
      <c r="SFA75" s="469"/>
      <c r="SFC75" s="463"/>
      <c r="SFD75" s="467"/>
      <c r="SFE75" s="467"/>
      <c r="SFF75" s="468"/>
      <c r="SFG75" s="468"/>
      <c r="SFH75" s="468"/>
      <c r="SFI75" s="469"/>
      <c r="SFK75" s="463"/>
      <c r="SFL75" s="467"/>
      <c r="SFM75" s="467"/>
      <c r="SFN75" s="468"/>
      <c r="SFO75" s="468"/>
      <c r="SFP75" s="468"/>
      <c r="SFQ75" s="469"/>
      <c r="SFS75" s="463"/>
      <c r="SFT75" s="467"/>
      <c r="SFU75" s="467"/>
      <c r="SFV75" s="468"/>
      <c r="SFW75" s="468"/>
      <c r="SFX75" s="468"/>
      <c r="SFY75" s="469"/>
      <c r="SGA75" s="463"/>
      <c r="SGB75" s="467"/>
      <c r="SGC75" s="467"/>
      <c r="SGD75" s="468"/>
      <c r="SGE75" s="468"/>
      <c r="SGF75" s="468"/>
      <c r="SGG75" s="469"/>
      <c r="SGI75" s="463"/>
      <c r="SGJ75" s="467"/>
      <c r="SGK75" s="467"/>
      <c r="SGL75" s="468"/>
      <c r="SGM75" s="468"/>
      <c r="SGN75" s="468"/>
      <c r="SGO75" s="469"/>
      <c r="SGQ75" s="463"/>
      <c r="SGR75" s="467"/>
      <c r="SGS75" s="467"/>
      <c r="SGT75" s="468"/>
      <c r="SGU75" s="468"/>
      <c r="SGV75" s="468"/>
      <c r="SGW75" s="469"/>
      <c r="SGY75" s="463"/>
      <c r="SGZ75" s="467"/>
      <c r="SHA75" s="467"/>
      <c r="SHB75" s="468"/>
      <c r="SHC75" s="468"/>
      <c r="SHD75" s="468"/>
      <c r="SHE75" s="469"/>
      <c r="SHG75" s="463"/>
      <c r="SHH75" s="467"/>
      <c r="SHI75" s="467"/>
      <c r="SHJ75" s="468"/>
      <c r="SHK75" s="468"/>
      <c r="SHL75" s="468"/>
      <c r="SHM75" s="469"/>
      <c r="SHO75" s="463"/>
      <c r="SHP75" s="467"/>
      <c r="SHQ75" s="467"/>
      <c r="SHR75" s="468"/>
      <c r="SHS75" s="468"/>
      <c r="SHT75" s="468"/>
      <c r="SHU75" s="469"/>
      <c r="SHW75" s="463"/>
      <c r="SHX75" s="467"/>
      <c r="SHY75" s="467"/>
      <c r="SHZ75" s="468"/>
      <c r="SIA75" s="468"/>
      <c r="SIB75" s="468"/>
      <c r="SIC75" s="469"/>
      <c r="SIE75" s="463"/>
      <c r="SIF75" s="467"/>
      <c r="SIG75" s="467"/>
      <c r="SIH75" s="468"/>
      <c r="SII75" s="468"/>
      <c r="SIJ75" s="468"/>
      <c r="SIK75" s="469"/>
      <c r="SIM75" s="463"/>
      <c r="SIN75" s="467"/>
      <c r="SIO75" s="467"/>
      <c r="SIP75" s="468"/>
      <c r="SIQ75" s="468"/>
      <c r="SIR75" s="468"/>
      <c r="SIS75" s="469"/>
      <c r="SIU75" s="463"/>
      <c r="SIV75" s="467"/>
      <c r="SIW75" s="467"/>
      <c r="SIX75" s="468"/>
      <c r="SIY75" s="468"/>
      <c r="SIZ75" s="468"/>
      <c r="SJA75" s="469"/>
      <c r="SJC75" s="463"/>
      <c r="SJD75" s="467"/>
      <c r="SJE75" s="467"/>
      <c r="SJF75" s="468"/>
      <c r="SJG75" s="468"/>
      <c r="SJH75" s="468"/>
      <c r="SJI75" s="469"/>
      <c r="SJK75" s="463"/>
      <c r="SJL75" s="467"/>
      <c r="SJM75" s="467"/>
      <c r="SJN75" s="468"/>
      <c r="SJO75" s="468"/>
      <c r="SJP75" s="468"/>
      <c r="SJQ75" s="469"/>
      <c r="SJS75" s="463"/>
      <c r="SJT75" s="467"/>
      <c r="SJU75" s="467"/>
      <c r="SJV75" s="468"/>
      <c r="SJW75" s="468"/>
      <c r="SJX75" s="468"/>
      <c r="SJY75" s="469"/>
      <c r="SKA75" s="463"/>
      <c r="SKB75" s="467"/>
      <c r="SKC75" s="467"/>
      <c r="SKD75" s="468"/>
      <c r="SKE75" s="468"/>
      <c r="SKF75" s="468"/>
      <c r="SKG75" s="469"/>
      <c r="SKI75" s="463"/>
      <c r="SKJ75" s="467"/>
      <c r="SKK75" s="467"/>
      <c r="SKL75" s="468"/>
      <c r="SKM75" s="468"/>
      <c r="SKN75" s="468"/>
      <c r="SKO75" s="469"/>
      <c r="SKQ75" s="463"/>
      <c r="SKR75" s="467"/>
      <c r="SKS75" s="467"/>
      <c r="SKT75" s="468"/>
      <c r="SKU75" s="468"/>
      <c r="SKV75" s="468"/>
      <c r="SKW75" s="469"/>
      <c r="SKY75" s="463"/>
      <c r="SKZ75" s="467"/>
      <c r="SLA75" s="467"/>
      <c r="SLB75" s="468"/>
      <c r="SLC75" s="468"/>
      <c r="SLD75" s="468"/>
      <c r="SLE75" s="469"/>
      <c r="SLG75" s="463"/>
      <c r="SLH75" s="467"/>
      <c r="SLI75" s="467"/>
      <c r="SLJ75" s="468"/>
      <c r="SLK75" s="468"/>
      <c r="SLL75" s="468"/>
      <c r="SLM75" s="469"/>
      <c r="SLO75" s="463"/>
      <c r="SLP75" s="467"/>
      <c r="SLQ75" s="467"/>
      <c r="SLR75" s="468"/>
      <c r="SLS75" s="468"/>
      <c r="SLT75" s="468"/>
      <c r="SLU75" s="469"/>
      <c r="SLW75" s="463"/>
      <c r="SLX75" s="467"/>
      <c r="SLY75" s="467"/>
      <c r="SLZ75" s="468"/>
      <c r="SMA75" s="468"/>
      <c r="SMB75" s="468"/>
      <c r="SMC75" s="469"/>
      <c r="SME75" s="463"/>
      <c r="SMF75" s="467"/>
      <c r="SMG75" s="467"/>
      <c r="SMH75" s="468"/>
      <c r="SMI75" s="468"/>
      <c r="SMJ75" s="468"/>
      <c r="SMK75" s="469"/>
      <c r="SMM75" s="463"/>
      <c r="SMN75" s="467"/>
      <c r="SMO75" s="467"/>
      <c r="SMP75" s="468"/>
      <c r="SMQ75" s="468"/>
      <c r="SMR75" s="468"/>
      <c r="SMS75" s="469"/>
      <c r="SMU75" s="463"/>
      <c r="SMV75" s="467"/>
      <c r="SMW75" s="467"/>
      <c r="SMX75" s="468"/>
      <c r="SMY75" s="468"/>
      <c r="SMZ75" s="468"/>
      <c r="SNA75" s="469"/>
      <c r="SNC75" s="463"/>
      <c r="SND75" s="467"/>
      <c r="SNE75" s="467"/>
      <c r="SNF75" s="468"/>
      <c r="SNG75" s="468"/>
      <c r="SNH75" s="468"/>
      <c r="SNI75" s="469"/>
      <c r="SNK75" s="463"/>
      <c r="SNL75" s="467"/>
      <c r="SNM75" s="467"/>
      <c r="SNN75" s="468"/>
      <c r="SNO75" s="468"/>
      <c r="SNP75" s="468"/>
      <c r="SNQ75" s="469"/>
      <c r="SNS75" s="463"/>
      <c r="SNT75" s="467"/>
      <c r="SNU75" s="467"/>
      <c r="SNV75" s="468"/>
      <c r="SNW75" s="468"/>
      <c r="SNX75" s="468"/>
      <c r="SNY75" s="469"/>
      <c r="SOA75" s="463"/>
      <c r="SOB75" s="467"/>
      <c r="SOC75" s="467"/>
      <c r="SOD75" s="468"/>
      <c r="SOE75" s="468"/>
      <c r="SOF75" s="468"/>
      <c r="SOG75" s="469"/>
      <c r="SOI75" s="463"/>
      <c r="SOJ75" s="467"/>
      <c r="SOK75" s="467"/>
      <c r="SOL75" s="468"/>
      <c r="SOM75" s="468"/>
      <c r="SON75" s="468"/>
      <c r="SOO75" s="469"/>
      <c r="SOQ75" s="463"/>
      <c r="SOR75" s="467"/>
      <c r="SOS75" s="467"/>
      <c r="SOT75" s="468"/>
      <c r="SOU75" s="468"/>
      <c r="SOV75" s="468"/>
      <c r="SOW75" s="469"/>
      <c r="SOY75" s="463"/>
      <c r="SOZ75" s="467"/>
      <c r="SPA75" s="467"/>
      <c r="SPB75" s="468"/>
      <c r="SPC75" s="468"/>
      <c r="SPD75" s="468"/>
      <c r="SPE75" s="469"/>
      <c r="SPG75" s="463"/>
      <c r="SPH75" s="467"/>
      <c r="SPI75" s="467"/>
      <c r="SPJ75" s="468"/>
      <c r="SPK75" s="468"/>
      <c r="SPL75" s="468"/>
      <c r="SPM75" s="469"/>
      <c r="SPO75" s="463"/>
      <c r="SPP75" s="467"/>
      <c r="SPQ75" s="467"/>
      <c r="SPR75" s="468"/>
      <c r="SPS75" s="468"/>
      <c r="SPT75" s="468"/>
      <c r="SPU75" s="469"/>
      <c r="SPW75" s="463"/>
      <c r="SPX75" s="467"/>
      <c r="SPY75" s="467"/>
      <c r="SPZ75" s="468"/>
      <c r="SQA75" s="468"/>
      <c r="SQB75" s="468"/>
      <c r="SQC75" s="469"/>
      <c r="SQE75" s="463"/>
      <c r="SQF75" s="467"/>
      <c r="SQG75" s="467"/>
      <c r="SQH75" s="468"/>
      <c r="SQI75" s="468"/>
      <c r="SQJ75" s="468"/>
      <c r="SQK75" s="469"/>
      <c r="SQM75" s="463"/>
      <c r="SQN75" s="467"/>
      <c r="SQO75" s="467"/>
      <c r="SQP75" s="468"/>
      <c r="SQQ75" s="468"/>
      <c r="SQR75" s="468"/>
      <c r="SQS75" s="469"/>
      <c r="SQU75" s="463"/>
      <c r="SQV75" s="467"/>
      <c r="SQW75" s="467"/>
      <c r="SQX75" s="468"/>
      <c r="SQY75" s="468"/>
      <c r="SQZ75" s="468"/>
      <c r="SRA75" s="469"/>
      <c r="SRC75" s="463"/>
      <c r="SRD75" s="467"/>
      <c r="SRE75" s="467"/>
      <c r="SRF75" s="468"/>
      <c r="SRG75" s="468"/>
      <c r="SRH75" s="468"/>
      <c r="SRI75" s="469"/>
      <c r="SRK75" s="463"/>
      <c r="SRL75" s="467"/>
      <c r="SRM75" s="467"/>
      <c r="SRN75" s="468"/>
      <c r="SRO75" s="468"/>
      <c r="SRP75" s="468"/>
      <c r="SRQ75" s="469"/>
      <c r="SRS75" s="463"/>
      <c r="SRT75" s="467"/>
      <c r="SRU75" s="467"/>
      <c r="SRV75" s="468"/>
      <c r="SRW75" s="468"/>
      <c r="SRX75" s="468"/>
      <c r="SRY75" s="469"/>
      <c r="SSA75" s="463"/>
      <c r="SSB75" s="467"/>
      <c r="SSC75" s="467"/>
      <c r="SSD75" s="468"/>
      <c r="SSE75" s="468"/>
      <c r="SSF75" s="468"/>
      <c r="SSG75" s="469"/>
      <c r="SSI75" s="463"/>
      <c r="SSJ75" s="467"/>
      <c r="SSK75" s="467"/>
      <c r="SSL75" s="468"/>
      <c r="SSM75" s="468"/>
      <c r="SSN75" s="468"/>
      <c r="SSO75" s="469"/>
      <c r="SSQ75" s="463"/>
      <c r="SSR75" s="467"/>
      <c r="SSS75" s="467"/>
      <c r="SST75" s="468"/>
      <c r="SSU75" s="468"/>
      <c r="SSV75" s="468"/>
      <c r="SSW75" s="469"/>
      <c r="SSY75" s="463"/>
      <c r="SSZ75" s="467"/>
      <c r="STA75" s="467"/>
      <c r="STB75" s="468"/>
      <c r="STC75" s="468"/>
      <c r="STD75" s="468"/>
      <c r="STE75" s="469"/>
      <c r="STG75" s="463"/>
      <c r="STH75" s="467"/>
      <c r="STI75" s="467"/>
      <c r="STJ75" s="468"/>
      <c r="STK75" s="468"/>
      <c r="STL75" s="468"/>
      <c r="STM75" s="469"/>
      <c r="STO75" s="463"/>
      <c r="STP75" s="467"/>
      <c r="STQ75" s="467"/>
      <c r="STR75" s="468"/>
      <c r="STS75" s="468"/>
      <c r="STT75" s="468"/>
      <c r="STU75" s="469"/>
      <c r="STW75" s="463"/>
      <c r="STX75" s="467"/>
      <c r="STY75" s="467"/>
      <c r="STZ75" s="468"/>
      <c r="SUA75" s="468"/>
      <c r="SUB75" s="468"/>
      <c r="SUC75" s="469"/>
      <c r="SUE75" s="463"/>
      <c r="SUF75" s="467"/>
      <c r="SUG75" s="467"/>
      <c r="SUH75" s="468"/>
      <c r="SUI75" s="468"/>
      <c r="SUJ75" s="468"/>
      <c r="SUK75" s="469"/>
      <c r="SUM75" s="463"/>
      <c r="SUN75" s="467"/>
      <c r="SUO75" s="467"/>
      <c r="SUP75" s="468"/>
      <c r="SUQ75" s="468"/>
      <c r="SUR75" s="468"/>
      <c r="SUS75" s="469"/>
      <c r="SUU75" s="463"/>
      <c r="SUV75" s="467"/>
      <c r="SUW75" s="467"/>
      <c r="SUX75" s="468"/>
      <c r="SUY75" s="468"/>
      <c r="SUZ75" s="468"/>
      <c r="SVA75" s="469"/>
      <c r="SVC75" s="463"/>
      <c r="SVD75" s="467"/>
      <c r="SVE75" s="467"/>
      <c r="SVF75" s="468"/>
      <c r="SVG75" s="468"/>
      <c r="SVH75" s="468"/>
      <c r="SVI75" s="469"/>
      <c r="SVK75" s="463"/>
      <c r="SVL75" s="467"/>
      <c r="SVM75" s="467"/>
      <c r="SVN75" s="468"/>
      <c r="SVO75" s="468"/>
      <c r="SVP75" s="468"/>
      <c r="SVQ75" s="469"/>
      <c r="SVS75" s="463"/>
      <c r="SVT75" s="467"/>
      <c r="SVU75" s="467"/>
      <c r="SVV75" s="468"/>
      <c r="SVW75" s="468"/>
      <c r="SVX75" s="468"/>
      <c r="SVY75" s="469"/>
      <c r="SWA75" s="463"/>
      <c r="SWB75" s="467"/>
      <c r="SWC75" s="467"/>
      <c r="SWD75" s="468"/>
      <c r="SWE75" s="468"/>
      <c r="SWF75" s="468"/>
      <c r="SWG75" s="469"/>
      <c r="SWI75" s="463"/>
      <c r="SWJ75" s="467"/>
      <c r="SWK75" s="467"/>
      <c r="SWL75" s="468"/>
      <c r="SWM75" s="468"/>
      <c r="SWN75" s="468"/>
      <c r="SWO75" s="469"/>
      <c r="SWQ75" s="463"/>
      <c r="SWR75" s="467"/>
      <c r="SWS75" s="467"/>
      <c r="SWT75" s="468"/>
      <c r="SWU75" s="468"/>
      <c r="SWV75" s="468"/>
      <c r="SWW75" s="469"/>
      <c r="SWY75" s="463"/>
      <c r="SWZ75" s="467"/>
      <c r="SXA75" s="467"/>
      <c r="SXB75" s="468"/>
      <c r="SXC75" s="468"/>
      <c r="SXD75" s="468"/>
      <c r="SXE75" s="469"/>
      <c r="SXG75" s="463"/>
      <c r="SXH75" s="467"/>
      <c r="SXI75" s="467"/>
      <c r="SXJ75" s="468"/>
      <c r="SXK75" s="468"/>
      <c r="SXL75" s="468"/>
      <c r="SXM75" s="469"/>
      <c r="SXO75" s="463"/>
      <c r="SXP75" s="467"/>
      <c r="SXQ75" s="467"/>
      <c r="SXR75" s="468"/>
      <c r="SXS75" s="468"/>
      <c r="SXT75" s="468"/>
      <c r="SXU75" s="469"/>
      <c r="SXW75" s="463"/>
      <c r="SXX75" s="467"/>
      <c r="SXY75" s="467"/>
      <c r="SXZ75" s="468"/>
      <c r="SYA75" s="468"/>
      <c r="SYB75" s="468"/>
      <c r="SYC75" s="469"/>
      <c r="SYE75" s="463"/>
      <c r="SYF75" s="467"/>
      <c r="SYG75" s="467"/>
      <c r="SYH75" s="468"/>
      <c r="SYI75" s="468"/>
      <c r="SYJ75" s="468"/>
      <c r="SYK75" s="469"/>
      <c r="SYM75" s="463"/>
      <c r="SYN75" s="467"/>
      <c r="SYO75" s="467"/>
      <c r="SYP75" s="468"/>
      <c r="SYQ75" s="468"/>
      <c r="SYR75" s="468"/>
      <c r="SYS75" s="469"/>
      <c r="SYU75" s="463"/>
      <c r="SYV75" s="467"/>
      <c r="SYW75" s="467"/>
      <c r="SYX75" s="468"/>
      <c r="SYY75" s="468"/>
      <c r="SYZ75" s="468"/>
      <c r="SZA75" s="469"/>
      <c r="SZC75" s="463"/>
      <c r="SZD75" s="467"/>
      <c r="SZE75" s="467"/>
      <c r="SZF75" s="468"/>
      <c r="SZG75" s="468"/>
      <c r="SZH75" s="468"/>
      <c r="SZI75" s="469"/>
      <c r="SZK75" s="463"/>
      <c r="SZL75" s="467"/>
      <c r="SZM75" s="467"/>
      <c r="SZN75" s="468"/>
      <c r="SZO75" s="468"/>
      <c r="SZP75" s="468"/>
      <c r="SZQ75" s="469"/>
      <c r="SZS75" s="463"/>
      <c r="SZT75" s="467"/>
      <c r="SZU75" s="467"/>
      <c r="SZV75" s="468"/>
      <c r="SZW75" s="468"/>
      <c r="SZX75" s="468"/>
      <c r="SZY75" s="469"/>
      <c r="TAA75" s="463"/>
      <c r="TAB75" s="467"/>
      <c r="TAC75" s="467"/>
      <c r="TAD75" s="468"/>
      <c r="TAE75" s="468"/>
      <c r="TAF75" s="468"/>
      <c r="TAG75" s="469"/>
      <c r="TAI75" s="463"/>
      <c r="TAJ75" s="467"/>
      <c r="TAK75" s="467"/>
      <c r="TAL75" s="468"/>
      <c r="TAM75" s="468"/>
      <c r="TAN75" s="468"/>
      <c r="TAO75" s="469"/>
      <c r="TAQ75" s="463"/>
      <c r="TAR75" s="467"/>
      <c r="TAS75" s="467"/>
      <c r="TAT75" s="468"/>
      <c r="TAU75" s="468"/>
      <c r="TAV75" s="468"/>
      <c r="TAW75" s="469"/>
      <c r="TAY75" s="463"/>
      <c r="TAZ75" s="467"/>
      <c r="TBA75" s="467"/>
      <c r="TBB75" s="468"/>
      <c r="TBC75" s="468"/>
      <c r="TBD75" s="468"/>
      <c r="TBE75" s="469"/>
      <c r="TBG75" s="463"/>
      <c r="TBH75" s="467"/>
      <c r="TBI75" s="467"/>
      <c r="TBJ75" s="468"/>
      <c r="TBK75" s="468"/>
      <c r="TBL75" s="468"/>
      <c r="TBM75" s="469"/>
      <c r="TBO75" s="463"/>
      <c r="TBP75" s="467"/>
      <c r="TBQ75" s="467"/>
      <c r="TBR75" s="468"/>
      <c r="TBS75" s="468"/>
      <c r="TBT75" s="468"/>
      <c r="TBU75" s="469"/>
      <c r="TBW75" s="463"/>
      <c r="TBX75" s="467"/>
      <c r="TBY75" s="467"/>
      <c r="TBZ75" s="468"/>
      <c r="TCA75" s="468"/>
      <c r="TCB75" s="468"/>
      <c r="TCC75" s="469"/>
      <c r="TCE75" s="463"/>
      <c r="TCF75" s="467"/>
      <c r="TCG75" s="467"/>
      <c r="TCH75" s="468"/>
      <c r="TCI75" s="468"/>
      <c r="TCJ75" s="468"/>
      <c r="TCK75" s="469"/>
      <c r="TCM75" s="463"/>
      <c r="TCN75" s="467"/>
      <c r="TCO75" s="467"/>
      <c r="TCP75" s="468"/>
      <c r="TCQ75" s="468"/>
      <c r="TCR75" s="468"/>
      <c r="TCS75" s="469"/>
      <c r="TCU75" s="463"/>
      <c r="TCV75" s="467"/>
      <c r="TCW75" s="467"/>
      <c r="TCX75" s="468"/>
      <c r="TCY75" s="468"/>
      <c r="TCZ75" s="468"/>
      <c r="TDA75" s="469"/>
      <c r="TDC75" s="463"/>
      <c r="TDD75" s="467"/>
      <c r="TDE75" s="467"/>
      <c r="TDF75" s="468"/>
      <c r="TDG75" s="468"/>
      <c r="TDH75" s="468"/>
      <c r="TDI75" s="469"/>
      <c r="TDK75" s="463"/>
      <c r="TDL75" s="467"/>
      <c r="TDM75" s="467"/>
      <c r="TDN75" s="468"/>
      <c r="TDO75" s="468"/>
      <c r="TDP75" s="468"/>
      <c r="TDQ75" s="469"/>
      <c r="TDS75" s="463"/>
      <c r="TDT75" s="467"/>
      <c r="TDU75" s="467"/>
      <c r="TDV75" s="468"/>
      <c r="TDW75" s="468"/>
      <c r="TDX75" s="468"/>
      <c r="TDY75" s="469"/>
      <c r="TEA75" s="463"/>
      <c r="TEB75" s="467"/>
      <c r="TEC75" s="467"/>
      <c r="TED75" s="468"/>
      <c r="TEE75" s="468"/>
      <c r="TEF75" s="468"/>
      <c r="TEG75" s="469"/>
      <c r="TEI75" s="463"/>
      <c r="TEJ75" s="467"/>
      <c r="TEK75" s="467"/>
      <c r="TEL75" s="468"/>
      <c r="TEM75" s="468"/>
      <c r="TEN75" s="468"/>
      <c r="TEO75" s="469"/>
      <c r="TEQ75" s="463"/>
      <c r="TER75" s="467"/>
      <c r="TES75" s="467"/>
      <c r="TET75" s="468"/>
      <c r="TEU75" s="468"/>
      <c r="TEV75" s="468"/>
      <c r="TEW75" s="469"/>
      <c r="TEY75" s="463"/>
      <c r="TEZ75" s="467"/>
      <c r="TFA75" s="467"/>
      <c r="TFB75" s="468"/>
      <c r="TFC75" s="468"/>
      <c r="TFD75" s="468"/>
      <c r="TFE75" s="469"/>
      <c r="TFG75" s="463"/>
      <c r="TFH75" s="467"/>
      <c r="TFI75" s="467"/>
      <c r="TFJ75" s="468"/>
      <c r="TFK75" s="468"/>
      <c r="TFL75" s="468"/>
      <c r="TFM75" s="469"/>
      <c r="TFO75" s="463"/>
      <c r="TFP75" s="467"/>
      <c r="TFQ75" s="467"/>
      <c r="TFR75" s="468"/>
      <c r="TFS75" s="468"/>
      <c r="TFT75" s="468"/>
      <c r="TFU75" s="469"/>
      <c r="TFW75" s="463"/>
      <c r="TFX75" s="467"/>
      <c r="TFY75" s="467"/>
      <c r="TFZ75" s="468"/>
      <c r="TGA75" s="468"/>
      <c r="TGB75" s="468"/>
      <c r="TGC75" s="469"/>
      <c r="TGE75" s="463"/>
      <c r="TGF75" s="467"/>
      <c r="TGG75" s="467"/>
      <c r="TGH75" s="468"/>
      <c r="TGI75" s="468"/>
      <c r="TGJ75" s="468"/>
      <c r="TGK75" s="469"/>
      <c r="TGM75" s="463"/>
      <c r="TGN75" s="467"/>
      <c r="TGO75" s="467"/>
      <c r="TGP75" s="468"/>
      <c r="TGQ75" s="468"/>
      <c r="TGR75" s="468"/>
      <c r="TGS75" s="469"/>
      <c r="TGU75" s="463"/>
      <c r="TGV75" s="467"/>
      <c r="TGW75" s="467"/>
      <c r="TGX75" s="468"/>
      <c r="TGY75" s="468"/>
      <c r="TGZ75" s="468"/>
      <c r="THA75" s="469"/>
      <c r="THC75" s="463"/>
      <c r="THD75" s="467"/>
      <c r="THE75" s="467"/>
      <c r="THF75" s="468"/>
      <c r="THG75" s="468"/>
      <c r="THH75" s="468"/>
      <c r="THI75" s="469"/>
      <c r="THK75" s="463"/>
      <c r="THL75" s="467"/>
      <c r="THM75" s="467"/>
      <c r="THN75" s="468"/>
      <c r="THO75" s="468"/>
      <c r="THP75" s="468"/>
      <c r="THQ75" s="469"/>
      <c r="THS75" s="463"/>
      <c r="THT75" s="467"/>
      <c r="THU75" s="467"/>
      <c r="THV75" s="468"/>
      <c r="THW75" s="468"/>
      <c r="THX75" s="468"/>
      <c r="THY75" s="469"/>
      <c r="TIA75" s="463"/>
      <c r="TIB75" s="467"/>
      <c r="TIC75" s="467"/>
      <c r="TID75" s="468"/>
      <c r="TIE75" s="468"/>
      <c r="TIF75" s="468"/>
      <c r="TIG75" s="469"/>
      <c r="TII75" s="463"/>
      <c r="TIJ75" s="467"/>
      <c r="TIK75" s="467"/>
      <c r="TIL75" s="468"/>
      <c r="TIM75" s="468"/>
      <c r="TIN75" s="468"/>
      <c r="TIO75" s="469"/>
      <c r="TIQ75" s="463"/>
      <c r="TIR75" s="467"/>
      <c r="TIS75" s="467"/>
      <c r="TIT75" s="468"/>
      <c r="TIU75" s="468"/>
      <c r="TIV75" s="468"/>
      <c r="TIW75" s="469"/>
      <c r="TIY75" s="463"/>
      <c r="TIZ75" s="467"/>
      <c r="TJA75" s="467"/>
      <c r="TJB75" s="468"/>
      <c r="TJC75" s="468"/>
      <c r="TJD75" s="468"/>
      <c r="TJE75" s="469"/>
      <c r="TJG75" s="463"/>
      <c r="TJH75" s="467"/>
      <c r="TJI75" s="467"/>
      <c r="TJJ75" s="468"/>
      <c r="TJK75" s="468"/>
      <c r="TJL75" s="468"/>
      <c r="TJM75" s="469"/>
      <c r="TJO75" s="463"/>
      <c r="TJP75" s="467"/>
      <c r="TJQ75" s="467"/>
      <c r="TJR75" s="468"/>
      <c r="TJS75" s="468"/>
      <c r="TJT75" s="468"/>
      <c r="TJU75" s="469"/>
      <c r="TJW75" s="463"/>
      <c r="TJX75" s="467"/>
      <c r="TJY75" s="467"/>
      <c r="TJZ75" s="468"/>
      <c r="TKA75" s="468"/>
      <c r="TKB75" s="468"/>
      <c r="TKC75" s="469"/>
      <c r="TKE75" s="463"/>
      <c r="TKF75" s="467"/>
      <c r="TKG75" s="467"/>
      <c r="TKH75" s="468"/>
      <c r="TKI75" s="468"/>
      <c r="TKJ75" s="468"/>
      <c r="TKK75" s="469"/>
      <c r="TKM75" s="463"/>
      <c r="TKN75" s="467"/>
      <c r="TKO75" s="467"/>
      <c r="TKP75" s="468"/>
      <c r="TKQ75" s="468"/>
      <c r="TKR75" s="468"/>
      <c r="TKS75" s="469"/>
      <c r="TKU75" s="463"/>
      <c r="TKV75" s="467"/>
      <c r="TKW75" s="467"/>
      <c r="TKX75" s="468"/>
      <c r="TKY75" s="468"/>
      <c r="TKZ75" s="468"/>
      <c r="TLA75" s="469"/>
      <c r="TLC75" s="463"/>
      <c r="TLD75" s="467"/>
      <c r="TLE75" s="467"/>
      <c r="TLF75" s="468"/>
      <c r="TLG75" s="468"/>
      <c r="TLH75" s="468"/>
      <c r="TLI75" s="469"/>
      <c r="TLK75" s="463"/>
      <c r="TLL75" s="467"/>
      <c r="TLM75" s="467"/>
      <c r="TLN75" s="468"/>
      <c r="TLO75" s="468"/>
      <c r="TLP75" s="468"/>
      <c r="TLQ75" s="469"/>
      <c r="TLS75" s="463"/>
      <c r="TLT75" s="467"/>
      <c r="TLU75" s="467"/>
      <c r="TLV75" s="468"/>
      <c r="TLW75" s="468"/>
      <c r="TLX75" s="468"/>
      <c r="TLY75" s="469"/>
      <c r="TMA75" s="463"/>
      <c r="TMB75" s="467"/>
      <c r="TMC75" s="467"/>
      <c r="TMD75" s="468"/>
      <c r="TME75" s="468"/>
      <c r="TMF75" s="468"/>
      <c r="TMG75" s="469"/>
      <c r="TMI75" s="463"/>
      <c r="TMJ75" s="467"/>
      <c r="TMK75" s="467"/>
      <c r="TML75" s="468"/>
      <c r="TMM75" s="468"/>
      <c r="TMN75" s="468"/>
      <c r="TMO75" s="469"/>
      <c r="TMQ75" s="463"/>
      <c r="TMR75" s="467"/>
      <c r="TMS75" s="467"/>
      <c r="TMT75" s="468"/>
      <c r="TMU75" s="468"/>
      <c r="TMV75" s="468"/>
      <c r="TMW75" s="469"/>
      <c r="TMY75" s="463"/>
      <c r="TMZ75" s="467"/>
      <c r="TNA75" s="467"/>
      <c r="TNB75" s="468"/>
      <c r="TNC75" s="468"/>
      <c r="TND75" s="468"/>
      <c r="TNE75" s="469"/>
      <c r="TNG75" s="463"/>
      <c r="TNH75" s="467"/>
      <c r="TNI75" s="467"/>
      <c r="TNJ75" s="468"/>
      <c r="TNK75" s="468"/>
      <c r="TNL75" s="468"/>
      <c r="TNM75" s="469"/>
      <c r="TNO75" s="463"/>
      <c r="TNP75" s="467"/>
      <c r="TNQ75" s="467"/>
      <c r="TNR75" s="468"/>
      <c r="TNS75" s="468"/>
      <c r="TNT75" s="468"/>
      <c r="TNU75" s="469"/>
      <c r="TNW75" s="463"/>
      <c r="TNX75" s="467"/>
      <c r="TNY75" s="467"/>
      <c r="TNZ75" s="468"/>
      <c r="TOA75" s="468"/>
      <c r="TOB75" s="468"/>
      <c r="TOC75" s="469"/>
      <c r="TOE75" s="463"/>
      <c r="TOF75" s="467"/>
      <c r="TOG75" s="467"/>
      <c r="TOH75" s="468"/>
      <c r="TOI75" s="468"/>
      <c r="TOJ75" s="468"/>
      <c r="TOK75" s="469"/>
      <c r="TOM75" s="463"/>
      <c r="TON75" s="467"/>
      <c r="TOO75" s="467"/>
      <c r="TOP75" s="468"/>
      <c r="TOQ75" s="468"/>
      <c r="TOR75" s="468"/>
      <c r="TOS75" s="469"/>
      <c r="TOU75" s="463"/>
      <c r="TOV75" s="467"/>
      <c r="TOW75" s="467"/>
      <c r="TOX75" s="468"/>
      <c r="TOY75" s="468"/>
      <c r="TOZ75" s="468"/>
      <c r="TPA75" s="469"/>
      <c r="TPC75" s="463"/>
      <c r="TPD75" s="467"/>
      <c r="TPE75" s="467"/>
      <c r="TPF75" s="468"/>
      <c r="TPG75" s="468"/>
      <c r="TPH75" s="468"/>
      <c r="TPI75" s="469"/>
      <c r="TPK75" s="463"/>
      <c r="TPL75" s="467"/>
      <c r="TPM75" s="467"/>
      <c r="TPN75" s="468"/>
      <c r="TPO75" s="468"/>
      <c r="TPP75" s="468"/>
      <c r="TPQ75" s="469"/>
      <c r="TPS75" s="463"/>
      <c r="TPT75" s="467"/>
      <c r="TPU75" s="467"/>
      <c r="TPV75" s="468"/>
      <c r="TPW75" s="468"/>
      <c r="TPX75" s="468"/>
      <c r="TPY75" s="469"/>
      <c r="TQA75" s="463"/>
      <c r="TQB75" s="467"/>
      <c r="TQC75" s="467"/>
      <c r="TQD75" s="468"/>
      <c r="TQE75" s="468"/>
      <c r="TQF75" s="468"/>
      <c r="TQG75" s="469"/>
      <c r="TQI75" s="463"/>
      <c r="TQJ75" s="467"/>
      <c r="TQK75" s="467"/>
      <c r="TQL75" s="468"/>
      <c r="TQM75" s="468"/>
      <c r="TQN75" s="468"/>
      <c r="TQO75" s="469"/>
      <c r="TQQ75" s="463"/>
      <c r="TQR75" s="467"/>
      <c r="TQS75" s="467"/>
      <c r="TQT75" s="468"/>
      <c r="TQU75" s="468"/>
      <c r="TQV75" s="468"/>
      <c r="TQW75" s="469"/>
      <c r="TQY75" s="463"/>
      <c r="TQZ75" s="467"/>
      <c r="TRA75" s="467"/>
      <c r="TRB75" s="468"/>
      <c r="TRC75" s="468"/>
      <c r="TRD75" s="468"/>
      <c r="TRE75" s="469"/>
      <c r="TRG75" s="463"/>
      <c r="TRH75" s="467"/>
      <c r="TRI75" s="467"/>
      <c r="TRJ75" s="468"/>
      <c r="TRK75" s="468"/>
      <c r="TRL75" s="468"/>
      <c r="TRM75" s="469"/>
      <c r="TRO75" s="463"/>
      <c r="TRP75" s="467"/>
      <c r="TRQ75" s="467"/>
      <c r="TRR75" s="468"/>
      <c r="TRS75" s="468"/>
      <c r="TRT75" s="468"/>
      <c r="TRU75" s="469"/>
      <c r="TRW75" s="463"/>
      <c r="TRX75" s="467"/>
      <c r="TRY75" s="467"/>
      <c r="TRZ75" s="468"/>
      <c r="TSA75" s="468"/>
      <c r="TSB75" s="468"/>
      <c r="TSC75" s="469"/>
      <c r="TSE75" s="463"/>
      <c r="TSF75" s="467"/>
      <c r="TSG75" s="467"/>
      <c r="TSH75" s="468"/>
      <c r="TSI75" s="468"/>
      <c r="TSJ75" s="468"/>
      <c r="TSK75" s="469"/>
      <c r="TSM75" s="463"/>
      <c r="TSN75" s="467"/>
      <c r="TSO75" s="467"/>
      <c r="TSP75" s="468"/>
      <c r="TSQ75" s="468"/>
      <c r="TSR75" s="468"/>
      <c r="TSS75" s="469"/>
      <c r="TSU75" s="463"/>
      <c r="TSV75" s="467"/>
      <c r="TSW75" s="467"/>
      <c r="TSX75" s="468"/>
      <c r="TSY75" s="468"/>
      <c r="TSZ75" s="468"/>
      <c r="TTA75" s="469"/>
      <c r="TTC75" s="463"/>
      <c r="TTD75" s="467"/>
      <c r="TTE75" s="467"/>
      <c r="TTF75" s="468"/>
      <c r="TTG75" s="468"/>
      <c r="TTH75" s="468"/>
      <c r="TTI75" s="469"/>
      <c r="TTK75" s="463"/>
      <c r="TTL75" s="467"/>
      <c r="TTM75" s="467"/>
      <c r="TTN75" s="468"/>
      <c r="TTO75" s="468"/>
      <c r="TTP75" s="468"/>
      <c r="TTQ75" s="469"/>
      <c r="TTS75" s="463"/>
      <c r="TTT75" s="467"/>
      <c r="TTU75" s="467"/>
      <c r="TTV75" s="468"/>
      <c r="TTW75" s="468"/>
      <c r="TTX75" s="468"/>
      <c r="TTY75" s="469"/>
      <c r="TUA75" s="463"/>
      <c r="TUB75" s="467"/>
      <c r="TUC75" s="467"/>
      <c r="TUD75" s="468"/>
      <c r="TUE75" s="468"/>
      <c r="TUF75" s="468"/>
      <c r="TUG75" s="469"/>
      <c r="TUI75" s="463"/>
      <c r="TUJ75" s="467"/>
      <c r="TUK75" s="467"/>
      <c r="TUL75" s="468"/>
      <c r="TUM75" s="468"/>
      <c r="TUN75" s="468"/>
      <c r="TUO75" s="469"/>
      <c r="TUQ75" s="463"/>
      <c r="TUR75" s="467"/>
      <c r="TUS75" s="467"/>
      <c r="TUT75" s="468"/>
      <c r="TUU75" s="468"/>
      <c r="TUV75" s="468"/>
      <c r="TUW75" s="469"/>
      <c r="TUY75" s="463"/>
      <c r="TUZ75" s="467"/>
      <c r="TVA75" s="467"/>
      <c r="TVB75" s="468"/>
      <c r="TVC75" s="468"/>
      <c r="TVD75" s="468"/>
      <c r="TVE75" s="469"/>
      <c r="TVG75" s="463"/>
      <c r="TVH75" s="467"/>
      <c r="TVI75" s="467"/>
      <c r="TVJ75" s="468"/>
      <c r="TVK75" s="468"/>
      <c r="TVL75" s="468"/>
      <c r="TVM75" s="469"/>
      <c r="TVO75" s="463"/>
      <c r="TVP75" s="467"/>
      <c r="TVQ75" s="467"/>
      <c r="TVR75" s="468"/>
      <c r="TVS75" s="468"/>
      <c r="TVT75" s="468"/>
      <c r="TVU75" s="469"/>
      <c r="TVW75" s="463"/>
      <c r="TVX75" s="467"/>
      <c r="TVY75" s="467"/>
      <c r="TVZ75" s="468"/>
      <c r="TWA75" s="468"/>
      <c r="TWB75" s="468"/>
      <c r="TWC75" s="469"/>
      <c r="TWE75" s="463"/>
      <c r="TWF75" s="467"/>
      <c r="TWG75" s="467"/>
      <c r="TWH75" s="468"/>
      <c r="TWI75" s="468"/>
      <c r="TWJ75" s="468"/>
      <c r="TWK75" s="469"/>
      <c r="TWM75" s="463"/>
      <c r="TWN75" s="467"/>
      <c r="TWO75" s="467"/>
      <c r="TWP75" s="468"/>
      <c r="TWQ75" s="468"/>
      <c r="TWR75" s="468"/>
      <c r="TWS75" s="469"/>
      <c r="TWU75" s="463"/>
      <c r="TWV75" s="467"/>
      <c r="TWW75" s="467"/>
      <c r="TWX75" s="468"/>
      <c r="TWY75" s="468"/>
      <c r="TWZ75" s="468"/>
      <c r="TXA75" s="469"/>
      <c r="TXC75" s="463"/>
      <c r="TXD75" s="467"/>
      <c r="TXE75" s="467"/>
      <c r="TXF75" s="468"/>
      <c r="TXG75" s="468"/>
      <c r="TXH75" s="468"/>
      <c r="TXI75" s="469"/>
      <c r="TXK75" s="463"/>
      <c r="TXL75" s="467"/>
      <c r="TXM75" s="467"/>
      <c r="TXN75" s="468"/>
      <c r="TXO75" s="468"/>
      <c r="TXP75" s="468"/>
      <c r="TXQ75" s="469"/>
      <c r="TXS75" s="463"/>
      <c r="TXT75" s="467"/>
      <c r="TXU75" s="467"/>
      <c r="TXV75" s="468"/>
      <c r="TXW75" s="468"/>
      <c r="TXX75" s="468"/>
      <c r="TXY75" s="469"/>
      <c r="TYA75" s="463"/>
      <c r="TYB75" s="467"/>
      <c r="TYC75" s="467"/>
      <c r="TYD75" s="468"/>
      <c r="TYE75" s="468"/>
      <c r="TYF75" s="468"/>
      <c r="TYG75" s="469"/>
      <c r="TYI75" s="463"/>
      <c r="TYJ75" s="467"/>
      <c r="TYK75" s="467"/>
      <c r="TYL75" s="468"/>
      <c r="TYM75" s="468"/>
      <c r="TYN75" s="468"/>
      <c r="TYO75" s="469"/>
      <c r="TYQ75" s="463"/>
      <c r="TYR75" s="467"/>
      <c r="TYS75" s="467"/>
      <c r="TYT75" s="468"/>
      <c r="TYU75" s="468"/>
      <c r="TYV75" s="468"/>
      <c r="TYW75" s="469"/>
      <c r="TYY75" s="463"/>
      <c r="TYZ75" s="467"/>
      <c r="TZA75" s="467"/>
      <c r="TZB75" s="468"/>
      <c r="TZC75" s="468"/>
      <c r="TZD75" s="468"/>
      <c r="TZE75" s="469"/>
      <c r="TZG75" s="463"/>
      <c r="TZH75" s="467"/>
      <c r="TZI75" s="467"/>
      <c r="TZJ75" s="468"/>
      <c r="TZK75" s="468"/>
      <c r="TZL75" s="468"/>
      <c r="TZM75" s="469"/>
      <c r="TZO75" s="463"/>
      <c r="TZP75" s="467"/>
      <c r="TZQ75" s="467"/>
      <c r="TZR75" s="468"/>
      <c r="TZS75" s="468"/>
      <c r="TZT75" s="468"/>
      <c r="TZU75" s="469"/>
      <c r="TZW75" s="463"/>
      <c r="TZX75" s="467"/>
      <c r="TZY75" s="467"/>
      <c r="TZZ75" s="468"/>
      <c r="UAA75" s="468"/>
      <c r="UAB75" s="468"/>
      <c r="UAC75" s="469"/>
      <c r="UAE75" s="463"/>
      <c r="UAF75" s="467"/>
      <c r="UAG75" s="467"/>
      <c r="UAH75" s="468"/>
      <c r="UAI75" s="468"/>
      <c r="UAJ75" s="468"/>
      <c r="UAK75" s="469"/>
      <c r="UAM75" s="463"/>
      <c r="UAN75" s="467"/>
      <c r="UAO75" s="467"/>
      <c r="UAP75" s="468"/>
      <c r="UAQ75" s="468"/>
      <c r="UAR75" s="468"/>
      <c r="UAS75" s="469"/>
      <c r="UAU75" s="463"/>
      <c r="UAV75" s="467"/>
      <c r="UAW75" s="467"/>
      <c r="UAX75" s="468"/>
      <c r="UAY75" s="468"/>
      <c r="UAZ75" s="468"/>
      <c r="UBA75" s="469"/>
      <c r="UBC75" s="463"/>
      <c r="UBD75" s="467"/>
      <c r="UBE75" s="467"/>
      <c r="UBF75" s="468"/>
      <c r="UBG75" s="468"/>
      <c r="UBH75" s="468"/>
      <c r="UBI75" s="469"/>
      <c r="UBK75" s="463"/>
      <c r="UBL75" s="467"/>
      <c r="UBM75" s="467"/>
      <c r="UBN75" s="468"/>
      <c r="UBO75" s="468"/>
      <c r="UBP75" s="468"/>
      <c r="UBQ75" s="469"/>
      <c r="UBS75" s="463"/>
      <c r="UBT75" s="467"/>
      <c r="UBU75" s="467"/>
      <c r="UBV75" s="468"/>
      <c r="UBW75" s="468"/>
      <c r="UBX75" s="468"/>
      <c r="UBY75" s="469"/>
      <c r="UCA75" s="463"/>
      <c r="UCB75" s="467"/>
      <c r="UCC75" s="467"/>
      <c r="UCD75" s="468"/>
      <c r="UCE75" s="468"/>
      <c r="UCF75" s="468"/>
      <c r="UCG75" s="469"/>
      <c r="UCI75" s="463"/>
      <c r="UCJ75" s="467"/>
      <c r="UCK75" s="467"/>
      <c r="UCL75" s="468"/>
      <c r="UCM75" s="468"/>
      <c r="UCN75" s="468"/>
      <c r="UCO75" s="469"/>
      <c r="UCQ75" s="463"/>
      <c r="UCR75" s="467"/>
      <c r="UCS75" s="467"/>
      <c r="UCT75" s="468"/>
      <c r="UCU75" s="468"/>
      <c r="UCV75" s="468"/>
      <c r="UCW75" s="469"/>
      <c r="UCY75" s="463"/>
      <c r="UCZ75" s="467"/>
      <c r="UDA75" s="467"/>
      <c r="UDB75" s="468"/>
      <c r="UDC75" s="468"/>
      <c r="UDD75" s="468"/>
      <c r="UDE75" s="469"/>
      <c r="UDG75" s="463"/>
      <c r="UDH75" s="467"/>
      <c r="UDI75" s="467"/>
      <c r="UDJ75" s="468"/>
      <c r="UDK75" s="468"/>
      <c r="UDL75" s="468"/>
      <c r="UDM75" s="469"/>
      <c r="UDO75" s="463"/>
      <c r="UDP75" s="467"/>
      <c r="UDQ75" s="467"/>
      <c r="UDR75" s="468"/>
      <c r="UDS75" s="468"/>
      <c r="UDT75" s="468"/>
      <c r="UDU75" s="469"/>
      <c r="UDW75" s="463"/>
      <c r="UDX75" s="467"/>
      <c r="UDY75" s="467"/>
      <c r="UDZ75" s="468"/>
      <c r="UEA75" s="468"/>
      <c r="UEB75" s="468"/>
      <c r="UEC75" s="469"/>
      <c r="UEE75" s="463"/>
      <c r="UEF75" s="467"/>
      <c r="UEG75" s="467"/>
      <c r="UEH75" s="468"/>
      <c r="UEI75" s="468"/>
      <c r="UEJ75" s="468"/>
      <c r="UEK75" s="469"/>
      <c r="UEM75" s="463"/>
      <c r="UEN75" s="467"/>
      <c r="UEO75" s="467"/>
      <c r="UEP75" s="468"/>
      <c r="UEQ75" s="468"/>
      <c r="UER75" s="468"/>
      <c r="UES75" s="469"/>
      <c r="UEU75" s="463"/>
      <c r="UEV75" s="467"/>
      <c r="UEW75" s="467"/>
      <c r="UEX75" s="468"/>
      <c r="UEY75" s="468"/>
      <c r="UEZ75" s="468"/>
      <c r="UFA75" s="469"/>
      <c r="UFC75" s="463"/>
      <c r="UFD75" s="467"/>
      <c r="UFE75" s="467"/>
      <c r="UFF75" s="468"/>
      <c r="UFG75" s="468"/>
      <c r="UFH75" s="468"/>
      <c r="UFI75" s="469"/>
      <c r="UFK75" s="463"/>
      <c r="UFL75" s="467"/>
      <c r="UFM75" s="467"/>
      <c r="UFN75" s="468"/>
      <c r="UFO75" s="468"/>
      <c r="UFP75" s="468"/>
      <c r="UFQ75" s="469"/>
      <c r="UFS75" s="463"/>
      <c r="UFT75" s="467"/>
      <c r="UFU75" s="467"/>
      <c r="UFV75" s="468"/>
      <c r="UFW75" s="468"/>
      <c r="UFX75" s="468"/>
      <c r="UFY75" s="469"/>
      <c r="UGA75" s="463"/>
      <c r="UGB75" s="467"/>
      <c r="UGC75" s="467"/>
      <c r="UGD75" s="468"/>
      <c r="UGE75" s="468"/>
      <c r="UGF75" s="468"/>
      <c r="UGG75" s="469"/>
      <c r="UGI75" s="463"/>
      <c r="UGJ75" s="467"/>
      <c r="UGK75" s="467"/>
      <c r="UGL75" s="468"/>
      <c r="UGM75" s="468"/>
      <c r="UGN75" s="468"/>
      <c r="UGO75" s="469"/>
      <c r="UGQ75" s="463"/>
      <c r="UGR75" s="467"/>
      <c r="UGS75" s="467"/>
      <c r="UGT75" s="468"/>
      <c r="UGU75" s="468"/>
      <c r="UGV75" s="468"/>
      <c r="UGW75" s="469"/>
      <c r="UGY75" s="463"/>
      <c r="UGZ75" s="467"/>
      <c r="UHA75" s="467"/>
      <c r="UHB75" s="468"/>
      <c r="UHC75" s="468"/>
      <c r="UHD75" s="468"/>
      <c r="UHE75" s="469"/>
      <c r="UHG75" s="463"/>
      <c r="UHH75" s="467"/>
      <c r="UHI75" s="467"/>
      <c r="UHJ75" s="468"/>
      <c r="UHK75" s="468"/>
      <c r="UHL75" s="468"/>
      <c r="UHM75" s="469"/>
      <c r="UHO75" s="463"/>
      <c r="UHP75" s="467"/>
      <c r="UHQ75" s="467"/>
      <c r="UHR75" s="468"/>
      <c r="UHS75" s="468"/>
      <c r="UHT75" s="468"/>
      <c r="UHU75" s="469"/>
      <c r="UHW75" s="463"/>
      <c r="UHX75" s="467"/>
      <c r="UHY75" s="467"/>
      <c r="UHZ75" s="468"/>
      <c r="UIA75" s="468"/>
      <c r="UIB75" s="468"/>
      <c r="UIC75" s="469"/>
      <c r="UIE75" s="463"/>
      <c r="UIF75" s="467"/>
      <c r="UIG75" s="467"/>
      <c r="UIH75" s="468"/>
      <c r="UII75" s="468"/>
      <c r="UIJ75" s="468"/>
      <c r="UIK75" s="469"/>
      <c r="UIM75" s="463"/>
      <c r="UIN75" s="467"/>
      <c r="UIO75" s="467"/>
      <c r="UIP75" s="468"/>
      <c r="UIQ75" s="468"/>
      <c r="UIR75" s="468"/>
      <c r="UIS75" s="469"/>
      <c r="UIU75" s="463"/>
      <c r="UIV75" s="467"/>
      <c r="UIW75" s="467"/>
      <c r="UIX75" s="468"/>
      <c r="UIY75" s="468"/>
      <c r="UIZ75" s="468"/>
      <c r="UJA75" s="469"/>
      <c r="UJC75" s="463"/>
      <c r="UJD75" s="467"/>
      <c r="UJE75" s="467"/>
      <c r="UJF75" s="468"/>
      <c r="UJG75" s="468"/>
      <c r="UJH75" s="468"/>
      <c r="UJI75" s="469"/>
      <c r="UJK75" s="463"/>
      <c r="UJL75" s="467"/>
      <c r="UJM75" s="467"/>
      <c r="UJN75" s="468"/>
      <c r="UJO75" s="468"/>
      <c r="UJP75" s="468"/>
      <c r="UJQ75" s="469"/>
      <c r="UJS75" s="463"/>
      <c r="UJT75" s="467"/>
      <c r="UJU75" s="467"/>
      <c r="UJV75" s="468"/>
      <c r="UJW75" s="468"/>
      <c r="UJX75" s="468"/>
      <c r="UJY75" s="469"/>
      <c r="UKA75" s="463"/>
      <c r="UKB75" s="467"/>
      <c r="UKC75" s="467"/>
      <c r="UKD75" s="468"/>
      <c r="UKE75" s="468"/>
      <c r="UKF75" s="468"/>
      <c r="UKG75" s="469"/>
      <c r="UKI75" s="463"/>
      <c r="UKJ75" s="467"/>
      <c r="UKK75" s="467"/>
      <c r="UKL75" s="468"/>
      <c r="UKM75" s="468"/>
      <c r="UKN75" s="468"/>
      <c r="UKO75" s="469"/>
      <c r="UKQ75" s="463"/>
      <c r="UKR75" s="467"/>
      <c r="UKS75" s="467"/>
      <c r="UKT75" s="468"/>
      <c r="UKU75" s="468"/>
      <c r="UKV75" s="468"/>
      <c r="UKW75" s="469"/>
      <c r="UKY75" s="463"/>
      <c r="UKZ75" s="467"/>
      <c r="ULA75" s="467"/>
      <c r="ULB75" s="468"/>
      <c r="ULC75" s="468"/>
      <c r="ULD75" s="468"/>
      <c r="ULE75" s="469"/>
      <c r="ULG75" s="463"/>
      <c r="ULH75" s="467"/>
      <c r="ULI75" s="467"/>
      <c r="ULJ75" s="468"/>
      <c r="ULK75" s="468"/>
      <c r="ULL75" s="468"/>
      <c r="ULM75" s="469"/>
      <c r="ULO75" s="463"/>
      <c r="ULP75" s="467"/>
      <c r="ULQ75" s="467"/>
      <c r="ULR75" s="468"/>
      <c r="ULS75" s="468"/>
      <c r="ULT75" s="468"/>
      <c r="ULU75" s="469"/>
      <c r="ULW75" s="463"/>
      <c r="ULX75" s="467"/>
      <c r="ULY75" s="467"/>
      <c r="ULZ75" s="468"/>
      <c r="UMA75" s="468"/>
      <c r="UMB75" s="468"/>
      <c r="UMC75" s="469"/>
      <c r="UME75" s="463"/>
      <c r="UMF75" s="467"/>
      <c r="UMG75" s="467"/>
      <c r="UMH75" s="468"/>
      <c r="UMI75" s="468"/>
      <c r="UMJ75" s="468"/>
      <c r="UMK75" s="469"/>
      <c r="UMM75" s="463"/>
      <c r="UMN75" s="467"/>
      <c r="UMO75" s="467"/>
      <c r="UMP75" s="468"/>
      <c r="UMQ75" s="468"/>
      <c r="UMR75" s="468"/>
      <c r="UMS75" s="469"/>
      <c r="UMU75" s="463"/>
      <c r="UMV75" s="467"/>
      <c r="UMW75" s="467"/>
      <c r="UMX75" s="468"/>
      <c r="UMY75" s="468"/>
      <c r="UMZ75" s="468"/>
      <c r="UNA75" s="469"/>
      <c r="UNC75" s="463"/>
      <c r="UND75" s="467"/>
      <c r="UNE75" s="467"/>
      <c r="UNF75" s="468"/>
      <c r="UNG75" s="468"/>
      <c r="UNH75" s="468"/>
      <c r="UNI75" s="469"/>
      <c r="UNK75" s="463"/>
      <c r="UNL75" s="467"/>
      <c r="UNM75" s="467"/>
      <c r="UNN75" s="468"/>
      <c r="UNO75" s="468"/>
      <c r="UNP75" s="468"/>
      <c r="UNQ75" s="469"/>
      <c r="UNS75" s="463"/>
      <c r="UNT75" s="467"/>
      <c r="UNU75" s="467"/>
      <c r="UNV75" s="468"/>
      <c r="UNW75" s="468"/>
      <c r="UNX75" s="468"/>
      <c r="UNY75" s="469"/>
      <c r="UOA75" s="463"/>
      <c r="UOB75" s="467"/>
      <c r="UOC75" s="467"/>
      <c r="UOD75" s="468"/>
      <c r="UOE75" s="468"/>
      <c r="UOF75" s="468"/>
      <c r="UOG75" s="469"/>
      <c r="UOI75" s="463"/>
      <c r="UOJ75" s="467"/>
      <c r="UOK75" s="467"/>
      <c r="UOL75" s="468"/>
      <c r="UOM75" s="468"/>
      <c r="UON75" s="468"/>
      <c r="UOO75" s="469"/>
      <c r="UOQ75" s="463"/>
      <c r="UOR75" s="467"/>
      <c r="UOS75" s="467"/>
      <c r="UOT75" s="468"/>
      <c r="UOU75" s="468"/>
      <c r="UOV75" s="468"/>
      <c r="UOW75" s="469"/>
      <c r="UOY75" s="463"/>
      <c r="UOZ75" s="467"/>
      <c r="UPA75" s="467"/>
      <c r="UPB75" s="468"/>
      <c r="UPC75" s="468"/>
      <c r="UPD75" s="468"/>
      <c r="UPE75" s="469"/>
      <c r="UPG75" s="463"/>
      <c r="UPH75" s="467"/>
      <c r="UPI75" s="467"/>
      <c r="UPJ75" s="468"/>
      <c r="UPK75" s="468"/>
      <c r="UPL75" s="468"/>
      <c r="UPM75" s="469"/>
      <c r="UPO75" s="463"/>
      <c r="UPP75" s="467"/>
      <c r="UPQ75" s="467"/>
      <c r="UPR75" s="468"/>
      <c r="UPS75" s="468"/>
      <c r="UPT75" s="468"/>
      <c r="UPU75" s="469"/>
      <c r="UPW75" s="463"/>
      <c r="UPX75" s="467"/>
      <c r="UPY75" s="467"/>
      <c r="UPZ75" s="468"/>
      <c r="UQA75" s="468"/>
      <c r="UQB75" s="468"/>
      <c r="UQC75" s="469"/>
      <c r="UQE75" s="463"/>
      <c r="UQF75" s="467"/>
      <c r="UQG75" s="467"/>
      <c r="UQH75" s="468"/>
      <c r="UQI75" s="468"/>
      <c r="UQJ75" s="468"/>
      <c r="UQK75" s="469"/>
      <c r="UQM75" s="463"/>
      <c r="UQN75" s="467"/>
      <c r="UQO75" s="467"/>
      <c r="UQP75" s="468"/>
      <c r="UQQ75" s="468"/>
      <c r="UQR75" s="468"/>
      <c r="UQS75" s="469"/>
      <c r="UQU75" s="463"/>
      <c r="UQV75" s="467"/>
      <c r="UQW75" s="467"/>
      <c r="UQX75" s="468"/>
      <c r="UQY75" s="468"/>
      <c r="UQZ75" s="468"/>
      <c r="URA75" s="469"/>
      <c r="URC75" s="463"/>
      <c r="URD75" s="467"/>
      <c r="URE75" s="467"/>
      <c r="URF75" s="468"/>
      <c r="URG75" s="468"/>
      <c r="URH75" s="468"/>
      <c r="URI75" s="469"/>
      <c r="URK75" s="463"/>
      <c r="URL75" s="467"/>
      <c r="URM75" s="467"/>
      <c r="URN75" s="468"/>
      <c r="URO75" s="468"/>
      <c r="URP75" s="468"/>
      <c r="URQ75" s="469"/>
      <c r="URS75" s="463"/>
      <c r="URT75" s="467"/>
      <c r="URU75" s="467"/>
      <c r="URV75" s="468"/>
      <c r="URW75" s="468"/>
      <c r="URX75" s="468"/>
      <c r="URY75" s="469"/>
      <c r="USA75" s="463"/>
      <c r="USB75" s="467"/>
      <c r="USC75" s="467"/>
      <c r="USD75" s="468"/>
      <c r="USE75" s="468"/>
      <c r="USF75" s="468"/>
      <c r="USG75" s="469"/>
      <c r="USI75" s="463"/>
      <c r="USJ75" s="467"/>
      <c r="USK75" s="467"/>
      <c r="USL75" s="468"/>
      <c r="USM75" s="468"/>
      <c r="USN75" s="468"/>
      <c r="USO75" s="469"/>
      <c r="USQ75" s="463"/>
      <c r="USR75" s="467"/>
      <c r="USS75" s="467"/>
      <c r="UST75" s="468"/>
      <c r="USU75" s="468"/>
      <c r="USV75" s="468"/>
      <c r="USW75" s="469"/>
      <c r="USY75" s="463"/>
      <c r="USZ75" s="467"/>
      <c r="UTA75" s="467"/>
      <c r="UTB75" s="468"/>
      <c r="UTC75" s="468"/>
      <c r="UTD75" s="468"/>
      <c r="UTE75" s="469"/>
      <c r="UTG75" s="463"/>
      <c r="UTH75" s="467"/>
      <c r="UTI75" s="467"/>
      <c r="UTJ75" s="468"/>
      <c r="UTK75" s="468"/>
      <c r="UTL75" s="468"/>
      <c r="UTM75" s="469"/>
      <c r="UTO75" s="463"/>
      <c r="UTP75" s="467"/>
      <c r="UTQ75" s="467"/>
      <c r="UTR75" s="468"/>
      <c r="UTS75" s="468"/>
      <c r="UTT75" s="468"/>
      <c r="UTU75" s="469"/>
      <c r="UTW75" s="463"/>
      <c r="UTX75" s="467"/>
      <c r="UTY75" s="467"/>
      <c r="UTZ75" s="468"/>
      <c r="UUA75" s="468"/>
      <c r="UUB75" s="468"/>
      <c r="UUC75" s="469"/>
      <c r="UUE75" s="463"/>
      <c r="UUF75" s="467"/>
      <c r="UUG75" s="467"/>
      <c r="UUH75" s="468"/>
      <c r="UUI75" s="468"/>
      <c r="UUJ75" s="468"/>
      <c r="UUK75" s="469"/>
      <c r="UUM75" s="463"/>
      <c r="UUN75" s="467"/>
      <c r="UUO75" s="467"/>
      <c r="UUP75" s="468"/>
      <c r="UUQ75" s="468"/>
      <c r="UUR75" s="468"/>
      <c r="UUS75" s="469"/>
      <c r="UUU75" s="463"/>
      <c r="UUV75" s="467"/>
      <c r="UUW75" s="467"/>
      <c r="UUX75" s="468"/>
      <c r="UUY75" s="468"/>
      <c r="UUZ75" s="468"/>
      <c r="UVA75" s="469"/>
      <c r="UVC75" s="463"/>
      <c r="UVD75" s="467"/>
      <c r="UVE75" s="467"/>
      <c r="UVF75" s="468"/>
      <c r="UVG75" s="468"/>
      <c r="UVH75" s="468"/>
      <c r="UVI75" s="469"/>
      <c r="UVK75" s="463"/>
      <c r="UVL75" s="467"/>
      <c r="UVM75" s="467"/>
      <c r="UVN75" s="468"/>
      <c r="UVO75" s="468"/>
      <c r="UVP75" s="468"/>
      <c r="UVQ75" s="469"/>
      <c r="UVS75" s="463"/>
      <c r="UVT75" s="467"/>
      <c r="UVU75" s="467"/>
      <c r="UVV75" s="468"/>
      <c r="UVW75" s="468"/>
      <c r="UVX75" s="468"/>
      <c r="UVY75" s="469"/>
      <c r="UWA75" s="463"/>
      <c r="UWB75" s="467"/>
      <c r="UWC75" s="467"/>
      <c r="UWD75" s="468"/>
      <c r="UWE75" s="468"/>
      <c r="UWF75" s="468"/>
      <c r="UWG75" s="469"/>
      <c r="UWI75" s="463"/>
      <c r="UWJ75" s="467"/>
      <c r="UWK75" s="467"/>
      <c r="UWL75" s="468"/>
      <c r="UWM75" s="468"/>
      <c r="UWN75" s="468"/>
      <c r="UWO75" s="469"/>
      <c r="UWQ75" s="463"/>
      <c r="UWR75" s="467"/>
      <c r="UWS75" s="467"/>
      <c r="UWT75" s="468"/>
      <c r="UWU75" s="468"/>
      <c r="UWV75" s="468"/>
      <c r="UWW75" s="469"/>
      <c r="UWY75" s="463"/>
      <c r="UWZ75" s="467"/>
      <c r="UXA75" s="467"/>
      <c r="UXB75" s="468"/>
      <c r="UXC75" s="468"/>
      <c r="UXD75" s="468"/>
      <c r="UXE75" s="469"/>
      <c r="UXG75" s="463"/>
      <c r="UXH75" s="467"/>
      <c r="UXI75" s="467"/>
      <c r="UXJ75" s="468"/>
      <c r="UXK75" s="468"/>
      <c r="UXL75" s="468"/>
      <c r="UXM75" s="469"/>
      <c r="UXO75" s="463"/>
      <c r="UXP75" s="467"/>
      <c r="UXQ75" s="467"/>
      <c r="UXR75" s="468"/>
      <c r="UXS75" s="468"/>
      <c r="UXT75" s="468"/>
      <c r="UXU75" s="469"/>
      <c r="UXW75" s="463"/>
      <c r="UXX75" s="467"/>
      <c r="UXY75" s="467"/>
      <c r="UXZ75" s="468"/>
      <c r="UYA75" s="468"/>
      <c r="UYB75" s="468"/>
      <c r="UYC75" s="469"/>
      <c r="UYE75" s="463"/>
      <c r="UYF75" s="467"/>
      <c r="UYG75" s="467"/>
      <c r="UYH75" s="468"/>
      <c r="UYI75" s="468"/>
      <c r="UYJ75" s="468"/>
      <c r="UYK75" s="469"/>
      <c r="UYM75" s="463"/>
      <c r="UYN75" s="467"/>
      <c r="UYO75" s="467"/>
      <c r="UYP75" s="468"/>
      <c r="UYQ75" s="468"/>
      <c r="UYR75" s="468"/>
      <c r="UYS75" s="469"/>
      <c r="UYU75" s="463"/>
      <c r="UYV75" s="467"/>
      <c r="UYW75" s="467"/>
      <c r="UYX75" s="468"/>
      <c r="UYY75" s="468"/>
      <c r="UYZ75" s="468"/>
      <c r="UZA75" s="469"/>
      <c r="UZC75" s="463"/>
      <c r="UZD75" s="467"/>
      <c r="UZE75" s="467"/>
      <c r="UZF75" s="468"/>
      <c r="UZG75" s="468"/>
      <c r="UZH75" s="468"/>
      <c r="UZI75" s="469"/>
      <c r="UZK75" s="463"/>
      <c r="UZL75" s="467"/>
      <c r="UZM75" s="467"/>
      <c r="UZN75" s="468"/>
      <c r="UZO75" s="468"/>
      <c r="UZP75" s="468"/>
      <c r="UZQ75" s="469"/>
      <c r="UZS75" s="463"/>
      <c r="UZT75" s="467"/>
      <c r="UZU75" s="467"/>
      <c r="UZV75" s="468"/>
      <c r="UZW75" s="468"/>
      <c r="UZX75" s="468"/>
      <c r="UZY75" s="469"/>
      <c r="VAA75" s="463"/>
      <c r="VAB75" s="467"/>
      <c r="VAC75" s="467"/>
      <c r="VAD75" s="468"/>
      <c r="VAE75" s="468"/>
      <c r="VAF75" s="468"/>
      <c r="VAG75" s="469"/>
      <c r="VAI75" s="463"/>
      <c r="VAJ75" s="467"/>
      <c r="VAK75" s="467"/>
      <c r="VAL75" s="468"/>
      <c r="VAM75" s="468"/>
      <c r="VAN75" s="468"/>
      <c r="VAO75" s="469"/>
      <c r="VAQ75" s="463"/>
      <c r="VAR75" s="467"/>
      <c r="VAS75" s="467"/>
      <c r="VAT75" s="468"/>
      <c r="VAU75" s="468"/>
      <c r="VAV75" s="468"/>
      <c r="VAW75" s="469"/>
      <c r="VAY75" s="463"/>
      <c r="VAZ75" s="467"/>
      <c r="VBA75" s="467"/>
      <c r="VBB75" s="468"/>
      <c r="VBC75" s="468"/>
      <c r="VBD75" s="468"/>
      <c r="VBE75" s="469"/>
      <c r="VBG75" s="463"/>
      <c r="VBH75" s="467"/>
      <c r="VBI75" s="467"/>
      <c r="VBJ75" s="468"/>
      <c r="VBK75" s="468"/>
      <c r="VBL75" s="468"/>
      <c r="VBM75" s="469"/>
      <c r="VBO75" s="463"/>
      <c r="VBP75" s="467"/>
      <c r="VBQ75" s="467"/>
      <c r="VBR75" s="468"/>
      <c r="VBS75" s="468"/>
      <c r="VBT75" s="468"/>
      <c r="VBU75" s="469"/>
      <c r="VBW75" s="463"/>
      <c r="VBX75" s="467"/>
      <c r="VBY75" s="467"/>
      <c r="VBZ75" s="468"/>
      <c r="VCA75" s="468"/>
      <c r="VCB75" s="468"/>
      <c r="VCC75" s="469"/>
      <c r="VCE75" s="463"/>
      <c r="VCF75" s="467"/>
      <c r="VCG75" s="467"/>
      <c r="VCH75" s="468"/>
      <c r="VCI75" s="468"/>
      <c r="VCJ75" s="468"/>
      <c r="VCK75" s="469"/>
      <c r="VCM75" s="463"/>
      <c r="VCN75" s="467"/>
      <c r="VCO75" s="467"/>
      <c r="VCP75" s="468"/>
      <c r="VCQ75" s="468"/>
      <c r="VCR75" s="468"/>
      <c r="VCS75" s="469"/>
      <c r="VCU75" s="463"/>
      <c r="VCV75" s="467"/>
      <c r="VCW75" s="467"/>
      <c r="VCX75" s="468"/>
      <c r="VCY75" s="468"/>
      <c r="VCZ75" s="468"/>
      <c r="VDA75" s="469"/>
      <c r="VDC75" s="463"/>
      <c r="VDD75" s="467"/>
      <c r="VDE75" s="467"/>
      <c r="VDF75" s="468"/>
      <c r="VDG75" s="468"/>
      <c r="VDH75" s="468"/>
      <c r="VDI75" s="469"/>
      <c r="VDK75" s="463"/>
      <c r="VDL75" s="467"/>
      <c r="VDM75" s="467"/>
      <c r="VDN75" s="468"/>
      <c r="VDO75" s="468"/>
      <c r="VDP75" s="468"/>
      <c r="VDQ75" s="469"/>
      <c r="VDS75" s="463"/>
      <c r="VDT75" s="467"/>
      <c r="VDU75" s="467"/>
      <c r="VDV75" s="468"/>
      <c r="VDW75" s="468"/>
      <c r="VDX75" s="468"/>
      <c r="VDY75" s="469"/>
      <c r="VEA75" s="463"/>
      <c r="VEB75" s="467"/>
      <c r="VEC75" s="467"/>
      <c r="VED75" s="468"/>
      <c r="VEE75" s="468"/>
      <c r="VEF75" s="468"/>
      <c r="VEG75" s="469"/>
      <c r="VEI75" s="463"/>
      <c r="VEJ75" s="467"/>
      <c r="VEK75" s="467"/>
      <c r="VEL75" s="468"/>
      <c r="VEM75" s="468"/>
      <c r="VEN75" s="468"/>
      <c r="VEO75" s="469"/>
      <c r="VEQ75" s="463"/>
      <c r="VER75" s="467"/>
      <c r="VES75" s="467"/>
      <c r="VET75" s="468"/>
      <c r="VEU75" s="468"/>
      <c r="VEV75" s="468"/>
      <c r="VEW75" s="469"/>
      <c r="VEY75" s="463"/>
      <c r="VEZ75" s="467"/>
      <c r="VFA75" s="467"/>
      <c r="VFB75" s="468"/>
      <c r="VFC75" s="468"/>
      <c r="VFD75" s="468"/>
      <c r="VFE75" s="469"/>
      <c r="VFG75" s="463"/>
      <c r="VFH75" s="467"/>
      <c r="VFI75" s="467"/>
      <c r="VFJ75" s="468"/>
      <c r="VFK75" s="468"/>
      <c r="VFL75" s="468"/>
      <c r="VFM75" s="469"/>
      <c r="VFO75" s="463"/>
      <c r="VFP75" s="467"/>
      <c r="VFQ75" s="467"/>
      <c r="VFR75" s="468"/>
      <c r="VFS75" s="468"/>
      <c r="VFT75" s="468"/>
      <c r="VFU75" s="469"/>
      <c r="VFW75" s="463"/>
      <c r="VFX75" s="467"/>
      <c r="VFY75" s="467"/>
      <c r="VFZ75" s="468"/>
      <c r="VGA75" s="468"/>
      <c r="VGB75" s="468"/>
      <c r="VGC75" s="469"/>
      <c r="VGE75" s="463"/>
      <c r="VGF75" s="467"/>
      <c r="VGG75" s="467"/>
      <c r="VGH75" s="468"/>
      <c r="VGI75" s="468"/>
      <c r="VGJ75" s="468"/>
      <c r="VGK75" s="469"/>
      <c r="VGM75" s="463"/>
      <c r="VGN75" s="467"/>
      <c r="VGO75" s="467"/>
      <c r="VGP75" s="468"/>
      <c r="VGQ75" s="468"/>
      <c r="VGR75" s="468"/>
      <c r="VGS75" s="469"/>
      <c r="VGU75" s="463"/>
      <c r="VGV75" s="467"/>
      <c r="VGW75" s="467"/>
      <c r="VGX75" s="468"/>
      <c r="VGY75" s="468"/>
      <c r="VGZ75" s="468"/>
      <c r="VHA75" s="469"/>
      <c r="VHC75" s="463"/>
      <c r="VHD75" s="467"/>
      <c r="VHE75" s="467"/>
      <c r="VHF75" s="468"/>
      <c r="VHG75" s="468"/>
      <c r="VHH75" s="468"/>
      <c r="VHI75" s="469"/>
      <c r="VHK75" s="463"/>
      <c r="VHL75" s="467"/>
      <c r="VHM75" s="467"/>
      <c r="VHN75" s="468"/>
      <c r="VHO75" s="468"/>
      <c r="VHP75" s="468"/>
      <c r="VHQ75" s="469"/>
      <c r="VHS75" s="463"/>
      <c r="VHT75" s="467"/>
      <c r="VHU75" s="467"/>
      <c r="VHV75" s="468"/>
      <c r="VHW75" s="468"/>
      <c r="VHX75" s="468"/>
      <c r="VHY75" s="469"/>
      <c r="VIA75" s="463"/>
      <c r="VIB75" s="467"/>
      <c r="VIC75" s="467"/>
      <c r="VID75" s="468"/>
      <c r="VIE75" s="468"/>
      <c r="VIF75" s="468"/>
      <c r="VIG75" s="469"/>
      <c r="VII75" s="463"/>
      <c r="VIJ75" s="467"/>
      <c r="VIK75" s="467"/>
      <c r="VIL75" s="468"/>
      <c r="VIM75" s="468"/>
      <c r="VIN75" s="468"/>
      <c r="VIO75" s="469"/>
      <c r="VIQ75" s="463"/>
      <c r="VIR75" s="467"/>
      <c r="VIS75" s="467"/>
      <c r="VIT75" s="468"/>
      <c r="VIU75" s="468"/>
      <c r="VIV75" s="468"/>
      <c r="VIW75" s="469"/>
      <c r="VIY75" s="463"/>
      <c r="VIZ75" s="467"/>
      <c r="VJA75" s="467"/>
      <c r="VJB75" s="468"/>
      <c r="VJC75" s="468"/>
      <c r="VJD75" s="468"/>
      <c r="VJE75" s="469"/>
      <c r="VJG75" s="463"/>
      <c r="VJH75" s="467"/>
      <c r="VJI75" s="467"/>
      <c r="VJJ75" s="468"/>
      <c r="VJK75" s="468"/>
      <c r="VJL75" s="468"/>
      <c r="VJM75" s="469"/>
      <c r="VJO75" s="463"/>
      <c r="VJP75" s="467"/>
      <c r="VJQ75" s="467"/>
      <c r="VJR75" s="468"/>
      <c r="VJS75" s="468"/>
      <c r="VJT75" s="468"/>
      <c r="VJU75" s="469"/>
      <c r="VJW75" s="463"/>
      <c r="VJX75" s="467"/>
      <c r="VJY75" s="467"/>
      <c r="VJZ75" s="468"/>
      <c r="VKA75" s="468"/>
      <c r="VKB75" s="468"/>
      <c r="VKC75" s="469"/>
      <c r="VKE75" s="463"/>
      <c r="VKF75" s="467"/>
      <c r="VKG75" s="467"/>
      <c r="VKH75" s="468"/>
      <c r="VKI75" s="468"/>
      <c r="VKJ75" s="468"/>
      <c r="VKK75" s="469"/>
      <c r="VKM75" s="463"/>
      <c r="VKN75" s="467"/>
      <c r="VKO75" s="467"/>
      <c r="VKP75" s="468"/>
      <c r="VKQ75" s="468"/>
      <c r="VKR75" s="468"/>
      <c r="VKS75" s="469"/>
      <c r="VKU75" s="463"/>
      <c r="VKV75" s="467"/>
      <c r="VKW75" s="467"/>
      <c r="VKX75" s="468"/>
      <c r="VKY75" s="468"/>
      <c r="VKZ75" s="468"/>
      <c r="VLA75" s="469"/>
      <c r="VLC75" s="463"/>
      <c r="VLD75" s="467"/>
      <c r="VLE75" s="467"/>
      <c r="VLF75" s="468"/>
      <c r="VLG75" s="468"/>
      <c r="VLH75" s="468"/>
      <c r="VLI75" s="469"/>
      <c r="VLK75" s="463"/>
      <c r="VLL75" s="467"/>
      <c r="VLM75" s="467"/>
      <c r="VLN75" s="468"/>
      <c r="VLO75" s="468"/>
      <c r="VLP75" s="468"/>
      <c r="VLQ75" s="469"/>
      <c r="VLS75" s="463"/>
      <c r="VLT75" s="467"/>
      <c r="VLU75" s="467"/>
      <c r="VLV75" s="468"/>
      <c r="VLW75" s="468"/>
      <c r="VLX75" s="468"/>
      <c r="VLY75" s="469"/>
      <c r="VMA75" s="463"/>
      <c r="VMB75" s="467"/>
      <c r="VMC75" s="467"/>
      <c r="VMD75" s="468"/>
      <c r="VME75" s="468"/>
      <c r="VMF75" s="468"/>
      <c r="VMG75" s="469"/>
      <c r="VMI75" s="463"/>
      <c r="VMJ75" s="467"/>
      <c r="VMK75" s="467"/>
      <c r="VML75" s="468"/>
      <c r="VMM75" s="468"/>
      <c r="VMN75" s="468"/>
      <c r="VMO75" s="469"/>
      <c r="VMQ75" s="463"/>
      <c r="VMR75" s="467"/>
      <c r="VMS75" s="467"/>
      <c r="VMT75" s="468"/>
      <c r="VMU75" s="468"/>
      <c r="VMV75" s="468"/>
      <c r="VMW75" s="469"/>
      <c r="VMY75" s="463"/>
      <c r="VMZ75" s="467"/>
      <c r="VNA75" s="467"/>
      <c r="VNB75" s="468"/>
      <c r="VNC75" s="468"/>
      <c r="VND75" s="468"/>
      <c r="VNE75" s="469"/>
      <c r="VNG75" s="463"/>
      <c r="VNH75" s="467"/>
      <c r="VNI75" s="467"/>
      <c r="VNJ75" s="468"/>
      <c r="VNK75" s="468"/>
      <c r="VNL75" s="468"/>
      <c r="VNM75" s="469"/>
      <c r="VNO75" s="463"/>
      <c r="VNP75" s="467"/>
      <c r="VNQ75" s="467"/>
      <c r="VNR75" s="468"/>
      <c r="VNS75" s="468"/>
      <c r="VNT75" s="468"/>
      <c r="VNU75" s="469"/>
      <c r="VNW75" s="463"/>
      <c r="VNX75" s="467"/>
      <c r="VNY75" s="467"/>
      <c r="VNZ75" s="468"/>
      <c r="VOA75" s="468"/>
      <c r="VOB75" s="468"/>
      <c r="VOC75" s="469"/>
      <c r="VOE75" s="463"/>
      <c r="VOF75" s="467"/>
      <c r="VOG75" s="467"/>
      <c r="VOH75" s="468"/>
      <c r="VOI75" s="468"/>
      <c r="VOJ75" s="468"/>
      <c r="VOK75" s="469"/>
      <c r="VOM75" s="463"/>
      <c r="VON75" s="467"/>
      <c r="VOO75" s="467"/>
      <c r="VOP75" s="468"/>
      <c r="VOQ75" s="468"/>
      <c r="VOR75" s="468"/>
      <c r="VOS75" s="469"/>
      <c r="VOU75" s="463"/>
      <c r="VOV75" s="467"/>
      <c r="VOW75" s="467"/>
      <c r="VOX75" s="468"/>
      <c r="VOY75" s="468"/>
      <c r="VOZ75" s="468"/>
      <c r="VPA75" s="469"/>
      <c r="VPC75" s="463"/>
      <c r="VPD75" s="467"/>
      <c r="VPE75" s="467"/>
      <c r="VPF75" s="468"/>
      <c r="VPG75" s="468"/>
      <c r="VPH75" s="468"/>
      <c r="VPI75" s="469"/>
      <c r="VPK75" s="463"/>
      <c r="VPL75" s="467"/>
      <c r="VPM75" s="467"/>
      <c r="VPN75" s="468"/>
      <c r="VPO75" s="468"/>
      <c r="VPP75" s="468"/>
      <c r="VPQ75" s="469"/>
      <c r="VPS75" s="463"/>
      <c r="VPT75" s="467"/>
      <c r="VPU75" s="467"/>
      <c r="VPV75" s="468"/>
      <c r="VPW75" s="468"/>
      <c r="VPX75" s="468"/>
      <c r="VPY75" s="469"/>
      <c r="VQA75" s="463"/>
      <c r="VQB75" s="467"/>
      <c r="VQC75" s="467"/>
      <c r="VQD75" s="468"/>
      <c r="VQE75" s="468"/>
      <c r="VQF75" s="468"/>
      <c r="VQG75" s="469"/>
      <c r="VQI75" s="463"/>
      <c r="VQJ75" s="467"/>
      <c r="VQK75" s="467"/>
      <c r="VQL75" s="468"/>
      <c r="VQM75" s="468"/>
      <c r="VQN75" s="468"/>
      <c r="VQO75" s="469"/>
      <c r="VQQ75" s="463"/>
      <c r="VQR75" s="467"/>
      <c r="VQS75" s="467"/>
      <c r="VQT75" s="468"/>
      <c r="VQU75" s="468"/>
      <c r="VQV75" s="468"/>
      <c r="VQW75" s="469"/>
      <c r="VQY75" s="463"/>
      <c r="VQZ75" s="467"/>
      <c r="VRA75" s="467"/>
      <c r="VRB75" s="468"/>
      <c r="VRC75" s="468"/>
      <c r="VRD75" s="468"/>
      <c r="VRE75" s="469"/>
      <c r="VRG75" s="463"/>
      <c r="VRH75" s="467"/>
      <c r="VRI75" s="467"/>
      <c r="VRJ75" s="468"/>
      <c r="VRK75" s="468"/>
      <c r="VRL75" s="468"/>
      <c r="VRM75" s="469"/>
      <c r="VRO75" s="463"/>
      <c r="VRP75" s="467"/>
      <c r="VRQ75" s="467"/>
      <c r="VRR75" s="468"/>
      <c r="VRS75" s="468"/>
      <c r="VRT75" s="468"/>
      <c r="VRU75" s="469"/>
      <c r="VRW75" s="463"/>
      <c r="VRX75" s="467"/>
      <c r="VRY75" s="467"/>
      <c r="VRZ75" s="468"/>
      <c r="VSA75" s="468"/>
      <c r="VSB75" s="468"/>
      <c r="VSC75" s="469"/>
      <c r="VSE75" s="463"/>
      <c r="VSF75" s="467"/>
      <c r="VSG75" s="467"/>
      <c r="VSH75" s="468"/>
      <c r="VSI75" s="468"/>
      <c r="VSJ75" s="468"/>
      <c r="VSK75" s="469"/>
      <c r="VSM75" s="463"/>
      <c r="VSN75" s="467"/>
      <c r="VSO75" s="467"/>
      <c r="VSP75" s="468"/>
      <c r="VSQ75" s="468"/>
      <c r="VSR75" s="468"/>
      <c r="VSS75" s="469"/>
      <c r="VSU75" s="463"/>
      <c r="VSV75" s="467"/>
      <c r="VSW75" s="467"/>
      <c r="VSX75" s="468"/>
      <c r="VSY75" s="468"/>
      <c r="VSZ75" s="468"/>
      <c r="VTA75" s="469"/>
      <c r="VTC75" s="463"/>
      <c r="VTD75" s="467"/>
      <c r="VTE75" s="467"/>
      <c r="VTF75" s="468"/>
      <c r="VTG75" s="468"/>
      <c r="VTH75" s="468"/>
      <c r="VTI75" s="469"/>
      <c r="VTK75" s="463"/>
      <c r="VTL75" s="467"/>
      <c r="VTM75" s="467"/>
      <c r="VTN75" s="468"/>
      <c r="VTO75" s="468"/>
      <c r="VTP75" s="468"/>
      <c r="VTQ75" s="469"/>
      <c r="VTS75" s="463"/>
      <c r="VTT75" s="467"/>
      <c r="VTU75" s="467"/>
      <c r="VTV75" s="468"/>
      <c r="VTW75" s="468"/>
      <c r="VTX75" s="468"/>
      <c r="VTY75" s="469"/>
      <c r="VUA75" s="463"/>
      <c r="VUB75" s="467"/>
      <c r="VUC75" s="467"/>
      <c r="VUD75" s="468"/>
      <c r="VUE75" s="468"/>
      <c r="VUF75" s="468"/>
      <c r="VUG75" s="469"/>
      <c r="VUI75" s="463"/>
      <c r="VUJ75" s="467"/>
      <c r="VUK75" s="467"/>
      <c r="VUL75" s="468"/>
      <c r="VUM75" s="468"/>
      <c r="VUN75" s="468"/>
      <c r="VUO75" s="469"/>
      <c r="VUQ75" s="463"/>
      <c r="VUR75" s="467"/>
      <c r="VUS75" s="467"/>
      <c r="VUT75" s="468"/>
      <c r="VUU75" s="468"/>
      <c r="VUV75" s="468"/>
      <c r="VUW75" s="469"/>
      <c r="VUY75" s="463"/>
      <c r="VUZ75" s="467"/>
      <c r="VVA75" s="467"/>
      <c r="VVB75" s="468"/>
      <c r="VVC75" s="468"/>
      <c r="VVD75" s="468"/>
      <c r="VVE75" s="469"/>
      <c r="VVG75" s="463"/>
      <c r="VVH75" s="467"/>
      <c r="VVI75" s="467"/>
      <c r="VVJ75" s="468"/>
      <c r="VVK75" s="468"/>
      <c r="VVL75" s="468"/>
      <c r="VVM75" s="469"/>
      <c r="VVO75" s="463"/>
      <c r="VVP75" s="467"/>
      <c r="VVQ75" s="467"/>
      <c r="VVR75" s="468"/>
      <c r="VVS75" s="468"/>
      <c r="VVT75" s="468"/>
      <c r="VVU75" s="469"/>
      <c r="VVW75" s="463"/>
      <c r="VVX75" s="467"/>
      <c r="VVY75" s="467"/>
      <c r="VVZ75" s="468"/>
      <c r="VWA75" s="468"/>
      <c r="VWB75" s="468"/>
      <c r="VWC75" s="469"/>
      <c r="VWE75" s="463"/>
      <c r="VWF75" s="467"/>
      <c r="VWG75" s="467"/>
      <c r="VWH75" s="468"/>
      <c r="VWI75" s="468"/>
      <c r="VWJ75" s="468"/>
      <c r="VWK75" s="469"/>
      <c r="VWM75" s="463"/>
      <c r="VWN75" s="467"/>
      <c r="VWO75" s="467"/>
      <c r="VWP75" s="468"/>
      <c r="VWQ75" s="468"/>
      <c r="VWR75" s="468"/>
      <c r="VWS75" s="469"/>
      <c r="VWU75" s="463"/>
      <c r="VWV75" s="467"/>
      <c r="VWW75" s="467"/>
      <c r="VWX75" s="468"/>
      <c r="VWY75" s="468"/>
      <c r="VWZ75" s="468"/>
      <c r="VXA75" s="469"/>
      <c r="VXC75" s="463"/>
      <c r="VXD75" s="467"/>
      <c r="VXE75" s="467"/>
      <c r="VXF75" s="468"/>
      <c r="VXG75" s="468"/>
      <c r="VXH75" s="468"/>
      <c r="VXI75" s="469"/>
      <c r="VXK75" s="463"/>
      <c r="VXL75" s="467"/>
      <c r="VXM75" s="467"/>
      <c r="VXN75" s="468"/>
      <c r="VXO75" s="468"/>
      <c r="VXP75" s="468"/>
      <c r="VXQ75" s="469"/>
      <c r="VXS75" s="463"/>
      <c r="VXT75" s="467"/>
      <c r="VXU75" s="467"/>
      <c r="VXV75" s="468"/>
      <c r="VXW75" s="468"/>
      <c r="VXX75" s="468"/>
      <c r="VXY75" s="469"/>
      <c r="VYA75" s="463"/>
      <c r="VYB75" s="467"/>
      <c r="VYC75" s="467"/>
      <c r="VYD75" s="468"/>
      <c r="VYE75" s="468"/>
      <c r="VYF75" s="468"/>
      <c r="VYG75" s="469"/>
      <c r="VYI75" s="463"/>
      <c r="VYJ75" s="467"/>
      <c r="VYK75" s="467"/>
      <c r="VYL75" s="468"/>
      <c r="VYM75" s="468"/>
      <c r="VYN75" s="468"/>
      <c r="VYO75" s="469"/>
      <c r="VYQ75" s="463"/>
      <c r="VYR75" s="467"/>
      <c r="VYS75" s="467"/>
      <c r="VYT75" s="468"/>
      <c r="VYU75" s="468"/>
      <c r="VYV75" s="468"/>
      <c r="VYW75" s="469"/>
      <c r="VYY75" s="463"/>
      <c r="VYZ75" s="467"/>
      <c r="VZA75" s="467"/>
      <c r="VZB75" s="468"/>
      <c r="VZC75" s="468"/>
      <c r="VZD75" s="468"/>
      <c r="VZE75" s="469"/>
      <c r="VZG75" s="463"/>
      <c r="VZH75" s="467"/>
      <c r="VZI75" s="467"/>
      <c r="VZJ75" s="468"/>
      <c r="VZK75" s="468"/>
      <c r="VZL75" s="468"/>
      <c r="VZM75" s="469"/>
      <c r="VZO75" s="463"/>
      <c r="VZP75" s="467"/>
      <c r="VZQ75" s="467"/>
      <c r="VZR75" s="468"/>
      <c r="VZS75" s="468"/>
      <c r="VZT75" s="468"/>
      <c r="VZU75" s="469"/>
      <c r="VZW75" s="463"/>
      <c r="VZX75" s="467"/>
      <c r="VZY75" s="467"/>
      <c r="VZZ75" s="468"/>
      <c r="WAA75" s="468"/>
      <c r="WAB75" s="468"/>
      <c r="WAC75" s="469"/>
      <c r="WAE75" s="463"/>
      <c r="WAF75" s="467"/>
      <c r="WAG75" s="467"/>
      <c r="WAH75" s="468"/>
      <c r="WAI75" s="468"/>
      <c r="WAJ75" s="468"/>
      <c r="WAK75" s="469"/>
      <c r="WAM75" s="463"/>
      <c r="WAN75" s="467"/>
      <c r="WAO75" s="467"/>
      <c r="WAP75" s="468"/>
      <c r="WAQ75" s="468"/>
      <c r="WAR75" s="468"/>
      <c r="WAS75" s="469"/>
      <c r="WAU75" s="463"/>
      <c r="WAV75" s="467"/>
      <c r="WAW75" s="467"/>
      <c r="WAX75" s="468"/>
      <c r="WAY75" s="468"/>
      <c r="WAZ75" s="468"/>
      <c r="WBA75" s="469"/>
      <c r="WBC75" s="463"/>
      <c r="WBD75" s="467"/>
      <c r="WBE75" s="467"/>
      <c r="WBF75" s="468"/>
      <c r="WBG75" s="468"/>
      <c r="WBH75" s="468"/>
      <c r="WBI75" s="469"/>
      <c r="WBK75" s="463"/>
      <c r="WBL75" s="467"/>
      <c r="WBM75" s="467"/>
      <c r="WBN75" s="468"/>
      <c r="WBO75" s="468"/>
      <c r="WBP75" s="468"/>
      <c r="WBQ75" s="469"/>
      <c r="WBS75" s="463"/>
      <c r="WBT75" s="467"/>
      <c r="WBU75" s="467"/>
      <c r="WBV75" s="468"/>
      <c r="WBW75" s="468"/>
      <c r="WBX75" s="468"/>
      <c r="WBY75" s="469"/>
      <c r="WCA75" s="463"/>
      <c r="WCB75" s="467"/>
      <c r="WCC75" s="467"/>
      <c r="WCD75" s="468"/>
      <c r="WCE75" s="468"/>
      <c r="WCF75" s="468"/>
      <c r="WCG75" s="469"/>
      <c r="WCI75" s="463"/>
      <c r="WCJ75" s="467"/>
      <c r="WCK75" s="467"/>
      <c r="WCL75" s="468"/>
      <c r="WCM75" s="468"/>
      <c r="WCN75" s="468"/>
      <c r="WCO75" s="469"/>
      <c r="WCQ75" s="463"/>
      <c r="WCR75" s="467"/>
      <c r="WCS75" s="467"/>
      <c r="WCT75" s="468"/>
      <c r="WCU75" s="468"/>
      <c r="WCV75" s="468"/>
      <c r="WCW75" s="469"/>
      <c r="WCY75" s="463"/>
      <c r="WCZ75" s="467"/>
      <c r="WDA75" s="467"/>
      <c r="WDB75" s="468"/>
      <c r="WDC75" s="468"/>
      <c r="WDD75" s="468"/>
      <c r="WDE75" s="469"/>
      <c r="WDG75" s="463"/>
      <c r="WDH75" s="467"/>
      <c r="WDI75" s="467"/>
      <c r="WDJ75" s="468"/>
      <c r="WDK75" s="468"/>
      <c r="WDL75" s="468"/>
      <c r="WDM75" s="469"/>
      <c r="WDO75" s="463"/>
      <c r="WDP75" s="467"/>
      <c r="WDQ75" s="467"/>
      <c r="WDR75" s="468"/>
      <c r="WDS75" s="468"/>
      <c r="WDT75" s="468"/>
      <c r="WDU75" s="469"/>
      <c r="WDW75" s="463"/>
      <c r="WDX75" s="467"/>
      <c r="WDY75" s="467"/>
      <c r="WDZ75" s="468"/>
      <c r="WEA75" s="468"/>
      <c r="WEB75" s="468"/>
      <c r="WEC75" s="469"/>
      <c r="WEE75" s="463"/>
      <c r="WEF75" s="467"/>
      <c r="WEG75" s="467"/>
      <c r="WEH75" s="468"/>
      <c r="WEI75" s="468"/>
      <c r="WEJ75" s="468"/>
      <c r="WEK75" s="469"/>
      <c r="WEM75" s="463"/>
      <c r="WEN75" s="467"/>
      <c r="WEO75" s="467"/>
      <c r="WEP75" s="468"/>
      <c r="WEQ75" s="468"/>
      <c r="WER75" s="468"/>
      <c r="WES75" s="469"/>
      <c r="WEU75" s="463"/>
      <c r="WEV75" s="467"/>
      <c r="WEW75" s="467"/>
      <c r="WEX75" s="468"/>
      <c r="WEY75" s="468"/>
      <c r="WEZ75" s="468"/>
      <c r="WFA75" s="469"/>
      <c r="WFC75" s="463"/>
      <c r="WFD75" s="467"/>
      <c r="WFE75" s="467"/>
      <c r="WFF75" s="468"/>
      <c r="WFG75" s="468"/>
      <c r="WFH75" s="468"/>
      <c r="WFI75" s="469"/>
      <c r="WFK75" s="463"/>
      <c r="WFL75" s="467"/>
      <c r="WFM75" s="467"/>
      <c r="WFN75" s="468"/>
      <c r="WFO75" s="468"/>
      <c r="WFP75" s="468"/>
      <c r="WFQ75" s="469"/>
      <c r="WFS75" s="463"/>
      <c r="WFT75" s="467"/>
      <c r="WFU75" s="467"/>
      <c r="WFV75" s="468"/>
      <c r="WFW75" s="468"/>
      <c r="WFX75" s="468"/>
      <c r="WFY75" s="469"/>
      <c r="WGA75" s="463"/>
      <c r="WGB75" s="467"/>
      <c r="WGC75" s="467"/>
      <c r="WGD75" s="468"/>
      <c r="WGE75" s="468"/>
      <c r="WGF75" s="468"/>
      <c r="WGG75" s="469"/>
      <c r="WGI75" s="463"/>
      <c r="WGJ75" s="467"/>
      <c r="WGK75" s="467"/>
      <c r="WGL75" s="468"/>
      <c r="WGM75" s="468"/>
      <c r="WGN75" s="468"/>
      <c r="WGO75" s="469"/>
      <c r="WGQ75" s="463"/>
      <c r="WGR75" s="467"/>
      <c r="WGS75" s="467"/>
      <c r="WGT75" s="468"/>
      <c r="WGU75" s="468"/>
      <c r="WGV75" s="468"/>
      <c r="WGW75" s="469"/>
      <c r="WGY75" s="463"/>
      <c r="WGZ75" s="467"/>
      <c r="WHA75" s="467"/>
      <c r="WHB75" s="468"/>
      <c r="WHC75" s="468"/>
      <c r="WHD75" s="468"/>
      <c r="WHE75" s="469"/>
      <c r="WHG75" s="463"/>
      <c r="WHH75" s="467"/>
      <c r="WHI75" s="467"/>
      <c r="WHJ75" s="468"/>
      <c r="WHK75" s="468"/>
      <c r="WHL75" s="468"/>
      <c r="WHM75" s="469"/>
      <c r="WHO75" s="463"/>
      <c r="WHP75" s="467"/>
      <c r="WHQ75" s="467"/>
      <c r="WHR75" s="468"/>
      <c r="WHS75" s="468"/>
      <c r="WHT75" s="468"/>
      <c r="WHU75" s="469"/>
      <c r="WHW75" s="463"/>
      <c r="WHX75" s="467"/>
      <c r="WHY75" s="467"/>
      <c r="WHZ75" s="468"/>
      <c r="WIA75" s="468"/>
      <c r="WIB75" s="468"/>
      <c r="WIC75" s="469"/>
      <c r="WIE75" s="463"/>
      <c r="WIF75" s="467"/>
      <c r="WIG75" s="467"/>
      <c r="WIH75" s="468"/>
      <c r="WII75" s="468"/>
      <c r="WIJ75" s="468"/>
      <c r="WIK75" s="469"/>
      <c r="WIM75" s="463"/>
      <c r="WIN75" s="467"/>
      <c r="WIO75" s="467"/>
      <c r="WIP75" s="468"/>
      <c r="WIQ75" s="468"/>
      <c r="WIR75" s="468"/>
      <c r="WIS75" s="469"/>
      <c r="WIU75" s="463"/>
      <c r="WIV75" s="467"/>
      <c r="WIW75" s="467"/>
      <c r="WIX75" s="468"/>
      <c r="WIY75" s="468"/>
      <c r="WIZ75" s="468"/>
      <c r="WJA75" s="469"/>
      <c r="WJC75" s="463"/>
      <c r="WJD75" s="467"/>
      <c r="WJE75" s="467"/>
      <c r="WJF75" s="468"/>
      <c r="WJG75" s="468"/>
      <c r="WJH75" s="468"/>
      <c r="WJI75" s="469"/>
      <c r="WJK75" s="463"/>
      <c r="WJL75" s="467"/>
      <c r="WJM75" s="467"/>
      <c r="WJN75" s="468"/>
      <c r="WJO75" s="468"/>
      <c r="WJP75" s="468"/>
      <c r="WJQ75" s="469"/>
      <c r="WJS75" s="463"/>
      <c r="WJT75" s="467"/>
      <c r="WJU75" s="467"/>
      <c r="WJV75" s="468"/>
      <c r="WJW75" s="468"/>
      <c r="WJX75" s="468"/>
      <c r="WJY75" s="469"/>
      <c r="WKA75" s="463"/>
      <c r="WKB75" s="467"/>
      <c r="WKC75" s="467"/>
      <c r="WKD75" s="468"/>
      <c r="WKE75" s="468"/>
      <c r="WKF75" s="468"/>
      <c r="WKG75" s="469"/>
      <c r="WKI75" s="463"/>
      <c r="WKJ75" s="467"/>
      <c r="WKK75" s="467"/>
      <c r="WKL75" s="468"/>
      <c r="WKM75" s="468"/>
      <c r="WKN75" s="468"/>
      <c r="WKO75" s="469"/>
      <c r="WKQ75" s="463"/>
      <c r="WKR75" s="467"/>
      <c r="WKS75" s="467"/>
      <c r="WKT75" s="468"/>
      <c r="WKU75" s="468"/>
      <c r="WKV75" s="468"/>
      <c r="WKW75" s="469"/>
      <c r="WKY75" s="463"/>
      <c r="WKZ75" s="467"/>
      <c r="WLA75" s="467"/>
      <c r="WLB75" s="468"/>
      <c r="WLC75" s="468"/>
      <c r="WLD75" s="468"/>
      <c r="WLE75" s="469"/>
      <c r="WLG75" s="463"/>
      <c r="WLH75" s="467"/>
      <c r="WLI75" s="467"/>
      <c r="WLJ75" s="468"/>
      <c r="WLK75" s="468"/>
      <c r="WLL75" s="468"/>
      <c r="WLM75" s="469"/>
      <c r="WLO75" s="463"/>
      <c r="WLP75" s="467"/>
      <c r="WLQ75" s="467"/>
      <c r="WLR75" s="468"/>
      <c r="WLS75" s="468"/>
      <c r="WLT75" s="468"/>
      <c r="WLU75" s="469"/>
      <c r="WLW75" s="463"/>
      <c r="WLX75" s="467"/>
      <c r="WLY75" s="467"/>
      <c r="WLZ75" s="468"/>
      <c r="WMA75" s="468"/>
      <c r="WMB75" s="468"/>
      <c r="WMC75" s="469"/>
      <c r="WME75" s="463"/>
      <c r="WMF75" s="467"/>
      <c r="WMG75" s="467"/>
      <c r="WMH75" s="468"/>
      <c r="WMI75" s="468"/>
      <c r="WMJ75" s="468"/>
      <c r="WMK75" s="469"/>
      <c r="WMM75" s="463"/>
      <c r="WMN75" s="467"/>
      <c r="WMO75" s="467"/>
      <c r="WMP75" s="468"/>
      <c r="WMQ75" s="468"/>
      <c r="WMR75" s="468"/>
      <c r="WMS75" s="469"/>
      <c r="WMU75" s="463"/>
      <c r="WMV75" s="467"/>
      <c r="WMW75" s="467"/>
      <c r="WMX75" s="468"/>
      <c r="WMY75" s="468"/>
      <c r="WMZ75" s="468"/>
      <c r="WNA75" s="469"/>
      <c r="WNC75" s="463"/>
      <c r="WND75" s="467"/>
      <c r="WNE75" s="467"/>
      <c r="WNF75" s="468"/>
      <c r="WNG75" s="468"/>
      <c r="WNH75" s="468"/>
      <c r="WNI75" s="469"/>
      <c r="WNK75" s="463"/>
      <c r="WNL75" s="467"/>
      <c r="WNM75" s="467"/>
      <c r="WNN75" s="468"/>
      <c r="WNO75" s="468"/>
      <c r="WNP75" s="468"/>
      <c r="WNQ75" s="469"/>
      <c r="WNS75" s="463"/>
      <c r="WNT75" s="467"/>
      <c r="WNU75" s="467"/>
      <c r="WNV75" s="468"/>
      <c r="WNW75" s="468"/>
      <c r="WNX75" s="468"/>
      <c r="WNY75" s="469"/>
      <c r="WOA75" s="463"/>
      <c r="WOB75" s="467"/>
      <c r="WOC75" s="467"/>
      <c r="WOD75" s="468"/>
      <c r="WOE75" s="468"/>
      <c r="WOF75" s="468"/>
      <c r="WOG75" s="469"/>
      <c r="WOI75" s="463"/>
      <c r="WOJ75" s="467"/>
      <c r="WOK75" s="467"/>
      <c r="WOL75" s="468"/>
      <c r="WOM75" s="468"/>
      <c r="WON75" s="468"/>
      <c r="WOO75" s="469"/>
      <c r="WOQ75" s="463"/>
      <c r="WOR75" s="467"/>
      <c r="WOS75" s="467"/>
      <c r="WOT75" s="468"/>
      <c r="WOU75" s="468"/>
      <c r="WOV75" s="468"/>
      <c r="WOW75" s="469"/>
      <c r="WOY75" s="463"/>
      <c r="WOZ75" s="467"/>
      <c r="WPA75" s="467"/>
      <c r="WPB75" s="468"/>
      <c r="WPC75" s="468"/>
      <c r="WPD75" s="468"/>
      <c r="WPE75" s="469"/>
      <c r="WPG75" s="463"/>
      <c r="WPH75" s="467"/>
      <c r="WPI75" s="467"/>
      <c r="WPJ75" s="468"/>
      <c r="WPK75" s="468"/>
      <c r="WPL75" s="468"/>
      <c r="WPM75" s="469"/>
      <c r="WPO75" s="463"/>
      <c r="WPP75" s="467"/>
      <c r="WPQ75" s="467"/>
      <c r="WPR75" s="468"/>
      <c r="WPS75" s="468"/>
      <c r="WPT75" s="468"/>
      <c r="WPU75" s="469"/>
      <c r="WPW75" s="463"/>
      <c r="WPX75" s="467"/>
      <c r="WPY75" s="467"/>
      <c r="WPZ75" s="468"/>
      <c r="WQA75" s="468"/>
      <c r="WQB75" s="468"/>
      <c r="WQC75" s="469"/>
      <c r="WQE75" s="463"/>
      <c r="WQF75" s="467"/>
      <c r="WQG75" s="467"/>
      <c r="WQH75" s="468"/>
      <c r="WQI75" s="468"/>
      <c r="WQJ75" s="468"/>
      <c r="WQK75" s="469"/>
      <c r="WQM75" s="463"/>
      <c r="WQN75" s="467"/>
      <c r="WQO75" s="467"/>
      <c r="WQP75" s="468"/>
      <c r="WQQ75" s="468"/>
      <c r="WQR75" s="468"/>
      <c r="WQS75" s="469"/>
      <c r="WQU75" s="463"/>
      <c r="WQV75" s="467"/>
      <c r="WQW75" s="467"/>
      <c r="WQX75" s="468"/>
      <c r="WQY75" s="468"/>
      <c r="WQZ75" s="468"/>
      <c r="WRA75" s="469"/>
      <c r="WRC75" s="463"/>
      <c r="WRD75" s="467"/>
      <c r="WRE75" s="467"/>
      <c r="WRF75" s="468"/>
      <c r="WRG75" s="468"/>
      <c r="WRH75" s="468"/>
      <c r="WRI75" s="469"/>
      <c r="WRK75" s="463"/>
      <c r="WRL75" s="467"/>
      <c r="WRM75" s="467"/>
      <c r="WRN75" s="468"/>
      <c r="WRO75" s="468"/>
      <c r="WRP75" s="468"/>
      <c r="WRQ75" s="469"/>
      <c r="WRS75" s="463"/>
      <c r="WRT75" s="467"/>
      <c r="WRU75" s="467"/>
      <c r="WRV75" s="468"/>
      <c r="WRW75" s="468"/>
      <c r="WRX75" s="468"/>
      <c r="WRY75" s="469"/>
      <c r="WSA75" s="463"/>
      <c r="WSB75" s="467"/>
      <c r="WSC75" s="467"/>
      <c r="WSD75" s="468"/>
      <c r="WSE75" s="468"/>
      <c r="WSF75" s="468"/>
      <c r="WSG75" s="469"/>
      <c r="WSI75" s="463"/>
      <c r="WSJ75" s="467"/>
      <c r="WSK75" s="467"/>
      <c r="WSL75" s="468"/>
      <c r="WSM75" s="468"/>
      <c r="WSN75" s="468"/>
      <c r="WSO75" s="469"/>
      <c r="WSQ75" s="463"/>
      <c r="WSR75" s="467"/>
      <c r="WSS75" s="467"/>
      <c r="WST75" s="468"/>
      <c r="WSU75" s="468"/>
      <c r="WSV75" s="468"/>
      <c r="WSW75" s="469"/>
      <c r="WSY75" s="463"/>
      <c r="WSZ75" s="467"/>
      <c r="WTA75" s="467"/>
      <c r="WTB75" s="468"/>
      <c r="WTC75" s="468"/>
      <c r="WTD75" s="468"/>
      <c r="WTE75" s="469"/>
      <c r="WTG75" s="463"/>
      <c r="WTH75" s="467"/>
      <c r="WTI75" s="467"/>
      <c r="WTJ75" s="468"/>
      <c r="WTK75" s="468"/>
      <c r="WTL75" s="468"/>
      <c r="WTM75" s="469"/>
      <c r="WTO75" s="463"/>
      <c r="WTP75" s="467"/>
      <c r="WTQ75" s="467"/>
      <c r="WTR75" s="468"/>
      <c r="WTS75" s="468"/>
      <c r="WTT75" s="468"/>
      <c r="WTU75" s="469"/>
      <c r="WTW75" s="463"/>
      <c r="WTX75" s="467"/>
      <c r="WTY75" s="467"/>
      <c r="WTZ75" s="468"/>
      <c r="WUA75" s="468"/>
      <c r="WUB75" s="468"/>
      <c r="WUC75" s="469"/>
      <c r="WUE75" s="463"/>
      <c r="WUF75" s="467"/>
      <c r="WUG75" s="467"/>
      <c r="WUH75" s="468"/>
      <c r="WUI75" s="468"/>
      <c r="WUJ75" s="468"/>
      <c r="WUK75" s="469"/>
      <c r="WUM75" s="463"/>
      <c r="WUN75" s="467"/>
      <c r="WUO75" s="467"/>
      <c r="WUP75" s="468"/>
      <c r="WUQ75" s="468"/>
      <c r="WUR75" s="468"/>
      <c r="WUS75" s="469"/>
      <c r="WUU75" s="463"/>
      <c r="WUV75" s="467"/>
      <c r="WUW75" s="467"/>
      <c r="WUX75" s="468"/>
      <c r="WUY75" s="468"/>
      <c r="WUZ75" s="468"/>
      <c r="WVA75" s="469"/>
      <c r="WVC75" s="463"/>
      <c r="WVD75" s="467"/>
      <c r="WVE75" s="467"/>
      <c r="WVF75" s="468"/>
      <c r="WVG75" s="468"/>
      <c r="WVH75" s="468"/>
      <c r="WVI75" s="469"/>
      <c r="WVK75" s="463"/>
      <c r="WVL75" s="467"/>
      <c r="WVM75" s="467"/>
      <c r="WVN75" s="468"/>
      <c r="WVO75" s="468"/>
      <c r="WVP75" s="468"/>
      <c r="WVQ75" s="469"/>
      <c r="WVS75" s="463"/>
      <c r="WVT75" s="467"/>
      <c r="WVU75" s="467"/>
      <c r="WVV75" s="468"/>
      <c r="WVW75" s="468"/>
      <c r="WVX75" s="468"/>
      <c r="WVY75" s="469"/>
      <c r="WWA75" s="463"/>
      <c r="WWB75" s="467"/>
      <c r="WWC75" s="467"/>
      <c r="WWD75" s="468"/>
      <c r="WWE75" s="468"/>
      <c r="WWF75" s="468"/>
      <c r="WWG75" s="469"/>
      <c r="WWI75" s="463"/>
      <c r="WWJ75" s="467"/>
      <c r="WWK75" s="467"/>
      <c r="WWL75" s="468"/>
      <c r="WWM75" s="468"/>
      <c r="WWN75" s="468"/>
      <c r="WWO75" s="469"/>
      <c r="WWQ75" s="463"/>
      <c r="WWR75" s="467"/>
      <c r="WWS75" s="467"/>
      <c r="WWT75" s="468"/>
      <c r="WWU75" s="468"/>
      <c r="WWV75" s="468"/>
      <c r="WWW75" s="469"/>
      <c r="WWY75" s="463"/>
      <c r="WWZ75" s="467"/>
      <c r="WXA75" s="467"/>
      <c r="WXB75" s="468"/>
      <c r="WXC75" s="468"/>
      <c r="WXD75" s="468"/>
      <c r="WXE75" s="469"/>
      <c r="WXG75" s="463"/>
      <c r="WXH75" s="467"/>
      <c r="WXI75" s="467"/>
      <c r="WXJ75" s="468"/>
      <c r="WXK75" s="468"/>
      <c r="WXL75" s="468"/>
      <c r="WXM75" s="469"/>
      <c r="WXO75" s="463"/>
      <c r="WXP75" s="467"/>
      <c r="WXQ75" s="467"/>
      <c r="WXR75" s="468"/>
      <c r="WXS75" s="468"/>
      <c r="WXT75" s="468"/>
      <c r="WXU75" s="469"/>
      <c r="WXW75" s="463"/>
      <c r="WXX75" s="467"/>
      <c r="WXY75" s="467"/>
      <c r="WXZ75" s="468"/>
      <c r="WYA75" s="468"/>
      <c r="WYB75" s="468"/>
      <c r="WYC75" s="469"/>
      <c r="WYE75" s="463"/>
      <c r="WYF75" s="467"/>
      <c r="WYG75" s="467"/>
      <c r="WYH75" s="468"/>
      <c r="WYI75" s="468"/>
      <c r="WYJ75" s="468"/>
      <c r="WYK75" s="469"/>
      <c r="WYM75" s="463"/>
      <c r="WYN75" s="467"/>
      <c r="WYO75" s="467"/>
      <c r="WYP75" s="468"/>
      <c r="WYQ75" s="468"/>
      <c r="WYR75" s="468"/>
      <c r="WYS75" s="469"/>
      <c r="WYU75" s="463"/>
      <c r="WYV75" s="467"/>
      <c r="WYW75" s="467"/>
      <c r="WYX75" s="468"/>
      <c r="WYY75" s="468"/>
      <c r="WYZ75" s="468"/>
      <c r="WZA75" s="469"/>
      <c r="WZC75" s="463"/>
      <c r="WZD75" s="467"/>
      <c r="WZE75" s="467"/>
      <c r="WZF75" s="468"/>
      <c r="WZG75" s="468"/>
      <c r="WZH75" s="468"/>
      <c r="WZI75" s="469"/>
      <c r="WZK75" s="463"/>
      <c r="WZL75" s="467"/>
      <c r="WZM75" s="467"/>
      <c r="WZN75" s="468"/>
      <c r="WZO75" s="468"/>
      <c r="WZP75" s="468"/>
      <c r="WZQ75" s="469"/>
      <c r="WZS75" s="463"/>
      <c r="WZT75" s="467"/>
      <c r="WZU75" s="467"/>
      <c r="WZV75" s="468"/>
      <c r="WZW75" s="468"/>
      <c r="WZX75" s="468"/>
      <c r="WZY75" s="469"/>
      <c r="XAA75" s="463"/>
      <c r="XAB75" s="467"/>
      <c r="XAC75" s="467"/>
      <c r="XAD75" s="468"/>
      <c r="XAE75" s="468"/>
      <c r="XAF75" s="468"/>
      <c r="XAG75" s="469"/>
      <c r="XAI75" s="463"/>
      <c r="XAJ75" s="467"/>
      <c r="XAK75" s="467"/>
      <c r="XAL75" s="468"/>
      <c r="XAM75" s="468"/>
      <c r="XAN75" s="468"/>
      <c r="XAO75" s="469"/>
      <c r="XAQ75" s="463"/>
      <c r="XAR75" s="467"/>
      <c r="XAS75" s="467"/>
      <c r="XAT75" s="468"/>
      <c r="XAU75" s="468"/>
      <c r="XAV75" s="468"/>
      <c r="XAW75" s="469"/>
      <c r="XAY75" s="463"/>
      <c r="XAZ75" s="467"/>
      <c r="XBA75" s="467"/>
      <c r="XBB75" s="468"/>
      <c r="XBC75" s="468"/>
      <c r="XBD75" s="468"/>
      <c r="XBE75" s="469"/>
      <c r="XBG75" s="463"/>
      <c r="XBH75" s="467"/>
      <c r="XBI75" s="467"/>
      <c r="XBJ75" s="468"/>
      <c r="XBK75" s="468"/>
      <c r="XBL75" s="468"/>
      <c r="XBM75" s="469"/>
      <c r="XBO75" s="463"/>
      <c r="XBP75" s="467"/>
      <c r="XBQ75" s="467"/>
      <c r="XBR75" s="468"/>
      <c r="XBS75" s="468"/>
      <c r="XBT75" s="468"/>
      <c r="XBU75" s="469"/>
      <c r="XBW75" s="463"/>
      <c r="XBX75" s="467"/>
      <c r="XBY75" s="467"/>
      <c r="XBZ75" s="468"/>
      <c r="XCA75" s="468"/>
      <c r="XCB75" s="468"/>
      <c r="XCC75" s="469"/>
      <c r="XCE75" s="463"/>
      <c r="XCF75" s="467"/>
      <c r="XCG75" s="467"/>
      <c r="XCH75" s="468"/>
      <c r="XCI75" s="468"/>
      <c r="XCJ75" s="468"/>
      <c r="XCK75" s="469"/>
      <c r="XCM75" s="463"/>
      <c r="XCN75" s="467"/>
      <c r="XCO75" s="467"/>
      <c r="XCP75" s="468"/>
      <c r="XCQ75" s="468"/>
      <c r="XCR75" s="468"/>
      <c r="XCS75" s="469"/>
      <c r="XCU75" s="463"/>
      <c r="XCV75" s="467"/>
      <c r="XCW75" s="467"/>
      <c r="XCX75" s="468"/>
      <c r="XCY75" s="468"/>
      <c r="XCZ75" s="468"/>
      <c r="XDA75" s="469"/>
      <c r="XDC75" s="463"/>
      <c r="XDD75" s="467"/>
      <c r="XDE75" s="467"/>
      <c r="XDF75" s="468"/>
      <c r="XDG75" s="468"/>
      <c r="XDH75" s="468"/>
      <c r="XDI75" s="469"/>
      <c r="XDK75" s="463"/>
      <c r="XDL75" s="467"/>
      <c r="XDM75" s="467"/>
      <c r="XDN75" s="468"/>
      <c r="XDO75" s="468"/>
      <c r="XDP75" s="468"/>
      <c r="XDQ75" s="469"/>
      <c r="XDS75" s="463"/>
      <c r="XDT75" s="467"/>
      <c r="XDU75" s="467"/>
      <c r="XDV75" s="468"/>
      <c r="XDW75" s="468"/>
      <c r="XDX75" s="468"/>
      <c r="XDY75" s="469"/>
      <c r="XEA75" s="463"/>
      <c r="XEB75" s="467"/>
      <c r="XEC75" s="467"/>
      <c r="XED75" s="468"/>
      <c r="XEE75" s="468"/>
      <c r="XEF75" s="468"/>
      <c r="XEG75" s="469"/>
      <c r="XEI75" s="463"/>
      <c r="XEJ75" s="467"/>
      <c r="XEK75" s="467"/>
      <c r="XEL75" s="468"/>
      <c r="XEM75" s="468"/>
      <c r="XEN75" s="468"/>
      <c r="XEO75" s="469"/>
      <c r="XEQ75" s="463"/>
      <c r="XER75" s="467"/>
      <c r="XES75" s="467"/>
      <c r="XET75" s="468"/>
      <c r="XEU75" s="468"/>
      <c r="XEV75" s="468"/>
      <c r="XEW75" s="469"/>
      <c r="XEY75" s="463"/>
      <c r="XEZ75" s="467"/>
      <c r="XFA75" s="467"/>
      <c r="XFB75" s="468"/>
      <c r="XFC75" s="468"/>
    </row>
    <row r="76" spans="1:16383" s="462" customFormat="1" ht="23.25" customHeight="1">
      <c r="A76" s="451">
        <f t="shared" si="12"/>
        <v>67</v>
      </c>
      <c r="B76" s="697"/>
      <c r="C76" s="661"/>
      <c r="D76" s="635" t="s">
        <v>62</v>
      </c>
      <c r="E76" s="636"/>
      <c r="F76" s="637"/>
      <c r="G76" s="460"/>
      <c r="H76" s="460"/>
      <c r="I76" s="460"/>
      <c r="J76" s="455">
        <f t="shared" si="11"/>
        <v>0</v>
      </c>
      <c r="K76" s="463"/>
      <c r="L76" s="467"/>
      <c r="M76" s="467"/>
      <c r="N76" s="468"/>
      <c r="O76" s="468"/>
      <c r="P76" s="468"/>
      <c r="Q76" s="469"/>
      <c r="S76" s="463"/>
      <c r="T76" s="467"/>
      <c r="U76" s="467"/>
      <c r="V76" s="468"/>
      <c r="W76" s="468"/>
      <c r="X76" s="468"/>
      <c r="Y76" s="469"/>
      <c r="AA76" s="463"/>
      <c r="AB76" s="467"/>
      <c r="AC76" s="467"/>
      <c r="AD76" s="468"/>
      <c r="AE76" s="468"/>
      <c r="AF76" s="468"/>
      <c r="AG76" s="469"/>
      <c r="AI76" s="463"/>
      <c r="AJ76" s="467"/>
      <c r="AK76" s="467"/>
      <c r="AL76" s="468"/>
      <c r="AM76" s="468"/>
      <c r="AN76" s="468"/>
      <c r="AO76" s="469"/>
      <c r="AQ76" s="463"/>
      <c r="AR76" s="467"/>
      <c r="AS76" s="467"/>
      <c r="AT76" s="468"/>
      <c r="AU76" s="468"/>
      <c r="AV76" s="468"/>
      <c r="AW76" s="469"/>
      <c r="AY76" s="463"/>
      <c r="AZ76" s="467"/>
      <c r="BA76" s="467"/>
      <c r="BB76" s="468"/>
      <c r="BC76" s="468"/>
      <c r="BD76" s="468"/>
      <c r="BE76" s="469"/>
      <c r="BG76" s="463"/>
      <c r="BH76" s="467"/>
      <c r="BI76" s="467"/>
      <c r="BJ76" s="468"/>
      <c r="BK76" s="468"/>
      <c r="BL76" s="468"/>
      <c r="BM76" s="469"/>
      <c r="BO76" s="463"/>
      <c r="BP76" s="467"/>
      <c r="BQ76" s="467"/>
      <c r="BR76" s="468"/>
      <c r="BS76" s="468"/>
      <c r="BT76" s="468"/>
      <c r="BU76" s="469"/>
      <c r="BW76" s="463"/>
      <c r="BX76" s="467"/>
      <c r="BY76" s="467"/>
      <c r="BZ76" s="468"/>
      <c r="CA76" s="468"/>
      <c r="CB76" s="468"/>
      <c r="CC76" s="469"/>
      <c r="CE76" s="463"/>
      <c r="CF76" s="467"/>
      <c r="CG76" s="467"/>
      <c r="CH76" s="468"/>
      <c r="CI76" s="468"/>
      <c r="CJ76" s="468"/>
      <c r="CK76" s="469"/>
      <c r="CM76" s="463"/>
      <c r="CN76" s="467"/>
      <c r="CO76" s="467"/>
      <c r="CP76" s="468"/>
      <c r="CQ76" s="468"/>
      <c r="CR76" s="468"/>
      <c r="CS76" s="469"/>
      <c r="CU76" s="463"/>
      <c r="CV76" s="467"/>
      <c r="CW76" s="467"/>
      <c r="CX76" s="468"/>
      <c r="CY76" s="468"/>
      <c r="CZ76" s="468"/>
      <c r="DA76" s="469"/>
      <c r="DC76" s="463"/>
      <c r="DD76" s="467"/>
      <c r="DE76" s="467"/>
      <c r="DF76" s="468"/>
      <c r="DG76" s="468"/>
      <c r="DH76" s="468"/>
      <c r="DI76" s="469"/>
      <c r="DK76" s="463"/>
      <c r="DL76" s="467"/>
      <c r="DM76" s="467"/>
      <c r="DN76" s="468"/>
      <c r="DO76" s="468"/>
      <c r="DP76" s="468"/>
      <c r="DQ76" s="469"/>
      <c r="DS76" s="463"/>
      <c r="DT76" s="467"/>
      <c r="DU76" s="467"/>
      <c r="DV76" s="468"/>
      <c r="DW76" s="468"/>
      <c r="DX76" s="468"/>
      <c r="DY76" s="469"/>
      <c r="EA76" s="463"/>
      <c r="EB76" s="467"/>
      <c r="EC76" s="467"/>
      <c r="ED76" s="468"/>
      <c r="EE76" s="468"/>
      <c r="EF76" s="468"/>
      <c r="EG76" s="469"/>
      <c r="EI76" s="463"/>
      <c r="EJ76" s="467"/>
      <c r="EK76" s="467"/>
      <c r="EL76" s="468"/>
      <c r="EM76" s="468"/>
      <c r="EN76" s="468"/>
      <c r="EO76" s="469"/>
      <c r="EQ76" s="463"/>
      <c r="ER76" s="467"/>
      <c r="ES76" s="467"/>
      <c r="ET76" s="468"/>
      <c r="EU76" s="468"/>
      <c r="EV76" s="468"/>
      <c r="EW76" s="469"/>
      <c r="EY76" s="463"/>
      <c r="EZ76" s="467"/>
      <c r="FA76" s="467"/>
      <c r="FB76" s="468"/>
      <c r="FC76" s="468"/>
      <c r="FD76" s="468"/>
      <c r="FE76" s="469"/>
      <c r="FG76" s="463"/>
      <c r="FH76" s="467"/>
      <c r="FI76" s="467"/>
      <c r="FJ76" s="468"/>
      <c r="FK76" s="468"/>
      <c r="FL76" s="468"/>
      <c r="FM76" s="469"/>
      <c r="FO76" s="463"/>
      <c r="FP76" s="467"/>
      <c r="FQ76" s="467"/>
      <c r="FR76" s="468"/>
      <c r="FS76" s="468"/>
      <c r="FT76" s="468"/>
      <c r="FU76" s="469"/>
      <c r="FW76" s="463"/>
      <c r="FX76" s="467"/>
      <c r="FY76" s="467"/>
      <c r="FZ76" s="468"/>
      <c r="GA76" s="468"/>
      <c r="GB76" s="468"/>
      <c r="GC76" s="469"/>
      <c r="GE76" s="463"/>
      <c r="GF76" s="467"/>
      <c r="GG76" s="467"/>
      <c r="GH76" s="468"/>
      <c r="GI76" s="468"/>
      <c r="GJ76" s="468"/>
      <c r="GK76" s="469"/>
      <c r="GM76" s="463"/>
      <c r="GN76" s="467"/>
      <c r="GO76" s="467"/>
      <c r="GP76" s="468"/>
      <c r="GQ76" s="468"/>
      <c r="GR76" s="468"/>
      <c r="GS76" s="469"/>
      <c r="GU76" s="463"/>
      <c r="GV76" s="467"/>
      <c r="GW76" s="467"/>
      <c r="GX76" s="468"/>
      <c r="GY76" s="468"/>
      <c r="GZ76" s="468"/>
      <c r="HA76" s="469"/>
      <c r="HC76" s="463"/>
      <c r="HD76" s="467"/>
      <c r="HE76" s="467"/>
      <c r="HF76" s="468"/>
      <c r="HG76" s="468"/>
      <c r="HH76" s="468"/>
      <c r="HI76" s="469"/>
      <c r="HK76" s="463"/>
      <c r="HL76" s="467"/>
      <c r="HM76" s="467"/>
      <c r="HN76" s="468"/>
      <c r="HO76" s="468"/>
      <c r="HP76" s="468"/>
      <c r="HQ76" s="469"/>
      <c r="HS76" s="463"/>
      <c r="HT76" s="467"/>
      <c r="HU76" s="467"/>
      <c r="HV76" s="468"/>
      <c r="HW76" s="468"/>
      <c r="HX76" s="468"/>
      <c r="HY76" s="469"/>
      <c r="IA76" s="463"/>
      <c r="IB76" s="467"/>
      <c r="IC76" s="467"/>
      <c r="ID76" s="468"/>
      <c r="IE76" s="468"/>
      <c r="IF76" s="468"/>
      <c r="IG76" s="469"/>
      <c r="II76" s="463"/>
      <c r="IJ76" s="467"/>
      <c r="IK76" s="467"/>
      <c r="IL76" s="468"/>
      <c r="IM76" s="468"/>
      <c r="IN76" s="468"/>
      <c r="IO76" s="469"/>
      <c r="IQ76" s="463"/>
      <c r="IR76" s="467"/>
      <c r="IS76" s="467"/>
      <c r="IT76" s="468"/>
      <c r="IU76" s="468"/>
      <c r="IV76" s="468"/>
      <c r="IW76" s="469"/>
      <c r="IY76" s="463"/>
      <c r="IZ76" s="467"/>
      <c r="JA76" s="467"/>
      <c r="JB76" s="468"/>
      <c r="JC76" s="468"/>
      <c r="JD76" s="468"/>
      <c r="JE76" s="469"/>
      <c r="JG76" s="463"/>
      <c r="JH76" s="467"/>
      <c r="JI76" s="467"/>
      <c r="JJ76" s="468"/>
      <c r="JK76" s="468"/>
      <c r="JL76" s="468"/>
      <c r="JM76" s="469"/>
      <c r="JO76" s="463"/>
      <c r="JP76" s="467"/>
      <c r="JQ76" s="467"/>
      <c r="JR76" s="468"/>
      <c r="JS76" s="468"/>
      <c r="JT76" s="468"/>
      <c r="JU76" s="469"/>
      <c r="JW76" s="463"/>
      <c r="JX76" s="467"/>
      <c r="JY76" s="467"/>
      <c r="JZ76" s="468"/>
      <c r="KA76" s="468"/>
      <c r="KB76" s="468"/>
      <c r="KC76" s="469"/>
      <c r="KE76" s="463"/>
      <c r="KF76" s="467"/>
      <c r="KG76" s="467"/>
      <c r="KH76" s="468"/>
      <c r="KI76" s="468"/>
      <c r="KJ76" s="468"/>
      <c r="KK76" s="469"/>
      <c r="KM76" s="463"/>
      <c r="KN76" s="467"/>
      <c r="KO76" s="467"/>
      <c r="KP76" s="468"/>
      <c r="KQ76" s="468"/>
      <c r="KR76" s="468"/>
      <c r="KS76" s="469"/>
      <c r="KU76" s="463"/>
      <c r="KV76" s="467"/>
      <c r="KW76" s="467"/>
      <c r="KX76" s="468"/>
      <c r="KY76" s="468"/>
      <c r="KZ76" s="468"/>
      <c r="LA76" s="469"/>
      <c r="LC76" s="463"/>
      <c r="LD76" s="467"/>
      <c r="LE76" s="467"/>
      <c r="LF76" s="468"/>
      <c r="LG76" s="468"/>
      <c r="LH76" s="468"/>
      <c r="LI76" s="469"/>
      <c r="LK76" s="463"/>
      <c r="LL76" s="467"/>
      <c r="LM76" s="467"/>
      <c r="LN76" s="468"/>
      <c r="LO76" s="468"/>
      <c r="LP76" s="468"/>
      <c r="LQ76" s="469"/>
      <c r="LS76" s="463"/>
      <c r="LT76" s="467"/>
      <c r="LU76" s="467"/>
      <c r="LV76" s="468"/>
      <c r="LW76" s="468"/>
      <c r="LX76" s="468"/>
      <c r="LY76" s="469"/>
      <c r="MA76" s="463"/>
      <c r="MB76" s="467"/>
      <c r="MC76" s="467"/>
      <c r="MD76" s="468"/>
      <c r="ME76" s="468"/>
      <c r="MF76" s="468"/>
      <c r="MG76" s="469"/>
      <c r="MI76" s="463"/>
      <c r="MJ76" s="467"/>
      <c r="MK76" s="467"/>
      <c r="ML76" s="468"/>
      <c r="MM76" s="468"/>
      <c r="MN76" s="468"/>
      <c r="MO76" s="469"/>
      <c r="MQ76" s="463"/>
      <c r="MR76" s="467"/>
      <c r="MS76" s="467"/>
      <c r="MT76" s="468"/>
      <c r="MU76" s="468"/>
      <c r="MV76" s="468"/>
      <c r="MW76" s="469"/>
      <c r="MY76" s="463"/>
      <c r="MZ76" s="467"/>
      <c r="NA76" s="467"/>
      <c r="NB76" s="468"/>
      <c r="NC76" s="468"/>
      <c r="ND76" s="468"/>
      <c r="NE76" s="469"/>
      <c r="NG76" s="463"/>
      <c r="NH76" s="467"/>
      <c r="NI76" s="467"/>
      <c r="NJ76" s="468"/>
      <c r="NK76" s="468"/>
      <c r="NL76" s="468"/>
      <c r="NM76" s="469"/>
      <c r="NO76" s="463"/>
      <c r="NP76" s="467"/>
      <c r="NQ76" s="467"/>
      <c r="NR76" s="468"/>
      <c r="NS76" s="468"/>
      <c r="NT76" s="468"/>
      <c r="NU76" s="469"/>
      <c r="NW76" s="463"/>
      <c r="NX76" s="467"/>
      <c r="NY76" s="467"/>
      <c r="NZ76" s="468"/>
      <c r="OA76" s="468"/>
      <c r="OB76" s="468"/>
      <c r="OC76" s="469"/>
      <c r="OE76" s="463"/>
      <c r="OF76" s="467"/>
      <c r="OG76" s="467"/>
      <c r="OH76" s="468"/>
      <c r="OI76" s="468"/>
      <c r="OJ76" s="468"/>
      <c r="OK76" s="469"/>
      <c r="OM76" s="463"/>
      <c r="ON76" s="467"/>
      <c r="OO76" s="467"/>
      <c r="OP76" s="468"/>
      <c r="OQ76" s="468"/>
      <c r="OR76" s="468"/>
      <c r="OS76" s="469"/>
      <c r="OU76" s="463"/>
      <c r="OV76" s="467"/>
      <c r="OW76" s="467"/>
      <c r="OX76" s="468"/>
      <c r="OY76" s="468"/>
      <c r="OZ76" s="468"/>
      <c r="PA76" s="469"/>
      <c r="PC76" s="463"/>
      <c r="PD76" s="467"/>
      <c r="PE76" s="467"/>
      <c r="PF76" s="468"/>
      <c r="PG76" s="468"/>
      <c r="PH76" s="468"/>
      <c r="PI76" s="469"/>
      <c r="PK76" s="463"/>
      <c r="PL76" s="467"/>
      <c r="PM76" s="467"/>
      <c r="PN76" s="468"/>
      <c r="PO76" s="468"/>
      <c r="PP76" s="468"/>
      <c r="PQ76" s="469"/>
      <c r="PS76" s="463"/>
      <c r="PT76" s="467"/>
      <c r="PU76" s="467"/>
      <c r="PV76" s="468"/>
      <c r="PW76" s="468"/>
      <c r="PX76" s="468"/>
      <c r="PY76" s="469"/>
      <c r="QA76" s="463"/>
      <c r="QB76" s="467"/>
      <c r="QC76" s="467"/>
      <c r="QD76" s="468"/>
      <c r="QE76" s="468"/>
      <c r="QF76" s="468"/>
      <c r="QG76" s="469"/>
      <c r="QI76" s="463"/>
      <c r="QJ76" s="467"/>
      <c r="QK76" s="467"/>
      <c r="QL76" s="468"/>
      <c r="QM76" s="468"/>
      <c r="QN76" s="468"/>
      <c r="QO76" s="469"/>
      <c r="QQ76" s="463"/>
      <c r="QR76" s="467"/>
      <c r="QS76" s="467"/>
      <c r="QT76" s="468"/>
      <c r="QU76" s="468"/>
      <c r="QV76" s="468"/>
      <c r="QW76" s="469"/>
      <c r="QY76" s="463"/>
      <c r="QZ76" s="467"/>
      <c r="RA76" s="467"/>
      <c r="RB76" s="468"/>
      <c r="RC76" s="468"/>
      <c r="RD76" s="468"/>
      <c r="RE76" s="469"/>
      <c r="RG76" s="463"/>
      <c r="RH76" s="467"/>
      <c r="RI76" s="467"/>
      <c r="RJ76" s="468"/>
      <c r="RK76" s="468"/>
      <c r="RL76" s="468"/>
      <c r="RM76" s="469"/>
      <c r="RO76" s="463"/>
      <c r="RP76" s="467"/>
      <c r="RQ76" s="467"/>
      <c r="RR76" s="468"/>
      <c r="RS76" s="468"/>
      <c r="RT76" s="468"/>
      <c r="RU76" s="469"/>
      <c r="RW76" s="463"/>
      <c r="RX76" s="467"/>
      <c r="RY76" s="467"/>
      <c r="RZ76" s="468"/>
      <c r="SA76" s="468"/>
      <c r="SB76" s="468"/>
      <c r="SC76" s="469"/>
      <c r="SE76" s="463"/>
      <c r="SF76" s="467"/>
      <c r="SG76" s="467"/>
      <c r="SH76" s="468"/>
      <c r="SI76" s="468"/>
      <c r="SJ76" s="468"/>
      <c r="SK76" s="469"/>
      <c r="SM76" s="463"/>
      <c r="SN76" s="467"/>
      <c r="SO76" s="467"/>
      <c r="SP76" s="468"/>
      <c r="SQ76" s="468"/>
      <c r="SR76" s="468"/>
      <c r="SS76" s="469"/>
      <c r="SU76" s="463"/>
      <c r="SV76" s="467"/>
      <c r="SW76" s="467"/>
      <c r="SX76" s="468"/>
      <c r="SY76" s="468"/>
      <c r="SZ76" s="468"/>
      <c r="TA76" s="469"/>
      <c r="TC76" s="463"/>
      <c r="TD76" s="467"/>
      <c r="TE76" s="467"/>
      <c r="TF76" s="468"/>
      <c r="TG76" s="468"/>
      <c r="TH76" s="468"/>
      <c r="TI76" s="469"/>
      <c r="TK76" s="463"/>
      <c r="TL76" s="467"/>
      <c r="TM76" s="467"/>
      <c r="TN76" s="468"/>
      <c r="TO76" s="468"/>
      <c r="TP76" s="468"/>
      <c r="TQ76" s="469"/>
      <c r="TS76" s="463"/>
      <c r="TT76" s="467"/>
      <c r="TU76" s="467"/>
      <c r="TV76" s="468"/>
      <c r="TW76" s="468"/>
      <c r="TX76" s="468"/>
      <c r="TY76" s="469"/>
      <c r="UA76" s="463"/>
      <c r="UB76" s="467"/>
      <c r="UC76" s="467"/>
      <c r="UD76" s="468"/>
      <c r="UE76" s="468"/>
      <c r="UF76" s="468"/>
      <c r="UG76" s="469"/>
      <c r="UI76" s="463"/>
      <c r="UJ76" s="467"/>
      <c r="UK76" s="467"/>
      <c r="UL76" s="468"/>
      <c r="UM76" s="468"/>
      <c r="UN76" s="468"/>
      <c r="UO76" s="469"/>
      <c r="UQ76" s="463"/>
      <c r="UR76" s="467"/>
      <c r="US76" s="467"/>
      <c r="UT76" s="468"/>
      <c r="UU76" s="468"/>
      <c r="UV76" s="468"/>
      <c r="UW76" s="469"/>
      <c r="UY76" s="463"/>
      <c r="UZ76" s="467"/>
      <c r="VA76" s="467"/>
      <c r="VB76" s="468"/>
      <c r="VC76" s="468"/>
      <c r="VD76" s="468"/>
      <c r="VE76" s="469"/>
      <c r="VG76" s="463"/>
      <c r="VH76" s="467"/>
      <c r="VI76" s="467"/>
      <c r="VJ76" s="468"/>
      <c r="VK76" s="468"/>
      <c r="VL76" s="468"/>
      <c r="VM76" s="469"/>
      <c r="VO76" s="463"/>
      <c r="VP76" s="467"/>
      <c r="VQ76" s="467"/>
      <c r="VR76" s="468"/>
      <c r="VS76" s="468"/>
      <c r="VT76" s="468"/>
      <c r="VU76" s="469"/>
      <c r="VW76" s="463"/>
      <c r="VX76" s="467"/>
      <c r="VY76" s="467"/>
      <c r="VZ76" s="468"/>
      <c r="WA76" s="468"/>
      <c r="WB76" s="468"/>
      <c r="WC76" s="469"/>
      <c r="WE76" s="463"/>
      <c r="WF76" s="467"/>
      <c r="WG76" s="467"/>
      <c r="WH76" s="468"/>
      <c r="WI76" s="468"/>
      <c r="WJ76" s="468"/>
      <c r="WK76" s="469"/>
      <c r="WM76" s="463"/>
      <c r="WN76" s="467"/>
      <c r="WO76" s="467"/>
      <c r="WP76" s="468"/>
      <c r="WQ76" s="468"/>
      <c r="WR76" s="468"/>
      <c r="WS76" s="469"/>
      <c r="WU76" s="463"/>
      <c r="WV76" s="467"/>
      <c r="WW76" s="467"/>
      <c r="WX76" s="468"/>
      <c r="WY76" s="468"/>
      <c r="WZ76" s="468"/>
      <c r="XA76" s="469"/>
      <c r="XC76" s="463"/>
      <c r="XD76" s="467"/>
      <c r="XE76" s="467"/>
      <c r="XF76" s="468"/>
      <c r="XG76" s="468"/>
      <c r="XH76" s="468"/>
      <c r="XI76" s="469"/>
      <c r="XK76" s="463"/>
      <c r="XL76" s="467"/>
      <c r="XM76" s="467"/>
      <c r="XN76" s="468"/>
      <c r="XO76" s="468"/>
      <c r="XP76" s="468"/>
      <c r="XQ76" s="469"/>
      <c r="XS76" s="463"/>
      <c r="XT76" s="467"/>
      <c r="XU76" s="467"/>
      <c r="XV76" s="468"/>
      <c r="XW76" s="468"/>
      <c r="XX76" s="468"/>
      <c r="XY76" s="469"/>
      <c r="YA76" s="463"/>
      <c r="YB76" s="467"/>
      <c r="YC76" s="467"/>
      <c r="YD76" s="468"/>
      <c r="YE76" s="468"/>
      <c r="YF76" s="468"/>
      <c r="YG76" s="469"/>
      <c r="YI76" s="463"/>
      <c r="YJ76" s="467"/>
      <c r="YK76" s="467"/>
      <c r="YL76" s="468"/>
      <c r="YM76" s="468"/>
      <c r="YN76" s="468"/>
      <c r="YO76" s="469"/>
      <c r="YQ76" s="463"/>
      <c r="YR76" s="467"/>
      <c r="YS76" s="467"/>
      <c r="YT76" s="468"/>
      <c r="YU76" s="468"/>
      <c r="YV76" s="468"/>
      <c r="YW76" s="469"/>
      <c r="YY76" s="463"/>
      <c r="YZ76" s="467"/>
      <c r="ZA76" s="467"/>
      <c r="ZB76" s="468"/>
      <c r="ZC76" s="468"/>
      <c r="ZD76" s="468"/>
      <c r="ZE76" s="469"/>
      <c r="ZG76" s="463"/>
      <c r="ZH76" s="467"/>
      <c r="ZI76" s="467"/>
      <c r="ZJ76" s="468"/>
      <c r="ZK76" s="468"/>
      <c r="ZL76" s="468"/>
      <c r="ZM76" s="469"/>
      <c r="ZO76" s="463"/>
      <c r="ZP76" s="467"/>
      <c r="ZQ76" s="467"/>
      <c r="ZR76" s="468"/>
      <c r="ZS76" s="468"/>
      <c r="ZT76" s="468"/>
      <c r="ZU76" s="469"/>
      <c r="ZW76" s="463"/>
      <c r="ZX76" s="467"/>
      <c r="ZY76" s="467"/>
      <c r="ZZ76" s="468"/>
      <c r="AAA76" s="468"/>
      <c r="AAB76" s="468"/>
      <c r="AAC76" s="469"/>
      <c r="AAE76" s="463"/>
      <c r="AAF76" s="467"/>
      <c r="AAG76" s="467"/>
      <c r="AAH76" s="468"/>
      <c r="AAI76" s="468"/>
      <c r="AAJ76" s="468"/>
      <c r="AAK76" s="469"/>
      <c r="AAM76" s="463"/>
      <c r="AAN76" s="467"/>
      <c r="AAO76" s="467"/>
      <c r="AAP76" s="468"/>
      <c r="AAQ76" s="468"/>
      <c r="AAR76" s="468"/>
      <c r="AAS76" s="469"/>
      <c r="AAU76" s="463"/>
      <c r="AAV76" s="467"/>
      <c r="AAW76" s="467"/>
      <c r="AAX76" s="468"/>
      <c r="AAY76" s="468"/>
      <c r="AAZ76" s="468"/>
      <c r="ABA76" s="469"/>
      <c r="ABC76" s="463"/>
      <c r="ABD76" s="467"/>
      <c r="ABE76" s="467"/>
      <c r="ABF76" s="468"/>
      <c r="ABG76" s="468"/>
      <c r="ABH76" s="468"/>
      <c r="ABI76" s="469"/>
      <c r="ABK76" s="463"/>
      <c r="ABL76" s="467"/>
      <c r="ABM76" s="467"/>
      <c r="ABN76" s="468"/>
      <c r="ABO76" s="468"/>
      <c r="ABP76" s="468"/>
      <c r="ABQ76" s="469"/>
      <c r="ABS76" s="463"/>
      <c r="ABT76" s="467"/>
      <c r="ABU76" s="467"/>
      <c r="ABV76" s="468"/>
      <c r="ABW76" s="468"/>
      <c r="ABX76" s="468"/>
      <c r="ABY76" s="469"/>
      <c r="ACA76" s="463"/>
      <c r="ACB76" s="467"/>
      <c r="ACC76" s="467"/>
      <c r="ACD76" s="468"/>
      <c r="ACE76" s="468"/>
      <c r="ACF76" s="468"/>
      <c r="ACG76" s="469"/>
      <c r="ACI76" s="463"/>
      <c r="ACJ76" s="467"/>
      <c r="ACK76" s="467"/>
      <c r="ACL76" s="468"/>
      <c r="ACM76" s="468"/>
      <c r="ACN76" s="468"/>
      <c r="ACO76" s="469"/>
      <c r="ACQ76" s="463"/>
      <c r="ACR76" s="467"/>
      <c r="ACS76" s="467"/>
      <c r="ACT76" s="468"/>
      <c r="ACU76" s="468"/>
      <c r="ACV76" s="468"/>
      <c r="ACW76" s="469"/>
      <c r="ACY76" s="463"/>
      <c r="ACZ76" s="467"/>
      <c r="ADA76" s="467"/>
      <c r="ADB76" s="468"/>
      <c r="ADC76" s="468"/>
      <c r="ADD76" s="468"/>
      <c r="ADE76" s="469"/>
      <c r="ADG76" s="463"/>
      <c r="ADH76" s="467"/>
      <c r="ADI76" s="467"/>
      <c r="ADJ76" s="468"/>
      <c r="ADK76" s="468"/>
      <c r="ADL76" s="468"/>
      <c r="ADM76" s="469"/>
      <c r="ADO76" s="463"/>
      <c r="ADP76" s="467"/>
      <c r="ADQ76" s="467"/>
      <c r="ADR76" s="468"/>
      <c r="ADS76" s="468"/>
      <c r="ADT76" s="468"/>
      <c r="ADU76" s="469"/>
      <c r="ADW76" s="463"/>
      <c r="ADX76" s="467"/>
      <c r="ADY76" s="467"/>
      <c r="ADZ76" s="468"/>
      <c r="AEA76" s="468"/>
      <c r="AEB76" s="468"/>
      <c r="AEC76" s="469"/>
      <c r="AEE76" s="463"/>
      <c r="AEF76" s="467"/>
      <c r="AEG76" s="467"/>
      <c r="AEH76" s="468"/>
      <c r="AEI76" s="468"/>
      <c r="AEJ76" s="468"/>
      <c r="AEK76" s="469"/>
      <c r="AEM76" s="463"/>
      <c r="AEN76" s="467"/>
      <c r="AEO76" s="467"/>
      <c r="AEP76" s="468"/>
      <c r="AEQ76" s="468"/>
      <c r="AER76" s="468"/>
      <c r="AES76" s="469"/>
      <c r="AEU76" s="463"/>
      <c r="AEV76" s="467"/>
      <c r="AEW76" s="467"/>
      <c r="AEX76" s="468"/>
      <c r="AEY76" s="468"/>
      <c r="AEZ76" s="468"/>
      <c r="AFA76" s="469"/>
      <c r="AFC76" s="463"/>
      <c r="AFD76" s="467"/>
      <c r="AFE76" s="467"/>
      <c r="AFF76" s="468"/>
      <c r="AFG76" s="468"/>
      <c r="AFH76" s="468"/>
      <c r="AFI76" s="469"/>
      <c r="AFK76" s="463"/>
      <c r="AFL76" s="467"/>
      <c r="AFM76" s="467"/>
      <c r="AFN76" s="468"/>
      <c r="AFO76" s="468"/>
      <c r="AFP76" s="468"/>
      <c r="AFQ76" s="469"/>
      <c r="AFS76" s="463"/>
      <c r="AFT76" s="467"/>
      <c r="AFU76" s="467"/>
      <c r="AFV76" s="468"/>
      <c r="AFW76" s="468"/>
      <c r="AFX76" s="468"/>
      <c r="AFY76" s="469"/>
      <c r="AGA76" s="463"/>
      <c r="AGB76" s="467"/>
      <c r="AGC76" s="467"/>
      <c r="AGD76" s="468"/>
      <c r="AGE76" s="468"/>
      <c r="AGF76" s="468"/>
      <c r="AGG76" s="469"/>
      <c r="AGI76" s="463"/>
      <c r="AGJ76" s="467"/>
      <c r="AGK76" s="467"/>
      <c r="AGL76" s="468"/>
      <c r="AGM76" s="468"/>
      <c r="AGN76" s="468"/>
      <c r="AGO76" s="469"/>
      <c r="AGQ76" s="463"/>
      <c r="AGR76" s="467"/>
      <c r="AGS76" s="467"/>
      <c r="AGT76" s="468"/>
      <c r="AGU76" s="468"/>
      <c r="AGV76" s="468"/>
      <c r="AGW76" s="469"/>
      <c r="AGY76" s="463"/>
      <c r="AGZ76" s="467"/>
      <c r="AHA76" s="467"/>
      <c r="AHB76" s="468"/>
      <c r="AHC76" s="468"/>
      <c r="AHD76" s="468"/>
      <c r="AHE76" s="469"/>
      <c r="AHG76" s="463"/>
      <c r="AHH76" s="467"/>
      <c r="AHI76" s="467"/>
      <c r="AHJ76" s="468"/>
      <c r="AHK76" s="468"/>
      <c r="AHL76" s="468"/>
      <c r="AHM76" s="469"/>
      <c r="AHO76" s="463"/>
      <c r="AHP76" s="467"/>
      <c r="AHQ76" s="467"/>
      <c r="AHR76" s="468"/>
      <c r="AHS76" s="468"/>
      <c r="AHT76" s="468"/>
      <c r="AHU76" s="469"/>
      <c r="AHW76" s="463"/>
      <c r="AHX76" s="467"/>
      <c r="AHY76" s="467"/>
      <c r="AHZ76" s="468"/>
      <c r="AIA76" s="468"/>
      <c r="AIB76" s="468"/>
      <c r="AIC76" s="469"/>
      <c r="AIE76" s="463"/>
      <c r="AIF76" s="467"/>
      <c r="AIG76" s="467"/>
      <c r="AIH76" s="468"/>
      <c r="AII76" s="468"/>
      <c r="AIJ76" s="468"/>
      <c r="AIK76" s="469"/>
      <c r="AIM76" s="463"/>
      <c r="AIN76" s="467"/>
      <c r="AIO76" s="467"/>
      <c r="AIP76" s="468"/>
      <c r="AIQ76" s="468"/>
      <c r="AIR76" s="468"/>
      <c r="AIS76" s="469"/>
      <c r="AIU76" s="463"/>
      <c r="AIV76" s="467"/>
      <c r="AIW76" s="467"/>
      <c r="AIX76" s="468"/>
      <c r="AIY76" s="468"/>
      <c r="AIZ76" s="468"/>
      <c r="AJA76" s="469"/>
      <c r="AJC76" s="463"/>
      <c r="AJD76" s="467"/>
      <c r="AJE76" s="467"/>
      <c r="AJF76" s="468"/>
      <c r="AJG76" s="468"/>
      <c r="AJH76" s="468"/>
      <c r="AJI76" s="469"/>
      <c r="AJK76" s="463"/>
      <c r="AJL76" s="467"/>
      <c r="AJM76" s="467"/>
      <c r="AJN76" s="468"/>
      <c r="AJO76" s="468"/>
      <c r="AJP76" s="468"/>
      <c r="AJQ76" s="469"/>
      <c r="AJS76" s="463"/>
      <c r="AJT76" s="467"/>
      <c r="AJU76" s="467"/>
      <c r="AJV76" s="468"/>
      <c r="AJW76" s="468"/>
      <c r="AJX76" s="468"/>
      <c r="AJY76" s="469"/>
      <c r="AKA76" s="463"/>
      <c r="AKB76" s="467"/>
      <c r="AKC76" s="467"/>
      <c r="AKD76" s="468"/>
      <c r="AKE76" s="468"/>
      <c r="AKF76" s="468"/>
      <c r="AKG76" s="469"/>
      <c r="AKI76" s="463"/>
      <c r="AKJ76" s="467"/>
      <c r="AKK76" s="467"/>
      <c r="AKL76" s="468"/>
      <c r="AKM76" s="468"/>
      <c r="AKN76" s="468"/>
      <c r="AKO76" s="469"/>
      <c r="AKQ76" s="463"/>
      <c r="AKR76" s="467"/>
      <c r="AKS76" s="467"/>
      <c r="AKT76" s="468"/>
      <c r="AKU76" s="468"/>
      <c r="AKV76" s="468"/>
      <c r="AKW76" s="469"/>
      <c r="AKY76" s="463"/>
      <c r="AKZ76" s="467"/>
      <c r="ALA76" s="467"/>
      <c r="ALB76" s="468"/>
      <c r="ALC76" s="468"/>
      <c r="ALD76" s="468"/>
      <c r="ALE76" s="469"/>
      <c r="ALG76" s="463"/>
      <c r="ALH76" s="467"/>
      <c r="ALI76" s="467"/>
      <c r="ALJ76" s="468"/>
      <c r="ALK76" s="468"/>
      <c r="ALL76" s="468"/>
      <c r="ALM76" s="469"/>
      <c r="ALO76" s="463"/>
      <c r="ALP76" s="467"/>
      <c r="ALQ76" s="467"/>
      <c r="ALR76" s="468"/>
      <c r="ALS76" s="468"/>
      <c r="ALT76" s="468"/>
      <c r="ALU76" s="469"/>
      <c r="ALW76" s="463"/>
      <c r="ALX76" s="467"/>
      <c r="ALY76" s="467"/>
      <c r="ALZ76" s="468"/>
      <c r="AMA76" s="468"/>
      <c r="AMB76" s="468"/>
      <c r="AMC76" s="469"/>
      <c r="AME76" s="463"/>
      <c r="AMF76" s="467"/>
      <c r="AMG76" s="467"/>
      <c r="AMH76" s="468"/>
      <c r="AMI76" s="468"/>
      <c r="AMJ76" s="468"/>
      <c r="AMK76" s="469"/>
      <c r="AMM76" s="463"/>
      <c r="AMN76" s="467"/>
      <c r="AMO76" s="467"/>
      <c r="AMP76" s="468"/>
      <c r="AMQ76" s="468"/>
      <c r="AMR76" s="468"/>
      <c r="AMS76" s="469"/>
      <c r="AMU76" s="463"/>
      <c r="AMV76" s="467"/>
      <c r="AMW76" s="467"/>
      <c r="AMX76" s="468"/>
      <c r="AMY76" s="468"/>
      <c r="AMZ76" s="468"/>
      <c r="ANA76" s="469"/>
      <c r="ANC76" s="463"/>
      <c r="AND76" s="467"/>
      <c r="ANE76" s="467"/>
      <c r="ANF76" s="468"/>
      <c r="ANG76" s="468"/>
      <c r="ANH76" s="468"/>
      <c r="ANI76" s="469"/>
      <c r="ANK76" s="463"/>
      <c r="ANL76" s="467"/>
      <c r="ANM76" s="467"/>
      <c r="ANN76" s="468"/>
      <c r="ANO76" s="468"/>
      <c r="ANP76" s="468"/>
      <c r="ANQ76" s="469"/>
      <c r="ANS76" s="463"/>
      <c r="ANT76" s="467"/>
      <c r="ANU76" s="467"/>
      <c r="ANV76" s="468"/>
      <c r="ANW76" s="468"/>
      <c r="ANX76" s="468"/>
      <c r="ANY76" s="469"/>
      <c r="AOA76" s="463"/>
      <c r="AOB76" s="467"/>
      <c r="AOC76" s="467"/>
      <c r="AOD76" s="468"/>
      <c r="AOE76" s="468"/>
      <c r="AOF76" s="468"/>
      <c r="AOG76" s="469"/>
      <c r="AOI76" s="463"/>
      <c r="AOJ76" s="467"/>
      <c r="AOK76" s="467"/>
      <c r="AOL76" s="468"/>
      <c r="AOM76" s="468"/>
      <c r="AON76" s="468"/>
      <c r="AOO76" s="469"/>
      <c r="AOQ76" s="463"/>
      <c r="AOR76" s="467"/>
      <c r="AOS76" s="467"/>
      <c r="AOT76" s="468"/>
      <c r="AOU76" s="468"/>
      <c r="AOV76" s="468"/>
      <c r="AOW76" s="469"/>
      <c r="AOY76" s="463"/>
      <c r="AOZ76" s="467"/>
      <c r="APA76" s="467"/>
      <c r="APB76" s="468"/>
      <c r="APC76" s="468"/>
      <c r="APD76" s="468"/>
      <c r="APE76" s="469"/>
      <c r="APG76" s="463"/>
      <c r="APH76" s="467"/>
      <c r="API76" s="467"/>
      <c r="APJ76" s="468"/>
      <c r="APK76" s="468"/>
      <c r="APL76" s="468"/>
      <c r="APM76" s="469"/>
      <c r="APO76" s="463"/>
      <c r="APP76" s="467"/>
      <c r="APQ76" s="467"/>
      <c r="APR76" s="468"/>
      <c r="APS76" s="468"/>
      <c r="APT76" s="468"/>
      <c r="APU76" s="469"/>
      <c r="APW76" s="463"/>
      <c r="APX76" s="467"/>
      <c r="APY76" s="467"/>
      <c r="APZ76" s="468"/>
      <c r="AQA76" s="468"/>
      <c r="AQB76" s="468"/>
      <c r="AQC76" s="469"/>
      <c r="AQE76" s="463"/>
      <c r="AQF76" s="467"/>
      <c r="AQG76" s="467"/>
      <c r="AQH76" s="468"/>
      <c r="AQI76" s="468"/>
      <c r="AQJ76" s="468"/>
      <c r="AQK76" s="469"/>
      <c r="AQM76" s="463"/>
      <c r="AQN76" s="467"/>
      <c r="AQO76" s="467"/>
      <c r="AQP76" s="468"/>
      <c r="AQQ76" s="468"/>
      <c r="AQR76" s="468"/>
      <c r="AQS76" s="469"/>
      <c r="AQU76" s="463"/>
      <c r="AQV76" s="467"/>
      <c r="AQW76" s="467"/>
      <c r="AQX76" s="468"/>
      <c r="AQY76" s="468"/>
      <c r="AQZ76" s="468"/>
      <c r="ARA76" s="469"/>
      <c r="ARC76" s="463"/>
      <c r="ARD76" s="467"/>
      <c r="ARE76" s="467"/>
      <c r="ARF76" s="468"/>
      <c r="ARG76" s="468"/>
      <c r="ARH76" s="468"/>
      <c r="ARI76" s="469"/>
      <c r="ARK76" s="463"/>
      <c r="ARL76" s="467"/>
      <c r="ARM76" s="467"/>
      <c r="ARN76" s="468"/>
      <c r="ARO76" s="468"/>
      <c r="ARP76" s="468"/>
      <c r="ARQ76" s="469"/>
      <c r="ARS76" s="463"/>
      <c r="ART76" s="467"/>
      <c r="ARU76" s="467"/>
      <c r="ARV76" s="468"/>
      <c r="ARW76" s="468"/>
      <c r="ARX76" s="468"/>
      <c r="ARY76" s="469"/>
      <c r="ASA76" s="463"/>
      <c r="ASB76" s="467"/>
      <c r="ASC76" s="467"/>
      <c r="ASD76" s="468"/>
      <c r="ASE76" s="468"/>
      <c r="ASF76" s="468"/>
      <c r="ASG76" s="469"/>
      <c r="ASI76" s="463"/>
      <c r="ASJ76" s="467"/>
      <c r="ASK76" s="467"/>
      <c r="ASL76" s="468"/>
      <c r="ASM76" s="468"/>
      <c r="ASN76" s="468"/>
      <c r="ASO76" s="469"/>
      <c r="ASQ76" s="463"/>
      <c r="ASR76" s="467"/>
      <c r="ASS76" s="467"/>
      <c r="AST76" s="468"/>
      <c r="ASU76" s="468"/>
      <c r="ASV76" s="468"/>
      <c r="ASW76" s="469"/>
      <c r="ASY76" s="463"/>
      <c r="ASZ76" s="467"/>
      <c r="ATA76" s="467"/>
      <c r="ATB76" s="468"/>
      <c r="ATC76" s="468"/>
      <c r="ATD76" s="468"/>
      <c r="ATE76" s="469"/>
      <c r="ATG76" s="463"/>
      <c r="ATH76" s="467"/>
      <c r="ATI76" s="467"/>
      <c r="ATJ76" s="468"/>
      <c r="ATK76" s="468"/>
      <c r="ATL76" s="468"/>
      <c r="ATM76" s="469"/>
      <c r="ATO76" s="463"/>
      <c r="ATP76" s="467"/>
      <c r="ATQ76" s="467"/>
      <c r="ATR76" s="468"/>
      <c r="ATS76" s="468"/>
      <c r="ATT76" s="468"/>
      <c r="ATU76" s="469"/>
      <c r="ATW76" s="463"/>
      <c r="ATX76" s="467"/>
      <c r="ATY76" s="467"/>
      <c r="ATZ76" s="468"/>
      <c r="AUA76" s="468"/>
      <c r="AUB76" s="468"/>
      <c r="AUC76" s="469"/>
      <c r="AUE76" s="463"/>
      <c r="AUF76" s="467"/>
      <c r="AUG76" s="467"/>
      <c r="AUH76" s="468"/>
      <c r="AUI76" s="468"/>
      <c r="AUJ76" s="468"/>
      <c r="AUK76" s="469"/>
      <c r="AUM76" s="463"/>
      <c r="AUN76" s="467"/>
      <c r="AUO76" s="467"/>
      <c r="AUP76" s="468"/>
      <c r="AUQ76" s="468"/>
      <c r="AUR76" s="468"/>
      <c r="AUS76" s="469"/>
      <c r="AUU76" s="463"/>
      <c r="AUV76" s="467"/>
      <c r="AUW76" s="467"/>
      <c r="AUX76" s="468"/>
      <c r="AUY76" s="468"/>
      <c r="AUZ76" s="468"/>
      <c r="AVA76" s="469"/>
      <c r="AVC76" s="463"/>
      <c r="AVD76" s="467"/>
      <c r="AVE76" s="467"/>
      <c r="AVF76" s="468"/>
      <c r="AVG76" s="468"/>
      <c r="AVH76" s="468"/>
      <c r="AVI76" s="469"/>
      <c r="AVK76" s="463"/>
      <c r="AVL76" s="467"/>
      <c r="AVM76" s="467"/>
      <c r="AVN76" s="468"/>
      <c r="AVO76" s="468"/>
      <c r="AVP76" s="468"/>
      <c r="AVQ76" s="469"/>
      <c r="AVS76" s="463"/>
      <c r="AVT76" s="467"/>
      <c r="AVU76" s="467"/>
      <c r="AVV76" s="468"/>
      <c r="AVW76" s="468"/>
      <c r="AVX76" s="468"/>
      <c r="AVY76" s="469"/>
      <c r="AWA76" s="463"/>
      <c r="AWB76" s="467"/>
      <c r="AWC76" s="467"/>
      <c r="AWD76" s="468"/>
      <c r="AWE76" s="468"/>
      <c r="AWF76" s="468"/>
      <c r="AWG76" s="469"/>
      <c r="AWI76" s="463"/>
      <c r="AWJ76" s="467"/>
      <c r="AWK76" s="467"/>
      <c r="AWL76" s="468"/>
      <c r="AWM76" s="468"/>
      <c r="AWN76" s="468"/>
      <c r="AWO76" s="469"/>
      <c r="AWQ76" s="463"/>
      <c r="AWR76" s="467"/>
      <c r="AWS76" s="467"/>
      <c r="AWT76" s="468"/>
      <c r="AWU76" s="468"/>
      <c r="AWV76" s="468"/>
      <c r="AWW76" s="469"/>
      <c r="AWY76" s="463"/>
      <c r="AWZ76" s="467"/>
      <c r="AXA76" s="467"/>
      <c r="AXB76" s="468"/>
      <c r="AXC76" s="468"/>
      <c r="AXD76" s="468"/>
      <c r="AXE76" s="469"/>
      <c r="AXG76" s="463"/>
      <c r="AXH76" s="467"/>
      <c r="AXI76" s="467"/>
      <c r="AXJ76" s="468"/>
      <c r="AXK76" s="468"/>
      <c r="AXL76" s="468"/>
      <c r="AXM76" s="469"/>
      <c r="AXO76" s="463"/>
      <c r="AXP76" s="467"/>
      <c r="AXQ76" s="467"/>
      <c r="AXR76" s="468"/>
      <c r="AXS76" s="468"/>
      <c r="AXT76" s="468"/>
      <c r="AXU76" s="469"/>
      <c r="AXW76" s="463"/>
      <c r="AXX76" s="467"/>
      <c r="AXY76" s="467"/>
      <c r="AXZ76" s="468"/>
      <c r="AYA76" s="468"/>
      <c r="AYB76" s="468"/>
      <c r="AYC76" s="469"/>
      <c r="AYE76" s="463"/>
      <c r="AYF76" s="467"/>
      <c r="AYG76" s="467"/>
      <c r="AYH76" s="468"/>
      <c r="AYI76" s="468"/>
      <c r="AYJ76" s="468"/>
      <c r="AYK76" s="469"/>
      <c r="AYM76" s="463"/>
      <c r="AYN76" s="467"/>
      <c r="AYO76" s="467"/>
      <c r="AYP76" s="468"/>
      <c r="AYQ76" s="468"/>
      <c r="AYR76" s="468"/>
      <c r="AYS76" s="469"/>
      <c r="AYU76" s="463"/>
      <c r="AYV76" s="467"/>
      <c r="AYW76" s="467"/>
      <c r="AYX76" s="468"/>
      <c r="AYY76" s="468"/>
      <c r="AYZ76" s="468"/>
      <c r="AZA76" s="469"/>
      <c r="AZC76" s="463"/>
      <c r="AZD76" s="467"/>
      <c r="AZE76" s="467"/>
      <c r="AZF76" s="468"/>
      <c r="AZG76" s="468"/>
      <c r="AZH76" s="468"/>
      <c r="AZI76" s="469"/>
      <c r="AZK76" s="463"/>
      <c r="AZL76" s="467"/>
      <c r="AZM76" s="467"/>
      <c r="AZN76" s="468"/>
      <c r="AZO76" s="468"/>
      <c r="AZP76" s="468"/>
      <c r="AZQ76" s="469"/>
      <c r="AZS76" s="463"/>
      <c r="AZT76" s="467"/>
      <c r="AZU76" s="467"/>
      <c r="AZV76" s="468"/>
      <c r="AZW76" s="468"/>
      <c r="AZX76" s="468"/>
      <c r="AZY76" s="469"/>
      <c r="BAA76" s="463"/>
      <c r="BAB76" s="467"/>
      <c r="BAC76" s="467"/>
      <c r="BAD76" s="468"/>
      <c r="BAE76" s="468"/>
      <c r="BAF76" s="468"/>
      <c r="BAG76" s="469"/>
      <c r="BAI76" s="463"/>
      <c r="BAJ76" s="467"/>
      <c r="BAK76" s="467"/>
      <c r="BAL76" s="468"/>
      <c r="BAM76" s="468"/>
      <c r="BAN76" s="468"/>
      <c r="BAO76" s="469"/>
      <c r="BAQ76" s="463"/>
      <c r="BAR76" s="467"/>
      <c r="BAS76" s="467"/>
      <c r="BAT76" s="468"/>
      <c r="BAU76" s="468"/>
      <c r="BAV76" s="468"/>
      <c r="BAW76" s="469"/>
      <c r="BAY76" s="463"/>
      <c r="BAZ76" s="467"/>
      <c r="BBA76" s="467"/>
      <c r="BBB76" s="468"/>
      <c r="BBC76" s="468"/>
      <c r="BBD76" s="468"/>
      <c r="BBE76" s="469"/>
      <c r="BBG76" s="463"/>
      <c r="BBH76" s="467"/>
      <c r="BBI76" s="467"/>
      <c r="BBJ76" s="468"/>
      <c r="BBK76" s="468"/>
      <c r="BBL76" s="468"/>
      <c r="BBM76" s="469"/>
      <c r="BBO76" s="463"/>
      <c r="BBP76" s="467"/>
      <c r="BBQ76" s="467"/>
      <c r="BBR76" s="468"/>
      <c r="BBS76" s="468"/>
      <c r="BBT76" s="468"/>
      <c r="BBU76" s="469"/>
      <c r="BBW76" s="463"/>
      <c r="BBX76" s="467"/>
      <c r="BBY76" s="467"/>
      <c r="BBZ76" s="468"/>
      <c r="BCA76" s="468"/>
      <c r="BCB76" s="468"/>
      <c r="BCC76" s="469"/>
      <c r="BCE76" s="463"/>
      <c r="BCF76" s="467"/>
      <c r="BCG76" s="467"/>
      <c r="BCH76" s="468"/>
      <c r="BCI76" s="468"/>
      <c r="BCJ76" s="468"/>
      <c r="BCK76" s="469"/>
      <c r="BCM76" s="463"/>
      <c r="BCN76" s="467"/>
      <c r="BCO76" s="467"/>
      <c r="BCP76" s="468"/>
      <c r="BCQ76" s="468"/>
      <c r="BCR76" s="468"/>
      <c r="BCS76" s="469"/>
      <c r="BCU76" s="463"/>
      <c r="BCV76" s="467"/>
      <c r="BCW76" s="467"/>
      <c r="BCX76" s="468"/>
      <c r="BCY76" s="468"/>
      <c r="BCZ76" s="468"/>
      <c r="BDA76" s="469"/>
      <c r="BDC76" s="463"/>
      <c r="BDD76" s="467"/>
      <c r="BDE76" s="467"/>
      <c r="BDF76" s="468"/>
      <c r="BDG76" s="468"/>
      <c r="BDH76" s="468"/>
      <c r="BDI76" s="469"/>
      <c r="BDK76" s="463"/>
      <c r="BDL76" s="467"/>
      <c r="BDM76" s="467"/>
      <c r="BDN76" s="468"/>
      <c r="BDO76" s="468"/>
      <c r="BDP76" s="468"/>
      <c r="BDQ76" s="469"/>
      <c r="BDS76" s="463"/>
      <c r="BDT76" s="467"/>
      <c r="BDU76" s="467"/>
      <c r="BDV76" s="468"/>
      <c r="BDW76" s="468"/>
      <c r="BDX76" s="468"/>
      <c r="BDY76" s="469"/>
      <c r="BEA76" s="463"/>
      <c r="BEB76" s="467"/>
      <c r="BEC76" s="467"/>
      <c r="BED76" s="468"/>
      <c r="BEE76" s="468"/>
      <c r="BEF76" s="468"/>
      <c r="BEG76" s="469"/>
      <c r="BEI76" s="463"/>
      <c r="BEJ76" s="467"/>
      <c r="BEK76" s="467"/>
      <c r="BEL76" s="468"/>
      <c r="BEM76" s="468"/>
      <c r="BEN76" s="468"/>
      <c r="BEO76" s="469"/>
      <c r="BEQ76" s="463"/>
      <c r="BER76" s="467"/>
      <c r="BES76" s="467"/>
      <c r="BET76" s="468"/>
      <c r="BEU76" s="468"/>
      <c r="BEV76" s="468"/>
      <c r="BEW76" s="469"/>
      <c r="BEY76" s="463"/>
      <c r="BEZ76" s="467"/>
      <c r="BFA76" s="467"/>
      <c r="BFB76" s="468"/>
      <c r="BFC76" s="468"/>
      <c r="BFD76" s="468"/>
      <c r="BFE76" s="469"/>
      <c r="BFG76" s="463"/>
      <c r="BFH76" s="467"/>
      <c r="BFI76" s="467"/>
      <c r="BFJ76" s="468"/>
      <c r="BFK76" s="468"/>
      <c r="BFL76" s="468"/>
      <c r="BFM76" s="469"/>
      <c r="BFO76" s="463"/>
      <c r="BFP76" s="467"/>
      <c r="BFQ76" s="467"/>
      <c r="BFR76" s="468"/>
      <c r="BFS76" s="468"/>
      <c r="BFT76" s="468"/>
      <c r="BFU76" s="469"/>
      <c r="BFW76" s="463"/>
      <c r="BFX76" s="467"/>
      <c r="BFY76" s="467"/>
      <c r="BFZ76" s="468"/>
      <c r="BGA76" s="468"/>
      <c r="BGB76" s="468"/>
      <c r="BGC76" s="469"/>
      <c r="BGE76" s="463"/>
      <c r="BGF76" s="467"/>
      <c r="BGG76" s="467"/>
      <c r="BGH76" s="468"/>
      <c r="BGI76" s="468"/>
      <c r="BGJ76" s="468"/>
      <c r="BGK76" s="469"/>
      <c r="BGM76" s="463"/>
      <c r="BGN76" s="467"/>
      <c r="BGO76" s="467"/>
      <c r="BGP76" s="468"/>
      <c r="BGQ76" s="468"/>
      <c r="BGR76" s="468"/>
      <c r="BGS76" s="469"/>
      <c r="BGU76" s="463"/>
      <c r="BGV76" s="467"/>
      <c r="BGW76" s="467"/>
      <c r="BGX76" s="468"/>
      <c r="BGY76" s="468"/>
      <c r="BGZ76" s="468"/>
      <c r="BHA76" s="469"/>
      <c r="BHC76" s="463"/>
      <c r="BHD76" s="467"/>
      <c r="BHE76" s="467"/>
      <c r="BHF76" s="468"/>
      <c r="BHG76" s="468"/>
      <c r="BHH76" s="468"/>
      <c r="BHI76" s="469"/>
      <c r="BHK76" s="463"/>
      <c r="BHL76" s="467"/>
      <c r="BHM76" s="467"/>
      <c r="BHN76" s="468"/>
      <c r="BHO76" s="468"/>
      <c r="BHP76" s="468"/>
      <c r="BHQ76" s="469"/>
      <c r="BHS76" s="463"/>
      <c r="BHT76" s="467"/>
      <c r="BHU76" s="467"/>
      <c r="BHV76" s="468"/>
      <c r="BHW76" s="468"/>
      <c r="BHX76" s="468"/>
      <c r="BHY76" s="469"/>
      <c r="BIA76" s="463"/>
      <c r="BIB76" s="467"/>
      <c r="BIC76" s="467"/>
      <c r="BID76" s="468"/>
      <c r="BIE76" s="468"/>
      <c r="BIF76" s="468"/>
      <c r="BIG76" s="469"/>
      <c r="BII76" s="463"/>
      <c r="BIJ76" s="467"/>
      <c r="BIK76" s="467"/>
      <c r="BIL76" s="468"/>
      <c r="BIM76" s="468"/>
      <c r="BIN76" s="468"/>
      <c r="BIO76" s="469"/>
      <c r="BIQ76" s="463"/>
      <c r="BIR76" s="467"/>
      <c r="BIS76" s="467"/>
      <c r="BIT76" s="468"/>
      <c r="BIU76" s="468"/>
      <c r="BIV76" s="468"/>
      <c r="BIW76" s="469"/>
      <c r="BIY76" s="463"/>
      <c r="BIZ76" s="467"/>
      <c r="BJA76" s="467"/>
      <c r="BJB76" s="468"/>
      <c r="BJC76" s="468"/>
      <c r="BJD76" s="468"/>
      <c r="BJE76" s="469"/>
      <c r="BJG76" s="463"/>
      <c r="BJH76" s="467"/>
      <c r="BJI76" s="467"/>
      <c r="BJJ76" s="468"/>
      <c r="BJK76" s="468"/>
      <c r="BJL76" s="468"/>
      <c r="BJM76" s="469"/>
      <c r="BJO76" s="463"/>
      <c r="BJP76" s="467"/>
      <c r="BJQ76" s="467"/>
      <c r="BJR76" s="468"/>
      <c r="BJS76" s="468"/>
      <c r="BJT76" s="468"/>
      <c r="BJU76" s="469"/>
      <c r="BJW76" s="463"/>
      <c r="BJX76" s="467"/>
      <c r="BJY76" s="467"/>
      <c r="BJZ76" s="468"/>
      <c r="BKA76" s="468"/>
      <c r="BKB76" s="468"/>
      <c r="BKC76" s="469"/>
      <c r="BKE76" s="463"/>
      <c r="BKF76" s="467"/>
      <c r="BKG76" s="467"/>
      <c r="BKH76" s="468"/>
      <c r="BKI76" s="468"/>
      <c r="BKJ76" s="468"/>
      <c r="BKK76" s="469"/>
      <c r="BKM76" s="463"/>
      <c r="BKN76" s="467"/>
      <c r="BKO76" s="467"/>
      <c r="BKP76" s="468"/>
      <c r="BKQ76" s="468"/>
      <c r="BKR76" s="468"/>
      <c r="BKS76" s="469"/>
      <c r="BKU76" s="463"/>
      <c r="BKV76" s="467"/>
      <c r="BKW76" s="467"/>
      <c r="BKX76" s="468"/>
      <c r="BKY76" s="468"/>
      <c r="BKZ76" s="468"/>
      <c r="BLA76" s="469"/>
      <c r="BLC76" s="463"/>
      <c r="BLD76" s="467"/>
      <c r="BLE76" s="467"/>
      <c r="BLF76" s="468"/>
      <c r="BLG76" s="468"/>
      <c r="BLH76" s="468"/>
      <c r="BLI76" s="469"/>
      <c r="BLK76" s="463"/>
      <c r="BLL76" s="467"/>
      <c r="BLM76" s="467"/>
      <c r="BLN76" s="468"/>
      <c r="BLO76" s="468"/>
      <c r="BLP76" s="468"/>
      <c r="BLQ76" s="469"/>
      <c r="BLS76" s="463"/>
      <c r="BLT76" s="467"/>
      <c r="BLU76" s="467"/>
      <c r="BLV76" s="468"/>
      <c r="BLW76" s="468"/>
      <c r="BLX76" s="468"/>
      <c r="BLY76" s="469"/>
      <c r="BMA76" s="463"/>
      <c r="BMB76" s="467"/>
      <c r="BMC76" s="467"/>
      <c r="BMD76" s="468"/>
      <c r="BME76" s="468"/>
      <c r="BMF76" s="468"/>
      <c r="BMG76" s="469"/>
      <c r="BMI76" s="463"/>
      <c r="BMJ76" s="467"/>
      <c r="BMK76" s="467"/>
      <c r="BML76" s="468"/>
      <c r="BMM76" s="468"/>
      <c r="BMN76" s="468"/>
      <c r="BMO76" s="469"/>
      <c r="BMQ76" s="463"/>
      <c r="BMR76" s="467"/>
      <c r="BMS76" s="467"/>
      <c r="BMT76" s="468"/>
      <c r="BMU76" s="468"/>
      <c r="BMV76" s="468"/>
      <c r="BMW76" s="469"/>
      <c r="BMY76" s="463"/>
      <c r="BMZ76" s="467"/>
      <c r="BNA76" s="467"/>
      <c r="BNB76" s="468"/>
      <c r="BNC76" s="468"/>
      <c r="BND76" s="468"/>
      <c r="BNE76" s="469"/>
      <c r="BNG76" s="463"/>
      <c r="BNH76" s="467"/>
      <c r="BNI76" s="467"/>
      <c r="BNJ76" s="468"/>
      <c r="BNK76" s="468"/>
      <c r="BNL76" s="468"/>
      <c r="BNM76" s="469"/>
      <c r="BNO76" s="463"/>
      <c r="BNP76" s="467"/>
      <c r="BNQ76" s="467"/>
      <c r="BNR76" s="468"/>
      <c r="BNS76" s="468"/>
      <c r="BNT76" s="468"/>
      <c r="BNU76" s="469"/>
      <c r="BNW76" s="463"/>
      <c r="BNX76" s="467"/>
      <c r="BNY76" s="467"/>
      <c r="BNZ76" s="468"/>
      <c r="BOA76" s="468"/>
      <c r="BOB76" s="468"/>
      <c r="BOC76" s="469"/>
      <c r="BOE76" s="463"/>
      <c r="BOF76" s="467"/>
      <c r="BOG76" s="467"/>
      <c r="BOH76" s="468"/>
      <c r="BOI76" s="468"/>
      <c r="BOJ76" s="468"/>
      <c r="BOK76" s="469"/>
      <c r="BOM76" s="463"/>
      <c r="BON76" s="467"/>
      <c r="BOO76" s="467"/>
      <c r="BOP76" s="468"/>
      <c r="BOQ76" s="468"/>
      <c r="BOR76" s="468"/>
      <c r="BOS76" s="469"/>
      <c r="BOU76" s="463"/>
      <c r="BOV76" s="467"/>
      <c r="BOW76" s="467"/>
      <c r="BOX76" s="468"/>
      <c r="BOY76" s="468"/>
      <c r="BOZ76" s="468"/>
      <c r="BPA76" s="469"/>
      <c r="BPC76" s="463"/>
      <c r="BPD76" s="467"/>
      <c r="BPE76" s="467"/>
      <c r="BPF76" s="468"/>
      <c r="BPG76" s="468"/>
      <c r="BPH76" s="468"/>
      <c r="BPI76" s="469"/>
      <c r="BPK76" s="463"/>
      <c r="BPL76" s="467"/>
      <c r="BPM76" s="467"/>
      <c r="BPN76" s="468"/>
      <c r="BPO76" s="468"/>
      <c r="BPP76" s="468"/>
      <c r="BPQ76" s="469"/>
      <c r="BPS76" s="463"/>
      <c r="BPT76" s="467"/>
      <c r="BPU76" s="467"/>
      <c r="BPV76" s="468"/>
      <c r="BPW76" s="468"/>
      <c r="BPX76" s="468"/>
      <c r="BPY76" s="469"/>
      <c r="BQA76" s="463"/>
      <c r="BQB76" s="467"/>
      <c r="BQC76" s="467"/>
      <c r="BQD76" s="468"/>
      <c r="BQE76" s="468"/>
      <c r="BQF76" s="468"/>
      <c r="BQG76" s="469"/>
      <c r="BQI76" s="463"/>
      <c r="BQJ76" s="467"/>
      <c r="BQK76" s="467"/>
      <c r="BQL76" s="468"/>
      <c r="BQM76" s="468"/>
      <c r="BQN76" s="468"/>
      <c r="BQO76" s="469"/>
      <c r="BQQ76" s="463"/>
      <c r="BQR76" s="467"/>
      <c r="BQS76" s="467"/>
      <c r="BQT76" s="468"/>
      <c r="BQU76" s="468"/>
      <c r="BQV76" s="468"/>
      <c r="BQW76" s="469"/>
      <c r="BQY76" s="463"/>
      <c r="BQZ76" s="467"/>
      <c r="BRA76" s="467"/>
      <c r="BRB76" s="468"/>
      <c r="BRC76" s="468"/>
      <c r="BRD76" s="468"/>
      <c r="BRE76" s="469"/>
      <c r="BRG76" s="463"/>
      <c r="BRH76" s="467"/>
      <c r="BRI76" s="467"/>
      <c r="BRJ76" s="468"/>
      <c r="BRK76" s="468"/>
      <c r="BRL76" s="468"/>
      <c r="BRM76" s="469"/>
      <c r="BRO76" s="463"/>
      <c r="BRP76" s="467"/>
      <c r="BRQ76" s="467"/>
      <c r="BRR76" s="468"/>
      <c r="BRS76" s="468"/>
      <c r="BRT76" s="468"/>
      <c r="BRU76" s="469"/>
      <c r="BRW76" s="463"/>
      <c r="BRX76" s="467"/>
      <c r="BRY76" s="467"/>
      <c r="BRZ76" s="468"/>
      <c r="BSA76" s="468"/>
      <c r="BSB76" s="468"/>
      <c r="BSC76" s="469"/>
      <c r="BSE76" s="463"/>
      <c r="BSF76" s="467"/>
      <c r="BSG76" s="467"/>
      <c r="BSH76" s="468"/>
      <c r="BSI76" s="468"/>
      <c r="BSJ76" s="468"/>
      <c r="BSK76" s="469"/>
      <c r="BSM76" s="463"/>
      <c r="BSN76" s="467"/>
      <c r="BSO76" s="467"/>
      <c r="BSP76" s="468"/>
      <c r="BSQ76" s="468"/>
      <c r="BSR76" s="468"/>
      <c r="BSS76" s="469"/>
      <c r="BSU76" s="463"/>
      <c r="BSV76" s="467"/>
      <c r="BSW76" s="467"/>
      <c r="BSX76" s="468"/>
      <c r="BSY76" s="468"/>
      <c r="BSZ76" s="468"/>
      <c r="BTA76" s="469"/>
      <c r="BTC76" s="463"/>
      <c r="BTD76" s="467"/>
      <c r="BTE76" s="467"/>
      <c r="BTF76" s="468"/>
      <c r="BTG76" s="468"/>
      <c r="BTH76" s="468"/>
      <c r="BTI76" s="469"/>
      <c r="BTK76" s="463"/>
      <c r="BTL76" s="467"/>
      <c r="BTM76" s="467"/>
      <c r="BTN76" s="468"/>
      <c r="BTO76" s="468"/>
      <c r="BTP76" s="468"/>
      <c r="BTQ76" s="469"/>
      <c r="BTS76" s="463"/>
      <c r="BTT76" s="467"/>
      <c r="BTU76" s="467"/>
      <c r="BTV76" s="468"/>
      <c r="BTW76" s="468"/>
      <c r="BTX76" s="468"/>
      <c r="BTY76" s="469"/>
      <c r="BUA76" s="463"/>
      <c r="BUB76" s="467"/>
      <c r="BUC76" s="467"/>
      <c r="BUD76" s="468"/>
      <c r="BUE76" s="468"/>
      <c r="BUF76" s="468"/>
      <c r="BUG76" s="469"/>
      <c r="BUI76" s="463"/>
      <c r="BUJ76" s="467"/>
      <c r="BUK76" s="467"/>
      <c r="BUL76" s="468"/>
      <c r="BUM76" s="468"/>
      <c r="BUN76" s="468"/>
      <c r="BUO76" s="469"/>
      <c r="BUQ76" s="463"/>
      <c r="BUR76" s="467"/>
      <c r="BUS76" s="467"/>
      <c r="BUT76" s="468"/>
      <c r="BUU76" s="468"/>
      <c r="BUV76" s="468"/>
      <c r="BUW76" s="469"/>
      <c r="BUY76" s="463"/>
      <c r="BUZ76" s="467"/>
      <c r="BVA76" s="467"/>
      <c r="BVB76" s="468"/>
      <c r="BVC76" s="468"/>
      <c r="BVD76" s="468"/>
      <c r="BVE76" s="469"/>
      <c r="BVG76" s="463"/>
      <c r="BVH76" s="467"/>
      <c r="BVI76" s="467"/>
      <c r="BVJ76" s="468"/>
      <c r="BVK76" s="468"/>
      <c r="BVL76" s="468"/>
      <c r="BVM76" s="469"/>
      <c r="BVO76" s="463"/>
      <c r="BVP76" s="467"/>
      <c r="BVQ76" s="467"/>
      <c r="BVR76" s="468"/>
      <c r="BVS76" s="468"/>
      <c r="BVT76" s="468"/>
      <c r="BVU76" s="469"/>
      <c r="BVW76" s="463"/>
      <c r="BVX76" s="467"/>
      <c r="BVY76" s="467"/>
      <c r="BVZ76" s="468"/>
      <c r="BWA76" s="468"/>
      <c r="BWB76" s="468"/>
      <c r="BWC76" s="469"/>
      <c r="BWE76" s="463"/>
      <c r="BWF76" s="467"/>
      <c r="BWG76" s="467"/>
      <c r="BWH76" s="468"/>
      <c r="BWI76" s="468"/>
      <c r="BWJ76" s="468"/>
      <c r="BWK76" s="469"/>
      <c r="BWM76" s="463"/>
      <c r="BWN76" s="467"/>
      <c r="BWO76" s="467"/>
      <c r="BWP76" s="468"/>
      <c r="BWQ76" s="468"/>
      <c r="BWR76" s="468"/>
      <c r="BWS76" s="469"/>
      <c r="BWU76" s="463"/>
      <c r="BWV76" s="467"/>
      <c r="BWW76" s="467"/>
      <c r="BWX76" s="468"/>
      <c r="BWY76" s="468"/>
      <c r="BWZ76" s="468"/>
      <c r="BXA76" s="469"/>
      <c r="BXC76" s="463"/>
      <c r="BXD76" s="467"/>
      <c r="BXE76" s="467"/>
      <c r="BXF76" s="468"/>
      <c r="BXG76" s="468"/>
      <c r="BXH76" s="468"/>
      <c r="BXI76" s="469"/>
      <c r="BXK76" s="463"/>
      <c r="BXL76" s="467"/>
      <c r="BXM76" s="467"/>
      <c r="BXN76" s="468"/>
      <c r="BXO76" s="468"/>
      <c r="BXP76" s="468"/>
      <c r="BXQ76" s="469"/>
      <c r="BXS76" s="463"/>
      <c r="BXT76" s="467"/>
      <c r="BXU76" s="467"/>
      <c r="BXV76" s="468"/>
      <c r="BXW76" s="468"/>
      <c r="BXX76" s="468"/>
      <c r="BXY76" s="469"/>
      <c r="BYA76" s="463"/>
      <c r="BYB76" s="467"/>
      <c r="BYC76" s="467"/>
      <c r="BYD76" s="468"/>
      <c r="BYE76" s="468"/>
      <c r="BYF76" s="468"/>
      <c r="BYG76" s="469"/>
      <c r="BYI76" s="463"/>
      <c r="BYJ76" s="467"/>
      <c r="BYK76" s="467"/>
      <c r="BYL76" s="468"/>
      <c r="BYM76" s="468"/>
      <c r="BYN76" s="468"/>
      <c r="BYO76" s="469"/>
      <c r="BYQ76" s="463"/>
      <c r="BYR76" s="467"/>
      <c r="BYS76" s="467"/>
      <c r="BYT76" s="468"/>
      <c r="BYU76" s="468"/>
      <c r="BYV76" s="468"/>
      <c r="BYW76" s="469"/>
      <c r="BYY76" s="463"/>
      <c r="BYZ76" s="467"/>
      <c r="BZA76" s="467"/>
      <c r="BZB76" s="468"/>
      <c r="BZC76" s="468"/>
      <c r="BZD76" s="468"/>
      <c r="BZE76" s="469"/>
      <c r="BZG76" s="463"/>
      <c r="BZH76" s="467"/>
      <c r="BZI76" s="467"/>
      <c r="BZJ76" s="468"/>
      <c r="BZK76" s="468"/>
      <c r="BZL76" s="468"/>
      <c r="BZM76" s="469"/>
      <c r="BZO76" s="463"/>
      <c r="BZP76" s="467"/>
      <c r="BZQ76" s="467"/>
      <c r="BZR76" s="468"/>
      <c r="BZS76" s="468"/>
      <c r="BZT76" s="468"/>
      <c r="BZU76" s="469"/>
      <c r="BZW76" s="463"/>
      <c r="BZX76" s="467"/>
      <c r="BZY76" s="467"/>
      <c r="BZZ76" s="468"/>
      <c r="CAA76" s="468"/>
      <c r="CAB76" s="468"/>
      <c r="CAC76" s="469"/>
      <c r="CAE76" s="463"/>
      <c r="CAF76" s="467"/>
      <c r="CAG76" s="467"/>
      <c r="CAH76" s="468"/>
      <c r="CAI76" s="468"/>
      <c r="CAJ76" s="468"/>
      <c r="CAK76" s="469"/>
      <c r="CAM76" s="463"/>
      <c r="CAN76" s="467"/>
      <c r="CAO76" s="467"/>
      <c r="CAP76" s="468"/>
      <c r="CAQ76" s="468"/>
      <c r="CAR76" s="468"/>
      <c r="CAS76" s="469"/>
      <c r="CAU76" s="463"/>
      <c r="CAV76" s="467"/>
      <c r="CAW76" s="467"/>
      <c r="CAX76" s="468"/>
      <c r="CAY76" s="468"/>
      <c r="CAZ76" s="468"/>
      <c r="CBA76" s="469"/>
      <c r="CBC76" s="463"/>
      <c r="CBD76" s="467"/>
      <c r="CBE76" s="467"/>
      <c r="CBF76" s="468"/>
      <c r="CBG76" s="468"/>
      <c r="CBH76" s="468"/>
      <c r="CBI76" s="469"/>
      <c r="CBK76" s="463"/>
      <c r="CBL76" s="467"/>
      <c r="CBM76" s="467"/>
      <c r="CBN76" s="468"/>
      <c r="CBO76" s="468"/>
      <c r="CBP76" s="468"/>
      <c r="CBQ76" s="469"/>
      <c r="CBS76" s="463"/>
      <c r="CBT76" s="467"/>
      <c r="CBU76" s="467"/>
      <c r="CBV76" s="468"/>
      <c r="CBW76" s="468"/>
      <c r="CBX76" s="468"/>
      <c r="CBY76" s="469"/>
      <c r="CCA76" s="463"/>
      <c r="CCB76" s="467"/>
      <c r="CCC76" s="467"/>
      <c r="CCD76" s="468"/>
      <c r="CCE76" s="468"/>
      <c r="CCF76" s="468"/>
      <c r="CCG76" s="469"/>
      <c r="CCI76" s="463"/>
      <c r="CCJ76" s="467"/>
      <c r="CCK76" s="467"/>
      <c r="CCL76" s="468"/>
      <c r="CCM76" s="468"/>
      <c r="CCN76" s="468"/>
      <c r="CCO76" s="469"/>
      <c r="CCQ76" s="463"/>
      <c r="CCR76" s="467"/>
      <c r="CCS76" s="467"/>
      <c r="CCT76" s="468"/>
      <c r="CCU76" s="468"/>
      <c r="CCV76" s="468"/>
      <c r="CCW76" s="469"/>
      <c r="CCY76" s="463"/>
      <c r="CCZ76" s="467"/>
      <c r="CDA76" s="467"/>
      <c r="CDB76" s="468"/>
      <c r="CDC76" s="468"/>
      <c r="CDD76" s="468"/>
      <c r="CDE76" s="469"/>
      <c r="CDG76" s="463"/>
      <c r="CDH76" s="467"/>
      <c r="CDI76" s="467"/>
      <c r="CDJ76" s="468"/>
      <c r="CDK76" s="468"/>
      <c r="CDL76" s="468"/>
      <c r="CDM76" s="469"/>
      <c r="CDO76" s="463"/>
      <c r="CDP76" s="467"/>
      <c r="CDQ76" s="467"/>
      <c r="CDR76" s="468"/>
      <c r="CDS76" s="468"/>
      <c r="CDT76" s="468"/>
      <c r="CDU76" s="469"/>
      <c r="CDW76" s="463"/>
      <c r="CDX76" s="467"/>
      <c r="CDY76" s="467"/>
      <c r="CDZ76" s="468"/>
      <c r="CEA76" s="468"/>
      <c r="CEB76" s="468"/>
      <c r="CEC76" s="469"/>
      <c r="CEE76" s="463"/>
      <c r="CEF76" s="467"/>
      <c r="CEG76" s="467"/>
      <c r="CEH76" s="468"/>
      <c r="CEI76" s="468"/>
      <c r="CEJ76" s="468"/>
      <c r="CEK76" s="469"/>
      <c r="CEM76" s="463"/>
      <c r="CEN76" s="467"/>
      <c r="CEO76" s="467"/>
      <c r="CEP76" s="468"/>
      <c r="CEQ76" s="468"/>
      <c r="CER76" s="468"/>
      <c r="CES76" s="469"/>
      <c r="CEU76" s="463"/>
      <c r="CEV76" s="467"/>
      <c r="CEW76" s="467"/>
      <c r="CEX76" s="468"/>
      <c r="CEY76" s="468"/>
      <c r="CEZ76" s="468"/>
      <c r="CFA76" s="469"/>
      <c r="CFC76" s="463"/>
      <c r="CFD76" s="467"/>
      <c r="CFE76" s="467"/>
      <c r="CFF76" s="468"/>
      <c r="CFG76" s="468"/>
      <c r="CFH76" s="468"/>
      <c r="CFI76" s="469"/>
      <c r="CFK76" s="463"/>
      <c r="CFL76" s="467"/>
      <c r="CFM76" s="467"/>
      <c r="CFN76" s="468"/>
      <c r="CFO76" s="468"/>
      <c r="CFP76" s="468"/>
      <c r="CFQ76" s="469"/>
      <c r="CFS76" s="463"/>
      <c r="CFT76" s="467"/>
      <c r="CFU76" s="467"/>
      <c r="CFV76" s="468"/>
      <c r="CFW76" s="468"/>
      <c r="CFX76" s="468"/>
      <c r="CFY76" s="469"/>
      <c r="CGA76" s="463"/>
      <c r="CGB76" s="467"/>
      <c r="CGC76" s="467"/>
      <c r="CGD76" s="468"/>
      <c r="CGE76" s="468"/>
      <c r="CGF76" s="468"/>
      <c r="CGG76" s="469"/>
      <c r="CGI76" s="463"/>
      <c r="CGJ76" s="467"/>
      <c r="CGK76" s="467"/>
      <c r="CGL76" s="468"/>
      <c r="CGM76" s="468"/>
      <c r="CGN76" s="468"/>
      <c r="CGO76" s="469"/>
      <c r="CGQ76" s="463"/>
      <c r="CGR76" s="467"/>
      <c r="CGS76" s="467"/>
      <c r="CGT76" s="468"/>
      <c r="CGU76" s="468"/>
      <c r="CGV76" s="468"/>
      <c r="CGW76" s="469"/>
      <c r="CGY76" s="463"/>
      <c r="CGZ76" s="467"/>
      <c r="CHA76" s="467"/>
      <c r="CHB76" s="468"/>
      <c r="CHC76" s="468"/>
      <c r="CHD76" s="468"/>
      <c r="CHE76" s="469"/>
      <c r="CHG76" s="463"/>
      <c r="CHH76" s="467"/>
      <c r="CHI76" s="467"/>
      <c r="CHJ76" s="468"/>
      <c r="CHK76" s="468"/>
      <c r="CHL76" s="468"/>
      <c r="CHM76" s="469"/>
      <c r="CHO76" s="463"/>
      <c r="CHP76" s="467"/>
      <c r="CHQ76" s="467"/>
      <c r="CHR76" s="468"/>
      <c r="CHS76" s="468"/>
      <c r="CHT76" s="468"/>
      <c r="CHU76" s="469"/>
      <c r="CHW76" s="463"/>
      <c r="CHX76" s="467"/>
      <c r="CHY76" s="467"/>
      <c r="CHZ76" s="468"/>
      <c r="CIA76" s="468"/>
      <c r="CIB76" s="468"/>
      <c r="CIC76" s="469"/>
      <c r="CIE76" s="463"/>
      <c r="CIF76" s="467"/>
      <c r="CIG76" s="467"/>
      <c r="CIH76" s="468"/>
      <c r="CII76" s="468"/>
      <c r="CIJ76" s="468"/>
      <c r="CIK76" s="469"/>
      <c r="CIM76" s="463"/>
      <c r="CIN76" s="467"/>
      <c r="CIO76" s="467"/>
      <c r="CIP76" s="468"/>
      <c r="CIQ76" s="468"/>
      <c r="CIR76" s="468"/>
      <c r="CIS76" s="469"/>
      <c r="CIU76" s="463"/>
      <c r="CIV76" s="467"/>
      <c r="CIW76" s="467"/>
      <c r="CIX76" s="468"/>
      <c r="CIY76" s="468"/>
      <c r="CIZ76" s="468"/>
      <c r="CJA76" s="469"/>
      <c r="CJC76" s="463"/>
      <c r="CJD76" s="467"/>
      <c r="CJE76" s="467"/>
      <c r="CJF76" s="468"/>
      <c r="CJG76" s="468"/>
      <c r="CJH76" s="468"/>
      <c r="CJI76" s="469"/>
      <c r="CJK76" s="463"/>
      <c r="CJL76" s="467"/>
      <c r="CJM76" s="467"/>
      <c r="CJN76" s="468"/>
      <c r="CJO76" s="468"/>
      <c r="CJP76" s="468"/>
      <c r="CJQ76" s="469"/>
      <c r="CJS76" s="463"/>
      <c r="CJT76" s="467"/>
      <c r="CJU76" s="467"/>
      <c r="CJV76" s="468"/>
      <c r="CJW76" s="468"/>
      <c r="CJX76" s="468"/>
      <c r="CJY76" s="469"/>
      <c r="CKA76" s="463"/>
      <c r="CKB76" s="467"/>
      <c r="CKC76" s="467"/>
      <c r="CKD76" s="468"/>
      <c r="CKE76" s="468"/>
      <c r="CKF76" s="468"/>
      <c r="CKG76" s="469"/>
      <c r="CKI76" s="463"/>
      <c r="CKJ76" s="467"/>
      <c r="CKK76" s="467"/>
      <c r="CKL76" s="468"/>
      <c r="CKM76" s="468"/>
      <c r="CKN76" s="468"/>
      <c r="CKO76" s="469"/>
      <c r="CKQ76" s="463"/>
      <c r="CKR76" s="467"/>
      <c r="CKS76" s="467"/>
      <c r="CKT76" s="468"/>
      <c r="CKU76" s="468"/>
      <c r="CKV76" s="468"/>
      <c r="CKW76" s="469"/>
      <c r="CKY76" s="463"/>
      <c r="CKZ76" s="467"/>
      <c r="CLA76" s="467"/>
      <c r="CLB76" s="468"/>
      <c r="CLC76" s="468"/>
      <c r="CLD76" s="468"/>
      <c r="CLE76" s="469"/>
      <c r="CLG76" s="463"/>
      <c r="CLH76" s="467"/>
      <c r="CLI76" s="467"/>
      <c r="CLJ76" s="468"/>
      <c r="CLK76" s="468"/>
      <c r="CLL76" s="468"/>
      <c r="CLM76" s="469"/>
      <c r="CLO76" s="463"/>
      <c r="CLP76" s="467"/>
      <c r="CLQ76" s="467"/>
      <c r="CLR76" s="468"/>
      <c r="CLS76" s="468"/>
      <c r="CLT76" s="468"/>
      <c r="CLU76" s="469"/>
      <c r="CLW76" s="463"/>
      <c r="CLX76" s="467"/>
      <c r="CLY76" s="467"/>
      <c r="CLZ76" s="468"/>
      <c r="CMA76" s="468"/>
      <c r="CMB76" s="468"/>
      <c r="CMC76" s="469"/>
      <c r="CME76" s="463"/>
      <c r="CMF76" s="467"/>
      <c r="CMG76" s="467"/>
      <c r="CMH76" s="468"/>
      <c r="CMI76" s="468"/>
      <c r="CMJ76" s="468"/>
      <c r="CMK76" s="469"/>
      <c r="CMM76" s="463"/>
      <c r="CMN76" s="467"/>
      <c r="CMO76" s="467"/>
      <c r="CMP76" s="468"/>
      <c r="CMQ76" s="468"/>
      <c r="CMR76" s="468"/>
      <c r="CMS76" s="469"/>
      <c r="CMU76" s="463"/>
      <c r="CMV76" s="467"/>
      <c r="CMW76" s="467"/>
      <c r="CMX76" s="468"/>
      <c r="CMY76" s="468"/>
      <c r="CMZ76" s="468"/>
      <c r="CNA76" s="469"/>
      <c r="CNC76" s="463"/>
      <c r="CND76" s="467"/>
      <c r="CNE76" s="467"/>
      <c r="CNF76" s="468"/>
      <c r="CNG76" s="468"/>
      <c r="CNH76" s="468"/>
      <c r="CNI76" s="469"/>
      <c r="CNK76" s="463"/>
      <c r="CNL76" s="467"/>
      <c r="CNM76" s="467"/>
      <c r="CNN76" s="468"/>
      <c r="CNO76" s="468"/>
      <c r="CNP76" s="468"/>
      <c r="CNQ76" s="469"/>
      <c r="CNS76" s="463"/>
      <c r="CNT76" s="467"/>
      <c r="CNU76" s="467"/>
      <c r="CNV76" s="468"/>
      <c r="CNW76" s="468"/>
      <c r="CNX76" s="468"/>
      <c r="CNY76" s="469"/>
      <c r="COA76" s="463"/>
      <c r="COB76" s="467"/>
      <c r="COC76" s="467"/>
      <c r="COD76" s="468"/>
      <c r="COE76" s="468"/>
      <c r="COF76" s="468"/>
      <c r="COG76" s="469"/>
      <c r="COI76" s="463"/>
      <c r="COJ76" s="467"/>
      <c r="COK76" s="467"/>
      <c r="COL76" s="468"/>
      <c r="COM76" s="468"/>
      <c r="CON76" s="468"/>
      <c r="COO76" s="469"/>
      <c r="COQ76" s="463"/>
      <c r="COR76" s="467"/>
      <c r="COS76" s="467"/>
      <c r="COT76" s="468"/>
      <c r="COU76" s="468"/>
      <c r="COV76" s="468"/>
      <c r="COW76" s="469"/>
      <c r="COY76" s="463"/>
      <c r="COZ76" s="467"/>
      <c r="CPA76" s="467"/>
      <c r="CPB76" s="468"/>
      <c r="CPC76" s="468"/>
      <c r="CPD76" s="468"/>
      <c r="CPE76" s="469"/>
      <c r="CPG76" s="463"/>
      <c r="CPH76" s="467"/>
      <c r="CPI76" s="467"/>
      <c r="CPJ76" s="468"/>
      <c r="CPK76" s="468"/>
      <c r="CPL76" s="468"/>
      <c r="CPM76" s="469"/>
      <c r="CPO76" s="463"/>
      <c r="CPP76" s="467"/>
      <c r="CPQ76" s="467"/>
      <c r="CPR76" s="468"/>
      <c r="CPS76" s="468"/>
      <c r="CPT76" s="468"/>
      <c r="CPU76" s="469"/>
      <c r="CPW76" s="463"/>
      <c r="CPX76" s="467"/>
      <c r="CPY76" s="467"/>
      <c r="CPZ76" s="468"/>
      <c r="CQA76" s="468"/>
      <c r="CQB76" s="468"/>
      <c r="CQC76" s="469"/>
      <c r="CQE76" s="463"/>
      <c r="CQF76" s="467"/>
      <c r="CQG76" s="467"/>
      <c r="CQH76" s="468"/>
      <c r="CQI76" s="468"/>
      <c r="CQJ76" s="468"/>
      <c r="CQK76" s="469"/>
      <c r="CQM76" s="463"/>
      <c r="CQN76" s="467"/>
      <c r="CQO76" s="467"/>
      <c r="CQP76" s="468"/>
      <c r="CQQ76" s="468"/>
      <c r="CQR76" s="468"/>
      <c r="CQS76" s="469"/>
      <c r="CQU76" s="463"/>
      <c r="CQV76" s="467"/>
      <c r="CQW76" s="467"/>
      <c r="CQX76" s="468"/>
      <c r="CQY76" s="468"/>
      <c r="CQZ76" s="468"/>
      <c r="CRA76" s="469"/>
      <c r="CRC76" s="463"/>
      <c r="CRD76" s="467"/>
      <c r="CRE76" s="467"/>
      <c r="CRF76" s="468"/>
      <c r="CRG76" s="468"/>
      <c r="CRH76" s="468"/>
      <c r="CRI76" s="469"/>
      <c r="CRK76" s="463"/>
      <c r="CRL76" s="467"/>
      <c r="CRM76" s="467"/>
      <c r="CRN76" s="468"/>
      <c r="CRO76" s="468"/>
      <c r="CRP76" s="468"/>
      <c r="CRQ76" s="469"/>
      <c r="CRS76" s="463"/>
      <c r="CRT76" s="467"/>
      <c r="CRU76" s="467"/>
      <c r="CRV76" s="468"/>
      <c r="CRW76" s="468"/>
      <c r="CRX76" s="468"/>
      <c r="CRY76" s="469"/>
      <c r="CSA76" s="463"/>
      <c r="CSB76" s="467"/>
      <c r="CSC76" s="467"/>
      <c r="CSD76" s="468"/>
      <c r="CSE76" s="468"/>
      <c r="CSF76" s="468"/>
      <c r="CSG76" s="469"/>
      <c r="CSI76" s="463"/>
      <c r="CSJ76" s="467"/>
      <c r="CSK76" s="467"/>
      <c r="CSL76" s="468"/>
      <c r="CSM76" s="468"/>
      <c r="CSN76" s="468"/>
      <c r="CSO76" s="469"/>
      <c r="CSQ76" s="463"/>
      <c r="CSR76" s="467"/>
      <c r="CSS76" s="467"/>
      <c r="CST76" s="468"/>
      <c r="CSU76" s="468"/>
      <c r="CSV76" s="468"/>
      <c r="CSW76" s="469"/>
      <c r="CSY76" s="463"/>
      <c r="CSZ76" s="467"/>
      <c r="CTA76" s="467"/>
      <c r="CTB76" s="468"/>
      <c r="CTC76" s="468"/>
      <c r="CTD76" s="468"/>
      <c r="CTE76" s="469"/>
      <c r="CTG76" s="463"/>
      <c r="CTH76" s="467"/>
      <c r="CTI76" s="467"/>
      <c r="CTJ76" s="468"/>
      <c r="CTK76" s="468"/>
      <c r="CTL76" s="468"/>
      <c r="CTM76" s="469"/>
      <c r="CTO76" s="463"/>
      <c r="CTP76" s="467"/>
      <c r="CTQ76" s="467"/>
      <c r="CTR76" s="468"/>
      <c r="CTS76" s="468"/>
      <c r="CTT76" s="468"/>
      <c r="CTU76" s="469"/>
      <c r="CTW76" s="463"/>
      <c r="CTX76" s="467"/>
      <c r="CTY76" s="467"/>
      <c r="CTZ76" s="468"/>
      <c r="CUA76" s="468"/>
      <c r="CUB76" s="468"/>
      <c r="CUC76" s="469"/>
      <c r="CUE76" s="463"/>
      <c r="CUF76" s="467"/>
      <c r="CUG76" s="467"/>
      <c r="CUH76" s="468"/>
      <c r="CUI76" s="468"/>
      <c r="CUJ76" s="468"/>
      <c r="CUK76" s="469"/>
      <c r="CUM76" s="463"/>
      <c r="CUN76" s="467"/>
      <c r="CUO76" s="467"/>
      <c r="CUP76" s="468"/>
      <c r="CUQ76" s="468"/>
      <c r="CUR76" s="468"/>
      <c r="CUS76" s="469"/>
      <c r="CUU76" s="463"/>
      <c r="CUV76" s="467"/>
      <c r="CUW76" s="467"/>
      <c r="CUX76" s="468"/>
      <c r="CUY76" s="468"/>
      <c r="CUZ76" s="468"/>
      <c r="CVA76" s="469"/>
      <c r="CVC76" s="463"/>
      <c r="CVD76" s="467"/>
      <c r="CVE76" s="467"/>
      <c r="CVF76" s="468"/>
      <c r="CVG76" s="468"/>
      <c r="CVH76" s="468"/>
      <c r="CVI76" s="469"/>
      <c r="CVK76" s="463"/>
      <c r="CVL76" s="467"/>
      <c r="CVM76" s="467"/>
      <c r="CVN76" s="468"/>
      <c r="CVO76" s="468"/>
      <c r="CVP76" s="468"/>
      <c r="CVQ76" s="469"/>
      <c r="CVS76" s="463"/>
      <c r="CVT76" s="467"/>
      <c r="CVU76" s="467"/>
      <c r="CVV76" s="468"/>
      <c r="CVW76" s="468"/>
      <c r="CVX76" s="468"/>
      <c r="CVY76" s="469"/>
      <c r="CWA76" s="463"/>
      <c r="CWB76" s="467"/>
      <c r="CWC76" s="467"/>
      <c r="CWD76" s="468"/>
      <c r="CWE76" s="468"/>
      <c r="CWF76" s="468"/>
      <c r="CWG76" s="469"/>
      <c r="CWI76" s="463"/>
      <c r="CWJ76" s="467"/>
      <c r="CWK76" s="467"/>
      <c r="CWL76" s="468"/>
      <c r="CWM76" s="468"/>
      <c r="CWN76" s="468"/>
      <c r="CWO76" s="469"/>
      <c r="CWQ76" s="463"/>
      <c r="CWR76" s="467"/>
      <c r="CWS76" s="467"/>
      <c r="CWT76" s="468"/>
      <c r="CWU76" s="468"/>
      <c r="CWV76" s="468"/>
      <c r="CWW76" s="469"/>
      <c r="CWY76" s="463"/>
      <c r="CWZ76" s="467"/>
      <c r="CXA76" s="467"/>
      <c r="CXB76" s="468"/>
      <c r="CXC76" s="468"/>
      <c r="CXD76" s="468"/>
      <c r="CXE76" s="469"/>
      <c r="CXG76" s="463"/>
      <c r="CXH76" s="467"/>
      <c r="CXI76" s="467"/>
      <c r="CXJ76" s="468"/>
      <c r="CXK76" s="468"/>
      <c r="CXL76" s="468"/>
      <c r="CXM76" s="469"/>
      <c r="CXO76" s="463"/>
      <c r="CXP76" s="467"/>
      <c r="CXQ76" s="467"/>
      <c r="CXR76" s="468"/>
      <c r="CXS76" s="468"/>
      <c r="CXT76" s="468"/>
      <c r="CXU76" s="469"/>
      <c r="CXW76" s="463"/>
      <c r="CXX76" s="467"/>
      <c r="CXY76" s="467"/>
      <c r="CXZ76" s="468"/>
      <c r="CYA76" s="468"/>
      <c r="CYB76" s="468"/>
      <c r="CYC76" s="469"/>
      <c r="CYE76" s="463"/>
      <c r="CYF76" s="467"/>
      <c r="CYG76" s="467"/>
      <c r="CYH76" s="468"/>
      <c r="CYI76" s="468"/>
      <c r="CYJ76" s="468"/>
      <c r="CYK76" s="469"/>
      <c r="CYM76" s="463"/>
      <c r="CYN76" s="467"/>
      <c r="CYO76" s="467"/>
      <c r="CYP76" s="468"/>
      <c r="CYQ76" s="468"/>
      <c r="CYR76" s="468"/>
      <c r="CYS76" s="469"/>
      <c r="CYU76" s="463"/>
      <c r="CYV76" s="467"/>
      <c r="CYW76" s="467"/>
      <c r="CYX76" s="468"/>
      <c r="CYY76" s="468"/>
      <c r="CYZ76" s="468"/>
      <c r="CZA76" s="469"/>
      <c r="CZC76" s="463"/>
      <c r="CZD76" s="467"/>
      <c r="CZE76" s="467"/>
      <c r="CZF76" s="468"/>
      <c r="CZG76" s="468"/>
      <c r="CZH76" s="468"/>
      <c r="CZI76" s="469"/>
      <c r="CZK76" s="463"/>
      <c r="CZL76" s="467"/>
      <c r="CZM76" s="467"/>
      <c r="CZN76" s="468"/>
      <c r="CZO76" s="468"/>
      <c r="CZP76" s="468"/>
      <c r="CZQ76" s="469"/>
      <c r="CZS76" s="463"/>
      <c r="CZT76" s="467"/>
      <c r="CZU76" s="467"/>
      <c r="CZV76" s="468"/>
      <c r="CZW76" s="468"/>
      <c r="CZX76" s="468"/>
      <c r="CZY76" s="469"/>
      <c r="DAA76" s="463"/>
      <c r="DAB76" s="467"/>
      <c r="DAC76" s="467"/>
      <c r="DAD76" s="468"/>
      <c r="DAE76" s="468"/>
      <c r="DAF76" s="468"/>
      <c r="DAG76" s="469"/>
      <c r="DAI76" s="463"/>
      <c r="DAJ76" s="467"/>
      <c r="DAK76" s="467"/>
      <c r="DAL76" s="468"/>
      <c r="DAM76" s="468"/>
      <c r="DAN76" s="468"/>
      <c r="DAO76" s="469"/>
      <c r="DAQ76" s="463"/>
      <c r="DAR76" s="467"/>
      <c r="DAS76" s="467"/>
      <c r="DAT76" s="468"/>
      <c r="DAU76" s="468"/>
      <c r="DAV76" s="468"/>
      <c r="DAW76" s="469"/>
      <c r="DAY76" s="463"/>
      <c r="DAZ76" s="467"/>
      <c r="DBA76" s="467"/>
      <c r="DBB76" s="468"/>
      <c r="DBC76" s="468"/>
      <c r="DBD76" s="468"/>
      <c r="DBE76" s="469"/>
      <c r="DBG76" s="463"/>
      <c r="DBH76" s="467"/>
      <c r="DBI76" s="467"/>
      <c r="DBJ76" s="468"/>
      <c r="DBK76" s="468"/>
      <c r="DBL76" s="468"/>
      <c r="DBM76" s="469"/>
      <c r="DBO76" s="463"/>
      <c r="DBP76" s="467"/>
      <c r="DBQ76" s="467"/>
      <c r="DBR76" s="468"/>
      <c r="DBS76" s="468"/>
      <c r="DBT76" s="468"/>
      <c r="DBU76" s="469"/>
      <c r="DBW76" s="463"/>
      <c r="DBX76" s="467"/>
      <c r="DBY76" s="467"/>
      <c r="DBZ76" s="468"/>
      <c r="DCA76" s="468"/>
      <c r="DCB76" s="468"/>
      <c r="DCC76" s="469"/>
      <c r="DCE76" s="463"/>
      <c r="DCF76" s="467"/>
      <c r="DCG76" s="467"/>
      <c r="DCH76" s="468"/>
      <c r="DCI76" s="468"/>
      <c r="DCJ76" s="468"/>
      <c r="DCK76" s="469"/>
      <c r="DCM76" s="463"/>
      <c r="DCN76" s="467"/>
      <c r="DCO76" s="467"/>
      <c r="DCP76" s="468"/>
      <c r="DCQ76" s="468"/>
      <c r="DCR76" s="468"/>
      <c r="DCS76" s="469"/>
      <c r="DCU76" s="463"/>
      <c r="DCV76" s="467"/>
      <c r="DCW76" s="467"/>
      <c r="DCX76" s="468"/>
      <c r="DCY76" s="468"/>
      <c r="DCZ76" s="468"/>
      <c r="DDA76" s="469"/>
      <c r="DDC76" s="463"/>
      <c r="DDD76" s="467"/>
      <c r="DDE76" s="467"/>
      <c r="DDF76" s="468"/>
      <c r="DDG76" s="468"/>
      <c r="DDH76" s="468"/>
      <c r="DDI76" s="469"/>
      <c r="DDK76" s="463"/>
      <c r="DDL76" s="467"/>
      <c r="DDM76" s="467"/>
      <c r="DDN76" s="468"/>
      <c r="DDO76" s="468"/>
      <c r="DDP76" s="468"/>
      <c r="DDQ76" s="469"/>
      <c r="DDS76" s="463"/>
      <c r="DDT76" s="467"/>
      <c r="DDU76" s="467"/>
      <c r="DDV76" s="468"/>
      <c r="DDW76" s="468"/>
      <c r="DDX76" s="468"/>
      <c r="DDY76" s="469"/>
      <c r="DEA76" s="463"/>
      <c r="DEB76" s="467"/>
      <c r="DEC76" s="467"/>
      <c r="DED76" s="468"/>
      <c r="DEE76" s="468"/>
      <c r="DEF76" s="468"/>
      <c r="DEG76" s="469"/>
      <c r="DEI76" s="463"/>
      <c r="DEJ76" s="467"/>
      <c r="DEK76" s="467"/>
      <c r="DEL76" s="468"/>
      <c r="DEM76" s="468"/>
      <c r="DEN76" s="468"/>
      <c r="DEO76" s="469"/>
      <c r="DEQ76" s="463"/>
      <c r="DER76" s="467"/>
      <c r="DES76" s="467"/>
      <c r="DET76" s="468"/>
      <c r="DEU76" s="468"/>
      <c r="DEV76" s="468"/>
      <c r="DEW76" s="469"/>
      <c r="DEY76" s="463"/>
      <c r="DEZ76" s="467"/>
      <c r="DFA76" s="467"/>
      <c r="DFB76" s="468"/>
      <c r="DFC76" s="468"/>
      <c r="DFD76" s="468"/>
      <c r="DFE76" s="469"/>
      <c r="DFG76" s="463"/>
      <c r="DFH76" s="467"/>
      <c r="DFI76" s="467"/>
      <c r="DFJ76" s="468"/>
      <c r="DFK76" s="468"/>
      <c r="DFL76" s="468"/>
      <c r="DFM76" s="469"/>
      <c r="DFO76" s="463"/>
      <c r="DFP76" s="467"/>
      <c r="DFQ76" s="467"/>
      <c r="DFR76" s="468"/>
      <c r="DFS76" s="468"/>
      <c r="DFT76" s="468"/>
      <c r="DFU76" s="469"/>
      <c r="DFW76" s="463"/>
      <c r="DFX76" s="467"/>
      <c r="DFY76" s="467"/>
      <c r="DFZ76" s="468"/>
      <c r="DGA76" s="468"/>
      <c r="DGB76" s="468"/>
      <c r="DGC76" s="469"/>
      <c r="DGE76" s="463"/>
      <c r="DGF76" s="467"/>
      <c r="DGG76" s="467"/>
      <c r="DGH76" s="468"/>
      <c r="DGI76" s="468"/>
      <c r="DGJ76" s="468"/>
      <c r="DGK76" s="469"/>
      <c r="DGM76" s="463"/>
      <c r="DGN76" s="467"/>
      <c r="DGO76" s="467"/>
      <c r="DGP76" s="468"/>
      <c r="DGQ76" s="468"/>
      <c r="DGR76" s="468"/>
      <c r="DGS76" s="469"/>
      <c r="DGU76" s="463"/>
      <c r="DGV76" s="467"/>
      <c r="DGW76" s="467"/>
      <c r="DGX76" s="468"/>
      <c r="DGY76" s="468"/>
      <c r="DGZ76" s="468"/>
      <c r="DHA76" s="469"/>
      <c r="DHC76" s="463"/>
      <c r="DHD76" s="467"/>
      <c r="DHE76" s="467"/>
      <c r="DHF76" s="468"/>
      <c r="DHG76" s="468"/>
      <c r="DHH76" s="468"/>
      <c r="DHI76" s="469"/>
      <c r="DHK76" s="463"/>
      <c r="DHL76" s="467"/>
      <c r="DHM76" s="467"/>
      <c r="DHN76" s="468"/>
      <c r="DHO76" s="468"/>
      <c r="DHP76" s="468"/>
      <c r="DHQ76" s="469"/>
      <c r="DHS76" s="463"/>
      <c r="DHT76" s="467"/>
      <c r="DHU76" s="467"/>
      <c r="DHV76" s="468"/>
      <c r="DHW76" s="468"/>
      <c r="DHX76" s="468"/>
      <c r="DHY76" s="469"/>
      <c r="DIA76" s="463"/>
      <c r="DIB76" s="467"/>
      <c r="DIC76" s="467"/>
      <c r="DID76" s="468"/>
      <c r="DIE76" s="468"/>
      <c r="DIF76" s="468"/>
      <c r="DIG76" s="469"/>
      <c r="DII76" s="463"/>
      <c r="DIJ76" s="467"/>
      <c r="DIK76" s="467"/>
      <c r="DIL76" s="468"/>
      <c r="DIM76" s="468"/>
      <c r="DIN76" s="468"/>
      <c r="DIO76" s="469"/>
      <c r="DIQ76" s="463"/>
      <c r="DIR76" s="467"/>
      <c r="DIS76" s="467"/>
      <c r="DIT76" s="468"/>
      <c r="DIU76" s="468"/>
      <c r="DIV76" s="468"/>
      <c r="DIW76" s="469"/>
      <c r="DIY76" s="463"/>
      <c r="DIZ76" s="467"/>
      <c r="DJA76" s="467"/>
      <c r="DJB76" s="468"/>
      <c r="DJC76" s="468"/>
      <c r="DJD76" s="468"/>
      <c r="DJE76" s="469"/>
      <c r="DJG76" s="463"/>
      <c r="DJH76" s="467"/>
      <c r="DJI76" s="467"/>
      <c r="DJJ76" s="468"/>
      <c r="DJK76" s="468"/>
      <c r="DJL76" s="468"/>
      <c r="DJM76" s="469"/>
      <c r="DJO76" s="463"/>
      <c r="DJP76" s="467"/>
      <c r="DJQ76" s="467"/>
      <c r="DJR76" s="468"/>
      <c r="DJS76" s="468"/>
      <c r="DJT76" s="468"/>
      <c r="DJU76" s="469"/>
      <c r="DJW76" s="463"/>
      <c r="DJX76" s="467"/>
      <c r="DJY76" s="467"/>
      <c r="DJZ76" s="468"/>
      <c r="DKA76" s="468"/>
      <c r="DKB76" s="468"/>
      <c r="DKC76" s="469"/>
      <c r="DKE76" s="463"/>
      <c r="DKF76" s="467"/>
      <c r="DKG76" s="467"/>
      <c r="DKH76" s="468"/>
      <c r="DKI76" s="468"/>
      <c r="DKJ76" s="468"/>
      <c r="DKK76" s="469"/>
      <c r="DKM76" s="463"/>
      <c r="DKN76" s="467"/>
      <c r="DKO76" s="467"/>
      <c r="DKP76" s="468"/>
      <c r="DKQ76" s="468"/>
      <c r="DKR76" s="468"/>
      <c r="DKS76" s="469"/>
      <c r="DKU76" s="463"/>
      <c r="DKV76" s="467"/>
      <c r="DKW76" s="467"/>
      <c r="DKX76" s="468"/>
      <c r="DKY76" s="468"/>
      <c r="DKZ76" s="468"/>
      <c r="DLA76" s="469"/>
      <c r="DLC76" s="463"/>
      <c r="DLD76" s="467"/>
      <c r="DLE76" s="467"/>
      <c r="DLF76" s="468"/>
      <c r="DLG76" s="468"/>
      <c r="DLH76" s="468"/>
      <c r="DLI76" s="469"/>
      <c r="DLK76" s="463"/>
      <c r="DLL76" s="467"/>
      <c r="DLM76" s="467"/>
      <c r="DLN76" s="468"/>
      <c r="DLO76" s="468"/>
      <c r="DLP76" s="468"/>
      <c r="DLQ76" s="469"/>
      <c r="DLS76" s="463"/>
      <c r="DLT76" s="467"/>
      <c r="DLU76" s="467"/>
      <c r="DLV76" s="468"/>
      <c r="DLW76" s="468"/>
      <c r="DLX76" s="468"/>
      <c r="DLY76" s="469"/>
      <c r="DMA76" s="463"/>
      <c r="DMB76" s="467"/>
      <c r="DMC76" s="467"/>
      <c r="DMD76" s="468"/>
      <c r="DME76" s="468"/>
      <c r="DMF76" s="468"/>
      <c r="DMG76" s="469"/>
      <c r="DMI76" s="463"/>
      <c r="DMJ76" s="467"/>
      <c r="DMK76" s="467"/>
      <c r="DML76" s="468"/>
      <c r="DMM76" s="468"/>
      <c r="DMN76" s="468"/>
      <c r="DMO76" s="469"/>
      <c r="DMQ76" s="463"/>
      <c r="DMR76" s="467"/>
      <c r="DMS76" s="467"/>
      <c r="DMT76" s="468"/>
      <c r="DMU76" s="468"/>
      <c r="DMV76" s="468"/>
      <c r="DMW76" s="469"/>
      <c r="DMY76" s="463"/>
      <c r="DMZ76" s="467"/>
      <c r="DNA76" s="467"/>
      <c r="DNB76" s="468"/>
      <c r="DNC76" s="468"/>
      <c r="DND76" s="468"/>
      <c r="DNE76" s="469"/>
      <c r="DNG76" s="463"/>
      <c r="DNH76" s="467"/>
      <c r="DNI76" s="467"/>
      <c r="DNJ76" s="468"/>
      <c r="DNK76" s="468"/>
      <c r="DNL76" s="468"/>
      <c r="DNM76" s="469"/>
      <c r="DNO76" s="463"/>
      <c r="DNP76" s="467"/>
      <c r="DNQ76" s="467"/>
      <c r="DNR76" s="468"/>
      <c r="DNS76" s="468"/>
      <c r="DNT76" s="468"/>
      <c r="DNU76" s="469"/>
      <c r="DNW76" s="463"/>
      <c r="DNX76" s="467"/>
      <c r="DNY76" s="467"/>
      <c r="DNZ76" s="468"/>
      <c r="DOA76" s="468"/>
      <c r="DOB76" s="468"/>
      <c r="DOC76" s="469"/>
      <c r="DOE76" s="463"/>
      <c r="DOF76" s="467"/>
      <c r="DOG76" s="467"/>
      <c r="DOH76" s="468"/>
      <c r="DOI76" s="468"/>
      <c r="DOJ76" s="468"/>
      <c r="DOK76" s="469"/>
      <c r="DOM76" s="463"/>
      <c r="DON76" s="467"/>
      <c r="DOO76" s="467"/>
      <c r="DOP76" s="468"/>
      <c r="DOQ76" s="468"/>
      <c r="DOR76" s="468"/>
      <c r="DOS76" s="469"/>
      <c r="DOU76" s="463"/>
      <c r="DOV76" s="467"/>
      <c r="DOW76" s="467"/>
      <c r="DOX76" s="468"/>
      <c r="DOY76" s="468"/>
      <c r="DOZ76" s="468"/>
      <c r="DPA76" s="469"/>
      <c r="DPC76" s="463"/>
      <c r="DPD76" s="467"/>
      <c r="DPE76" s="467"/>
      <c r="DPF76" s="468"/>
      <c r="DPG76" s="468"/>
      <c r="DPH76" s="468"/>
      <c r="DPI76" s="469"/>
      <c r="DPK76" s="463"/>
      <c r="DPL76" s="467"/>
      <c r="DPM76" s="467"/>
      <c r="DPN76" s="468"/>
      <c r="DPO76" s="468"/>
      <c r="DPP76" s="468"/>
      <c r="DPQ76" s="469"/>
      <c r="DPS76" s="463"/>
      <c r="DPT76" s="467"/>
      <c r="DPU76" s="467"/>
      <c r="DPV76" s="468"/>
      <c r="DPW76" s="468"/>
      <c r="DPX76" s="468"/>
      <c r="DPY76" s="469"/>
      <c r="DQA76" s="463"/>
      <c r="DQB76" s="467"/>
      <c r="DQC76" s="467"/>
      <c r="DQD76" s="468"/>
      <c r="DQE76" s="468"/>
      <c r="DQF76" s="468"/>
      <c r="DQG76" s="469"/>
      <c r="DQI76" s="463"/>
      <c r="DQJ76" s="467"/>
      <c r="DQK76" s="467"/>
      <c r="DQL76" s="468"/>
      <c r="DQM76" s="468"/>
      <c r="DQN76" s="468"/>
      <c r="DQO76" s="469"/>
      <c r="DQQ76" s="463"/>
      <c r="DQR76" s="467"/>
      <c r="DQS76" s="467"/>
      <c r="DQT76" s="468"/>
      <c r="DQU76" s="468"/>
      <c r="DQV76" s="468"/>
      <c r="DQW76" s="469"/>
      <c r="DQY76" s="463"/>
      <c r="DQZ76" s="467"/>
      <c r="DRA76" s="467"/>
      <c r="DRB76" s="468"/>
      <c r="DRC76" s="468"/>
      <c r="DRD76" s="468"/>
      <c r="DRE76" s="469"/>
      <c r="DRG76" s="463"/>
      <c r="DRH76" s="467"/>
      <c r="DRI76" s="467"/>
      <c r="DRJ76" s="468"/>
      <c r="DRK76" s="468"/>
      <c r="DRL76" s="468"/>
      <c r="DRM76" s="469"/>
      <c r="DRO76" s="463"/>
      <c r="DRP76" s="467"/>
      <c r="DRQ76" s="467"/>
      <c r="DRR76" s="468"/>
      <c r="DRS76" s="468"/>
      <c r="DRT76" s="468"/>
      <c r="DRU76" s="469"/>
      <c r="DRW76" s="463"/>
      <c r="DRX76" s="467"/>
      <c r="DRY76" s="467"/>
      <c r="DRZ76" s="468"/>
      <c r="DSA76" s="468"/>
      <c r="DSB76" s="468"/>
      <c r="DSC76" s="469"/>
      <c r="DSE76" s="463"/>
      <c r="DSF76" s="467"/>
      <c r="DSG76" s="467"/>
      <c r="DSH76" s="468"/>
      <c r="DSI76" s="468"/>
      <c r="DSJ76" s="468"/>
      <c r="DSK76" s="469"/>
      <c r="DSM76" s="463"/>
      <c r="DSN76" s="467"/>
      <c r="DSO76" s="467"/>
      <c r="DSP76" s="468"/>
      <c r="DSQ76" s="468"/>
      <c r="DSR76" s="468"/>
      <c r="DSS76" s="469"/>
      <c r="DSU76" s="463"/>
      <c r="DSV76" s="467"/>
      <c r="DSW76" s="467"/>
      <c r="DSX76" s="468"/>
      <c r="DSY76" s="468"/>
      <c r="DSZ76" s="468"/>
      <c r="DTA76" s="469"/>
      <c r="DTC76" s="463"/>
      <c r="DTD76" s="467"/>
      <c r="DTE76" s="467"/>
      <c r="DTF76" s="468"/>
      <c r="DTG76" s="468"/>
      <c r="DTH76" s="468"/>
      <c r="DTI76" s="469"/>
      <c r="DTK76" s="463"/>
      <c r="DTL76" s="467"/>
      <c r="DTM76" s="467"/>
      <c r="DTN76" s="468"/>
      <c r="DTO76" s="468"/>
      <c r="DTP76" s="468"/>
      <c r="DTQ76" s="469"/>
      <c r="DTS76" s="463"/>
      <c r="DTT76" s="467"/>
      <c r="DTU76" s="467"/>
      <c r="DTV76" s="468"/>
      <c r="DTW76" s="468"/>
      <c r="DTX76" s="468"/>
      <c r="DTY76" s="469"/>
      <c r="DUA76" s="463"/>
      <c r="DUB76" s="467"/>
      <c r="DUC76" s="467"/>
      <c r="DUD76" s="468"/>
      <c r="DUE76" s="468"/>
      <c r="DUF76" s="468"/>
      <c r="DUG76" s="469"/>
      <c r="DUI76" s="463"/>
      <c r="DUJ76" s="467"/>
      <c r="DUK76" s="467"/>
      <c r="DUL76" s="468"/>
      <c r="DUM76" s="468"/>
      <c r="DUN76" s="468"/>
      <c r="DUO76" s="469"/>
      <c r="DUQ76" s="463"/>
      <c r="DUR76" s="467"/>
      <c r="DUS76" s="467"/>
      <c r="DUT76" s="468"/>
      <c r="DUU76" s="468"/>
      <c r="DUV76" s="468"/>
      <c r="DUW76" s="469"/>
      <c r="DUY76" s="463"/>
      <c r="DUZ76" s="467"/>
      <c r="DVA76" s="467"/>
      <c r="DVB76" s="468"/>
      <c r="DVC76" s="468"/>
      <c r="DVD76" s="468"/>
      <c r="DVE76" s="469"/>
      <c r="DVG76" s="463"/>
      <c r="DVH76" s="467"/>
      <c r="DVI76" s="467"/>
      <c r="DVJ76" s="468"/>
      <c r="DVK76" s="468"/>
      <c r="DVL76" s="468"/>
      <c r="DVM76" s="469"/>
      <c r="DVO76" s="463"/>
      <c r="DVP76" s="467"/>
      <c r="DVQ76" s="467"/>
      <c r="DVR76" s="468"/>
      <c r="DVS76" s="468"/>
      <c r="DVT76" s="468"/>
      <c r="DVU76" s="469"/>
      <c r="DVW76" s="463"/>
      <c r="DVX76" s="467"/>
      <c r="DVY76" s="467"/>
      <c r="DVZ76" s="468"/>
      <c r="DWA76" s="468"/>
      <c r="DWB76" s="468"/>
      <c r="DWC76" s="469"/>
      <c r="DWE76" s="463"/>
      <c r="DWF76" s="467"/>
      <c r="DWG76" s="467"/>
      <c r="DWH76" s="468"/>
      <c r="DWI76" s="468"/>
      <c r="DWJ76" s="468"/>
      <c r="DWK76" s="469"/>
      <c r="DWM76" s="463"/>
      <c r="DWN76" s="467"/>
      <c r="DWO76" s="467"/>
      <c r="DWP76" s="468"/>
      <c r="DWQ76" s="468"/>
      <c r="DWR76" s="468"/>
      <c r="DWS76" s="469"/>
      <c r="DWU76" s="463"/>
      <c r="DWV76" s="467"/>
      <c r="DWW76" s="467"/>
      <c r="DWX76" s="468"/>
      <c r="DWY76" s="468"/>
      <c r="DWZ76" s="468"/>
      <c r="DXA76" s="469"/>
      <c r="DXC76" s="463"/>
      <c r="DXD76" s="467"/>
      <c r="DXE76" s="467"/>
      <c r="DXF76" s="468"/>
      <c r="DXG76" s="468"/>
      <c r="DXH76" s="468"/>
      <c r="DXI76" s="469"/>
      <c r="DXK76" s="463"/>
      <c r="DXL76" s="467"/>
      <c r="DXM76" s="467"/>
      <c r="DXN76" s="468"/>
      <c r="DXO76" s="468"/>
      <c r="DXP76" s="468"/>
      <c r="DXQ76" s="469"/>
      <c r="DXS76" s="463"/>
      <c r="DXT76" s="467"/>
      <c r="DXU76" s="467"/>
      <c r="DXV76" s="468"/>
      <c r="DXW76" s="468"/>
      <c r="DXX76" s="468"/>
      <c r="DXY76" s="469"/>
      <c r="DYA76" s="463"/>
      <c r="DYB76" s="467"/>
      <c r="DYC76" s="467"/>
      <c r="DYD76" s="468"/>
      <c r="DYE76" s="468"/>
      <c r="DYF76" s="468"/>
      <c r="DYG76" s="469"/>
      <c r="DYI76" s="463"/>
      <c r="DYJ76" s="467"/>
      <c r="DYK76" s="467"/>
      <c r="DYL76" s="468"/>
      <c r="DYM76" s="468"/>
      <c r="DYN76" s="468"/>
      <c r="DYO76" s="469"/>
      <c r="DYQ76" s="463"/>
      <c r="DYR76" s="467"/>
      <c r="DYS76" s="467"/>
      <c r="DYT76" s="468"/>
      <c r="DYU76" s="468"/>
      <c r="DYV76" s="468"/>
      <c r="DYW76" s="469"/>
      <c r="DYY76" s="463"/>
      <c r="DYZ76" s="467"/>
      <c r="DZA76" s="467"/>
      <c r="DZB76" s="468"/>
      <c r="DZC76" s="468"/>
      <c r="DZD76" s="468"/>
      <c r="DZE76" s="469"/>
      <c r="DZG76" s="463"/>
      <c r="DZH76" s="467"/>
      <c r="DZI76" s="467"/>
      <c r="DZJ76" s="468"/>
      <c r="DZK76" s="468"/>
      <c r="DZL76" s="468"/>
      <c r="DZM76" s="469"/>
      <c r="DZO76" s="463"/>
      <c r="DZP76" s="467"/>
      <c r="DZQ76" s="467"/>
      <c r="DZR76" s="468"/>
      <c r="DZS76" s="468"/>
      <c r="DZT76" s="468"/>
      <c r="DZU76" s="469"/>
      <c r="DZW76" s="463"/>
      <c r="DZX76" s="467"/>
      <c r="DZY76" s="467"/>
      <c r="DZZ76" s="468"/>
      <c r="EAA76" s="468"/>
      <c r="EAB76" s="468"/>
      <c r="EAC76" s="469"/>
      <c r="EAE76" s="463"/>
      <c r="EAF76" s="467"/>
      <c r="EAG76" s="467"/>
      <c r="EAH76" s="468"/>
      <c r="EAI76" s="468"/>
      <c r="EAJ76" s="468"/>
      <c r="EAK76" s="469"/>
      <c r="EAM76" s="463"/>
      <c r="EAN76" s="467"/>
      <c r="EAO76" s="467"/>
      <c r="EAP76" s="468"/>
      <c r="EAQ76" s="468"/>
      <c r="EAR76" s="468"/>
      <c r="EAS76" s="469"/>
      <c r="EAU76" s="463"/>
      <c r="EAV76" s="467"/>
      <c r="EAW76" s="467"/>
      <c r="EAX76" s="468"/>
      <c r="EAY76" s="468"/>
      <c r="EAZ76" s="468"/>
      <c r="EBA76" s="469"/>
      <c r="EBC76" s="463"/>
      <c r="EBD76" s="467"/>
      <c r="EBE76" s="467"/>
      <c r="EBF76" s="468"/>
      <c r="EBG76" s="468"/>
      <c r="EBH76" s="468"/>
      <c r="EBI76" s="469"/>
      <c r="EBK76" s="463"/>
      <c r="EBL76" s="467"/>
      <c r="EBM76" s="467"/>
      <c r="EBN76" s="468"/>
      <c r="EBO76" s="468"/>
      <c r="EBP76" s="468"/>
      <c r="EBQ76" s="469"/>
      <c r="EBS76" s="463"/>
      <c r="EBT76" s="467"/>
      <c r="EBU76" s="467"/>
      <c r="EBV76" s="468"/>
      <c r="EBW76" s="468"/>
      <c r="EBX76" s="468"/>
      <c r="EBY76" s="469"/>
      <c r="ECA76" s="463"/>
      <c r="ECB76" s="467"/>
      <c r="ECC76" s="467"/>
      <c r="ECD76" s="468"/>
      <c r="ECE76" s="468"/>
      <c r="ECF76" s="468"/>
      <c r="ECG76" s="469"/>
      <c r="ECI76" s="463"/>
      <c r="ECJ76" s="467"/>
      <c r="ECK76" s="467"/>
      <c r="ECL76" s="468"/>
      <c r="ECM76" s="468"/>
      <c r="ECN76" s="468"/>
      <c r="ECO76" s="469"/>
      <c r="ECQ76" s="463"/>
      <c r="ECR76" s="467"/>
      <c r="ECS76" s="467"/>
      <c r="ECT76" s="468"/>
      <c r="ECU76" s="468"/>
      <c r="ECV76" s="468"/>
      <c r="ECW76" s="469"/>
      <c r="ECY76" s="463"/>
      <c r="ECZ76" s="467"/>
      <c r="EDA76" s="467"/>
      <c r="EDB76" s="468"/>
      <c r="EDC76" s="468"/>
      <c r="EDD76" s="468"/>
      <c r="EDE76" s="469"/>
      <c r="EDG76" s="463"/>
      <c r="EDH76" s="467"/>
      <c r="EDI76" s="467"/>
      <c r="EDJ76" s="468"/>
      <c r="EDK76" s="468"/>
      <c r="EDL76" s="468"/>
      <c r="EDM76" s="469"/>
      <c r="EDO76" s="463"/>
      <c r="EDP76" s="467"/>
      <c r="EDQ76" s="467"/>
      <c r="EDR76" s="468"/>
      <c r="EDS76" s="468"/>
      <c r="EDT76" s="468"/>
      <c r="EDU76" s="469"/>
      <c r="EDW76" s="463"/>
      <c r="EDX76" s="467"/>
      <c r="EDY76" s="467"/>
      <c r="EDZ76" s="468"/>
      <c r="EEA76" s="468"/>
      <c r="EEB76" s="468"/>
      <c r="EEC76" s="469"/>
      <c r="EEE76" s="463"/>
      <c r="EEF76" s="467"/>
      <c r="EEG76" s="467"/>
      <c r="EEH76" s="468"/>
      <c r="EEI76" s="468"/>
      <c r="EEJ76" s="468"/>
      <c r="EEK76" s="469"/>
      <c r="EEM76" s="463"/>
      <c r="EEN76" s="467"/>
      <c r="EEO76" s="467"/>
      <c r="EEP76" s="468"/>
      <c r="EEQ76" s="468"/>
      <c r="EER76" s="468"/>
      <c r="EES76" s="469"/>
      <c r="EEU76" s="463"/>
      <c r="EEV76" s="467"/>
      <c r="EEW76" s="467"/>
      <c r="EEX76" s="468"/>
      <c r="EEY76" s="468"/>
      <c r="EEZ76" s="468"/>
      <c r="EFA76" s="469"/>
      <c r="EFC76" s="463"/>
      <c r="EFD76" s="467"/>
      <c r="EFE76" s="467"/>
      <c r="EFF76" s="468"/>
      <c r="EFG76" s="468"/>
      <c r="EFH76" s="468"/>
      <c r="EFI76" s="469"/>
      <c r="EFK76" s="463"/>
      <c r="EFL76" s="467"/>
      <c r="EFM76" s="467"/>
      <c r="EFN76" s="468"/>
      <c r="EFO76" s="468"/>
      <c r="EFP76" s="468"/>
      <c r="EFQ76" s="469"/>
      <c r="EFS76" s="463"/>
      <c r="EFT76" s="467"/>
      <c r="EFU76" s="467"/>
      <c r="EFV76" s="468"/>
      <c r="EFW76" s="468"/>
      <c r="EFX76" s="468"/>
      <c r="EFY76" s="469"/>
      <c r="EGA76" s="463"/>
      <c r="EGB76" s="467"/>
      <c r="EGC76" s="467"/>
      <c r="EGD76" s="468"/>
      <c r="EGE76" s="468"/>
      <c r="EGF76" s="468"/>
      <c r="EGG76" s="469"/>
      <c r="EGI76" s="463"/>
      <c r="EGJ76" s="467"/>
      <c r="EGK76" s="467"/>
      <c r="EGL76" s="468"/>
      <c r="EGM76" s="468"/>
      <c r="EGN76" s="468"/>
      <c r="EGO76" s="469"/>
      <c r="EGQ76" s="463"/>
      <c r="EGR76" s="467"/>
      <c r="EGS76" s="467"/>
      <c r="EGT76" s="468"/>
      <c r="EGU76" s="468"/>
      <c r="EGV76" s="468"/>
      <c r="EGW76" s="469"/>
      <c r="EGY76" s="463"/>
      <c r="EGZ76" s="467"/>
      <c r="EHA76" s="467"/>
      <c r="EHB76" s="468"/>
      <c r="EHC76" s="468"/>
      <c r="EHD76" s="468"/>
      <c r="EHE76" s="469"/>
      <c r="EHG76" s="463"/>
      <c r="EHH76" s="467"/>
      <c r="EHI76" s="467"/>
      <c r="EHJ76" s="468"/>
      <c r="EHK76" s="468"/>
      <c r="EHL76" s="468"/>
      <c r="EHM76" s="469"/>
      <c r="EHO76" s="463"/>
      <c r="EHP76" s="467"/>
      <c r="EHQ76" s="467"/>
      <c r="EHR76" s="468"/>
      <c r="EHS76" s="468"/>
      <c r="EHT76" s="468"/>
      <c r="EHU76" s="469"/>
      <c r="EHW76" s="463"/>
      <c r="EHX76" s="467"/>
      <c r="EHY76" s="467"/>
      <c r="EHZ76" s="468"/>
      <c r="EIA76" s="468"/>
      <c r="EIB76" s="468"/>
      <c r="EIC76" s="469"/>
      <c r="EIE76" s="463"/>
      <c r="EIF76" s="467"/>
      <c r="EIG76" s="467"/>
      <c r="EIH76" s="468"/>
      <c r="EII76" s="468"/>
      <c r="EIJ76" s="468"/>
      <c r="EIK76" s="469"/>
      <c r="EIM76" s="463"/>
      <c r="EIN76" s="467"/>
      <c r="EIO76" s="467"/>
      <c r="EIP76" s="468"/>
      <c r="EIQ76" s="468"/>
      <c r="EIR76" s="468"/>
      <c r="EIS76" s="469"/>
      <c r="EIU76" s="463"/>
      <c r="EIV76" s="467"/>
      <c r="EIW76" s="467"/>
      <c r="EIX76" s="468"/>
      <c r="EIY76" s="468"/>
      <c r="EIZ76" s="468"/>
      <c r="EJA76" s="469"/>
      <c r="EJC76" s="463"/>
      <c r="EJD76" s="467"/>
      <c r="EJE76" s="467"/>
      <c r="EJF76" s="468"/>
      <c r="EJG76" s="468"/>
      <c r="EJH76" s="468"/>
      <c r="EJI76" s="469"/>
      <c r="EJK76" s="463"/>
      <c r="EJL76" s="467"/>
      <c r="EJM76" s="467"/>
      <c r="EJN76" s="468"/>
      <c r="EJO76" s="468"/>
      <c r="EJP76" s="468"/>
      <c r="EJQ76" s="469"/>
      <c r="EJS76" s="463"/>
      <c r="EJT76" s="467"/>
      <c r="EJU76" s="467"/>
      <c r="EJV76" s="468"/>
      <c r="EJW76" s="468"/>
      <c r="EJX76" s="468"/>
      <c r="EJY76" s="469"/>
      <c r="EKA76" s="463"/>
      <c r="EKB76" s="467"/>
      <c r="EKC76" s="467"/>
      <c r="EKD76" s="468"/>
      <c r="EKE76" s="468"/>
      <c r="EKF76" s="468"/>
      <c r="EKG76" s="469"/>
      <c r="EKI76" s="463"/>
      <c r="EKJ76" s="467"/>
      <c r="EKK76" s="467"/>
      <c r="EKL76" s="468"/>
      <c r="EKM76" s="468"/>
      <c r="EKN76" s="468"/>
      <c r="EKO76" s="469"/>
      <c r="EKQ76" s="463"/>
      <c r="EKR76" s="467"/>
      <c r="EKS76" s="467"/>
      <c r="EKT76" s="468"/>
      <c r="EKU76" s="468"/>
      <c r="EKV76" s="468"/>
      <c r="EKW76" s="469"/>
      <c r="EKY76" s="463"/>
      <c r="EKZ76" s="467"/>
      <c r="ELA76" s="467"/>
      <c r="ELB76" s="468"/>
      <c r="ELC76" s="468"/>
      <c r="ELD76" s="468"/>
      <c r="ELE76" s="469"/>
      <c r="ELG76" s="463"/>
      <c r="ELH76" s="467"/>
      <c r="ELI76" s="467"/>
      <c r="ELJ76" s="468"/>
      <c r="ELK76" s="468"/>
      <c r="ELL76" s="468"/>
      <c r="ELM76" s="469"/>
      <c r="ELO76" s="463"/>
      <c r="ELP76" s="467"/>
      <c r="ELQ76" s="467"/>
      <c r="ELR76" s="468"/>
      <c r="ELS76" s="468"/>
      <c r="ELT76" s="468"/>
      <c r="ELU76" s="469"/>
      <c r="ELW76" s="463"/>
      <c r="ELX76" s="467"/>
      <c r="ELY76" s="467"/>
      <c r="ELZ76" s="468"/>
      <c r="EMA76" s="468"/>
      <c r="EMB76" s="468"/>
      <c r="EMC76" s="469"/>
      <c r="EME76" s="463"/>
      <c r="EMF76" s="467"/>
      <c r="EMG76" s="467"/>
      <c r="EMH76" s="468"/>
      <c r="EMI76" s="468"/>
      <c r="EMJ76" s="468"/>
      <c r="EMK76" s="469"/>
      <c r="EMM76" s="463"/>
      <c r="EMN76" s="467"/>
      <c r="EMO76" s="467"/>
      <c r="EMP76" s="468"/>
      <c r="EMQ76" s="468"/>
      <c r="EMR76" s="468"/>
      <c r="EMS76" s="469"/>
      <c r="EMU76" s="463"/>
      <c r="EMV76" s="467"/>
      <c r="EMW76" s="467"/>
      <c r="EMX76" s="468"/>
      <c r="EMY76" s="468"/>
      <c r="EMZ76" s="468"/>
      <c r="ENA76" s="469"/>
      <c r="ENC76" s="463"/>
      <c r="END76" s="467"/>
      <c r="ENE76" s="467"/>
      <c r="ENF76" s="468"/>
      <c r="ENG76" s="468"/>
      <c r="ENH76" s="468"/>
      <c r="ENI76" s="469"/>
      <c r="ENK76" s="463"/>
      <c r="ENL76" s="467"/>
      <c r="ENM76" s="467"/>
      <c r="ENN76" s="468"/>
      <c r="ENO76" s="468"/>
      <c r="ENP76" s="468"/>
      <c r="ENQ76" s="469"/>
      <c r="ENS76" s="463"/>
      <c r="ENT76" s="467"/>
      <c r="ENU76" s="467"/>
      <c r="ENV76" s="468"/>
      <c r="ENW76" s="468"/>
      <c r="ENX76" s="468"/>
      <c r="ENY76" s="469"/>
      <c r="EOA76" s="463"/>
      <c r="EOB76" s="467"/>
      <c r="EOC76" s="467"/>
      <c r="EOD76" s="468"/>
      <c r="EOE76" s="468"/>
      <c r="EOF76" s="468"/>
      <c r="EOG76" s="469"/>
      <c r="EOI76" s="463"/>
      <c r="EOJ76" s="467"/>
      <c r="EOK76" s="467"/>
      <c r="EOL76" s="468"/>
      <c r="EOM76" s="468"/>
      <c r="EON76" s="468"/>
      <c r="EOO76" s="469"/>
      <c r="EOQ76" s="463"/>
      <c r="EOR76" s="467"/>
      <c r="EOS76" s="467"/>
      <c r="EOT76" s="468"/>
      <c r="EOU76" s="468"/>
      <c r="EOV76" s="468"/>
      <c r="EOW76" s="469"/>
      <c r="EOY76" s="463"/>
      <c r="EOZ76" s="467"/>
      <c r="EPA76" s="467"/>
      <c r="EPB76" s="468"/>
      <c r="EPC76" s="468"/>
      <c r="EPD76" s="468"/>
      <c r="EPE76" s="469"/>
      <c r="EPG76" s="463"/>
      <c r="EPH76" s="467"/>
      <c r="EPI76" s="467"/>
      <c r="EPJ76" s="468"/>
      <c r="EPK76" s="468"/>
      <c r="EPL76" s="468"/>
      <c r="EPM76" s="469"/>
      <c r="EPO76" s="463"/>
      <c r="EPP76" s="467"/>
      <c r="EPQ76" s="467"/>
      <c r="EPR76" s="468"/>
      <c r="EPS76" s="468"/>
      <c r="EPT76" s="468"/>
      <c r="EPU76" s="469"/>
      <c r="EPW76" s="463"/>
      <c r="EPX76" s="467"/>
      <c r="EPY76" s="467"/>
      <c r="EPZ76" s="468"/>
      <c r="EQA76" s="468"/>
      <c r="EQB76" s="468"/>
      <c r="EQC76" s="469"/>
      <c r="EQE76" s="463"/>
      <c r="EQF76" s="467"/>
      <c r="EQG76" s="467"/>
      <c r="EQH76" s="468"/>
      <c r="EQI76" s="468"/>
      <c r="EQJ76" s="468"/>
      <c r="EQK76" s="469"/>
      <c r="EQM76" s="463"/>
      <c r="EQN76" s="467"/>
      <c r="EQO76" s="467"/>
      <c r="EQP76" s="468"/>
      <c r="EQQ76" s="468"/>
      <c r="EQR76" s="468"/>
      <c r="EQS76" s="469"/>
      <c r="EQU76" s="463"/>
      <c r="EQV76" s="467"/>
      <c r="EQW76" s="467"/>
      <c r="EQX76" s="468"/>
      <c r="EQY76" s="468"/>
      <c r="EQZ76" s="468"/>
      <c r="ERA76" s="469"/>
      <c r="ERC76" s="463"/>
      <c r="ERD76" s="467"/>
      <c r="ERE76" s="467"/>
      <c r="ERF76" s="468"/>
      <c r="ERG76" s="468"/>
      <c r="ERH76" s="468"/>
      <c r="ERI76" s="469"/>
      <c r="ERK76" s="463"/>
      <c r="ERL76" s="467"/>
      <c r="ERM76" s="467"/>
      <c r="ERN76" s="468"/>
      <c r="ERO76" s="468"/>
      <c r="ERP76" s="468"/>
      <c r="ERQ76" s="469"/>
      <c r="ERS76" s="463"/>
      <c r="ERT76" s="467"/>
      <c r="ERU76" s="467"/>
      <c r="ERV76" s="468"/>
      <c r="ERW76" s="468"/>
      <c r="ERX76" s="468"/>
      <c r="ERY76" s="469"/>
      <c r="ESA76" s="463"/>
      <c r="ESB76" s="467"/>
      <c r="ESC76" s="467"/>
      <c r="ESD76" s="468"/>
      <c r="ESE76" s="468"/>
      <c r="ESF76" s="468"/>
      <c r="ESG76" s="469"/>
      <c r="ESI76" s="463"/>
      <c r="ESJ76" s="467"/>
      <c r="ESK76" s="467"/>
      <c r="ESL76" s="468"/>
      <c r="ESM76" s="468"/>
      <c r="ESN76" s="468"/>
      <c r="ESO76" s="469"/>
      <c r="ESQ76" s="463"/>
      <c r="ESR76" s="467"/>
      <c r="ESS76" s="467"/>
      <c r="EST76" s="468"/>
      <c r="ESU76" s="468"/>
      <c r="ESV76" s="468"/>
      <c r="ESW76" s="469"/>
      <c r="ESY76" s="463"/>
      <c r="ESZ76" s="467"/>
      <c r="ETA76" s="467"/>
      <c r="ETB76" s="468"/>
      <c r="ETC76" s="468"/>
      <c r="ETD76" s="468"/>
      <c r="ETE76" s="469"/>
      <c r="ETG76" s="463"/>
      <c r="ETH76" s="467"/>
      <c r="ETI76" s="467"/>
      <c r="ETJ76" s="468"/>
      <c r="ETK76" s="468"/>
      <c r="ETL76" s="468"/>
      <c r="ETM76" s="469"/>
      <c r="ETO76" s="463"/>
      <c r="ETP76" s="467"/>
      <c r="ETQ76" s="467"/>
      <c r="ETR76" s="468"/>
      <c r="ETS76" s="468"/>
      <c r="ETT76" s="468"/>
      <c r="ETU76" s="469"/>
      <c r="ETW76" s="463"/>
      <c r="ETX76" s="467"/>
      <c r="ETY76" s="467"/>
      <c r="ETZ76" s="468"/>
      <c r="EUA76" s="468"/>
      <c r="EUB76" s="468"/>
      <c r="EUC76" s="469"/>
      <c r="EUE76" s="463"/>
      <c r="EUF76" s="467"/>
      <c r="EUG76" s="467"/>
      <c r="EUH76" s="468"/>
      <c r="EUI76" s="468"/>
      <c r="EUJ76" s="468"/>
      <c r="EUK76" s="469"/>
      <c r="EUM76" s="463"/>
      <c r="EUN76" s="467"/>
      <c r="EUO76" s="467"/>
      <c r="EUP76" s="468"/>
      <c r="EUQ76" s="468"/>
      <c r="EUR76" s="468"/>
      <c r="EUS76" s="469"/>
      <c r="EUU76" s="463"/>
      <c r="EUV76" s="467"/>
      <c r="EUW76" s="467"/>
      <c r="EUX76" s="468"/>
      <c r="EUY76" s="468"/>
      <c r="EUZ76" s="468"/>
      <c r="EVA76" s="469"/>
      <c r="EVC76" s="463"/>
      <c r="EVD76" s="467"/>
      <c r="EVE76" s="467"/>
      <c r="EVF76" s="468"/>
      <c r="EVG76" s="468"/>
      <c r="EVH76" s="468"/>
      <c r="EVI76" s="469"/>
      <c r="EVK76" s="463"/>
      <c r="EVL76" s="467"/>
      <c r="EVM76" s="467"/>
      <c r="EVN76" s="468"/>
      <c r="EVO76" s="468"/>
      <c r="EVP76" s="468"/>
      <c r="EVQ76" s="469"/>
      <c r="EVS76" s="463"/>
      <c r="EVT76" s="467"/>
      <c r="EVU76" s="467"/>
      <c r="EVV76" s="468"/>
      <c r="EVW76" s="468"/>
      <c r="EVX76" s="468"/>
      <c r="EVY76" s="469"/>
      <c r="EWA76" s="463"/>
      <c r="EWB76" s="467"/>
      <c r="EWC76" s="467"/>
      <c r="EWD76" s="468"/>
      <c r="EWE76" s="468"/>
      <c r="EWF76" s="468"/>
      <c r="EWG76" s="469"/>
      <c r="EWI76" s="463"/>
      <c r="EWJ76" s="467"/>
      <c r="EWK76" s="467"/>
      <c r="EWL76" s="468"/>
      <c r="EWM76" s="468"/>
      <c r="EWN76" s="468"/>
      <c r="EWO76" s="469"/>
      <c r="EWQ76" s="463"/>
      <c r="EWR76" s="467"/>
      <c r="EWS76" s="467"/>
      <c r="EWT76" s="468"/>
      <c r="EWU76" s="468"/>
      <c r="EWV76" s="468"/>
      <c r="EWW76" s="469"/>
      <c r="EWY76" s="463"/>
      <c r="EWZ76" s="467"/>
      <c r="EXA76" s="467"/>
      <c r="EXB76" s="468"/>
      <c r="EXC76" s="468"/>
      <c r="EXD76" s="468"/>
      <c r="EXE76" s="469"/>
      <c r="EXG76" s="463"/>
      <c r="EXH76" s="467"/>
      <c r="EXI76" s="467"/>
      <c r="EXJ76" s="468"/>
      <c r="EXK76" s="468"/>
      <c r="EXL76" s="468"/>
      <c r="EXM76" s="469"/>
      <c r="EXO76" s="463"/>
      <c r="EXP76" s="467"/>
      <c r="EXQ76" s="467"/>
      <c r="EXR76" s="468"/>
      <c r="EXS76" s="468"/>
      <c r="EXT76" s="468"/>
      <c r="EXU76" s="469"/>
      <c r="EXW76" s="463"/>
      <c r="EXX76" s="467"/>
      <c r="EXY76" s="467"/>
      <c r="EXZ76" s="468"/>
      <c r="EYA76" s="468"/>
      <c r="EYB76" s="468"/>
      <c r="EYC76" s="469"/>
      <c r="EYE76" s="463"/>
      <c r="EYF76" s="467"/>
      <c r="EYG76" s="467"/>
      <c r="EYH76" s="468"/>
      <c r="EYI76" s="468"/>
      <c r="EYJ76" s="468"/>
      <c r="EYK76" s="469"/>
      <c r="EYM76" s="463"/>
      <c r="EYN76" s="467"/>
      <c r="EYO76" s="467"/>
      <c r="EYP76" s="468"/>
      <c r="EYQ76" s="468"/>
      <c r="EYR76" s="468"/>
      <c r="EYS76" s="469"/>
      <c r="EYU76" s="463"/>
      <c r="EYV76" s="467"/>
      <c r="EYW76" s="467"/>
      <c r="EYX76" s="468"/>
      <c r="EYY76" s="468"/>
      <c r="EYZ76" s="468"/>
      <c r="EZA76" s="469"/>
      <c r="EZC76" s="463"/>
      <c r="EZD76" s="467"/>
      <c r="EZE76" s="467"/>
      <c r="EZF76" s="468"/>
      <c r="EZG76" s="468"/>
      <c r="EZH76" s="468"/>
      <c r="EZI76" s="469"/>
      <c r="EZK76" s="463"/>
      <c r="EZL76" s="467"/>
      <c r="EZM76" s="467"/>
      <c r="EZN76" s="468"/>
      <c r="EZO76" s="468"/>
      <c r="EZP76" s="468"/>
      <c r="EZQ76" s="469"/>
      <c r="EZS76" s="463"/>
      <c r="EZT76" s="467"/>
      <c r="EZU76" s="467"/>
      <c r="EZV76" s="468"/>
      <c r="EZW76" s="468"/>
      <c r="EZX76" s="468"/>
      <c r="EZY76" s="469"/>
      <c r="FAA76" s="463"/>
      <c r="FAB76" s="467"/>
      <c r="FAC76" s="467"/>
      <c r="FAD76" s="468"/>
      <c r="FAE76" s="468"/>
      <c r="FAF76" s="468"/>
      <c r="FAG76" s="469"/>
      <c r="FAI76" s="463"/>
      <c r="FAJ76" s="467"/>
      <c r="FAK76" s="467"/>
      <c r="FAL76" s="468"/>
      <c r="FAM76" s="468"/>
      <c r="FAN76" s="468"/>
      <c r="FAO76" s="469"/>
      <c r="FAQ76" s="463"/>
      <c r="FAR76" s="467"/>
      <c r="FAS76" s="467"/>
      <c r="FAT76" s="468"/>
      <c r="FAU76" s="468"/>
      <c r="FAV76" s="468"/>
      <c r="FAW76" s="469"/>
      <c r="FAY76" s="463"/>
      <c r="FAZ76" s="467"/>
      <c r="FBA76" s="467"/>
      <c r="FBB76" s="468"/>
      <c r="FBC76" s="468"/>
      <c r="FBD76" s="468"/>
      <c r="FBE76" s="469"/>
      <c r="FBG76" s="463"/>
      <c r="FBH76" s="467"/>
      <c r="FBI76" s="467"/>
      <c r="FBJ76" s="468"/>
      <c r="FBK76" s="468"/>
      <c r="FBL76" s="468"/>
      <c r="FBM76" s="469"/>
      <c r="FBO76" s="463"/>
      <c r="FBP76" s="467"/>
      <c r="FBQ76" s="467"/>
      <c r="FBR76" s="468"/>
      <c r="FBS76" s="468"/>
      <c r="FBT76" s="468"/>
      <c r="FBU76" s="469"/>
      <c r="FBW76" s="463"/>
      <c r="FBX76" s="467"/>
      <c r="FBY76" s="467"/>
      <c r="FBZ76" s="468"/>
      <c r="FCA76" s="468"/>
      <c r="FCB76" s="468"/>
      <c r="FCC76" s="469"/>
      <c r="FCE76" s="463"/>
      <c r="FCF76" s="467"/>
      <c r="FCG76" s="467"/>
      <c r="FCH76" s="468"/>
      <c r="FCI76" s="468"/>
      <c r="FCJ76" s="468"/>
      <c r="FCK76" s="469"/>
      <c r="FCM76" s="463"/>
      <c r="FCN76" s="467"/>
      <c r="FCO76" s="467"/>
      <c r="FCP76" s="468"/>
      <c r="FCQ76" s="468"/>
      <c r="FCR76" s="468"/>
      <c r="FCS76" s="469"/>
      <c r="FCU76" s="463"/>
      <c r="FCV76" s="467"/>
      <c r="FCW76" s="467"/>
      <c r="FCX76" s="468"/>
      <c r="FCY76" s="468"/>
      <c r="FCZ76" s="468"/>
      <c r="FDA76" s="469"/>
      <c r="FDC76" s="463"/>
      <c r="FDD76" s="467"/>
      <c r="FDE76" s="467"/>
      <c r="FDF76" s="468"/>
      <c r="FDG76" s="468"/>
      <c r="FDH76" s="468"/>
      <c r="FDI76" s="469"/>
      <c r="FDK76" s="463"/>
      <c r="FDL76" s="467"/>
      <c r="FDM76" s="467"/>
      <c r="FDN76" s="468"/>
      <c r="FDO76" s="468"/>
      <c r="FDP76" s="468"/>
      <c r="FDQ76" s="469"/>
      <c r="FDS76" s="463"/>
      <c r="FDT76" s="467"/>
      <c r="FDU76" s="467"/>
      <c r="FDV76" s="468"/>
      <c r="FDW76" s="468"/>
      <c r="FDX76" s="468"/>
      <c r="FDY76" s="469"/>
      <c r="FEA76" s="463"/>
      <c r="FEB76" s="467"/>
      <c r="FEC76" s="467"/>
      <c r="FED76" s="468"/>
      <c r="FEE76" s="468"/>
      <c r="FEF76" s="468"/>
      <c r="FEG76" s="469"/>
      <c r="FEI76" s="463"/>
      <c r="FEJ76" s="467"/>
      <c r="FEK76" s="467"/>
      <c r="FEL76" s="468"/>
      <c r="FEM76" s="468"/>
      <c r="FEN76" s="468"/>
      <c r="FEO76" s="469"/>
      <c r="FEQ76" s="463"/>
      <c r="FER76" s="467"/>
      <c r="FES76" s="467"/>
      <c r="FET76" s="468"/>
      <c r="FEU76" s="468"/>
      <c r="FEV76" s="468"/>
      <c r="FEW76" s="469"/>
      <c r="FEY76" s="463"/>
      <c r="FEZ76" s="467"/>
      <c r="FFA76" s="467"/>
      <c r="FFB76" s="468"/>
      <c r="FFC76" s="468"/>
      <c r="FFD76" s="468"/>
      <c r="FFE76" s="469"/>
      <c r="FFG76" s="463"/>
      <c r="FFH76" s="467"/>
      <c r="FFI76" s="467"/>
      <c r="FFJ76" s="468"/>
      <c r="FFK76" s="468"/>
      <c r="FFL76" s="468"/>
      <c r="FFM76" s="469"/>
      <c r="FFO76" s="463"/>
      <c r="FFP76" s="467"/>
      <c r="FFQ76" s="467"/>
      <c r="FFR76" s="468"/>
      <c r="FFS76" s="468"/>
      <c r="FFT76" s="468"/>
      <c r="FFU76" s="469"/>
      <c r="FFW76" s="463"/>
      <c r="FFX76" s="467"/>
      <c r="FFY76" s="467"/>
      <c r="FFZ76" s="468"/>
      <c r="FGA76" s="468"/>
      <c r="FGB76" s="468"/>
      <c r="FGC76" s="469"/>
      <c r="FGE76" s="463"/>
      <c r="FGF76" s="467"/>
      <c r="FGG76" s="467"/>
      <c r="FGH76" s="468"/>
      <c r="FGI76" s="468"/>
      <c r="FGJ76" s="468"/>
      <c r="FGK76" s="469"/>
      <c r="FGM76" s="463"/>
      <c r="FGN76" s="467"/>
      <c r="FGO76" s="467"/>
      <c r="FGP76" s="468"/>
      <c r="FGQ76" s="468"/>
      <c r="FGR76" s="468"/>
      <c r="FGS76" s="469"/>
      <c r="FGU76" s="463"/>
      <c r="FGV76" s="467"/>
      <c r="FGW76" s="467"/>
      <c r="FGX76" s="468"/>
      <c r="FGY76" s="468"/>
      <c r="FGZ76" s="468"/>
      <c r="FHA76" s="469"/>
      <c r="FHC76" s="463"/>
      <c r="FHD76" s="467"/>
      <c r="FHE76" s="467"/>
      <c r="FHF76" s="468"/>
      <c r="FHG76" s="468"/>
      <c r="FHH76" s="468"/>
      <c r="FHI76" s="469"/>
      <c r="FHK76" s="463"/>
      <c r="FHL76" s="467"/>
      <c r="FHM76" s="467"/>
      <c r="FHN76" s="468"/>
      <c r="FHO76" s="468"/>
      <c r="FHP76" s="468"/>
      <c r="FHQ76" s="469"/>
      <c r="FHS76" s="463"/>
      <c r="FHT76" s="467"/>
      <c r="FHU76" s="467"/>
      <c r="FHV76" s="468"/>
      <c r="FHW76" s="468"/>
      <c r="FHX76" s="468"/>
      <c r="FHY76" s="469"/>
      <c r="FIA76" s="463"/>
      <c r="FIB76" s="467"/>
      <c r="FIC76" s="467"/>
      <c r="FID76" s="468"/>
      <c r="FIE76" s="468"/>
      <c r="FIF76" s="468"/>
      <c r="FIG76" s="469"/>
      <c r="FII76" s="463"/>
      <c r="FIJ76" s="467"/>
      <c r="FIK76" s="467"/>
      <c r="FIL76" s="468"/>
      <c r="FIM76" s="468"/>
      <c r="FIN76" s="468"/>
      <c r="FIO76" s="469"/>
      <c r="FIQ76" s="463"/>
      <c r="FIR76" s="467"/>
      <c r="FIS76" s="467"/>
      <c r="FIT76" s="468"/>
      <c r="FIU76" s="468"/>
      <c r="FIV76" s="468"/>
      <c r="FIW76" s="469"/>
      <c r="FIY76" s="463"/>
      <c r="FIZ76" s="467"/>
      <c r="FJA76" s="467"/>
      <c r="FJB76" s="468"/>
      <c r="FJC76" s="468"/>
      <c r="FJD76" s="468"/>
      <c r="FJE76" s="469"/>
      <c r="FJG76" s="463"/>
      <c r="FJH76" s="467"/>
      <c r="FJI76" s="467"/>
      <c r="FJJ76" s="468"/>
      <c r="FJK76" s="468"/>
      <c r="FJL76" s="468"/>
      <c r="FJM76" s="469"/>
      <c r="FJO76" s="463"/>
      <c r="FJP76" s="467"/>
      <c r="FJQ76" s="467"/>
      <c r="FJR76" s="468"/>
      <c r="FJS76" s="468"/>
      <c r="FJT76" s="468"/>
      <c r="FJU76" s="469"/>
      <c r="FJW76" s="463"/>
      <c r="FJX76" s="467"/>
      <c r="FJY76" s="467"/>
      <c r="FJZ76" s="468"/>
      <c r="FKA76" s="468"/>
      <c r="FKB76" s="468"/>
      <c r="FKC76" s="469"/>
      <c r="FKE76" s="463"/>
      <c r="FKF76" s="467"/>
      <c r="FKG76" s="467"/>
      <c r="FKH76" s="468"/>
      <c r="FKI76" s="468"/>
      <c r="FKJ76" s="468"/>
      <c r="FKK76" s="469"/>
      <c r="FKM76" s="463"/>
      <c r="FKN76" s="467"/>
      <c r="FKO76" s="467"/>
      <c r="FKP76" s="468"/>
      <c r="FKQ76" s="468"/>
      <c r="FKR76" s="468"/>
      <c r="FKS76" s="469"/>
      <c r="FKU76" s="463"/>
      <c r="FKV76" s="467"/>
      <c r="FKW76" s="467"/>
      <c r="FKX76" s="468"/>
      <c r="FKY76" s="468"/>
      <c r="FKZ76" s="468"/>
      <c r="FLA76" s="469"/>
      <c r="FLC76" s="463"/>
      <c r="FLD76" s="467"/>
      <c r="FLE76" s="467"/>
      <c r="FLF76" s="468"/>
      <c r="FLG76" s="468"/>
      <c r="FLH76" s="468"/>
      <c r="FLI76" s="469"/>
      <c r="FLK76" s="463"/>
      <c r="FLL76" s="467"/>
      <c r="FLM76" s="467"/>
      <c r="FLN76" s="468"/>
      <c r="FLO76" s="468"/>
      <c r="FLP76" s="468"/>
      <c r="FLQ76" s="469"/>
      <c r="FLS76" s="463"/>
      <c r="FLT76" s="467"/>
      <c r="FLU76" s="467"/>
      <c r="FLV76" s="468"/>
      <c r="FLW76" s="468"/>
      <c r="FLX76" s="468"/>
      <c r="FLY76" s="469"/>
      <c r="FMA76" s="463"/>
      <c r="FMB76" s="467"/>
      <c r="FMC76" s="467"/>
      <c r="FMD76" s="468"/>
      <c r="FME76" s="468"/>
      <c r="FMF76" s="468"/>
      <c r="FMG76" s="469"/>
      <c r="FMI76" s="463"/>
      <c r="FMJ76" s="467"/>
      <c r="FMK76" s="467"/>
      <c r="FML76" s="468"/>
      <c r="FMM76" s="468"/>
      <c r="FMN76" s="468"/>
      <c r="FMO76" s="469"/>
      <c r="FMQ76" s="463"/>
      <c r="FMR76" s="467"/>
      <c r="FMS76" s="467"/>
      <c r="FMT76" s="468"/>
      <c r="FMU76" s="468"/>
      <c r="FMV76" s="468"/>
      <c r="FMW76" s="469"/>
      <c r="FMY76" s="463"/>
      <c r="FMZ76" s="467"/>
      <c r="FNA76" s="467"/>
      <c r="FNB76" s="468"/>
      <c r="FNC76" s="468"/>
      <c r="FND76" s="468"/>
      <c r="FNE76" s="469"/>
      <c r="FNG76" s="463"/>
      <c r="FNH76" s="467"/>
      <c r="FNI76" s="467"/>
      <c r="FNJ76" s="468"/>
      <c r="FNK76" s="468"/>
      <c r="FNL76" s="468"/>
      <c r="FNM76" s="469"/>
      <c r="FNO76" s="463"/>
      <c r="FNP76" s="467"/>
      <c r="FNQ76" s="467"/>
      <c r="FNR76" s="468"/>
      <c r="FNS76" s="468"/>
      <c r="FNT76" s="468"/>
      <c r="FNU76" s="469"/>
      <c r="FNW76" s="463"/>
      <c r="FNX76" s="467"/>
      <c r="FNY76" s="467"/>
      <c r="FNZ76" s="468"/>
      <c r="FOA76" s="468"/>
      <c r="FOB76" s="468"/>
      <c r="FOC76" s="469"/>
      <c r="FOE76" s="463"/>
      <c r="FOF76" s="467"/>
      <c r="FOG76" s="467"/>
      <c r="FOH76" s="468"/>
      <c r="FOI76" s="468"/>
      <c r="FOJ76" s="468"/>
      <c r="FOK76" s="469"/>
      <c r="FOM76" s="463"/>
      <c r="FON76" s="467"/>
      <c r="FOO76" s="467"/>
      <c r="FOP76" s="468"/>
      <c r="FOQ76" s="468"/>
      <c r="FOR76" s="468"/>
      <c r="FOS76" s="469"/>
      <c r="FOU76" s="463"/>
      <c r="FOV76" s="467"/>
      <c r="FOW76" s="467"/>
      <c r="FOX76" s="468"/>
      <c r="FOY76" s="468"/>
      <c r="FOZ76" s="468"/>
      <c r="FPA76" s="469"/>
      <c r="FPC76" s="463"/>
      <c r="FPD76" s="467"/>
      <c r="FPE76" s="467"/>
      <c r="FPF76" s="468"/>
      <c r="FPG76" s="468"/>
      <c r="FPH76" s="468"/>
      <c r="FPI76" s="469"/>
      <c r="FPK76" s="463"/>
      <c r="FPL76" s="467"/>
      <c r="FPM76" s="467"/>
      <c r="FPN76" s="468"/>
      <c r="FPO76" s="468"/>
      <c r="FPP76" s="468"/>
      <c r="FPQ76" s="469"/>
      <c r="FPS76" s="463"/>
      <c r="FPT76" s="467"/>
      <c r="FPU76" s="467"/>
      <c r="FPV76" s="468"/>
      <c r="FPW76" s="468"/>
      <c r="FPX76" s="468"/>
      <c r="FPY76" s="469"/>
      <c r="FQA76" s="463"/>
      <c r="FQB76" s="467"/>
      <c r="FQC76" s="467"/>
      <c r="FQD76" s="468"/>
      <c r="FQE76" s="468"/>
      <c r="FQF76" s="468"/>
      <c r="FQG76" s="469"/>
      <c r="FQI76" s="463"/>
      <c r="FQJ76" s="467"/>
      <c r="FQK76" s="467"/>
      <c r="FQL76" s="468"/>
      <c r="FQM76" s="468"/>
      <c r="FQN76" s="468"/>
      <c r="FQO76" s="469"/>
      <c r="FQQ76" s="463"/>
      <c r="FQR76" s="467"/>
      <c r="FQS76" s="467"/>
      <c r="FQT76" s="468"/>
      <c r="FQU76" s="468"/>
      <c r="FQV76" s="468"/>
      <c r="FQW76" s="469"/>
      <c r="FQY76" s="463"/>
      <c r="FQZ76" s="467"/>
      <c r="FRA76" s="467"/>
      <c r="FRB76" s="468"/>
      <c r="FRC76" s="468"/>
      <c r="FRD76" s="468"/>
      <c r="FRE76" s="469"/>
      <c r="FRG76" s="463"/>
      <c r="FRH76" s="467"/>
      <c r="FRI76" s="467"/>
      <c r="FRJ76" s="468"/>
      <c r="FRK76" s="468"/>
      <c r="FRL76" s="468"/>
      <c r="FRM76" s="469"/>
      <c r="FRO76" s="463"/>
      <c r="FRP76" s="467"/>
      <c r="FRQ76" s="467"/>
      <c r="FRR76" s="468"/>
      <c r="FRS76" s="468"/>
      <c r="FRT76" s="468"/>
      <c r="FRU76" s="469"/>
      <c r="FRW76" s="463"/>
      <c r="FRX76" s="467"/>
      <c r="FRY76" s="467"/>
      <c r="FRZ76" s="468"/>
      <c r="FSA76" s="468"/>
      <c r="FSB76" s="468"/>
      <c r="FSC76" s="469"/>
      <c r="FSE76" s="463"/>
      <c r="FSF76" s="467"/>
      <c r="FSG76" s="467"/>
      <c r="FSH76" s="468"/>
      <c r="FSI76" s="468"/>
      <c r="FSJ76" s="468"/>
      <c r="FSK76" s="469"/>
      <c r="FSM76" s="463"/>
      <c r="FSN76" s="467"/>
      <c r="FSO76" s="467"/>
      <c r="FSP76" s="468"/>
      <c r="FSQ76" s="468"/>
      <c r="FSR76" s="468"/>
      <c r="FSS76" s="469"/>
      <c r="FSU76" s="463"/>
      <c r="FSV76" s="467"/>
      <c r="FSW76" s="467"/>
      <c r="FSX76" s="468"/>
      <c r="FSY76" s="468"/>
      <c r="FSZ76" s="468"/>
      <c r="FTA76" s="469"/>
      <c r="FTC76" s="463"/>
      <c r="FTD76" s="467"/>
      <c r="FTE76" s="467"/>
      <c r="FTF76" s="468"/>
      <c r="FTG76" s="468"/>
      <c r="FTH76" s="468"/>
      <c r="FTI76" s="469"/>
      <c r="FTK76" s="463"/>
      <c r="FTL76" s="467"/>
      <c r="FTM76" s="467"/>
      <c r="FTN76" s="468"/>
      <c r="FTO76" s="468"/>
      <c r="FTP76" s="468"/>
      <c r="FTQ76" s="469"/>
      <c r="FTS76" s="463"/>
      <c r="FTT76" s="467"/>
      <c r="FTU76" s="467"/>
      <c r="FTV76" s="468"/>
      <c r="FTW76" s="468"/>
      <c r="FTX76" s="468"/>
      <c r="FTY76" s="469"/>
      <c r="FUA76" s="463"/>
      <c r="FUB76" s="467"/>
      <c r="FUC76" s="467"/>
      <c r="FUD76" s="468"/>
      <c r="FUE76" s="468"/>
      <c r="FUF76" s="468"/>
      <c r="FUG76" s="469"/>
      <c r="FUI76" s="463"/>
      <c r="FUJ76" s="467"/>
      <c r="FUK76" s="467"/>
      <c r="FUL76" s="468"/>
      <c r="FUM76" s="468"/>
      <c r="FUN76" s="468"/>
      <c r="FUO76" s="469"/>
      <c r="FUQ76" s="463"/>
      <c r="FUR76" s="467"/>
      <c r="FUS76" s="467"/>
      <c r="FUT76" s="468"/>
      <c r="FUU76" s="468"/>
      <c r="FUV76" s="468"/>
      <c r="FUW76" s="469"/>
      <c r="FUY76" s="463"/>
      <c r="FUZ76" s="467"/>
      <c r="FVA76" s="467"/>
      <c r="FVB76" s="468"/>
      <c r="FVC76" s="468"/>
      <c r="FVD76" s="468"/>
      <c r="FVE76" s="469"/>
      <c r="FVG76" s="463"/>
      <c r="FVH76" s="467"/>
      <c r="FVI76" s="467"/>
      <c r="FVJ76" s="468"/>
      <c r="FVK76" s="468"/>
      <c r="FVL76" s="468"/>
      <c r="FVM76" s="469"/>
      <c r="FVO76" s="463"/>
      <c r="FVP76" s="467"/>
      <c r="FVQ76" s="467"/>
      <c r="FVR76" s="468"/>
      <c r="FVS76" s="468"/>
      <c r="FVT76" s="468"/>
      <c r="FVU76" s="469"/>
      <c r="FVW76" s="463"/>
      <c r="FVX76" s="467"/>
      <c r="FVY76" s="467"/>
      <c r="FVZ76" s="468"/>
      <c r="FWA76" s="468"/>
      <c r="FWB76" s="468"/>
      <c r="FWC76" s="469"/>
      <c r="FWE76" s="463"/>
      <c r="FWF76" s="467"/>
      <c r="FWG76" s="467"/>
      <c r="FWH76" s="468"/>
      <c r="FWI76" s="468"/>
      <c r="FWJ76" s="468"/>
      <c r="FWK76" s="469"/>
      <c r="FWM76" s="463"/>
      <c r="FWN76" s="467"/>
      <c r="FWO76" s="467"/>
      <c r="FWP76" s="468"/>
      <c r="FWQ76" s="468"/>
      <c r="FWR76" s="468"/>
      <c r="FWS76" s="469"/>
      <c r="FWU76" s="463"/>
      <c r="FWV76" s="467"/>
      <c r="FWW76" s="467"/>
      <c r="FWX76" s="468"/>
      <c r="FWY76" s="468"/>
      <c r="FWZ76" s="468"/>
      <c r="FXA76" s="469"/>
      <c r="FXC76" s="463"/>
      <c r="FXD76" s="467"/>
      <c r="FXE76" s="467"/>
      <c r="FXF76" s="468"/>
      <c r="FXG76" s="468"/>
      <c r="FXH76" s="468"/>
      <c r="FXI76" s="469"/>
      <c r="FXK76" s="463"/>
      <c r="FXL76" s="467"/>
      <c r="FXM76" s="467"/>
      <c r="FXN76" s="468"/>
      <c r="FXO76" s="468"/>
      <c r="FXP76" s="468"/>
      <c r="FXQ76" s="469"/>
      <c r="FXS76" s="463"/>
      <c r="FXT76" s="467"/>
      <c r="FXU76" s="467"/>
      <c r="FXV76" s="468"/>
      <c r="FXW76" s="468"/>
      <c r="FXX76" s="468"/>
      <c r="FXY76" s="469"/>
      <c r="FYA76" s="463"/>
      <c r="FYB76" s="467"/>
      <c r="FYC76" s="467"/>
      <c r="FYD76" s="468"/>
      <c r="FYE76" s="468"/>
      <c r="FYF76" s="468"/>
      <c r="FYG76" s="469"/>
      <c r="FYI76" s="463"/>
      <c r="FYJ76" s="467"/>
      <c r="FYK76" s="467"/>
      <c r="FYL76" s="468"/>
      <c r="FYM76" s="468"/>
      <c r="FYN76" s="468"/>
      <c r="FYO76" s="469"/>
      <c r="FYQ76" s="463"/>
      <c r="FYR76" s="467"/>
      <c r="FYS76" s="467"/>
      <c r="FYT76" s="468"/>
      <c r="FYU76" s="468"/>
      <c r="FYV76" s="468"/>
      <c r="FYW76" s="469"/>
      <c r="FYY76" s="463"/>
      <c r="FYZ76" s="467"/>
      <c r="FZA76" s="467"/>
      <c r="FZB76" s="468"/>
      <c r="FZC76" s="468"/>
      <c r="FZD76" s="468"/>
      <c r="FZE76" s="469"/>
      <c r="FZG76" s="463"/>
      <c r="FZH76" s="467"/>
      <c r="FZI76" s="467"/>
      <c r="FZJ76" s="468"/>
      <c r="FZK76" s="468"/>
      <c r="FZL76" s="468"/>
      <c r="FZM76" s="469"/>
      <c r="FZO76" s="463"/>
      <c r="FZP76" s="467"/>
      <c r="FZQ76" s="467"/>
      <c r="FZR76" s="468"/>
      <c r="FZS76" s="468"/>
      <c r="FZT76" s="468"/>
      <c r="FZU76" s="469"/>
      <c r="FZW76" s="463"/>
      <c r="FZX76" s="467"/>
      <c r="FZY76" s="467"/>
      <c r="FZZ76" s="468"/>
      <c r="GAA76" s="468"/>
      <c r="GAB76" s="468"/>
      <c r="GAC76" s="469"/>
      <c r="GAE76" s="463"/>
      <c r="GAF76" s="467"/>
      <c r="GAG76" s="467"/>
      <c r="GAH76" s="468"/>
      <c r="GAI76" s="468"/>
      <c r="GAJ76" s="468"/>
      <c r="GAK76" s="469"/>
      <c r="GAM76" s="463"/>
      <c r="GAN76" s="467"/>
      <c r="GAO76" s="467"/>
      <c r="GAP76" s="468"/>
      <c r="GAQ76" s="468"/>
      <c r="GAR76" s="468"/>
      <c r="GAS76" s="469"/>
      <c r="GAU76" s="463"/>
      <c r="GAV76" s="467"/>
      <c r="GAW76" s="467"/>
      <c r="GAX76" s="468"/>
      <c r="GAY76" s="468"/>
      <c r="GAZ76" s="468"/>
      <c r="GBA76" s="469"/>
      <c r="GBC76" s="463"/>
      <c r="GBD76" s="467"/>
      <c r="GBE76" s="467"/>
      <c r="GBF76" s="468"/>
      <c r="GBG76" s="468"/>
      <c r="GBH76" s="468"/>
      <c r="GBI76" s="469"/>
      <c r="GBK76" s="463"/>
      <c r="GBL76" s="467"/>
      <c r="GBM76" s="467"/>
      <c r="GBN76" s="468"/>
      <c r="GBO76" s="468"/>
      <c r="GBP76" s="468"/>
      <c r="GBQ76" s="469"/>
      <c r="GBS76" s="463"/>
      <c r="GBT76" s="467"/>
      <c r="GBU76" s="467"/>
      <c r="GBV76" s="468"/>
      <c r="GBW76" s="468"/>
      <c r="GBX76" s="468"/>
      <c r="GBY76" s="469"/>
      <c r="GCA76" s="463"/>
      <c r="GCB76" s="467"/>
      <c r="GCC76" s="467"/>
      <c r="GCD76" s="468"/>
      <c r="GCE76" s="468"/>
      <c r="GCF76" s="468"/>
      <c r="GCG76" s="469"/>
      <c r="GCI76" s="463"/>
      <c r="GCJ76" s="467"/>
      <c r="GCK76" s="467"/>
      <c r="GCL76" s="468"/>
      <c r="GCM76" s="468"/>
      <c r="GCN76" s="468"/>
      <c r="GCO76" s="469"/>
      <c r="GCQ76" s="463"/>
      <c r="GCR76" s="467"/>
      <c r="GCS76" s="467"/>
      <c r="GCT76" s="468"/>
      <c r="GCU76" s="468"/>
      <c r="GCV76" s="468"/>
      <c r="GCW76" s="469"/>
      <c r="GCY76" s="463"/>
      <c r="GCZ76" s="467"/>
      <c r="GDA76" s="467"/>
      <c r="GDB76" s="468"/>
      <c r="GDC76" s="468"/>
      <c r="GDD76" s="468"/>
      <c r="GDE76" s="469"/>
      <c r="GDG76" s="463"/>
      <c r="GDH76" s="467"/>
      <c r="GDI76" s="467"/>
      <c r="GDJ76" s="468"/>
      <c r="GDK76" s="468"/>
      <c r="GDL76" s="468"/>
      <c r="GDM76" s="469"/>
      <c r="GDO76" s="463"/>
      <c r="GDP76" s="467"/>
      <c r="GDQ76" s="467"/>
      <c r="GDR76" s="468"/>
      <c r="GDS76" s="468"/>
      <c r="GDT76" s="468"/>
      <c r="GDU76" s="469"/>
      <c r="GDW76" s="463"/>
      <c r="GDX76" s="467"/>
      <c r="GDY76" s="467"/>
      <c r="GDZ76" s="468"/>
      <c r="GEA76" s="468"/>
      <c r="GEB76" s="468"/>
      <c r="GEC76" s="469"/>
      <c r="GEE76" s="463"/>
      <c r="GEF76" s="467"/>
      <c r="GEG76" s="467"/>
      <c r="GEH76" s="468"/>
      <c r="GEI76" s="468"/>
      <c r="GEJ76" s="468"/>
      <c r="GEK76" s="469"/>
      <c r="GEM76" s="463"/>
      <c r="GEN76" s="467"/>
      <c r="GEO76" s="467"/>
      <c r="GEP76" s="468"/>
      <c r="GEQ76" s="468"/>
      <c r="GER76" s="468"/>
      <c r="GES76" s="469"/>
      <c r="GEU76" s="463"/>
      <c r="GEV76" s="467"/>
      <c r="GEW76" s="467"/>
      <c r="GEX76" s="468"/>
      <c r="GEY76" s="468"/>
      <c r="GEZ76" s="468"/>
      <c r="GFA76" s="469"/>
      <c r="GFC76" s="463"/>
      <c r="GFD76" s="467"/>
      <c r="GFE76" s="467"/>
      <c r="GFF76" s="468"/>
      <c r="GFG76" s="468"/>
      <c r="GFH76" s="468"/>
      <c r="GFI76" s="469"/>
      <c r="GFK76" s="463"/>
      <c r="GFL76" s="467"/>
      <c r="GFM76" s="467"/>
      <c r="GFN76" s="468"/>
      <c r="GFO76" s="468"/>
      <c r="GFP76" s="468"/>
      <c r="GFQ76" s="469"/>
      <c r="GFS76" s="463"/>
      <c r="GFT76" s="467"/>
      <c r="GFU76" s="467"/>
      <c r="GFV76" s="468"/>
      <c r="GFW76" s="468"/>
      <c r="GFX76" s="468"/>
      <c r="GFY76" s="469"/>
      <c r="GGA76" s="463"/>
      <c r="GGB76" s="467"/>
      <c r="GGC76" s="467"/>
      <c r="GGD76" s="468"/>
      <c r="GGE76" s="468"/>
      <c r="GGF76" s="468"/>
      <c r="GGG76" s="469"/>
      <c r="GGI76" s="463"/>
      <c r="GGJ76" s="467"/>
      <c r="GGK76" s="467"/>
      <c r="GGL76" s="468"/>
      <c r="GGM76" s="468"/>
      <c r="GGN76" s="468"/>
      <c r="GGO76" s="469"/>
      <c r="GGQ76" s="463"/>
      <c r="GGR76" s="467"/>
      <c r="GGS76" s="467"/>
      <c r="GGT76" s="468"/>
      <c r="GGU76" s="468"/>
      <c r="GGV76" s="468"/>
      <c r="GGW76" s="469"/>
      <c r="GGY76" s="463"/>
      <c r="GGZ76" s="467"/>
      <c r="GHA76" s="467"/>
      <c r="GHB76" s="468"/>
      <c r="GHC76" s="468"/>
      <c r="GHD76" s="468"/>
      <c r="GHE76" s="469"/>
      <c r="GHG76" s="463"/>
      <c r="GHH76" s="467"/>
      <c r="GHI76" s="467"/>
      <c r="GHJ76" s="468"/>
      <c r="GHK76" s="468"/>
      <c r="GHL76" s="468"/>
      <c r="GHM76" s="469"/>
      <c r="GHO76" s="463"/>
      <c r="GHP76" s="467"/>
      <c r="GHQ76" s="467"/>
      <c r="GHR76" s="468"/>
      <c r="GHS76" s="468"/>
      <c r="GHT76" s="468"/>
      <c r="GHU76" s="469"/>
      <c r="GHW76" s="463"/>
      <c r="GHX76" s="467"/>
      <c r="GHY76" s="467"/>
      <c r="GHZ76" s="468"/>
      <c r="GIA76" s="468"/>
      <c r="GIB76" s="468"/>
      <c r="GIC76" s="469"/>
      <c r="GIE76" s="463"/>
      <c r="GIF76" s="467"/>
      <c r="GIG76" s="467"/>
      <c r="GIH76" s="468"/>
      <c r="GII76" s="468"/>
      <c r="GIJ76" s="468"/>
      <c r="GIK76" s="469"/>
      <c r="GIM76" s="463"/>
      <c r="GIN76" s="467"/>
      <c r="GIO76" s="467"/>
      <c r="GIP76" s="468"/>
      <c r="GIQ76" s="468"/>
      <c r="GIR76" s="468"/>
      <c r="GIS76" s="469"/>
      <c r="GIU76" s="463"/>
      <c r="GIV76" s="467"/>
      <c r="GIW76" s="467"/>
      <c r="GIX76" s="468"/>
      <c r="GIY76" s="468"/>
      <c r="GIZ76" s="468"/>
      <c r="GJA76" s="469"/>
      <c r="GJC76" s="463"/>
      <c r="GJD76" s="467"/>
      <c r="GJE76" s="467"/>
      <c r="GJF76" s="468"/>
      <c r="GJG76" s="468"/>
      <c r="GJH76" s="468"/>
      <c r="GJI76" s="469"/>
      <c r="GJK76" s="463"/>
      <c r="GJL76" s="467"/>
      <c r="GJM76" s="467"/>
      <c r="GJN76" s="468"/>
      <c r="GJO76" s="468"/>
      <c r="GJP76" s="468"/>
      <c r="GJQ76" s="469"/>
      <c r="GJS76" s="463"/>
      <c r="GJT76" s="467"/>
      <c r="GJU76" s="467"/>
      <c r="GJV76" s="468"/>
      <c r="GJW76" s="468"/>
      <c r="GJX76" s="468"/>
      <c r="GJY76" s="469"/>
      <c r="GKA76" s="463"/>
      <c r="GKB76" s="467"/>
      <c r="GKC76" s="467"/>
      <c r="GKD76" s="468"/>
      <c r="GKE76" s="468"/>
      <c r="GKF76" s="468"/>
      <c r="GKG76" s="469"/>
      <c r="GKI76" s="463"/>
      <c r="GKJ76" s="467"/>
      <c r="GKK76" s="467"/>
      <c r="GKL76" s="468"/>
      <c r="GKM76" s="468"/>
      <c r="GKN76" s="468"/>
      <c r="GKO76" s="469"/>
      <c r="GKQ76" s="463"/>
      <c r="GKR76" s="467"/>
      <c r="GKS76" s="467"/>
      <c r="GKT76" s="468"/>
      <c r="GKU76" s="468"/>
      <c r="GKV76" s="468"/>
      <c r="GKW76" s="469"/>
      <c r="GKY76" s="463"/>
      <c r="GKZ76" s="467"/>
      <c r="GLA76" s="467"/>
      <c r="GLB76" s="468"/>
      <c r="GLC76" s="468"/>
      <c r="GLD76" s="468"/>
      <c r="GLE76" s="469"/>
      <c r="GLG76" s="463"/>
      <c r="GLH76" s="467"/>
      <c r="GLI76" s="467"/>
      <c r="GLJ76" s="468"/>
      <c r="GLK76" s="468"/>
      <c r="GLL76" s="468"/>
      <c r="GLM76" s="469"/>
      <c r="GLO76" s="463"/>
      <c r="GLP76" s="467"/>
      <c r="GLQ76" s="467"/>
      <c r="GLR76" s="468"/>
      <c r="GLS76" s="468"/>
      <c r="GLT76" s="468"/>
      <c r="GLU76" s="469"/>
      <c r="GLW76" s="463"/>
      <c r="GLX76" s="467"/>
      <c r="GLY76" s="467"/>
      <c r="GLZ76" s="468"/>
      <c r="GMA76" s="468"/>
      <c r="GMB76" s="468"/>
      <c r="GMC76" s="469"/>
      <c r="GME76" s="463"/>
      <c r="GMF76" s="467"/>
      <c r="GMG76" s="467"/>
      <c r="GMH76" s="468"/>
      <c r="GMI76" s="468"/>
      <c r="GMJ76" s="468"/>
      <c r="GMK76" s="469"/>
      <c r="GMM76" s="463"/>
      <c r="GMN76" s="467"/>
      <c r="GMO76" s="467"/>
      <c r="GMP76" s="468"/>
      <c r="GMQ76" s="468"/>
      <c r="GMR76" s="468"/>
      <c r="GMS76" s="469"/>
      <c r="GMU76" s="463"/>
      <c r="GMV76" s="467"/>
      <c r="GMW76" s="467"/>
      <c r="GMX76" s="468"/>
      <c r="GMY76" s="468"/>
      <c r="GMZ76" s="468"/>
      <c r="GNA76" s="469"/>
      <c r="GNC76" s="463"/>
      <c r="GND76" s="467"/>
      <c r="GNE76" s="467"/>
      <c r="GNF76" s="468"/>
      <c r="GNG76" s="468"/>
      <c r="GNH76" s="468"/>
      <c r="GNI76" s="469"/>
      <c r="GNK76" s="463"/>
      <c r="GNL76" s="467"/>
      <c r="GNM76" s="467"/>
      <c r="GNN76" s="468"/>
      <c r="GNO76" s="468"/>
      <c r="GNP76" s="468"/>
      <c r="GNQ76" s="469"/>
      <c r="GNS76" s="463"/>
      <c r="GNT76" s="467"/>
      <c r="GNU76" s="467"/>
      <c r="GNV76" s="468"/>
      <c r="GNW76" s="468"/>
      <c r="GNX76" s="468"/>
      <c r="GNY76" s="469"/>
      <c r="GOA76" s="463"/>
      <c r="GOB76" s="467"/>
      <c r="GOC76" s="467"/>
      <c r="GOD76" s="468"/>
      <c r="GOE76" s="468"/>
      <c r="GOF76" s="468"/>
      <c r="GOG76" s="469"/>
      <c r="GOI76" s="463"/>
      <c r="GOJ76" s="467"/>
      <c r="GOK76" s="467"/>
      <c r="GOL76" s="468"/>
      <c r="GOM76" s="468"/>
      <c r="GON76" s="468"/>
      <c r="GOO76" s="469"/>
      <c r="GOQ76" s="463"/>
      <c r="GOR76" s="467"/>
      <c r="GOS76" s="467"/>
      <c r="GOT76" s="468"/>
      <c r="GOU76" s="468"/>
      <c r="GOV76" s="468"/>
      <c r="GOW76" s="469"/>
      <c r="GOY76" s="463"/>
      <c r="GOZ76" s="467"/>
      <c r="GPA76" s="467"/>
      <c r="GPB76" s="468"/>
      <c r="GPC76" s="468"/>
      <c r="GPD76" s="468"/>
      <c r="GPE76" s="469"/>
      <c r="GPG76" s="463"/>
      <c r="GPH76" s="467"/>
      <c r="GPI76" s="467"/>
      <c r="GPJ76" s="468"/>
      <c r="GPK76" s="468"/>
      <c r="GPL76" s="468"/>
      <c r="GPM76" s="469"/>
      <c r="GPO76" s="463"/>
      <c r="GPP76" s="467"/>
      <c r="GPQ76" s="467"/>
      <c r="GPR76" s="468"/>
      <c r="GPS76" s="468"/>
      <c r="GPT76" s="468"/>
      <c r="GPU76" s="469"/>
      <c r="GPW76" s="463"/>
      <c r="GPX76" s="467"/>
      <c r="GPY76" s="467"/>
      <c r="GPZ76" s="468"/>
      <c r="GQA76" s="468"/>
      <c r="GQB76" s="468"/>
      <c r="GQC76" s="469"/>
      <c r="GQE76" s="463"/>
      <c r="GQF76" s="467"/>
      <c r="GQG76" s="467"/>
      <c r="GQH76" s="468"/>
      <c r="GQI76" s="468"/>
      <c r="GQJ76" s="468"/>
      <c r="GQK76" s="469"/>
      <c r="GQM76" s="463"/>
      <c r="GQN76" s="467"/>
      <c r="GQO76" s="467"/>
      <c r="GQP76" s="468"/>
      <c r="GQQ76" s="468"/>
      <c r="GQR76" s="468"/>
      <c r="GQS76" s="469"/>
      <c r="GQU76" s="463"/>
      <c r="GQV76" s="467"/>
      <c r="GQW76" s="467"/>
      <c r="GQX76" s="468"/>
      <c r="GQY76" s="468"/>
      <c r="GQZ76" s="468"/>
      <c r="GRA76" s="469"/>
      <c r="GRC76" s="463"/>
      <c r="GRD76" s="467"/>
      <c r="GRE76" s="467"/>
      <c r="GRF76" s="468"/>
      <c r="GRG76" s="468"/>
      <c r="GRH76" s="468"/>
      <c r="GRI76" s="469"/>
      <c r="GRK76" s="463"/>
      <c r="GRL76" s="467"/>
      <c r="GRM76" s="467"/>
      <c r="GRN76" s="468"/>
      <c r="GRO76" s="468"/>
      <c r="GRP76" s="468"/>
      <c r="GRQ76" s="469"/>
      <c r="GRS76" s="463"/>
      <c r="GRT76" s="467"/>
      <c r="GRU76" s="467"/>
      <c r="GRV76" s="468"/>
      <c r="GRW76" s="468"/>
      <c r="GRX76" s="468"/>
      <c r="GRY76" s="469"/>
      <c r="GSA76" s="463"/>
      <c r="GSB76" s="467"/>
      <c r="GSC76" s="467"/>
      <c r="GSD76" s="468"/>
      <c r="GSE76" s="468"/>
      <c r="GSF76" s="468"/>
      <c r="GSG76" s="469"/>
      <c r="GSI76" s="463"/>
      <c r="GSJ76" s="467"/>
      <c r="GSK76" s="467"/>
      <c r="GSL76" s="468"/>
      <c r="GSM76" s="468"/>
      <c r="GSN76" s="468"/>
      <c r="GSO76" s="469"/>
      <c r="GSQ76" s="463"/>
      <c r="GSR76" s="467"/>
      <c r="GSS76" s="467"/>
      <c r="GST76" s="468"/>
      <c r="GSU76" s="468"/>
      <c r="GSV76" s="468"/>
      <c r="GSW76" s="469"/>
      <c r="GSY76" s="463"/>
      <c r="GSZ76" s="467"/>
      <c r="GTA76" s="467"/>
      <c r="GTB76" s="468"/>
      <c r="GTC76" s="468"/>
      <c r="GTD76" s="468"/>
      <c r="GTE76" s="469"/>
      <c r="GTG76" s="463"/>
      <c r="GTH76" s="467"/>
      <c r="GTI76" s="467"/>
      <c r="GTJ76" s="468"/>
      <c r="GTK76" s="468"/>
      <c r="GTL76" s="468"/>
      <c r="GTM76" s="469"/>
      <c r="GTO76" s="463"/>
      <c r="GTP76" s="467"/>
      <c r="GTQ76" s="467"/>
      <c r="GTR76" s="468"/>
      <c r="GTS76" s="468"/>
      <c r="GTT76" s="468"/>
      <c r="GTU76" s="469"/>
      <c r="GTW76" s="463"/>
      <c r="GTX76" s="467"/>
      <c r="GTY76" s="467"/>
      <c r="GTZ76" s="468"/>
      <c r="GUA76" s="468"/>
      <c r="GUB76" s="468"/>
      <c r="GUC76" s="469"/>
      <c r="GUE76" s="463"/>
      <c r="GUF76" s="467"/>
      <c r="GUG76" s="467"/>
      <c r="GUH76" s="468"/>
      <c r="GUI76" s="468"/>
      <c r="GUJ76" s="468"/>
      <c r="GUK76" s="469"/>
      <c r="GUM76" s="463"/>
      <c r="GUN76" s="467"/>
      <c r="GUO76" s="467"/>
      <c r="GUP76" s="468"/>
      <c r="GUQ76" s="468"/>
      <c r="GUR76" s="468"/>
      <c r="GUS76" s="469"/>
      <c r="GUU76" s="463"/>
      <c r="GUV76" s="467"/>
      <c r="GUW76" s="467"/>
      <c r="GUX76" s="468"/>
      <c r="GUY76" s="468"/>
      <c r="GUZ76" s="468"/>
      <c r="GVA76" s="469"/>
      <c r="GVC76" s="463"/>
      <c r="GVD76" s="467"/>
      <c r="GVE76" s="467"/>
      <c r="GVF76" s="468"/>
      <c r="GVG76" s="468"/>
      <c r="GVH76" s="468"/>
      <c r="GVI76" s="469"/>
      <c r="GVK76" s="463"/>
      <c r="GVL76" s="467"/>
      <c r="GVM76" s="467"/>
      <c r="GVN76" s="468"/>
      <c r="GVO76" s="468"/>
      <c r="GVP76" s="468"/>
      <c r="GVQ76" s="469"/>
      <c r="GVS76" s="463"/>
      <c r="GVT76" s="467"/>
      <c r="GVU76" s="467"/>
      <c r="GVV76" s="468"/>
      <c r="GVW76" s="468"/>
      <c r="GVX76" s="468"/>
      <c r="GVY76" s="469"/>
      <c r="GWA76" s="463"/>
      <c r="GWB76" s="467"/>
      <c r="GWC76" s="467"/>
      <c r="GWD76" s="468"/>
      <c r="GWE76" s="468"/>
      <c r="GWF76" s="468"/>
      <c r="GWG76" s="469"/>
      <c r="GWI76" s="463"/>
      <c r="GWJ76" s="467"/>
      <c r="GWK76" s="467"/>
      <c r="GWL76" s="468"/>
      <c r="GWM76" s="468"/>
      <c r="GWN76" s="468"/>
      <c r="GWO76" s="469"/>
      <c r="GWQ76" s="463"/>
      <c r="GWR76" s="467"/>
      <c r="GWS76" s="467"/>
      <c r="GWT76" s="468"/>
      <c r="GWU76" s="468"/>
      <c r="GWV76" s="468"/>
      <c r="GWW76" s="469"/>
      <c r="GWY76" s="463"/>
      <c r="GWZ76" s="467"/>
      <c r="GXA76" s="467"/>
      <c r="GXB76" s="468"/>
      <c r="GXC76" s="468"/>
      <c r="GXD76" s="468"/>
      <c r="GXE76" s="469"/>
      <c r="GXG76" s="463"/>
      <c r="GXH76" s="467"/>
      <c r="GXI76" s="467"/>
      <c r="GXJ76" s="468"/>
      <c r="GXK76" s="468"/>
      <c r="GXL76" s="468"/>
      <c r="GXM76" s="469"/>
      <c r="GXO76" s="463"/>
      <c r="GXP76" s="467"/>
      <c r="GXQ76" s="467"/>
      <c r="GXR76" s="468"/>
      <c r="GXS76" s="468"/>
      <c r="GXT76" s="468"/>
      <c r="GXU76" s="469"/>
      <c r="GXW76" s="463"/>
      <c r="GXX76" s="467"/>
      <c r="GXY76" s="467"/>
      <c r="GXZ76" s="468"/>
      <c r="GYA76" s="468"/>
      <c r="GYB76" s="468"/>
      <c r="GYC76" s="469"/>
      <c r="GYE76" s="463"/>
      <c r="GYF76" s="467"/>
      <c r="GYG76" s="467"/>
      <c r="GYH76" s="468"/>
      <c r="GYI76" s="468"/>
      <c r="GYJ76" s="468"/>
      <c r="GYK76" s="469"/>
      <c r="GYM76" s="463"/>
      <c r="GYN76" s="467"/>
      <c r="GYO76" s="467"/>
      <c r="GYP76" s="468"/>
      <c r="GYQ76" s="468"/>
      <c r="GYR76" s="468"/>
      <c r="GYS76" s="469"/>
      <c r="GYU76" s="463"/>
      <c r="GYV76" s="467"/>
      <c r="GYW76" s="467"/>
      <c r="GYX76" s="468"/>
      <c r="GYY76" s="468"/>
      <c r="GYZ76" s="468"/>
      <c r="GZA76" s="469"/>
      <c r="GZC76" s="463"/>
      <c r="GZD76" s="467"/>
      <c r="GZE76" s="467"/>
      <c r="GZF76" s="468"/>
      <c r="GZG76" s="468"/>
      <c r="GZH76" s="468"/>
      <c r="GZI76" s="469"/>
      <c r="GZK76" s="463"/>
      <c r="GZL76" s="467"/>
      <c r="GZM76" s="467"/>
      <c r="GZN76" s="468"/>
      <c r="GZO76" s="468"/>
      <c r="GZP76" s="468"/>
      <c r="GZQ76" s="469"/>
      <c r="GZS76" s="463"/>
      <c r="GZT76" s="467"/>
      <c r="GZU76" s="467"/>
      <c r="GZV76" s="468"/>
      <c r="GZW76" s="468"/>
      <c r="GZX76" s="468"/>
      <c r="GZY76" s="469"/>
      <c r="HAA76" s="463"/>
      <c r="HAB76" s="467"/>
      <c r="HAC76" s="467"/>
      <c r="HAD76" s="468"/>
      <c r="HAE76" s="468"/>
      <c r="HAF76" s="468"/>
      <c r="HAG76" s="469"/>
      <c r="HAI76" s="463"/>
      <c r="HAJ76" s="467"/>
      <c r="HAK76" s="467"/>
      <c r="HAL76" s="468"/>
      <c r="HAM76" s="468"/>
      <c r="HAN76" s="468"/>
      <c r="HAO76" s="469"/>
      <c r="HAQ76" s="463"/>
      <c r="HAR76" s="467"/>
      <c r="HAS76" s="467"/>
      <c r="HAT76" s="468"/>
      <c r="HAU76" s="468"/>
      <c r="HAV76" s="468"/>
      <c r="HAW76" s="469"/>
      <c r="HAY76" s="463"/>
      <c r="HAZ76" s="467"/>
      <c r="HBA76" s="467"/>
      <c r="HBB76" s="468"/>
      <c r="HBC76" s="468"/>
      <c r="HBD76" s="468"/>
      <c r="HBE76" s="469"/>
      <c r="HBG76" s="463"/>
      <c r="HBH76" s="467"/>
      <c r="HBI76" s="467"/>
      <c r="HBJ76" s="468"/>
      <c r="HBK76" s="468"/>
      <c r="HBL76" s="468"/>
      <c r="HBM76" s="469"/>
      <c r="HBO76" s="463"/>
      <c r="HBP76" s="467"/>
      <c r="HBQ76" s="467"/>
      <c r="HBR76" s="468"/>
      <c r="HBS76" s="468"/>
      <c r="HBT76" s="468"/>
      <c r="HBU76" s="469"/>
      <c r="HBW76" s="463"/>
      <c r="HBX76" s="467"/>
      <c r="HBY76" s="467"/>
      <c r="HBZ76" s="468"/>
      <c r="HCA76" s="468"/>
      <c r="HCB76" s="468"/>
      <c r="HCC76" s="469"/>
      <c r="HCE76" s="463"/>
      <c r="HCF76" s="467"/>
      <c r="HCG76" s="467"/>
      <c r="HCH76" s="468"/>
      <c r="HCI76" s="468"/>
      <c r="HCJ76" s="468"/>
      <c r="HCK76" s="469"/>
      <c r="HCM76" s="463"/>
      <c r="HCN76" s="467"/>
      <c r="HCO76" s="467"/>
      <c r="HCP76" s="468"/>
      <c r="HCQ76" s="468"/>
      <c r="HCR76" s="468"/>
      <c r="HCS76" s="469"/>
      <c r="HCU76" s="463"/>
      <c r="HCV76" s="467"/>
      <c r="HCW76" s="467"/>
      <c r="HCX76" s="468"/>
      <c r="HCY76" s="468"/>
      <c r="HCZ76" s="468"/>
      <c r="HDA76" s="469"/>
      <c r="HDC76" s="463"/>
      <c r="HDD76" s="467"/>
      <c r="HDE76" s="467"/>
      <c r="HDF76" s="468"/>
      <c r="HDG76" s="468"/>
      <c r="HDH76" s="468"/>
      <c r="HDI76" s="469"/>
      <c r="HDK76" s="463"/>
      <c r="HDL76" s="467"/>
      <c r="HDM76" s="467"/>
      <c r="HDN76" s="468"/>
      <c r="HDO76" s="468"/>
      <c r="HDP76" s="468"/>
      <c r="HDQ76" s="469"/>
      <c r="HDS76" s="463"/>
      <c r="HDT76" s="467"/>
      <c r="HDU76" s="467"/>
      <c r="HDV76" s="468"/>
      <c r="HDW76" s="468"/>
      <c r="HDX76" s="468"/>
      <c r="HDY76" s="469"/>
      <c r="HEA76" s="463"/>
      <c r="HEB76" s="467"/>
      <c r="HEC76" s="467"/>
      <c r="HED76" s="468"/>
      <c r="HEE76" s="468"/>
      <c r="HEF76" s="468"/>
      <c r="HEG76" s="469"/>
      <c r="HEI76" s="463"/>
      <c r="HEJ76" s="467"/>
      <c r="HEK76" s="467"/>
      <c r="HEL76" s="468"/>
      <c r="HEM76" s="468"/>
      <c r="HEN76" s="468"/>
      <c r="HEO76" s="469"/>
      <c r="HEQ76" s="463"/>
      <c r="HER76" s="467"/>
      <c r="HES76" s="467"/>
      <c r="HET76" s="468"/>
      <c r="HEU76" s="468"/>
      <c r="HEV76" s="468"/>
      <c r="HEW76" s="469"/>
      <c r="HEY76" s="463"/>
      <c r="HEZ76" s="467"/>
      <c r="HFA76" s="467"/>
      <c r="HFB76" s="468"/>
      <c r="HFC76" s="468"/>
      <c r="HFD76" s="468"/>
      <c r="HFE76" s="469"/>
      <c r="HFG76" s="463"/>
      <c r="HFH76" s="467"/>
      <c r="HFI76" s="467"/>
      <c r="HFJ76" s="468"/>
      <c r="HFK76" s="468"/>
      <c r="HFL76" s="468"/>
      <c r="HFM76" s="469"/>
      <c r="HFO76" s="463"/>
      <c r="HFP76" s="467"/>
      <c r="HFQ76" s="467"/>
      <c r="HFR76" s="468"/>
      <c r="HFS76" s="468"/>
      <c r="HFT76" s="468"/>
      <c r="HFU76" s="469"/>
      <c r="HFW76" s="463"/>
      <c r="HFX76" s="467"/>
      <c r="HFY76" s="467"/>
      <c r="HFZ76" s="468"/>
      <c r="HGA76" s="468"/>
      <c r="HGB76" s="468"/>
      <c r="HGC76" s="469"/>
      <c r="HGE76" s="463"/>
      <c r="HGF76" s="467"/>
      <c r="HGG76" s="467"/>
      <c r="HGH76" s="468"/>
      <c r="HGI76" s="468"/>
      <c r="HGJ76" s="468"/>
      <c r="HGK76" s="469"/>
      <c r="HGM76" s="463"/>
      <c r="HGN76" s="467"/>
      <c r="HGO76" s="467"/>
      <c r="HGP76" s="468"/>
      <c r="HGQ76" s="468"/>
      <c r="HGR76" s="468"/>
      <c r="HGS76" s="469"/>
      <c r="HGU76" s="463"/>
      <c r="HGV76" s="467"/>
      <c r="HGW76" s="467"/>
      <c r="HGX76" s="468"/>
      <c r="HGY76" s="468"/>
      <c r="HGZ76" s="468"/>
      <c r="HHA76" s="469"/>
      <c r="HHC76" s="463"/>
      <c r="HHD76" s="467"/>
      <c r="HHE76" s="467"/>
      <c r="HHF76" s="468"/>
      <c r="HHG76" s="468"/>
      <c r="HHH76" s="468"/>
      <c r="HHI76" s="469"/>
      <c r="HHK76" s="463"/>
      <c r="HHL76" s="467"/>
      <c r="HHM76" s="467"/>
      <c r="HHN76" s="468"/>
      <c r="HHO76" s="468"/>
      <c r="HHP76" s="468"/>
      <c r="HHQ76" s="469"/>
      <c r="HHS76" s="463"/>
      <c r="HHT76" s="467"/>
      <c r="HHU76" s="467"/>
      <c r="HHV76" s="468"/>
      <c r="HHW76" s="468"/>
      <c r="HHX76" s="468"/>
      <c r="HHY76" s="469"/>
      <c r="HIA76" s="463"/>
      <c r="HIB76" s="467"/>
      <c r="HIC76" s="467"/>
      <c r="HID76" s="468"/>
      <c r="HIE76" s="468"/>
      <c r="HIF76" s="468"/>
      <c r="HIG76" s="469"/>
      <c r="HII76" s="463"/>
      <c r="HIJ76" s="467"/>
      <c r="HIK76" s="467"/>
      <c r="HIL76" s="468"/>
      <c r="HIM76" s="468"/>
      <c r="HIN76" s="468"/>
      <c r="HIO76" s="469"/>
      <c r="HIQ76" s="463"/>
      <c r="HIR76" s="467"/>
      <c r="HIS76" s="467"/>
      <c r="HIT76" s="468"/>
      <c r="HIU76" s="468"/>
      <c r="HIV76" s="468"/>
      <c r="HIW76" s="469"/>
      <c r="HIY76" s="463"/>
      <c r="HIZ76" s="467"/>
      <c r="HJA76" s="467"/>
      <c r="HJB76" s="468"/>
      <c r="HJC76" s="468"/>
      <c r="HJD76" s="468"/>
      <c r="HJE76" s="469"/>
      <c r="HJG76" s="463"/>
      <c r="HJH76" s="467"/>
      <c r="HJI76" s="467"/>
      <c r="HJJ76" s="468"/>
      <c r="HJK76" s="468"/>
      <c r="HJL76" s="468"/>
      <c r="HJM76" s="469"/>
      <c r="HJO76" s="463"/>
      <c r="HJP76" s="467"/>
      <c r="HJQ76" s="467"/>
      <c r="HJR76" s="468"/>
      <c r="HJS76" s="468"/>
      <c r="HJT76" s="468"/>
      <c r="HJU76" s="469"/>
      <c r="HJW76" s="463"/>
      <c r="HJX76" s="467"/>
      <c r="HJY76" s="467"/>
      <c r="HJZ76" s="468"/>
      <c r="HKA76" s="468"/>
      <c r="HKB76" s="468"/>
      <c r="HKC76" s="469"/>
      <c r="HKE76" s="463"/>
      <c r="HKF76" s="467"/>
      <c r="HKG76" s="467"/>
      <c r="HKH76" s="468"/>
      <c r="HKI76" s="468"/>
      <c r="HKJ76" s="468"/>
      <c r="HKK76" s="469"/>
      <c r="HKM76" s="463"/>
      <c r="HKN76" s="467"/>
      <c r="HKO76" s="467"/>
      <c r="HKP76" s="468"/>
      <c r="HKQ76" s="468"/>
      <c r="HKR76" s="468"/>
      <c r="HKS76" s="469"/>
      <c r="HKU76" s="463"/>
      <c r="HKV76" s="467"/>
      <c r="HKW76" s="467"/>
      <c r="HKX76" s="468"/>
      <c r="HKY76" s="468"/>
      <c r="HKZ76" s="468"/>
      <c r="HLA76" s="469"/>
      <c r="HLC76" s="463"/>
      <c r="HLD76" s="467"/>
      <c r="HLE76" s="467"/>
      <c r="HLF76" s="468"/>
      <c r="HLG76" s="468"/>
      <c r="HLH76" s="468"/>
      <c r="HLI76" s="469"/>
      <c r="HLK76" s="463"/>
      <c r="HLL76" s="467"/>
      <c r="HLM76" s="467"/>
      <c r="HLN76" s="468"/>
      <c r="HLO76" s="468"/>
      <c r="HLP76" s="468"/>
      <c r="HLQ76" s="469"/>
      <c r="HLS76" s="463"/>
      <c r="HLT76" s="467"/>
      <c r="HLU76" s="467"/>
      <c r="HLV76" s="468"/>
      <c r="HLW76" s="468"/>
      <c r="HLX76" s="468"/>
      <c r="HLY76" s="469"/>
      <c r="HMA76" s="463"/>
      <c r="HMB76" s="467"/>
      <c r="HMC76" s="467"/>
      <c r="HMD76" s="468"/>
      <c r="HME76" s="468"/>
      <c r="HMF76" s="468"/>
      <c r="HMG76" s="469"/>
      <c r="HMI76" s="463"/>
      <c r="HMJ76" s="467"/>
      <c r="HMK76" s="467"/>
      <c r="HML76" s="468"/>
      <c r="HMM76" s="468"/>
      <c r="HMN76" s="468"/>
      <c r="HMO76" s="469"/>
      <c r="HMQ76" s="463"/>
      <c r="HMR76" s="467"/>
      <c r="HMS76" s="467"/>
      <c r="HMT76" s="468"/>
      <c r="HMU76" s="468"/>
      <c r="HMV76" s="468"/>
      <c r="HMW76" s="469"/>
      <c r="HMY76" s="463"/>
      <c r="HMZ76" s="467"/>
      <c r="HNA76" s="467"/>
      <c r="HNB76" s="468"/>
      <c r="HNC76" s="468"/>
      <c r="HND76" s="468"/>
      <c r="HNE76" s="469"/>
      <c r="HNG76" s="463"/>
      <c r="HNH76" s="467"/>
      <c r="HNI76" s="467"/>
      <c r="HNJ76" s="468"/>
      <c r="HNK76" s="468"/>
      <c r="HNL76" s="468"/>
      <c r="HNM76" s="469"/>
      <c r="HNO76" s="463"/>
      <c r="HNP76" s="467"/>
      <c r="HNQ76" s="467"/>
      <c r="HNR76" s="468"/>
      <c r="HNS76" s="468"/>
      <c r="HNT76" s="468"/>
      <c r="HNU76" s="469"/>
      <c r="HNW76" s="463"/>
      <c r="HNX76" s="467"/>
      <c r="HNY76" s="467"/>
      <c r="HNZ76" s="468"/>
      <c r="HOA76" s="468"/>
      <c r="HOB76" s="468"/>
      <c r="HOC76" s="469"/>
      <c r="HOE76" s="463"/>
      <c r="HOF76" s="467"/>
      <c r="HOG76" s="467"/>
      <c r="HOH76" s="468"/>
      <c r="HOI76" s="468"/>
      <c r="HOJ76" s="468"/>
      <c r="HOK76" s="469"/>
      <c r="HOM76" s="463"/>
      <c r="HON76" s="467"/>
      <c r="HOO76" s="467"/>
      <c r="HOP76" s="468"/>
      <c r="HOQ76" s="468"/>
      <c r="HOR76" s="468"/>
      <c r="HOS76" s="469"/>
      <c r="HOU76" s="463"/>
      <c r="HOV76" s="467"/>
      <c r="HOW76" s="467"/>
      <c r="HOX76" s="468"/>
      <c r="HOY76" s="468"/>
      <c r="HOZ76" s="468"/>
      <c r="HPA76" s="469"/>
      <c r="HPC76" s="463"/>
      <c r="HPD76" s="467"/>
      <c r="HPE76" s="467"/>
      <c r="HPF76" s="468"/>
      <c r="HPG76" s="468"/>
      <c r="HPH76" s="468"/>
      <c r="HPI76" s="469"/>
      <c r="HPK76" s="463"/>
      <c r="HPL76" s="467"/>
      <c r="HPM76" s="467"/>
      <c r="HPN76" s="468"/>
      <c r="HPO76" s="468"/>
      <c r="HPP76" s="468"/>
      <c r="HPQ76" s="469"/>
      <c r="HPS76" s="463"/>
      <c r="HPT76" s="467"/>
      <c r="HPU76" s="467"/>
      <c r="HPV76" s="468"/>
      <c r="HPW76" s="468"/>
      <c r="HPX76" s="468"/>
      <c r="HPY76" s="469"/>
      <c r="HQA76" s="463"/>
      <c r="HQB76" s="467"/>
      <c r="HQC76" s="467"/>
      <c r="HQD76" s="468"/>
      <c r="HQE76" s="468"/>
      <c r="HQF76" s="468"/>
      <c r="HQG76" s="469"/>
      <c r="HQI76" s="463"/>
      <c r="HQJ76" s="467"/>
      <c r="HQK76" s="467"/>
      <c r="HQL76" s="468"/>
      <c r="HQM76" s="468"/>
      <c r="HQN76" s="468"/>
      <c r="HQO76" s="469"/>
      <c r="HQQ76" s="463"/>
      <c r="HQR76" s="467"/>
      <c r="HQS76" s="467"/>
      <c r="HQT76" s="468"/>
      <c r="HQU76" s="468"/>
      <c r="HQV76" s="468"/>
      <c r="HQW76" s="469"/>
      <c r="HQY76" s="463"/>
      <c r="HQZ76" s="467"/>
      <c r="HRA76" s="467"/>
      <c r="HRB76" s="468"/>
      <c r="HRC76" s="468"/>
      <c r="HRD76" s="468"/>
      <c r="HRE76" s="469"/>
      <c r="HRG76" s="463"/>
      <c r="HRH76" s="467"/>
      <c r="HRI76" s="467"/>
      <c r="HRJ76" s="468"/>
      <c r="HRK76" s="468"/>
      <c r="HRL76" s="468"/>
      <c r="HRM76" s="469"/>
      <c r="HRO76" s="463"/>
      <c r="HRP76" s="467"/>
      <c r="HRQ76" s="467"/>
      <c r="HRR76" s="468"/>
      <c r="HRS76" s="468"/>
      <c r="HRT76" s="468"/>
      <c r="HRU76" s="469"/>
      <c r="HRW76" s="463"/>
      <c r="HRX76" s="467"/>
      <c r="HRY76" s="467"/>
      <c r="HRZ76" s="468"/>
      <c r="HSA76" s="468"/>
      <c r="HSB76" s="468"/>
      <c r="HSC76" s="469"/>
      <c r="HSE76" s="463"/>
      <c r="HSF76" s="467"/>
      <c r="HSG76" s="467"/>
      <c r="HSH76" s="468"/>
      <c r="HSI76" s="468"/>
      <c r="HSJ76" s="468"/>
      <c r="HSK76" s="469"/>
      <c r="HSM76" s="463"/>
      <c r="HSN76" s="467"/>
      <c r="HSO76" s="467"/>
      <c r="HSP76" s="468"/>
      <c r="HSQ76" s="468"/>
      <c r="HSR76" s="468"/>
      <c r="HSS76" s="469"/>
      <c r="HSU76" s="463"/>
      <c r="HSV76" s="467"/>
      <c r="HSW76" s="467"/>
      <c r="HSX76" s="468"/>
      <c r="HSY76" s="468"/>
      <c r="HSZ76" s="468"/>
      <c r="HTA76" s="469"/>
      <c r="HTC76" s="463"/>
      <c r="HTD76" s="467"/>
      <c r="HTE76" s="467"/>
      <c r="HTF76" s="468"/>
      <c r="HTG76" s="468"/>
      <c r="HTH76" s="468"/>
      <c r="HTI76" s="469"/>
      <c r="HTK76" s="463"/>
      <c r="HTL76" s="467"/>
      <c r="HTM76" s="467"/>
      <c r="HTN76" s="468"/>
      <c r="HTO76" s="468"/>
      <c r="HTP76" s="468"/>
      <c r="HTQ76" s="469"/>
      <c r="HTS76" s="463"/>
      <c r="HTT76" s="467"/>
      <c r="HTU76" s="467"/>
      <c r="HTV76" s="468"/>
      <c r="HTW76" s="468"/>
      <c r="HTX76" s="468"/>
      <c r="HTY76" s="469"/>
      <c r="HUA76" s="463"/>
      <c r="HUB76" s="467"/>
      <c r="HUC76" s="467"/>
      <c r="HUD76" s="468"/>
      <c r="HUE76" s="468"/>
      <c r="HUF76" s="468"/>
      <c r="HUG76" s="469"/>
      <c r="HUI76" s="463"/>
      <c r="HUJ76" s="467"/>
      <c r="HUK76" s="467"/>
      <c r="HUL76" s="468"/>
      <c r="HUM76" s="468"/>
      <c r="HUN76" s="468"/>
      <c r="HUO76" s="469"/>
      <c r="HUQ76" s="463"/>
      <c r="HUR76" s="467"/>
      <c r="HUS76" s="467"/>
      <c r="HUT76" s="468"/>
      <c r="HUU76" s="468"/>
      <c r="HUV76" s="468"/>
      <c r="HUW76" s="469"/>
      <c r="HUY76" s="463"/>
      <c r="HUZ76" s="467"/>
      <c r="HVA76" s="467"/>
      <c r="HVB76" s="468"/>
      <c r="HVC76" s="468"/>
      <c r="HVD76" s="468"/>
      <c r="HVE76" s="469"/>
      <c r="HVG76" s="463"/>
      <c r="HVH76" s="467"/>
      <c r="HVI76" s="467"/>
      <c r="HVJ76" s="468"/>
      <c r="HVK76" s="468"/>
      <c r="HVL76" s="468"/>
      <c r="HVM76" s="469"/>
      <c r="HVO76" s="463"/>
      <c r="HVP76" s="467"/>
      <c r="HVQ76" s="467"/>
      <c r="HVR76" s="468"/>
      <c r="HVS76" s="468"/>
      <c r="HVT76" s="468"/>
      <c r="HVU76" s="469"/>
      <c r="HVW76" s="463"/>
      <c r="HVX76" s="467"/>
      <c r="HVY76" s="467"/>
      <c r="HVZ76" s="468"/>
      <c r="HWA76" s="468"/>
      <c r="HWB76" s="468"/>
      <c r="HWC76" s="469"/>
      <c r="HWE76" s="463"/>
      <c r="HWF76" s="467"/>
      <c r="HWG76" s="467"/>
      <c r="HWH76" s="468"/>
      <c r="HWI76" s="468"/>
      <c r="HWJ76" s="468"/>
      <c r="HWK76" s="469"/>
      <c r="HWM76" s="463"/>
      <c r="HWN76" s="467"/>
      <c r="HWO76" s="467"/>
      <c r="HWP76" s="468"/>
      <c r="HWQ76" s="468"/>
      <c r="HWR76" s="468"/>
      <c r="HWS76" s="469"/>
      <c r="HWU76" s="463"/>
      <c r="HWV76" s="467"/>
      <c r="HWW76" s="467"/>
      <c r="HWX76" s="468"/>
      <c r="HWY76" s="468"/>
      <c r="HWZ76" s="468"/>
      <c r="HXA76" s="469"/>
      <c r="HXC76" s="463"/>
      <c r="HXD76" s="467"/>
      <c r="HXE76" s="467"/>
      <c r="HXF76" s="468"/>
      <c r="HXG76" s="468"/>
      <c r="HXH76" s="468"/>
      <c r="HXI76" s="469"/>
      <c r="HXK76" s="463"/>
      <c r="HXL76" s="467"/>
      <c r="HXM76" s="467"/>
      <c r="HXN76" s="468"/>
      <c r="HXO76" s="468"/>
      <c r="HXP76" s="468"/>
      <c r="HXQ76" s="469"/>
      <c r="HXS76" s="463"/>
      <c r="HXT76" s="467"/>
      <c r="HXU76" s="467"/>
      <c r="HXV76" s="468"/>
      <c r="HXW76" s="468"/>
      <c r="HXX76" s="468"/>
      <c r="HXY76" s="469"/>
      <c r="HYA76" s="463"/>
      <c r="HYB76" s="467"/>
      <c r="HYC76" s="467"/>
      <c r="HYD76" s="468"/>
      <c r="HYE76" s="468"/>
      <c r="HYF76" s="468"/>
      <c r="HYG76" s="469"/>
      <c r="HYI76" s="463"/>
      <c r="HYJ76" s="467"/>
      <c r="HYK76" s="467"/>
      <c r="HYL76" s="468"/>
      <c r="HYM76" s="468"/>
      <c r="HYN76" s="468"/>
      <c r="HYO76" s="469"/>
      <c r="HYQ76" s="463"/>
      <c r="HYR76" s="467"/>
      <c r="HYS76" s="467"/>
      <c r="HYT76" s="468"/>
      <c r="HYU76" s="468"/>
      <c r="HYV76" s="468"/>
      <c r="HYW76" s="469"/>
      <c r="HYY76" s="463"/>
      <c r="HYZ76" s="467"/>
      <c r="HZA76" s="467"/>
      <c r="HZB76" s="468"/>
      <c r="HZC76" s="468"/>
      <c r="HZD76" s="468"/>
      <c r="HZE76" s="469"/>
      <c r="HZG76" s="463"/>
      <c r="HZH76" s="467"/>
      <c r="HZI76" s="467"/>
      <c r="HZJ76" s="468"/>
      <c r="HZK76" s="468"/>
      <c r="HZL76" s="468"/>
      <c r="HZM76" s="469"/>
      <c r="HZO76" s="463"/>
      <c r="HZP76" s="467"/>
      <c r="HZQ76" s="467"/>
      <c r="HZR76" s="468"/>
      <c r="HZS76" s="468"/>
      <c r="HZT76" s="468"/>
      <c r="HZU76" s="469"/>
      <c r="HZW76" s="463"/>
      <c r="HZX76" s="467"/>
      <c r="HZY76" s="467"/>
      <c r="HZZ76" s="468"/>
      <c r="IAA76" s="468"/>
      <c r="IAB76" s="468"/>
      <c r="IAC76" s="469"/>
      <c r="IAE76" s="463"/>
      <c r="IAF76" s="467"/>
      <c r="IAG76" s="467"/>
      <c r="IAH76" s="468"/>
      <c r="IAI76" s="468"/>
      <c r="IAJ76" s="468"/>
      <c r="IAK76" s="469"/>
      <c r="IAM76" s="463"/>
      <c r="IAN76" s="467"/>
      <c r="IAO76" s="467"/>
      <c r="IAP76" s="468"/>
      <c r="IAQ76" s="468"/>
      <c r="IAR76" s="468"/>
      <c r="IAS76" s="469"/>
      <c r="IAU76" s="463"/>
      <c r="IAV76" s="467"/>
      <c r="IAW76" s="467"/>
      <c r="IAX76" s="468"/>
      <c r="IAY76" s="468"/>
      <c r="IAZ76" s="468"/>
      <c r="IBA76" s="469"/>
      <c r="IBC76" s="463"/>
      <c r="IBD76" s="467"/>
      <c r="IBE76" s="467"/>
      <c r="IBF76" s="468"/>
      <c r="IBG76" s="468"/>
      <c r="IBH76" s="468"/>
      <c r="IBI76" s="469"/>
      <c r="IBK76" s="463"/>
      <c r="IBL76" s="467"/>
      <c r="IBM76" s="467"/>
      <c r="IBN76" s="468"/>
      <c r="IBO76" s="468"/>
      <c r="IBP76" s="468"/>
      <c r="IBQ76" s="469"/>
      <c r="IBS76" s="463"/>
      <c r="IBT76" s="467"/>
      <c r="IBU76" s="467"/>
      <c r="IBV76" s="468"/>
      <c r="IBW76" s="468"/>
      <c r="IBX76" s="468"/>
      <c r="IBY76" s="469"/>
      <c r="ICA76" s="463"/>
      <c r="ICB76" s="467"/>
      <c r="ICC76" s="467"/>
      <c r="ICD76" s="468"/>
      <c r="ICE76" s="468"/>
      <c r="ICF76" s="468"/>
      <c r="ICG76" s="469"/>
      <c r="ICI76" s="463"/>
      <c r="ICJ76" s="467"/>
      <c r="ICK76" s="467"/>
      <c r="ICL76" s="468"/>
      <c r="ICM76" s="468"/>
      <c r="ICN76" s="468"/>
      <c r="ICO76" s="469"/>
      <c r="ICQ76" s="463"/>
      <c r="ICR76" s="467"/>
      <c r="ICS76" s="467"/>
      <c r="ICT76" s="468"/>
      <c r="ICU76" s="468"/>
      <c r="ICV76" s="468"/>
      <c r="ICW76" s="469"/>
      <c r="ICY76" s="463"/>
      <c r="ICZ76" s="467"/>
      <c r="IDA76" s="467"/>
      <c r="IDB76" s="468"/>
      <c r="IDC76" s="468"/>
      <c r="IDD76" s="468"/>
      <c r="IDE76" s="469"/>
      <c r="IDG76" s="463"/>
      <c r="IDH76" s="467"/>
      <c r="IDI76" s="467"/>
      <c r="IDJ76" s="468"/>
      <c r="IDK76" s="468"/>
      <c r="IDL76" s="468"/>
      <c r="IDM76" s="469"/>
      <c r="IDO76" s="463"/>
      <c r="IDP76" s="467"/>
      <c r="IDQ76" s="467"/>
      <c r="IDR76" s="468"/>
      <c r="IDS76" s="468"/>
      <c r="IDT76" s="468"/>
      <c r="IDU76" s="469"/>
      <c r="IDW76" s="463"/>
      <c r="IDX76" s="467"/>
      <c r="IDY76" s="467"/>
      <c r="IDZ76" s="468"/>
      <c r="IEA76" s="468"/>
      <c r="IEB76" s="468"/>
      <c r="IEC76" s="469"/>
      <c r="IEE76" s="463"/>
      <c r="IEF76" s="467"/>
      <c r="IEG76" s="467"/>
      <c r="IEH76" s="468"/>
      <c r="IEI76" s="468"/>
      <c r="IEJ76" s="468"/>
      <c r="IEK76" s="469"/>
      <c r="IEM76" s="463"/>
      <c r="IEN76" s="467"/>
      <c r="IEO76" s="467"/>
      <c r="IEP76" s="468"/>
      <c r="IEQ76" s="468"/>
      <c r="IER76" s="468"/>
      <c r="IES76" s="469"/>
      <c r="IEU76" s="463"/>
      <c r="IEV76" s="467"/>
      <c r="IEW76" s="467"/>
      <c r="IEX76" s="468"/>
      <c r="IEY76" s="468"/>
      <c r="IEZ76" s="468"/>
      <c r="IFA76" s="469"/>
      <c r="IFC76" s="463"/>
      <c r="IFD76" s="467"/>
      <c r="IFE76" s="467"/>
      <c r="IFF76" s="468"/>
      <c r="IFG76" s="468"/>
      <c r="IFH76" s="468"/>
      <c r="IFI76" s="469"/>
      <c r="IFK76" s="463"/>
      <c r="IFL76" s="467"/>
      <c r="IFM76" s="467"/>
      <c r="IFN76" s="468"/>
      <c r="IFO76" s="468"/>
      <c r="IFP76" s="468"/>
      <c r="IFQ76" s="469"/>
      <c r="IFS76" s="463"/>
      <c r="IFT76" s="467"/>
      <c r="IFU76" s="467"/>
      <c r="IFV76" s="468"/>
      <c r="IFW76" s="468"/>
      <c r="IFX76" s="468"/>
      <c r="IFY76" s="469"/>
      <c r="IGA76" s="463"/>
      <c r="IGB76" s="467"/>
      <c r="IGC76" s="467"/>
      <c r="IGD76" s="468"/>
      <c r="IGE76" s="468"/>
      <c r="IGF76" s="468"/>
      <c r="IGG76" s="469"/>
      <c r="IGI76" s="463"/>
      <c r="IGJ76" s="467"/>
      <c r="IGK76" s="467"/>
      <c r="IGL76" s="468"/>
      <c r="IGM76" s="468"/>
      <c r="IGN76" s="468"/>
      <c r="IGO76" s="469"/>
      <c r="IGQ76" s="463"/>
      <c r="IGR76" s="467"/>
      <c r="IGS76" s="467"/>
      <c r="IGT76" s="468"/>
      <c r="IGU76" s="468"/>
      <c r="IGV76" s="468"/>
      <c r="IGW76" s="469"/>
      <c r="IGY76" s="463"/>
      <c r="IGZ76" s="467"/>
      <c r="IHA76" s="467"/>
      <c r="IHB76" s="468"/>
      <c r="IHC76" s="468"/>
      <c r="IHD76" s="468"/>
      <c r="IHE76" s="469"/>
      <c r="IHG76" s="463"/>
      <c r="IHH76" s="467"/>
      <c r="IHI76" s="467"/>
      <c r="IHJ76" s="468"/>
      <c r="IHK76" s="468"/>
      <c r="IHL76" s="468"/>
      <c r="IHM76" s="469"/>
      <c r="IHO76" s="463"/>
      <c r="IHP76" s="467"/>
      <c r="IHQ76" s="467"/>
      <c r="IHR76" s="468"/>
      <c r="IHS76" s="468"/>
      <c r="IHT76" s="468"/>
      <c r="IHU76" s="469"/>
      <c r="IHW76" s="463"/>
      <c r="IHX76" s="467"/>
      <c r="IHY76" s="467"/>
      <c r="IHZ76" s="468"/>
      <c r="IIA76" s="468"/>
      <c r="IIB76" s="468"/>
      <c r="IIC76" s="469"/>
      <c r="IIE76" s="463"/>
      <c r="IIF76" s="467"/>
      <c r="IIG76" s="467"/>
      <c r="IIH76" s="468"/>
      <c r="III76" s="468"/>
      <c r="IIJ76" s="468"/>
      <c r="IIK76" s="469"/>
      <c r="IIM76" s="463"/>
      <c r="IIN76" s="467"/>
      <c r="IIO76" s="467"/>
      <c r="IIP76" s="468"/>
      <c r="IIQ76" s="468"/>
      <c r="IIR76" s="468"/>
      <c r="IIS76" s="469"/>
      <c r="IIU76" s="463"/>
      <c r="IIV76" s="467"/>
      <c r="IIW76" s="467"/>
      <c r="IIX76" s="468"/>
      <c r="IIY76" s="468"/>
      <c r="IIZ76" s="468"/>
      <c r="IJA76" s="469"/>
      <c r="IJC76" s="463"/>
      <c r="IJD76" s="467"/>
      <c r="IJE76" s="467"/>
      <c r="IJF76" s="468"/>
      <c r="IJG76" s="468"/>
      <c r="IJH76" s="468"/>
      <c r="IJI76" s="469"/>
      <c r="IJK76" s="463"/>
      <c r="IJL76" s="467"/>
      <c r="IJM76" s="467"/>
      <c r="IJN76" s="468"/>
      <c r="IJO76" s="468"/>
      <c r="IJP76" s="468"/>
      <c r="IJQ76" s="469"/>
      <c r="IJS76" s="463"/>
      <c r="IJT76" s="467"/>
      <c r="IJU76" s="467"/>
      <c r="IJV76" s="468"/>
      <c r="IJW76" s="468"/>
      <c r="IJX76" s="468"/>
      <c r="IJY76" s="469"/>
      <c r="IKA76" s="463"/>
      <c r="IKB76" s="467"/>
      <c r="IKC76" s="467"/>
      <c r="IKD76" s="468"/>
      <c r="IKE76" s="468"/>
      <c r="IKF76" s="468"/>
      <c r="IKG76" s="469"/>
      <c r="IKI76" s="463"/>
      <c r="IKJ76" s="467"/>
      <c r="IKK76" s="467"/>
      <c r="IKL76" s="468"/>
      <c r="IKM76" s="468"/>
      <c r="IKN76" s="468"/>
      <c r="IKO76" s="469"/>
      <c r="IKQ76" s="463"/>
      <c r="IKR76" s="467"/>
      <c r="IKS76" s="467"/>
      <c r="IKT76" s="468"/>
      <c r="IKU76" s="468"/>
      <c r="IKV76" s="468"/>
      <c r="IKW76" s="469"/>
      <c r="IKY76" s="463"/>
      <c r="IKZ76" s="467"/>
      <c r="ILA76" s="467"/>
      <c r="ILB76" s="468"/>
      <c r="ILC76" s="468"/>
      <c r="ILD76" s="468"/>
      <c r="ILE76" s="469"/>
      <c r="ILG76" s="463"/>
      <c r="ILH76" s="467"/>
      <c r="ILI76" s="467"/>
      <c r="ILJ76" s="468"/>
      <c r="ILK76" s="468"/>
      <c r="ILL76" s="468"/>
      <c r="ILM76" s="469"/>
      <c r="ILO76" s="463"/>
      <c r="ILP76" s="467"/>
      <c r="ILQ76" s="467"/>
      <c r="ILR76" s="468"/>
      <c r="ILS76" s="468"/>
      <c r="ILT76" s="468"/>
      <c r="ILU76" s="469"/>
      <c r="ILW76" s="463"/>
      <c r="ILX76" s="467"/>
      <c r="ILY76" s="467"/>
      <c r="ILZ76" s="468"/>
      <c r="IMA76" s="468"/>
      <c r="IMB76" s="468"/>
      <c r="IMC76" s="469"/>
      <c r="IME76" s="463"/>
      <c r="IMF76" s="467"/>
      <c r="IMG76" s="467"/>
      <c r="IMH76" s="468"/>
      <c r="IMI76" s="468"/>
      <c r="IMJ76" s="468"/>
      <c r="IMK76" s="469"/>
      <c r="IMM76" s="463"/>
      <c r="IMN76" s="467"/>
      <c r="IMO76" s="467"/>
      <c r="IMP76" s="468"/>
      <c r="IMQ76" s="468"/>
      <c r="IMR76" s="468"/>
      <c r="IMS76" s="469"/>
      <c r="IMU76" s="463"/>
      <c r="IMV76" s="467"/>
      <c r="IMW76" s="467"/>
      <c r="IMX76" s="468"/>
      <c r="IMY76" s="468"/>
      <c r="IMZ76" s="468"/>
      <c r="INA76" s="469"/>
      <c r="INC76" s="463"/>
      <c r="IND76" s="467"/>
      <c r="INE76" s="467"/>
      <c r="INF76" s="468"/>
      <c r="ING76" s="468"/>
      <c r="INH76" s="468"/>
      <c r="INI76" s="469"/>
      <c r="INK76" s="463"/>
      <c r="INL76" s="467"/>
      <c r="INM76" s="467"/>
      <c r="INN76" s="468"/>
      <c r="INO76" s="468"/>
      <c r="INP76" s="468"/>
      <c r="INQ76" s="469"/>
      <c r="INS76" s="463"/>
      <c r="INT76" s="467"/>
      <c r="INU76" s="467"/>
      <c r="INV76" s="468"/>
      <c r="INW76" s="468"/>
      <c r="INX76" s="468"/>
      <c r="INY76" s="469"/>
      <c r="IOA76" s="463"/>
      <c r="IOB76" s="467"/>
      <c r="IOC76" s="467"/>
      <c r="IOD76" s="468"/>
      <c r="IOE76" s="468"/>
      <c r="IOF76" s="468"/>
      <c r="IOG76" s="469"/>
      <c r="IOI76" s="463"/>
      <c r="IOJ76" s="467"/>
      <c r="IOK76" s="467"/>
      <c r="IOL76" s="468"/>
      <c r="IOM76" s="468"/>
      <c r="ION76" s="468"/>
      <c r="IOO76" s="469"/>
      <c r="IOQ76" s="463"/>
      <c r="IOR76" s="467"/>
      <c r="IOS76" s="467"/>
      <c r="IOT76" s="468"/>
      <c r="IOU76" s="468"/>
      <c r="IOV76" s="468"/>
      <c r="IOW76" s="469"/>
      <c r="IOY76" s="463"/>
      <c r="IOZ76" s="467"/>
      <c r="IPA76" s="467"/>
      <c r="IPB76" s="468"/>
      <c r="IPC76" s="468"/>
      <c r="IPD76" s="468"/>
      <c r="IPE76" s="469"/>
      <c r="IPG76" s="463"/>
      <c r="IPH76" s="467"/>
      <c r="IPI76" s="467"/>
      <c r="IPJ76" s="468"/>
      <c r="IPK76" s="468"/>
      <c r="IPL76" s="468"/>
      <c r="IPM76" s="469"/>
      <c r="IPO76" s="463"/>
      <c r="IPP76" s="467"/>
      <c r="IPQ76" s="467"/>
      <c r="IPR76" s="468"/>
      <c r="IPS76" s="468"/>
      <c r="IPT76" s="468"/>
      <c r="IPU76" s="469"/>
      <c r="IPW76" s="463"/>
      <c r="IPX76" s="467"/>
      <c r="IPY76" s="467"/>
      <c r="IPZ76" s="468"/>
      <c r="IQA76" s="468"/>
      <c r="IQB76" s="468"/>
      <c r="IQC76" s="469"/>
      <c r="IQE76" s="463"/>
      <c r="IQF76" s="467"/>
      <c r="IQG76" s="467"/>
      <c r="IQH76" s="468"/>
      <c r="IQI76" s="468"/>
      <c r="IQJ76" s="468"/>
      <c r="IQK76" s="469"/>
      <c r="IQM76" s="463"/>
      <c r="IQN76" s="467"/>
      <c r="IQO76" s="467"/>
      <c r="IQP76" s="468"/>
      <c r="IQQ76" s="468"/>
      <c r="IQR76" s="468"/>
      <c r="IQS76" s="469"/>
      <c r="IQU76" s="463"/>
      <c r="IQV76" s="467"/>
      <c r="IQW76" s="467"/>
      <c r="IQX76" s="468"/>
      <c r="IQY76" s="468"/>
      <c r="IQZ76" s="468"/>
      <c r="IRA76" s="469"/>
      <c r="IRC76" s="463"/>
      <c r="IRD76" s="467"/>
      <c r="IRE76" s="467"/>
      <c r="IRF76" s="468"/>
      <c r="IRG76" s="468"/>
      <c r="IRH76" s="468"/>
      <c r="IRI76" s="469"/>
      <c r="IRK76" s="463"/>
      <c r="IRL76" s="467"/>
      <c r="IRM76" s="467"/>
      <c r="IRN76" s="468"/>
      <c r="IRO76" s="468"/>
      <c r="IRP76" s="468"/>
      <c r="IRQ76" s="469"/>
      <c r="IRS76" s="463"/>
      <c r="IRT76" s="467"/>
      <c r="IRU76" s="467"/>
      <c r="IRV76" s="468"/>
      <c r="IRW76" s="468"/>
      <c r="IRX76" s="468"/>
      <c r="IRY76" s="469"/>
      <c r="ISA76" s="463"/>
      <c r="ISB76" s="467"/>
      <c r="ISC76" s="467"/>
      <c r="ISD76" s="468"/>
      <c r="ISE76" s="468"/>
      <c r="ISF76" s="468"/>
      <c r="ISG76" s="469"/>
      <c r="ISI76" s="463"/>
      <c r="ISJ76" s="467"/>
      <c r="ISK76" s="467"/>
      <c r="ISL76" s="468"/>
      <c r="ISM76" s="468"/>
      <c r="ISN76" s="468"/>
      <c r="ISO76" s="469"/>
      <c r="ISQ76" s="463"/>
      <c r="ISR76" s="467"/>
      <c r="ISS76" s="467"/>
      <c r="IST76" s="468"/>
      <c r="ISU76" s="468"/>
      <c r="ISV76" s="468"/>
      <c r="ISW76" s="469"/>
      <c r="ISY76" s="463"/>
      <c r="ISZ76" s="467"/>
      <c r="ITA76" s="467"/>
      <c r="ITB76" s="468"/>
      <c r="ITC76" s="468"/>
      <c r="ITD76" s="468"/>
      <c r="ITE76" s="469"/>
      <c r="ITG76" s="463"/>
      <c r="ITH76" s="467"/>
      <c r="ITI76" s="467"/>
      <c r="ITJ76" s="468"/>
      <c r="ITK76" s="468"/>
      <c r="ITL76" s="468"/>
      <c r="ITM76" s="469"/>
      <c r="ITO76" s="463"/>
      <c r="ITP76" s="467"/>
      <c r="ITQ76" s="467"/>
      <c r="ITR76" s="468"/>
      <c r="ITS76" s="468"/>
      <c r="ITT76" s="468"/>
      <c r="ITU76" s="469"/>
      <c r="ITW76" s="463"/>
      <c r="ITX76" s="467"/>
      <c r="ITY76" s="467"/>
      <c r="ITZ76" s="468"/>
      <c r="IUA76" s="468"/>
      <c r="IUB76" s="468"/>
      <c r="IUC76" s="469"/>
      <c r="IUE76" s="463"/>
      <c r="IUF76" s="467"/>
      <c r="IUG76" s="467"/>
      <c r="IUH76" s="468"/>
      <c r="IUI76" s="468"/>
      <c r="IUJ76" s="468"/>
      <c r="IUK76" s="469"/>
      <c r="IUM76" s="463"/>
      <c r="IUN76" s="467"/>
      <c r="IUO76" s="467"/>
      <c r="IUP76" s="468"/>
      <c r="IUQ76" s="468"/>
      <c r="IUR76" s="468"/>
      <c r="IUS76" s="469"/>
      <c r="IUU76" s="463"/>
      <c r="IUV76" s="467"/>
      <c r="IUW76" s="467"/>
      <c r="IUX76" s="468"/>
      <c r="IUY76" s="468"/>
      <c r="IUZ76" s="468"/>
      <c r="IVA76" s="469"/>
      <c r="IVC76" s="463"/>
      <c r="IVD76" s="467"/>
      <c r="IVE76" s="467"/>
      <c r="IVF76" s="468"/>
      <c r="IVG76" s="468"/>
      <c r="IVH76" s="468"/>
      <c r="IVI76" s="469"/>
      <c r="IVK76" s="463"/>
      <c r="IVL76" s="467"/>
      <c r="IVM76" s="467"/>
      <c r="IVN76" s="468"/>
      <c r="IVO76" s="468"/>
      <c r="IVP76" s="468"/>
      <c r="IVQ76" s="469"/>
      <c r="IVS76" s="463"/>
      <c r="IVT76" s="467"/>
      <c r="IVU76" s="467"/>
      <c r="IVV76" s="468"/>
      <c r="IVW76" s="468"/>
      <c r="IVX76" s="468"/>
      <c r="IVY76" s="469"/>
      <c r="IWA76" s="463"/>
      <c r="IWB76" s="467"/>
      <c r="IWC76" s="467"/>
      <c r="IWD76" s="468"/>
      <c r="IWE76" s="468"/>
      <c r="IWF76" s="468"/>
      <c r="IWG76" s="469"/>
      <c r="IWI76" s="463"/>
      <c r="IWJ76" s="467"/>
      <c r="IWK76" s="467"/>
      <c r="IWL76" s="468"/>
      <c r="IWM76" s="468"/>
      <c r="IWN76" s="468"/>
      <c r="IWO76" s="469"/>
      <c r="IWQ76" s="463"/>
      <c r="IWR76" s="467"/>
      <c r="IWS76" s="467"/>
      <c r="IWT76" s="468"/>
      <c r="IWU76" s="468"/>
      <c r="IWV76" s="468"/>
      <c r="IWW76" s="469"/>
      <c r="IWY76" s="463"/>
      <c r="IWZ76" s="467"/>
      <c r="IXA76" s="467"/>
      <c r="IXB76" s="468"/>
      <c r="IXC76" s="468"/>
      <c r="IXD76" s="468"/>
      <c r="IXE76" s="469"/>
      <c r="IXG76" s="463"/>
      <c r="IXH76" s="467"/>
      <c r="IXI76" s="467"/>
      <c r="IXJ76" s="468"/>
      <c r="IXK76" s="468"/>
      <c r="IXL76" s="468"/>
      <c r="IXM76" s="469"/>
      <c r="IXO76" s="463"/>
      <c r="IXP76" s="467"/>
      <c r="IXQ76" s="467"/>
      <c r="IXR76" s="468"/>
      <c r="IXS76" s="468"/>
      <c r="IXT76" s="468"/>
      <c r="IXU76" s="469"/>
      <c r="IXW76" s="463"/>
      <c r="IXX76" s="467"/>
      <c r="IXY76" s="467"/>
      <c r="IXZ76" s="468"/>
      <c r="IYA76" s="468"/>
      <c r="IYB76" s="468"/>
      <c r="IYC76" s="469"/>
      <c r="IYE76" s="463"/>
      <c r="IYF76" s="467"/>
      <c r="IYG76" s="467"/>
      <c r="IYH76" s="468"/>
      <c r="IYI76" s="468"/>
      <c r="IYJ76" s="468"/>
      <c r="IYK76" s="469"/>
      <c r="IYM76" s="463"/>
      <c r="IYN76" s="467"/>
      <c r="IYO76" s="467"/>
      <c r="IYP76" s="468"/>
      <c r="IYQ76" s="468"/>
      <c r="IYR76" s="468"/>
      <c r="IYS76" s="469"/>
      <c r="IYU76" s="463"/>
      <c r="IYV76" s="467"/>
      <c r="IYW76" s="467"/>
      <c r="IYX76" s="468"/>
      <c r="IYY76" s="468"/>
      <c r="IYZ76" s="468"/>
      <c r="IZA76" s="469"/>
      <c r="IZC76" s="463"/>
      <c r="IZD76" s="467"/>
      <c r="IZE76" s="467"/>
      <c r="IZF76" s="468"/>
      <c r="IZG76" s="468"/>
      <c r="IZH76" s="468"/>
      <c r="IZI76" s="469"/>
      <c r="IZK76" s="463"/>
      <c r="IZL76" s="467"/>
      <c r="IZM76" s="467"/>
      <c r="IZN76" s="468"/>
      <c r="IZO76" s="468"/>
      <c r="IZP76" s="468"/>
      <c r="IZQ76" s="469"/>
      <c r="IZS76" s="463"/>
      <c r="IZT76" s="467"/>
      <c r="IZU76" s="467"/>
      <c r="IZV76" s="468"/>
      <c r="IZW76" s="468"/>
      <c r="IZX76" s="468"/>
      <c r="IZY76" s="469"/>
      <c r="JAA76" s="463"/>
      <c r="JAB76" s="467"/>
      <c r="JAC76" s="467"/>
      <c r="JAD76" s="468"/>
      <c r="JAE76" s="468"/>
      <c r="JAF76" s="468"/>
      <c r="JAG76" s="469"/>
      <c r="JAI76" s="463"/>
      <c r="JAJ76" s="467"/>
      <c r="JAK76" s="467"/>
      <c r="JAL76" s="468"/>
      <c r="JAM76" s="468"/>
      <c r="JAN76" s="468"/>
      <c r="JAO76" s="469"/>
      <c r="JAQ76" s="463"/>
      <c r="JAR76" s="467"/>
      <c r="JAS76" s="467"/>
      <c r="JAT76" s="468"/>
      <c r="JAU76" s="468"/>
      <c r="JAV76" s="468"/>
      <c r="JAW76" s="469"/>
      <c r="JAY76" s="463"/>
      <c r="JAZ76" s="467"/>
      <c r="JBA76" s="467"/>
      <c r="JBB76" s="468"/>
      <c r="JBC76" s="468"/>
      <c r="JBD76" s="468"/>
      <c r="JBE76" s="469"/>
      <c r="JBG76" s="463"/>
      <c r="JBH76" s="467"/>
      <c r="JBI76" s="467"/>
      <c r="JBJ76" s="468"/>
      <c r="JBK76" s="468"/>
      <c r="JBL76" s="468"/>
      <c r="JBM76" s="469"/>
      <c r="JBO76" s="463"/>
      <c r="JBP76" s="467"/>
      <c r="JBQ76" s="467"/>
      <c r="JBR76" s="468"/>
      <c r="JBS76" s="468"/>
      <c r="JBT76" s="468"/>
      <c r="JBU76" s="469"/>
      <c r="JBW76" s="463"/>
      <c r="JBX76" s="467"/>
      <c r="JBY76" s="467"/>
      <c r="JBZ76" s="468"/>
      <c r="JCA76" s="468"/>
      <c r="JCB76" s="468"/>
      <c r="JCC76" s="469"/>
      <c r="JCE76" s="463"/>
      <c r="JCF76" s="467"/>
      <c r="JCG76" s="467"/>
      <c r="JCH76" s="468"/>
      <c r="JCI76" s="468"/>
      <c r="JCJ76" s="468"/>
      <c r="JCK76" s="469"/>
      <c r="JCM76" s="463"/>
      <c r="JCN76" s="467"/>
      <c r="JCO76" s="467"/>
      <c r="JCP76" s="468"/>
      <c r="JCQ76" s="468"/>
      <c r="JCR76" s="468"/>
      <c r="JCS76" s="469"/>
      <c r="JCU76" s="463"/>
      <c r="JCV76" s="467"/>
      <c r="JCW76" s="467"/>
      <c r="JCX76" s="468"/>
      <c r="JCY76" s="468"/>
      <c r="JCZ76" s="468"/>
      <c r="JDA76" s="469"/>
      <c r="JDC76" s="463"/>
      <c r="JDD76" s="467"/>
      <c r="JDE76" s="467"/>
      <c r="JDF76" s="468"/>
      <c r="JDG76" s="468"/>
      <c r="JDH76" s="468"/>
      <c r="JDI76" s="469"/>
      <c r="JDK76" s="463"/>
      <c r="JDL76" s="467"/>
      <c r="JDM76" s="467"/>
      <c r="JDN76" s="468"/>
      <c r="JDO76" s="468"/>
      <c r="JDP76" s="468"/>
      <c r="JDQ76" s="469"/>
      <c r="JDS76" s="463"/>
      <c r="JDT76" s="467"/>
      <c r="JDU76" s="467"/>
      <c r="JDV76" s="468"/>
      <c r="JDW76" s="468"/>
      <c r="JDX76" s="468"/>
      <c r="JDY76" s="469"/>
      <c r="JEA76" s="463"/>
      <c r="JEB76" s="467"/>
      <c r="JEC76" s="467"/>
      <c r="JED76" s="468"/>
      <c r="JEE76" s="468"/>
      <c r="JEF76" s="468"/>
      <c r="JEG76" s="469"/>
      <c r="JEI76" s="463"/>
      <c r="JEJ76" s="467"/>
      <c r="JEK76" s="467"/>
      <c r="JEL76" s="468"/>
      <c r="JEM76" s="468"/>
      <c r="JEN76" s="468"/>
      <c r="JEO76" s="469"/>
      <c r="JEQ76" s="463"/>
      <c r="JER76" s="467"/>
      <c r="JES76" s="467"/>
      <c r="JET76" s="468"/>
      <c r="JEU76" s="468"/>
      <c r="JEV76" s="468"/>
      <c r="JEW76" s="469"/>
      <c r="JEY76" s="463"/>
      <c r="JEZ76" s="467"/>
      <c r="JFA76" s="467"/>
      <c r="JFB76" s="468"/>
      <c r="JFC76" s="468"/>
      <c r="JFD76" s="468"/>
      <c r="JFE76" s="469"/>
      <c r="JFG76" s="463"/>
      <c r="JFH76" s="467"/>
      <c r="JFI76" s="467"/>
      <c r="JFJ76" s="468"/>
      <c r="JFK76" s="468"/>
      <c r="JFL76" s="468"/>
      <c r="JFM76" s="469"/>
      <c r="JFO76" s="463"/>
      <c r="JFP76" s="467"/>
      <c r="JFQ76" s="467"/>
      <c r="JFR76" s="468"/>
      <c r="JFS76" s="468"/>
      <c r="JFT76" s="468"/>
      <c r="JFU76" s="469"/>
      <c r="JFW76" s="463"/>
      <c r="JFX76" s="467"/>
      <c r="JFY76" s="467"/>
      <c r="JFZ76" s="468"/>
      <c r="JGA76" s="468"/>
      <c r="JGB76" s="468"/>
      <c r="JGC76" s="469"/>
      <c r="JGE76" s="463"/>
      <c r="JGF76" s="467"/>
      <c r="JGG76" s="467"/>
      <c r="JGH76" s="468"/>
      <c r="JGI76" s="468"/>
      <c r="JGJ76" s="468"/>
      <c r="JGK76" s="469"/>
      <c r="JGM76" s="463"/>
      <c r="JGN76" s="467"/>
      <c r="JGO76" s="467"/>
      <c r="JGP76" s="468"/>
      <c r="JGQ76" s="468"/>
      <c r="JGR76" s="468"/>
      <c r="JGS76" s="469"/>
      <c r="JGU76" s="463"/>
      <c r="JGV76" s="467"/>
      <c r="JGW76" s="467"/>
      <c r="JGX76" s="468"/>
      <c r="JGY76" s="468"/>
      <c r="JGZ76" s="468"/>
      <c r="JHA76" s="469"/>
      <c r="JHC76" s="463"/>
      <c r="JHD76" s="467"/>
      <c r="JHE76" s="467"/>
      <c r="JHF76" s="468"/>
      <c r="JHG76" s="468"/>
      <c r="JHH76" s="468"/>
      <c r="JHI76" s="469"/>
      <c r="JHK76" s="463"/>
      <c r="JHL76" s="467"/>
      <c r="JHM76" s="467"/>
      <c r="JHN76" s="468"/>
      <c r="JHO76" s="468"/>
      <c r="JHP76" s="468"/>
      <c r="JHQ76" s="469"/>
      <c r="JHS76" s="463"/>
      <c r="JHT76" s="467"/>
      <c r="JHU76" s="467"/>
      <c r="JHV76" s="468"/>
      <c r="JHW76" s="468"/>
      <c r="JHX76" s="468"/>
      <c r="JHY76" s="469"/>
      <c r="JIA76" s="463"/>
      <c r="JIB76" s="467"/>
      <c r="JIC76" s="467"/>
      <c r="JID76" s="468"/>
      <c r="JIE76" s="468"/>
      <c r="JIF76" s="468"/>
      <c r="JIG76" s="469"/>
      <c r="JII76" s="463"/>
      <c r="JIJ76" s="467"/>
      <c r="JIK76" s="467"/>
      <c r="JIL76" s="468"/>
      <c r="JIM76" s="468"/>
      <c r="JIN76" s="468"/>
      <c r="JIO76" s="469"/>
      <c r="JIQ76" s="463"/>
      <c r="JIR76" s="467"/>
      <c r="JIS76" s="467"/>
      <c r="JIT76" s="468"/>
      <c r="JIU76" s="468"/>
      <c r="JIV76" s="468"/>
      <c r="JIW76" s="469"/>
      <c r="JIY76" s="463"/>
      <c r="JIZ76" s="467"/>
      <c r="JJA76" s="467"/>
      <c r="JJB76" s="468"/>
      <c r="JJC76" s="468"/>
      <c r="JJD76" s="468"/>
      <c r="JJE76" s="469"/>
      <c r="JJG76" s="463"/>
      <c r="JJH76" s="467"/>
      <c r="JJI76" s="467"/>
      <c r="JJJ76" s="468"/>
      <c r="JJK76" s="468"/>
      <c r="JJL76" s="468"/>
      <c r="JJM76" s="469"/>
      <c r="JJO76" s="463"/>
      <c r="JJP76" s="467"/>
      <c r="JJQ76" s="467"/>
      <c r="JJR76" s="468"/>
      <c r="JJS76" s="468"/>
      <c r="JJT76" s="468"/>
      <c r="JJU76" s="469"/>
      <c r="JJW76" s="463"/>
      <c r="JJX76" s="467"/>
      <c r="JJY76" s="467"/>
      <c r="JJZ76" s="468"/>
      <c r="JKA76" s="468"/>
      <c r="JKB76" s="468"/>
      <c r="JKC76" s="469"/>
      <c r="JKE76" s="463"/>
      <c r="JKF76" s="467"/>
      <c r="JKG76" s="467"/>
      <c r="JKH76" s="468"/>
      <c r="JKI76" s="468"/>
      <c r="JKJ76" s="468"/>
      <c r="JKK76" s="469"/>
      <c r="JKM76" s="463"/>
      <c r="JKN76" s="467"/>
      <c r="JKO76" s="467"/>
      <c r="JKP76" s="468"/>
      <c r="JKQ76" s="468"/>
      <c r="JKR76" s="468"/>
      <c r="JKS76" s="469"/>
      <c r="JKU76" s="463"/>
      <c r="JKV76" s="467"/>
      <c r="JKW76" s="467"/>
      <c r="JKX76" s="468"/>
      <c r="JKY76" s="468"/>
      <c r="JKZ76" s="468"/>
      <c r="JLA76" s="469"/>
      <c r="JLC76" s="463"/>
      <c r="JLD76" s="467"/>
      <c r="JLE76" s="467"/>
      <c r="JLF76" s="468"/>
      <c r="JLG76" s="468"/>
      <c r="JLH76" s="468"/>
      <c r="JLI76" s="469"/>
      <c r="JLK76" s="463"/>
      <c r="JLL76" s="467"/>
      <c r="JLM76" s="467"/>
      <c r="JLN76" s="468"/>
      <c r="JLO76" s="468"/>
      <c r="JLP76" s="468"/>
      <c r="JLQ76" s="469"/>
      <c r="JLS76" s="463"/>
      <c r="JLT76" s="467"/>
      <c r="JLU76" s="467"/>
      <c r="JLV76" s="468"/>
      <c r="JLW76" s="468"/>
      <c r="JLX76" s="468"/>
      <c r="JLY76" s="469"/>
      <c r="JMA76" s="463"/>
      <c r="JMB76" s="467"/>
      <c r="JMC76" s="467"/>
      <c r="JMD76" s="468"/>
      <c r="JME76" s="468"/>
      <c r="JMF76" s="468"/>
      <c r="JMG76" s="469"/>
      <c r="JMI76" s="463"/>
      <c r="JMJ76" s="467"/>
      <c r="JMK76" s="467"/>
      <c r="JML76" s="468"/>
      <c r="JMM76" s="468"/>
      <c r="JMN76" s="468"/>
      <c r="JMO76" s="469"/>
      <c r="JMQ76" s="463"/>
      <c r="JMR76" s="467"/>
      <c r="JMS76" s="467"/>
      <c r="JMT76" s="468"/>
      <c r="JMU76" s="468"/>
      <c r="JMV76" s="468"/>
      <c r="JMW76" s="469"/>
      <c r="JMY76" s="463"/>
      <c r="JMZ76" s="467"/>
      <c r="JNA76" s="467"/>
      <c r="JNB76" s="468"/>
      <c r="JNC76" s="468"/>
      <c r="JND76" s="468"/>
      <c r="JNE76" s="469"/>
      <c r="JNG76" s="463"/>
      <c r="JNH76" s="467"/>
      <c r="JNI76" s="467"/>
      <c r="JNJ76" s="468"/>
      <c r="JNK76" s="468"/>
      <c r="JNL76" s="468"/>
      <c r="JNM76" s="469"/>
      <c r="JNO76" s="463"/>
      <c r="JNP76" s="467"/>
      <c r="JNQ76" s="467"/>
      <c r="JNR76" s="468"/>
      <c r="JNS76" s="468"/>
      <c r="JNT76" s="468"/>
      <c r="JNU76" s="469"/>
      <c r="JNW76" s="463"/>
      <c r="JNX76" s="467"/>
      <c r="JNY76" s="467"/>
      <c r="JNZ76" s="468"/>
      <c r="JOA76" s="468"/>
      <c r="JOB76" s="468"/>
      <c r="JOC76" s="469"/>
      <c r="JOE76" s="463"/>
      <c r="JOF76" s="467"/>
      <c r="JOG76" s="467"/>
      <c r="JOH76" s="468"/>
      <c r="JOI76" s="468"/>
      <c r="JOJ76" s="468"/>
      <c r="JOK76" s="469"/>
      <c r="JOM76" s="463"/>
      <c r="JON76" s="467"/>
      <c r="JOO76" s="467"/>
      <c r="JOP76" s="468"/>
      <c r="JOQ76" s="468"/>
      <c r="JOR76" s="468"/>
      <c r="JOS76" s="469"/>
      <c r="JOU76" s="463"/>
      <c r="JOV76" s="467"/>
      <c r="JOW76" s="467"/>
      <c r="JOX76" s="468"/>
      <c r="JOY76" s="468"/>
      <c r="JOZ76" s="468"/>
      <c r="JPA76" s="469"/>
      <c r="JPC76" s="463"/>
      <c r="JPD76" s="467"/>
      <c r="JPE76" s="467"/>
      <c r="JPF76" s="468"/>
      <c r="JPG76" s="468"/>
      <c r="JPH76" s="468"/>
      <c r="JPI76" s="469"/>
      <c r="JPK76" s="463"/>
      <c r="JPL76" s="467"/>
      <c r="JPM76" s="467"/>
      <c r="JPN76" s="468"/>
      <c r="JPO76" s="468"/>
      <c r="JPP76" s="468"/>
      <c r="JPQ76" s="469"/>
      <c r="JPS76" s="463"/>
      <c r="JPT76" s="467"/>
      <c r="JPU76" s="467"/>
      <c r="JPV76" s="468"/>
      <c r="JPW76" s="468"/>
      <c r="JPX76" s="468"/>
      <c r="JPY76" s="469"/>
      <c r="JQA76" s="463"/>
      <c r="JQB76" s="467"/>
      <c r="JQC76" s="467"/>
      <c r="JQD76" s="468"/>
      <c r="JQE76" s="468"/>
      <c r="JQF76" s="468"/>
      <c r="JQG76" s="469"/>
      <c r="JQI76" s="463"/>
      <c r="JQJ76" s="467"/>
      <c r="JQK76" s="467"/>
      <c r="JQL76" s="468"/>
      <c r="JQM76" s="468"/>
      <c r="JQN76" s="468"/>
      <c r="JQO76" s="469"/>
      <c r="JQQ76" s="463"/>
      <c r="JQR76" s="467"/>
      <c r="JQS76" s="467"/>
      <c r="JQT76" s="468"/>
      <c r="JQU76" s="468"/>
      <c r="JQV76" s="468"/>
      <c r="JQW76" s="469"/>
      <c r="JQY76" s="463"/>
      <c r="JQZ76" s="467"/>
      <c r="JRA76" s="467"/>
      <c r="JRB76" s="468"/>
      <c r="JRC76" s="468"/>
      <c r="JRD76" s="468"/>
      <c r="JRE76" s="469"/>
      <c r="JRG76" s="463"/>
      <c r="JRH76" s="467"/>
      <c r="JRI76" s="467"/>
      <c r="JRJ76" s="468"/>
      <c r="JRK76" s="468"/>
      <c r="JRL76" s="468"/>
      <c r="JRM76" s="469"/>
      <c r="JRO76" s="463"/>
      <c r="JRP76" s="467"/>
      <c r="JRQ76" s="467"/>
      <c r="JRR76" s="468"/>
      <c r="JRS76" s="468"/>
      <c r="JRT76" s="468"/>
      <c r="JRU76" s="469"/>
      <c r="JRW76" s="463"/>
      <c r="JRX76" s="467"/>
      <c r="JRY76" s="467"/>
      <c r="JRZ76" s="468"/>
      <c r="JSA76" s="468"/>
      <c r="JSB76" s="468"/>
      <c r="JSC76" s="469"/>
      <c r="JSE76" s="463"/>
      <c r="JSF76" s="467"/>
      <c r="JSG76" s="467"/>
      <c r="JSH76" s="468"/>
      <c r="JSI76" s="468"/>
      <c r="JSJ76" s="468"/>
      <c r="JSK76" s="469"/>
      <c r="JSM76" s="463"/>
      <c r="JSN76" s="467"/>
      <c r="JSO76" s="467"/>
      <c r="JSP76" s="468"/>
      <c r="JSQ76" s="468"/>
      <c r="JSR76" s="468"/>
      <c r="JSS76" s="469"/>
      <c r="JSU76" s="463"/>
      <c r="JSV76" s="467"/>
      <c r="JSW76" s="467"/>
      <c r="JSX76" s="468"/>
      <c r="JSY76" s="468"/>
      <c r="JSZ76" s="468"/>
      <c r="JTA76" s="469"/>
      <c r="JTC76" s="463"/>
      <c r="JTD76" s="467"/>
      <c r="JTE76" s="467"/>
      <c r="JTF76" s="468"/>
      <c r="JTG76" s="468"/>
      <c r="JTH76" s="468"/>
      <c r="JTI76" s="469"/>
      <c r="JTK76" s="463"/>
      <c r="JTL76" s="467"/>
      <c r="JTM76" s="467"/>
      <c r="JTN76" s="468"/>
      <c r="JTO76" s="468"/>
      <c r="JTP76" s="468"/>
      <c r="JTQ76" s="469"/>
      <c r="JTS76" s="463"/>
      <c r="JTT76" s="467"/>
      <c r="JTU76" s="467"/>
      <c r="JTV76" s="468"/>
      <c r="JTW76" s="468"/>
      <c r="JTX76" s="468"/>
      <c r="JTY76" s="469"/>
      <c r="JUA76" s="463"/>
      <c r="JUB76" s="467"/>
      <c r="JUC76" s="467"/>
      <c r="JUD76" s="468"/>
      <c r="JUE76" s="468"/>
      <c r="JUF76" s="468"/>
      <c r="JUG76" s="469"/>
      <c r="JUI76" s="463"/>
      <c r="JUJ76" s="467"/>
      <c r="JUK76" s="467"/>
      <c r="JUL76" s="468"/>
      <c r="JUM76" s="468"/>
      <c r="JUN76" s="468"/>
      <c r="JUO76" s="469"/>
      <c r="JUQ76" s="463"/>
      <c r="JUR76" s="467"/>
      <c r="JUS76" s="467"/>
      <c r="JUT76" s="468"/>
      <c r="JUU76" s="468"/>
      <c r="JUV76" s="468"/>
      <c r="JUW76" s="469"/>
      <c r="JUY76" s="463"/>
      <c r="JUZ76" s="467"/>
      <c r="JVA76" s="467"/>
      <c r="JVB76" s="468"/>
      <c r="JVC76" s="468"/>
      <c r="JVD76" s="468"/>
      <c r="JVE76" s="469"/>
      <c r="JVG76" s="463"/>
      <c r="JVH76" s="467"/>
      <c r="JVI76" s="467"/>
      <c r="JVJ76" s="468"/>
      <c r="JVK76" s="468"/>
      <c r="JVL76" s="468"/>
      <c r="JVM76" s="469"/>
      <c r="JVO76" s="463"/>
      <c r="JVP76" s="467"/>
      <c r="JVQ76" s="467"/>
      <c r="JVR76" s="468"/>
      <c r="JVS76" s="468"/>
      <c r="JVT76" s="468"/>
      <c r="JVU76" s="469"/>
      <c r="JVW76" s="463"/>
      <c r="JVX76" s="467"/>
      <c r="JVY76" s="467"/>
      <c r="JVZ76" s="468"/>
      <c r="JWA76" s="468"/>
      <c r="JWB76" s="468"/>
      <c r="JWC76" s="469"/>
      <c r="JWE76" s="463"/>
      <c r="JWF76" s="467"/>
      <c r="JWG76" s="467"/>
      <c r="JWH76" s="468"/>
      <c r="JWI76" s="468"/>
      <c r="JWJ76" s="468"/>
      <c r="JWK76" s="469"/>
      <c r="JWM76" s="463"/>
      <c r="JWN76" s="467"/>
      <c r="JWO76" s="467"/>
      <c r="JWP76" s="468"/>
      <c r="JWQ76" s="468"/>
      <c r="JWR76" s="468"/>
      <c r="JWS76" s="469"/>
      <c r="JWU76" s="463"/>
      <c r="JWV76" s="467"/>
      <c r="JWW76" s="467"/>
      <c r="JWX76" s="468"/>
      <c r="JWY76" s="468"/>
      <c r="JWZ76" s="468"/>
      <c r="JXA76" s="469"/>
      <c r="JXC76" s="463"/>
      <c r="JXD76" s="467"/>
      <c r="JXE76" s="467"/>
      <c r="JXF76" s="468"/>
      <c r="JXG76" s="468"/>
      <c r="JXH76" s="468"/>
      <c r="JXI76" s="469"/>
      <c r="JXK76" s="463"/>
      <c r="JXL76" s="467"/>
      <c r="JXM76" s="467"/>
      <c r="JXN76" s="468"/>
      <c r="JXO76" s="468"/>
      <c r="JXP76" s="468"/>
      <c r="JXQ76" s="469"/>
      <c r="JXS76" s="463"/>
      <c r="JXT76" s="467"/>
      <c r="JXU76" s="467"/>
      <c r="JXV76" s="468"/>
      <c r="JXW76" s="468"/>
      <c r="JXX76" s="468"/>
      <c r="JXY76" s="469"/>
      <c r="JYA76" s="463"/>
      <c r="JYB76" s="467"/>
      <c r="JYC76" s="467"/>
      <c r="JYD76" s="468"/>
      <c r="JYE76" s="468"/>
      <c r="JYF76" s="468"/>
      <c r="JYG76" s="469"/>
      <c r="JYI76" s="463"/>
      <c r="JYJ76" s="467"/>
      <c r="JYK76" s="467"/>
      <c r="JYL76" s="468"/>
      <c r="JYM76" s="468"/>
      <c r="JYN76" s="468"/>
      <c r="JYO76" s="469"/>
      <c r="JYQ76" s="463"/>
      <c r="JYR76" s="467"/>
      <c r="JYS76" s="467"/>
      <c r="JYT76" s="468"/>
      <c r="JYU76" s="468"/>
      <c r="JYV76" s="468"/>
      <c r="JYW76" s="469"/>
      <c r="JYY76" s="463"/>
      <c r="JYZ76" s="467"/>
      <c r="JZA76" s="467"/>
      <c r="JZB76" s="468"/>
      <c r="JZC76" s="468"/>
      <c r="JZD76" s="468"/>
      <c r="JZE76" s="469"/>
      <c r="JZG76" s="463"/>
      <c r="JZH76" s="467"/>
      <c r="JZI76" s="467"/>
      <c r="JZJ76" s="468"/>
      <c r="JZK76" s="468"/>
      <c r="JZL76" s="468"/>
      <c r="JZM76" s="469"/>
      <c r="JZO76" s="463"/>
      <c r="JZP76" s="467"/>
      <c r="JZQ76" s="467"/>
      <c r="JZR76" s="468"/>
      <c r="JZS76" s="468"/>
      <c r="JZT76" s="468"/>
      <c r="JZU76" s="469"/>
      <c r="JZW76" s="463"/>
      <c r="JZX76" s="467"/>
      <c r="JZY76" s="467"/>
      <c r="JZZ76" s="468"/>
      <c r="KAA76" s="468"/>
      <c r="KAB76" s="468"/>
      <c r="KAC76" s="469"/>
      <c r="KAE76" s="463"/>
      <c r="KAF76" s="467"/>
      <c r="KAG76" s="467"/>
      <c r="KAH76" s="468"/>
      <c r="KAI76" s="468"/>
      <c r="KAJ76" s="468"/>
      <c r="KAK76" s="469"/>
      <c r="KAM76" s="463"/>
      <c r="KAN76" s="467"/>
      <c r="KAO76" s="467"/>
      <c r="KAP76" s="468"/>
      <c r="KAQ76" s="468"/>
      <c r="KAR76" s="468"/>
      <c r="KAS76" s="469"/>
      <c r="KAU76" s="463"/>
      <c r="KAV76" s="467"/>
      <c r="KAW76" s="467"/>
      <c r="KAX76" s="468"/>
      <c r="KAY76" s="468"/>
      <c r="KAZ76" s="468"/>
      <c r="KBA76" s="469"/>
      <c r="KBC76" s="463"/>
      <c r="KBD76" s="467"/>
      <c r="KBE76" s="467"/>
      <c r="KBF76" s="468"/>
      <c r="KBG76" s="468"/>
      <c r="KBH76" s="468"/>
      <c r="KBI76" s="469"/>
      <c r="KBK76" s="463"/>
      <c r="KBL76" s="467"/>
      <c r="KBM76" s="467"/>
      <c r="KBN76" s="468"/>
      <c r="KBO76" s="468"/>
      <c r="KBP76" s="468"/>
      <c r="KBQ76" s="469"/>
      <c r="KBS76" s="463"/>
      <c r="KBT76" s="467"/>
      <c r="KBU76" s="467"/>
      <c r="KBV76" s="468"/>
      <c r="KBW76" s="468"/>
      <c r="KBX76" s="468"/>
      <c r="KBY76" s="469"/>
      <c r="KCA76" s="463"/>
      <c r="KCB76" s="467"/>
      <c r="KCC76" s="467"/>
      <c r="KCD76" s="468"/>
      <c r="KCE76" s="468"/>
      <c r="KCF76" s="468"/>
      <c r="KCG76" s="469"/>
      <c r="KCI76" s="463"/>
      <c r="KCJ76" s="467"/>
      <c r="KCK76" s="467"/>
      <c r="KCL76" s="468"/>
      <c r="KCM76" s="468"/>
      <c r="KCN76" s="468"/>
      <c r="KCO76" s="469"/>
      <c r="KCQ76" s="463"/>
      <c r="KCR76" s="467"/>
      <c r="KCS76" s="467"/>
      <c r="KCT76" s="468"/>
      <c r="KCU76" s="468"/>
      <c r="KCV76" s="468"/>
      <c r="KCW76" s="469"/>
      <c r="KCY76" s="463"/>
      <c r="KCZ76" s="467"/>
      <c r="KDA76" s="467"/>
      <c r="KDB76" s="468"/>
      <c r="KDC76" s="468"/>
      <c r="KDD76" s="468"/>
      <c r="KDE76" s="469"/>
      <c r="KDG76" s="463"/>
      <c r="KDH76" s="467"/>
      <c r="KDI76" s="467"/>
      <c r="KDJ76" s="468"/>
      <c r="KDK76" s="468"/>
      <c r="KDL76" s="468"/>
      <c r="KDM76" s="469"/>
      <c r="KDO76" s="463"/>
      <c r="KDP76" s="467"/>
      <c r="KDQ76" s="467"/>
      <c r="KDR76" s="468"/>
      <c r="KDS76" s="468"/>
      <c r="KDT76" s="468"/>
      <c r="KDU76" s="469"/>
      <c r="KDW76" s="463"/>
      <c r="KDX76" s="467"/>
      <c r="KDY76" s="467"/>
      <c r="KDZ76" s="468"/>
      <c r="KEA76" s="468"/>
      <c r="KEB76" s="468"/>
      <c r="KEC76" s="469"/>
      <c r="KEE76" s="463"/>
      <c r="KEF76" s="467"/>
      <c r="KEG76" s="467"/>
      <c r="KEH76" s="468"/>
      <c r="KEI76" s="468"/>
      <c r="KEJ76" s="468"/>
      <c r="KEK76" s="469"/>
      <c r="KEM76" s="463"/>
      <c r="KEN76" s="467"/>
      <c r="KEO76" s="467"/>
      <c r="KEP76" s="468"/>
      <c r="KEQ76" s="468"/>
      <c r="KER76" s="468"/>
      <c r="KES76" s="469"/>
      <c r="KEU76" s="463"/>
      <c r="KEV76" s="467"/>
      <c r="KEW76" s="467"/>
      <c r="KEX76" s="468"/>
      <c r="KEY76" s="468"/>
      <c r="KEZ76" s="468"/>
      <c r="KFA76" s="469"/>
      <c r="KFC76" s="463"/>
      <c r="KFD76" s="467"/>
      <c r="KFE76" s="467"/>
      <c r="KFF76" s="468"/>
      <c r="KFG76" s="468"/>
      <c r="KFH76" s="468"/>
      <c r="KFI76" s="469"/>
      <c r="KFK76" s="463"/>
      <c r="KFL76" s="467"/>
      <c r="KFM76" s="467"/>
      <c r="KFN76" s="468"/>
      <c r="KFO76" s="468"/>
      <c r="KFP76" s="468"/>
      <c r="KFQ76" s="469"/>
      <c r="KFS76" s="463"/>
      <c r="KFT76" s="467"/>
      <c r="KFU76" s="467"/>
      <c r="KFV76" s="468"/>
      <c r="KFW76" s="468"/>
      <c r="KFX76" s="468"/>
      <c r="KFY76" s="469"/>
      <c r="KGA76" s="463"/>
      <c r="KGB76" s="467"/>
      <c r="KGC76" s="467"/>
      <c r="KGD76" s="468"/>
      <c r="KGE76" s="468"/>
      <c r="KGF76" s="468"/>
      <c r="KGG76" s="469"/>
      <c r="KGI76" s="463"/>
      <c r="KGJ76" s="467"/>
      <c r="KGK76" s="467"/>
      <c r="KGL76" s="468"/>
      <c r="KGM76" s="468"/>
      <c r="KGN76" s="468"/>
      <c r="KGO76" s="469"/>
      <c r="KGQ76" s="463"/>
      <c r="KGR76" s="467"/>
      <c r="KGS76" s="467"/>
      <c r="KGT76" s="468"/>
      <c r="KGU76" s="468"/>
      <c r="KGV76" s="468"/>
      <c r="KGW76" s="469"/>
      <c r="KGY76" s="463"/>
      <c r="KGZ76" s="467"/>
      <c r="KHA76" s="467"/>
      <c r="KHB76" s="468"/>
      <c r="KHC76" s="468"/>
      <c r="KHD76" s="468"/>
      <c r="KHE76" s="469"/>
      <c r="KHG76" s="463"/>
      <c r="KHH76" s="467"/>
      <c r="KHI76" s="467"/>
      <c r="KHJ76" s="468"/>
      <c r="KHK76" s="468"/>
      <c r="KHL76" s="468"/>
      <c r="KHM76" s="469"/>
      <c r="KHO76" s="463"/>
      <c r="KHP76" s="467"/>
      <c r="KHQ76" s="467"/>
      <c r="KHR76" s="468"/>
      <c r="KHS76" s="468"/>
      <c r="KHT76" s="468"/>
      <c r="KHU76" s="469"/>
      <c r="KHW76" s="463"/>
      <c r="KHX76" s="467"/>
      <c r="KHY76" s="467"/>
      <c r="KHZ76" s="468"/>
      <c r="KIA76" s="468"/>
      <c r="KIB76" s="468"/>
      <c r="KIC76" s="469"/>
      <c r="KIE76" s="463"/>
      <c r="KIF76" s="467"/>
      <c r="KIG76" s="467"/>
      <c r="KIH76" s="468"/>
      <c r="KII76" s="468"/>
      <c r="KIJ76" s="468"/>
      <c r="KIK76" s="469"/>
      <c r="KIM76" s="463"/>
      <c r="KIN76" s="467"/>
      <c r="KIO76" s="467"/>
      <c r="KIP76" s="468"/>
      <c r="KIQ76" s="468"/>
      <c r="KIR76" s="468"/>
      <c r="KIS76" s="469"/>
      <c r="KIU76" s="463"/>
      <c r="KIV76" s="467"/>
      <c r="KIW76" s="467"/>
      <c r="KIX76" s="468"/>
      <c r="KIY76" s="468"/>
      <c r="KIZ76" s="468"/>
      <c r="KJA76" s="469"/>
      <c r="KJC76" s="463"/>
      <c r="KJD76" s="467"/>
      <c r="KJE76" s="467"/>
      <c r="KJF76" s="468"/>
      <c r="KJG76" s="468"/>
      <c r="KJH76" s="468"/>
      <c r="KJI76" s="469"/>
      <c r="KJK76" s="463"/>
      <c r="KJL76" s="467"/>
      <c r="KJM76" s="467"/>
      <c r="KJN76" s="468"/>
      <c r="KJO76" s="468"/>
      <c r="KJP76" s="468"/>
      <c r="KJQ76" s="469"/>
      <c r="KJS76" s="463"/>
      <c r="KJT76" s="467"/>
      <c r="KJU76" s="467"/>
      <c r="KJV76" s="468"/>
      <c r="KJW76" s="468"/>
      <c r="KJX76" s="468"/>
      <c r="KJY76" s="469"/>
      <c r="KKA76" s="463"/>
      <c r="KKB76" s="467"/>
      <c r="KKC76" s="467"/>
      <c r="KKD76" s="468"/>
      <c r="KKE76" s="468"/>
      <c r="KKF76" s="468"/>
      <c r="KKG76" s="469"/>
      <c r="KKI76" s="463"/>
      <c r="KKJ76" s="467"/>
      <c r="KKK76" s="467"/>
      <c r="KKL76" s="468"/>
      <c r="KKM76" s="468"/>
      <c r="KKN76" s="468"/>
      <c r="KKO76" s="469"/>
      <c r="KKQ76" s="463"/>
      <c r="KKR76" s="467"/>
      <c r="KKS76" s="467"/>
      <c r="KKT76" s="468"/>
      <c r="KKU76" s="468"/>
      <c r="KKV76" s="468"/>
      <c r="KKW76" s="469"/>
      <c r="KKY76" s="463"/>
      <c r="KKZ76" s="467"/>
      <c r="KLA76" s="467"/>
      <c r="KLB76" s="468"/>
      <c r="KLC76" s="468"/>
      <c r="KLD76" s="468"/>
      <c r="KLE76" s="469"/>
      <c r="KLG76" s="463"/>
      <c r="KLH76" s="467"/>
      <c r="KLI76" s="467"/>
      <c r="KLJ76" s="468"/>
      <c r="KLK76" s="468"/>
      <c r="KLL76" s="468"/>
      <c r="KLM76" s="469"/>
      <c r="KLO76" s="463"/>
      <c r="KLP76" s="467"/>
      <c r="KLQ76" s="467"/>
      <c r="KLR76" s="468"/>
      <c r="KLS76" s="468"/>
      <c r="KLT76" s="468"/>
      <c r="KLU76" s="469"/>
      <c r="KLW76" s="463"/>
      <c r="KLX76" s="467"/>
      <c r="KLY76" s="467"/>
      <c r="KLZ76" s="468"/>
      <c r="KMA76" s="468"/>
      <c r="KMB76" s="468"/>
      <c r="KMC76" s="469"/>
      <c r="KME76" s="463"/>
      <c r="KMF76" s="467"/>
      <c r="KMG76" s="467"/>
      <c r="KMH76" s="468"/>
      <c r="KMI76" s="468"/>
      <c r="KMJ76" s="468"/>
      <c r="KMK76" s="469"/>
      <c r="KMM76" s="463"/>
      <c r="KMN76" s="467"/>
      <c r="KMO76" s="467"/>
      <c r="KMP76" s="468"/>
      <c r="KMQ76" s="468"/>
      <c r="KMR76" s="468"/>
      <c r="KMS76" s="469"/>
      <c r="KMU76" s="463"/>
      <c r="KMV76" s="467"/>
      <c r="KMW76" s="467"/>
      <c r="KMX76" s="468"/>
      <c r="KMY76" s="468"/>
      <c r="KMZ76" s="468"/>
      <c r="KNA76" s="469"/>
      <c r="KNC76" s="463"/>
      <c r="KND76" s="467"/>
      <c r="KNE76" s="467"/>
      <c r="KNF76" s="468"/>
      <c r="KNG76" s="468"/>
      <c r="KNH76" s="468"/>
      <c r="KNI76" s="469"/>
      <c r="KNK76" s="463"/>
      <c r="KNL76" s="467"/>
      <c r="KNM76" s="467"/>
      <c r="KNN76" s="468"/>
      <c r="KNO76" s="468"/>
      <c r="KNP76" s="468"/>
      <c r="KNQ76" s="469"/>
      <c r="KNS76" s="463"/>
      <c r="KNT76" s="467"/>
      <c r="KNU76" s="467"/>
      <c r="KNV76" s="468"/>
      <c r="KNW76" s="468"/>
      <c r="KNX76" s="468"/>
      <c r="KNY76" s="469"/>
      <c r="KOA76" s="463"/>
      <c r="KOB76" s="467"/>
      <c r="KOC76" s="467"/>
      <c r="KOD76" s="468"/>
      <c r="KOE76" s="468"/>
      <c r="KOF76" s="468"/>
      <c r="KOG76" s="469"/>
      <c r="KOI76" s="463"/>
      <c r="KOJ76" s="467"/>
      <c r="KOK76" s="467"/>
      <c r="KOL76" s="468"/>
      <c r="KOM76" s="468"/>
      <c r="KON76" s="468"/>
      <c r="KOO76" s="469"/>
      <c r="KOQ76" s="463"/>
      <c r="KOR76" s="467"/>
      <c r="KOS76" s="467"/>
      <c r="KOT76" s="468"/>
      <c r="KOU76" s="468"/>
      <c r="KOV76" s="468"/>
      <c r="KOW76" s="469"/>
      <c r="KOY76" s="463"/>
      <c r="KOZ76" s="467"/>
      <c r="KPA76" s="467"/>
      <c r="KPB76" s="468"/>
      <c r="KPC76" s="468"/>
      <c r="KPD76" s="468"/>
      <c r="KPE76" s="469"/>
      <c r="KPG76" s="463"/>
      <c r="KPH76" s="467"/>
      <c r="KPI76" s="467"/>
      <c r="KPJ76" s="468"/>
      <c r="KPK76" s="468"/>
      <c r="KPL76" s="468"/>
      <c r="KPM76" s="469"/>
      <c r="KPO76" s="463"/>
      <c r="KPP76" s="467"/>
      <c r="KPQ76" s="467"/>
      <c r="KPR76" s="468"/>
      <c r="KPS76" s="468"/>
      <c r="KPT76" s="468"/>
      <c r="KPU76" s="469"/>
      <c r="KPW76" s="463"/>
      <c r="KPX76" s="467"/>
      <c r="KPY76" s="467"/>
      <c r="KPZ76" s="468"/>
      <c r="KQA76" s="468"/>
      <c r="KQB76" s="468"/>
      <c r="KQC76" s="469"/>
      <c r="KQE76" s="463"/>
      <c r="KQF76" s="467"/>
      <c r="KQG76" s="467"/>
      <c r="KQH76" s="468"/>
      <c r="KQI76" s="468"/>
      <c r="KQJ76" s="468"/>
      <c r="KQK76" s="469"/>
      <c r="KQM76" s="463"/>
      <c r="KQN76" s="467"/>
      <c r="KQO76" s="467"/>
      <c r="KQP76" s="468"/>
      <c r="KQQ76" s="468"/>
      <c r="KQR76" s="468"/>
      <c r="KQS76" s="469"/>
      <c r="KQU76" s="463"/>
      <c r="KQV76" s="467"/>
      <c r="KQW76" s="467"/>
      <c r="KQX76" s="468"/>
      <c r="KQY76" s="468"/>
      <c r="KQZ76" s="468"/>
      <c r="KRA76" s="469"/>
      <c r="KRC76" s="463"/>
      <c r="KRD76" s="467"/>
      <c r="KRE76" s="467"/>
      <c r="KRF76" s="468"/>
      <c r="KRG76" s="468"/>
      <c r="KRH76" s="468"/>
      <c r="KRI76" s="469"/>
      <c r="KRK76" s="463"/>
      <c r="KRL76" s="467"/>
      <c r="KRM76" s="467"/>
      <c r="KRN76" s="468"/>
      <c r="KRO76" s="468"/>
      <c r="KRP76" s="468"/>
      <c r="KRQ76" s="469"/>
      <c r="KRS76" s="463"/>
      <c r="KRT76" s="467"/>
      <c r="KRU76" s="467"/>
      <c r="KRV76" s="468"/>
      <c r="KRW76" s="468"/>
      <c r="KRX76" s="468"/>
      <c r="KRY76" s="469"/>
      <c r="KSA76" s="463"/>
      <c r="KSB76" s="467"/>
      <c r="KSC76" s="467"/>
      <c r="KSD76" s="468"/>
      <c r="KSE76" s="468"/>
      <c r="KSF76" s="468"/>
      <c r="KSG76" s="469"/>
      <c r="KSI76" s="463"/>
      <c r="KSJ76" s="467"/>
      <c r="KSK76" s="467"/>
      <c r="KSL76" s="468"/>
      <c r="KSM76" s="468"/>
      <c r="KSN76" s="468"/>
      <c r="KSO76" s="469"/>
      <c r="KSQ76" s="463"/>
      <c r="KSR76" s="467"/>
      <c r="KSS76" s="467"/>
      <c r="KST76" s="468"/>
      <c r="KSU76" s="468"/>
      <c r="KSV76" s="468"/>
      <c r="KSW76" s="469"/>
      <c r="KSY76" s="463"/>
      <c r="KSZ76" s="467"/>
      <c r="KTA76" s="467"/>
      <c r="KTB76" s="468"/>
      <c r="KTC76" s="468"/>
      <c r="KTD76" s="468"/>
      <c r="KTE76" s="469"/>
      <c r="KTG76" s="463"/>
      <c r="KTH76" s="467"/>
      <c r="KTI76" s="467"/>
      <c r="KTJ76" s="468"/>
      <c r="KTK76" s="468"/>
      <c r="KTL76" s="468"/>
      <c r="KTM76" s="469"/>
      <c r="KTO76" s="463"/>
      <c r="KTP76" s="467"/>
      <c r="KTQ76" s="467"/>
      <c r="KTR76" s="468"/>
      <c r="KTS76" s="468"/>
      <c r="KTT76" s="468"/>
      <c r="KTU76" s="469"/>
      <c r="KTW76" s="463"/>
      <c r="KTX76" s="467"/>
      <c r="KTY76" s="467"/>
      <c r="KTZ76" s="468"/>
      <c r="KUA76" s="468"/>
      <c r="KUB76" s="468"/>
      <c r="KUC76" s="469"/>
      <c r="KUE76" s="463"/>
      <c r="KUF76" s="467"/>
      <c r="KUG76" s="467"/>
      <c r="KUH76" s="468"/>
      <c r="KUI76" s="468"/>
      <c r="KUJ76" s="468"/>
      <c r="KUK76" s="469"/>
      <c r="KUM76" s="463"/>
      <c r="KUN76" s="467"/>
      <c r="KUO76" s="467"/>
      <c r="KUP76" s="468"/>
      <c r="KUQ76" s="468"/>
      <c r="KUR76" s="468"/>
      <c r="KUS76" s="469"/>
      <c r="KUU76" s="463"/>
      <c r="KUV76" s="467"/>
      <c r="KUW76" s="467"/>
      <c r="KUX76" s="468"/>
      <c r="KUY76" s="468"/>
      <c r="KUZ76" s="468"/>
      <c r="KVA76" s="469"/>
      <c r="KVC76" s="463"/>
      <c r="KVD76" s="467"/>
      <c r="KVE76" s="467"/>
      <c r="KVF76" s="468"/>
      <c r="KVG76" s="468"/>
      <c r="KVH76" s="468"/>
      <c r="KVI76" s="469"/>
      <c r="KVK76" s="463"/>
      <c r="KVL76" s="467"/>
      <c r="KVM76" s="467"/>
      <c r="KVN76" s="468"/>
      <c r="KVO76" s="468"/>
      <c r="KVP76" s="468"/>
      <c r="KVQ76" s="469"/>
      <c r="KVS76" s="463"/>
      <c r="KVT76" s="467"/>
      <c r="KVU76" s="467"/>
      <c r="KVV76" s="468"/>
      <c r="KVW76" s="468"/>
      <c r="KVX76" s="468"/>
      <c r="KVY76" s="469"/>
      <c r="KWA76" s="463"/>
      <c r="KWB76" s="467"/>
      <c r="KWC76" s="467"/>
      <c r="KWD76" s="468"/>
      <c r="KWE76" s="468"/>
      <c r="KWF76" s="468"/>
      <c r="KWG76" s="469"/>
      <c r="KWI76" s="463"/>
      <c r="KWJ76" s="467"/>
      <c r="KWK76" s="467"/>
      <c r="KWL76" s="468"/>
      <c r="KWM76" s="468"/>
      <c r="KWN76" s="468"/>
      <c r="KWO76" s="469"/>
      <c r="KWQ76" s="463"/>
      <c r="KWR76" s="467"/>
      <c r="KWS76" s="467"/>
      <c r="KWT76" s="468"/>
      <c r="KWU76" s="468"/>
      <c r="KWV76" s="468"/>
      <c r="KWW76" s="469"/>
      <c r="KWY76" s="463"/>
      <c r="KWZ76" s="467"/>
      <c r="KXA76" s="467"/>
      <c r="KXB76" s="468"/>
      <c r="KXC76" s="468"/>
      <c r="KXD76" s="468"/>
      <c r="KXE76" s="469"/>
      <c r="KXG76" s="463"/>
      <c r="KXH76" s="467"/>
      <c r="KXI76" s="467"/>
      <c r="KXJ76" s="468"/>
      <c r="KXK76" s="468"/>
      <c r="KXL76" s="468"/>
      <c r="KXM76" s="469"/>
      <c r="KXO76" s="463"/>
      <c r="KXP76" s="467"/>
      <c r="KXQ76" s="467"/>
      <c r="KXR76" s="468"/>
      <c r="KXS76" s="468"/>
      <c r="KXT76" s="468"/>
      <c r="KXU76" s="469"/>
      <c r="KXW76" s="463"/>
      <c r="KXX76" s="467"/>
      <c r="KXY76" s="467"/>
      <c r="KXZ76" s="468"/>
      <c r="KYA76" s="468"/>
      <c r="KYB76" s="468"/>
      <c r="KYC76" s="469"/>
      <c r="KYE76" s="463"/>
      <c r="KYF76" s="467"/>
      <c r="KYG76" s="467"/>
      <c r="KYH76" s="468"/>
      <c r="KYI76" s="468"/>
      <c r="KYJ76" s="468"/>
      <c r="KYK76" s="469"/>
      <c r="KYM76" s="463"/>
      <c r="KYN76" s="467"/>
      <c r="KYO76" s="467"/>
      <c r="KYP76" s="468"/>
      <c r="KYQ76" s="468"/>
      <c r="KYR76" s="468"/>
      <c r="KYS76" s="469"/>
      <c r="KYU76" s="463"/>
      <c r="KYV76" s="467"/>
      <c r="KYW76" s="467"/>
      <c r="KYX76" s="468"/>
      <c r="KYY76" s="468"/>
      <c r="KYZ76" s="468"/>
      <c r="KZA76" s="469"/>
      <c r="KZC76" s="463"/>
      <c r="KZD76" s="467"/>
      <c r="KZE76" s="467"/>
      <c r="KZF76" s="468"/>
      <c r="KZG76" s="468"/>
      <c r="KZH76" s="468"/>
      <c r="KZI76" s="469"/>
      <c r="KZK76" s="463"/>
      <c r="KZL76" s="467"/>
      <c r="KZM76" s="467"/>
      <c r="KZN76" s="468"/>
      <c r="KZO76" s="468"/>
      <c r="KZP76" s="468"/>
      <c r="KZQ76" s="469"/>
      <c r="KZS76" s="463"/>
      <c r="KZT76" s="467"/>
      <c r="KZU76" s="467"/>
      <c r="KZV76" s="468"/>
      <c r="KZW76" s="468"/>
      <c r="KZX76" s="468"/>
      <c r="KZY76" s="469"/>
      <c r="LAA76" s="463"/>
      <c r="LAB76" s="467"/>
      <c r="LAC76" s="467"/>
      <c r="LAD76" s="468"/>
      <c r="LAE76" s="468"/>
      <c r="LAF76" s="468"/>
      <c r="LAG76" s="469"/>
      <c r="LAI76" s="463"/>
      <c r="LAJ76" s="467"/>
      <c r="LAK76" s="467"/>
      <c r="LAL76" s="468"/>
      <c r="LAM76" s="468"/>
      <c r="LAN76" s="468"/>
      <c r="LAO76" s="469"/>
      <c r="LAQ76" s="463"/>
      <c r="LAR76" s="467"/>
      <c r="LAS76" s="467"/>
      <c r="LAT76" s="468"/>
      <c r="LAU76" s="468"/>
      <c r="LAV76" s="468"/>
      <c r="LAW76" s="469"/>
      <c r="LAY76" s="463"/>
      <c r="LAZ76" s="467"/>
      <c r="LBA76" s="467"/>
      <c r="LBB76" s="468"/>
      <c r="LBC76" s="468"/>
      <c r="LBD76" s="468"/>
      <c r="LBE76" s="469"/>
      <c r="LBG76" s="463"/>
      <c r="LBH76" s="467"/>
      <c r="LBI76" s="467"/>
      <c r="LBJ76" s="468"/>
      <c r="LBK76" s="468"/>
      <c r="LBL76" s="468"/>
      <c r="LBM76" s="469"/>
      <c r="LBO76" s="463"/>
      <c r="LBP76" s="467"/>
      <c r="LBQ76" s="467"/>
      <c r="LBR76" s="468"/>
      <c r="LBS76" s="468"/>
      <c r="LBT76" s="468"/>
      <c r="LBU76" s="469"/>
      <c r="LBW76" s="463"/>
      <c r="LBX76" s="467"/>
      <c r="LBY76" s="467"/>
      <c r="LBZ76" s="468"/>
      <c r="LCA76" s="468"/>
      <c r="LCB76" s="468"/>
      <c r="LCC76" s="469"/>
      <c r="LCE76" s="463"/>
      <c r="LCF76" s="467"/>
      <c r="LCG76" s="467"/>
      <c r="LCH76" s="468"/>
      <c r="LCI76" s="468"/>
      <c r="LCJ76" s="468"/>
      <c r="LCK76" s="469"/>
      <c r="LCM76" s="463"/>
      <c r="LCN76" s="467"/>
      <c r="LCO76" s="467"/>
      <c r="LCP76" s="468"/>
      <c r="LCQ76" s="468"/>
      <c r="LCR76" s="468"/>
      <c r="LCS76" s="469"/>
      <c r="LCU76" s="463"/>
      <c r="LCV76" s="467"/>
      <c r="LCW76" s="467"/>
      <c r="LCX76" s="468"/>
      <c r="LCY76" s="468"/>
      <c r="LCZ76" s="468"/>
      <c r="LDA76" s="469"/>
      <c r="LDC76" s="463"/>
      <c r="LDD76" s="467"/>
      <c r="LDE76" s="467"/>
      <c r="LDF76" s="468"/>
      <c r="LDG76" s="468"/>
      <c r="LDH76" s="468"/>
      <c r="LDI76" s="469"/>
      <c r="LDK76" s="463"/>
      <c r="LDL76" s="467"/>
      <c r="LDM76" s="467"/>
      <c r="LDN76" s="468"/>
      <c r="LDO76" s="468"/>
      <c r="LDP76" s="468"/>
      <c r="LDQ76" s="469"/>
      <c r="LDS76" s="463"/>
      <c r="LDT76" s="467"/>
      <c r="LDU76" s="467"/>
      <c r="LDV76" s="468"/>
      <c r="LDW76" s="468"/>
      <c r="LDX76" s="468"/>
      <c r="LDY76" s="469"/>
      <c r="LEA76" s="463"/>
      <c r="LEB76" s="467"/>
      <c r="LEC76" s="467"/>
      <c r="LED76" s="468"/>
      <c r="LEE76" s="468"/>
      <c r="LEF76" s="468"/>
      <c r="LEG76" s="469"/>
      <c r="LEI76" s="463"/>
      <c r="LEJ76" s="467"/>
      <c r="LEK76" s="467"/>
      <c r="LEL76" s="468"/>
      <c r="LEM76" s="468"/>
      <c r="LEN76" s="468"/>
      <c r="LEO76" s="469"/>
      <c r="LEQ76" s="463"/>
      <c r="LER76" s="467"/>
      <c r="LES76" s="467"/>
      <c r="LET76" s="468"/>
      <c r="LEU76" s="468"/>
      <c r="LEV76" s="468"/>
      <c r="LEW76" s="469"/>
      <c r="LEY76" s="463"/>
      <c r="LEZ76" s="467"/>
      <c r="LFA76" s="467"/>
      <c r="LFB76" s="468"/>
      <c r="LFC76" s="468"/>
      <c r="LFD76" s="468"/>
      <c r="LFE76" s="469"/>
      <c r="LFG76" s="463"/>
      <c r="LFH76" s="467"/>
      <c r="LFI76" s="467"/>
      <c r="LFJ76" s="468"/>
      <c r="LFK76" s="468"/>
      <c r="LFL76" s="468"/>
      <c r="LFM76" s="469"/>
      <c r="LFO76" s="463"/>
      <c r="LFP76" s="467"/>
      <c r="LFQ76" s="467"/>
      <c r="LFR76" s="468"/>
      <c r="LFS76" s="468"/>
      <c r="LFT76" s="468"/>
      <c r="LFU76" s="469"/>
      <c r="LFW76" s="463"/>
      <c r="LFX76" s="467"/>
      <c r="LFY76" s="467"/>
      <c r="LFZ76" s="468"/>
      <c r="LGA76" s="468"/>
      <c r="LGB76" s="468"/>
      <c r="LGC76" s="469"/>
      <c r="LGE76" s="463"/>
      <c r="LGF76" s="467"/>
      <c r="LGG76" s="467"/>
      <c r="LGH76" s="468"/>
      <c r="LGI76" s="468"/>
      <c r="LGJ76" s="468"/>
      <c r="LGK76" s="469"/>
      <c r="LGM76" s="463"/>
      <c r="LGN76" s="467"/>
      <c r="LGO76" s="467"/>
      <c r="LGP76" s="468"/>
      <c r="LGQ76" s="468"/>
      <c r="LGR76" s="468"/>
      <c r="LGS76" s="469"/>
      <c r="LGU76" s="463"/>
      <c r="LGV76" s="467"/>
      <c r="LGW76" s="467"/>
      <c r="LGX76" s="468"/>
      <c r="LGY76" s="468"/>
      <c r="LGZ76" s="468"/>
      <c r="LHA76" s="469"/>
      <c r="LHC76" s="463"/>
      <c r="LHD76" s="467"/>
      <c r="LHE76" s="467"/>
      <c r="LHF76" s="468"/>
      <c r="LHG76" s="468"/>
      <c r="LHH76" s="468"/>
      <c r="LHI76" s="469"/>
      <c r="LHK76" s="463"/>
      <c r="LHL76" s="467"/>
      <c r="LHM76" s="467"/>
      <c r="LHN76" s="468"/>
      <c r="LHO76" s="468"/>
      <c r="LHP76" s="468"/>
      <c r="LHQ76" s="469"/>
      <c r="LHS76" s="463"/>
      <c r="LHT76" s="467"/>
      <c r="LHU76" s="467"/>
      <c r="LHV76" s="468"/>
      <c r="LHW76" s="468"/>
      <c r="LHX76" s="468"/>
      <c r="LHY76" s="469"/>
      <c r="LIA76" s="463"/>
      <c r="LIB76" s="467"/>
      <c r="LIC76" s="467"/>
      <c r="LID76" s="468"/>
      <c r="LIE76" s="468"/>
      <c r="LIF76" s="468"/>
      <c r="LIG76" s="469"/>
      <c r="LII76" s="463"/>
      <c r="LIJ76" s="467"/>
      <c r="LIK76" s="467"/>
      <c r="LIL76" s="468"/>
      <c r="LIM76" s="468"/>
      <c r="LIN76" s="468"/>
      <c r="LIO76" s="469"/>
      <c r="LIQ76" s="463"/>
      <c r="LIR76" s="467"/>
      <c r="LIS76" s="467"/>
      <c r="LIT76" s="468"/>
      <c r="LIU76" s="468"/>
      <c r="LIV76" s="468"/>
      <c r="LIW76" s="469"/>
      <c r="LIY76" s="463"/>
      <c r="LIZ76" s="467"/>
      <c r="LJA76" s="467"/>
      <c r="LJB76" s="468"/>
      <c r="LJC76" s="468"/>
      <c r="LJD76" s="468"/>
      <c r="LJE76" s="469"/>
      <c r="LJG76" s="463"/>
      <c r="LJH76" s="467"/>
      <c r="LJI76" s="467"/>
      <c r="LJJ76" s="468"/>
      <c r="LJK76" s="468"/>
      <c r="LJL76" s="468"/>
      <c r="LJM76" s="469"/>
      <c r="LJO76" s="463"/>
      <c r="LJP76" s="467"/>
      <c r="LJQ76" s="467"/>
      <c r="LJR76" s="468"/>
      <c r="LJS76" s="468"/>
      <c r="LJT76" s="468"/>
      <c r="LJU76" s="469"/>
      <c r="LJW76" s="463"/>
      <c r="LJX76" s="467"/>
      <c r="LJY76" s="467"/>
      <c r="LJZ76" s="468"/>
      <c r="LKA76" s="468"/>
      <c r="LKB76" s="468"/>
      <c r="LKC76" s="469"/>
      <c r="LKE76" s="463"/>
      <c r="LKF76" s="467"/>
      <c r="LKG76" s="467"/>
      <c r="LKH76" s="468"/>
      <c r="LKI76" s="468"/>
      <c r="LKJ76" s="468"/>
      <c r="LKK76" s="469"/>
      <c r="LKM76" s="463"/>
      <c r="LKN76" s="467"/>
      <c r="LKO76" s="467"/>
      <c r="LKP76" s="468"/>
      <c r="LKQ76" s="468"/>
      <c r="LKR76" s="468"/>
      <c r="LKS76" s="469"/>
      <c r="LKU76" s="463"/>
      <c r="LKV76" s="467"/>
      <c r="LKW76" s="467"/>
      <c r="LKX76" s="468"/>
      <c r="LKY76" s="468"/>
      <c r="LKZ76" s="468"/>
      <c r="LLA76" s="469"/>
      <c r="LLC76" s="463"/>
      <c r="LLD76" s="467"/>
      <c r="LLE76" s="467"/>
      <c r="LLF76" s="468"/>
      <c r="LLG76" s="468"/>
      <c r="LLH76" s="468"/>
      <c r="LLI76" s="469"/>
      <c r="LLK76" s="463"/>
      <c r="LLL76" s="467"/>
      <c r="LLM76" s="467"/>
      <c r="LLN76" s="468"/>
      <c r="LLO76" s="468"/>
      <c r="LLP76" s="468"/>
      <c r="LLQ76" s="469"/>
      <c r="LLS76" s="463"/>
      <c r="LLT76" s="467"/>
      <c r="LLU76" s="467"/>
      <c r="LLV76" s="468"/>
      <c r="LLW76" s="468"/>
      <c r="LLX76" s="468"/>
      <c r="LLY76" s="469"/>
      <c r="LMA76" s="463"/>
      <c r="LMB76" s="467"/>
      <c r="LMC76" s="467"/>
      <c r="LMD76" s="468"/>
      <c r="LME76" s="468"/>
      <c r="LMF76" s="468"/>
      <c r="LMG76" s="469"/>
      <c r="LMI76" s="463"/>
      <c r="LMJ76" s="467"/>
      <c r="LMK76" s="467"/>
      <c r="LML76" s="468"/>
      <c r="LMM76" s="468"/>
      <c r="LMN76" s="468"/>
      <c r="LMO76" s="469"/>
      <c r="LMQ76" s="463"/>
      <c r="LMR76" s="467"/>
      <c r="LMS76" s="467"/>
      <c r="LMT76" s="468"/>
      <c r="LMU76" s="468"/>
      <c r="LMV76" s="468"/>
      <c r="LMW76" s="469"/>
      <c r="LMY76" s="463"/>
      <c r="LMZ76" s="467"/>
      <c r="LNA76" s="467"/>
      <c r="LNB76" s="468"/>
      <c r="LNC76" s="468"/>
      <c r="LND76" s="468"/>
      <c r="LNE76" s="469"/>
      <c r="LNG76" s="463"/>
      <c r="LNH76" s="467"/>
      <c r="LNI76" s="467"/>
      <c r="LNJ76" s="468"/>
      <c r="LNK76" s="468"/>
      <c r="LNL76" s="468"/>
      <c r="LNM76" s="469"/>
      <c r="LNO76" s="463"/>
      <c r="LNP76" s="467"/>
      <c r="LNQ76" s="467"/>
      <c r="LNR76" s="468"/>
      <c r="LNS76" s="468"/>
      <c r="LNT76" s="468"/>
      <c r="LNU76" s="469"/>
      <c r="LNW76" s="463"/>
      <c r="LNX76" s="467"/>
      <c r="LNY76" s="467"/>
      <c r="LNZ76" s="468"/>
      <c r="LOA76" s="468"/>
      <c r="LOB76" s="468"/>
      <c r="LOC76" s="469"/>
      <c r="LOE76" s="463"/>
      <c r="LOF76" s="467"/>
      <c r="LOG76" s="467"/>
      <c r="LOH76" s="468"/>
      <c r="LOI76" s="468"/>
      <c r="LOJ76" s="468"/>
      <c r="LOK76" s="469"/>
      <c r="LOM76" s="463"/>
      <c r="LON76" s="467"/>
      <c r="LOO76" s="467"/>
      <c r="LOP76" s="468"/>
      <c r="LOQ76" s="468"/>
      <c r="LOR76" s="468"/>
      <c r="LOS76" s="469"/>
      <c r="LOU76" s="463"/>
      <c r="LOV76" s="467"/>
      <c r="LOW76" s="467"/>
      <c r="LOX76" s="468"/>
      <c r="LOY76" s="468"/>
      <c r="LOZ76" s="468"/>
      <c r="LPA76" s="469"/>
      <c r="LPC76" s="463"/>
      <c r="LPD76" s="467"/>
      <c r="LPE76" s="467"/>
      <c r="LPF76" s="468"/>
      <c r="LPG76" s="468"/>
      <c r="LPH76" s="468"/>
      <c r="LPI76" s="469"/>
      <c r="LPK76" s="463"/>
      <c r="LPL76" s="467"/>
      <c r="LPM76" s="467"/>
      <c r="LPN76" s="468"/>
      <c r="LPO76" s="468"/>
      <c r="LPP76" s="468"/>
      <c r="LPQ76" s="469"/>
      <c r="LPS76" s="463"/>
      <c r="LPT76" s="467"/>
      <c r="LPU76" s="467"/>
      <c r="LPV76" s="468"/>
      <c r="LPW76" s="468"/>
      <c r="LPX76" s="468"/>
      <c r="LPY76" s="469"/>
      <c r="LQA76" s="463"/>
      <c r="LQB76" s="467"/>
      <c r="LQC76" s="467"/>
      <c r="LQD76" s="468"/>
      <c r="LQE76" s="468"/>
      <c r="LQF76" s="468"/>
      <c r="LQG76" s="469"/>
      <c r="LQI76" s="463"/>
      <c r="LQJ76" s="467"/>
      <c r="LQK76" s="467"/>
      <c r="LQL76" s="468"/>
      <c r="LQM76" s="468"/>
      <c r="LQN76" s="468"/>
      <c r="LQO76" s="469"/>
      <c r="LQQ76" s="463"/>
      <c r="LQR76" s="467"/>
      <c r="LQS76" s="467"/>
      <c r="LQT76" s="468"/>
      <c r="LQU76" s="468"/>
      <c r="LQV76" s="468"/>
      <c r="LQW76" s="469"/>
      <c r="LQY76" s="463"/>
      <c r="LQZ76" s="467"/>
      <c r="LRA76" s="467"/>
      <c r="LRB76" s="468"/>
      <c r="LRC76" s="468"/>
      <c r="LRD76" s="468"/>
      <c r="LRE76" s="469"/>
      <c r="LRG76" s="463"/>
      <c r="LRH76" s="467"/>
      <c r="LRI76" s="467"/>
      <c r="LRJ76" s="468"/>
      <c r="LRK76" s="468"/>
      <c r="LRL76" s="468"/>
      <c r="LRM76" s="469"/>
      <c r="LRO76" s="463"/>
      <c r="LRP76" s="467"/>
      <c r="LRQ76" s="467"/>
      <c r="LRR76" s="468"/>
      <c r="LRS76" s="468"/>
      <c r="LRT76" s="468"/>
      <c r="LRU76" s="469"/>
      <c r="LRW76" s="463"/>
      <c r="LRX76" s="467"/>
      <c r="LRY76" s="467"/>
      <c r="LRZ76" s="468"/>
      <c r="LSA76" s="468"/>
      <c r="LSB76" s="468"/>
      <c r="LSC76" s="469"/>
      <c r="LSE76" s="463"/>
      <c r="LSF76" s="467"/>
      <c r="LSG76" s="467"/>
      <c r="LSH76" s="468"/>
      <c r="LSI76" s="468"/>
      <c r="LSJ76" s="468"/>
      <c r="LSK76" s="469"/>
      <c r="LSM76" s="463"/>
      <c r="LSN76" s="467"/>
      <c r="LSO76" s="467"/>
      <c r="LSP76" s="468"/>
      <c r="LSQ76" s="468"/>
      <c r="LSR76" s="468"/>
      <c r="LSS76" s="469"/>
      <c r="LSU76" s="463"/>
      <c r="LSV76" s="467"/>
      <c r="LSW76" s="467"/>
      <c r="LSX76" s="468"/>
      <c r="LSY76" s="468"/>
      <c r="LSZ76" s="468"/>
      <c r="LTA76" s="469"/>
      <c r="LTC76" s="463"/>
      <c r="LTD76" s="467"/>
      <c r="LTE76" s="467"/>
      <c r="LTF76" s="468"/>
      <c r="LTG76" s="468"/>
      <c r="LTH76" s="468"/>
      <c r="LTI76" s="469"/>
      <c r="LTK76" s="463"/>
      <c r="LTL76" s="467"/>
      <c r="LTM76" s="467"/>
      <c r="LTN76" s="468"/>
      <c r="LTO76" s="468"/>
      <c r="LTP76" s="468"/>
      <c r="LTQ76" s="469"/>
      <c r="LTS76" s="463"/>
      <c r="LTT76" s="467"/>
      <c r="LTU76" s="467"/>
      <c r="LTV76" s="468"/>
      <c r="LTW76" s="468"/>
      <c r="LTX76" s="468"/>
      <c r="LTY76" s="469"/>
      <c r="LUA76" s="463"/>
      <c r="LUB76" s="467"/>
      <c r="LUC76" s="467"/>
      <c r="LUD76" s="468"/>
      <c r="LUE76" s="468"/>
      <c r="LUF76" s="468"/>
      <c r="LUG76" s="469"/>
      <c r="LUI76" s="463"/>
      <c r="LUJ76" s="467"/>
      <c r="LUK76" s="467"/>
      <c r="LUL76" s="468"/>
      <c r="LUM76" s="468"/>
      <c r="LUN76" s="468"/>
      <c r="LUO76" s="469"/>
      <c r="LUQ76" s="463"/>
      <c r="LUR76" s="467"/>
      <c r="LUS76" s="467"/>
      <c r="LUT76" s="468"/>
      <c r="LUU76" s="468"/>
      <c r="LUV76" s="468"/>
      <c r="LUW76" s="469"/>
      <c r="LUY76" s="463"/>
      <c r="LUZ76" s="467"/>
      <c r="LVA76" s="467"/>
      <c r="LVB76" s="468"/>
      <c r="LVC76" s="468"/>
      <c r="LVD76" s="468"/>
      <c r="LVE76" s="469"/>
      <c r="LVG76" s="463"/>
      <c r="LVH76" s="467"/>
      <c r="LVI76" s="467"/>
      <c r="LVJ76" s="468"/>
      <c r="LVK76" s="468"/>
      <c r="LVL76" s="468"/>
      <c r="LVM76" s="469"/>
      <c r="LVO76" s="463"/>
      <c r="LVP76" s="467"/>
      <c r="LVQ76" s="467"/>
      <c r="LVR76" s="468"/>
      <c r="LVS76" s="468"/>
      <c r="LVT76" s="468"/>
      <c r="LVU76" s="469"/>
      <c r="LVW76" s="463"/>
      <c r="LVX76" s="467"/>
      <c r="LVY76" s="467"/>
      <c r="LVZ76" s="468"/>
      <c r="LWA76" s="468"/>
      <c r="LWB76" s="468"/>
      <c r="LWC76" s="469"/>
      <c r="LWE76" s="463"/>
      <c r="LWF76" s="467"/>
      <c r="LWG76" s="467"/>
      <c r="LWH76" s="468"/>
      <c r="LWI76" s="468"/>
      <c r="LWJ76" s="468"/>
      <c r="LWK76" s="469"/>
      <c r="LWM76" s="463"/>
      <c r="LWN76" s="467"/>
      <c r="LWO76" s="467"/>
      <c r="LWP76" s="468"/>
      <c r="LWQ76" s="468"/>
      <c r="LWR76" s="468"/>
      <c r="LWS76" s="469"/>
      <c r="LWU76" s="463"/>
      <c r="LWV76" s="467"/>
      <c r="LWW76" s="467"/>
      <c r="LWX76" s="468"/>
      <c r="LWY76" s="468"/>
      <c r="LWZ76" s="468"/>
      <c r="LXA76" s="469"/>
      <c r="LXC76" s="463"/>
      <c r="LXD76" s="467"/>
      <c r="LXE76" s="467"/>
      <c r="LXF76" s="468"/>
      <c r="LXG76" s="468"/>
      <c r="LXH76" s="468"/>
      <c r="LXI76" s="469"/>
      <c r="LXK76" s="463"/>
      <c r="LXL76" s="467"/>
      <c r="LXM76" s="467"/>
      <c r="LXN76" s="468"/>
      <c r="LXO76" s="468"/>
      <c r="LXP76" s="468"/>
      <c r="LXQ76" s="469"/>
      <c r="LXS76" s="463"/>
      <c r="LXT76" s="467"/>
      <c r="LXU76" s="467"/>
      <c r="LXV76" s="468"/>
      <c r="LXW76" s="468"/>
      <c r="LXX76" s="468"/>
      <c r="LXY76" s="469"/>
      <c r="LYA76" s="463"/>
      <c r="LYB76" s="467"/>
      <c r="LYC76" s="467"/>
      <c r="LYD76" s="468"/>
      <c r="LYE76" s="468"/>
      <c r="LYF76" s="468"/>
      <c r="LYG76" s="469"/>
      <c r="LYI76" s="463"/>
      <c r="LYJ76" s="467"/>
      <c r="LYK76" s="467"/>
      <c r="LYL76" s="468"/>
      <c r="LYM76" s="468"/>
      <c r="LYN76" s="468"/>
      <c r="LYO76" s="469"/>
      <c r="LYQ76" s="463"/>
      <c r="LYR76" s="467"/>
      <c r="LYS76" s="467"/>
      <c r="LYT76" s="468"/>
      <c r="LYU76" s="468"/>
      <c r="LYV76" s="468"/>
      <c r="LYW76" s="469"/>
      <c r="LYY76" s="463"/>
      <c r="LYZ76" s="467"/>
      <c r="LZA76" s="467"/>
      <c r="LZB76" s="468"/>
      <c r="LZC76" s="468"/>
      <c r="LZD76" s="468"/>
      <c r="LZE76" s="469"/>
      <c r="LZG76" s="463"/>
      <c r="LZH76" s="467"/>
      <c r="LZI76" s="467"/>
      <c r="LZJ76" s="468"/>
      <c r="LZK76" s="468"/>
      <c r="LZL76" s="468"/>
      <c r="LZM76" s="469"/>
      <c r="LZO76" s="463"/>
      <c r="LZP76" s="467"/>
      <c r="LZQ76" s="467"/>
      <c r="LZR76" s="468"/>
      <c r="LZS76" s="468"/>
      <c r="LZT76" s="468"/>
      <c r="LZU76" s="469"/>
      <c r="LZW76" s="463"/>
      <c r="LZX76" s="467"/>
      <c r="LZY76" s="467"/>
      <c r="LZZ76" s="468"/>
      <c r="MAA76" s="468"/>
      <c r="MAB76" s="468"/>
      <c r="MAC76" s="469"/>
      <c r="MAE76" s="463"/>
      <c r="MAF76" s="467"/>
      <c r="MAG76" s="467"/>
      <c r="MAH76" s="468"/>
      <c r="MAI76" s="468"/>
      <c r="MAJ76" s="468"/>
      <c r="MAK76" s="469"/>
      <c r="MAM76" s="463"/>
      <c r="MAN76" s="467"/>
      <c r="MAO76" s="467"/>
      <c r="MAP76" s="468"/>
      <c r="MAQ76" s="468"/>
      <c r="MAR76" s="468"/>
      <c r="MAS76" s="469"/>
      <c r="MAU76" s="463"/>
      <c r="MAV76" s="467"/>
      <c r="MAW76" s="467"/>
      <c r="MAX76" s="468"/>
      <c r="MAY76" s="468"/>
      <c r="MAZ76" s="468"/>
      <c r="MBA76" s="469"/>
      <c r="MBC76" s="463"/>
      <c r="MBD76" s="467"/>
      <c r="MBE76" s="467"/>
      <c r="MBF76" s="468"/>
      <c r="MBG76" s="468"/>
      <c r="MBH76" s="468"/>
      <c r="MBI76" s="469"/>
      <c r="MBK76" s="463"/>
      <c r="MBL76" s="467"/>
      <c r="MBM76" s="467"/>
      <c r="MBN76" s="468"/>
      <c r="MBO76" s="468"/>
      <c r="MBP76" s="468"/>
      <c r="MBQ76" s="469"/>
      <c r="MBS76" s="463"/>
      <c r="MBT76" s="467"/>
      <c r="MBU76" s="467"/>
      <c r="MBV76" s="468"/>
      <c r="MBW76" s="468"/>
      <c r="MBX76" s="468"/>
      <c r="MBY76" s="469"/>
      <c r="MCA76" s="463"/>
      <c r="MCB76" s="467"/>
      <c r="MCC76" s="467"/>
      <c r="MCD76" s="468"/>
      <c r="MCE76" s="468"/>
      <c r="MCF76" s="468"/>
      <c r="MCG76" s="469"/>
      <c r="MCI76" s="463"/>
      <c r="MCJ76" s="467"/>
      <c r="MCK76" s="467"/>
      <c r="MCL76" s="468"/>
      <c r="MCM76" s="468"/>
      <c r="MCN76" s="468"/>
      <c r="MCO76" s="469"/>
      <c r="MCQ76" s="463"/>
      <c r="MCR76" s="467"/>
      <c r="MCS76" s="467"/>
      <c r="MCT76" s="468"/>
      <c r="MCU76" s="468"/>
      <c r="MCV76" s="468"/>
      <c r="MCW76" s="469"/>
      <c r="MCY76" s="463"/>
      <c r="MCZ76" s="467"/>
      <c r="MDA76" s="467"/>
      <c r="MDB76" s="468"/>
      <c r="MDC76" s="468"/>
      <c r="MDD76" s="468"/>
      <c r="MDE76" s="469"/>
      <c r="MDG76" s="463"/>
      <c r="MDH76" s="467"/>
      <c r="MDI76" s="467"/>
      <c r="MDJ76" s="468"/>
      <c r="MDK76" s="468"/>
      <c r="MDL76" s="468"/>
      <c r="MDM76" s="469"/>
      <c r="MDO76" s="463"/>
      <c r="MDP76" s="467"/>
      <c r="MDQ76" s="467"/>
      <c r="MDR76" s="468"/>
      <c r="MDS76" s="468"/>
      <c r="MDT76" s="468"/>
      <c r="MDU76" s="469"/>
      <c r="MDW76" s="463"/>
      <c r="MDX76" s="467"/>
      <c r="MDY76" s="467"/>
      <c r="MDZ76" s="468"/>
      <c r="MEA76" s="468"/>
      <c r="MEB76" s="468"/>
      <c r="MEC76" s="469"/>
      <c r="MEE76" s="463"/>
      <c r="MEF76" s="467"/>
      <c r="MEG76" s="467"/>
      <c r="MEH76" s="468"/>
      <c r="MEI76" s="468"/>
      <c r="MEJ76" s="468"/>
      <c r="MEK76" s="469"/>
      <c r="MEM76" s="463"/>
      <c r="MEN76" s="467"/>
      <c r="MEO76" s="467"/>
      <c r="MEP76" s="468"/>
      <c r="MEQ76" s="468"/>
      <c r="MER76" s="468"/>
      <c r="MES76" s="469"/>
      <c r="MEU76" s="463"/>
      <c r="MEV76" s="467"/>
      <c r="MEW76" s="467"/>
      <c r="MEX76" s="468"/>
      <c r="MEY76" s="468"/>
      <c r="MEZ76" s="468"/>
      <c r="MFA76" s="469"/>
      <c r="MFC76" s="463"/>
      <c r="MFD76" s="467"/>
      <c r="MFE76" s="467"/>
      <c r="MFF76" s="468"/>
      <c r="MFG76" s="468"/>
      <c r="MFH76" s="468"/>
      <c r="MFI76" s="469"/>
      <c r="MFK76" s="463"/>
      <c r="MFL76" s="467"/>
      <c r="MFM76" s="467"/>
      <c r="MFN76" s="468"/>
      <c r="MFO76" s="468"/>
      <c r="MFP76" s="468"/>
      <c r="MFQ76" s="469"/>
      <c r="MFS76" s="463"/>
      <c r="MFT76" s="467"/>
      <c r="MFU76" s="467"/>
      <c r="MFV76" s="468"/>
      <c r="MFW76" s="468"/>
      <c r="MFX76" s="468"/>
      <c r="MFY76" s="469"/>
      <c r="MGA76" s="463"/>
      <c r="MGB76" s="467"/>
      <c r="MGC76" s="467"/>
      <c r="MGD76" s="468"/>
      <c r="MGE76" s="468"/>
      <c r="MGF76" s="468"/>
      <c r="MGG76" s="469"/>
      <c r="MGI76" s="463"/>
      <c r="MGJ76" s="467"/>
      <c r="MGK76" s="467"/>
      <c r="MGL76" s="468"/>
      <c r="MGM76" s="468"/>
      <c r="MGN76" s="468"/>
      <c r="MGO76" s="469"/>
      <c r="MGQ76" s="463"/>
      <c r="MGR76" s="467"/>
      <c r="MGS76" s="467"/>
      <c r="MGT76" s="468"/>
      <c r="MGU76" s="468"/>
      <c r="MGV76" s="468"/>
      <c r="MGW76" s="469"/>
      <c r="MGY76" s="463"/>
      <c r="MGZ76" s="467"/>
      <c r="MHA76" s="467"/>
      <c r="MHB76" s="468"/>
      <c r="MHC76" s="468"/>
      <c r="MHD76" s="468"/>
      <c r="MHE76" s="469"/>
      <c r="MHG76" s="463"/>
      <c r="MHH76" s="467"/>
      <c r="MHI76" s="467"/>
      <c r="MHJ76" s="468"/>
      <c r="MHK76" s="468"/>
      <c r="MHL76" s="468"/>
      <c r="MHM76" s="469"/>
      <c r="MHO76" s="463"/>
      <c r="MHP76" s="467"/>
      <c r="MHQ76" s="467"/>
      <c r="MHR76" s="468"/>
      <c r="MHS76" s="468"/>
      <c r="MHT76" s="468"/>
      <c r="MHU76" s="469"/>
      <c r="MHW76" s="463"/>
      <c r="MHX76" s="467"/>
      <c r="MHY76" s="467"/>
      <c r="MHZ76" s="468"/>
      <c r="MIA76" s="468"/>
      <c r="MIB76" s="468"/>
      <c r="MIC76" s="469"/>
      <c r="MIE76" s="463"/>
      <c r="MIF76" s="467"/>
      <c r="MIG76" s="467"/>
      <c r="MIH76" s="468"/>
      <c r="MII76" s="468"/>
      <c r="MIJ76" s="468"/>
      <c r="MIK76" s="469"/>
      <c r="MIM76" s="463"/>
      <c r="MIN76" s="467"/>
      <c r="MIO76" s="467"/>
      <c r="MIP76" s="468"/>
      <c r="MIQ76" s="468"/>
      <c r="MIR76" s="468"/>
      <c r="MIS76" s="469"/>
      <c r="MIU76" s="463"/>
      <c r="MIV76" s="467"/>
      <c r="MIW76" s="467"/>
      <c r="MIX76" s="468"/>
      <c r="MIY76" s="468"/>
      <c r="MIZ76" s="468"/>
      <c r="MJA76" s="469"/>
      <c r="MJC76" s="463"/>
      <c r="MJD76" s="467"/>
      <c r="MJE76" s="467"/>
      <c r="MJF76" s="468"/>
      <c r="MJG76" s="468"/>
      <c r="MJH76" s="468"/>
      <c r="MJI76" s="469"/>
      <c r="MJK76" s="463"/>
      <c r="MJL76" s="467"/>
      <c r="MJM76" s="467"/>
      <c r="MJN76" s="468"/>
      <c r="MJO76" s="468"/>
      <c r="MJP76" s="468"/>
      <c r="MJQ76" s="469"/>
      <c r="MJS76" s="463"/>
      <c r="MJT76" s="467"/>
      <c r="MJU76" s="467"/>
      <c r="MJV76" s="468"/>
      <c r="MJW76" s="468"/>
      <c r="MJX76" s="468"/>
      <c r="MJY76" s="469"/>
      <c r="MKA76" s="463"/>
      <c r="MKB76" s="467"/>
      <c r="MKC76" s="467"/>
      <c r="MKD76" s="468"/>
      <c r="MKE76" s="468"/>
      <c r="MKF76" s="468"/>
      <c r="MKG76" s="469"/>
      <c r="MKI76" s="463"/>
      <c r="MKJ76" s="467"/>
      <c r="MKK76" s="467"/>
      <c r="MKL76" s="468"/>
      <c r="MKM76" s="468"/>
      <c r="MKN76" s="468"/>
      <c r="MKO76" s="469"/>
      <c r="MKQ76" s="463"/>
      <c r="MKR76" s="467"/>
      <c r="MKS76" s="467"/>
      <c r="MKT76" s="468"/>
      <c r="MKU76" s="468"/>
      <c r="MKV76" s="468"/>
      <c r="MKW76" s="469"/>
      <c r="MKY76" s="463"/>
      <c r="MKZ76" s="467"/>
      <c r="MLA76" s="467"/>
      <c r="MLB76" s="468"/>
      <c r="MLC76" s="468"/>
      <c r="MLD76" s="468"/>
      <c r="MLE76" s="469"/>
      <c r="MLG76" s="463"/>
      <c r="MLH76" s="467"/>
      <c r="MLI76" s="467"/>
      <c r="MLJ76" s="468"/>
      <c r="MLK76" s="468"/>
      <c r="MLL76" s="468"/>
      <c r="MLM76" s="469"/>
      <c r="MLO76" s="463"/>
      <c r="MLP76" s="467"/>
      <c r="MLQ76" s="467"/>
      <c r="MLR76" s="468"/>
      <c r="MLS76" s="468"/>
      <c r="MLT76" s="468"/>
      <c r="MLU76" s="469"/>
      <c r="MLW76" s="463"/>
      <c r="MLX76" s="467"/>
      <c r="MLY76" s="467"/>
      <c r="MLZ76" s="468"/>
      <c r="MMA76" s="468"/>
      <c r="MMB76" s="468"/>
      <c r="MMC76" s="469"/>
      <c r="MME76" s="463"/>
      <c r="MMF76" s="467"/>
      <c r="MMG76" s="467"/>
      <c r="MMH76" s="468"/>
      <c r="MMI76" s="468"/>
      <c r="MMJ76" s="468"/>
      <c r="MMK76" s="469"/>
      <c r="MMM76" s="463"/>
      <c r="MMN76" s="467"/>
      <c r="MMO76" s="467"/>
      <c r="MMP76" s="468"/>
      <c r="MMQ76" s="468"/>
      <c r="MMR76" s="468"/>
      <c r="MMS76" s="469"/>
      <c r="MMU76" s="463"/>
      <c r="MMV76" s="467"/>
      <c r="MMW76" s="467"/>
      <c r="MMX76" s="468"/>
      <c r="MMY76" s="468"/>
      <c r="MMZ76" s="468"/>
      <c r="MNA76" s="469"/>
      <c r="MNC76" s="463"/>
      <c r="MND76" s="467"/>
      <c r="MNE76" s="467"/>
      <c r="MNF76" s="468"/>
      <c r="MNG76" s="468"/>
      <c r="MNH76" s="468"/>
      <c r="MNI76" s="469"/>
      <c r="MNK76" s="463"/>
      <c r="MNL76" s="467"/>
      <c r="MNM76" s="467"/>
      <c r="MNN76" s="468"/>
      <c r="MNO76" s="468"/>
      <c r="MNP76" s="468"/>
      <c r="MNQ76" s="469"/>
      <c r="MNS76" s="463"/>
      <c r="MNT76" s="467"/>
      <c r="MNU76" s="467"/>
      <c r="MNV76" s="468"/>
      <c r="MNW76" s="468"/>
      <c r="MNX76" s="468"/>
      <c r="MNY76" s="469"/>
      <c r="MOA76" s="463"/>
      <c r="MOB76" s="467"/>
      <c r="MOC76" s="467"/>
      <c r="MOD76" s="468"/>
      <c r="MOE76" s="468"/>
      <c r="MOF76" s="468"/>
      <c r="MOG76" s="469"/>
      <c r="MOI76" s="463"/>
      <c r="MOJ76" s="467"/>
      <c r="MOK76" s="467"/>
      <c r="MOL76" s="468"/>
      <c r="MOM76" s="468"/>
      <c r="MON76" s="468"/>
      <c r="MOO76" s="469"/>
      <c r="MOQ76" s="463"/>
      <c r="MOR76" s="467"/>
      <c r="MOS76" s="467"/>
      <c r="MOT76" s="468"/>
      <c r="MOU76" s="468"/>
      <c r="MOV76" s="468"/>
      <c r="MOW76" s="469"/>
      <c r="MOY76" s="463"/>
      <c r="MOZ76" s="467"/>
      <c r="MPA76" s="467"/>
      <c r="MPB76" s="468"/>
      <c r="MPC76" s="468"/>
      <c r="MPD76" s="468"/>
      <c r="MPE76" s="469"/>
      <c r="MPG76" s="463"/>
      <c r="MPH76" s="467"/>
      <c r="MPI76" s="467"/>
      <c r="MPJ76" s="468"/>
      <c r="MPK76" s="468"/>
      <c r="MPL76" s="468"/>
      <c r="MPM76" s="469"/>
      <c r="MPO76" s="463"/>
      <c r="MPP76" s="467"/>
      <c r="MPQ76" s="467"/>
      <c r="MPR76" s="468"/>
      <c r="MPS76" s="468"/>
      <c r="MPT76" s="468"/>
      <c r="MPU76" s="469"/>
      <c r="MPW76" s="463"/>
      <c r="MPX76" s="467"/>
      <c r="MPY76" s="467"/>
      <c r="MPZ76" s="468"/>
      <c r="MQA76" s="468"/>
      <c r="MQB76" s="468"/>
      <c r="MQC76" s="469"/>
      <c r="MQE76" s="463"/>
      <c r="MQF76" s="467"/>
      <c r="MQG76" s="467"/>
      <c r="MQH76" s="468"/>
      <c r="MQI76" s="468"/>
      <c r="MQJ76" s="468"/>
      <c r="MQK76" s="469"/>
      <c r="MQM76" s="463"/>
      <c r="MQN76" s="467"/>
      <c r="MQO76" s="467"/>
      <c r="MQP76" s="468"/>
      <c r="MQQ76" s="468"/>
      <c r="MQR76" s="468"/>
      <c r="MQS76" s="469"/>
      <c r="MQU76" s="463"/>
      <c r="MQV76" s="467"/>
      <c r="MQW76" s="467"/>
      <c r="MQX76" s="468"/>
      <c r="MQY76" s="468"/>
      <c r="MQZ76" s="468"/>
      <c r="MRA76" s="469"/>
      <c r="MRC76" s="463"/>
      <c r="MRD76" s="467"/>
      <c r="MRE76" s="467"/>
      <c r="MRF76" s="468"/>
      <c r="MRG76" s="468"/>
      <c r="MRH76" s="468"/>
      <c r="MRI76" s="469"/>
      <c r="MRK76" s="463"/>
      <c r="MRL76" s="467"/>
      <c r="MRM76" s="467"/>
      <c r="MRN76" s="468"/>
      <c r="MRO76" s="468"/>
      <c r="MRP76" s="468"/>
      <c r="MRQ76" s="469"/>
      <c r="MRS76" s="463"/>
      <c r="MRT76" s="467"/>
      <c r="MRU76" s="467"/>
      <c r="MRV76" s="468"/>
      <c r="MRW76" s="468"/>
      <c r="MRX76" s="468"/>
      <c r="MRY76" s="469"/>
      <c r="MSA76" s="463"/>
      <c r="MSB76" s="467"/>
      <c r="MSC76" s="467"/>
      <c r="MSD76" s="468"/>
      <c r="MSE76" s="468"/>
      <c r="MSF76" s="468"/>
      <c r="MSG76" s="469"/>
      <c r="MSI76" s="463"/>
      <c r="MSJ76" s="467"/>
      <c r="MSK76" s="467"/>
      <c r="MSL76" s="468"/>
      <c r="MSM76" s="468"/>
      <c r="MSN76" s="468"/>
      <c r="MSO76" s="469"/>
      <c r="MSQ76" s="463"/>
      <c r="MSR76" s="467"/>
      <c r="MSS76" s="467"/>
      <c r="MST76" s="468"/>
      <c r="MSU76" s="468"/>
      <c r="MSV76" s="468"/>
      <c r="MSW76" s="469"/>
      <c r="MSY76" s="463"/>
      <c r="MSZ76" s="467"/>
      <c r="MTA76" s="467"/>
      <c r="MTB76" s="468"/>
      <c r="MTC76" s="468"/>
      <c r="MTD76" s="468"/>
      <c r="MTE76" s="469"/>
      <c r="MTG76" s="463"/>
      <c r="MTH76" s="467"/>
      <c r="MTI76" s="467"/>
      <c r="MTJ76" s="468"/>
      <c r="MTK76" s="468"/>
      <c r="MTL76" s="468"/>
      <c r="MTM76" s="469"/>
      <c r="MTO76" s="463"/>
      <c r="MTP76" s="467"/>
      <c r="MTQ76" s="467"/>
      <c r="MTR76" s="468"/>
      <c r="MTS76" s="468"/>
      <c r="MTT76" s="468"/>
      <c r="MTU76" s="469"/>
      <c r="MTW76" s="463"/>
      <c r="MTX76" s="467"/>
      <c r="MTY76" s="467"/>
      <c r="MTZ76" s="468"/>
      <c r="MUA76" s="468"/>
      <c r="MUB76" s="468"/>
      <c r="MUC76" s="469"/>
      <c r="MUE76" s="463"/>
      <c r="MUF76" s="467"/>
      <c r="MUG76" s="467"/>
      <c r="MUH76" s="468"/>
      <c r="MUI76" s="468"/>
      <c r="MUJ76" s="468"/>
      <c r="MUK76" s="469"/>
      <c r="MUM76" s="463"/>
      <c r="MUN76" s="467"/>
      <c r="MUO76" s="467"/>
      <c r="MUP76" s="468"/>
      <c r="MUQ76" s="468"/>
      <c r="MUR76" s="468"/>
      <c r="MUS76" s="469"/>
      <c r="MUU76" s="463"/>
      <c r="MUV76" s="467"/>
      <c r="MUW76" s="467"/>
      <c r="MUX76" s="468"/>
      <c r="MUY76" s="468"/>
      <c r="MUZ76" s="468"/>
      <c r="MVA76" s="469"/>
      <c r="MVC76" s="463"/>
      <c r="MVD76" s="467"/>
      <c r="MVE76" s="467"/>
      <c r="MVF76" s="468"/>
      <c r="MVG76" s="468"/>
      <c r="MVH76" s="468"/>
      <c r="MVI76" s="469"/>
      <c r="MVK76" s="463"/>
      <c r="MVL76" s="467"/>
      <c r="MVM76" s="467"/>
      <c r="MVN76" s="468"/>
      <c r="MVO76" s="468"/>
      <c r="MVP76" s="468"/>
      <c r="MVQ76" s="469"/>
      <c r="MVS76" s="463"/>
      <c r="MVT76" s="467"/>
      <c r="MVU76" s="467"/>
      <c r="MVV76" s="468"/>
      <c r="MVW76" s="468"/>
      <c r="MVX76" s="468"/>
      <c r="MVY76" s="469"/>
      <c r="MWA76" s="463"/>
      <c r="MWB76" s="467"/>
      <c r="MWC76" s="467"/>
      <c r="MWD76" s="468"/>
      <c r="MWE76" s="468"/>
      <c r="MWF76" s="468"/>
      <c r="MWG76" s="469"/>
      <c r="MWI76" s="463"/>
      <c r="MWJ76" s="467"/>
      <c r="MWK76" s="467"/>
      <c r="MWL76" s="468"/>
      <c r="MWM76" s="468"/>
      <c r="MWN76" s="468"/>
      <c r="MWO76" s="469"/>
      <c r="MWQ76" s="463"/>
      <c r="MWR76" s="467"/>
      <c r="MWS76" s="467"/>
      <c r="MWT76" s="468"/>
      <c r="MWU76" s="468"/>
      <c r="MWV76" s="468"/>
      <c r="MWW76" s="469"/>
      <c r="MWY76" s="463"/>
      <c r="MWZ76" s="467"/>
      <c r="MXA76" s="467"/>
      <c r="MXB76" s="468"/>
      <c r="MXC76" s="468"/>
      <c r="MXD76" s="468"/>
      <c r="MXE76" s="469"/>
      <c r="MXG76" s="463"/>
      <c r="MXH76" s="467"/>
      <c r="MXI76" s="467"/>
      <c r="MXJ76" s="468"/>
      <c r="MXK76" s="468"/>
      <c r="MXL76" s="468"/>
      <c r="MXM76" s="469"/>
      <c r="MXO76" s="463"/>
      <c r="MXP76" s="467"/>
      <c r="MXQ76" s="467"/>
      <c r="MXR76" s="468"/>
      <c r="MXS76" s="468"/>
      <c r="MXT76" s="468"/>
      <c r="MXU76" s="469"/>
      <c r="MXW76" s="463"/>
      <c r="MXX76" s="467"/>
      <c r="MXY76" s="467"/>
      <c r="MXZ76" s="468"/>
      <c r="MYA76" s="468"/>
      <c r="MYB76" s="468"/>
      <c r="MYC76" s="469"/>
      <c r="MYE76" s="463"/>
      <c r="MYF76" s="467"/>
      <c r="MYG76" s="467"/>
      <c r="MYH76" s="468"/>
      <c r="MYI76" s="468"/>
      <c r="MYJ76" s="468"/>
      <c r="MYK76" s="469"/>
      <c r="MYM76" s="463"/>
      <c r="MYN76" s="467"/>
      <c r="MYO76" s="467"/>
      <c r="MYP76" s="468"/>
      <c r="MYQ76" s="468"/>
      <c r="MYR76" s="468"/>
      <c r="MYS76" s="469"/>
      <c r="MYU76" s="463"/>
      <c r="MYV76" s="467"/>
      <c r="MYW76" s="467"/>
      <c r="MYX76" s="468"/>
      <c r="MYY76" s="468"/>
      <c r="MYZ76" s="468"/>
      <c r="MZA76" s="469"/>
      <c r="MZC76" s="463"/>
      <c r="MZD76" s="467"/>
      <c r="MZE76" s="467"/>
      <c r="MZF76" s="468"/>
      <c r="MZG76" s="468"/>
      <c r="MZH76" s="468"/>
      <c r="MZI76" s="469"/>
      <c r="MZK76" s="463"/>
      <c r="MZL76" s="467"/>
      <c r="MZM76" s="467"/>
      <c r="MZN76" s="468"/>
      <c r="MZO76" s="468"/>
      <c r="MZP76" s="468"/>
      <c r="MZQ76" s="469"/>
      <c r="MZS76" s="463"/>
      <c r="MZT76" s="467"/>
      <c r="MZU76" s="467"/>
      <c r="MZV76" s="468"/>
      <c r="MZW76" s="468"/>
      <c r="MZX76" s="468"/>
      <c r="MZY76" s="469"/>
      <c r="NAA76" s="463"/>
      <c r="NAB76" s="467"/>
      <c r="NAC76" s="467"/>
      <c r="NAD76" s="468"/>
      <c r="NAE76" s="468"/>
      <c r="NAF76" s="468"/>
      <c r="NAG76" s="469"/>
      <c r="NAI76" s="463"/>
      <c r="NAJ76" s="467"/>
      <c r="NAK76" s="467"/>
      <c r="NAL76" s="468"/>
      <c r="NAM76" s="468"/>
      <c r="NAN76" s="468"/>
      <c r="NAO76" s="469"/>
      <c r="NAQ76" s="463"/>
      <c r="NAR76" s="467"/>
      <c r="NAS76" s="467"/>
      <c r="NAT76" s="468"/>
      <c r="NAU76" s="468"/>
      <c r="NAV76" s="468"/>
      <c r="NAW76" s="469"/>
      <c r="NAY76" s="463"/>
      <c r="NAZ76" s="467"/>
      <c r="NBA76" s="467"/>
      <c r="NBB76" s="468"/>
      <c r="NBC76" s="468"/>
      <c r="NBD76" s="468"/>
      <c r="NBE76" s="469"/>
      <c r="NBG76" s="463"/>
      <c r="NBH76" s="467"/>
      <c r="NBI76" s="467"/>
      <c r="NBJ76" s="468"/>
      <c r="NBK76" s="468"/>
      <c r="NBL76" s="468"/>
      <c r="NBM76" s="469"/>
      <c r="NBO76" s="463"/>
      <c r="NBP76" s="467"/>
      <c r="NBQ76" s="467"/>
      <c r="NBR76" s="468"/>
      <c r="NBS76" s="468"/>
      <c r="NBT76" s="468"/>
      <c r="NBU76" s="469"/>
      <c r="NBW76" s="463"/>
      <c r="NBX76" s="467"/>
      <c r="NBY76" s="467"/>
      <c r="NBZ76" s="468"/>
      <c r="NCA76" s="468"/>
      <c r="NCB76" s="468"/>
      <c r="NCC76" s="469"/>
      <c r="NCE76" s="463"/>
      <c r="NCF76" s="467"/>
      <c r="NCG76" s="467"/>
      <c r="NCH76" s="468"/>
      <c r="NCI76" s="468"/>
      <c r="NCJ76" s="468"/>
      <c r="NCK76" s="469"/>
      <c r="NCM76" s="463"/>
      <c r="NCN76" s="467"/>
      <c r="NCO76" s="467"/>
      <c r="NCP76" s="468"/>
      <c r="NCQ76" s="468"/>
      <c r="NCR76" s="468"/>
      <c r="NCS76" s="469"/>
      <c r="NCU76" s="463"/>
      <c r="NCV76" s="467"/>
      <c r="NCW76" s="467"/>
      <c r="NCX76" s="468"/>
      <c r="NCY76" s="468"/>
      <c r="NCZ76" s="468"/>
      <c r="NDA76" s="469"/>
      <c r="NDC76" s="463"/>
      <c r="NDD76" s="467"/>
      <c r="NDE76" s="467"/>
      <c r="NDF76" s="468"/>
      <c r="NDG76" s="468"/>
      <c r="NDH76" s="468"/>
      <c r="NDI76" s="469"/>
      <c r="NDK76" s="463"/>
      <c r="NDL76" s="467"/>
      <c r="NDM76" s="467"/>
      <c r="NDN76" s="468"/>
      <c r="NDO76" s="468"/>
      <c r="NDP76" s="468"/>
      <c r="NDQ76" s="469"/>
      <c r="NDS76" s="463"/>
      <c r="NDT76" s="467"/>
      <c r="NDU76" s="467"/>
      <c r="NDV76" s="468"/>
      <c r="NDW76" s="468"/>
      <c r="NDX76" s="468"/>
      <c r="NDY76" s="469"/>
      <c r="NEA76" s="463"/>
      <c r="NEB76" s="467"/>
      <c r="NEC76" s="467"/>
      <c r="NED76" s="468"/>
      <c r="NEE76" s="468"/>
      <c r="NEF76" s="468"/>
      <c r="NEG76" s="469"/>
      <c r="NEI76" s="463"/>
      <c r="NEJ76" s="467"/>
      <c r="NEK76" s="467"/>
      <c r="NEL76" s="468"/>
      <c r="NEM76" s="468"/>
      <c r="NEN76" s="468"/>
      <c r="NEO76" s="469"/>
      <c r="NEQ76" s="463"/>
      <c r="NER76" s="467"/>
      <c r="NES76" s="467"/>
      <c r="NET76" s="468"/>
      <c r="NEU76" s="468"/>
      <c r="NEV76" s="468"/>
      <c r="NEW76" s="469"/>
      <c r="NEY76" s="463"/>
      <c r="NEZ76" s="467"/>
      <c r="NFA76" s="467"/>
      <c r="NFB76" s="468"/>
      <c r="NFC76" s="468"/>
      <c r="NFD76" s="468"/>
      <c r="NFE76" s="469"/>
      <c r="NFG76" s="463"/>
      <c r="NFH76" s="467"/>
      <c r="NFI76" s="467"/>
      <c r="NFJ76" s="468"/>
      <c r="NFK76" s="468"/>
      <c r="NFL76" s="468"/>
      <c r="NFM76" s="469"/>
      <c r="NFO76" s="463"/>
      <c r="NFP76" s="467"/>
      <c r="NFQ76" s="467"/>
      <c r="NFR76" s="468"/>
      <c r="NFS76" s="468"/>
      <c r="NFT76" s="468"/>
      <c r="NFU76" s="469"/>
      <c r="NFW76" s="463"/>
      <c r="NFX76" s="467"/>
      <c r="NFY76" s="467"/>
      <c r="NFZ76" s="468"/>
      <c r="NGA76" s="468"/>
      <c r="NGB76" s="468"/>
      <c r="NGC76" s="469"/>
      <c r="NGE76" s="463"/>
      <c r="NGF76" s="467"/>
      <c r="NGG76" s="467"/>
      <c r="NGH76" s="468"/>
      <c r="NGI76" s="468"/>
      <c r="NGJ76" s="468"/>
      <c r="NGK76" s="469"/>
      <c r="NGM76" s="463"/>
      <c r="NGN76" s="467"/>
      <c r="NGO76" s="467"/>
      <c r="NGP76" s="468"/>
      <c r="NGQ76" s="468"/>
      <c r="NGR76" s="468"/>
      <c r="NGS76" s="469"/>
      <c r="NGU76" s="463"/>
      <c r="NGV76" s="467"/>
      <c r="NGW76" s="467"/>
      <c r="NGX76" s="468"/>
      <c r="NGY76" s="468"/>
      <c r="NGZ76" s="468"/>
      <c r="NHA76" s="469"/>
      <c r="NHC76" s="463"/>
      <c r="NHD76" s="467"/>
      <c r="NHE76" s="467"/>
      <c r="NHF76" s="468"/>
      <c r="NHG76" s="468"/>
      <c r="NHH76" s="468"/>
      <c r="NHI76" s="469"/>
      <c r="NHK76" s="463"/>
      <c r="NHL76" s="467"/>
      <c r="NHM76" s="467"/>
      <c r="NHN76" s="468"/>
      <c r="NHO76" s="468"/>
      <c r="NHP76" s="468"/>
      <c r="NHQ76" s="469"/>
      <c r="NHS76" s="463"/>
      <c r="NHT76" s="467"/>
      <c r="NHU76" s="467"/>
      <c r="NHV76" s="468"/>
      <c r="NHW76" s="468"/>
      <c r="NHX76" s="468"/>
      <c r="NHY76" s="469"/>
      <c r="NIA76" s="463"/>
      <c r="NIB76" s="467"/>
      <c r="NIC76" s="467"/>
      <c r="NID76" s="468"/>
      <c r="NIE76" s="468"/>
      <c r="NIF76" s="468"/>
      <c r="NIG76" s="469"/>
      <c r="NII76" s="463"/>
      <c r="NIJ76" s="467"/>
      <c r="NIK76" s="467"/>
      <c r="NIL76" s="468"/>
      <c r="NIM76" s="468"/>
      <c r="NIN76" s="468"/>
      <c r="NIO76" s="469"/>
      <c r="NIQ76" s="463"/>
      <c r="NIR76" s="467"/>
      <c r="NIS76" s="467"/>
      <c r="NIT76" s="468"/>
      <c r="NIU76" s="468"/>
      <c r="NIV76" s="468"/>
      <c r="NIW76" s="469"/>
      <c r="NIY76" s="463"/>
      <c r="NIZ76" s="467"/>
      <c r="NJA76" s="467"/>
      <c r="NJB76" s="468"/>
      <c r="NJC76" s="468"/>
      <c r="NJD76" s="468"/>
      <c r="NJE76" s="469"/>
      <c r="NJG76" s="463"/>
      <c r="NJH76" s="467"/>
      <c r="NJI76" s="467"/>
      <c r="NJJ76" s="468"/>
      <c r="NJK76" s="468"/>
      <c r="NJL76" s="468"/>
      <c r="NJM76" s="469"/>
      <c r="NJO76" s="463"/>
      <c r="NJP76" s="467"/>
      <c r="NJQ76" s="467"/>
      <c r="NJR76" s="468"/>
      <c r="NJS76" s="468"/>
      <c r="NJT76" s="468"/>
      <c r="NJU76" s="469"/>
      <c r="NJW76" s="463"/>
      <c r="NJX76" s="467"/>
      <c r="NJY76" s="467"/>
      <c r="NJZ76" s="468"/>
      <c r="NKA76" s="468"/>
      <c r="NKB76" s="468"/>
      <c r="NKC76" s="469"/>
      <c r="NKE76" s="463"/>
      <c r="NKF76" s="467"/>
      <c r="NKG76" s="467"/>
      <c r="NKH76" s="468"/>
      <c r="NKI76" s="468"/>
      <c r="NKJ76" s="468"/>
      <c r="NKK76" s="469"/>
      <c r="NKM76" s="463"/>
      <c r="NKN76" s="467"/>
      <c r="NKO76" s="467"/>
      <c r="NKP76" s="468"/>
      <c r="NKQ76" s="468"/>
      <c r="NKR76" s="468"/>
      <c r="NKS76" s="469"/>
      <c r="NKU76" s="463"/>
      <c r="NKV76" s="467"/>
      <c r="NKW76" s="467"/>
      <c r="NKX76" s="468"/>
      <c r="NKY76" s="468"/>
      <c r="NKZ76" s="468"/>
      <c r="NLA76" s="469"/>
      <c r="NLC76" s="463"/>
      <c r="NLD76" s="467"/>
      <c r="NLE76" s="467"/>
      <c r="NLF76" s="468"/>
      <c r="NLG76" s="468"/>
      <c r="NLH76" s="468"/>
      <c r="NLI76" s="469"/>
      <c r="NLK76" s="463"/>
      <c r="NLL76" s="467"/>
      <c r="NLM76" s="467"/>
      <c r="NLN76" s="468"/>
      <c r="NLO76" s="468"/>
      <c r="NLP76" s="468"/>
      <c r="NLQ76" s="469"/>
      <c r="NLS76" s="463"/>
      <c r="NLT76" s="467"/>
      <c r="NLU76" s="467"/>
      <c r="NLV76" s="468"/>
      <c r="NLW76" s="468"/>
      <c r="NLX76" s="468"/>
      <c r="NLY76" s="469"/>
      <c r="NMA76" s="463"/>
      <c r="NMB76" s="467"/>
      <c r="NMC76" s="467"/>
      <c r="NMD76" s="468"/>
      <c r="NME76" s="468"/>
      <c r="NMF76" s="468"/>
      <c r="NMG76" s="469"/>
      <c r="NMI76" s="463"/>
      <c r="NMJ76" s="467"/>
      <c r="NMK76" s="467"/>
      <c r="NML76" s="468"/>
      <c r="NMM76" s="468"/>
      <c r="NMN76" s="468"/>
      <c r="NMO76" s="469"/>
      <c r="NMQ76" s="463"/>
      <c r="NMR76" s="467"/>
      <c r="NMS76" s="467"/>
      <c r="NMT76" s="468"/>
      <c r="NMU76" s="468"/>
      <c r="NMV76" s="468"/>
      <c r="NMW76" s="469"/>
      <c r="NMY76" s="463"/>
      <c r="NMZ76" s="467"/>
      <c r="NNA76" s="467"/>
      <c r="NNB76" s="468"/>
      <c r="NNC76" s="468"/>
      <c r="NND76" s="468"/>
      <c r="NNE76" s="469"/>
      <c r="NNG76" s="463"/>
      <c r="NNH76" s="467"/>
      <c r="NNI76" s="467"/>
      <c r="NNJ76" s="468"/>
      <c r="NNK76" s="468"/>
      <c r="NNL76" s="468"/>
      <c r="NNM76" s="469"/>
      <c r="NNO76" s="463"/>
      <c r="NNP76" s="467"/>
      <c r="NNQ76" s="467"/>
      <c r="NNR76" s="468"/>
      <c r="NNS76" s="468"/>
      <c r="NNT76" s="468"/>
      <c r="NNU76" s="469"/>
      <c r="NNW76" s="463"/>
      <c r="NNX76" s="467"/>
      <c r="NNY76" s="467"/>
      <c r="NNZ76" s="468"/>
      <c r="NOA76" s="468"/>
      <c r="NOB76" s="468"/>
      <c r="NOC76" s="469"/>
      <c r="NOE76" s="463"/>
      <c r="NOF76" s="467"/>
      <c r="NOG76" s="467"/>
      <c r="NOH76" s="468"/>
      <c r="NOI76" s="468"/>
      <c r="NOJ76" s="468"/>
      <c r="NOK76" s="469"/>
      <c r="NOM76" s="463"/>
      <c r="NON76" s="467"/>
      <c r="NOO76" s="467"/>
      <c r="NOP76" s="468"/>
      <c r="NOQ76" s="468"/>
      <c r="NOR76" s="468"/>
      <c r="NOS76" s="469"/>
      <c r="NOU76" s="463"/>
      <c r="NOV76" s="467"/>
      <c r="NOW76" s="467"/>
      <c r="NOX76" s="468"/>
      <c r="NOY76" s="468"/>
      <c r="NOZ76" s="468"/>
      <c r="NPA76" s="469"/>
      <c r="NPC76" s="463"/>
      <c r="NPD76" s="467"/>
      <c r="NPE76" s="467"/>
      <c r="NPF76" s="468"/>
      <c r="NPG76" s="468"/>
      <c r="NPH76" s="468"/>
      <c r="NPI76" s="469"/>
      <c r="NPK76" s="463"/>
      <c r="NPL76" s="467"/>
      <c r="NPM76" s="467"/>
      <c r="NPN76" s="468"/>
      <c r="NPO76" s="468"/>
      <c r="NPP76" s="468"/>
      <c r="NPQ76" s="469"/>
      <c r="NPS76" s="463"/>
      <c r="NPT76" s="467"/>
      <c r="NPU76" s="467"/>
      <c r="NPV76" s="468"/>
      <c r="NPW76" s="468"/>
      <c r="NPX76" s="468"/>
      <c r="NPY76" s="469"/>
      <c r="NQA76" s="463"/>
      <c r="NQB76" s="467"/>
      <c r="NQC76" s="467"/>
      <c r="NQD76" s="468"/>
      <c r="NQE76" s="468"/>
      <c r="NQF76" s="468"/>
      <c r="NQG76" s="469"/>
      <c r="NQI76" s="463"/>
      <c r="NQJ76" s="467"/>
      <c r="NQK76" s="467"/>
      <c r="NQL76" s="468"/>
      <c r="NQM76" s="468"/>
      <c r="NQN76" s="468"/>
      <c r="NQO76" s="469"/>
      <c r="NQQ76" s="463"/>
      <c r="NQR76" s="467"/>
      <c r="NQS76" s="467"/>
      <c r="NQT76" s="468"/>
      <c r="NQU76" s="468"/>
      <c r="NQV76" s="468"/>
      <c r="NQW76" s="469"/>
      <c r="NQY76" s="463"/>
      <c r="NQZ76" s="467"/>
      <c r="NRA76" s="467"/>
      <c r="NRB76" s="468"/>
      <c r="NRC76" s="468"/>
      <c r="NRD76" s="468"/>
      <c r="NRE76" s="469"/>
      <c r="NRG76" s="463"/>
      <c r="NRH76" s="467"/>
      <c r="NRI76" s="467"/>
      <c r="NRJ76" s="468"/>
      <c r="NRK76" s="468"/>
      <c r="NRL76" s="468"/>
      <c r="NRM76" s="469"/>
      <c r="NRO76" s="463"/>
      <c r="NRP76" s="467"/>
      <c r="NRQ76" s="467"/>
      <c r="NRR76" s="468"/>
      <c r="NRS76" s="468"/>
      <c r="NRT76" s="468"/>
      <c r="NRU76" s="469"/>
      <c r="NRW76" s="463"/>
      <c r="NRX76" s="467"/>
      <c r="NRY76" s="467"/>
      <c r="NRZ76" s="468"/>
      <c r="NSA76" s="468"/>
      <c r="NSB76" s="468"/>
      <c r="NSC76" s="469"/>
      <c r="NSE76" s="463"/>
      <c r="NSF76" s="467"/>
      <c r="NSG76" s="467"/>
      <c r="NSH76" s="468"/>
      <c r="NSI76" s="468"/>
      <c r="NSJ76" s="468"/>
      <c r="NSK76" s="469"/>
      <c r="NSM76" s="463"/>
      <c r="NSN76" s="467"/>
      <c r="NSO76" s="467"/>
      <c r="NSP76" s="468"/>
      <c r="NSQ76" s="468"/>
      <c r="NSR76" s="468"/>
      <c r="NSS76" s="469"/>
      <c r="NSU76" s="463"/>
      <c r="NSV76" s="467"/>
      <c r="NSW76" s="467"/>
      <c r="NSX76" s="468"/>
      <c r="NSY76" s="468"/>
      <c r="NSZ76" s="468"/>
      <c r="NTA76" s="469"/>
      <c r="NTC76" s="463"/>
      <c r="NTD76" s="467"/>
      <c r="NTE76" s="467"/>
      <c r="NTF76" s="468"/>
      <c r="NTG76" s="468"/>
      <c r="NTH76" s="468"/>
      <c r="NTI76" s="469"/>
      <c r="NTK76" s="463"/>
      <c r="NTL76" s="467"/>
      <c r="NTM76" s="467"/>
      <c r="NTN76" s="468"/>
      <c r="NTO76" s="468"/>
      <c r="NTP76" s="468"/>
      <c r="NTQ76" s="469"/>
      <c r="NTS76" s="463"/>
      <c r="NTT76" s="467"/>
      <c r="NTU76" s="467"/>
      <c r="NTV76" s="468"/>
      <c r="NTW76" s="468"/>
      <c r="NTX76" s="468"/>
      <c r="NTY76" s="469"/>
      <c r="NUA76" s="463"/>
      <c r="NUB76" s="467"/>
      <c r="NUC76" s="467"/>
      <c r="NUD76" s="468"/>
      <c r="NUE76" s="468"/>
      <c r="NUF76" s="468"/>
      <c r="NUG76" s="469"/>
      <c r="NUI76" s="463"/>
      <c r="NUJ76" s="467"/>
      <c r="NUK76" s="467"/>
      <c r="NUL76" s="468"/>
      <c r="NUM76" s="468"/>
      <c r="NUN76" s="468"/>
      <c r="NUO76" s="469"/>
      <c r="NUQ76" s="463"/>
      <c r="NUR76" s="467"/>
      <c r="NUS76" s="467"/>
      <c r="NUT76" s="468"/>
      <c r="NUU76" s="468"/>
      <c r="NUV76" s="468"/>
      <c r="NUW76" s="469"/>
      <c r="NUY76" s="463"/>
      <c r="NUZ76" s="467"/>
      <c r="NVA76" s="467"/>
      <c r="NVB76" s="468"/>
      <c r="NVC76" s="468"/>
      <c r="NVD76" s="468"/>
      <c r="NVE76" s="469"/>
      <c r="NVG76" s="463"/>
      <c r="NVH76" s="467"/>
      <c r="NVI76" s="467"/>
      <c r="NVJ76" s="468"/>
      <c r="NVK76" s="468"/>
      <c r="NVL76" s="468"/>
      <c r="NVM76" s="469"/>
      <c r="NVO76" s="463"/>
      <c r="NVP76" s="467"/>
      <c r="NVQ76" s="467"/>
      <c r="NVR76" s="468"/>
      <c r="NVS76" s="468"/>
      <c r="NVT76" s="468"/>
      <c r="NVU76" s="469"/>
      <c r="NVW76" s="463"/>
      <c r="NVX76" s="467"/>
      <c r="NVY76" s="467"/>
      <c r="NVZ76" s="468"/>
      <c r="NWA76" s="468"/>
      <c r="NWB76" s="468"/>
      <c r="NWC76" s="469"/>
      <c r="NWE76" s="463"/>
      <c r="NWF76" s="467"/>
      <c r="NWG76" s="467"/>
      <c r="NWH76" s="468"/>
      <c r="NWI76" s="468"/>
      <c r="NWJ76" s="468"/>
      <c r="NWK76" s="469"/>
      <c r="NWM76" s="463"/>
      <c r="NWN76" s="467"/>
      <c r="NWO76" s="467"/>
      <c r="NWP76" s="468"/>
      <c r="NWQ76" s="468"/>
      <c r="NWR76" s="468"/>
      <c r="NWS76" s="469"/>
      <c r="NWU76" s="463"/>
      <c r="NWV76" s="467"/>
      <c r="NWW76" s="467"/>
      <c r="NWX76" s="468"/>
      <c r="NWY76" s="468"/>
      <c r="NWZ76" s="468"/>
      <c r="NXA76" s="469"/>
      <c r="NXC76" s="463"/>
      <c r="NXD76" s="467"/>
      <c r="NXE76" s="467"/>
      <c r="NXF76" s="468"/>
      <c r="NXG76" s="468"/>
      <c r="NXH76" s="468"/>
      <c r="NXI76" s="469"/>
      <c r="NXK76" s="463"/>
      <c r="NXL76" s="467"/>
      <c r="NXM76" s="467"/>
      <c r="NXN76" s="468"/>
      <c r="NXO76" s="468"/>
      <c r="NXP76" s="468"/>
      <c r="NXQ76" s="469"/>
      <c r="NXS76" s="463"/>
      <c r="NXT76" s="467"/>
      <c r="NXU76" s="467"/>
      <c r="NXV76" s="468"/>
      <c r="NXW76" s="468"/>
      <c r="NXX76" s="468"/>
      <c r="NXY76" s="469"/>
      <c r="NYA76" s="463"/>
      <c r="NYB76" s="467"/>
      <c r="NYC76" s="467"/>
      <c r="NYD76" s="468"/>
      <c r="NYE76" s="468"/>
      <c r="NYF76" s="468"/>
      <c r="NYG76" s="469"/>
      <c r="NYI76" s="463"/>
      <c r="NYJ76" s="467"/>
      <c r="NYK76" s="467"/>
      <c r="NYL76" s="468"/>
      <c r="NYM76" s="468"/>
      <c r="NYN76" s="468"/>
      <c r="NYO76" s="469"/>
      <c r="NYQ76" s="463"/>
      <c r="NYR76" s="467"/>
      <c r="NYS76" s="467"/>
      <c r="NYT76" s="468"/>
      <c r="NYU76" s="468"/>
      <c r="NYV76" s="468"/>
      <c r="NYW76" s="469"/>
      <c r="NYY76" s="463"/>
      <c r="NYZ76" s="467"/>
      <c r="NZA76" s="467"/>
      <c r="NZB76" s="468"/>
      <c r="NZC76" s="468"/>
      <c r="NZD76" s="468"/>
      <c r="NZE76" s="469"/>
      <c r="NZG76" s="463"/>
      <c r="NZH76" s="467"/>
      <c r="NZI76" s="467"/>
      <c r="NZJ76" s="468"/>
      <c r="NZK76" s="468"/>
      <c r="NZL76" s="468"/>
      <c r="NZM76" s="469"/>
      <c r="NZO76" s="463"/>
      <c r="NZP76" s="467"/>
      <c r="NZQ76" s="467"/>
      <c r="NZR76" s="468"/>
      <c r="NZS76" s="468"/>
      <c r="NZT76" s="468"/>
      <c r="NZU76" s="469"/>
      <c r="NZW76" s="463"/>
      <c r="NZX76" s="467"/>
      <c r="NZY76" s="467"/>
      <c r="NZZ76" s="468"/>
      <c r="OAA76" s="468"/>
      <c r="OAB76" s="468"/>
      <c r="OAC76" s="469"/>
      <c r="OAE76" s="463"/>
      <c r="OAF76" s="467"/>
      <c r="OAG76" s="467"/>
      <c r="OAH76" s="468"/>
      <c r="OAI76" s="468"/>
      <c r="OAJ76" s="468"/>
      <c r="OAK76" s="469"/>
      <c r="OAM76" s="463"/>
      <c r="OAN76" s="467"/>
      <c r="OAO76" s="467"/>
      <c r="OAP76" s="468"/>
      <c r="OAQ76" s="468"/>
      <c r="OAR76" s="468"/>
      <c r="OAS76" s="469"/>
      <c r="OAU76" s="463"/>
      <c r="OAV76" s="467"/>
      <c r="OAW76" s="467"/>
      <c r="OAX76" s="468"/>
      <c r="OAY76" s="468"/>
      <c r="OAZ76" s="468"/>
      <c r="OBA76" s="469"/>
      <c r="OBC76" s="463"/>
      <c r="OBD76" s="467"/>
      <c r="OBE76" s="467"/>
      <c r="OBF76" s="468"/>
      <c r="OBG76" s="468"/>
      <c r="OBH76" s="468"/>
      <c r="OBI76" s="469"/>
      <c r="OBK76" s="463"/>
      <c r="OBL76" s="467"/>
      <c r="OBM76" s="467"/>
      <c r="OBN76" s="468"/>
      <c r="OBO76" s="468"/>
      <c r="OBP76" s="468"/>
      <c r="OBQ76" s="469"/>
      <c r="OBS76" s="463"/>
      <c r="OBT76" s="467"/>
      <c r="OBU76" s="467"/>
      <c r="OBV76" s="468"/>
      <c r="OBW76" s="468"/>
      <c r="OBX76" s="468"/>
      <c r="OBY76" s="469"/>
      <c r="OCA76" s="463"/>
      <c r="OCB76" s="467"/>
      <c r="OCC76" s="467"/>
      <c r="OCD76" s="468"/>
      <c r="OCE76" s="468"/>
      <c r="OCF76" s="468"/>
      <c r="OCG76" s="469"/>
      <c r="OCI76" s="463"/>
      <c r="OCJ76" s="467"/>
      <c r="OCK76" s="467"/>
      <c r="OCL76" s="468"/>
      <c r="OCM76" s="468"/>
      <c r="OCN76" s="468"/>
      <c r="OCO76" s="469"/>
      <c r="OCQ76" s="463"/>
      <c r="OCR76" s="467"/>
      <c r="OCS76" s="467"/>
      <c r="OCT76" s="468"/>
      <c r="OCU76" s="468"/>
      <c r="OCV76" s="468"/>
      <c r="OCW76" s="469"/>
      <c r="OCY76" s="463"/>
      <c r="OCZ76" s="467"/>
      <c r="ODA76" s="467"/>
      <c r="ODB76" s="468"/>
      <c r="ODC76" s="468"/>
      <c r="ODD76" s="468"/>
      <c r="ODE76" s="469"/>
      <c r="ODG76" s="463"/>
      <c r="ODH76" s="467"/>
      <c r="ODI76" s="467"/>
      <c r="ODJ76" s="468"/>
      <c r="ODK76" s="468"/>
      <c r="ODL76" s="468"/>
      <c r="ODM76" s="469"/>
      <c r="ODO76" s="463"/>
      <c r="ODP76" s="467"/>
      <c r="ODQ76" s="467"/>
      <c r="ODR76" s="468"/>
      <c r="ODS76" s="468"/>
      <c r="ODT76" s="468"/>
      <c r="ODU76" s="469"/>
      <c r="ODW76" s="463"/>
      <c r="ODX76" s="467"/>
      <c r="ODY76" s="467"/>
      <c r="ODZ76" s="468"/>
      <c r="OEA76" s="468"/>
      <c r="OEB76" s="468"/>
      <c r="OEC76" s="469"/>
      <c r="OEE76" s="463"/>
      <c r="OEF76" s="467"/>
      <c r="OEG76" s="467"/>
      <c r="OEH76" s="468"/>
      <c r="OEI76" s="468"/>
      <c r="OEJ76" s="468"/>
      <c r="OEK76" s="469"/>
      <c r="OEM76" s="463"/>
      <c r="OEN76" s="467"/>
      <c r="OEO76" s="467"/>
      <c r="OEP76" s="468"/>
      <c r="OEQ76" s="468"/>
      <c r="OER76" s="468"/>
      <c r="OES76" s="469"/>
      <c r="OEU76" s="463"/>
      <c r="OEV76" s="467"/>
      <c r="OEW76" s="467"/>
      <c r="OEX76" s="468"/>
      <c r="OEY76" s="468"/>
      <c r="OEZ76" s="468"/>
      <c r="OFA76" s="469"/>
      <c r="OFC76" s="463"/>
      <c r="OFD76" s="467"/>
      <c r="OFE76" s="467"/>
      <c r="OFF76" s="468"/>
      <c r="OFG76" s="468"/>
      <c r="OFH76" s="468"/>
      <c r="OFI76" s="469"/>
      <c r="OFK76" s="463"/>
      <c r="OFL76" s="467"/>
      <c r="OFM76" s="467"/>
      <c r="OFN76" s="468"/>
      <c r="OFO76" s="468"/>
      <c r="OFP76" s="468"/>
      <c r="OFQ76" s="469"/>
      <c r="OFS76" s="463"/>
      <c r="OFT76" s="467"/>
      <c r="OFU76" s="467"/>
      <c r="OFV76" s="468"/>
      <c r="OFW76" s="468"/>
      <c r="OFX76" s="468"/>
      <c r="OFY76" s="469"/>
      <c r="OGA76" s="463"/>
      <c r="OGB76" s="467"/>
      <c r="OGC76" s="467"/>
      <c r="OGD76" s="468"/>
      <c r="OGE76" s="468"/>
      <c r="OGF76" s="468"/>
      <c r="OGG76" s="469"/>
      <c r="OGI76" s="463"/>
      <c r="OGJ76" s="467"/>
      <c r="OGK76" s="467"/>
      <c r="OGL76" s="468"/>
      <c r="OGM76" s="468"/>
      <c r="OGN76" s="468"/>
      <c r="OGO76" s="469"/>
      <c r="OGQ76" s="463"/>
      <c r="OGR76" s="467"/>
      <c r="OGS76" s="467"/>
      <c r="OGT76" s="468"/>
      <c r="OGU76" s="468"/>
      <c r="OGV76" s="468"/>
      <c r="OGW76" s="469"/>
      <c r="OGY76" s="463"/>
      <c r="OGZ76" s="467"/>
      <c r="OHA76" s="467"/>
      <c r="OHB76" s="468"/>
      <c r="OHC76" s="468"/>
      <c r="OHD76" s="468"/>
      <c r="OHE76" s="469"/>
      <c r="OHG76" s="463"/>
      <c r="OHH76" s="467"/>
      <c r="OHI76" s="467"/>
      <c r="OHJ76" s="468"/>
      <c r="OHK76" s="468"/>
      <c r="OHL76" s="468"/>
      <c r="OHM76" s="469"/>
      <c r="OHO76" s="463"/>
      <c r="OHP76" s="467"/>
      <c r="OHQ76" s="467"/>
      <c r="OHR76" s="468"/>
      <c r="OHS76" s="468"/>
      <c r="OHT76" s="468"/>
      <c r="OHU76" s="469"/>
      <c r="OHW76" s="463"/>
      <c r="OHX76" s="467"/>
      <c r="OHY76" s="467"/>
      <c r="OHZ76" s="468"/>
      <c r="OIA76" s="468"/>
      <c r="OIB76" s="468"/>
      <c r="OIC76" s="469"/>
      <c r="OIE76" s="463"/>
      <c r="OIF76" s="467"/>
      <c r="OIG76" s="467"/>
      <c r="OIH76" s="468"/>
      <c r="OII76" s="468"/>
      <c r="OIJ76" s="468"/>
      <c r="OIK76" s="469"/>
      <c r="OIM76" s="463"/>
      <c r="OIN76" s="467"/>
      <c r="OIO76" s="467"/>
      <c r="OIP76" s="468"/>
      <c r="OIQ76" s="468"/>
      <c r="OIR76" s="468"/>
      <c r="OIS76" s="469"/>
      <c r="OIU76" s="463"/>
      <c r="OIV76" s="467"/>
      <c r="OIW76" s="467"/>
      <c r="OIX76" s="468"/>
      <c r="OIY76" s="468"/>
      <c r="OIZ76" s="468"/>
      <c r="OJA76" s="469"/>
      <c r="OJC76" s="463"/>
      <c r="OJD76" s="467"/>
      <c r="OJE76" s="467"/>
      <c r="OJF76" s="468"/>
      <c r="OJG76" s="468"/>
      <c r="OJH76" s="468"/>
      <c r="OJI76" s="469"/>
      <c r="OJK76" s="463"/>
      <c r="OJL76" s="467"/>
      <c r="OJM76" s="467"/>
      <c r="OJN76" s="468"/>
      <c r="OJO76" s="468"/>
      <c r="OJP76" s="468"/>
      <c r="OJQ76" s="469"/>
      <c r="OJS76" s="463"/>
      <c r="OJT76" s="467"/>
      <c r="OJU76" s="467"/>
      <c r="OJV76" s="468"/>
      <c r="OJW76" s="468"/>
      <c r="OJX76" s="468"/>
      <c r="OJY76" s="469"/>
      <c r="OKA76" s="463"/>
      <c r="OKB76" s="467"/>
      <c r="OKC76" s="467"/>
      <c r="OKD76" s="468"/>
      <c r="OKE76" s="468"/>
      <c r="OKF76" s="468"/>
      <c r="OKG76" s="469"/>
      <c r="OKI76" s="463"/>
      <c r="OKJ76" s="467"/>
      <c r="OKK76" s="467"/>
      <c r="OKL76" s="468"/>
      <c r="OKM76" s="468"/>
      <c r="OKN76" s="468"/>
      <c r="OKO76" s="469"/>
      <c r="OKQ76" s="463"/>
      <c r="OKR76" s="467"/>
      <c r="OKS76" s="467"/>
      <c r="OKT76" s="468"/>
      <c r="OKU76" s="468"/>
      <c r="OKV76" s="468"/>
      <c r="OKW76" s="469"/>
      <c r="OKY76" s="463"/>
      <c r="OKZ76" s="467"/>
      <c r="OLA76" s="467"/>
      <c r="OLB76" s="468"/>
      <c r="OLC76" s="468"/>
      <c r="OLD76" s="468"/>
      <c r="OLE76" s="469"/>
      <c r="OLG76" s="463"/>
      <c r="OLH76" s="467"/>
      <c r="OLI76" s="467"/>
      <c r="OLJ76" s="468"/>
      <c r="OLK76" s="468"/>
      <c r="OLL76" s="468"/>
      <c r="OLM76" s="469"/>
      <c r="OLO76" s="463"/>
      <c r="OLP76" s="467"/>
      <c r="OLQ76" s="467"/>
      <c r="OLR76" s="468"/>
      <c r="OLS76" s="468"/>
      <c r="OLT76" s="468"/>
      <c r="OLU76" s="469"/>
      <c r="OLW76" s="463"/>
      <c r="OLX76" s="467"/>
      <c r="OLY76" s="467"/>
      <c r="OLZ76" s="468"/>
      <c r="OMA76" s="468"/>
      <c r="OMB76" s="468"/>
      <c r="OMC76" s="469"/>
      <c r="OME76" s="463"/>
      <c r="OMF76" s="467"/>
      <c r="OMG76" s="467"/>
      <c r="OMH76" s="468"/>
      <c r="OMI76" s="468"/>
      <c r="OMJ76" s="468"/>
      <c r="OMK76" s="469"/>
      <c r="OMM76" s="463"/>
      <c r="OMN76" s="467"/>
      <c r="OMO76" s="467"/>
      <c r="OMP76" s="468"/>
      <c r="OMQ76" s="468"/>
      <c r="OMR76" s="468"/>
      <c r="OMS76" s="469"/>
      <c r="OMU76" s="463"/>
      <c r="OMV76" s="467"/>
      <c r="OMW76" s="467"/>
      <c r="OMX76" s="468"/>
      <c r="OMY76" s="468"/>
      <c r="OMZ76" s="468"/>
      <c r="ONA76" s="469"/>
      <c r="ONC76" s="463"/>
      <c r="OND76" s="467"/>
      <c r="ONE76" s="467"/>
      <c r="ONF76" s="468"/>
      <c r="ONG76" s="468"/>
      <c r="ONH76" s="468"/>
      <c r="ONI76" s="469"/>
      <c r="ONK76" s="463"/>
      <c r="ONL76" s="467"/>
      <c r="ONM76" s="467"/>
      <c r="ONN76" s="468"/>
      <c r="ONO76" s="468"/>
      <c r="ONP76" s="468"/>
      <c r="ONQ76" s="469"/>
      <c r="ONS76" s="463"/>
      <c r="ONT76" s="467"/>
      <c r="ONU76" s="467"/>
      <c r="ONV76" s="468"/>
      <c r="ONW76" s="468"/>
      <c r="ONX76" s="468"/>
      <c r="ONY76" s="469"/>
      <c r="OOA76" s="463"/>
      <c r="OOB76" s="467"/>
      <c r="OOC76" s="467"/>
      <c r="OOD76" s="468"/>
      <c r="OOE76" s="468"/>
      <c r="OOF76" s="468"/>
      <c r="OOG76" s="469"/>
      <c r="OOI76" s="463"/>
      <c r="OOJ76" s="467"/>
      <c r="OOK76" s="467"/>
      <c r="OOL76" s="468"/>
      <c r="OOM76" s="468"/>
      <c r="OON76" s="468"/>
      <c r="OOO76" s="469"/>
      <c r="OOQ76" s="463"/>
      <c r="OOR76" s="467"/>
      <c r="OOS76" s="467"/>
      <c r="OOT76" s="468"/>
      <c r="OOU76" s="468"/>
      <c r="OOV76" s="468"/>
      <c r="OOW76" s="469"/>
      <c r="OOY76" s="463"/>
      <c r="OOZ76" s="467"/>
      <c r="OPA76" s="467"/>
      <c r="OPB76" s="468"/>
      <c r="OPC76" s="468"/>
      <c r="OPD76" s="468"/>
      <c r="OPE76" s="469"/>
      <c r="OPG76" s="463"/>
      <c r="OPH76" s="467"/>
      <c r="OPI76" s="467"/>
      <c r="OPJ76" s="468"/>
      <c r="OPK76" s="468"/>
      <c r="OPL76" s="468"/>
      <c r="OPM76" s="469"/>
      <c r="OPO76" s="463"/>
      <c r="OPP76" s="467"/>
      <c r="OPQ76" s="467"/>
      <c r="OPR76" s="468"/>
      <c r="OPS76" s="468"/>
      <c r="OPT76" s="468"/>
      <c r="OPU76" s="469"/>
      <c r="OPW76" s="463"/>
      <c r="OPX76" s="467"/>
      <c r="OPY76" s="467"/>
      <c r="OPZ76" s="468"/>
      <c r="OQA76" s="468"/>
      <c r="OQB76" s="468"/>
      <c r="OQC76" s="469"/>
      <c r="OQE76" s="463"/>
      <c r="OQF76" s="467"/>
      <c r="OQG76" s="467"/>
      <c r="OQH76" s="468"/>
      <c r="OQI76" s="468"/>
      <c r="OQJ76" s="468"/>
      <c r="OQK76" s="469"/>
      <c r="OQM76" s="463"/>
      <c r="OQN76" s="467"/>
      <c r="OQO76" s="467"/>
      <c r="OQP76" s="468"/>
      <c r="OQQ76" s="468"/>
      <c r="OQR76" s="468"/>
      <c r="OQS76" s="469"/>
      <c r="OQU76" s="463"/>
      <c r="OQV76" s="467"/>
      <c r="OQW76" s="467"/>
      <c r="OQX76" s="468"/>
      <c r="OQY76" s="468"/>
      <c r="OQZ76" s="468"/>
      <c r="ORA76" s="469"/>
      <c r="ORC76" s="463"/>
      <c r="ORD76" s="467"/>
      <c r="ORE76" s="467"/>
      <c r="ORF76" s="468"/>
      <c r="ORG76" s="468"/>
      <c r="ORH76" s="468"/>
      <c r="ORI76" s="469"/>
      <c r="ORK76" s="463"/>
      <c r="ORL76" s="467"/>
      <c r="ORM76" s="467"/>
      <c r="ORN76" s="468"/>
      <c r="ORO76" s="468"/>
      <c r="ORP76" s="468"/>
      <c r="ORQ76" s="469"/>
      <c r="ORS76" s="463"/>
      <c r="ORT76" s="467"/>
      <c r="ORU76" s="467"/>
      <c r="ORV76" s="468"/>
      <c r="ORW76" s="468"/>
      <c r="ORX76" s="468"/>
      <c r="ORY76" s="469"/>
      <c r="OSA76" s="463"/>
      <c r="OSB76" s="467"/>
      <c r="OSC76" s="467"/>
      <c r="OSD76" s="468"/>
      <c r="OSE76" s="468"/>
      <c r="OSF76" s="468"/>
      <c r="OSG76" s="469"/>
      <c r="OSI76" s="463"/>
      <c r="OSJ76" s="467"/>
      <c r="OSK76" s="467"/>
      <c r="OSL76" s="468"/>
      <c r="OSM76" s="468"/>
      <c r="OSN76" s="468"/>
      <c r="OSO76" s="469"/>
      <c r="OSQ76" s="463"/>
      <c r="OSR76" s="467"/>
      <c r="OSS76" s="467"/>
      <c r="OST76" s="468"/>
      <c r="OSU76" s="468"/>
      <c r="OSV76" s="468"/>
      <c r="OSW76" s="469"/>
      <c r="OSY76" s="463"/>
      <c r="OSZ76" s="467"/>
      <c r="OTA76" s="467"/>
      <c r="OTB76" s="468"/>
      <c r="OTC76" s="468"/>
      <c r="OTD76" s="468"/>
      <c r="OTE76" s="469"/>
      <c r="OTG76" s="463"/>
      <c r="OTH76" s="467"/>
      <c r="OTI76" s="467"/>
      <c r="OTJ76" s="468"/>
      <c r="OTK76" s="468"/>
      <c r="OTL76" s="468"/>
      <c r="OTM76" s="469"/>
      <c r="OTO76" s="463"/>
      <c r="OTP76" s="467"/>
      <c r="OTQ76" s="467"/>
      <c r="OTR76" s="468"/>
      <c r="OTS76" s="468"/>
      <c r="OTT76" s="468"/>
      <c r="OTU76" s="469"/>
      <c r="OTW76" s="463"/>
      <c r="OTX76" s="467"/>
      <c r="OTY76" s="467"/>
      <c r="OTZ76" s="468"/>
      <c r="OUA76" s="468"/>
      <c r="OUB76" s="468"/>
      <c r="OUC76" s="469"/>
      <c r="OUE76" s="463"/>
      <c r="OUF76" s="467"/>
      <c r="OUG76" s="467"/>
      <c r="OUH76" s="468"/>
      <c r="OUI76" s="468"/>
      <c r="OUJ76" s="468"/>
      <c r="OUK76" s="469"/>
      <c r="OUM76" s="463"/>
      <c r="OUN76" s="467"/>
      <c r="OUO76" s="467"/>
      <c r="OUP76" s="468"/>
      <c r="OUQ76" s="468"/>
      <c r="OUR76" s="468"/>
      <c r="OUS76" s="469"/>
      <c r="OUU76" s="463"/>
      <c r="OUV76" s="467"/>
      <c r="OUW76" s="467"/>
      <c r="OUX76" s="468"/>
      <c r="OUY76" s="468"/>
      <c r="OUZ76" s="468"/>
      <c r="OVA76" s="469"/>
      <c r="OVC76" s="463"/>
      <c r="OVD76" s="467"/>
      <c r="OVE76" s="467"/>
      <c r="OVF76" s="468"/>
      <c r="OVG76" s="468"/>
      <c r="OVH76" s="468"/>
      <c r="OVI76" s="469"/>
      <c r="OVK76" s="463"/>
      <c r="OVL76" s="467"/>
      <c r="OVM76" s="467"/>
      <c r="OVN76" s="468"/>
      <c r="OVO76" s="468"/>
      <c r="OVP76" s="468"/>
      <c r="OVQ76" s="469"/>
      <c r="OVS76" s="463"/>
      <c r="OVT76" s="467"/>
      <c r="OVU76" s="467"/>
      <c r="OVV76" s="468"/>
      <c r="OVW76" s="468"/>
      <c r="OVX76" s="468"/>
      <c r="OVY76" s="469"/>
      <c r="OWA76" s="463"/>
      <c r="OWB76" s="467"/>
      <c r="OWC76" s="467"/>
      <c r="OWD76" s="468"/>
      <c r="OWE76" s="468"/>
      <c r="OWF76" s="468"/>
      <c r="OWG76" s="469"/>
      <c r="OWI76" s="463"/>
      <c r="OWJ76" s="467"/>
      <c r="OWK76" s="467"/>
      <c r="OWL76" s="468"/>
      <c r="OWM76" s="468"/>
      <c r="OWN76" s="468"/>
      <c r="OWO76" s="469"/>
      <c r="OWQ76" s="463"/>
      <c r="OWR76" s="467"/>
      <c r="OWS76" s="467"/>
      <c r="OWT76" s="468"/>
      <c r="OWU76" s="468"/>
      <c r="OWV76" s="468"/>
      <c r="OWW76" s="469"/>
      <c r="OWY76" s="463"/>
      <c r="OWZ76" s="467"/>
      <c r="OXA76" s="467"/>
      <c r="OXB76" s="468"/>
      <c r="OXC76" s="468"/>
      <c r="OXD76" s="468"/>
      <c r="OXE76" s="469"/>
      <c r="OXG76" s="463"/>
      <c r="OXH76" s="467"/>
      <c r="OXI76" s="467"/>
      <c r="OXJ76" s="468"/>
      <c r="OXK76" s="468"/>
      <c r="OXL76" s="468"/>
      <c r="OXM76" s="469"/>
      <c r="OXO76" s="463"/>
      <c r="OXP76" s="467"/>
      <c r="OXQ76" s="467"/>
      <c r="OXR76" s="468"/>
      <c r="OXS76" s="468"/>
      <c r="OXT76" s="468"/>
      <c r="OXU76" s="469"/>
      <c r="OXW76" s="463"/>
      <c r="OXX76" s="467"/>
      <c r="OXY76" s="467"/>
      <c r="OXZ76" s="468"/>
      <c r="OYA76" s="468"/>
      <c r="OYB76" s="468"/>
      <c r="OYC76" s="469"/>
      <c r="OYE76" s="463"/>
      <c r="OYF76" s="467"/>
      <c r="OYG76" s="467"/>
      <c r="OYH76" s="468"/>
      <c r="OYI76" s="468"/>
      <c r="OYJ76" s="468"/>
      <c r="OYK76" s="469"/>
      <c r="OYM76" s="463"/>
      <c r="OYN76" s="467"/>
      <c r="OYO76" s="467"/>
      <c r="OYP76" s="468"/>
      <c r="OYQ76" s="468"/>
      <c r="OYR76" s="468"/>
      <c r="OYS76" s="469"/>
      <c r="OYU76" s="463"/>
      <c r="OYV76" s="467"/>
      <c r="OYW76" s="467"/>
      <c r="OYX76" s="468"/>
      <c r="OYY76" s="468"/>
      <c r="OYZ76" s="468"/>
      <c r="OZA76" s="469"/>
      <c r="OZC76" s="463"/>
      <c r="OZD76" s="467"/>
      <c r="OZE76" s="467"/>
      <c r="OZF76" s="468"/>
      <c r="OZG76" s="468"/>
      <c r="OZH76" s="468"/>
      <c r="OZI76" s="469"/>
      <c r="OZK76" s="463"/>
      <c r="OZL76" s="467"/>
      <c r="OZM76" s="467"/>
      <c r="OZN76" s="468"/>
      <c r="OZO76" s="468"/>
      <c r="OZP76" s="468"/>
      <c r="OZQ76" s="469"/>
      <c r="OZS76" s="463"/>
      <c r="OZT76" s="467"/>
      <c r="OZU76" s="467"/>
      <c r="OZV76" s="468"/>
      <c r="OZW76" s="468"/>
      <c r="OZX76" s="468"/>
      <c r="OZY76" s="469"/>
      <c r="PAA76" s="463"/>
      <c r="PAB76" s="467"/>
      <c r="PAC76" s="467"/>
      <c r="PAD76" s="468"/>
      <c r="PAE76" s="468"/>
      <c r="PAF76" s="468"/>
      <c r="PAG76" s="469"/>
      <c r="PAI76" s="463"/>
      <c r="PAJ76" s="467"/>
      <c r="PAK76" s="467"/>
      <c r="PAL76" s="468"/>
      <c r="PAM76" s="468"/>
      <c r="PAN76" s="468"/>
      <c r="PAO76" s="469"/>
      <c r="PAQ76" s="463"/>
      <c r="PAR76" s="467"/>
      <c r="PAS76" s="467"/>
      <c r="PAT76" s="468"/>
      <c r="PAU76" s="468"/>
      <c r="PAV76" s="468"/>
      <c r="PAW76" s="469"/>
      <c r="PAY76" s="463"/>
      <c r="PAZ76" s="467"/>
      <c r="PBA76" s="467"/>
      <c r="PBB76" s="468"/>
      <c r="PBC76" s="468"/>
      <c r="PBD76" s="468"/>
      <c r="PBE76" s="469"/>
      <c r="PBG76" s="463"/>
      <c r="PBH76" s="467"/>
      <c r="PBI76" s="467"/>
      <c r="PBJ76" s="468"/>
      <c r="PBK76" s="468"/>
      <c r="PBL76" s="468"/>
      <c r="PBM76" s="469"/>
      <c r="PBO76" s="463"/>
      <c r="PBP76" s="467"/>
      <c r="PBQ76" s="467"/>
      <c r="PBR76" s="468"/>
      <c r="PBS76" s="468"/>
      <c r="PBT76" s="468"/>
      <c r="PBU76" s="469"/>
      <c r="PBW76" s="463"/>
      <c r="PBX76" s="467"/>
      <c r="PBY76" s="467"/>
      <c r="PBZ76" s="468"/>
      <c r="PCA76" s="468"/>
      <c r="PCB76" s="468"/>
      <c r="PCC76" s="469"/>
      <c r="PCE76" s="463"/>
      <c r="PCF76" s="467"/>
      <c r="PCG76" s="467"/>
      <c r="PCH76" s="468"/>
      <c r="PCI76" s="468"/>
      <c r="PCJ76" s="468"/>
      <c r="PCK76" s="469"/>
      <c r="PCM76" s="463"/>
      <c r="PCN76" s="467"/>
      <c r="PCO76" s="467"/>
      <c r="PCP76" s="468"/>
      <c r="PCQ76" s="468"/>
      <c r="PCR76" s="468"/>
      <c r="PCS76" s="469"/>
      <c r="PCU76" s="463"/>
      <c r="PCV76" s="467"/>
      <c r="PCW76" s="467"/>
      <c r="PCX76" s="468"/>
      <c r="PCY76" s="468"/>
      <c r="PCZ76" s="468"/>
      <c r="PDA76" s="469"/>
      <c r="PDC76" s="463"/>
      <c r="PDD76" s="467"/>
      <c r="PDE76" s="467"/>
      <c r="PDF76" s="468"/>
      <c r="PDG76" s="468"/>
      <c r="PDH76" s="468"/>
      <c r="PDI76" s="469"/>
      <c r="PDK76" s="463"/>
      <c r="PDL76" s="467"/>
      <c r="PDM76" s="467"/>
      <c r="PDN76" s="468"/>
      <c r="PDO76" s="468"/>
      <c r="PDP76" s="468"/>
      <c r="PDQ76" s="469"/>
      <c r="PDS76" s="463"/>
      <c r="PDT76" s="467"/>
      <c r="PDU76" s="467"/>
      <c r="PDV76" s="468"/>
      <c r="PDW76" s="468"/>
      <c r="PDX76" s="468"/>
      <c r="PDY76" s="469"/>
      <c r="PEA76" s="463"/>
      <c r="PEB76" s="467"/>
      <c r="PEC76" s="467"/>
      <c r="PED76" s="468"/>
      <c r="PEE76" s="468"/>
      <c r="PEF76" s="468"/>
      <c r="PEG76" s="469"/>
      <c r="PEI76" s="463"/>
      <c r="PEJ76" s="467"/>
      <c r="PEK76" s="467"/>
      <c r="PEL76" s="468"/>
      <c r="PEM76" s="468"/>
      <c r="PEN76" s="468"/>
      <c r="PEO76" s="469"/>
      <c r="PEQ76" s="463"/>
      <c r="PER76" s="467"/>
      <c r="PES76" s="467"/>
      <c r="PET76" s="468"/>
      <c r="PEU76" s="468"/>
      <c r="PEV76" s="468"/>
      <c r="PEW76" s="469"/>
      <c r="PEY76" s="463"/>
      <c r="PEZ76" s="467"/>
      <c r="PFA76" s="467"/>
      <c r="PFB76" s="468"/>
      <c r="PFC76" s="468"/>
      <c r="PFD76" s="468"/>
      <c r="PFE76" s="469"/>
      <c r="PFG76" s="463"/>
      <c r="PFH76" s="467"/>
      <c r="PFI76" s="467"/>
      <c r="PFJ76" s="468"/>
      <c r="PFK76" s="468"/>
      <c r="PFL76" s="468"/>
      <c r="PFM76" s="469"/>
      <c r="PFO76" s="463"/>
      <c r="PFP76" s="467"/>
      <c r="PFQ76" s="467"/>
      <c r="PFR76" s="468"/>
      <c r="PFS76" s="468"/>
      <c r="PFT76" s="468"/>
      <c r="PFU76" s="469"/>
      <c r="PFW76" s="463"/>
      <c r="PFX76" s="467"/>
      <c r="PFY76" s="467"/>
      <c r="PFZ76" s="468"/>
      <c r="PGA76" s="468"/>
      <c r="PGB76" s="468"/>
      <c r="PGC76" s="469"/>
      <c r="PGE76" s="463"/>
      <c r="PGF76" s="467"/>
      <c r="PGG76" s="467"/>
      <c r="PGH76" s="468"/>
      <c r="PGI76" s="468"/>
      <c r="PGJ76" s="468"/>
      <c r="PGK76" s="469"/>
      <c r="PGM76" s="463"/>
      <c r="PGN76" s="467"/>
      <c r="PGO76" s="467"/>
      <c r="PGP76" s="468"/>
      <c r="PGQ76" s="468"/>
      <c r="PGR76" s="468"/>
      <c r="PGS76" s="469"/>
      <c r="PGU76" s="463"/>
      <c r="PGV76" s="467"/>
      <c r="PGW76" s="467"/>
      <c r="PGX76" s="468"/>
      <c r="PGY76" s="468"/>
      <c r="PGZ76" s="468"/>
      <c r="PHA76" s="469"/>
      <c r="PHC76" s="463"/>
      <c r="PHD76" s="467"/>
      <c r="PHE76" s="467"/>
      <c r="PHF76" s="468"/>
      <c r="PHG76" s="468"/>
      <c r="PHH76" s="468"/>
      <c r="PHI76" s="469"/>
      <c r="PHK76" s="463"/>
      <c r="PHL76" s="467"/>
      <c r="PHM76" s="467"/>
      <c r="PHN76" s="468"/>
      <c r="PHO76" s="468"/>
      <c r="PHP76" s="468"/>
      <c r="PHQ76" s="469"/>
      <c r="PHS76" s="463"/>
      <c r="PHT76" s="467"/>
      <c r="PHU76" s="467"/>
      <c r="PHV76" s="468"/>
      <c r="PHW76" s="468"/>
      <c r="PHX76" s="468"/>
      <c r="PHY76" s="469"/>
      <c r="PIA76" s="463"/>
      <c r="PIB76" s="467"/>
      <c r="PIC76" s="467"/>
      <c r="PID76" s="468"/>
      <c r="PIE76" s="468"/>
      <c r="PIF76" s="468"/>
      <c r="PIG76" s="469"/>
      <c r="PII76" s="463"/>
      <c r="PIJ76" s="467"/>
      <c r="PIK76" s="467"/>
      <c r="PIL76" s="468"/>
      <c r="PIM76" s="468"/>
      <c r="PIN76" s="468"/>
      <c r="PIO76" s="469"/>
      <c r="PIQ76" s="463"/>
      <c r="PIR76" s="467"/>
      <c r="PIS76" s="467"/>
      <c r="PIT76" s="468"/>
      <c r="PIU76" s="468"/>
      <c r="PIV76" s="468"/>
      <c r="PIW76" s="469"/>
      <c r="PIY76" s="463"/>
      <c r="PIZ76" s="467"/>
      <c r="PJA76" s="467"/>
      <c r="PJB76" s="468"/>
      <c r="PJC76" s="468"/>
      <c r="PJD76" s="468"/>
      <c r="PJE76" s="469"/>
      <c r="PJG76" s="463"/>
      <c r="PJH76" s="467"/>
      <c r="PJI76" s="467"/>
      <c r="PJJ76" s="468"/>
      <c r="PJK76" s="468"/>
      <c r="PJL76" s="468"/>
      <c r="PJM76" s="469"/>
      <c r="PJO76" s="463"/>
      <c r="PJP76" s="467"/>
      <c r="PJQ76" s="467"/>
      <c r="PJR76" s="468"/>
      <c r="PJS76" s="468"/>
      <c r="PJT76" s="468"/>
      <c r="PJU76" s="469"/>
      <c r="PJW76" s="463"/>
      <c r="PJX76" s="467"/>
      <c r="PJY76" s="467"/>
      <c r="PJZ76" s="468"/>
      <c r="PKA76" s="468"/>
      <c r="PKB76" s="468"/>
      <c r="PKC76" s="469"/>
      <c r="PKE76" s="463"/>
      <c r="PKF76" s="467"/>
      <c r="PKG76" s="467"/>
      <c r="PKH76" s="468"/>
      <c r="PKI76" s="468"/>
      <c r="PKJ76" s="468"/>
      <c r="PKK76" s="469"/>
      <c r="PKM76" s="463"/>
      <c r="PKN76" s="467"/>
      <c r="PKO76" s="467"/>
      <c r="PKP76" s="468"/>
      <c r="PKQ76" s="468"/>
      <c r="PKR76" s="468"/>
      <c r="PKS76" s="469"/>
      <c r="PKU76" s="463"/>
      <c r="PKV76" s="467"/>
      <c r="PKW76" s="467"/>
      <c r="PKX76" s="468"/>
      <c r="PKY76" s="468"/>
      <c r="PKZ76" s="468"/>
      <c r="PLA76" s="469"/>
      <c r="PLC76" s="463"/>
      <c r="PLD76" s="467"/>
      <c r="PLE76" s="467"/>
      <c r="PLF76" s="468"/>
      <c r="PLG76" s="468"/>
      <c r="PLH76" s="468"/>
      <c r="PLI76" s="469"/>
      <c r="PLK76" s="463"/>
      <c r="PLL76" s="467"/>
      <c r="PLM76" s="467"/>
      <c r="PLN76" s="468"/>
      <c r="PLO76" s="468"/>
      <c r="PLP76" s="468"/>
      <c r="PLQ76" s="469"/>
      <c r="PLS76" s="463"/>
      <c r="PLT76" s="467"/>
      <c r="PLU76" s="467"/>
      <c r="PLV76" s="468"/>
      <c r="PLW76" s="468"/>
      <c r="PLX76" s="468"/>
      <c r="PLY76" s="469"/>
      <c r="PMA76" s="463"/>
      <c r="PMB76" s="467"/>
      <c r="PMC76" s="467"/>
      <c r="PMD76" s="468"/>
      <c r="PME76" s="468"/>
      <c r="PMF76" s="468"/>
      <c r="PMG76" s="469"/>
      <c r="PMI76" s="463"/>
      <c r="PMJ76" s="467"/>
      <c r="PMK76" s="467"/>
      <c r="PML76" s="468"/>
      <c r="PMM76" s="468"/>
      <c r="PMN76" s="468"/>
      <c r="PMO76" s="469"/>
      <c r="PMQ76" s="463"/>
      <c r="PMR76" s="467"/>
      <c r="PMS76" s="467"/>
      <c r="PMT76" s="468"/>
      <c r="PMU76" s="468"/>
      <c r="PMV76" s="468"/>
      <c r="PMW76" s="469"/>
      <c r="PMY76" s="463"/>
      <c r="PMZ76" s="467"/>
      <c r="PNA76" s="467"/>
      <c r="PNB76" s="468"/>
      <c r="PNC76" s="468"/>
      <c r="PND76" s="468"/>
      <c r="PNE76" s="469"/>
      <c r="PNG76" s="463"/>
      <c r="PNH76" s="467"/>
      <c r="PNI76" s="467"/>
      <c r="PNJ76" s="468"/>
      <c r="PNK76" s="468"/>
      <c r="PNL76" s="468"/>
      <c r="PNM76" s="469"/>
      <c r="PNO76" s="463"/>
      <c r="PNP76" s="467"/>
      <c r="PNQ76" s="467"/>
      <c r="PNR76" s="468"/>
      <c r="PNS76" s="468"/>
      <c r="PNT76" s="468"/>
      <c r="PNU76" s="469"/>
      <c r="PNW76" s="463"/>
      <c r="PNX76" s="467"/>
      <c r="PNY76" s="467"/>
      <c r="PNZ76" s="468"/>
      <c r="POA76" s="468"/>
      <c r="POB76" s="468"/>
      <c r="POC76" s="469"/>
      <c r="POE76" s="463"/>
      <c r="POF76" s="467"/>
      <c r="POG76" s="467"/>
      <c r="POH76" s="468"/>
      <c r="POI76" s="468"/>
      <c r="POJ76" s="468"/>
      <c r="POK76" s="469"/>
      <c r="POM76" s="463"/>
      <c r="PON76" s="467"/>
      <c r="POO76" s="467"/>
      <c r="POP76" s="468"/>
      <c r="POQ76" s="468"/>
      <c r="POR76" s="468"/>
      <c r="POS76" s="469"/>
      <c r="POU76" s="463"/>
      <c r="POV76" s="467"/>
      <c r="POW76" s="467"/>
      <c r="POX76" s="468"/>
      <c r="POY76" s="468"/>
      <c r="POZ76" s="468"/>
      <c r="PPA76" s="469"/>
      <c r="PPC76" s="463"/>
      <c r="PPD76" s="467"/>
      <c r="PPE76" s="467"/>
      <c r="PPF76" s="468"/>
      <c r="PPG76" s="468"/>
      <c r="PPH76" s="468"/>
      <c r="PPI76" s="469"/>
      <c r="PPK76" s="463"/>
      <c r="PPL76" s="467"/>
      <c r="PPM76" s="467"/>
      <c r="PPN76" s="468"/>
      <c r="PPO76" s="468"/>
      <c r="PPP76" s="468"/>
      <c r="PPQ76" s="469"/>
      <c r="PPS76" s="463"/>
      <c r="PPT76" s="467"/>
      <c r="PPU76" s="467"/>
      <c r="PPV76" s="468"/>
      <c r="PPW76" s="468"/>
      <c r="PPX76" s="468"/>
      <c r="PPY76" s="469"/>
      <c r="PQA76" s="463"/>
      <c r="PQB76" s="467"/>
      <c r="PQC76" s="467"/>
      <c r="PQD76" s="468"/>
      <c r="PQE76" s="468"/>
      <c r="PQF76" s="468"/>
      <c r="PQG76" s="469"/>
      <c r="PQI76" s="463"/>
      <c r="PQJ76" s="467"/>
      <c r="PQK76" s="467"/>
      <c r="PQL76" s="468"/>
      <c r="PQM76" s="468"/>
      <c r="PQN76" s="468"/>
      <c r="PQO76" s="469"/>
      <c r="PQQ76" s="463"/>
      <c r="PQR76" s="467"/>
      <c r="PQS76" s="467"/>
      <c r="PQT76" s="468"/>
      <c r="PQU76" s="468"/>
      <c r="PQV76" s="468"/>
      <c r="PQW76" s="469"/>
      <c r="PQY76" s="463"/>
      <c r="PQZ76" s="467"/>
      <c r="PRA76" s="467"/>
      <c r="PRB76" s="468"/>
      <c r="PRC76" s="468"/>
      <c r="PRD76" s="468"/>
      <c r="PRE76" s="469"/>
      <c r="PRG76" s="463"/>
      <c r="PRH76" s="467"/>
      <c r="PRI76" s="467"/>
      <c r="PRJ76" s="468"/>
      <c r="PRK76" s="468"/>
      <c r="PRL76" s="468"/>
      <c r="PRM76" s="469"/>
      <c r="PRO76" s="463"/>
      <c r="PRP76" s="467"/>
      <c r="PRQ76" s="467"/>
      <c r="PRR76" s="468"/>
      <c r="PRS76" s="468"/>
      <c r="PRT76" s="468"/>
      <c r="PRU76" s="469"/>
      <c r="PRW76" s="463"/>
      <c r="PRX76" s="467"/>
      <c r="PRY76" s="467"/>
      <c r="PRZ76" s="468"/>
      <c r="PSA76" s="468"/>
      <c r="PSB76" s="468"/>
      <c r="PSC76" s="469"/>
      <c r="PSE76" s="463"/>
      <c r="PSF76" s="467"/>
      <c r="PSG76" s="467"/>
      <c r="PSH76" s="468"/>
      <c r="PSI76" s="468"/>
      <c r="PSJ76" s="468"/>
      <c r="PSK76" s="469"/>
      <c r="PSM76" s="463"/>
      <c r="PSN76" s="467"/>
      <c r="PSO76" s="467"/>
      <c r="PSP76" s="468"/>
      <c r="PSQ76" s="468"/>
      <c r="PSR76" s="468"/>
      <c r="PSS76" s="469"/>
      <c r="PSU76" s="463"/>
      <c r="PSV76" s="467"/>
      <c r="PSW76" s="467"/>
      <c r="PSX76" s="468"/>
      <c r="PSY76" s="468"/>
      <c r="PSZ76" s="468"/>
      <c r="PTA76" s="469"/>
      <c r="PTC76" s="463"/>
      <c r="PTD76" s="467"/>
      <c r="PTE76" s="467"/>
      <c r="PTF76" s="468"/>
      <c r="PTG76" s="468"/>
      <c r="PTH76" s="468"/>
      <c r="PTI76" s="469"/>
      <c r="PTK76" s="463"/>
      <c r="PTL76" s="467"/>
      <c r="PTM76" s="467"/>
      <c r="PTN76" s="468"/>
      <c r="PTO76" s="468"/>
      <c r="PTP76" s="468"/>
      <c r="PTQ76" s="469"/>
      <c r="PTS76" s="463"/>
      <c r="PTT76" s="467"/>
      <c r="PTU76" s="467"/>
      <c r="PTV76" s="468"/>
      <c r="PTW76" s="468"/>
      <c r="PTX76" s="468"/>
      <c r="PTY76" s="469"/>
      <c r="PUA76" s="463"/>
      <c r="PUB76" s="467"/>
      <c r="PUC76" s="467"/>
      <c r="PUD76" s="468"/>
      <c r="PUE76" s="468"/>
      <c r="PUF76" s="468"/>
      <c r="PUG76" s="469"/>
      <c r="PUI76" s="463"/>
      <c r="PUJ76" s="467"/>
      <c r="PUK76" s="467"/>
      <c r="PUL76" s="468"/>
      <c r="PUM76" s="468"/>
      <c r="PUN76" s="468"/>
      <c r="PUO76" s="469"/>
      <c r="PUQ76" s="463"/>
      <c r="PUR76" s="467"/>
      <c r="PUS76" s="467"/>
      <c r="PUT76" s="468"/>
      <c r="PUU76" s="468"/>
      <c r="PUV76" s="468"/>
      <c r="PUW76" s="469"/>
      <c r="PUY76" s="463"/>
      <c r="PUZ76" s="467"/>
      <c r="PVA76" s="467"/>
      <c r="PVB76" s="468"/>
      <c r="PVC76" s="468"/>
      <c r="PVD76" s="468"/>
      <c r="PVE76" s="469"/>
      <c r="PVG76" s="463"/>
      <c r="PVH76" s="467"/>
      <c r="PVI76" s="467"/>
      <c r="PVJ76" s="468"/>
      <c r="PVK76" s="468"/>
      <c r="PVL76" s="468"/>
      <c r="PVM76" s="469"/>
      <c r="PVO76" s="463"/>
      <c r="PVP76" s="467"/>
      <c r="PVQ76" s="467"/>
      <c r="PVR76" s="468"/>
      <c r="PVS76" s="468"/>
      <c r="PVT76" s="468"/>
      <c r="PVU76" s="469"/>
      <c r="PVW76" s="463"/>
      <c r="PVX76" s="467"/>
      <c r="PVY76" s="467"/>
      <c r="PVZ76" s="468"/>
      <c r="PWA76" s="468"/>
      <c r="PWB76" s="468"/>
      <c r="PWC76" s="469"/>
      <c r="PWE76" s="463"/>
      <c r="PWF76" s="467"/>
      <c r="PWG76" s="467"/>
      <c r="PWH76" s="468"/>
      <c r="PWI76" s="468"/>
      <c r="PWJ76" s="468"/>
      <c r="PWK76" s="469"/>
      <c r="PWM76" s="463"/>
      <c r="PWN76" s="467"/>
      <c r="PWO76" s="467"/>
      <c r="PWP76" s="468"/>
      <c r="PWQ76" s="468"/>
      <c r="PWR76" s="468"/>
      <c r="PWS76" s="469"/>
      <c r="PWU76" s="463"/>
      <c r="PWV76" s="467"/>
      <c r="PWW76" s="467"/>
      <c r="PWX76" s="468"/>
      <c r="PWY76" s="468"/>
      <c r="PWZ76" s="468"/>
      <c r="PXA76" s="469"/>
      <c r="PXC76" s="463"/>
      <c r="PXD76" s="467"/>
      <c r="PXE76" s="467"/>
      <c r="PXF76" s="468"/>
      <c r="PXG76" s="468"/>
      <c r="PXH76" s="468"/>
      <c r="PXI76" s="469"/>
      <c r="PXK76" s="463"/>
      <c r="PXL76" s="467"/>
      <c r="PXM76" s="467"/>
      <c r="PXN76" s="468"/>
      <c r="PXO76" s="468"/>
      <c r="PXP76" s="468"/>
      <c r="PXQ76" s="469"/>
      <c r="PXS76" s="463"/>
      <c r="PXT76" s="467"/>
      <c r="PXU76" s="467"/>
      <c r="PXV76" s="468"/>
      <c r="PXW76" s="468"/>
      <c r="PXX76" s="468"/>
      <c r="PXY76" s="469"/>
      <c r="PYA76" s="463"/>
      <c r="PYB76" s="467"/>
      <c r="PYC76" s="467"/>
      <c r="PYD76" s="468"/>
      <c r="PYE76" s="468"/>
      <c r="PYF76" s="468"/>
      <c r="PYG76" s="469"/>
      <c r="PYI76" s="463"/>
      <c r="PYJ76" s="467"/>
      <c r="PYK76" s="467"/>
      <c r="PYL76" s="468"/>
      <c r="PYM76" s="468"/>
      <c r="PYN76" s="468"/>
      <c r="PYO76" s="469"/>
      <c r="PYQ76" s="463"/>
      <c r="PYR76" s="467"/>
      <c r="PYS76" s="467"/>
      <c r="PYT76" s="468"/>
      <c r="PYU76" s="468"/>
      <c r="PYV76" s="468"/>
      <c r="PYW76" s="469"/>
      <c r="PYY76" s="463"/>
      <c r="PYZ76" s="467"/>
      <c r="PZA76" s="467"/>
      <c r="PZB76" s="468"/>
      <c r="PZC76" s="468"/>
      <c r="PZD76" s="468"/>
      <c r="PZE76" s="469"/>
      <c r="PZG76" s="463"/>
      <c r="PZH76" s="467"/>
      <c r="PZI76" s="467"/>
      <c r="PZJ76" s="468"/>
      <c r="PZK76" s="468"/>
      <c r="PZL76" s="468"/>
      <c r="PZM76" s="469"/>
      <c r="PZO76" s="463"/>
      <c r="PZP76" s="467"/>
      <c r="PZQ76" s="467"/>
      <c r="PZR76" s="468"/>
      <c r="PZS76" s="468"/>
      <c r="PZT76" s="468"/>
      <c r="PZU76" s="469"/>
      <c r="PZW76" s="463"/>
      <c r="PZX76" s="467"/>
      <c r="PZY76" s="467"/>
      <c r="PZZ76" s="468"/>
      <c r="QAA76" s="468"/>
      <c r="QAB76" s="468"/>
      <c r="QAC76" s="469"/>
      <c r="QAE76" s="463"/>
      <c r="QAF76" s="467"/>
      <c r="QAG76" s="467"/>
      <c r="QAH76" s="468"/>
      <c r="QAI76" s="468"/>
      <c r="QAJ76" s="468"/>
      <c r="QAK76" s="469"/>
      <c r="QAM76" s="463"/>
      <c r="QAN76" s="467"/>
      <c r="QAO76" s="467"/>
      <c r="QAP76" s="468"/>
      <c r="QAQ76" s="468"/>
      <c r="QAR76" s="468"/>
      <c r="QAS76" s="469"/>
      <c r="QAU76" s="463"/>
      <c r="QAV76" s="467"/>
      <c r="QAW76" s="467"/>
      <c r="QAX76" s="468"/>
      <c r="QAY76" s="468"/>
      <c r="QAZ76" s="468"/>
      <c r="QBA76" s="469"/>
      <c r="QBC76" s="463"/>
      <c r="QBD76" s="467"/>
      <c r="QBE76" s="467"/>
      <c r="QBF76" s="468"/>
      <c r="QBG76" s="468"/>
      <c r="QBH76" s="468"/>
      <c r="QBI76" s="469"/>
      <c r="QBK76" s="463"/>
      <c r="QBL76" s="467"/>
      <c r="QBM76" s="467"/>
      <c r="QBN76" s="468"/>
      <c r="QBO76" s="468"/>
      <c r="QBP76" s="468"/>
      <c r="QBQ76" s="469"/>
      <c r="QBS76" s="463"/>
      <c r="QBT76" s="467"/>
      <c r="QBU76" s="467"/>
      <c r="QBV76" s="468"/>
      <c r="QBW76" s="468"/>
      <c r="QBX76" s="468"/>
      <c r="QBY76" s="469"/>
      <c r="QCA76" s="463"/>
      <c r="QCB76" s="467"/>
      <c r="QCC76" s="467"/>
      <c r="QCD76" s="468"/>
      <c r="QCE76" s="468"/>
      <c r="QCF76" s="468"/>
      <c r="QCG76" s="469"/>
      <c r="QCI76" s="463"/>
      <c r="QCJ76" s="467"/>
      <c r="QCK76" s="467"/>
      <c r="QCL76" s="468"/>
      <c r="QCM76" s="468"/>
      <c r="QCN76" s="468"/>
      <c r="QCO76" s="469"/>
      <c r="QCQ76" s="463"/>
      <c r="QCR76" s="467"/>
      <c r="QCS76" s="467"/>
      <c r="QCT76" s="468"/>
      <c r="QCU76" s="468"/>
      <c r="QCV76" s="468"/>
      <c r="QCW76" s="469"/>
      <c r="QCY76" s="463"/>
      <c r="QCZ76" s="467"/>
      <c r="QDA76" s="467"/>
      <c r="QDB76" s="468"/>
      <c r="QDC76" s="468"/>
      <c r="QDD76" s="468"/>
      <c r="QDE76" s="469"/>
      <c r="QDG76" s="463"/>
      <c r="QDH76" s="467"/>
      <c r="QDI76" s="467"/>
      <c r="QDJ76" s="468"/>
      <c r="QDK76" s="468"/>
      <c r="QDL76" s="468"/>
      <c r="QDM76" s="469"/>
      <c r="QDO76" s="463"/>
      <c r="QDP76" s="467"/>
      <c r="QDQ76" s="467"/>
      <c r="QDR76" s="468"/>
      <c r="QDS76" s="468"/>
      <c r="QDT76" s="468"/>
      <c r="QDU76" s="469"/>
      <c r="QDW76" s="463"/>
      <c r="QDX76" s="467"/>
      <c r="QDY76" s="467"/>
      <c r="QDZ76" s="468"/>
      <c r="QEA76" s="468"/>
      <c r="QEB76" s="468"/>
      <c r="QEC76" s="469"/>
      <c r="QEE76" s="463"/>
      <c r="QEF76" s="467"/>
      <c r="QEG76" s="467"/>
      <c r="QEH76" s="468"/>
      <c r="QEI76" s="468"/>
      <c r="QEJ76" s="468"/>
      <c r="QEK76" s="469"/>
      <c r="QEM76" s="463"/>
      <c r="QEN76" s="467"/>
      <c r="QEO76" s="467"/>
      <c r="QEP76" s="468"/>
      <c r="QEQ76" s="468"/>
      <c r="QER76" s="468"/>
      <c r="QES76" s="469"/>
      <c r="QEU76" s="463"/>
      <c r="QEV76" s="467"/>
      <c r="QEW76" s="467"/>
      <c r="QEX76" s="468"/>
      <c r="QEY76" s="468"/>
      <c r="QEZ76" s="468"/>
      <c r="QFA76" s="469"/>
      <c r="QFC76" s="463"/>
      <c r="QFD76" s="467"/>
      <c r="QFE76" s="467"/>
      <c r="QFF76" s="468"/>
      <c r="QFG76" s="468"/>
      <c r="QFH76" s="468"/>
      <c r="QFI76" s="469"/>
      <c r="QFK76" s="463"/>
      <c r="QFL76" s="467"/>
      <c r="QFM76" s="467"/>
      <c r="QFN76" s="468"/>
      <c r="QFO76" s="468"/>
      <c r="QFP76" s="468"/>
      <c r="QFQ76" s="469"/>
      <c r="QFS76" s="463"/>
      <c r="QFT76" s="467"/>
      <c r="QFU76" s="467"/>
      <c r="QFV76" s="468"/>
      <c r="QFW76" s="468"/>
      <c r="QFX76" s="468"/>
      <c r="QFY76" s="469"/>
      <c r="QGA76" s="463"/>
      <c r="QGB76" s="467"/>
      <c r="QGC76" s="467"/>
      <c r="QGD76" s="468"/>
      <c r="QGE76" s="468"/>
      <c r="QGF76" s="468"/>
      <c r="QGG76" s="469"/>
      <c r="QGI76" s="463"/>
      <c r="QGJ76" s="467"/>
      <c r="QGK76" s="467"/>
      <c r="QGL76" s="468"/>
      <c r="QGM76" s="468"/>
      <c r="QGN76" s="468"/>
      <c r="QGO76" s="469"/>
      <c r="QGQ76" s="463"/>
      <c r="QGR76" s="467"/>
      <c r="QGS76" s="467"/>
      <c r="QGT76" s="468"/>
      <c r="QGU76" s="468"/>
      <c r="QGV76" s="468"/>
      <c r="QGW76" s="469"/>
      <c r="QGY76" s="463"/>
      <c r="QGZ76" s="467"/>
      <c r="QHA76" s="467"/>
      <c r="QHB76" s="468"/>
      <c r="QHC76" s="468"/>
      <c r="QHD76" s="468"/>
      <c r="QHE76" s="469"/>
      <c r="QHG76" s="463"/>
      <c r="QHH76" s="467"/>
      <c r="QHI76" s="467"/>
      <c r="QHJ76" s="468"/>
      <c r="QHK76" s="468"/>
      <c r="QHL76" s="468"/>
      <c r="QHM76" s="469"/>
      <c r="QHO76" s="463"/>
      <c r="QHP76" s="467"/>
      <c r="QHQ76" s="467"/>
      <c r="QHR76" s="468"/>
      <c r="QHS76" s="468"/>
      <c r="QHT76" s="468"/>
      <c r="QHU76" s="469"/>
      <c r="QHW76" s="463"/>
      <c r="QHX76" s="467"/>
      <c r="QHY76" s="467"/>
      <c r="QHZ76" s="468"/>
      <c r="QIA76" s="468"/>
      <c r="QIB76" s="468"/>
      <c r="QIC76" s="469"/>
      <c r="QIE76" s="463"/>
      <c r="QIF76" s="467"/>
      <c r="QIG76" s="467"/>
      <c r="QIH76" s="468"/>
      <c r="QII76" s="468"/>
      <c r="QIJ76" s="468"/>
      <c r="QIK76" s="469"/>
      <c r="QIM76" s="463"/>
      <c r="QIN76" s="467"/>
      <c r="QIO76" s="467"/>
      <c r="QIP76" s="468"/>
      <c r="QIQ76" s="468"/>
      <c r="QIR76" s="468"/>
      <c r="QIS76" s="469"/>
      <c r="QIU76" s="463"/>
      <c r="QIV76" s="467"/>
      <c r="QIW76" s="467"/>
      <c r="QIX76" s="468"/>
      <c r="QIY76" s="468"/>
      <c r="QIZ76" s="468"/>
      <c r="QJA76" s="469"/>
      <c r="QJC76" s="463"/>
      <c r="QJD76" s="467"/>
      <c r="QJE76" s="467"/>
      <c r="QJF76" s="468"/>
      <c r="QJG76" s="468"/>
      <c r="QJH76" s="468"/>
      <c r="QJI76" s="469"/>
      <c r="QJK76" s="463"/>
      <c r="QJL76" s="467"/>
      <c r="QJM76" s="467"/>
      <c r="QJN76" s="468"/>
      <c r="QJO76" s="468"/>
      <c r="QJP76" s="468"/>
      <c r="QJQ76" s="469"/>
      <c r="QJS76" s="463"/>
      <c r="QJT76" s="467"/>
      <c r="QJU76" s="467"/>
      <c r="QJV76" s="468"/>
      <c r="QJW76" s="468"/>
      <c r="QJX76" s="468"/>
      <c r="QJY76" s="469"/>
      <c r="QKA76" s="463"/>
      <c r="QKB76" s="467"/>
      <c r="QKC76" s="467"/>
      <c r="QKD76" s="468"/>
      <c r="QKE76" s="468"/>
      <c r="QKF76" s="468"/>
      <c r="QKG76" s="469"/>
      <c r="QKI76" s="463"/>
      <c r="QKJ76" s="467"/>
      <c r="QKK76" s="467"/>
      <c r="QKL76" s="468"/>
      <c r="QKM76" s="468"/>
      <c r="QKN76" s="468"/>
      <c r="QKO76" s="469"/>
      <c r="QKQ76" s="463"/>
      <c r="QKR76" s="467"/>
      <c r="QKS76" s="467"/>
      <c r="QKT76" s="468"/>
      <c r="QKU76" s="468"/>
      <c r="QKV76" s="468"/>
      <c r="QKW76" s="469"/>
      <c r="QKY76" s="463"/>
      <c r="QKZ76" s="467"/>
      <c r="QLA76" s="467"/>
      <c r="QLB76" s="468"/>
      <c r="QLC76" s="468"/>
      <c r="QLD76" s="468"/>
      <c r="QLE76" s="469"/>
      <c r="QLG76" s="463"/>
      <c r="QLH76" s="467"/>
      <c r="QLI76" s="467"/>
      <c r="QLJ76" s="468"/>
      <c r="QLK76" s="468"/>
      <c r="QLL76" s="468"/>
      <c r="QLM76" s="469"/>
      <c r="QLO76" s="463"/>
      <c r="QLP76" s="467"/>
      <c r="QLQ76" s="467"/>
      <c r="QLR76" s="468"/>
      <c r="QLS76" s="468"/>
      <c r="QLT76" s="468"/>
      <c r="QLU76" s="469"/>
      <c r="QLW76" s="463"/>
      <c r="QLX76" s="467"/>
      <c r="QLY76" s="467"/>
      <c r="QLZ76" s="468"/>
      <c r="QMA76" s="468"/>
      <c r="QMB76" s="468"/>
      <c r="QMC76" s="469"/>
      <c r="QME76" s="463"/>
      <c r="QMF76" s="467"/>
      <c r="QMG76" s="467"/>
      <c r="QMH76" s="468"/>
      <c r="QMI76" s="468"/>
      <c r="QMJ76" s="468"/>
      <c r="QMK76" s="469"/>
      <c r="QMM76" s="463"/>
      <c r="QMN76" s="467"/>
      <c r="QMO76" s="467"/>
      <c r="QMP76" s="468"/>
      <c r="QMQ76" s="468"/>
      <c r="QMR76" s="468"/>
      <c r="QMS76" s="469"/>
      <c r="QMU76" s="463"/>
      <c r="QMV76" s="467"/>
      <c r="QMW76" s="467"/>
      <c r="QMX76" s="468"/>
      <c r="QMY76" s="468"/>
      <c r="QMZ76" s="468"/>
      <c r="QNA76" s="469"/>
      <c r="QNC76" s="463"/>
      <c r="QND76" s="467"/>
      <c r="QNE76" s="467"/>
      <c r="QNF76" s="468"/>
      <c r="QNG76" s="468"/>
      <c r="QNH76" s="468"/>
      <c r="QNI76" s="469"/>
      <c r="QNK76" s="463"/>
      <c r="QNL76" s="467"/>
      <c r="QNM76" s="467"/>
      <c r="QNN76" s="468"/>
      <c r="QNO76" s="468"/>
      <c r="QNP76" s="468"/>
      <c r="QNQ76" s="469"/>
      <c r="QNS76" s="463"/>
      <c r="QNT76" s="467"/>
      <c r="QNU76" s="467"/>
      <c r="QNV76" s="468"/>
      <c r="QNW76" s="468"/>
      <c r="QNX76" s="468"/>
      <c r="QNY76" s="469"/>
      <c r="QOA76" s="463"/>
      <c r="QOB76" s="467"/>
      <c r="QOC76" s="467"/>
      <c r="QOD76" s="468"/>
      <c r="QOE76" s="468"/>
      <c r="QOF76" s="468"/>
      <c r="QOG76" s="469"/>
      <c r="QOI76" s="463"/>
      <c r="QOJ76" s="467"/>
      <c r="QOK76" s="467"/>
      <c r="QOL76" s="468"/>
      <c r="QOM76" s="468"/>
      <c r="QON76" s="468"/>
      <c r="QOO76" s="469"/>
      <c r="QOQ76" s="463"/>
      <c r="QOR76" s="467"/>
      <c r="QOS76" s="467"/>
      <c r="QOT76" s="468"/>
      <c r="QOU76" s="468"/>
      <c r="QOV76" s="468"/>
      <c r="QOW76" s="469"/>
      <c r="QOY76" s="463"/>
      <c r="QOZ76" s="467"/>
      <c r="QPA76" s="467"/>
      <c r="QPB76" s="468"/>
      <c r="QPC76" s="468"/>
      <c r="QPD76" s="468"/>
      <c r="QPE76" s="469"/>
      <c r="QPG76" s="463"/>
      <c r="QPH76" s="467"/>
      <c r="QPI76" s="467"/>
      <c r="QPJ76" s="468"/>
      <c r="QPK76" s="468"/>
      <c r="QPL76" s="468"/>
      <c r="QPM76" s="469"/>
      <c r="QPO76" s="463"/>
      <c r="QPP76" s="467"/>
      <c r="QPQ76" s="467"/>
      <c r="QPR76" s="468"/>
      <c r="QPS76" s="468"/>
      <c r="QPT76" s="468"/>
      <c r="QPU76" s="469"/>
      <c r="QPW76" s="463"/>
      <c r="QPX76" s="467"/>
      <c r="QPY76" s="467"/>
      <c r="QPZ76" s="468"/>
      <c r="QQA76" s="468"/>
      <c r="QQB76" s="468"/>
      <c r="QQC76" s="469"/>
      <c r="QQE76" s="463"/>
      <c r="QQF76" s="467"/>
      <c r="QQG76" s="467"/>
      <c r="QQH76" s="468"/>
      <c r="QQI76" s="468"/>
      <c r="QQJ76" s="468"/>
      <c r="QQK76" s="469"/>
      <c r="QQM76" s="463"/>
      <c r="QQN76" s="467"/>
      <c r="QQO76" s="467"/>
      <c r="QQP76" s="468"/>
      <c r="QQQ76" s="468"/>
      <c r="QQR76" s="468"/>
      <c r="QQS76" s="469"/>
      <c r="QQU76" s="463"/>
      <c r="QQV76" s="467"/>
      <c r="QQW76" s="467"/>
      <c r="QQX76" s="468"/>
      <c r="QQY76" s="468"/>
      <c r="QQZ76" s="468"/>
      <c r="QRA76" s="469"/>
      <c r="QRC76" s="463"/>
      <c r="QRD76" s="467"/>
      <c r="QRE76" s="467"/>
      <c r="QRF76" s="468"/>
      <c r="QRG76" s="468"/>
      <c r="QRH76" s="468"/>
      <c r="QRI76" s="469"/>
      <c r="QRK76" s="463"/>
      <c r="QRL76" s="467"/>
      <c r="QRM76" s="467"/>
      <c r="QRN76" s="468"/>
      <c r="QRO76" s="468"/>
      <c r="QRP76" s="468"/>
      <c r="QRQ76" s="469"/>
      <c r="QRS76" s="463"/>
      <c r="QRT76" s="467"/>
      <c r="QRU76" s="467"/>
      <c r="QRV76" s="468"/>
      <c r="QRW76" s="468"/>
      <c r="QRX76" s="468"/>
      <c r="QRY76" s="469"/>
      <c r="QSA76" s="463"/>
      <c r="QSB76" s="467"/>
      <c r="QSC76" s="467"/>
      <c r="QSD76" s="468"/>
      <c r="QSE76" s="468"/>
      <c r="QSF76" s="468"/>
      <c r="QSG76" s="469"/>
      <c r="QSI76" s="463"/>
      <c r="QSJ76" s="467"/>
      <c r="QSK76" s="467"/>
      <c r="QSL76" s="468"/>
      <c r="QSM76" s="468"/>
      <c r="QSN76" s="468"/>
      <c r="QSO76" s="469"/>
      <c r="QSQ76" s="463"/>
      <c r="QSR76" s="467"/>
      <c r="QSS76" s="467"/>
      <c r="QST76" s="468"/>
      <c r="QSU76" s="468"/>
      <c r="QSV76" s="468"/>
      <c r="QSW76" s="469"/>
      <c r="QSY76" s="463"/>
      <c r="QSZ76" s="467"/>
      <c r="QTA76" s="467"/>
      <c r="QTB76" s="468"/>
      <c r="QTC76" s="468"/>
      <c r="QTD76" s="468"/>
      <c r="QTE76" s="469"/>
      <c r="QTG76" s="463"/>
      <c r="QTH76" s="467"/>
      <c r="QTI76" s="467"/>
      <c r="QTJ76" s="468"/>
      <c r="QTK76" s="468"/>
      <c r="QTL76" s="468"/>
      <c r="QTM76" s="469"/>
      <c r="QTO76" s="463"/>
      <c r="QTP76" s="467"/>
      <c r="QTQ76" s="467"/>
      <c r="QTR76" s="468"/>
      <c r="QTS76" s="468"/>
      <c r="QTT76" s="468"/>
      <c r="QTU76" s="469"/>
      <c r="QTW76" s="463"/>
      <c r="QTX76" s="467"/>
      <c r="QTY76" s="467"/>
      <c r="QTZ76" s="468"/>
      <c r="QUA76" s="468"/>
      <c r="QUB76" s="468"/>
      <c r="QUC76" s="469"/>
      <c r="QUE76" s="463"/>
      <c r="QUF76" s="467"/>
      <c r="QUG76" s="467"/>
      <c r="QUH76" s="468"/>
      <c r="QUI76" s="468"/>
      <c r="QUJ76" s="468"/>
      <c r="QUK76" s="469"/>
      <c r="QUM76" s="463"/>
      <c r="QUN76" s="467"/>
      <c r="QUO76" s="467"/>
      <c r="QUP76" s="468"/>
      <c r="QUQ76" s="468"/>
      <c r="QUR76" s="468"/>
      <c r="QUS76" s="469"/>
      <c r="QUU76" s="463"/>
      <c r="QUV76" s="467"/>
      <c r="QUW76" s="467"/>
      <c r="QUX76" s="468"/>
      <c r="QUY76" s="468"/>
      <c r="QUZ76" s="468"/>
      <c r="QVA76" s="469"/>
      <c r="QVC76" s="463"/>
      <c r="QVD76" s="467"/>
      <c r="QVE76" s="467"/>
      <c r="QVF76" s="468"/>
      <c r="QVG76" s="468"/>
      <c r="QVH76" s="468"/>
      <c r="QVI76" s="469"/>
      <c r="QVK76" s="463"/>
      <c r="QVL76" s="467"/>
      <c r="QVM76" s="467"/>
      <c r="QVN76" s="468"/>
      <c r="QVO76" s="468"/>
      <c r="QVP76" s="468"/>
      <c r="QVQ76" s="469"/>
      <c r="QVS76" s="463"/>
      <c r="QVT76" s="467"/>
      <c r="QVU76" s="467"/>
      <c r="QVV76" s="468"/>
      <c r="QVW76" s="468"/>
      <c r="QVX76" s="468"/>
      <c r="QVY76" s="469"/>
      <c r="QWA76" s="463"/>
      <c r="QWB76" s="467"/>
      <c r="QWC76" s="467"/>
      <c r="QWD76" s="468"/>
      <c r="QWE76" s="468"/>
      <c r="QWF76" s="468"/>
      <c r="QWG76" s="469"/>
      <c r="QWI76" s="463"/>
      <c r="QWJ76" s="467"/>
      <c r="QWK76" s="467"/>
      <c r="QWL76" s="468"/>
      <c r="QWM76" s="468"/>
      <c r="QWN76" s="468"/>
      <c r="QWO76" s="469"/>
      <c r="QWQ76" s="463"/>
      <c r="QWR76" s="467"/>
      <c r="QWS76" s="467"/>
      <c r="QWT76" s="468"/>
      <c r="QWU76" s="468"/>
      <c r="QWV76" s="468"/>
      <c r="QWW76" s="469"/>
      <c r="QWY76" s="463"/>
      <c r="QWZ76" s="467"/>
      <c r="QXA76" s="467"/>
      <c r="QXB76" s="468"/>
      <c r="QXC76" s="468"/>
      <c r="QXD76" s="468"/>
      <c r="QXE76" s="469"/>
      <c r="QXG76" s="463"/>
      <c r="QXH76" s="467"/>
      <c r="QXI76" s="467"/>
      <c r="QXJ76" s="468"/>
      <c r="QXK76" s="468"/>
      <c r="QXL76" s="468"/>
      <c r="QXM76" s="469"/>
      <c r="QXO76" s="463"/>
      <c r="QXP76" s="467"/>
      <c r="QXQ76" s="467"/>
      <c r="QXR76" s="468"/>
      <c r="QXS76" s="468"/>
      <c r="QXT76" s="468"/>
      <c r="QXU76" s="469"/>
      <c r="QXW76" s="463"/>
      <c r="QXX76" s="467"/>
      <c r="QXY76" s="467"/>
      <c r="QXZ76" s="468"/>
      <c r="QYA76" s="468"/>
      <c r="QYB76" s="468"/>
      <c r="QYC76" s="469"/>
      <c r="QYE76" s="463"/>
      <c r="QYF76" s="467"/>
      <c r="QYG76" s="467"/>
      <c r="QYH76" s="468"/>
      <c r="QYI76" s="468"/>
      <c r="QYJ76" s="468"/>
      <c r="QYK76" s="469"/>
      <c r="QYM76" s="463"/>
      <c r="QYN76" s="467"/>
      <c r="QYO76" s="467"/>
      <c r="QYP76" s="468"/>
      <c r="QYQ76" s="468"/>
      <c r="QYR76" s="468"/>
      <c r="QYS76" s="469"/>
      <c r="QYU76" s="463"/>
      <c r="QYV76" s="467"/>
      <c r="QYW76" s="467"/>
      <c r="QYX76" s="468"/>
      <c r="QYY76" s="468"/>
      <c r="QYZ76" s="468"/>
      <c r="QZA76" s="469"/>
      <c r="QZC76" s="463"/>
      <c r="QZD76" s="467"/>
      <c r="QZE76" s="467"/>
      <c r="QZF76" s="468"/>
      <c r="QZG76" s="468"/>
      <c r="QZH76" s="468"/>
      <c r="QZI76" s="469"/>
      <c r="QZK76" s="463"/>
      <c r="QZL76" s="467"/>
      <c r="QZM76" s="467"/>
      <c r="QZN76" s="468"/>
      <c r="QZO76" s="468"/>
      <c r="QZP76" s="468"/>
      <c r="QZQ76" s="469"/>
      <c r="QZS76" s="463"/>
      <c r="QZT76" s="467"/>
      <c r="QZU76" s="467"/>
      <c r="QZV76" s="468"/>
      <c r="QZW76" s="468"/>
      <c r="QZX76" s="468"/>
      <c r="QZY76" s="469"/>
      <c r="RAA76" s="463"/>
      <c r="RAB76" s="467"/>
      <c r="RAC76" s="467"/>
      <c r="RAD76" s="468"/>
      <c r="RAE76" s="468"/>
      <c r="RAF76" s="468"/>
      <c r="RAG76" s="469"/>
      <c r="RAI76" s="463"/>
      <c r="RAJ76" s="467"/>
      <c r="RAK76" s="467"/>
      <c r="RAL76" s="468"/>
      <c r="RAM76" s="468"/>
      <c r="RAN76" s="468"/>
      <c r="RAO76" s="469"/>
      <c r="RAQ76" s="463"/>
      <c r="RAR76" s="467"/>
      <c r="RAS76" s="467"/>
      <c r="RAT76" s="468"/>
      <c r="RAU76" s="468"/>
      <c r="RAV76" s="468"/>
      <c r="RAW76" s="469"/>
      <c r="RAY76" s="463"/>
      <c r="RAZ76" s="467"/>
      <c r="RBA76" s="467"/>
      <c r="RBB76" s="468"/>
      <c r="RBC76" s="468"/>
      <c r="RBD76" s="468"/>
      <c r="RBE76" s="469"/>
      <c r="RBG76" s="463"/>
      <c r="RBH76" s="467"/>
      <c r="RBI76" s="467"/>
      <c r="RBJ76" s="468"/>
      <c r="RBK76" s="468"/>
      <c r="RBL76" s="468"/>
      <c r="RBM76" s="469"/>
      <c r="RBO76" s="463"/>
      <c r="RBP76" s="467"/>
      <c r="RBQ76" s="467"/>
      <c r="RBR76" s="468"/>
      <c r="RBS76" s="468"/>
      <c r="RBT76" s="468"/>
      <c r="RBU76" s="469"/>
      <c r="RBW76" s="463"/>
      <c r="RBX76" s="467"/>
      <c r="RBY76" s="467"/>
      <c r="RBZ76" s="468"/>
      <c r="RCA76" s="468"/>
      <c r="RCB76" s="468"/>
      <c r="RCC76" s="469"/>
      <c r="RCE76" s="463"/>
      <c r="RCF76" s="467"/>
      <c r="RCG76" s="467"/>
      <c r="RCH76" s="468"/>
      <c r="RCI76" s="468"/>
      <c r="RCJ76" s="468"/>
      <c r="RCK76" s="469"/>
      <c r="RCM76" s="463"/>
      <c r="RCN76" s="467"/>
      <c r="RCO76" s="467"/>
      <c r="RCP76" s="468"/>
      <c r="RCQ76" s="468"/>
      <c r="RCR76" s="468"/>
      <c r="RCS76" s="469"/>
      <c r="RCU76" s="463"/>
      <c r="RCV76" s="467"/>
      <c r="RCW76" s="467"/>
      <c r="RCX76" s="468"/>
      <c r="RCY76" s="468"/>
      <c r="RCZ76" s="468"/>
      <c r="RDA76" s="469"/>
      <c r="RDC76" s="463"/>
      <c r="RDD76" s="467"/>
      <c r="RDE76" s="467"/>
      <c r="RDF76" s="468"/>
      <c r="RDG76" s="468"/>
      <c r="RDH76" s="468"/>
      <c r="RDI76" s="469"/>
      <c r="RDK76" s="463"/>
      <c r="RDL76" s="467"/>
      <c r="RDM76" s="467"/>
      <c r="RDN76" s="468"/>
      <c r="RDO76" s="468"/>
      <c r="RDP76" s="468"/>
      <c r="RDQ76" s="469"/>
      <c r="RDS76" s="463"/>
      <c r="RDT76" s="467"/>
      <c r="RDU76" s="467"/>
      <c r="RDV76" s="468"/>
      <c r="RDW76" s="468"/>
      <c r="RDX76" s="468"/>
      <c r="RDY76" s="469"/>
      <c r="REA76" s="463"/>
      <c r="REB76" s="467"/>
      <c r="REC76" s="467"/>
      <c r="RED76" s="468"/>
      <c r="REE76" s="468"/>
      <c r="REF76" s="468"/>
      <c r="REG76" s="469"/>
      <c r="REI76" s="463"/>
      <c r="REJ76" s="467"/>
      <c r="REK76" s="467"/>
      <c r="REL76" s="468"/>
      <c r="REM76" s="468"/>
      <c r="REN76" s="468"/>
      <c r="REO76" s="469"/>
      <c r="REQ76" s="463"/>
      <c r="RER76" s="467"/>
      <c r="RES76" s="467"/>
      <c r="RET76" s="468"/>
      <c r="REU76" s="468"/>
      <c r="REV76" s="468"/>
      <c r="REW76" s="469"/>
      <c r="REY76" s="463"/>
      <c r="REZ76" s="467"/>
      <c r="RFA76" s="467"/>
      <c r="RFB76" s="468"/>
      <c r="RFC76" s="468"/>
      <c r="RFD76" s="468"/>
      <c r="RFE76" s="469"/>
      <c r="RFG76" s="463"/>
      <c r="RFH76" s="467"/>
      <c r="RFI76" s="467"/>
      <c r="RFJ76" s="468"/>
      <c r="RFK76" s="468"/>
      <c r="RFL76" s="468"/>
      <c r="RFM76" s="469"/>
      <c r="RFO76" s="463"/>
      <c r="RFP76" s="467"/>
      <c r="RFQ76" s="467"/>
      <c r="RFR76" s="468"/>
      <c r="RFS76" s="468"/>
      <c r="RFT76" s="468"/>
      <c r="RFU76" s="469"/>
      <c r="RFW76" s="463"/>
      <c r="RFX76" s="467"/>
      <c r="RFY76" s="467"/>
      <c r="RFZ76" s="468"/>
      <c r="RGA76" s="468"/>
      <c r="RGB76" s="468"/>
      <c r="RGC76" s="469"/>
      <c r="RGE76" s="463"/>
      <c r="RGF76" s="467"/>
      <c r="RGG76" s="467"/>
      <c r="RGH76" s="468"/>
      <c r="RGI76" s="468"/>
      <c r="RGJ76" s="468"/>
      <c r="RGK76" s="469"/>
      <c r="RGM76" s="463"/>
      <c r="RGN76" s="467"/>
      <c r="RGO76" s="467"/>
      <c r="RGP76" s="468"/>
      <c r="RGQ76" s="468"/>
      <c r="RGR76" s="468"/>
      <c r="RGS76" s="469"/>
      <c r="RGU76" s="463"/>
      <c r="RGV76" s="467"/>
      <c r="RGW76" s="467"/>
      <c r="RGX76" s="468"/>
      <c r="RGY76" s="468"/>
      <c r="RGZ76" s="468"/>
      <c r="RHA76" s="469"/>
      <c r="RHC76" s="463"/>
      <c r="RHD76" s="467"/>
      <c r="RHE76" s="467"/>
      <c r="RHF76" s="468"/>
      <c r="RHG76" s="468"/>
      <c r="RHH76" s="468"/>
      <c r="RHI76" s="469"/>
      <c r="RHK76" s="463"/>
      <c r="RHL76" s="467"/>
      <c r="RHM76" s="467"/>
      <c r="RHN76" s="468"/>
      <c r="RHO76" s="468"/>
      <c r="RHP76" s="468"/>
      <c r="RHQ76" s="469"/>
      <c r="RHS76" s="463"/>
      <c r="RHT76" s="467"/>
      <c r="RHU76" s="467"/>
      <c r="RHV76" s="468"/>
      <c r="RHW76" s="468"/>
      <c r="RHX76" s="468"/>
      <c r="RHY76" s="469"/>
      <c r="RIA76" s="463"/>
      <c r="RIB76" s="467"/>
      <c r="RIC76" s="467"/>
      <c r="RID76" s="468"/>
      <c r="RIE76" s="468"/>
      <c r="RIF76" s="468"/>
      <c r="RIG76" s="469"/>
      <c r="RII76" s="463"/>
      <c r="RIJ76" s="467"/>
      <c r="RIK76" s="467"/>
      <c r="RIL76" s="468"/>
      <c r="RIM76" s="468"/>
      <c r="RIN76" s="468"/>
      <c r="RIO76" s="469"/>
      <c r="RIQ76" s="463"/>
      <c r="RIR76" s="467"/>
      <c r="RIS76" s="467"/>
      <c r="RIT76" s="468"/>
      <c r="RIU76" s="468"/>
      <c r="RIV76" s="468"/>
      <c r="RIW76" s="469"/>
      <c r="RIY76" s="463"/>
      <c r="RIZ76" s="467"/>
      <c r="RJA76" s="467"/>
      <c r="RJB76" s="468"/>
      <c r="RJC76" s="468"/>
      <c r="RJD76" s="468"/>
      <c r="RJE76" s="469"/>
      <c r="RJG76" s="463"/>
      <c r="RJH76" s="467"/>
      <c r="RJI76" s="467"/>
      <c r="RJJ76" s="468"/>
      <c r="RJK76" s="468"/>
      <c r="RJL76" s="468"/>
      <c r="RJM76" s="469"/>
      <c r="RJO76" s="463"/>
      <c r="RJP76" s="467"/>
      <c r="RJQ76" s="467"/>
      <c r="RJR76" s="468"/>
      <c r="RJS76" s="468"/>
      <c r="RJT76" s="468"/>
      <c r="RJU76" s="469"/>
      <c r="RJW76" s="463"/>
      <c r="RJX76" s="467"/>
      <c r="RJY76" s="467"/>
      <c r="RJZ76" s="468"/>
      <c r="RKA76" s="468"/>
      <c r="RKB76" s="468"/>
      <c r="RKC76" s="469"/>
      <c r="RKE76" s="463"/>
      <c r="RKF76" s="467"/>
      <c r="RKG76" s="467"/>
      <c r="RKH76" s="468"/>
      <c r="RKI76" s="468"/>
      <c r="RKJ76" s="468"/>
      <c r="RKK76" s="469"/>
      <c r="RKM76" s="463"/>
      <c r="RKN76" s="467"/>
      <c r="RKO76" s="467"/>
      <c r="RKP76" s="468"/>
      <c r="RKQ76" s="468"/>
      <c r="RKR76" s="468"/>
      <c r="RKS76" s="469"/>
      <c r="RKU76" s="463"/>
      <c r="RKV76" s="467"/>
      <c r="RKW76" s="467"/>
      <c r="RKX76" s="468"/>
      <c r="RKY76" s="468"/>
      <c r="RKZ76" s="468"/>
      <c r="RLA76" s="469"/>
      <c r="RLC76" s="463"/>
      <c r="RLD76" s="467"/>
      <c r="RLE76" s="467"/>
      <c r="RLF76" s="468"/>
      <c r="RLG76" s="468"/>
      <c r="RLH76" s="468"/>
      <c r="RLI76" s="469"/>
      <c r="RLK76" s="463"/>
      <c r="RLL76" s="467"/>
      <c r="RLM76" s="467"/>
      <c r="RLN76" s="468"/>
      <c r="RLO76" s="468"/>
      <c r="RLP76" s="468"/>
      <c r="RLQ76" s="469"/>
      <c r="RLS76" s="463"/>
      <c r="RLT76" s="467"/>
      <c r="RLU76" s="467"/>
      <c r="RLV76" s="468"/>
      <c r="RLW76" s="468"/>
      <c r="RLX76" s="468"/>
      <c r="RLY76" s="469"/>
      <c r="RMA76" s="463"/>
      <c r="RMB76" s="467"/>
      <c r="RMC76" s="467"/>
      <c r="RMD76" s="468"/>
      <c r="RME76" s="468"/>
      <c r="RMF76" s="468"/>
      <c r="RMG76" s="469"/>
      <c r="RMI76" s="463"/>
      <c r="RMJ76" s="467"/>
      <c r="RMK76" s="467"/>
      <c r="RML76" s="468"/>
      <c r="RMM76" s="468"/>
      <c r="RMN76" s="468"/>
      <c r="RMO76" s="469"/>
      <c r="RMQ76" s="463"/>
      <c r="RMR76" s="467"/>
      <c r="RMS76" s="467"/>
      <c r="RMT76" s="468"/>
      <c r="RMU76" s="468"/>
      <c r="RMV76" s="468"/>
      <c r="RMW76" s="469"/>
      <c r="RMY76" s="463"/>
      <c r="RMZ76" s="467"/>
      <c r="RNA76" s="467"/>
      <c r="RNB76" s="468"/>
      <c r="RNC76" s="468"/>
      <c r="RND76" s="468"/>
      <c r="RNE76" s="469"/>
      <c r="RNG76" s="463"/>
      <c r="RNH76" s="467"/>
      <c r="RNI76" s="467"/>
      <c r="RNJ76" s="468"/>
      <c r="RNK76" s="468"/>
      <c r="RNL76" s="468"/>
      <c r="RNM76" s="469"/>
      <c r="RNO76" s="463"/>
      <c r="RNP76" s="467"/>
      <c r="RNQ76" s="467"/>
      <c r="RNR76" s="468"/>
      <c r="RNS76" s="468"/>
      <c r="RNT76" s="468"/>
      <c r="RNU76" s="469"/>
      <c r="RNW76" s="463"/>
      <c r="RNX76" s="467"/>
      <c r="RNY76" s="467"/>
      <c r="RNZ76" s="468"/>
      <c r="ROA76" s="468"/>
      <c r="ROB76" s="468"/>
      <c r="ROC76" s="469"/>
      <c r="ROE76" s="463"/>
      <c r="ROF76" s="467"/>
      <c r="ROG76" s="467"/>
      <c r="ROH76" s="468"/>
      <c r="ROI76" s="468"/>
      <c r="ROJ76" s="468"/>
      <c r="ROK76" s="469"/>
      <c r="ROM76" s="463"/>
      <c r="RON76" s="467"/>
      <c r="ROO76" s="467"/>
      <c r="ROP76" s="468"/>
      <c r="ROQ76" s="468"/>
      <c r="ROR76" s="468"/>
      <c r="ROS76" s="469"/>
      <c r="ROU76" s="463"/>
      <c r="ROV76" s="467"/>
      <c r="ROW76" s="467"/>
      <c r="ROX76" s="468"/>
      <c r="ROY76" s="468"/>
      <c r="ROZ76" s="468"/>
      <c r="RPA76" s="469"/>
      <c r="RPC76" s="463"/>
      <c r="RPD76" s="467"/>
      <c r="RPE76" s="467"/>
      <c r="RPF76" s="468"/>
      <c r="RPG76" s="468"/>
      <c r="RPH76" s="468"/>
      <c r="RPI76" s="469"/>
      <c r="RPK76" s="463"/>
      <c r="RPL76" s="467"/>
      <c r="RPM76" s="467"/>
      <c r="RPN76" s="468"/>
      <c r="RPO76" s="468"/>
      <c r="RPP76" s="468"/>
      <c r="RPQ76" s="469"/>
      <c r="RPS76" s="463"/>
      <c r="RPT76" s="467"/>
      <c r="RPU76" s="467"/>
      <c r="RPV76" s="468"/>
      <c r="RPW76" s="468"/>
      <c r="RPX76" s="468"/>
      <c r="RPY76" s="469"/>
      <c r="RQA76" s="463"/>
      <c r="RQB76" s="467"/>
      <c r="RQC76" s="467"/>
      <c r="RQD76" s="468"/>
      <c r="RQE76" s="468"/>
      <c r="RQF76" s="468"/>
      <c r="RQG76" s="469"/>
      <c r="RQI76" s="463"/>
      <c r="RQJ76" s="467"/>
      <c r="RQK76" s="467"/>
      <c r="RQL76" s="468"/>
      <c r="RQM76" s="468"/>
      <c r="RQN76" s="468"/>
      <c r="RQO76" s="469"/>
      <c r="RQQ76" s="463"/>
      <c r="RQR76" s="467"/>
      <c r="RQS76" s="467"/>
      <c r="RQT76" s="468"/>
      <c r="RQU76" s="468"/>
      <c r="RQV76" s="468"/>
      <c r="RQW76" s="469"/>
      <c r="RQY76" s="463"/>
      <c r="RQZ76" s="467"/>
      <c r="RRA76" s="467"/>
      <c r="RRB76" s="468"/>
      <c r="RRC76" s="468"/>
      <c r="RRD76" s="468"/>
      <c r="RRE76" s="469"/>
      <c r="RRG76" s="463"/>
      <c r="RRH76" s="467"/>
      <c r="RRI76" s="467"/>
      <c r="RRJ76" s="468"/>
      <c r="RRK76" s="468"/>
      <c r="RRL76" s="468"/>
      <c r="RRM76" s="469"/>
      <c r="RRO76" s="463"/>
      <c r="RRP76" s="467"/>
      <c r="RRQ76" s="467"/>
      <c r="RRR76" s="468"/>
      <c r="RRS76" s="468"/>
      <c r="RRT76" s="468"/>
      <c r="RRU76" s="469"/>
      <c r="RRW76" s="463"/>
      <c r="RRX76" s="467"/>
      <c r="RRY76" s="467"/>
      <c r="RRZ76" s="468"/>
      <c r="RSA76" s="468"/>
      <c r="RSB76" s="468"/>
      <c r="RSC76" s="469"/>
      <c r="RSE76" s="463"/>
      <c r="RSF76" s="467"/>
      <c r="RSG76" s="467"/>
      <c r="RSH76" s="468"/>
      <c r="RSI76" s="468"/>
      <c r="RSJ76" s="468"/>
      <c r="RSK76" s="469"/>
      <c r="RSM76" s="463"/>
      <c r="RSN76" s="467"/>
      <c r="RSO76" s="467"/>
      <c r="RSP76" s="468"/>
      <c r="RSQ76" s="468"/>
      <c r="RSR76" s="468"/>
      <c r="RSS76" s="469"/>
      <c r="RSU76" s="463"/>
      <c r="RSV76" s="467"/>
      <c r="RSW76" s="467"/>
      <c r="RSX76" s="468"/>
      <c r="RSY76" s="468"/>
      <c r="RSZ76" s="468"/>
      <c r="RTA76" s="469"/>
      <c r="RTC76" s="463"/>
      <c r="RTD76" s="467"/>
      <c r="RTE76" s="467"/>
      <c r="RTF76" s="468"/>
      <c r="RTG76" s="468"/>
      <c r="RTH76" s="468"/>
      <c r="RTI76" s="469"/>
      <c r="RTK76" s="463"/>
      <c r="RTL76" s="467"/>
      <c r="RTM76" s="467"/>
      <c r="RTN76" s="468"/>
      <c r="RTO76" s="468"/>
      <c r="RTP76" s="468"/>
      <c r="RTQ76" s="469"/>
      <c r="RTS76" s="463"/>
      <c r="RTT76" s="467"/>
      <c r="RTU76" s="467"/>
      <c r="RTV76" s="468"/>
      <c r="RTW76" s="468"/>
      <c r="RTX76" s="468"/>
      <c r="RTY76" s="469"/>
      <c r="RUA76" s="463"/>
      <c r="RUB76" s="467"/>
      <c r="RUC76" s="467"/>
      <c r="RUD76" s="468"/>
      <c r="RUE76" s="468"/>
      <c r="RUF76" s="468"/>
      <c r="RUG76" s="469"/>
      <c r="RUI76" s="463"/>
      <c r="RUJ76" s="467"/>
      <c r="RUK76" s="467"/>
      <c r="RUL76" s="468"/>
      <c r="RUM76" s="468"/>
      <c r="RUN76" s="468"/>
      <c r="RUO76" s="469"/>
      <c r="RUQ76" s="463"/>
      <c r="RUR76" s="467"/>
      <c r="RUS76" s="467"/>
      <c r="RUT76" s="468"/>
      <c r="RUU76" s="468"/>
      <c r="RUV76" s="468"/>
      <c r="RUW76" s="469"/>
      <c r="RUY76" s="463"/>
      <c r="RUZ76" s="467"/>
      <c r="RVA76" s="467"/>
      <c r="RVB76" s="468"/>
      <c r="RVC76" s="468"/>
      <c r="RVD76" s="468"/>
      <c r="RVE76" s="469"/>
      <c r="RVG76" s="463"/>
      <c r="RVH76" s="467"/>
      <c r="RVI76" s="467"/>
      <c r="RVJ76" s="468"/>
      <c r="RVK76" s="468"/>
      <c r="RVL76" s="468"/>
      <c r="RVM76" s="469"/>
      <c r="RVO76" s="463"/>
      <c r="RVP76" s="467"/>
      <c r="RVQ76" s="467"/>
      <c r="RVR76" s="468"/>
      <c r="RVS76" s="468"/>
      <c r="RVT76" s="468"/>
      <c r="RVU76" s="469"/>
      <c r="RVW76" s="463"/>
      <c r="RVX76" s="467"/>
      <c r="RVY76" s="467"/>
      <c r="RVZ76" s="468"/>
      <c r="RWA76" s="468"/>
      <c r="RWB76" s="468"/>
      <c r="RWC76" s="469"/>
      <c r="RWE76" s="463"/>
      <c r="RWF76" s="467"/>
      <c r="RWG76" s="467"/>
      <c r="RWH76" s="468"/>
      <c r="RWI76" s="468"/>
      <c r="RWJ76" s="468"/>
      <c r="RWK76" s="469"/>
      <c r="RWM76" s="463"/>
      <c r="RWN76" s="467"/>
      <c r="RWO76" s="467"/>
      <c r="RWP76" s="468"/>
      <c r="RWQ76" s="468"/>
      <c r="RWR76" s="468"/>
      <c r="RWS76" s="469"/>
      <c r="RWU76" s="463"/>
      <c r="RWV76" s="467"/>
      <c r="RWW76" s="467"/>
      <c r="RWX76" s="468"/>
      <c r="RWY76" s="468"/>
      <c r="RWZ76" s="468"/>
      <c r="RXA76" s="469"/>
      <c r="RXC76" s="463"/>
      <c r="RXD76" s="467"/>
      <c r="RXE76" s="467"/>
      <c r="RXF76" s="468"/>
      <c r="RXG76" s="468"/>
      <c r="RXH76" s="468"/>
      <c r="RXI76" s="469"/>
      <c r="RXK76" s="463"/>
      <c r="RXL76" s="467"/>
      <c r="RXM76" s="467"/>
      <c r="RXN76" s="468"/>
      <c r="RXO76" s="468"/>
      <c r="RXP76" s="468"/>
      <c r="RXQ76" s="469"/>
      <c r="RXS76" s="463"/>
      <c r="RXT76" s="467"/>
      <c r="RXU76" s="467"/>
      <c r="RXV76" s="468"/>
      <c r="RXW76" s="468"/>
      <c r="RXX76" s="468"/>
      <c r="RXY76" s="469"/>
      <c r="RYA76" s="463"/>
      <c r="RYB76" s="467"/>
      <c r="RYC76" s="467"/>
      <c r="RYD76" s="468"/>
      <c r="RYE76" s="468"/>
      <c r="RYF76" s="468"/>
      <c r="RYG76" s="469"/>
      <c r="RYI76" s="463"/>
      <c r="RYJ76" s="467"/>
      <c r="RYK76" s="467"/>
      <c r="RYL76" s="468"/>
      <c r="RYM76" s="468"/>
      <c r="RYN76" s="468"/>
      <c r="RYO76" s="469"/>
      <c r="RYQ76" s="463"/>
      <c r="RYR76" s="467"/>
      <c r="RYS76" s="467"/>
      <c r="RYT76" s="468"/>
      <c r="RYU76" s="468"/>
      <c r="RYV76" s="468"/>
      <c r="RYW76" s="469"/>
      <c r="RYY76" s="463"/>
      <c r="RYZ76" s="467"/>
      <c r="RZA76" s="467"/>
      <c r="RZB76" s="468"/>
      <c r="RZC76" s="468"/>
      <c r="RZD76" s="468"/>
      <c r="RZE76" s="469"/>
      <c r="RZG76" s="463"/>
      <c r="RZH76" s="467"/>
      <c r="RZI76" s="467"/>
      <c r="RZJ76" s="468"/>
      <c r="RZK76" s="468"/>
      <c r="RZL76" s="468"/>
      <c r="RZM76" s="469"/>
      <c r="RZO76" s="463"/>
      <c r="RZP76" s="467"/>
      <c r="RZQ76" s="467"/>
      <c r="RZR76" s="468"/>
      <c r="RZS76" s="468"/>
      <c r="RZT76" s="468"/>
      <c r="RZU76" s="469"/>
      <c r="RZW76" s="463"/>
      <c r="RZX76" s="467"/>
      <c r="RZY76" s="467"/>
      <c r="RZZ76" s="468"/>
      <c r="SAA76" s="468"/>
      <c r="SAB76" s="468"/>
      <c r="SAC76" s="469"/>
      <c r="SAE76" s="463"/>
      <c r="SAF76" s="467"/>
      <c r="SAG76" s="467"/>
      <c r="SAH76" s="468"/>
      <c r="SAI76" s="468"/>
      <c r="SAJ76" s="468"/>
      <c r="SAK76" s="469"/>
      <c r="SAM76" s="463"/>
      <c r="SAN76" s="467"/>
      <c r="SAO76" s="467"/>
      <c r="SAP76" s="468"/>
      <c r="SAQ76" s="468"/>
      <c r="SAR76" s="468"/>
      <c r="SAS76" s="469"/>
      <c r="SAU76" s="463"/>
      <c r="SAV76" s="467"/>
      <c r="SAW76" s="467"/>
      <c r="SAX76" s="468"/>
      <c r="SAY76" s="468"/>
      <c r="SAZ76" s="468"/>
      <c r="SBA76" s="469"/>
      <c r="SBC76" s="463"/>
      <c r="SBD76" s="467"/>
      <c r="SBE76" s="467"/>
      <c r="SBF76" s="468"/>
      <c r="SBG76" s="468"/>
      <c r="SBH76" s="468"/>
      <c r="SBI76" s="469"/>
      <c r="SBK76" s="463"/>
      <c r="SBL76" s="467"/>
      <c r="SBM76" s="467"/>
      <c r="SBN76" s="468"/>
      <c r="SBO76" s="468"/>
      <c r="SBP76" s="468"/>
      <c r="SBQ76" s="469"/>
      <c r="SBS76" s="463"/>
      <c r="SBT76" s="467"/>
      <c r="SBU76" s="467"/>
      <c r="SBV76" s="468"/>
      <c r="SBW76" s="468"/>
      <c r="SBX76" s="468"/>
      <c r="SBY76" s="469"/>
      <c r="SCA76" s="463"/>
      <c r="SCB76" s="467"/>
      <c r="SCC76" s="467"/>
      <c r="SCD76" s="468"/>
      <c r="SCE76" s="468"/>
      <c r="SCF76" s="468"/>
      <c r="SCG76" s="469"/>
      <c r="SCI76" s="463"/>
      <c r="SCJ76" s="467"/>
      <c r="SCK76" s="467"/>
      <c r="SCL76" s="468"/>
      <c r="SCM76" s="468"/>
      <c r="SCN76" s="468"/>
      <c r="SCO76" s="469"/>
      <c r="SCQ76" s="463"/>
      <c r="SCR76" s="467"/>
      <c r="SCS76" s="467"/>
      <c r="SCT76" s="468"/>
      <c r="SCU76" s="468"/>
      <c r="SCV76" s="468"/>
      <c r="SCW76" s="469"/>
      <c r="SCY76" s="463"/>
      <c r="SCZ76" s="467"/>
      <c r="SDA76" s="467"/>
      <c r="SDB76" s="468"/>
      <c r="SDC76" s="468"/>
      <c r="SDD76" s="468"/>
      <c r="SDE76" s="469"/>
      <c r="SDG76" s="463"/>
      <c r="SDH76" s="467"/>
      <c r="SDI76" s="467"/>
      <c r="SDJ76" s="468"/>
      <c r="SDK76" s="468"/>
      <c r="SDL76" s="468"/>
      <c r="SDM76" s="469"/>
      <c r="SDO76" s="463"/>
      <c r="SDP76" s="467"/>
      <c r="SDQ76" s="467"/>
      <c r="SDR76" s="468"/>
      <c r="SDS76" s="468"/>
      <c r="SDT76" s="468"/>
      <c r="SDU76" s="469"/>
      <c r="SDW76" s="463"/>
      <c r="SDX76" s="467"/>
      <c r="SDY76" s="467"/>
      <c r="SDZ76" s="468"/>
      <c r="SEA76" s="468"/>
      <c r="SEB76" s="468"/>
      <c r="SEC76" s="469"/>
      <c r="SEE76" s="463"/>
      <c r="SEF76" s="467"/>
      <c r="SEG76" s="467"/>
      <c r="SEH76" s="468"/>
      <c r="SEI76" s="468"/>
      <c r="SEJ76" s="468"/>
      <c r="SEK76" s="469"/>
      <c r="SEM76" s="463"/>
      <c r="SEN76" s="467"/>
      <c r="SEO76" s="467"/>
      <c r="SEP76" s="468"/>
      <c r="SEQ76" s="468"/>
      <c r="SER76" s="468"/>
      <c r="SES76" s="469"/>
      <c r="SEU76" s="463"/>
      <c r="SEV76" s="467"/>
      <c r="SEW76" s="467"/>
      <c r="SEX76" s="468"/>
      <c r="SEY76" s="468"/>
      <c r="SEZ76" s="468"/>
      <c r="SFA76" s="469"/>
      <c r="SFC76" s="463"/>
      <c r="SFD76" s="467"/>
      <c r="SFE76" s="467"/>
      <c r="SFF76" s="468"/>
      <c r="SFG76" s="468"/>
      <c r="SFH76" s="468"/>
      <c r="SFI76" s="469"/>
      <c r="SFK76" s="463"/>
      <c r="SFL76" s="467"/>
      <c r="SFM76" s="467"/>
      <c r="SFN76" s="468"/>
      <c r="SFO76" s="468"/>
      <c r="SFP76" s="468"/>
      <c r="SFQ76" s="469"/>
      <c r="SFS76" s="463"/>
      <c r="SFT76" s="467"/>
      <c r="SFU76" s="467"/>
      <c r="SFV76" s="468"/>
      <c r="SFW76" s="468"/>
      <c r="SFX76" s="468"/>
      <c r="SFY76" s="469"/>
      <c r="SGA76" s="463"/>
      <c r="SGB76" s="467"/>
      <c r="SGC76" s="467"/>
      <c r="SGD76" s="468"/>
      <c r="SGE76" s="468"/>
      <c r="SGF76" s="468"/>
      <c r="SGG76" s="469"/>
      <c r="SGI76" s="463"/>
      <c r="SGJ76" s="467"/>
      <c r="SGK76" s="467"/>
      <c r="SGL76" s="468"/>
      <c r="SGM76" s="468"/>
      <c r="SGN76" s="468"/>
      <c r="SGO76" s="469"/>
      <c r="SGQ76" s="463"/>
      <c r="SGR76" s="467"/>
      <c r="SGS76" s="467"/>
      <c r="SGT76" s="468"/>
      <c r="SGU76" s="468"/>
      <c r="SGV76" s="468"/>
      <c r="SGW76" s="469"/>
      <c r="SGY76" s="463"/>
      <c r="SGZ76" s="467"/>
      <c r="SHA76" s="467"/>
      <c r="SHB76" s="468"/>
      <c r="SHC76" s="468"/>
      <c r="SHD76" s="468"/>
      <c r="SHE76" s="469"/>
      <c r="SHG76" s="463"/>
      <c r="SHH76" s="467"/>
      <c r="SHI76" s="467"/>
      <c r="SHJ76" s="468"/>
      <c r="SHK76" s="468"/>
      <c r="SHL76" s="468"/>
      <c r="SHM76" s="469"/>
      <c r="SHO76" s="463"/>
      <c r="SHP76" s="467"/>
      <c r="SHQ76" s="467"/>
      <c r="SHR76" s="468"/>
      <c r="SHS76" s="468"/>
      <c r="SHT76" s="468"/>
      <c r="SHU76" s="469"/>
      <c r="SHW76" s="463"/>
      <c r="SHX76" s="467"/>
      <c r="SHY76" s="467"/>
      <c r="SHZ76" s="468"/>
      <c r="SIA76" s="468"/>
      <c r="SIB76" s="468"/>
      <c r="SIC76" s="469"/>
      <c r="SIE76" s="463"/>
      <c r="SIF76" s="467"/>
      <c r="SIG76" s="467"/>
      <c r="SIH76" s="468"/>
      <c r="SII76" s="468"/>
      <c r="SIJ76" s="468"/>
      <c r="SIK76" s="469"/>
      <c r="SIM76" s="463"/>
      <c r="SIN76" s="467"/>
      <c r="SIO76" s="467"/>
      <c r="SIP76" s="468"/>
      <c r="SIQ76" s="468"/>
      <c r="SIR76" s="468"/>
      <c r="SIS76" s="469"/>
      <c r="SIU76" s="463"/>
      <c r="SIV76" s="467"/>
      <c r="SIW76" s="467"/>
      <c r="SIX76" s="468"/>
      <c r="SIY76" s="468"/>
      <c r="SIZ76" s="468"/>
      <c r="SJA76" s="469"/>
      <c r="SJC76" s="463"/>
      <c r="SJD76" s="467"/>
      <c r="SJE76" s="467"/>
      <c r="SJF76" s="468"/>
      <c r="SJG76" s="468"/>
      <c r="SJH76" s="468"/>
      <c r="SJI76" s="469"/>
      <c r="SJK76" s="463"/>
      <c r="SJL76" s="467"/>
      <c r="SJM76" s="467"/>
      <c r="SJN76" s="468"/>
      <c r="SJO76" s="468"/>
      <c r="SJP76" s="468"/>
      <c r="SJQ76" s="469"/>
      <c r="SJS76" s="463"/>
      <c r="SJT76" s="467"/>
      <c r="SJU76" s="467"/>
      <c r="SJV76" s="468"/>
      <c r="SJW76" s="468"/>
      <c r="SJX76" s="468"/>
      <c r="SJY76" s="469"/>
      <c r="SKA76" s="463"/>
      <c r="SKB76" s="467"/>
      <c r="SKC76" s="467"/>
      <c r="SKD76" s="468"/>
      <c r="SKE76" s="468"/>
      <c r="SKF76" s="468"/>
      <c r="SKG76" s="469"/>
      <c r="SKI76" s="463"/>
      <c r="SKJ76" s="467"/>
      <c r="SKK76" s="467"/>
      <c r="SKL76" s="468"/>
      <c r="SKM76" s="468"/>
      <c r="SKN76" s="468"/>
      <c r="SKO76" s="469"/>
      <c r="SKQ76" s="463"/>
      <c r="SKR76" s="467"/>
      <c r="SKS76" s="467"/>
      <c r="SKT76" s="468"/>
      <c r="SKU76" s="468"/>
      <c r="SKV76" s="468"/>
      <c r="SKW76" s="469"/>
      <c r="SKY76" s="463"/>
      <c r="SKZ76" s="467"/>
      <c r="SLA76" s="467"/>
      <c r="SLB76" s="468"/>
      <c r="SLC76" s="468"/>
      <c r="SLD76" s="468"/>
      <c r="SLE76" s="469"/>
      <c r="SLG76" s="463"/>
      <c r="SLH76" s="467"/>
      <c r="SLI76" s="467"/>
      <c r="SLJ76" s="468"/>
      <c r="SLK76" s="468"/>
      <c r="SLL76" s="468"/>
      <c r="SLM76" s="469"/>
      <c r="SLO76" s="463"/>
      <c r="SLP76" s="467"/>
      <c r="SLQ76" s="467"/>
      <c r="SLR76" s="468"/>
      <c r="SLS76" s="468"/>
      <c r="SLT76" s="468"/>
      <c r="SLU76" s="469"/>
      <c r="SLW76" s="463"/>
      <c r="SLX76" s="467"/>
      <c r="SLY76" s="467"/>
      <c r="SLZ76" s="468"/>
      <c r="SMA76" s="468"/>
      <c r="SMB76" s="468"/>
      <c r="SMC76" s="469"/>
      <c r="SME76" s="463"/>
      <c r="SMF76" s="467"/>
      <c r="SMG76" s="467"/>
      <c r="SMH76" s="468"/>
      <c r="SMI76" s="468"/>
      <c r="SMJ76" s="468"/>
      <c r="SMK76" s="469"/>
      <c r="SMM76" s="463"/>
      <c r="SMN76" s="467"/>
      <c r="SMO76" s="467"/>
      <c r="SMP76" s="468"/>
      <c r="SMQ76" s="468"/>
      <c r="SMR76" s="468"/>
      <c r="SMS76" s="469"/>
      <c r="SMU76" s="463"/>
      <c r="SMV76" s="467"/>
      <c r="SMW76" s="467"/>
      <c r="SMX76" s="468"/>
      <c r="SMY76" s="468"/>
      <c r="SMZ76" s="468"/>
      <c r="SNA76" s="469"/>
      <c r="SNC76" s="463"/>
      <c r="SND76" s="467"/>
      <c r="SNE76" s="467"/>
      <c r="SNF76" s="468"/>
      <c r="SNG76" s="468"/>
      <c r="SNH76" s="468"/>
      <c r="SNI76" s="469"/>
      <c r="SNK76" s="463"/>
      <c r="SNL76" s="467"/>
      <c r="SNM76" s="467"/>
      <c r="SNN76" s="468"/>
      <c r="SNO76" s="468"/>
      <c r="SNP76" s="468"/>
      <c r="SNQ76" s="469"/>
      <c r="SNS76" s="463"/>
      <c r="SNT76" s="467"/>
      <c r="SNU76" s="467"/>
      <c r="SNV76" s="468"/>
      <c r="SNW76" s="468"/>
      <c r="SNX76" s="468"/>
      <c r="SNY76" s="469"/>
      <c r="SOA76" s="463"/>
      <c r="SOB76" s="467"/>
      <c r="SOC76" s="467"/>
      <c r="SOD76" s="468"/>
      <c r="SOE76" s="468"/>
      <c r="SOF76" s="468"/>
      <c r="SOG76" s="469"/>
      <c r="SOI76" s="463"/>
      <c r="SOJ76" s="467"/>
      <c r="SOK76" s="467"/>
      <c r="SOL76" s="468"/>
      <c r="SOM76" s="468"/>
      <c r="SON76" s="468"/>
      <c r="SOO76" s="469"/>
      <c r="SOQ76" s="463"/>
      <c r="SOR76" s="467"/>
      <c r="SOS76" s="467"/>
      <c r="SOT76" s="468"/>
      <c r="SOU76" s="468"/>
      <c r="SOV76" s="468"/>
      <c r="SOW76" s="469"/>
      <c r="SOY76" s="463"/>
      <c r="SOZ76" s="467"/>
      <c r="SPA76" s="467"/>
      <c r="SPB76" s="468"/>
      <c r="SPC76" s="468"/>
      <c r="SPD76" s="468"/>
      <c r="SPE76" s="469"/>
      <c r="SPG76" s="463"/>
      <c r="SPH76" s="467"/>
      <c r="SPI76" s="467"/>
      <c r="SPJ76" s="468"/>
      <c r="SPK76" s="468"/>
      <c r="SPL76" s="468"/>
      <c r="SPM76" s="469"/>
      <c r="SPO76" s="463"/>
      <c r="SPP76" s="467"/>
      <c r="SPQ76" s="467"/>
      <c r="SPR76" s="468"/>
      <c r="SPS76" s="468"/>
      <c r="SPT76" s="468"/>
      <c r="SPU76" s="469"/>
      <c r="SPW76" s="463"/>
      <c r="SPX76" s="467"/>
      <c r="SPY76" s="467"/>
      <c r="SPZ76" s="468"/>
      <c r="SQA76" s="468"/>
      <c r="SQB76" s="468"/>
      <c r="SQC76" s="469"/>
      <c r="SQE76" s="463"/>
      <c r="SQF76" s="467"/>
      <c r="SQG76" s="467"/>
      <c r="SQH76" s="468"/>
      <c r="SQI76" s="468"/>
      <c r="SQJ76" s="468"/>
      <c r="SQK76" s="469"/>
      <c r="SQM76" s="463"/>
      <c r="SQN76" s="467"/>
      <c r="SQO76" s="467"/>
      <c r="SQP76" s="468"/>
      <c r="SQQ76" s="468"/>
      <c r="SQR76" s="468"/>
      <c r="SQS76" s="469"/>
      <c r="SQU76" s="463"/>
      <c r="SQV76" s="467"/>
      <c r="SQW76" s="467"/>
      <c r="SQX76" s="468"/>
      <c r="SQY76" s="468"/>
      <c r="SQZ76" s="468"/>
      <c r="SRA76" s="469"/>
      <c r="SRC76" s="463"/>
      <c r="SRD76" s="467"/>
      <c r="SRE76" s="467"/>
      <c r="SRF76" s="468"/>
      <c r="SRG76" s="468"/>
      <c r="SRH76" s="468"/>
      <c r="SRI76" s="469"/>
      <c r="SRK76" s="463"/>
      <c r="SRL76" s="467"/>
      <c r="SRM76" s="467"/>
      <c r="SRN76" s="468"/>
      <c r="SRO76" s="468"/>
      <c r="SRP76" s="468"/>
      <c r="SRQ76" s="469"/>
      <c r="SRS76" s="463"/>
      <c r="SRT76" s="467"/>
      <c r="SRU76" s="467"/>
      <c r="SRV76" s="468"/>
      <c r="SRW76" s="468"/>
      <c r="SRX76" s="468"/>
      <c r="SRY76" s="469"/>
      <c r="SSA76" s="463"/>
      <c r="SSB76" s="467"/>
      <c r="SSC76" s="467"/>
      <c r="SSD76" s="468"/>
      <c r="SSE76" s="468"/>
      <c r="SSF76" s="468"/>
      <c r="SSG76" s="469"/>
      <c r="SSI76" s="463"/>
      <c r="SSJ76" s="467"/>
      <c r="SSK76" s="467"/>
      <c r="SSL76" s="468"/>
      <c r="SSM76" s="468"/>
      <c r="SSN76" s="468"/>
      <c r="SSO76" s="469"/>
      <c r="SSQ76" s="463"/>
      <c r="SSR76" s="467"/>
      <c r="SSS76" s="467"/>
      <c r="SST76" s="468"/>
      <c r="SSU76" s="468"/>
      <c r="SSV76" s="468"/>
      <c r="SSW76" s="469"/>
      <c r="SSY76" s="463"/>
      <c r="SSZ76" s="467"/>
      <c r="STA76" s="467"/>
      <c r="STB76" s="468"/>
      <c r="STC76" s="468"/>
      <c r="STD76" s="468"/>
      <c r="STE76" s="469"/>
      <c r="STG76" s="463"/>
      <c r="STH76" s="467"/>
      <c r="STI76" s="467"/>
      <c r="STJ76" s="468"/>
      <c r="STK76" s="468"/>
      <c r="STL76" s="468"/>
      <c r="STM76" s="469"/>
      <c r="STO76" s="463"/>
      <c r="STP76" s="467"/>
      <c r="STQ76" s="467"/>
      <c r="STR76" s="468"/>
      <c r="STS76" s="468"/>
      <c r="STT76" s="468"/>
      <c r="STU76" s="469"/>
      <c r="STW76" s="463"/>
      <c r="STX76" s="467"/>
      <c r="STY76" s="467"/>
      <c r="STZ76" s="468"/>
      <c r="SUA76" s="468"/>
      <c r="SUB76" s="468"/>
      <c r="SUC76" s="469"/>
      <c r="SUE76" s="463"/>
      <c r="SUF76" s="467"/>
      <c r="SUG76" s="467"/>
      <c r="SUH76" s="468"/>
      <c r="SUI76" s="468"/>
      <c r="SUJ76" s="468"/>
      <c r="SUK76" s="469"/>
      <c r="SUM76" s="463"/>
      <c r="SUN76" s="467"/>
      <c r="SUO76" s="467"/>
      <c r="SUP76" s="468"/>
      <c r="SUQ76" s="468"/>
      <c r="SUR76" s="468"/>
      <c r="SUS76" s="469"/>
      <c r="SUU76" s="463"/>
      <c r="SUV76" s="467"/>
      <c r="SUW76" s="467"/>
      <c r="SUX76" s="468"/>
      <c r="SUY76" s="468"/>
      <c r="SUZ76" s="468"/>
      <c r="SVA76" s="469"/>
      <c r="SVC76" s="463"/>
      <c r="SVD76" s="467"/>
      <c r="SVE76" s="467"/>
      <c r="SVF76" s="468"/>
      <c r="SVG76" s="468"/>
      <c r="SVH76" s="468"/>
      <c r="SVI76" s="469"/>
      <c r="SVK76" s="463"/>
      <c r="SVL76" s="467"/>
      <c r="SVM76" s="467"/>
      <c r="SVN76" s="468"/>
      <c r="SVO76" s="468"/>
      <c r="SVP76" s="468"/>
      <c r="SVQ76" s="469"/>
      <c r="SVS76" s="463"/>
      <c r="SVT76" s="467"/>
      <c r="SVU76" s="467"/>
      <c r="SVV76" s="468"/>
      <c r="SVW76" s="468"/>
      <c r="SVX76" s="468"/>
      <c r="SVY76" s="469"/>
      <c r="SWA76" s="463"/>
      <c r="SWB76" s="467"/>
      <c r="SWC76" s="467"/>
      <c r="SWD76" s="468"/>
      <c r="SWE76" s="468"/>
      <c r="SWF76" s="468"/>
      <c r="SWG76" s="469"/>
      <c r="SWI76" s="463"/>
      <c r="SWJ76" s="467"/>
      <c r="SWK76" s="467"/>
      <c r="SWL76" s="468"/>
      <c r="SWM76" s="468"/>
      <c r="SWN76" s="468"/>
      <c r="SWO76" s="469"/>
      <c r="SWQ76" s="463"/>
      <c r="SWR76" s="467"/>
      <c r="SWS76" s="467"/>
      <c r="SWT76" s="468"/>
      <c r="SWU76" s="468"/>
      <c r="SWV76" s="468"/>
      <c r="SWW76" s="469"/>
      <c r="SWY76" s="463"/>
      <c r="SWZ76" s="467"/>
      <c r="SXA76" s="467"/>
      <c r="SXB76" s="468"/>
      <c r="SXC76" s="468"/>
      <c r="SXD76" s="468"/>
      <c r="SXE76" s="469"/>
      <c r="SXG76" s="463"/>
      <c r="SXH76" s="467"/>
      <c r="SXI76" s="467"/>
      <c r="SXJ76" s="468"/>
      <c r="SXK76" s="468"/>
      <c r="SXL76" s="468"/>
      <c r="SXM76" s="469"/>
      <c r="SXO76" s="463"/>
      <c r="SXP76" s="467"/>
      <c r="SXQ76" s="467"/>
      <c r="SXR76" s="468"/>
      <c r="SXS76" s="468"/>
      <c r="SXT76" s="468"/>
      <c r="SXU76" s="469"/>
      <c r="SXW76" s="463"/>
      <c r="SXX76" s="467"/>
      <c r="SXY76" s="467"/>
      <c r="SXZ76" s="468"/>
      <c r="SYA76" s="468"/>
      <c r="SYB76" s="468"/>
      <c r="SYC76" s="469"/>
      <c r="SYE76" s="463"/>
      <c r="SYF76" s="467"/>
      <c r="SYG76" s="467"/>
      <c r="SYH76" s="468"/>
      <c r="SYI76" s="468"/>
      <c r="SYJ76" s="468"/>
      <c r="SYK76" s="469"/>
      <c r="SYM76" s="463"/>
      <c r="SYN76" s="467"/>
      <c r="SYO76" s="467"/>
      <c r="SYP76" s="468"/>
      <c r="SYQ76" s="468"/>
      <c r="SYR76" s="468"/>
      <c r="SYS76" s="469"/>
      <c r="SYU76" s="463"/>
      <c r="SYV76" s="467"/>
      <c r="SYW76" s="467"/>
      <c r="SYX76" s="468"/>
      <c r="SYY76" s="468"/>
      <c r="SYZ76" s="468"/>
      <c r="SZA76" s="469"/>
      <c r="SZC76" s="463"/>
      <c r="SZD76" s="467"/>
      <c r="SZE76" s="467"/>
      <c r="SZF76" s="468"/>
      <c r="SZG76" s="468"/>
      <c r="SZH76" s="468"/>
      <c r="SZI76" s="469"/>
      <c r="SZK76" s="463"/>
      <c r="SZL76" s="467"/>
      <c r="SZM76" s="467"/>
      <c r="SZN76" s="468"/>
      <c r="SZO76" s="468"/>
      <c r="SZP76" s="468"/>
      <c r="SZQ76" s="469"/>
      <c r="SZS76" s="463"/>
      <c r="SZT76" s="467"/>
      <c r="SZU76" s="467"/>
      <c r="SZV76" s="468"/>
      <c r="SZW76" s="468"/>
      <c r="SZX76" s="468"/>
      <c r="SZY76" s="469"/>
      <c r="TAA76" s="463"/>
      <c r="TAB76" s="467"/>
      <c r="TAC76" s="467"/>
      <c r="TAD76" s="468"/>
      <c r="TAE76" s="468"/>
      <c r="TAF76" s="468"/>
      <c r="TAG76" s="469"/>
      <c r="TAI76" s="463"/>
      <c r="TAJ76" s="467"/>
      <c r="TAK76" s="467"/>
      <c r="TAL76" s="468"/>
      <c r="TAM76" s="468"/>
      <c r="TAN76" s="468"/>
      <c r="TAO76" s="469"/>
      <c r="TAQ76" s="463"/>
      <c r="TAR76" s="467"/>
      <c r="TAS76" s="467"/>
      <c r="TAT76" s="468"/>
      <c r="TAU76" s="468"/>
      <c r="TAV76" s="468"/>
      <c r="TAW76" s="469"/>
      <c r="TAY76" s="463"/>
      <c r="TAZ76" s="467"/>
      <c r="TBA76" s="467"/>
      <c r="TBB76" s="468"/>
      <c r="TBC76" s="468"/>
      <c r="TBD76" s="468"/>
      <c r="TBE76" s="469"/>
      <c r="TBG76" s="463"/>
      <c r="TBH76" s="467"/>
      <c r="TBI76" s="467"/>
      <c r="TBJ76" s="468"/>
      <c r="TBK76" s="468"/>
      <c r="TBL76" s="468"/>
      <c r="TBM76" s="469"/>
      <c r="TBO76" s="463"/>
      <c r="TBP76" s="467"/>
      <c r="TBQ76" s="467"/>
      <c r="TBR76" s="468"/>
      <c r="TBS76" s="468"/>
      <c r="TBT76" s="468"/>
      <c r="TBU76" s="469"/>
      <c r="TBW76" s="463"/>
      <c r="TBX76" s="467"/>
      <c r="TBY76" s="467"/>
      <c r="TBZ76" s="468"/>
      <c r="TCA76" s="468"/>
      <c r="TCB76" s="468"/>
      <c r="TCC76" s="469"/>
      <c r="TCE76" s="463"/>
      <c r="TCF76" s="467"/>
      <c r="TCG76" s="467"/>
      <c r="TCH76" s="468"/>
      <c r="TCI76" s="468"/>
      <c r="TCJ76" s="468"/>
      <c r="TCK76" s="469"/>
      <c r="TCM76" s="463"/>
      <c r="TCN76" s="467"/>
      <c r="TCO76" s="467"/>
      <c r="TCP76" s="468"/>
      <c r="TCQ76" s="468"/>
      <c r="TCR76" s="468"/>
      <c r="TCS76" s="469"/>
      <c r="TCU76" s="463"/>
      <c r="TCV76" s="467"/>
      <c r="TCW76" s="467"/>
      <c r="TCX76" s="468"/>
      <c r="TCY76" s="468"/>
      <c r="TCZ76" s="468"/>
      <c r="TDA76" s="469"/>
      <c r="TDC76" s="463"/>
      <c r="TDD76" s="467"/>
      <c r="TDE76" s="467"/>
      <c r="TDF76" s="468"/>
      <c r="TDG76" s="468"/>
      <c r="TDH76" s="468"/>
      <c r="TDI76" s="469"/>
      <c r="TDK76" s="463"/>
      <c r="TDL76" s="467"/>
      <c r="TDM76" s="467"/>
      <c r="TDN76" s="468"/>
      <c r="TDO76" s="468"/>
      <c r="TDP76" s="468"/>
      <c r="TDQ76" s="469"/>
      <c r="TDS76" s="463"/>
      <c r="TDT76" s="467"/>
      <c r="TDU76" s="467"/>
      <c r="TDV76" s="468"/>
      <c r="TDW76" s="468"/>
      <c r="TDX76" s="468"/>
      <c r="TDY76" s="469"/>
      <c r="TEA76" s="463"/>
      <c r="TEB76" s="467"/>
      <c r="TEC76" s="467"/>
      <c r="TED76" s="468"/>
      <c r="TEE76" s="468"/>
      <c r="TEF76" s="468"/>
      <c r="TEG76" s="469"/>
      <c r="TEI76" s="463"/>
      <c r="TEJ76" s="467"/>
      <c r="TEK76" s="467"/>
      <c r="TEL76" s="468"/>
      <c r="TEM76" s="468"/>
      <c r="TEN76" s="468"/>
      <c r="TEO76" s="469"/>
      <c r="TEQ76" s="463"/>
      <c r="TER76" s="467"/>
      <c r="TES76" s="467"/>
      <c r="TET76" s="468"/>
      <c r="TEU76" s="468"/>
      <c r="TEV76" s="468"/>
      <c r="TEW76" s="469"/>
      <c r="TEY76" s="463"/>
      <c r="TEZ76" s="467"/>
      <c r="TFA76" s="467"/>
      <c r="TFB76" s="468"/>
      <c r="TFC76" s="468"/>
      <c r="TFD76" s="468"/>
      <c r="TFE76" s="469"/>
      <c r="TFG76" s="463"/>
      <c r="TFH76" s="467"/>
      <c r="TFI76" s="467"/>
      <c r="TFJ76" s="468"/>
      <c r="TFK76" s="468"/>
      <c r="TFL76" s="468"/>
      <c r="TFM76" s="469"/>
      <c r="TFO76" s="463"/>
      <c r="TFP76" s="467"/>
      <c r="TFQ76" s="467"/>
      <c r="TFR76" s="468"/>
      <c r="TFS76" s="468"/>
      <c r="TFT76" s="468"/>
      <c r="TFU76" s="469"/>
      <c r="TFW76" s="463"/>
      <c r="TFX76" s="467"/>
      <c r="TFY76" s="467"/>
      <c r="TFZ76" s="468"/>
      <c r="TGA76" s="468"/>
      <c r="TGB76" s="468"/>
      <c r="TGC76" s="469"/>
      <c r="TGE76" s="463"/>
      <c r="TGF76" s="467"/>
      <c r="TGG76" s="467"/>
      <c r="TGH76" s="468"/>
      <c r="TGI76" s="468"/>
      <c r="TGJ76" s="468"/>
      <c r="TGK76" s="469"/>
      <c r="TGM76" s="463"/>
      <c r="TGN76" s="467"/>
      <c r="TGO76" s="467"/>
      <c r="TGP76" s="468"/>
      <c r="TGQ76" s="468"/>
      <c r="TGR76" s="468"/>
      <c r="TGS76" s="469"/>
      <c r="TGU76" s="463"/>
      <c r="TGV76" s="467"/>
      <c r="TGW76" s="467"/>
      <c r="TGX76" s="468"/>
      <c r="TGY76" s="468"/>
      <c r="TGZ76" s="468"/>
      <c r="THA76" s="469"/>
      <c r="THC76" s="463"/>
      <c r="THD76" s="467"/>
      <c r="THE76" s="467"/>
      <c r="THF76" s="468"/>
      <c r="THG76" s="468"/>
      <c r="THH76" s="468"/>
      <c r="THI76" s="469"/>
      <c r="THK76" s="463"/>
      <c r="THL76" s="467"/>
      <c r="THM76" s="467"/>
      <c r="THN76" s="468"/>
      <c r="THO76" s="468"/>
      <c r="THP76" s="468"/>
      <c r="THQ76" s="469"/>
      <c r="THS76" s="463"/>
      <c r="THT76" s="467"/>
      <c r="THU76" s="467"/>
      <c r="THV76" s="468"/>
      <c r="THW76" s="468"/>
      <c r="THX76" s="468"/>
      <c r="THY76" s="469"/>
      <c r="TIA76" s="463"/>
      <c r="TIB76" s="467"/>
      <c r="TIC76" s="467"/>
      <c r="TID76" s="468"/>
      <c r="TIE76" s="468"/>
      <c r="TIF76" s="468"/>
      <c r="TIG76" s="469"/>
      <c r="TII76" s="463"/>
      <c r="TIJ76" s="467"/>
      <c r="TIK76" s="467"/>
      <c r="TIL76" s="468"/>
      <c r="TIM76" s="468"/>
      <c r="TIN76" s="468"/>
      <c r="TIO76" s="469"/>
      <c r="TIQ76" s="463"/>
      <c r="TIR76" s="467"/>
      <c r="TIS76" s="467"/>
      <c r="TIT76" s="468"/>
      <c r="TIU76" s="468"/>
      <c r="TIV76" s="468"/>
      <c r="TIW76" s="469"/>
      <c r="TIY76" s="463"/>
      <c r="TIZ76" s="467"/>
      <c r="TJA76" s="467"/>
      <c r="TJB76" s="468"/>
      <c r="TJC76" s="468"/>
      <c r="TJD76" s="468"/>
      <c r="TJE76" s="469"/>
      <c r="TJG76" s="463"/>
      <c r="TJH76" s="467"/>
      <c r="TJI76" s="467"/>
      <c r="TJJ76" s="468"/>
      <c r="TJK76" s="468"/>
      <c r="TJL76" s="468"/>
      <c r="TJM76" s="469"/>
      <c r="TJO76" s="463"/>
      <c r="TJP76" s="467"/>
      <c r="TJQ76" s="467"/>
      <c r="TJR76" s="468"/>
      <c r="TJS76" s="468"/>
      <c r="TJT76" s="468"/>
      <c r="TJU76" s="469"/>
      <c r="TJW76" s="463"/>
      <c r="TJX76" s="467"/>
      <c r="TJY76" s="467"/>
      <c r="TJZ76" s="468"/>
      <c r="TKA76" s="468"/>
      <c r="TKB76" s="468"/>
      <c r="TKC76" s="469"/>
      <c r="TKE76" s="463"/>
      <c r="TKF76" s="467"/>
      <c r="TKG76" s="467"/>
      <c r="TKH76" s="468"/>
      <c r="TKI76" s="468"/>
      <c r="TKJ76" s="468"/>
      <c r="TKK76" s="469"/>
      <c r="TKM76" s="463"/>
      <c r="TKN76" s="467"/>
      <c r="TKO76" s="467"/>
      <c r="TKP76" s="468"/>
      <c r="TKQ76" s="468"/>
      <c r="TKR76" s="468"/>
      <c r="TKS76" s="469"/>
      <c r="TKU76" s="463"/>
      <c r="TKV76" s="467"/>
      <c r="TKW76" s="467"/>
      <c r="TKX76" s="468"/>
      <c r="TKY76" s="468"/>
      <c r="TKZ76" s="468"/>
      <c r="TLA76" s="469"/>
      <c r="TLC76" s="463"/>
      <c r="TLD76" s="467"/>
      <c r="TLE76" s="467"/>
      <c r="TLF76" s="468"/>
      <c r="TLG76" s="468"/>
      <c r="TLH76" s="468"/>
      <c r="TLI76" s="469"/>
      <c r="TLK76" s="463"/>
      <c r="TLL76" s="467"/>
      <c r="TLM76" s="467"/>
      <c r="TLN76" s="468"/>
      <c r="TLO76" s="468"/>
      <c r="TLP76" s="468"/>
      <c r="TLQ76" s="469"/>
      <c r="TLS76" s="463"/>
      <c r="TLT76" s="467"/>
      <c r="TLU76" s="467"/>
      <c r="TLV76" s="468"/>
      <c r="TLW76" s="468"/>
      <c r="TLX76" s="468"/>
      <c r="TLY76" s="469"/>
      <c r="TMA76" s="463"/>
      <c r="TMB76" s="467"/>
      <c r="TMC76" s="467"/>
      <c r="TMD76" s="468"/>
      <c r="TME76" s="468"/>
      <c r="TMF76" s="468"/>
      <c r="TMG76" s="469"/>
      <c r="TMI76" s="463"/>
      <c r="TMJ76" s="467"/>
      <c r="TMK76" s="467"/>
      <c r="TML76" s="468"/>
      <c r="TMM76" s="468"/>
      <c r="TMN76" s="468"/>
      <c r="TMO76" s="469"/>
      <c r="TMQ76" s="463"/>
      <c r="TMR76" s="467"/>
      <c r="TMS76" s="467"/>
      <c r="TMT76" s="468"/>
      <c r="TMU76" s="468"/>
      <c r="TMV76" s="468"/>
      <c r="TMW76" s="469"/>
      <c r="TMY76" s="463"/>
      <c r="TMZ76" s="467"/>
      <c r="TNA76" s="467"/>
      <c r="TNB76" s="468"/>
      <c r="TNC76" s="468"/>
      <c r="TND76" s="468"/>
      <c r="TNE76" s="469"/>
      <c r="TNG76" s="463"/>
      <c r="TNH76" s="467"/>
      <c r="TNI76" s="467"/>
      <c r="TNJ76" s="468"/>
      <c r="TNK76" s="468"/>
      <c r="TNL76" s="468"/>
      <c r="TNM76" s="469"/>
      <c r="TNO76" s="463"/>
      <c r="TNP76" s="467"/>
      <c r="TNQ76" s="467"/>
      <c r="TNR76" s="468"/>
      <c r="TNS76" s="468"/>
      <c r="TNT76" s="468"/>
      <c r="TNU76" s="469"/>
      <c r="TNW76" s="463"/>
      <c r="TNX76" s="467"/>
      <c r="TNY76" s="467"/>
      <c r="TNZ76" s="468"/>
      <c r="TOA76" s="468"/>
      <c r="TOB76" s="468"/>
      <c r="TOC76" s="469"/>
      <c r="TOE76" s="463"/>
      <c r="TOF76" s="467"/>
      <c r="TOG76" s="467"/>
      <c r="TOH76" s="468"/>
      <c r="TOI76" s="468"/>
      <c r="TOJ76" s="468"/>
      <c r="TOK76" s="469"/>
      <c r="TOM76" s="463"/>
      <c r="TON76" s="467"/>
      <c r="TOO76" s="467"/>
      <c r="TOP76" s="468"/>
      <c r="TOQ76" s="468"/>
      <c r="TOR76" s="468"/>
      <c r="TOS76" s="469"/>
      <c r="TOU76" s="463"/>
      <c r="TOV76" s="467"/>
      <c r="TOW76" s="467"/>
      <c r="TOX76" s="468"/>
      <c r="TOY76" s="468"/>
      <c r="TOZ76" s="468"/>
      <c r="TPA76" s="469"/>
      <c r="TPC76" s="463"/>
      <c r="TPD76" s="467"/>
      <c r="TPE76" s="467"/>
      <c r="TPF76" s="468"/>
      <c r="TPG76" s="468"/>
      <c r="TPH76" s="468"/>
      <c r="TPI76" s="469"/>
      <c r="TPK76" s="463"/>
      <c r="TPL76" s="467"/>
      <c r="TPM76" s="467"/>
      <c r="TPN76" s="468"/>
      <c r="TPO76" s="468"/>
      <c r="TPP76" s="468"/>
      <c r="TPQ76" s="469"/>
      <c r="TPS76" s="463"/>
      <c r="TPT76" s="467"/>
      <c r="TPU76" s="467"/>
      <c r="TPV76" s="468"/>
      <c r="TPW76" s="468"/>
      <c r="TPX76" s="468"/>
      <c r="TPY76" s="469"/>
      <c r="TQA76" s="463"/>
      <c r="TQB76" s="467"/>
      <c r="TQC76" s="467"/>
      <c r="TQD76" s="468"/>
      <c r="TQE76" s="468"/>
      <c r="TQF76" s="468"/>
      <c r="TQG76" s="469"/>
      <c r="TQI76" s="463"/>
      <c r="TQJ76" s="467"/>
      <c r="TQK76" s="467"/>
      <c r="TQL76" s="468"/>
      <c r="TQM76" s="468"/>
      <c r="TQN76" s="468"/>
      <c r="TQO76" s="469"/>
      <c r="TQQ76" s="463"/>
      <c r="TQR76" s="467"/>
      <c r="TQS76" s="467"/>
      <c r="TQT76" s="468"/>
      <c r="TQU76" s="468"/>
      <c r="TQV76" s="468"/>
      <c r="TQW76" s="469"/>
      <c r="TQY76" s="463"/>
      <c r="TQZ76" s="467"/>
      <c r="TRA76" s="467"/>
      <c r="TRB76" s="468"/>
      <c r="TRC76" s="468"/>
      <c r="TRD76" s="468"/>
      <c r="TRE76" s="469"/>
      <c r="TRG76" s="463"/>
      <c r="TRH76" s="467"/>
      <c r="TRI76" s="467"/>
      <c r="TRJ76" s="468"/>
      <c r="TRK76" s="468"/>
      <c r="TRL76" s="468"/>
      <c r="TRM76" s="469"/>
      <c r="TRO76" s="463"/>
      <c r="TRP76" s="467"/>
      <c r="TRQ76" s="467"/>
      <c r="TRR76" s="468"/>
      <c r="TRS76" s="468"/>
      <c r="TRT76" s="468"/>
      <c r="TRU76" s="469"/>
      <c r="TRW76" s="463"/>
      <c r="TRX76" s="467"/>
      <c r="TRY76" s="467"/>
      <c r="TRZ76" s="468"/>
      <c r="TSA76" s="468"/>
      <c r="TSB76" s="468"/>
      <c r="TSC76" s="469"/>
      <c r="TSE76" s="463"/>
      <c r="TSF76" s="467"/>
      <c r="TSG76" s="467"/>
      <c r="TSH76" s="468"/>
      <c r="TSI76" s="468"/>
      <c r="TSJ76" s="468"/>
      <c r="TSK76" s="469"/>
      <c r="TSM76" s="463"/>
      <c r="TSN76" s="467"/>
      <c r="TSO76" s="467"/>
      <c r="TSP76" s="468"/>
      <c r="TSQ76" s="468"/>
      <c r="TSR76" s="468"/>
      <c r="TSS76" s="469"/>
      <c r="TSU76" s="463"/>
      <c r="TSV76" s="467"/>
      <c r="TSW76" s="467"/>
      <c r="TSX76" s="468"/>
      <c r="TSY76" s="468"/>
      <c r="TSZ76" s="468"/>
      <c r="TTA76" s="469"/>
      <c r="TTC76" s="463"/>
      <c r="TTD76" s="467"/>
      <c r="TTE76" s="467"/>
      <c r="TTF76" s="468"/>
      <c r="TTG76" s="468"/>
      <c r="TTH76" s="468"/>
      <c r="TTI76" s="469"/>
      <c r="TTK76" s="463"/>
      <c r="TTL76" s="467"/>
      <c r="TTM76" s="467"/>
      <c r="TTN76" s="468"/>
      <c r="TTO76" s="468"/>
      <c r="TTP76" s="468"/>
      <c r="TTQ76" s="469"/>
      <c r="TTS76" s="463"/>
      <c r="TTT76" s="467"/>
      <c r="TTU76" s="467"/>
      <c r="TTV76" s="468"/>
      <c r="TTW76" s="468"/>
      <c r="TTX76" s="468"/>
      <c r="TTY76" s="469"/>
      <c r="TUA76" s="463"/>
      <c r="TUB76" s="467"/>
      <c r="TUC76" s="467"/>
      <c r="TUD76" s="468"/>
      <c r="TUE76" s="468"/>
      <c r="TUF76" s="468"/>
      <c r="TUG76" s="469"/>
      <c r="TUI76" s="463"/>
      <c r="TUJ76" s="467"/>
      <c r="TUK76" s="467"/>
      <c r="TUL76" s="468"/>
      <c r="TUM76" s="468"/>
      <c r="TUN76" s="468"/>
      <c r="TUO76" s="469"/>
      <c r="TUQ76" s="463"/>
      <c r="TUR76" s="467"/>
      <c r="TUS76" s="467"/>
      <c r="TUT76" s="468"/>
      <c r="TUU76" s="468"/>
      <c r="TUV76" s="468"/>
      <c r="TUW76" s="469"/>
      <c r="TUY76" s="463"/>
      <c r="TUZ76" s="467"/>
      <c r="TVA76" s="467"/>
      <c r="TVB76" s="468"/>
      <c r="TVC76" s="468"/>
      <c r="TVD76" s="468"/>
      <c r="TVE76" s="469"/>
      <c r="TVG76" s="463"/>
      <c r="TVH76" s="467"/>
      <c r="TVI76" s="467"/>
      <c r="TVJ76" s="468"/>
      <c r="TVK76" s="468"/>
      <c r="TVL76" s="468"/>
      <c r="TVM76" s="469"/>
      <c r="TVO76" s="463"/>
      <c r="TVP76" s="467"/>
      <c r="TVQ76" s="467"/>
      <c r="TVR76" s="468"/>
      <c r="TVS76" s="468"/>
      <c r="TVT76" s="468"/>
      <c r="TVU76" s="469"/>
      <c r="TVW76" s="463"/>
      <c r="TVX76" s="467"/>
      <c r="TVY76" s="467"/>
      <c r="TVZ76" s="468"/>
      <c r="TWA76" s="468"/>
      <c r="TWB76" s="468"/>
      <c r="TWC76" s="469"/>
      <c r="TWE76" s="463"/>
      <c r="TWF76" s="467"/>
      <c r="TWG76" s="467"/>
      <c r="TWH76" s="468"/>
      <c r="TWI76" s="468"/>
      <c r="TWJ76" s="468"/>
      <c r="TWK76" s="469"/>
      <c r="TWM76" s="463"/>
      <c r="TWN76" s="467"/>
      <c r="TWO76" s="467"/>
      <c r="TWP76" s="468"/>
      <c r="TWQ76" s="468"/>
      <c r="TWR76" s="468"/>
      <c r="TWS76" s="469"/>
      <c r="TWU76" s="463"/>
      <c r="TWV76" s="467"/>
      <c r="TWW76" s="467"/>
      <c r="TWX76" s="468"/>
      <c r="TWY76" s="468"/>
      <c r="TWZ76" s="468"/>
      <c r="TXA76" s="469"/>
      <c r="TXC76" s="463"/>
      <c r="TXD76" s="467"/>
      <c r="TXE76" s="467"/>
      <c r="TXF76" s="468"/>
      <c r="TXG76" s="468"/>
      <c r="TXH76" s="468"/>
      <c r="TXI76" s="469"/>
      <c r="TXK76" s="463"/>
      <c r="TXL76" s="467"/>
      <c r="TXM76" s="467"/>
      <c r="TXN76" s="468"/>
      <c r="TXO76" s="468"/>
      <c r="TXP76" s="468"/>
      <c r="TXQ76" s="469"/>
      <c r="TXS76" s="463"/>
      <c r="TXT76" s="467"/>
      <c r="TXU76" s="467"/>
      <c r="TXV76" s="468"/>
      <c r="TXW76" s="468"/>
      <c r="TXX76" s="468"/>
      <c r="TXY76" s="469"/>
      <c r="TYA76" s="463"/>
      <c r="TYB76" s="467"/>
      <c r="TYC76" s="467"/>
      <c r="TYD76" s="468"/>
      <c r="TYE76" s="468"/>
      <c r="TYF76" s="468"/>
      <c r="TYG76" s="469"/>
      <c r="TYI76" s="463"/>
      <c r="TYJ76" s="467"/>
      <c r="TYK76" s="467"/>
      <c r="TYL76" s="468"/>
      <c r="TYM76" s="468"/>
      <c r="TYN76" s="468"/>
      <c r="TYO76" s="469"/>
      <c r="TYQ76" s="463"/>
      <c r="TYR76" s="467"/>
      <c r="TYS76" s="467"/>
      <c r="TYT76" s="468"/>
      <c r="TYU76" s="468"/>
      <c r="TYV76" s="468"/>
      <c r="TYW76" s="469"/>
      <c r="TYY76" s="463"/>
      <c r="TYZ76" s="467"/>
      <c r="TZA76" s="467"/>
      <c r="TZB76" s="468"/>
      <c r="TZC76" s="468"/>
      <c r="TZD76" s="468"/>
      <c r="TZE76" s="469"/>
      <c r="TZG76" s="463"/>
      <c r="TZH76" s="467"/>
      <c r="TZI76" s="467"/>
      <c r="TZJ76" s="468"/>
      <c r="TZK76" s="468"/>
      <c r="TZL76" s="468"/>
      <c r="TZM76" s="469"/>
      <c r="TZO76" s="463"/>
      <c r="TZP76" s="467"/>
      <c r="TZQ76" s="467"/>
      <c r="TZR76" s="468"/>
      <c r="TZS76" s="468"/>
      <c r="TZT76" s="468"/>
      <c r="TZU76" s="469"/>
      <c r="TZW76" s="463"/>
      <c r="TZX76" s="467"/>
      <c r="TZY76" s="467"/>
      <c r="TZZ76" s="468"/>
      <c r="UAA76" s="468"/>
      <c r="UAB76" s="468"/>
      <c r="UAC76" s="469"/>
      <c r="UAE76" s="463"/>
      <c r="UAF76" s="467"/>
      <c r="UAG76" s="467"/>
      <c r="UAH76" s="468"/>
      <c r="UAI76" s="468"/>
      <c r="UAJ76" s="468"/>
      <c r="UAK76" s="469"/>
      <c r="UAM76" s="463"/>
      <c r="UAN76" s="467"/>
      <c r="UAO76" s="467"/>
      <c r="UAP76" s="468"/>
      <c r="UAQ76" s="468"/>
      <c r="UAR76" s="468"/>
      <c r="UAS76" s="469"/>
      <c r="UAU76" s="463"/>
      <c r="UAV76" s="467"/>
      <c r="UAW76" s="467"/>
      <c r="UAX76" s="468"/>
      <c r="UAY76" s="468"/>
      <c r="UAZ76" s="468"/>
      <c r="UBA76" s="469"/>
      <c r="UBC76" s="463"/>
      <c r="UBD76" s="467"/>
      <c r="UBE76" s="467"/>
      <c r="UBF76" s="468"/>
      <c r="UBG76" s="468"/>
      <c r="UBH76" s="468"/>
      <c r="UBI76" s="469"/>
      <c r="UBK76" s="463"/>
      <c r="UBL76" s="467"/>
      <c r="UBM76" s="467"/>
      <c r="UBN76" s="468"/>
      <c r="UBO76" s="468"/>
      <c r="UBP76" s="468"/>
      <c r="UBQ76" s="469"/>
      <c r="UBS76" s="463"/>
      <c r="UBT76" s="467"/>
      <c r="UBU76" s="467"/>
      <c r="UBV76" s="468"/>
      <c r="UBW76" s="468"/>
      <c r="UBX76" s="468"/>
      <c r="UBY76" s="469"/>
      <c r="UCA76" s="463"/>
      <c r="UCB76" s="467"/>
      <c r="UCC76" s="467"/>
      <c r="UCD76" s="468"/>
      <c r="UCE76" s="468"/>
      <c r="UCF76" s="468"/>
      <c r="UCG76" s="469"/>
      <c r="UCI76" s="463"/>
      <c r="UCJ76" s="467"/>
      <c r="UCK76" s="467"/>
      <c r="UCL76" s="468"/>
      <c r="UCM76" s="468"/>
      <c r="UCN76" s="468"/>
      <c r="UCO76" s="469"/>
      <c r="UCQ76" s="463"/>
      <c r="UCR76" s="467"/>
      <c r="UCS76" s="467"/>
      <c r="UCT76" s="468"/>
      <c r="UCU76" s="468"/>
      <c r="UCV76" s="468"/>
      <c r="UCW76" s="469"/>
      <c r="UCY76" s="463"/>
      <c r="UCZ76" s="467"/>
      <c r="UDA76" s="467"/>
      <c r="UDB76" s="468"/>
      <c r="UDC76" s="468"/>
      <c r="UDD76" s="468"/>
      <c r="UDE76" s="469"/>
      <c r="UDG76" s="463"/>
      <c r="UDH76" s="467"/>
      <c r="UDI76" s="467"/>
      <c r="UDJ76" s="468"/>
      <c r="UDK76" s="468"/>
      <c r="UDL76" s="468"/>
      <c r="UDM76" s="469"/>
      <c r="UDO76" s="463"/>
      <c r="UDP76" s="467"/>
      <c r="UDQ76" s="467"/>
      <c r="UDR76" s="468"/>
      <c r="UDS76" s="468"/>
      <c r="UDT76" s="468"/>
      <c r="UDU76" s="469"/>
      <c r="UDW76" s="463"/>
      <c r="UDX76" s="467"/>
      <c r="UDY76" s="467"/>
      <c r="UDZ76" s="468"/>
      <c r="UEA76" s="468"/>
      <c r="UEB76" s="468"/>
      <c r="UEC76" s="469"/>
      <c r="UEE76" s="463"/>
      <c r="UEF76" s="467"/>
      <c r="UEG76" s="467"/>
      <c r="UEH76" s="468"/>
      <c r="UEI76" s="468"/>
      <c r="UEJ76" s="468"/>
      <c r="UEK76" s="469"/>
      <c r="UEM76" s="463"/>
      <c r="UEN76" s="467"/>
      <c r="UEO76" s="467"/>
      <c r="UEP76" s="468"/>
      <c r="UEQ76" s="468"/>
      <c r="UER76" s="468"/>
      <c r="UES76" s="469"/>
      <c r="UEU76" s="463"/>
      <c r="UEV76" s="467"/>
      <c r="UEW76" s="467"/>
      <c r="UEX76" s="468"/>
      <c r="UEY76" s="468"/>
      <c r="UEZ76" s="468"/>
      <c r="UFA76" s="469"/>
      <c r="UFC76" s="463"/>
      <c r="UFD76" s="467"/>
      <c r="UFE76" s="467"/>
      <c r="UFF76" s="468"/>
      <c r="UFG76" s="468"/>
      <c r="UFH76" s="468"/>
      <c r="UFI76" s="469"/>
      <c r="UFK76" s="463"/>
      <c r="UFL76" s="467"/>
      <c r="UFM76" s="467"/>
      <c r="UFN76" s="468"/>
      <c r="UFO76" s="468"/>
      <c r="UFP76" s="468"/>
      <c r="UFQ76" s="469"/>
      <c r="UFS76" s="463"/>
      <c r="UFT76" s="467"/>
      <c r="UFU76" s="467"/>
      <c r="UFV76" s="468"/>
      <c r="UFW76" s="468"/>
      <c r="UFX76" s="468"/>
      <c r="UFY76" s="469"/>
      <c r="UGA76" s="463"/>
      <c r="UGB76" s="467"/>
      <c r="UGC76" s="467"/>
      <c r="UGD76" s="468"/>
      <c r="UGE76" s="468"/>
      <c r="UGF76" s="468"/>
      <c r="UGG76" s="469"/>
      <c r="UGI76" s="463"/>
      <c r="UGJ76" s="467"/>
      <c r="UGK76" s="467"/>
      <c r="UGL76" s="468"/>
      <c r="UGM76" s="468"/>
      <c r="UGN76" s="468"/>
      <c r="UGO76" s="469"/>
      <c r="UGQ76" s="463"/>
      <c r="UGR76" s="467"/>
      <c r="UGS76" s="467"/>
      <c r="UGT76" s="468"/>
      <c r="UGU76" s="468"/>
      <c r="UGV76" s="468"/>
      <c r="UGW76" s="469"/>
      <c r="UGY76" s="463"/>
      <c r="UGZ76" s="467"/>
      <c r="UHA76" s="467"/>
      <c r="UHB76" s="468"/>
      <c r="UHC76" s="468"/>
      <c r="UHD76" s="468"/>
      <c r="UHE76" s="469"/>
      <c r="UHG76" s="463"/>
      <c r="UHH76" s="467"/>
      <c r="UHI76" s="467"/>
      <c r="UHJ76" s="468"/>
      <c r="UHK76" s="468"/>
      <c r="UHL76" s="468"/>
      <c r="UHM76" s="469"/>
      <c r="UHO76" s="463"/>
      <c r="UHP76" s="467"/>
      <c r="UHQ76" s="467"/>
      <c r="UHR76" s="468"/>
      <c r="UHS76" s="468"/>
      <c r="UHT76" s="468"/>
      <c r="UHU76" s="469"/>
      <c r="UHW76" s="463"/>
      <c r="UHX76" s="467"/>
      <c r="UHY76" s="467"/>
      <c r="UHZ76" s="468"/>
      <c r="UIA76" s="468"/>
      <c r="UIB76" s="468"/>
      <c r="UIC76" s="469"/>
      <c r="UIE76" s="463"/>
      <c r="UIF76" s="467"/>
      <c r="UIG76" s="467"/>
      <c r="UIH76" s="468"/>
      <c r="UII76" s="468"/>
      <c r="UIJ76" s="468"/>
      <c r="UIK76" s="469"/>
      <c r="UIM76" s="463"/>
      <c r="UIN76" s="467"/>
      <c r="UIO76" s="467"/>
      <c r="UIP76" s="468"/>
      <c r="UIQ76" s="468"/>
      <c r="UIR76" s="468"/>
      <c r="UIS76" s="469"/>
      <c r="UIU76" s="463"/>
      <c r="UIV76" s="467"/>
      <c r="UIW76" s="467"/>
      <c r="UIX76" s="468"/>
      <c r="UIY76" s="468"/>
      <c r="UIZ76" s="468"/>
      <c r="UJA76" s="469"/>
      <c r="UJC76" s="463"/>
      <c r="UJD76" s="467"/>
      <c r="UJE76" s="467"/>
      <c r="UJF76" s="468"/>
      <c r="UJG76" s="468"/>
      <c r="UJH76" s="468"/>
      <c r="UJI76" s="469"/>
      <c r="UJK76" s="463"/>
      <c r="UJL76" s="467"/>
      <c r="UJM76" s="467"/>
      <c r="UJN76" s="468"/>
      <c r="UJO76" s="468"/>
      <c r="UJP76" s="468"/>
      <c r="UJQ76" s="469"/>
      <c r="UJS76" s="463"/>
      <c r="UJT76" s="467"/>
      <c r="UJU76" s="467"/>
      <c r="UJV76" s="468"/>
      <c r="UJW76" s="468"/>
      <c r="UJX76" s="468"/>
      <c r="UJY76" s="469"/>
      <c r="UKA76" s="463"/>
      <c r="UKB76" s="467"/>
      <c r="UKC76" s="467"/>
      <c r="UKD76" s="468"/>
      <c r="UKE76" s="468"/>
      <c r="UKF76" s="468"/>
      <c r="UKG76" s="469"/>
      <c r="UKI76" s="463"/>
      <c r="UKJ76" s="467"/>
      <c r="UKK76" s="467"/>
      <c r="UKL76" s="468"/>
      <c r="UKM76" s="468"/>
      <c r="UKN76" s="468"/>
      <c r="UKO76" s="469"/>
      <c r="UKQ76" s="463"/>
      <c r="UKR76" s="467"/>
      <c r="UKS76" s="467"/>
      <c r="UKT76" s="468"/>
      <c r="UKU76" s="468"/>
      <c r="UKV76" s="468"/>
      <c r="UKW76" s="469"/>
      <c r="UKY76" s="463"/>
      <c r="UKZ76" s="467"/>
      <c r="ULA76" s="467"/>
      <c r="ULB76" s="468"/>
      <c r="ULC76" s="468"/>
      <c r="ULD76" s="468"/>
      <c r="ULE76" s="469"/>
      <c r="ULG76" s="463"/>
      <c r="ULH76" s="467"/>
      <c r="ULI76" s="467"/>
      <c r="ULJ76" s="468"/>
      <c r="ULK76" s="468"/>
      <c r="ULL76" s="468"/>
      <c r="ULM76" s="469"/>
      <c r="ULO76" s="463"/>
      <c r="ULP76" s="467"/>
      <c r="ULQ76" s="467"/>
      <c r="ULR76" s="468"/>
      <c r="ULS76" s="468"/>
      <c r="ULT76" s="468"/>
      <c r="ULU76" s="469"/>
      <c r="ULW76" s="463"/>
      <c r="ULX76" s="467"/>
      <c r="ULY76" s="467"/>
      <c r="ULZ76" s="468"/>
      <c r="UMA76" s="468"/>
      <c r="UMB76" s="468"/>
      <c r="UMC76" s="469"/>
      <c r="UME76" s="463"/>
      <c r="UMF76" s="467"/>
      <c r="UMG76" s="467"/>
      <c r="UMH76" s="468"/>
      <c r="UMI76" s="468"/>
      <c r="UMJ76" s="468"/>
      <c r="UMK76" s="469"/>
      <c r="UMM76" s="463"/>
      <c r="UMN76" s="467"/>
      <c r="UMO76" s="467"/>
      <c r="UMP76" s="468"/>
      <c r="UMQ76" s="468"/>
      <c r="UMR76" s="468"/>
      <c r="UMS76" s="469"/>
      <c r="UMU76" s="463"/>
      <c r="UMV76" s="467"/>
      <c r="UMW76" s="467"/>
      <c r="UMX76" s="468"/>
      <c r="UMY76" s="468"/>
      <c r="UMZ76" s="468"/>
      <c r="UNA76" s="469"/>
      <c r="UNC76" s="463"/>
      <c r="UND76" s="467"/>
      <c r="UNE76" s="467"/>
      <c r="UNF76" s="468"/>
      <c r="UNG76" s="468"/>
      <c r="UNH76" s="468"/>
      <c r="UNI76" s="469"/>
      <c r="UNK76" s="463"/>
      <c r="UNL76" s="467"/>
      <c r="UNM76" s="467"/>
      <c r="UNN76" s="468"/>
      <c r="UNO76" s="468"/>
      <c r="UNP76" s="468"/>
      <c r="UNQ76" s="469"/>
      <c r="UNS76" s="463"/>
      <c r="UNT76" s="467"/>
      <c r="UNU76" s="467"/>
      <c r="UNV76" s="468"/>
      <c r="UNW76" s="468"/>
      <c r="UNX76" s="468"/>
      <c r="UNY76" s="469"/>
      <c r="UOA76" s="463"/>
      <c r="UOB76" s="467"/>
      <c r="UOC76" s="467"/>
      <c r="UOD76" s="468"/>
      <c r="UOE76" s="468"/>
      <c r="UOF76" s="468"/>
      <c r="UOG76" s="469"/>
      <c r="UOI76" s="463"/>
      <c r="UOJ76" s="467"/>
      <c r="UOK76" s="467"/>
      <c r="UOL76" s="468"/>
      <c r="UOM76" s="468"/>
      <c r="UON76" s="468"/>
      <c r="UOO76" s="469"/>
      <c r="UOQ76" s="463"/>
      <c r="UOR76" s="467"/>
      <c r="UOS76" s="467"/>
      <c r="UOT76" s="468"/>
      <c r="UOU76" s="468"/>
      <c r="UOV76" s="468"/>
      <c r="UOW76" s="469"/>
      <c r="UOY76" s="463"/>
      <c r="UOZ76" s="467"/>
      <c r="UPA76" s="467"/>
      <c r="UPB76" s="468"/>
      <c r="UPC76" s="468"/>
      <c r="UPD76" s="468"/>
      <c r="UPE76" s="469"/>
      <c r="UPG76" s="463"/>
      <c r="UPH76" s="467"/>
      <c r="UPI76" s="467"/>
      <c r="UPJ76" s="468"/>
      <c r="UPK76" s="468"/>
      <c r="UPL76" s="468"/>
      <c r="UPM76" s="469"/>
      <c r="UPO76" s="463"/>
      <c r="UPP76" s="467"/>
      <c r="UPQ76" s="467"/>
      <c r="UPR76" s="468"/>
      <c r="UPS76" s="468"/>
      <c r="UPT76" s="468"/>
      <c r="UPU76" s="469"/>
      <c r="UPW76" s="463"/>
      <c r="UPX76" s="467"/>
      <c r="UPY76" s="467"/>
      <c r="UPZ76" s="468"/>
      <c r="UQA76" s="468"/>
      <c r="UQB76" s="468"/>
      <c r="UQC76" s="469"/>
      <c r="UQE76" s="463"/>
      <c r="UQF76" s="467"/>
      <c r="UQG76" s="467"/>
      <c r="UQH76" s="468"/>
      <c r="UQI76" s="468"/>
      <c r="UQJ76" s="468"/>
      <c r="UQK76" s="469"/>
      <c r="UQM76" s="463"/>
      <c r="UQN76" s="467"/>
      <c r="UQO76" s="467"/>
      <c r="UQP76" s="468"/>
      <c r="UQQ76" s="468"/>
      <c r="UQR76" s="468"/>
      <c r="UQS76" s="469"/>
      <c r="UQU76" s="463"/>
      <c r="UQV76" s="467"/>
      <c r="UQW76" s="467"/>
      <c r="UQX76" s="468"/>
      <c r="UQY76" s="468"/>
      <c r="UQZ76" s="468"/>
      <c r="URA76" s="469"/>
      <c r="URC76" s="463"/>
      <c r="URD76" s="467"/>
      <c r="URE76" s="467"/>
      <c r="URF76" s="468"/>
      <c r="URG76" s="468"/>
      <c r="URH76" s="468"/>
      <c r="URI76" s="469"/>
      <c r="URK76" s="463"/>
      <c r="URL76" s="467"/>
      <c r="URM76" s="467"/>
      <c r="URN76" s="468"/>
      <c r="URO76" s="468"/>
      <c r="URP76" s="468"/>
      <c r="URQ76" s="469"/>
      <c r="URS76" s="463"/>
      <c r="URT76" s="467"/>
      <c r="URU76" s="467"/>
      <c r="URV76" s="468"/>
      <c r="URW76" s="468"/>
      <c r="URX76" s="468"/>
      <c r="URY76" s="469"/>
      <c r="USA76" s="463"/>
      <c r="USB76" s="467"/>
      <c r="USC76" s="467"/>
      <c r="USD76" s="468"/>
      <c r="USE76" s="468"/>
      <c r="USF76" s="468"/>
      <c r="USG76" s="469"/>
      <c r="USI76" s="463"/>
      <c r="USJ76" s="467"/>
      <c r="USK76" s="467"/>
      <c r="USL76" s="468"/>
      <c r="USM76" s="468"/>
      <c r="USN76" s="468"/>
      <c r="USO76" s="469"/>
      <c r="USQ76" s="463"/>
      <c r="USR76" s="467"/>
      <c r="USS76" s="467"/>
      <c r="UST76" s="468"/>
      <c r="USU76" s="468"/>
      <c r="USV76" s="468"/>
      <c r="USW76" s="469"/>
      <c r="USY76" s="463"/>
      <c r="USZ76" s="467"/>
      <c r="UTA76" s="467"/>
      <c r="UTB76" s="468"/>
      <c r="UTC76" s="468"/>
      <c r="UTD76" s="468"/>
      <c r="UTE76" s="469"/>
      <c r="UTG76" s="463"/>
      <c r="UTH76" s="467"/>
      <c r="UTI76" s="467"/>
      <c r="UTJ76" s="468"/>
      <c r="UTK76" s="468"/>
      <c r="UTL76" s="468"/>
      <c r="UTM76" s="469"/>
      <c r="UTO76" s="463"/>
      <c r="UTP76" s="467"/>
      <c r="UTQ76" s="467"/>
      <c r="UTR76" s="468"/>
      <c r="UTS76" s="468"/>
      <c r="UTT76" s="468"/>
      <c r="UTU76" s="469"/>
      <c r="UTW76" s="463"/>
      <c r="UTX76" s="467"/>
      <c r="UTY76" s="467"/>
      <c r="UTZ76" s="468"/>
      <c r="UUA76" s="468"/>
      <c r="UUB76" s="468"/>
      <c r="UUC76" s="469"/>
      <c r="UUE76" s="463"/>
      <c r="UUF76" s="467"/>
      <c r="UUG76" s="467"/>
      <c r="UUH76" s="468"/>
      <c r="UUI76" s="468"/>
      <c r="UUJ76" s="468"/>
      <c r="UUK76" s="469"/>
      <c r="UUM76" s="463"/>
      <c r="UUN76" s="467"/>
      <c r="UUO76" s="467"/>
      <c r="UUP76" s="468"/>
      <c r="UUQ76" s="468"/>
      <c r="UUR76" s="468"/>
      <c r="UUS76" s="469"/>
      <c r="UUU76" s="463"/>
      <c r="UUV76" s="467"/>
      <c r="UUW76" s="467"/>
      <c r="UUX76" s="468"/>
      <c r="UUY76" s="468"/>
      <c r="UUZ76" s="468"/>
      <c r="UVA76" s="469"/>
      <c r="UVC76" s="463"/>
      <c r="UVD76" s="467"/>
      <c r="UVE76" s="467"/>
      <c r="UVF76" s="468"/>
      <c r="UVG76" s="468"/>
      <c r="UVH76" s="468"/>
      <c r="UVI76" s="469"/>
      <c r="UVK76" s="463"/>
      <c r="UVL76" s="467"/>
      <c r="UVM76" s="467"/>
      <c r="UVN76" s="468"/>
      <c r="UVO76" s="468"/>
      <c r="UVP76" s="468"/>
      <c r="UVQ76" s="469"/>
      <c r="UVS76" s="463"/>
      <c r="UVT76" s="467"/>
      <c r="UVU76" s="467"/>
      <c r="UVV76" s="468"/>
      <c r="UVW76" s="468"/>
      <c r="UVX76" s="468"/>
      <c r="UVY76" s="469"/>
      <c r="UWA76" s="463"/>
      <c r="UWB76" s="467"/>
      <c r="UWC76" s="467"/>
      <c r="UWD76" s="468"/>
      <c r="UWE76" s="468"/>
      <c r="UWF76" s="468"/>
      <c r="UWG76" s="469"/>
      <c r="UWI76" s="463"/>
      <c r="UWJ76" s="467"/>
      <c r="UWK76" s="467"/>
      <c r="UWL76" s="468"/>
      <c r="UWM76" s="468"/>
      <c r="UWN76" s="468"/>
      <c r="UWO76" s="469"/>
      <c r="UWQ76" s="463"/>
      <c r="UWR76" s="467"/>
      <c r="UWS76" s="467"/>
      <c r="UWT76" s="468"/>
      <c r="UWU76" s="468"/>
      <c r="UWV76" s="468"/>
      <c r="UWW76" s="469"/>
      <c r="UWY76" s="463"/>
      <c r="UWZ76" s="467"/>
      <c r="UXA76" s="467"/>
      <c r="UXB76" s="468"/>
      <c r="UXC76" s="468"/>
      <c r="UXD76" s="468"/>
      <c r="UXE76" s="469"/>
      <c r="UXG76" s="463"/>
      <c r="UXH76" s="467"/>
      <c r="UXI76" s="467"/>
      <c r="UXJ76" s="468"/>
      <c r="UXK76" s="468"/>
      <c r="UXL76" s="468"/>
      <c r="UXM76" s="469"/>
      <c r="UXO76" s="463"/>
      <c r="UXP76" s="467"/>
      <c r="UXQ76" s="467"/>
      <c r="UXR76" s="468"/>
      <c r="UXS76" s="468"/>
      <c r="UXT76" s="468"/>
      <c r="UXU76" s="469"/>
      <c r="UXW76" s="463"/>
      <c r="UXX76" s="467"/>
      <c r="UXY76" s="467"/>
      <c r="UXZ76" s="468"/>
      <c r="UYA76" s="468"/>
      <c r="UYB76" s="468"/>
      <c r="UYC76" s="469"/>
      <c r="UYE76" s="463"/>
      <c r="UYF76" s="467"/>
      <c r="UYG76" s="467"/>
      <c r="UYH76" s="468"/>
      <c r="UYI76" s="468"/>
      <c r="UYJ76" s="468"/>
      <c r="UYK76" s="469"/>
      <c r="UYM76" s="463"/>
      <c r="UYN76" s="467"/>
      <c r="UYO76" s="467"/>
      <c r="UYP76" s="468"/>
      <c r="UYQ76" s="468"/>
      <c r="UYR76" s="468"/>
      <c r="UYS76" s="469"/>
      <c r="UYU76" s="463"/>
      <c r="UYV76" s="467"/>
      <c r="UYW76" s="467"/>
      <c r="UYX76" s="468"/>
      <c r="UYY76" s="468"/>
      <c r="UYZ76" s="468"/>
      <c r="UZA76" s="469"/>
      <c r="UZC76" s="463"/>
      <c r="UZD76" s="467"/>
      <c r="UZE76" s="467"/>
      <c r="UZF76" s="468"/>
      <c r="UZG76" s="468"/>
      <c r="UZH76" s="468"/>
      <c r="UZI76" s="469"/>
      <c r="UZK76" s="463"/>
      <c r="UZL76" s="467"/>
      <c r="UZM76" s="467"/>
      <c r="UZN76" s="468"/>
      <c r="UZO76" s="468"/>
      <c r="UZP76" s="468"/>
      <c r="UZQ76" s="469"/>
      <c r="UZS76" s="463"/>
      <c r="UZT76" s="467"/>
      <c r="UZU76" s="467"/>
      <c r="UZV76" s="468"/>
      <c r="UZW76" s="468"/>
      <c r="UZX76" s="468"/>
      <c r="UZY76" s="469"/>
      <c r="VAA76" s="463"/>
      <c r="VAB76" s="467"/>
      <c r="VAC76" s="467"/>
      <c r="VAD76" s="468"/>
      <c r="VAE76" s="468"/>
      <c r="VAF76" s="468"/>
      <c r="VAG76" s="469"/>
      <c r="VAI76" s="463"/>
      <c r="VAJ76" s="467"/>
      <c r="VAK76" s="467"/>
      <c r="VAL76" s="468"/>
      <c r="VAM76" s="468"/>
      <c r="VAN76" s="468"/>
      <c r="VAO76" s="469"/>
      <c r="VAQ76" s="463"/>
      <c r="VAR76" s="467"/>
      <c r="VAS76" s="467"/>
      <c r="VAT76" s="468"/>
      <c r="VAU76" s="468"/>
      <c r="VAV76" s="468"/>
      <c r="VAW76" s="469"/>
      <c r="VAY76" s="463"/>
      <c r="VAZ76" s="467"/>
      <c r="VBA76" s="467"/>
      <c r="VBB76" s="468"/>
      <c r="VBC76" s="468"/>
      <c r="VBD76" s="468"/>
      <c r="VBE76" s="469"/>
      <c r="VBG76" s="463"/>
      <c r="VBH76" s="467"/>
      <c r="VBI76" s="467"/>
      <c r="VBJ76" s="468"/>
      <c r="VBK76" s="468"/>
      <c r="VBL76" s="468"/>
      <c r="VBM76" s="469"/>
      <c r="VBO76" s="463"/>
      <c r="VBP76" s="467"/>
      <c r="VBQ76" s="467"/>
      <c r="VBR76" s="468"/>
      <c r="VBS76" s="468"/>
      <c r="VBT76" s="468"/>
      <c r="VBU76" s="469"/>
      <c r="VBW76" s="463"/>
      <c r="VBX76" s="467"/>
      <c r="VBY76" s="467"/>
      <c r="VBZ76" s="468"/>
      <c r="VCA76" s="468"/>
      <c r="VCB76" s="468"/>
      <c r="VCC76" s="469"/>
      <c r="VCE76" s="463"/>
      <c r="VCF76" s="467"/>
      <c r="VCG76" s="467"/>
      <c r="VCH76" s="468"/>
      <c r="VCI76" s="468"/>
      <c r="VCJ76" s="468"/>
      <c r="VCK76" s="469"/>
      <c r="VCM76" s="463"/>
      <c r="VCN76" s="467"/>
      <c r="VCO76" s="467"/>
      <c r="VCP76" s="468"/>
      <c r="VCQ76" s="468"/>
      <c r="VCR76" s="468"/>
      <c r="VCS76" s="469"/>
      <c r="VCU76" s="463"/>
      <c r="VCV76" s="467"/>
      <c r="VCW76" s="467"/>
      <c r="VCX76" s="468"/>
      <c r="VCY76" s="468"/>
      <c r="VCZ76" s="468"/>
      <c r="VDA76" s="469"/>
      <c r="VDC76" s="463"/>
      <c r="VDD76" s="467"/>
      <c r="VDE76" s="467"/>
      <c r="VDF76" s="468"/>
      <c r="VDG76" s="468"/>
      <c r="VDH76" s="468"/>
      <c r="VDI76" s="469"/>
      <c r="VDK76" s="463"/>
      <c r="VDL76" s="467"/>
      <c r="VDM76" s="467"/>
      <c r="VDN76" s="468"/>
      <c r="VDO76" s="468"/>
      <c r="VDP76" s="468"/>
      <c r="VDQ76" s="469"/>
      <c r="VDS76" s="463"/>
      <c r="VDT76" s="467"/>
      <c r="VDU76" s="467"/>
      <c r="VDV76" s="468"/>
      <c r="VDW76" s="468"/>
      <c r="VDX76" s="468"/>
      <c r="VDY76" s="469"/>
      <c r="VEA76" s="463"/>
      <c r="VEB76" s="467"/>
      <c r="VEC76" s="467"/>
      <c r="VED76" s="468"/>
      <c r="VEE76" s="468"/>
      <c r="VEF76" s="468"/>
      <c r="VEG76" s="469"/>
      <c r="VEI76" s="463"/>
      <c r="VEJ76" s="467"/>
      <c r="VEK76" s="467"/>
      <c r="VEL76" s="468"/>
      <c r="VEM76" s="468"/>
      <c r="VEN76" s="468"/>
      <c r="VEO76" s="469"/>
      <c r="VEQ76" s="463"/>
      <c r="VER76" s="467"/>
      <c r="VES76" s="467"/>
      <c r="VET76" s="468"/>
      <c r="VEU76" s="468"/>
      <c r="VEV76" s="468"/>
      <c r="VEW76" s="469"/>
      <c r="VEY76" s="463"/>
      <c r="VEZ76" s="467"/>
      <c r="VFA76" s="467"/>
      <c r="VFB76" s="468"/>
      <c r="VFC76" s="468"/>
      <c r="VFD76" s="468"/>
      <c r="VFE76" s="469"/>
      <c r="VFG76" s="463"/>
      <c r="VFH76" s="467"/>
      <c r="VFI76" s="467"/>
      <c r="VFJ76" s="468"/>
      <c r="VFK76" s="468"/>
      <c r="VFL76" s="468"/>
      <c r="VFM76" s="469"/>
      <c r="VFO76" s="463"/>
      <c r="VFP76" s="467"/>
      <c r="VFQ76" s="467"/>
      <c r="VFR76" s="468"/>
      <c r="VFS76" s="468"/>
      <c r="VFT76" s="468"/>
      <c r="VFU76" s="469"/>
      <c r="VFW76" s="463"/>
      <c r="VFX76" s="467"/>
      <c r="VFY76" s="467"/>
      <c r="VFZ76" s="468"/>
      <c r="VGA76" s="468"/>
      <c r="VGB76" s="468"/>
      <c r="VGC76" s="469"/>
      <c r="VGE76" s="463"/>
      <c r="VGF76" s="467"/>
      <c r="VGG76" s="467"/>
      <c r="VGH76" s="468"/>
      <c r="VGI76" s="468"/>
      <c r="VGJ76" s="468"/>
      <c r="VGK76" s="469"/>
      <c r="VGM76" s="463"/>
      <c r="VGN76" s="467"/>
      <c r="VGO76" s="467"/>
      <c r="VGP76" s="468"/>
      <c r="VGQ76" s="468"/>
      <c r="VGR76" s="468"/>
      <c r="VGS76" s="469"/>
      <c r="VGU76" s="463"/>
      <c r="VGV76" s="467"/>
      <c r="VGW76" s="467"/>
      <c r="VGX76" s="468"/>
      <c r="VGY76" s="468"/>
      <c r="VGZ76" s="468"/>
      <c r="VHA76" s="469"/>
      <c r="VHC76" s="463"/>
      <c r="VHD76" s="467"/>
      <c r="VHE76" s="467"/>
      <c r="VHF76" s="468"/>
      <c r="VHG76" s="468"/>
      <c r="VHH76" s="468"/>
      <c r="VHI76" s="469"/>
      <c r="VHK76" s="463"/>
      <c r="VHL76" s="467"/>
      <c r="VHM76" s="467"/>
      <c r="VHN76" s="468"/>
      <c r="VHO76" s="468"/>
      <c r="VHP76" s="468"/>
      <c r="VHQ76" s="469"/>
      <c r="VHS76" s="463"/>
      <c r="VHT76" s="467"/>
      <c r="VHU76" s="467"/>
      <c r="VHV76" s="468"/>
      <c r="VHW76" s="468"/>
      <c r="VHX76" s="468"/>
      <c r="VHY76" s="469"/>
      <c r="VIA76" s="463"/>
      <c r="VIB76" s="467"/>
      <c r="VIC76" s="467"/>
      <c r="VID76" s="468"/>
      <c r="VIE76" s="468"/>
      <c r="VIF76" s="468"/>
      <c r="VIG76" s="469"/>
      <c r="VII76" s="463"/>
      <c r="VIJ76" s="467"/>
      <c r="VIK76" s="467"/>
      <c r="VIL76" s="468"/>
      <c r="VIM76" s="468"/>
      <c r="VIN76" s="468"/>
      <c r="VIO76" s="469"/>
      <c r="VIQ76" s="463"/>
      <c r="VIR76" s="467"/>
      <c r="VIS76" s="467"/>
      <c r="VIT76" s="468"/>
      <c r="VIU76" s="468"/>
      <c r="VIV76" s="468"/>
      <c r="VIW76" s="469"/>
      <c r="VIY76" s="463"/>
      <c r="VIZ76" s="467"/>
      <c r="VJA76" s="467"/>
      <c r="VJB76" s="468"/>
      <c r="VJC76" s="468"/>
      <c r="VJD76" s="468"/>
      <c r="VJE76" s="469"/>
      <c r="VJG76" s="463"/>
      <c r="VJH76" s="467"/>
      <c r="VJI76" s="467"/>
      <c r="VJJ76" s="468"/>
      <c r="VJK76" s="468"/>
      <c r="VJL76" s="468"/>
      <c r="VJM76" s="469"/>
      <c r="VJO76" s="463"/>
      <c r="VJP76" s="467"/>
      <c r="VJQ76" s="467"/>
      <c r="VJR76" s="468"/>
      <c r="VJS76" s="468"/>
      <c r="VJT76" s="468"/>
      <c r="VJU76" s="469"/>
      <c r="VJW76" s="463"/>
      <c r="VJX76" s="467"/>
      <c r="VJY76" s="467"/>
      <c r="VJZ76" s="468"/>
      <c r="VKA76" s="468"/>
      <c r="VKB76" s="468"/>
      <c r="VKC76" s="469"/>
      <c r="VKE76" s="463"/>
      <c r="VKF76" s="467"/>
      <c r="VKG76" s="467"/>
      <c r="VKH76" s="468"/>
      <c r="VKI76" s="468"/>
      <c r="VKJ76" s="468"/>
      <c r="VKK76" s="469"/>
      <c r="VKM76" s="463"/>
      <c r="VKN76" s="467"/>
      <c r="VKO76" s="467"/>
      <c r="VKP76" s="468"/>
      <c r="VKQ76" s="468"/>
      <c r="VKR76" s="468"/>
      <c r="VKS76" s="469"/>
      <c r="VKU76" s="463"/>
      <c r="VKV76" s="467"/>
      <c r="VKW76" s="467"/>
      <c r="VKX76" s="468"/>
      <c r="VKY76" s="468"/>
      <c r="VKZ76" s="468"/>
      <c r="VLA76" s="469"/>
      <c r="VLC76" s="463"/>
      <c r="VLD76" s="467"/>
      <c r="VLE76" s="467"/>
      <c r="VLF76" s="468"/>
      <c r="VLG76" s="468"/>
      <c r="VLH76" s="468"/>
      <c r="VLI76" s="469"/>
      <c r="VLK76" s="463"/>
      <c r="VLL76" s="467"/>
      <c r="VLM76" s="467"/>
      <c r="VLN76" s="468"/>
      <c r="VLO76" s="468"/>
      <c r="VLP76" s="468"/>
      <c r="VLQ76" s="469"/>
      <c r="VLS76" s="463"/>
      <c r="VLT76" s="467"/>
      <c r="VLU76" s="467"/>
      <c r="VLV76" s="468"/>
      <c r="VLW76" s="468"/>
      <c r="VLX76" s="468"/>
      <c r="VLY76" s="469"/>
      <c r="VMA76" s="463"/>
      <c r="VMB76" s="467"/>
      <c r="VMC76" s="467"/>
      <c r="VMD76" s="468"/>
      <c r="VME76" s="468"/>
      <c r="VMF76" s="468"/>
      <c r="VMG76" s="469"/>
      <c r="VMI76" s="463"/>
      <c r="VMJ76" s="467"/>
      <c r="VMK76" s="467"/>
      <c r="VML76" s="468"/>
      <c r="VMM76" s="468"/>
      <c r="VMN76" s="468"/>
      <c r="VMO76" s="469"/>
      <c r="VMQ76" s="463"/>
      <c r="VMR76" s="467"/>
      <c r="VMS76" s="467"/>
      <c r="VMT76" s="468"/>
      <c r="VMU76" s="468"/>
      <c r="VMV76" s="468"/>
      <c r="VMW76" s="469"/>
      <c r="VMY76" s="463"/>
      <c r="VMZ76" s="467"/>
      <c r="VNA76" s="467"/>
      <c r="VNB76" s="468"/>
      <c r="VNC76" s="468"/>
      <c r="VND76" s="468"/>
      <c r="VNE76" s="469"/>
      <c r="VNG76" s="463"/>
      <c r="VNH76" s="467"/>
      <c r="VNI76" s="467"/>
      <c r="VNJ76" s="468"/>
      <c r="VNK76" s="468"/>
      <c r="VNL76" s="468"/>
      <c r="VNM76" s="469"/>
      <c r="VNO76" s="463"/>
      <c r="VNP76" s="467"/>
      <c r="VNQ76" s="467"/>
      <c r="VNR76" s="468"/>
      <c r="VNS76" s="468"/>
      <c r="VNT76" s="468"/>
      <c r="VNU76" s="469"/>
      <c r="VNW76" s="463"/>
      <c r="VNX76" s="467"/>
      <c r="VNY76" s="467"/>
      <c r="VNZ76" s="468"/>
      <c r="VOA76" s="468"/>
      <c r="VOB76" s="468"/>
      <c r="VOC76" s="469"/>
      <c r="VOE76" s="463"/>
      <c r="VOF76" s="467"/>
      <c r="VOG76" s="467"/>
      <c r="VOH76" s="468"/>
      <c r="VOI76" s="468"/>
      <c r="VOJ76" s="468"/>
      <c r="VOK76" s="469"/>
      <c r="VOM76" s="463"/>
      <c r="VON76" s="467"/>
      <c r="VOO76" s="467"/>
      <c r="VOP76" s="468"/>
      <c r="VOQ76" s="468"/>
      <c r="VOR76" s="468"/>
      <c r="VOS76" s="469"/>
      <c r="VOU76" s="463"/>
      <c r="VOV76" s="467"/>
      <c r="VOW76" s="467"/>
      <c r="VOX76" s="468"/>
      <c r="VOY76" s="468"/>
      <c r="VOZ76" s="468"/>
      <c r="VPA76" s="469"/>
      <c r="VPC76" s="463"/>
      <c r="VPD76" s="467"/>
      <c r="VPE76" s="467"/>
      <c r="VPF76" s="468"/>
      <c r="VPG76" s="468"/>
      <c r="VPH76" s="468"/>
      <c r="VPI76" s="469"/>
      <c r="VPK76" s="463"/>
      <c r="VPL76" s="467"/>
      <c r="VPM76" s="467"/>
      <c r="VPN76" s="468"/>
      <c r="VPO76" s="468"/>
      <c r="VPP76" s="468"/>
      <c r="VPQ76" s="469"/>
      <c r="VPS76" s="463"/>
      <c r="VPT76" s="467"/>
      <c r="VPU76" s="467"/>
      <c r="VPV76" s="468"/>
      <c r="VPW76" s="468"/>
      <c r="VPX76" s="468"/>
      <c r="VPY76" s="469"/>
      <c r="VQA76" s="463"/>
      <c r="VQB76" s="467"/>
      <c r="VQC76" s="467"/>
      <c r="VQD76" s="468"/>
      <c r="VQE76" s="468"/>
      <c r="VQF76" s="468"/>
      <c r="VQG76" s="469"/>
      <c r="VQI76" s="463"/>
      <c r="VQJ76" s="467"/>
      <c r="VQK76" s="467"/>
      <c r="VQL76" s="468"/>
      <c r="VQM76" s="468"/>
      <c r="VQN76" s="468"/>
      <c r="VQO76" s="469"/>
      <c r="VQQ76" s="463"/>
      <c r="VQR76" s="467"/>
      <c r="VQS76" s="467"/>
      <c r="VQT76" s="468"/>
      <c r="VQU76" s="468"/>
      <c r="VQV76" s="468"/>
      <c r="VQW76" s="469"/>
      <c r="VQY76" s="463"/>
      <c r="VQZ76" s="467"/>
      <c r="VRA76" s="467"/>
      <c r="VRB76" s="468"/>
      <c r="VRC76" s="468"/>
      <c r="VRD76" s="468"/>
      <c r="VRE76" s="469"/>
      <c r="VRG76" s="463"/>
      <c r="VRH76" s="467"/>
      <c r="VRI76" s="467"/>
      <c r="VRJ76" s="468"/>
      <c r="VRK76" s="468"/>
      <c r="VRL76" s="468"/>
      <c r="VRM76" s="469"/>
      <c r="VRO76" s="463"/>
      <c r="VRP76" s="467"/>
      <c r="VRQ76" s="467"/>
      <c r="VRR76" s="468"/>
      <c r="VRS76" s="468"/>
      <c r="VRT76" s="468"/>
      <c r="VRU76" s="469"/>
      <c r="VRW76" s="463"/>
      <c r="VRX76" s="467"/>
      <c r="VRY76" s="467"/>
      <c r="VRZ76" s="468"/>
      <c r="VSA76" s="468"/>
      <c r="VSB76" s="468"/>
      <c r="VSC76" s="469"/>
      <c r="VSE76" s="463"/>
      <c r="VSF76" s="467"/>
      <c r="VSG76" s="467"/>
      <c r="VSH76" s="468"/>
      <c r="VSI76" s="468"/>
      <c r="VSJ76" s="468"/>
      <c r="VSK76" s="469"/>
      <c r="VSM76" s="463"/>
      <c r="VSN76" s="467"/>
      <c r="VSO76" s="467"/>
      <c r="VSP76" s="468"/>
      <c r="VSQ76" s="468"/>
      <c r="VSR76" s="468"/>
      <c r="VSS76" s="469"/>
      <c r="VSU76" s="463"/>
      <c r="VSV76" s="467"/>
      <c r="VSW76" s="467"/>
      <c r="VSX76" s="468"/>
      <c r="VSY76" s="468"/>
      <c r="VSZ76" s="468"/>
      <c r="VTA76" s="469"/>
      <c r="VTC76" s="463"/>
      <c r="VTD76" s="467"/>
      <c r="VTE76" s="467"/>
      <c r="VTF76" s="468"/>
      <c r="VTG76" s="468"/>
      <c r="VTH76" s="468"/>
      <c r="VTI76" s="469"/>
      <c r="VTK76" s="463"/>
      <c r="VTL76" s="467"/>
      <c r="VTM76" s="467"/>
      <c r="VTN76" s="468"/>
      <c r="VTO76" s="468"/>
      <c r="VTP76" s="468"/>
      <c r="VTQ76" s="469"/>
      <c r="VTS76" s="463"/>
      <c r="VTT76" s="467"/>
      <c r="VTU76" s="467"/>
      <c r="VTV76" s="468"/>
      <c r="VTW76" s="468"/>
      <c r="VTX76" s="468"/>
      <c r="VTY76" s="469"/>
      <c r="VUA76" s="463"/>
      <c r="VUB76" s="467"/>
      <c r="VUC76" s="467"/>
      <c r="VUD76" s="468"/>
      <c r="VUE76" s="468"/>
      <c r="VUF76" s="468"/>
      <c r="VUG76" s="469"/>
      <c r="VUI76" s="463"/>
      <c r="VUJ76" s="467"/>
      <c r="VUK76" s="467"/>
      <c r="VUL76" s="468"/>
      <c r="VUM76" s="468"/>
      <c r="VUN76" s="468"/>
      <c r="VUO76" s="469"/>
      <c r="VUQ76" s="463"/>
      <c r="VUR76" s="467"/>
      <c r="VUS76" s="467"/>
      <c r="VUT76" s="468"/>
      <c r="VUU76" s="468"/>
      <c r="VUV76" s="468"/>
      <c r="VUW76" s="469"/>
      <c r="VUY76" s="463"/>
      <c r="VUZ76" s="467"/>
      <c r="VVA76" s="467"/>
      <c r="VVB76" s="468"/>
      <c r="VVC76" s="468"/>
      <c r="VVD76" s="468"/>
      <c r="VVE76" s="469"/>
      <c r="VVG76" s="463"/>
      <c r="VVH76" s="467"/>
      <c r="VVI76" s="467"/>
      <c r="VVJ76" s="468"/>
      <c r="VVK76" s="468"/>
      <c r="VVL76" s="468"/>
      <c r="VVM76" s="469"/>
      <c r="VVO76" s="463"/>
      <c r="VVP76" s="467"/>
      <c r="VVQ76" s="467"/>
      <c r="VVR76" s="468"/>
      <c r="VVS76" s="468"/>
      <c r="VVT76" s="468"/>
      <c r="VVU76" s="469"/>
      <c r="VVW76" s="463"/>
      <c r="VVX76" s="467"/>
      <c r="VVY76" s="467"/>
      <c r="VVZ76" s="468"/>
      <c r="VWA76" s="468"/>
      <c r="VWB76" s="468"/>
      <c r="VWC76" s="469"/>
      <c r="VWE76" s="463"/>
      <c r="VWF76" s="467"/>
      <c r="VWG76" s="467"/>
      <c r="VWH76" s="468"/>
      <c r="VWI76" s="468"/>
      <c r="VWJ76" s="468"/>
      <c r="VWK76" s="469"/>
      <c r="VWM76" s="463"/>
      <c r="VWN76" s="467"/>
      <c r="VWO76" s="467"/>
      <c r="VWP76" s="468"/>
      <c r="VWQ76" s="468"/>
      <c r="VWR76" s="468"/>
      <c r="VWS76" s="469"/>
      <c r="VWU76" s="463"/>
      <c r="VWV76" s="467"/>
      <c r="VWW76" s="467"/>
      <c r="VWX76" s="468"/>
      <c r="VWY76" s="468"/>
      <c r="VWZ76" s="468"/>
      <c r="VXA76" s="469"/>
      <c r="VXC76" s="463"/>
      <c r="VXD76" s="467"/>
      <c r="VXE76" s="467"/>
      <c r="VXF76" s="468"/>
      <c r="VXG76" s="468"/>
      <c r="VXH76" s="468"/>
      <c r="VXI76" s="469"/>
      <c r="VXK76" s="463"/>
      <c r="VXL76" s="467"/>
      <c r="VXM76" s="467"/>
      <c r="VXN76" s="468"/>
      <c r="VXO76" s="468"/>
      <c r="VXP76" s="468"/>
      <c r="VXQ76" s="469"/>
      <c r="VXS76" s="463"/>
      <c r="VXT76" s="467"/>
      <c r="VXU76" s="467"/>
      <c r="VXV76" s="468"/>
      <c r="VXW76" s="468"/>
      <c r="VXX76" s="468"/>
      <c r="VXY76" s="469"/>
      <c r="VYA76" s="463"/>
      <c r="VYB76" s="467"/>
      <c r="VYC76" s="467"/>
      <c r="VYD76" s="468"/>
      <c r="VYE76" s="468"/>
      <c r="VYF76" s="468"/>
      <c r="VYG76" s="469"/>
      <c r="VYI76" s="463"/>
      <c r="VYJ76" s="467"/>
      <c r="VYK76" s="467"/>
      <c r="VYL76" s="468"/>
      <c r="VYM76" s="468"/>
      <c r="VYN76" s="468"/>
      <c r="VYO76" s="469"/>
      <c r="VYQ76" s="463"/>
      <c r="VYR76" s="467"/>
      <c r="VYS76" s="467"/>
      <c r="VYT76" s="468"/>
      <c r="VYU76" s="468"/>
      <c r="VYV76" s="468"/>
      <c r="VYW76" s="469"/>
      <c r="VYY76" s="463"/>
      <c r="VYZ76" s="467"/>
      <c r="VZA76" s="467"/>
      <c r="VZB76" s="468"/>
      <c r="VZC76" s="468"/>
      <c r="VZD76" s="468"/>
      <c r="VZE76" s="469"/>
      <c r="VZG76" s="463"/>
      <c r="VZH76" s="467"/>
      <c r="VZI76" s="467"/>
      <c r="VZJ76" s="468"/>
      <c r="VZK76" s="468"/>
      <c r="VZL76" s="468"/>
      <c r="VZM76" s="469"/>
      <c r="VZO76" s="463"/>
      <c r="VZP76" s="467"/>
      <c r="VZQ76" s="467"/>
      <c r="VZR76" s="468"/>
      <c r="VZS76" s="468"/>
      <c r="VZT76" s="468"/>
      <c r="VZU76" s="469"/>
      <c r="VZW76" s="463"/>
      <c r="VZX76" s="467"/>
      <c r="VZY76" s="467"/>
      <c r="VZZ76" s="468"/>
      <c r="WAA76" s="468"/>
      <c r="WAB76" s="468"/>
      <c r="WAC76" s="469"/>
      <c r="WAE76" s="463"/>
      <c r="WAF76" s="467"/>
      <c r="WAG76" s="467"/>
      <c r="WAH76" s="468"/>
      <c r="WAI76" s="468"/>
      <c r="WAJ76" s="468"/>
      <c r="WAK76" s="469"/>
      <c r="WAM76" s="463"/>
      <c r="WAN76" s="467"/>
      <c r="WAO76" s="467"/>
      <c r="WAP76" s="468"/>
      <c r="WAQ76" s="468"/>
      <c r="WAR76" s="468"/>
      <c r="WAS76" s="469"/>
      <c r="WAU76" s="463"/>
      <c r="WAV76" s="467"/>
      <c r="WAW76" s="467"/>
      <c r="WAX76" s="468"/>
      <c r="WAY76" s="468"/>
      <c r="WAZ76" s="468"/>
      <c r="WBA76" s="469"/>
      <c r="WBC76" s="463"/>
      <c r="WBD76" s="467"/>
      <c r="WBE76" s="467"/>
      <c r="WBF76" s="468"/>
      <c r="WBG76" s="468"/>
      <c r="WBH76" s="468"/>
      <c r="WBI76" s="469"/>
      <c r="WBK76" s="463"/>
      <c r="WBL76" s="467"/>
      <c r="WBM76" s="467"/>
      <c r="WBN76" s="468"/>
      <c r="WBO76" s="468"/>
      <c r="WBP76" s="468"/>
      <c r="WBQ76" s="469"/>
      <c r="WBS76" s="463"/>
      <c r="WBT76" s="467"/>
      <c r="WBU76" s="467"/>
      <c r="WBV76" s="468"/>
      <c r="WBW76" s="468"/>
      <c r="WBX76" s="468"/>
      <c r="WBY76" s="469"/>
      <c r="WCA76" s="463"/>
      <c r="WCB76" s="467"/>
      <c r="WCC76" s="467"/>
      <c r="WCD76" s="468"/>
      <c r="WCE76" s="468"/>
      <c r="WCF76" s="468"/>
      <c r="WCG76" s="469"/>
      <c r="WCI76" s="463"/>
      <c r="WCJ76" s="467"/>
      <c r="WCK76" s="467"/>
      <c r="WCL76" s="468"/>
      <c r="WCM76" s="468"/>
      <c r="WCN76" s="468"/>
      <c r="WCO76" s="469"/>
      <c r="WCQ76" s="463"/>
      <c r="WCR76" s="467"/>
      <c r="WCS76" s="467"/>
      <c r="WCT76" s="468"/>
      <c r="WCU76" s="468"/>
      <c r="WCV76" s="468"/>
      <c r="WCW76" s="469"/>
      <c r="WCY76" s="463"/>
      <c r="WCZ76" s="467"/>
      <c r="WDA76" s="467"/>
      <c r="WDB76" s="468"/>
      <c r="WDC76" s="468"/>
      <c r="WDD76" s="468"/>
      <c r="WDE76" s="469"/>
      <c r="WDG76" s="463"/>
      <c r="WDH76" s="467"/>
      <c r="WDI76" s="467"/>
      <c r="WDJ76" s="468"/>
      <c r="WDK76" s="468"/>
      <c r="WDL76" s="468"/>
      <c r="WDM76" s="469"/>
      <c r="WDO76" s="463"/>
      <c r="WDP76" s="467"/>
      <c r="WDQ76" s="467"/>
      <c r="WDR76" s="468"/>
      <c r="WDS76" s="468"/>
      <c r="WDT76" s="468"/>
      <c r="WDU76" s="469"/>
      <c r="WDW76" s="463"/>
      <c r="WDX76" s="467"/>
      <c r="WDY76" s="467"/>
      <c r="WDZ76" s="468"/>
      <c r="WEA76" s="468"/>
      <c r="WEB76" s="468"/>
      <c r="WEC76" s="469"/>
      <c r="WEE76" s="463"/>
      <c r="WEF76" s="467"/>
      <c r="WEG76" s="467"/>
      <c r="WEH76" s="468"/>
      <c r="WEI76" s="468"/>
      <c r="WEJ76" s="468"/>
      <c r="WEK76" s="469"/>
      <c r="WEM76" s="463"/>
      <c r="WEN76" s="467"/>
      <c r="WEO76" s="467"/>
      <c r="WEP76" s="468"/>
      <c r="WEQ76" s="468"/>
      <c r="WER76" s="468"/>
      <c r="WES76" s="469"/>
      <c r="WEU76" s="463"/>
      <c r="WEV76" s="467"/>
      <c r="WEW76" s="467"/>
      <c r="WEX76" s="468"/>
      <c r="WEY76" s="468"/>
      <c r="WEZ76" s="468"/>
      <c r="WFA76" s="469"/>
      <c r="WFC76" s="463"/>
      <c r="WFD76" s="467"/>
      <c r="WFE76" s="467"/>
      <c r="WFF76" s="468"/>
      <c r="WFG76" s="468"/>
      <c r="WFH76" s="468"/>
      <c r="WFI76" s="469"/>
      <c r="WFK76" s="463"/>
      <c r="WFL76" s="467"/>
      <c r="WFM76" s="467"/>
      <c r="WFN76" s="468"/>
      <c r="WFO76" s="468"/>
      <c r="WFP76" s="468"/>
      <c r="WFQ76" s="469"/>
      <c r="WFS76" s="463"/>
      <c r="WFT76" s="467"/>
      <c r="WFU76" s="467"/>
      <c r="WFV76" s="468"/>
      <c r="WFW76" s="468"/>
      <c r="WFX76" s="468"/>
      <c r="WFY76" s="469"/>
      <c r="WGA76" s="463"/>
      <c r="WGB76" s="467"/>
      <c r="WGC76" s="467"/>
      <c r="WGD76" s="468"/>
      <c r="WGE76" s="468"/>
      <c r="WGF76" s="468"/>
      <c r="WGG76" s="469"/>
      <c r="WGI76" s="463"/>
      <c r="WGJ76" s="467"/>
      <c r="WGK76" s="467"/>
      <c r="WGL76" s="468"/>
      <c r="WGM76" s="468"/>
      <c r="WGN76" s="468"/>
      <c r="WGO76" s="469"/>
      <c r="WGQ76" s="463"/>
      <c r="WGR76" s="467"/>
      <c r="WGS76" s="467"/>
      <c r="WGT76" s="468"/>
      <c r="WGU76" s="468"/>
      <c r="WGV76" s="468"/>
      <c r="WGW76" s="469"/>
      <c r="WGY76" s="463"/>
      <c r="WGZ76" s="467"/>
      <c r="WHA76" s="467"/>
      <c r="WHB76" s="468"/>
      <c r="WHC76" s="468"/>
      <c r="WHD76" s="468"/>
      <c r="WHE76" s="469"/>
      <c r="WHG76" s="463"/>
      <c r="WHH76" s="467"/>
      <c r="WHI76" s="467"/>
      <c r="WHJ76" s="468"/>
      <c r="WHK76" s="468"/>
      <c r="WHL76" s="468"/>
      <c r="WHM76" s="469"/>
      <c r="WHO76" s="463"/>
      <c r="WHP76" s="467"/>
      <c r="WHQ76" s="467"/>
      <c r="WHR76" s="468"/>
      <c r="WHS76" s="468"/>
      <c r="WHT76" s="468"/>
      <c r="WHU76" s="469"/>
      <c r="WHW76" s="463"/>
      <c r="WHX76" s="467"/>
      <c r="WHY76" s="467"/>
      <c r="WHZ76" s="468"/>
      <c r="WIA76" s="468"/>
      <c r="WIB76" s="468"/>
      <c r="WIC76" s="469"/>
      <c r="WIE76" s="463"/>
      <c r="WIF76" s="467"/>
      <c r="WIG76" s="467"/>
      <c r="WIH76" s="468"/>
      <c r="WII76" s="468"/>
      <c r="WIJ76" s="468"/>
      <c r="WIK76" s="469"/>
      <c r="WIM76" s="463"/>
      <c r="WIN76" s="467"/>
      <c r="WIO76" s="467"/>
      <c r="WIP76" s="468"/>
      <c r="WIQ76" s="468"/>
      <c r="WIR76" s="468"/>
      <c r="WIS76" s="469"/>
      <c r="WIU76" s="463"/>
      <c r="WIV76" s="467"/>
      <c r="WIW76" s="467"/>
      <c r="WIX76" s="468"/>
      <c r="WIY76" s="468"/>
      <c r="WIZ76" s="468"/>
      <c r="WJA76" s="469"/>
      <c r="WJC76" s="463"/>
      <c r="WJD76" s="467"/>
      <c r="WJE76" s="467"/>
      <c r="WJF76" s="468"/>
      <c r="WJG76" s="468"/>
      <c r="WJH76" s="468"/>
      <c r="WJI76" s="469"/>
      <c r="WJK76" s="463"/>
      <c r="WJL76" s="467"/>
      <c r="WJM76" s="467"/>
      <c r="WJN76" s="468"/>
      <c r="WJO76" s="468"/>
      <c r="WJP76" s="468"/>
      <c r="WJQ76" s="469"/>
      <c r="WJS76" s="463"/>
      <c r="WJT76" s="467"/>
      <c r="WJU76" s="467"/>
      <c r="WJV76" s="468"/>
      <c r="WJW76" s="468"/>
      <c r="WJX76" s="468"/>
      <c r="WJY76" s="469"/>
      <c r="WKA76" s="463"/>
      <c r="WKB76" s="467"/>
      <c r="WKC76" s="467"/>
      <c r="WKD76" s="468"/>
      <c r="WKE76" s="468"/>
      <c r="WKF76" s="468"/>
      <c r="WKG76" s="469"/>
      <c r="WKI76" s="463"/>
      <c r="WKJ76" s="467"/>
      <c r="WKK76" s="467"/>
      <c r="WKL76" s="468"/>
      <c r="WKM76" s="468"/>
      <c r="WKN76" s="468"/>
      <c r="WKO76" s="469"/>
      <c r="WKQ76" s="463"/>
      <c r="WKR76" s="467"/>
      <c r="WKS76" s="467"/>
      <c r="WKT76" s="468"/>
      <c r="WKU76" s="468"/>
      <c r="WKV76" s="468"/>
      <c r="WKW76" s="469"/>
      <c r="WKY76" s="463"/>
      <c r="WKZ76" s="467"/>
      <c r="WLA76" s="467"/>
      <c r="WLB76" s="468"/>
      <c r="WLC76" s="468"/>
      <c r="WLD76" s="468"/>
      <c r="WLE76" s="469"/>
      <c r="WLG76" s="463"/>
      <c r="WLH76" s="467"/>
      <c r="WLI76" s="467"/>
      <c r="WLJ76" s="468"/>
      <c r="WLK76" s="468"/>
      <c r="WLL76" s="468"/>
      <c r="WLM76" s="469"/>
      <c r="WLO76" s="463"/>
      <c r="WLP76" s="467"/>
      <c r="WLQ76" s="467"/>
      <c r="WLR76" s="468"/>
      <c r="WLS76" s="468"/>
      <c r="WLT76" s="468"/>
      <c r="WLU76" s="469"/>
      <c r="WLW76" s="463"/>
      <c r="WLX76" s="467"/>
      <c r="WLY76" s="467"/>
      <c r="WLZ76" s="468"/>
      <c r="WMA76" s="468"/>
      <c r="WMB76" s="468"/>
      <c r="WMC76" s="469"/>
      <c r="WME76" s="463"/>
      <c r="WMF76" s="467"/>
      <c r="WMG76" s="467"/>
      <c r="WMH76" s="468"/>
      <c r="WMI76" s="468"/>
      <c r="WMJ76" s="468"/>
      <c r="WMK76" s="469"/>
      <c r="WMM76" s="463"/>
      <c r="WMN76" s="467"/>
      <c r="WMO76" s="467"/>
      <c r="WMP76" s="468"/>
      <c r="WMQ76" s="468"/>
      <c r="WMR76" s="468"/>
      <c r="WMS76" s="469"/>
      <c r="WMU76" s="463"/>
      <c r="WMV76" s="467"/>
      <c r="WMW76" s="467"/>
      <c r="WMX76" s="468"/>
      <c r="WMY76" s="468"/>
      <c r="WMZ76" s="468"/>
      <c r="WNA76" s="469"/>
      <c r="WNC76" s="463"/>
      <c r="WND76" s="467"/>
      <c r="WNE76" s="467"/>
      <c r="WNF76" s="468"/>
      <c r="WNG76" s="468"/>
      <c r="WNH76" s="468"/>
      <c r="WNI76" s="469"/>
      <c r="WNK76" s="463"/>
      <c r="WNL76" s="467"/>
      <c r="WNM76" s="467"/>
      <c r="WNN76" s="468"/>
      <c r="WNO76" s="468"/>
      <c r="WNP76" s="468"/>
      <c r="WNQ76" s="469"/>
      <c r="WNS76" s="463"/>
      <c r="WNT76" s="467"/>
      <c r="WNU76" s="467"/>
      <c r="WNV76" s="468"/>
      <c r="WNW76" s="468"/>
      <c r="WNX76" s="468"/>
      <c r="WNY76" s="469"/>
      <c r="WOA76" s="463"/>
      <c r="WOB76" s="467"/>
      <c r="WOC76" s="467"/>
      <c r="WOD76" s="468"/>
      <c r="WOE76" s="468"/>
      <c r="WOF76" s="468"/>
      <c r="WOG76" s="469"/>
      <c r="WOI76" s="463"/>
      <c r="WOJ76" s="467"/>
      <c r="WOK76" s="467"/>
      <c r="WOL76" s="468"/>
      <c r="WOM76" s="468"/>
      <c r="WON76" s="468"/>
      <c r="WOO76" s="469"/>
      <c r="WOQ76" s="463"/>
      <c r="WOR76" s="467"/>
      <c r="WOS76" s="467"/>
      <c r="WOT76" s="468"/>
      <c r="WOU76" s="468"/>
      <c r="WOV76" s="468"/>
      <c r="WOW76" s="469"/>
      <c r="WOY76" s="463"/>
      <c r="WOZ76" s="467"/>
      <c r="WPA76" s="467"/>
      <c r="WPB76" s="468"/>
      <c r="WPC76" s="468"/>
      <c r="WPD76" s="468"/>
      <c r="WPE76" s="469"/>
      <c r="WPG76" s="463"/>
      <c r="WPH76" s="467"/>
      <c r="WPI76" s="467"/>
      <c r="WPJ76" s="468"/>
      <c r="WPK76" s="468"/>
      <c r="WPL76" s="468"/>
      <c r="WPM76" s="469"/>
      <c r="WPO76" s="463"/>
      <c r="WPP76" s="467"/>
      <c r="WPQ76" s="467"/>
      <c r="WPR76" s="468"/>
      <c r="WPS76" s="468"/>
      <c r="WPT76" s="468"/>
      <c r="WPU76" s="469"/>
      <c r="WPW76" s="463"/>
      <c r="WPX76" s="467"/>
      <c r="WPY76" s="467"/>
      <c r="WPZ76" s="468"/>
      <c r="WQA76" s="468"/>
      <c r="WQB76" s="468"/>
      <c r="WQC76" s="469"/>
      <c r="WQE76" s="463"/>
      <c r="WQF76" s="467"/>
      <c r="WQG76" s="467"/>
      <c r="WQH76" s="468"/>
      <c r="WQI76" s="468"/>
      <c r="WQJ76" s="468"/>
      <c r="WQK76" s="469"/>
      <c r="WQM76" s="463"/>
      <c r="WQN76" s="467"/>
      <c r="WQO76" s="467"/>
      <c r="WQP76" s="468"/>
      <c r="WQQ76" s="468"/>
      <c r="WQR76" s="468"/>
      <c r="WQS76" s="469"/>
      <c r="WQU76" s="463"/>
      <c r="WQV76" s="467"/>
      <c r="WQW76" s="467"/>
      <c r="WQX76" s="468"/>
      <c r="WQY76" s="468"/>
      <c r="WQZ76" s="468"/>
      <c r="WRA76" s="469"/>
      <c r="WRC76" s="463"/>
      <c r="WRD76" s="467"/>
      <c r="WRE76" s="467"/>
      <c r="WRF76" s="468"/>
      <c r="WRG76" s="468"/>
      <c r="WRH76" s="468"/>
      <c r="WRI76" s="469"/>
      <c r="WRK76" s="463"/>
      <c r="WRL76" s="467"/>
      <c r="WRM76" s="467"/>
      <c r="WRN76" s="468"/>
      <c r="WRO76" s="468"/>
      <c r="WRP76" s="468"/>
      <c r="WRQ76" s="469"/>
      <c r="WRS76" s="463"/>
      <c r="WRT76" s="467"/>
      <c r="WRU76" s="467"/>
      <c r="WRV76" s="468"/>
      <c r="WRW76" s="468"/>
      <c r="WRX76" s="468"/>
      <c r="WRY76" s="469"/>
      <c r="WSA76" s="463"/>
      <c r="WSB76" s="467"/>
      <c r="WSC76" s="467"/>
      <c r="WSD76" s="468"/>
      <c r="WSE76" s="468"/>
      <c r="WSF76" s="468"/>
      <c r="WSG76" s="469"/>
      <c r="WSI76" s="463"/>
      <c r="WSJ76" s="467"/>
      <c r="WSK76" s="467"/>
      <c r="WSL76" s="468"/>
      <c r="WSM76" s="468"/>
      <c r="WSN76" s="468"/>
      <c r="WSO76" s="469"/>
      <c r="WSQ76" s="463"/>
      <c r="WSR76" s="467"/>
      <c r="WSS76" s="467"/>
      <c r="WST76" s="468"/>
      <c r="WSU76" s="468"/>
      <c r="WSV76" s="468"/>
      <c r="WSW76" s="469"/>
      <c r="WSY76" s="463"/>
      <c r="WSZ76" s="467"/>
      <c r="WTA76" s="467"/>
      <c r="WTB76" s="468"/>
      <c r="WTC76" s="468"/>
      <c r="WTD76" s="468"/>
      <c r="WTE76" s="469"/>
      <c r="WTG76" s="463"/>
      <c r="WTH76" s="467"/>
      <c r="WTI76" s="467"/>
      <c r="WTJ76" s="468"/>
      <c r="WTK76" s="468"/>
      <c r="WTL76" s="468"/>
      <c r="WTM76" s="469"/>
      <c r="WTO76" s="463"/>
      <c r="WTP76" s="467"/>
      <c r="WTQ76" s="467"/>
      <c r="WTR76" s="468"/>
      <c r="WTS76" s="468"/>
      <c r="WTT76" s="468"/>
      <c r="WTU76" s="469"/>
      <c r="WTW76" s="463"/>
      <c r="WTX76" s="467"/>
      <c r="WTY76" s="467"/>
      <c r="WTZ76" s="468"/>
      <c r="WUA76" s="468"/>
      <c r="WUB76" s="468"/>
      <c r="WUC76" s="469"/>
      <c r="WUE76" s="463"/>
      <c r="WUF76" s="467"/>
      <c r="WUG76" s="467"/>
      <c r="WUH76" s="468"/>
      <c r="WUI76" s="468"/>
      <c r="WUJ76" s="468"/>
      <c r="WUK76" s="469"/>
      <c r="WUM76" s="463"/>
      <c r="WUN76" s="467"/>
      <c r="WUO76" s="467"/>
      <c r="WUP76" s="468"/>
      <c r="WUQ76" s="468"/>
      <c r="WUR76" s="468"/>
      <c r="WUS76" s="469"/>
      <c r="WUU76" s="463"/>
      <c r="WUV76" s="467"/>
      <c r="WUW76" s="467"/>
      <c r="WUX76" s="468"/>
      <c r="WUY76" s="468"/>
      <c r="WUZ76" s="468"/>
      <c r="WVA76" s="469"/>
      <c r="WVC76" s="463"/>
      <c r="WVD76" s="467"/>
      <c r="WVE76" s="467"/>
      <c r="WVF76" s="468"/>
      <c r="WVG76" s="468"/>
      <c r="WVH76" s="468"/>
      <c r="WVI76" s="469"/>
      <c r="WVK76" s="463"/>
      <c r="WVL76" s="467"/>
      <c r="WVM76" s="467"/>
      <c r="WVN76" s="468"/>
      <c r="WVO76" s="468"/>
      <c r="WVP76" s="468"/>
      <c r="WVQ76" s="469"/>
      <c r="WVS76" s="463"/>
      <c r="WVT76" s="467"/>
      <c r="WVU76" s="467"/>
      <c r="WVV76" s="468"/>
      <c r="WVW76" s="468"/>
      <c r="WVX76" s="468"/>
      <c r="WVY76" s="469"/>
      <c r="WWA76" s="463"/>
      <c r="WWB76" s="467"/>
      <c r="WWC76" s="467"/>
      <c r="WWD76" s="468"/>
      <c r="WWE76" s="468"/>
      <c r="WWF76" s="468"/>
      <c r="WWG76" s="469"/>
      <c r="WWI76" s="463"/>
      <c r="WWJ76" s="467"/>
      <c r="WWK76" s="467"/>
      <c r="WWL76" s="468"/>
      <c r="WWM76" s="468"/>
      <c r="WWN76" s="468"/>
      <c r="WWO76" s="469"/>
      <c r="WWQ76" s="463"/>
      <c r="WWR76" s="467"/>
      <c r="WWS76" s="467"/>
      <c r="WWT76" s="468"/>
      <c r="WWU76" s="468"/>
      <c r="WWV76" s="468"/>
      <c r="WWW76" s="469"/>
      <c r="WWY76" s="463"/>
      <c r="WWZ76" s="467"/>
      <c r="WXA76" s="467"/>
      <c r="WXB76" s="468"/>
      <c r="WXC76" s="468"/>
      <c r="WXD76" s="468"/>
      <c r="WXE76" s="469"/>
      <c r="WXG76" s="463"/>
      <c r="WXH76" s="467"/>
      <c r="WXI76" s="467"/>
      <c r="WXJ76" s="468"/>
      <c r="WXK76" s="468"/>
      <c r="WXL76" s="468"/>
      <c r="WXM76" s="469"/>
      <c r="WXO76" s="463"/>
      <c r="WXP76" s="467"/>
      <c r="WXQ76" s="467"/>
      <c r="WXR76" s="468"/>
      <c r="WXS76" s="468"/>
      <c r="WXT76" s="468"/>
      <c r="WXU76" s="469"/>
      <c r="WXW76" s="463"/>
      <c r="WXX76" s="467"/>
      <c r="WXY76" s="467"/>
      <c r="WXZ76" s="468"/>
      <c r="WYA76" s="468"/>
      <c r="WYB76" s="468"/>
      <c r="WYC76" s="469"/>
      <c r="WYE76" s="463"/>
      <c r="WYF76" s="467"/>
      <c r="WYG76" s="467"/>
      <c r="WYH76" s="468"/>
      <c r="WYI76" s="468"/>
      <c r="WYJ76" s="468"/>
      <c r="WYK76" s="469"/>
      <c r="WYM76" s="463"/>
      <c r="WYN76" s="467"/>
      <c r="WYO76" s="467"/>
      <c r="WYP76" s="468"/>
      <c r="WYQ76" s="468"/>
      <c r="WYR76" s="468"/>
      <c r="WYS76" s="469"/>
      <c r="WYU76" s="463"/>
      <c r="WYV76" s="467"/>
      <c r="WYW76" s="467"/>
      <c r="WYX76" s="468"/>
      <c r="WYY76" s="468"/>
      <c r="WYZ76" s="468"/>
      <c r="WZA76" s="469"/>
      <c r="WZC76" s="463"/>
      <c r="WZD76" s="467"/>
      <c r="WZE76" s="467"/>
      <c r="WZF76" s="468"/>
      <c r="WZG76" s="468"/>
      <c r="WZH76" s="468"/>
      <c r="WZI76" s="469"/>
      <c r="WZK76" s="463"/>
      <c r="WZL76" s="467"/>
      <c r="WZM76" s="467"/>
      <c r="WZN76" s="468"/>
      <c r="WZO76" s="468"/>
      <c r="WZP76" s="468"/>
      <c r="WZQ76" s="469"/>
      <c r="WZS76" s="463"/>
      <c r="WZT76" s="467"/>
      <c r="WZU76" s="467"/>
      <c r="WZV76" s="468"/>
      <c r="WZW76" s="468"/>
      <c r="WZX76" s="468"/>
      <c r="WZY76" s="469"/>
      <c r="XAA76" s="463"/>
      <c r="XAB76" s="467"/>
      <c r="XAC76" s="467"/>
      <c r="XAD76" s="468"/>
      <c r="XAE76" s="468"/>
      <c r="XAF76" s="468"/>
      <c r="XAG76" s="469"/>
      <c r="XAI76" s="463"/>
      <c r="XAJ76" s="467"/>
      <c r="XAK76" s="467"/>
      <c r="XAL76" s="468"/>
      <c r="XAM76" s="468"/>
      <c r="XAN76" s="468"/>
      <c r="XAO76" s="469"/>
      <c r="XAQ76" s="463"/>
      <c r="XAR76" s="467"/>
      <c r="XAS76" s="467"/>
      <c r="XAT76" s="468"/>
      <c r="XAU76" s="468"/>
      <c r="XAV76" s="468"/>
      <c r="XAW76" s="469"/>
      <c r="XAY76" s="463"/>
      <c r="XAZ76" s="467"/>
      <c r="XBA76" s="467"/>
      <c r="XBB76" s="468"/>
      <c r="XBC76" s="468"/>
      <c r="XBD76" s="468"/>
      <c r="XBE76" s="469"/>
      <c r="XBG76" s="463"/>
      <c r="XBH76" s="467"/>
      <c r="XBI76" s="467"/>
      <c r="XBJ76" s="468"/>
      <c r="XBK76" s="468"/>
      <c r="XBL76" s="468"/>
      <c r="XBM76" s="469"/>
      <c r="XBO76" s="463"/>
      <c r="XBP76" s="467"/>
      <c r="XBQ76" s="467"/>
      <c r="XBR76" s="468"/>
      <c r="XBS76" s="468"/>
      <c r="XBT76" s="468"/>
      <c r="XBU76" s="469"/>
      <c r="XBW76" s="463"/>
      <c r="XBX76" s="467"/>
      <c r="XBY76" s="467"/>
      <c r="XBZ76" s="468"/>
      <c r="XCA76" s="468"/>
      <c r="XCB76" s="468"/>
      <c r="XCC76" s="469"/>
      <c r="XCE76" s="463"/>
      <c r="XCF76" s="467"/>
      <c r="XCG76" s="467"/>
      <c r="XCH76" s="468"/>
      <c r="XCI76" s="468"/>
      <c r="XCJ76" s="468"/>
      <c r="XCK76" s="469"/>
      <c r="XCM76" s="463"/>
      <c r="XCN76" s="467"/>
      <c r="XCO76" s="467"/>
      <c r="XCP76" s="468"/>
      <c r="XCQ76" s="468"/>
      <c r="XCR76" s="468"/>
      <c r="XCS76" s="469"/>
      <c r="XCU76" s="463"/>
      <c r="XCV76" s="467"/>
      <c r="XCW76" s="467"/>
      <c r="XCX76" s="468"/>
      <c r="XCY76" s="468"/>
      <c r="XCZ76" s="468"/>
      <c r="XDA76" s="469"/>
      <c r="XDC76" s="463"/>
      <c r="XDD76" s="467"/>
      <c r="XDE76" s="467"/>
      <c r="XDF76" s="468"/>
      <c r="XDG76" s="468"/>
      <c r="XDH76" s="468"/>
      <c r="XDI76" s="469"/>
      <c r="XDK76" s="463"/>
      <c r="XDL76" s="467"/>
      <c r="XDM76" s="467"/>
      <c r="XDN76" s="468"/>
      <c r="XDO76" s="468"/>
      <c r="XDP76" s="468"/>
      <c r="XDQ76" s="469"/>
      <c r="XDS76" s="463"/>
      <c r="XDT76" s="467"/>
      <c r="XDU76" s="467"/>
      <c r="XDV76" s="468"/>
      <c r="XDW76" s="468"/>
      <c r="XDX76" s="468"/>
      <c r="XDY76" s="469"/>
      <c r="XEA76" s="463"/>
      <c r="XEB76" s="467"/>
      <c r="XEC76" s="467"/>
      <c r="XED76" s="468"/>
      <c r="XEE76" s="468"/>
      <c r="XEF76" s="468"/>
      <c r="XEG76" s="469"/>
      <c r="XEI76" s="463"/>
      <c r="XEJ76" s="467"/>
      <c r="XEK76" s="467"/>
      <c r="XEL76" s="468"/>
      <c r="XEM76" s="468"/>
      <c r="XEN76" s="468"/>
      <c r="XEO76" s="469"/>
      <c r="XEQ76" s="463"/>
      <c r="XER76" s="467"/>
      <c r="XES76" s="467"/>
      <c r="XET76" s="468"/>
      <c r="XEU76" s="468"/>
      <c r="XEV76" s="468"/>
      <c r="XEW76" s="469"/>
      <c r="XEY76" s="463"/>
      <c r="XEZ76" s="467"/>
      <c r="XFA76" s="467"/>
      <c r="XFB76" s="468"/>
      <c r="XFC76" s="468"/>
    </row>
    <row r="77" spans="1:16383" s="462" customFormat="1" ht="21" customHeight="1">
      <c r="A77" s="451">
        <f t="shared" si="12"/>
        <v>68</v>
      </c>
      <c r="B77" s="697"/>
      <c r="C77" s="655" t="s">
        <v>144</v>
      </c>
      <c r="D77" s="656"/>
      <c r="E77" s="656"/>
      <c r="F77" s="657"/>
      <c r="G77" s="453">
        <f>G78+G79+G81</f>
        <v>0</v>
      </c>
      <c r="H77" s="453">
        <f t="shared" ref="H77:J77" si="13">H78+H79+H81</f>
        <v>0</v>
      </c>
      <c r="I77" s="453">
        <f t="shared" si="13"/>
        <v>0</v>
      </c>
      <c r="J77" s="453">
        <f t="shared" si="13"/>
        <v>0</v>
      </c>
      <c r="K77" s="463"/>
      <c r="L77" s="467"/>
      <c r="M77" s="467"/>
      <c r="N77" s="468"/>
      <c r="O77" s="468"/>
      <c r="P77" s="468"/>
      <c r="Q77" s="469"/>
      <c r="S77" s="463"/>
      <c r="T77" s="467"/>
      <c r="U77" s="467"/>
      <c r="V77" s="468"/>
      <c r="W77" s="468"/>
      <c r="X77" s="468"/>
      <c r="Y77" s="469"/>
      <c r="AA77" s="463"/>
      <c r="AB77" s="467"/>
      <c r="AC77" s="467"/>
      <c r="AD77" s="468"/>
      <c r="AE77" s="468"/>
      <c r="AF77" s="468"/>
      <c r="AG77" s="469"/>
      <c r="AI77" s="463"/>
      <c r="AJ77" s="467"/>
      <c r="AK77" s="467"/>
      <c r="AL77" s="468"/>
      <c r="AM77" s="468"/>
      <c r="AN77" s="468"/>
      <c r="AO77" s="469"/>
      <c r="AQ77" s="463"/>
      <c r="AR77" s="467"/>
      <c r="AS77" s="467"/>
      <c r="AT77" s="468"/>
      <c r="AU77" s="468"/>
      <c r="AV77" s="468"/>
      <c r="AW77" s="469"/>
      <c r="AY77" s="463"/>
      <c r="AZ77" s="467"/>
      <c r="BA77" s="467"/>
      <c r="BB77" s="468"/>
      <c r="BC77" s="468"/>
      <c r="BD77" s="468"/>
      <c r="BE77" s="469"/>
      <c r="BG77" s="463"/>
      <c r="BH77" s="467"/>
      <c r="BI77" s="467"/>
      <c r="BJ77" s="468"/>
      <c r="BK77" s="468"/>
      <c r="BL77" s="468"/>
      <c r="BM77" s="469"/>
      <c r="BO77" s="463"/>
      <c r="BP77" s="467"/>
      <c r="BQ77" s="467"/>
      <c r="BR77" s="468"/>
      <c r="BS77" s="468"/>
      <c r="BT77" s="468"/>
      <c r="BU77" s="469"/>
      <c r="BW77" s="463"/>
      <c r="BX77" s="467"/>
      <c r="BY77" s="467"/>
      <c r="BZ77" s="468"/>
      <c r="CA77" s="468"/>
      <c r="CB77" s="468"/>
      <c r="CC77" s="469"/>
      <c r="CE77" s="463"/>
      <c r="CF77" s="467"/>
      <c r="CG77" s="467"/>
      <c r="CH77" s="468"/>
      <c r="CI77" s="468"/>
      <c r="CJ77" s="468"/>
      <c r="CK77" s="469"/>
      <c r="CM77" s="463"/>
      <c r="CN77" s="467"/>
      <c r="CO77" s="467"/>
      <c r="CP77" s="468"/>
      <c r="CQ77" s="468"/>
      <c r="CR77" s="468"/>
      <c r="CS77" s="469"/>
      <c r="CU77" s="463"/>
      <c r="CV77" s="467"/>
      <c r="CW77" s="467"/>
      <c r="CX77" s="468"/>
      <c r="CY77" s="468"/>
      <c r="CZ77" s="468"/>
      <c r="DA77" s="469"/>
      <c r="DC77" s="463"/>
      <c r="DD77" s="467"/>
      <c r="DE77" s="467"/>
      <c r="DF77" s="468"/>
      <c r="DG77" s="468"/>
      <c r="DH77" s="468"/>
      <c r="DI77" s="469"/>
      <c r="DK77" s="463"/>
      <c r="DL77" s="467"/>
      <c r="DM77" s="467"/>
      <c r="DN77" s="468"/>
      <c r="DO77" s="468"/>
      <c r="DP77" s="468"/>
      <c r="DQ77" s="469"/>
      <c r="DS77" s="463"/>
      <c r="DT77" s="467"/>
      <c r="DU77" s="467"/>
      <c r="DV77" s="468"/>
      <c r="DW77" s="468"/>
      <c r="DX77" s="468"/>
      <c r="DY77" s="469"/>
      <c r="EA77" s="463"/>
      <c r="EB77" s="467"/>
      <c r="EC77" s="467"/>
      <c r="ED77" s="468"/>
      <c r="EE77" s="468"/>
      <c r="EF77" s="468"/>
      <c r="EG77" s="469"/>
      <c r="EI77" s="463"/>
      <c r="EJ77" s="467"/>
      <c r="EK77" s="467"/>
      <c r="EL77" s="468"/>
      <c r="EM77" s="468"/>
      <c r="EN77" s="468"/>
      <c r="EO77" s="469"/>
      <c r="EQ77" s="463"/>
      <c r="ER77" s="467"/>
      <c r="ES77" s="467"/>
      <c r="ET77" s="468"/>
      <c r="EU77" s="468"/>
      <c r="EV77" s="468"/>
      <c r="EW77" s="469"/>
      <c r="EY77" s="463"/>
      <c r="EZ77" s="467"/>
      <c r="FA77" s="467"/>
      <c r="FB77" s="468"/>
      <c r="FC77" s="468"/>
      <c r="FD77" s="468"/>
      <c r="FE77" s="469"/>
      <c r="FG77" s="463"/>
      <c r="FH77" s="467"/>
      <c r="FI77" s="467"/>
      <c r="FJ77" s="468"/>
      <c r="FK77" s="468"/>
      <c r="FL77" s="468"/>
      <c r="FM77" s="469"/>
      <c r="FO77" s="463"/>
      <c r="FP77" s="467"/>
      <c r="FQ77" s="467"/>
      <c r="FR77" s="468"/>
      <c r="FS77" s="468"/>
      <c r="FT77" s="468"/>
      <c r="FU77" s="469"/>
      <c r="FW77" s="463"/>
      <c r="FX77" s="467"/>
      <c r="FY77" s="467"/>
      <c r="FZ77" s="468"/>
      <c r="GA77" s="468"/>
      <c r="GB77" s="468"/>
      <c r="GC77" s="469"/>
      <c r="GE77" s="463"/>
      <c r="GF77" s="467"/>
      <c r="GG77" s="467"/>
      <c r="GH77" s="468"/>
      <c r="GI77" s="468"/>
      <c r="GJ77" s="468"/>
      <c r="GK77" s="469"/>
      <c r="GM77" s="463"/>
      <c r="GN77" s="467"/>
      <c r="GO77" s="467"/>
      <c r="GP77" s="468"/>
      <c r="GQ77" s="468"/>
      <c r="GR77" s="468"/>
      <c r="GS77" s="469"/>
      <c r="GU77" s="463"/>
      <c r="GV77" s="467"/>
      <c r="GW77" s="467"/>
      <c r="GX77" s="468"/>
      <c r="GY77" s="468"/>
      <c r="GZ77" s="468"/>
      <c r="HA77" s="469"/>
      <c r="HC77" s="463"/>
      <c r="HD77" s="467"/>
      <c r="HE77" s="467"/>
      <c r="HF77" s="468"/>
      <c r="HG77" s="468"/>
      <c r="HH77" s="468"/>
      <c r="HI77" s="469"/>
      <c r="HK77" s="463"/>
      <c r="HL77" s="467"/>
      <c r="HM77" s="467"/>
      <c r="HN77" s="468"/>
      <c r="HO77" s="468"/>
      <c r="HP77" s="468"/>
      <c r="HQ77" s="469"/>
      <c r="HS77" s="463"/>
      <c r="HT77" s="467"/>
      <c r="HU77" s="467"/>
      <c r="HV77" s="468"/>
      <c r="HW77" s="468"/>
      <c r="HX77" s="468"/>
      <c r="HY77" s="469"/>
      <c r="IA77" s="463"/>
      <c r="IB77" s="467"/>
      <c r="IC77" s="467"/>
      <c r="ID77" s="468"/>
      <c r="IE77" s="468"/>
      <c r="IF77" s="468"/>
      <c r="IG77" s="469"/>
      <c r="II77" s="463"/>
      <c r="IJ77" s="467"/>
      <c r="IK77" s="467"/>
      <c r="IL77" s="468"/>
      <c r="IM77" s="468"/>
      <c r="IN77" s="468"/>
      <c r="IO77" s="469"/>
      <c r="IQ77" s="463"/>
      <c r="IR77" s="467"/>
      <c r="IS77" s="467"/>
      <c r="IT77" s="468"/>
      <c r="IU77" s="468"/>
      <c r="IV77" s="468"/>
      <c r="IW77" s="469"/>
      <c r="IY77" s="463"/>
      <c r="IZ77" s="467"/>
      <c r="JA77" s="467"/>
      <c r="JB77" s="468"/>
      <c r="JC77" s="468"/>
      <c r="JD77" s="468"/>
      <c r="JE77" s="469"/>
      <c r="JG77" s="463"/>
      <c r="JH77" s="467"/>
      <c r="JI77" s="467"/>
      <c r="JJ77" s="468"/>
      <c r="JK77" s="468"/>
      <c r="JL77" s="468"/>
      <c r="JM77" s="469"/>
      <c r="JO77" s="463"/>
      <c r="JP77" s="467"/>
      <c r="JQ77" s="467"/>
      <c r="JR77" s="468"/>
      <c r="JS77" s="468"/>
      <c r="JT77" s="468"/>
      <c r="JU77" s="469"/>
      <c r="JW77" s="463"/>
      <c r="JX77" s="467"/>
      <c r="JY77" s="467"/>
      <c r="JZ77" s="468"/>
      <c r="KA77" s="468"/>
      <c r="KB77" s="468"/>
      <c r="KC77" s="469"/>
      <c r="KE77" s="463"/>
      <c r="KF77" s="467"/>
      <c r="KG77" s="467"/>
      <c r="KH77" s="468"/>
      <c r="KI77" s="468"/>
      <c r="KJ77" s="468"/>
      <c r="KK77" s="469"/>
      <c r="KM77" s="463"/>
      <c r="KN77" s="467"/>
      <c r="KO77" s="467"/>
      <c r="KP77" s="468"/>
      <c r="KQ77" s="468"/>
      <c r="KR77" s="468"/>
      <c r="KS77" s="469"/>
      <c r="KU77" s="463"/>
      <c r="KV77" s="467"/>
      <c r="KW77" s="467"/>
      <c r="KX77" s="468"/>
      <c r="KY77" s="468"/>
      <c r="KZ77" s="468"/>
      <c r="LA77" s="469"/>
      <c r="LC77" s="463"/>
      <c r="LD77" s="467"/>
      <c r="LE77" s="467"/>
      <c r="LF77" s="468"/>
      <c r="LG77" s="468"/>
      <c r="LH77" s="468"/>
      <c r="LI77" s="469"/>
      <c r="LK77" s="463"/>
      <c r="LL77" s="467"/>
      <c r="LM77" s="467"/>
      <c r="LN77" s="468"/>
      <c r="LO77" s="468"/>
      <c r="LP77" s="468"/>
      <c r="LQ77" s="469"/>
      <c r="LS77" s="463"/>
      <c r="LT77" s="467"/>
      <c r="LU77" s="467"/>
      <c r="LV77" s="468"/>
      <c r="LW77" s="468"/>
      <c r="LX77" s="468"/>
      <c r="LY77" s="469"/>
      <c r="MA77" s="463"/>
      <c r="MB77" s="467"/>
      <c r="MC77" s="467"/>
      <c r="MD77" s="468"/>
      <c r="ME77" s="468"/>
      <c r="MF77" s="468"/>
      <c r="MG77" s="469"/>
      <c r="MI77" s="463"/>
      <c r="MJ77" s="467"/>
      <c r="MK77" s="467"/>
      <c r="ML77" s="468"/>
      <c r="MM77" s="468"/>
      <c r="MN77" s="468"/>
      <c r="MO77" s="469"/>
      <c r="MQ77" s="463"/>
      <c r="MR77" s="467"/>
      <c r="MS77" s="467"/>
      <c r="MT77" s="468"/>
      <c r="MU77" s="468"/>
      <c r="MV77" s="468"/>
      <c r="MW77" s="469"/>
      <c r="MY77" s="463"/>
      <c r="MZ77" s="467"/>
      <c r="NA77" s="467"/>
      <c r="NB77" s="468"/>
      <c r="NC77" s="468"/>
      <c r="ND77" s="468"/>
      <c r="NE77" s="469"/>
      <c r="NG77" s="463"/>
      <c r="NH77" s="467"/>
      <c r="NI77" s="467"/>
      <c r="NJ77" s="468"/>
      <c r="NK77" s="468"/>
      <c r="NL77" s="468"/>
      <c r="NM77" s="469"/>
      <c r="NO77" s="463"/>
      <c r="NP77" s="467"/>
      <c r="NQ77" s="467"/>
      <c r="NR77" s="468"/>
      <c r="NS77" s="468"/>
      <c r="NT77" s="468"/>
      <c r="NU77" s="469"/>
      <c r="NW77" s="463"/>
      <c r="NX77" s="467"/>
      <c r="NY77" s="467"/>
      <c r="NZ77" s="468"/>
      <c r="OA77" s="468"/>
      <c r="OB77" s="468"/>
      <c r="OC77" s="469"/>
      <c r="OE77" s="463"/>
      <c r="OF77" s="467"/>
      <c r="OG77" s="467"/>
      <c r="OH77" s="468"/>
      <c r="OI77" s="468"/>
      <c r="OJ77" s="468"/>
      <c r="OK77" s="469"/>
      <c r="OM77" s="463"/>
      <c r="ON77" s="467"/>
      <c r="OO77" s="467"/>
      <c r="OP77" s="468"/>
      <c r="OQ77" s="468"/>
      <c r="OR77" s="468"/>
      <c r="OS77" s="469"/>
      <c r="OU77" s="463"/>
      <c r="OV77" s="467"/>
      <c r="OW77" s="467"/>
      <c r="OX77" s="468"/>
      <c r="OY77" s="468"/>
      <c r="OZ77" s="468"/>
      <c r="PA77" s="469"/>
      <c r="PC77" s="463"/>
      <c r="PD77" s="467"/>
      <c r="PE77" s="467"/>
      <c r="PF77" s="468"/>
      <c r="PG77" s="468"/>
      <c r="PH77" s="468"/>
      <c r="PI77" s="469"/>
      <c r="PK77" s="463"/>
      <c r="PL77" s="467"/>
      <c r="PM77" s="467"/>
      <c r="PN77" s="468"/>
      <c r="PO77" s="468"/>
      <c r="PP77" s="468"/>
      <c r="PQ77" s="469"/>
      <c r="PS77" s="463"/>
      <c r="PT77" s="467"/>
      <c r="PU77" s="467"/>
      <c r="PV77" s="468"/>
      <c r="PW77" s="468"/>
      <c r="PX77" s="468"/>
      <c r="PY77" s="469"/>
      <c r="QA77" s="463"/>
      <c r="QB77" s="467"/>
      <c r="QC77" s="467"/>
      <c r="QD77" s="468"/>
      <c r="QE77" s="468"/>
      <c r="QF77" s="468"/>
      <c r="QG77" s="469"/>
      <c r="QI77" s="463"/>
      <c r="QJ77" s="467"/>
      <c r="QK77" s="467"/>
      <c r="QL77" s="468"/>
      <c r="QM77" s="468"/>
      <c r="QN77" s="468"/>
      <c r="QO77" s="469"/>
      <c r="QQ77" s="463"/>
      <c r="QR77" s="467"/>
      <c r="QS77" s="467"/>
      <c r="QT77" s="468"/>
      <c r="QU77" s="468"/>
      <c r="QV77" s="468"/>
      <c r="QW77" s="469"/>
      <c r="QY77" s="463"/>
      <c r="QZ77" s="467"/>
      <c r="RA77" s="467"/>
      <c r="RB77" s="468"/>
      <c r="RC77" s="468"/>
      <c r="RD77" s="468"/>
      <c r="RE77" s="469"/>
      <c r="RG77" s="463"/>
      <c r="RH77" s="467"/>
      <c r="RI77" s="467"/>
      <c r="RJ77" s="468"/>
      <c r="RK77" s="468"/>
      <c r="RL77" s="468"/>
      <c r="RM77" s="469"/>
      <c r="RO77" s="463"/>
      <c r="RP77" s="467"/>
      <c r="RQ77" s="467"/>
      <c r="RR77" s="468"/>
      <c r="RS77" s="468"/>
      <c r="RT77" s="468"/>
      <c r="RU77" s="469"/>
      <c r="RW77" s="463"/>
      <c r="RX77" s="467"/>
      <c r="RY77" s="467"/>
      <c r="RZ77" s="468"/>
      <c r="SA77" s="468"/>
      <c r="SB77" s="468"/>
      <c r="SC77" s="469"/>
      <c r="SE77" s="463"/>
      <c r="SF77" s="467"/>
      <c r="SG77" s="467"/>
      <c r="SH77" s="468"/>
      <c r="SI77" s="468"/>
      <c r="SJ77" s="468"/>
      <c r="SK77" s="469"/>
      <c r="SM77" s="463"/>
      <c r="SN77" s="467"/>
      <c r="SO77" s="467"/>
      <c r="SP77" s="468"/>
      <c r="SQ77" s="468"/>
      <c r="SR77" s="468"/>
      <c r="SS77" s="469"/>
      <c r="SU77" s="463"/>
      <c r="SV77" s="467"/>
      <c r="SW77" s="467"/>
      <c r="SX77" s="468"/>
      <c r="SY77" s="468"/>
      <c r="SZ77" s="468"/>
      <c r="TA77" s="469"/>
      <c r="TC77" s="463"/>
      <c r="TD77" s="467"/>
      <c r="TE77" s="467"/>
      <c r="TF77" s="468"/>
      <c r="TG77" s="468"/>
      <c r="TH77" s="468"/>
      <c r="TI77" s="469"/>
      <c r="TK77" s="463"/>
      <c r="TL77" s="467"/>
      <c r="TM77" s="467"/>
      <c r="TN77" s="468"/>
      <c r="TO77" s="468"/>
      <c r="TP77" s="468"/>
      <c r="TQ77" s="469"/>
      <c r="TS77" s="463"/>
      <c r="TT77" s="467"/>
      <c r="TU77" s="467"/>
      <c r="TV77" s="468"/>
      <c r="TW77" s="468"/>
      <c r="TX77" s="468"/>
      <c r="TY77" s="469"/>
      <c r="UA77" s="463"/>
      <c r="UB77" s="467"/>
      <c r="UC77" s="467"/>
      <c r="UD77" s="468"/>
      <c r="UE77" s="468"/>
      <c r="UF77" s="468"/>
      <c r="UG77" s="469"/>
      <c r="UI77" s="463"/>
      <c r="UJ77" s="467"/>
      <c r="UK77" s="467"/>
      <c r="UL77" s="468"/>
      <c r="UM77" s="468"/>
      <c r="UN77" s="468"/>
      <c r="UO77" s="469"/>
      <c r="UQ77" s="463"/>
      <c r="UR77" s="467"/>
      <c r="US77" s="467"/>
      <c r="UT77" s="468"/>
      <c r="UU77" s="468"/>
      <c r="UV77" s="468"/>
      <c r="UW77" s="469"/>
      <c r="UY77" s="463"/>
      <c r="UZ77" s="467"/>
      <c r="VA77" s="467"/>
      <c r="VB77" s="468"/>
      <c r="VC77" s="468"/>
      <c r="VD77" s="468"/>
      <c r="VE77" s="469"/>
      <c r="VG77" s="463"/>
      <c r="VH77" s="467"/>
      <c r="VI77" s="467"/>
      <c r="VJ77" s="468"/>
      <c r="VK77" s="468"/>
      <c r="VL77" s="468"/>
      <c r="VM77" s="469"/>
      <c r="VO77" s="463"/>
      <c r="VP77" s="467"/>
      <c r="VQ77" s="467"/>
      <c r="VR77" s="468"/>
      <c r="VS77" s="468"/>
      <c r="VT77" s="468"/>
      <c r="VU77" s="469"/>
      <c r="VW77" s="463"/>
      <c r="VX77" s="467"/>
      <c r="VY77" s="467"/>
      <c r="VZ77" s="468"/>
      <c r="WA77" s="468"/>
      <c r="WB77" s="468"/>
      <c r="WC77" s="469"/>
      <c r="WE77" s="463"/>
      <c r="WF77" s="467"/>
      <c r="WG77" s="467"/>
      <c r="WH77" s="468"/>
      <c r="WI77" s="468"/>
      <c r="WJ77" s="468"/>
      <c r="WK77" s="469"/>
      <c r="WM77" s="463"/>
      <c r="WN77" s="467"/>
      <c r="WO77" s="467"/>
      <c r="WP77" s="468"/>
      <c r="WQ77" s="468"/>
      <c r="WR77" s="468"/>
      <c r="WS77" s="469"/>
      <c r="WU77" s="463"/>
      <c r="WV77" s="467"/>
      <c r="WW77" s="467"/>
      <c r="WX77" s="468"/>
      <c r="WY77" s="468"/>
      <c r="WZ77" s="468"/>
      <c r="XA77" s="469"/>
      <c r="XC77" s="463"/>
      <c r="XD77" s="467"/>
      <c r="XE77" s="467"/>
      <c r="XF77" s="468"/>
      <c r="XG77" s="468"/>
      <c r="XH77" s="468"/>
      <c r="XI77" s="469"/>
      <c r="XK77" s="463"/>
      <c r="XL77" s="467"/>
      <c r="XM77" s="467"/>
      <c r="XN77" s="468"/>
      <c r="XO77" s="468"/>
      <c r="XP77" s="468"/>
      <c r="XQ77" s="469"/>
      <c r="XS77" s="463"/>
      <c r="XT77" s="467"/>
      <c r="XU77" s="467"/>
      <c r="XV77" s="468"/>
      <c r="XW77" s="468"/>
      <c r="XX77" s="468"/>
      <c r="XY77" s="469"/>
      <c r="YA77" s="463"/>
      <c r="YB77" s="467"/>
      <c r="YC77" s="467"/>
      <c r="YD77" s="468"/>
      <c r="YE77" s="468"/>
      <c r="YF77" s="468"/>
      <c r="YG77" s="469"/>
      <c r="YI77" s="463"/>
      <c r="YJ77" s="467"/>
      <c r="YK77" s="467"/>
      <c r="YL77" s="468"/>
      <c r="YM77" s="468"/>
      <c r="YN77" s="468"/>
      <c r="YO77" s="469"/>
      <c r="YQ77" s="463"/>
      <c r="YR77" s="467"/>
      <c r="YS77" s="467"/>
      <c r="YT77" s="468"/>
      <c r="YU77" s="468"/>
      <c r="YV77" s="468"/>
      <c r="YW77" s="469"/>
      <c r="YY77" s="463"/>
      <c r="YZ77" s="467"/>
      <c r="ZA77" s="467"/>
      <c r="ZB77" s="468"/>
      <c r="ZC77" s="468"/>
      <c r="ZD77" s="468"/>
      <c r="ZE77" s="469"/>
      <c r="ZG77" s="463"/>
      <c r="ZH77" s="467"/>
      <c r="ZI77" s="467"/>
      <c r="ZJ77" s="468"/>
      <c r="ZK77" s="468"/>
      <c r="ZL77" s="468"/>
      <c r="ZM77" s="469"/>
      <c r="ZO77" s="463"/>
      <c r="ZP77" s="467"/>
      <c r="ZQ77" s="467"/>
      <c r="ZR77" s="468"/>
      <c r="ZS77" s="468"/>
      <c r="ZT77" s="468"/>
      <c r="ZU77" s="469"/>
      <c r="ZW77" s="463"/>
      <c r="ZX77" s="467"/>
      <c r="ZY77" s="467"/>
      <c r="ZZ77" s="468"/>
      <c r="AAA77" s="468"/>
      <c r="AAB77" s="468"/>
      <c r="AAC77" s="469"/>
      <c r="AAE77" s="463"/>
      <c r="AAF77" s="467"/>
      <c r="AAG77" s="467"/>
      <c r="AAH77" s="468"/>
      <c r="AAI77" s="468"/>
      <c r="AAJ77" s="468"/>
      <c r="AAK77" s="469"/>
      <c r="AAM77" s="463"/>
      <c r="AAN77" s="467"/>
      <c r="AAO77" s="467"/>
      <c r="AAP77" s="468"/>
      <c r="AAQ77" s="468"/>
      <c r="AAR77" s="468"/>
      <c r="AAS77" s="469"/>
      <c r="AAU77" s="463"/>
      <c r="AAV77" s="467"/>
      <c r="AAW77" s="467"/>
      <c r="AAX77" s="468"/>
      <c r="AAY77" s="468"/>
      <c r="AAZ77" s="468"/>
      <c r="ABA77" s="469"/>
      <c r="ABC77" s="463"/>
      <c r="ABD77" s="467"/>
      <c r="ABE77" s="467"/>
      <c r="ABF77" s="468"/>
      <c r="ABG77" s="468"/>
      <c r="ABH77" s="468"/>
      <c r="ABI77" s="469"/>
      <c r="ABK77" s="463"/>
      <c r="ABL77" s="467"/>
      <c r="ABM77" s="467"/>
      <c r="ABN77" s="468"/>
      <c r="ABO77" s="468"/>
      <c r="ABP77" s="468"/>
      <c r="ABQ77" s="469"/>
      <c r="ABS77" s="463"/>
      <c r="ABT77" s="467"/>
      <c r="ABU77" s="467"/>
      <c r="ABV77" s="468"/>
      <c r="ABW77" s="468"/>
      <c r="ABX77" s="468"/>
      <c r="ABY77" s="469"/>
      <c r="ACA77" s="463"/>
      <c r="ACB77" s="467"/>
      <c r="ACC77" s="467"/>
      <c r="ACD77" s="468"/>
      <c r="ACE77" s="468"/>
      <c r="ACF77" s="468"/>
      <c r="ACG77" s="469"/>
      <c r="ACI77" s="463"/>
      <c r="ACJ77" s="467"/>
      <c r="ACK77" s="467"/>
      <c r="ACL77" s="468"/>
      <c r="ACM77" s="468"/>
      <c r="ACN77" s="468"/>
      <c r="ACO77" s="469"/>
      <c r="ACQ77" s="463"/>
      <c r="ACR77" s="467"/>
      <c r="ACS77" s="467"/>
      <c r="ACT77" s="468"/>
      <c r="ACU77" s="468"/>
      <c r="ACV77" s="468"/>
      <c r="ACW77" s="469"/>
      <c r="ACY77" s="463"/>
      <c r="ACZ77" s="467"/>
      <c r="ADA77" s="467"/>
      <c r="ADB77" s="468"/>
      <c r="ADC77" s="468"/>
      <c r="ADD77" s="468"/>
      <c r="ADE77" s="469"/>
      <c r="ADG77" s="463"/>
      <c r="ADH77" s="467"/>
      <c r="ADI77" s="467"/>
      <c r="ADJ77" s="468"/>
      <c r="ADK77" s="468"/>
      <c r="ADL77" s="468"/>
      <c r="ADM77" s="469"/>
      <c r="ADO77" s="463"/>
      <c r="ADP77" s="467"/>
      <c r="ADQ77" s="467"/>
      <c r="ADR77" s="468"/>
      <c r="ADS77" s="468"/>
      <c r="ADT77" s="468"/>
      <c r="ADU77" s="469"/>
      <c r="ADW77" s="463"/>
      <c r="ADX77" s="467"/>
      <c r="ADY77" s="467"/>
      <c r="ADZ77" s="468"/>
      <c r="AEA77" s="468"/>
      <c r="AEB77" s="468"/>
      <c r="AEC77" s="469"/>
      <c r="AEE77" s="463"/>
      <c r="AEF77" s="467"/>
      <c r="AEG77" s="467"/>
      <c r="AEH77" s="468"/>
      <c r="AEI77" s="468"/>
      <c r="AEJ77" s="468"/>
      <c r="AEK77" s="469"/>
      <c r="AEM77" s="463"/>
      <c r="AEN77" s="467"/>
      <c r="AEO77" s="467"/>
      <c r="AEP77" s="468"/>
      <c r="AEQ77" s="468"/>
      <c r="AER77" s="468"/>
      <c r="AES77" s="469"/>
      <c r="AEU77" s="463"/>
      <c r="AEV77" s="467"/>
      <c r="AEW77" s="467"/>
      <c r="AEX77" s="468"/>
      <c r="AEY77" s="468"/>
      <c r="AEZ77" s="468"/>
      <c r="AFA77" s="469"/>
      <c r="AFC77" s="463"/>
      <c r="AFD77" s="467"/>
      <c r="AFE77" s="467"/>
      <c r="AFF77" s="468"/>
      <c r="AFG77" s="468"/>
      <c r="AFH77" s="468"/>
      <c r="AFI77" s="469"/>
      <c r="AFK77" s="463"/>
      <c r="AFL77" s="467"/>
      <c r="AFM77" s="467"/>
      <c r="AFN77" s="468"/>
      <c r="AFO77" s="468"/>
      <c r="AFP77" s="468"/>
      <c r="AFQ77" s="469"/>
      <c r="AFS77" s="463"/>
      <c r="AFT77" s="467"/>
      <c r="AFU77" s="467"/>
      <c r="AFV77" s="468"/>
      <c r="AFW77" s="468"/>
      <c r="AFX77" s="468"/>
      <c r="AFY77" s="469"/>
      <c r="AGA77" s="463"/>
      <c r="AGB77" s="467"/>
      <c r="AGC77" s="467"/>
      <c r="AGD77" s="468"/>
      <c r="AGE77" s="468"/>
      <c r="AGF77" s="468"/>
      <c r="AGG77" s="469"/>
      <c r="AGI77" s="463"/>
      <c r="AGJ77" s="467"/>
      <c r="AGK77" s="467"/>
      <c r="AGL77" s="468"/>
      <c r="AGM77" s="468"/>
      <c r="AGN77" s="468"/>
      <c r="AGO77" s="469"/>
      <c r="AGQ77" s="463"/>
      <c r="AGR77" s="467"/>
      <c r="AGS77" s="467"/>
      <c r="AGT77" s="468"/>
      <c r="AGU77" s="468"/>
      <c r="AGV77" s="468"/>
      <c r="AGW77" s="469"/>
      <c r="AGY77" s="463"/>
      <c r="AGZ77" s="467"/>
      <c r="AHA77" s="467"/>
      <c r="AHB77" s="468"/>
      <c r="AHC77" s="468"/>
      <c r="AHD77" s="468"/>
      <c r="AHE77" s="469"/>
      <c r="AHG77" s="463"/>
      <c r="AHH77" s="467"/>
      <c r="AHI77" s="467"/>
      <c r="AHJ77" s="468"/>
      <c r="AHK77" s="468"/>
      <c r="AHL77" s="468"/>
      <c r="AHM77" s="469"/>
      <c r="AHO77" s="463"/>
      <c r="AHP77" s="467"/>
      <c r="AHQ77" s="467"/>
      <c r="AHR77" s="468"/>
      <c r="AHS77" s="468"/>
      <c r="AHT77" s="468"/>
      <c r="AHU77" s="469"/>
      <c r="AHW77" s="463"/>
      <c r="AHX77" s="467"/>
      <c r="AHY77" s="467"/>
      <c r="AHZ77" s="468"/>
      <c r="AIA77" s="468"/>
      <c r="AIB77" s="468"/>
      <c r="AIC77" s="469"/>
      <c r="AIE77" s="463"/>
      <c r="AIF77" s="467"/>
      <c r="AIG77" s="467"/>
      <c r="AIH77" s="468"/>
      <c r="AII77" s="468"/>
      <c r="AIJ77" s="468"/>
      <c r="AIK77" s="469"/>
      <c r="AIM77" s="463"/>
      <c r="AIN77" s="467"/>
      <c r="AIO77" s="467"/>
      <c r="AIP77" s="468"/>
      <c r="AIQ77" s="468"/>
      <c r="AIR77" s="468"/>
      <c r="AIS77" s="469"/>
      <c r="AIU77" s="463"/>
      <c r="AIV77" s="467"/>
      <c r="AIW77" s="467"/>
      <c r="AIX77" s="468"/>
      <c r="AIY77" s="468"/>
      <c r="AIZ77" s="468"/>
      <c r="AJA77" s="469"/>
      <c r="AJC77" s="463"/>
      <c r="AJD77" s="467"/>
      <c r="AJE77" s="467"/>
      <c r="AJF77" s="468"/>
      <c r="AJG77" s="468"/>
      <c r="AJH77" s="468"/>
      <c r="AJI77" s="469"/>
      <c r="AJK77" s="463"/>
      <c r="AJL77" s="467"/>
      <c r="AJM77" s="467"/>
      <c r="AJN77" s="468"/>
      <c r="AJO77" s="468"/>
      <c r="AJP77" s="468"/>
      <c r="AJQ77" s="469"/>
      <c r="AJS77" s="463"/>
      <c r="AJT77" s="467"/>
      <c r="AJU77" s="467"/>
      <c r="AJV77" s="468"/>
      <c r="AJW77" s="468"/>
      <c r="AJX77" s="468"/>
      <c r="AJY77" s="469"/>
      <c r="AKA77" s="463"/>
      <c r="AKB77" s="467"/>
      <c r="AKC77" s="467"/>
      <c r="AKD77" s="468"/>
      <c r="AKE77" s="468"/>
      <c r="AKF77" s="468"/>
      <c r="AKG77" s="469"/>
      <c r="AKI77" s="463"/>
      <c r="AKJ77" s="467"/>
      <c r="AKK77" s="467"/>
      <c r="AKL77" s="468"/>
      <c r="AKM77" s="468"/>
      <c r="AKN77" s="468"/>
      <c r="AKO77" s="469"/>
      <c r="AKQ77" s="463"/>
      <c r="AKR77" s="467"/>
      <c r="AKS77" s="467"/>
      <c r="AKT77" s="468"/>
      <c r="AKU77" s="468"/>
      <c r="AKV77" s="468"/>
      <c r="AKW77" s="469"/>
      <c r="AKY77" s="463"/>
      <c r="AKZ77" s="467"/>
      <c r="ALA77" s="467"/>
      <c r="ALB77" s="468"/>
      <c r="ALC77" s="468"/>
      <c r="ALD77" s="468"/>
      <c r="ALE77" s="469"/>
      <c r="ALG77" s="463"/>
      <c r="ALH77" s="467"/>
      <c r="ALI77" s="467"/>
      <c r="ALJ77" s="468"/>
      <c r="ALK77" s="468"/>
      <c r="ALL77" s="468"/>
      <c r="ALM77" s="469"/>
      <c r="ALO77" s="463"/>
      <c r="ALP77" s="467"/>
      <c r="ALQ77" s="467"/>
      <c r="ALR77" s="468"/>
      <c r="ALS77" s="468"/>
      <c r="ALT77" s="468"/>
      <c r="ALU77" s="469"/>
      <c r="ALW77" s="463"/>
      <c r="ALX77" s="467"/>
      <c r="ALY77" s="467"/>
      <c r="ALZ77" s="468"/>
      <c r="AMA77" s="468"/>
      <c r="AMB77" s="468"/>
      <c r="AMC77" s="469"/>
      <c r="AME77" s="463"/>
      <c r="AMF77" s="467"/>
      <c r="AMG77" s="467"/>
      <c r="AMH77" s="468"/>
      <c r="AMI77" s="468"/>
      <c r="AMJ77" s="468"/>
      <c r="AMK77" s="469"/>
      <c r="AMM77" s="463"/>
      <c r="AMN77" s="467"/>
      <c r="AMO77" s="467"/>
      <c r="AMP77" s="468"/>
      <c r="AMQ77" s="468"/>
      <c r="AMR77" s="468"/>
      <c r="AMS77" s="469"/>
      <c r="AMU77" s="463"/>
      <c r="AMV77" s="467"/>
      <c r="AMW77" s="467"/>
      <c r="AMX77" s="468"/>
      <c r="AMY77" s="468"/>
      <c r="AMZ77" s="468"/>
      <c r="ANA77" s="469"/>
      <c r="ANC77" s="463"/>
      <c r="AND77" s="467"/>
      <c r="ANE77" s="467"/>
      <c r="ANF77" s="468"/>
      <c r="ANG77" s="468"/>
      <c r="ANH77" s="468"/>
      <c r="ANI77" s="469"/>
      <c r="ANK77" s="463"/>
      <c r="ANL77" s="467"/>
      <c r="ANM77" s="467"/>
      <c r="ANN77" s="468"/>
      <c r="ANO77" s="468"/>
      <c r="ANP77" s="468"/>
      <c r="ANQ77" s="469"/>
      <c r="ANS77" s="463"/>
      <c r="ANT77" s="467"/>
      <c r="ANU77" s="467"/>
      <c r="ANV77" s="468"/>
      <c r="ANW77" s="468"/>
      <c r="ANX77" s="468"/>
      <c r="ANY77" s="469"/>
      <c r="AOA77" s="463"/>
      <c r="AOB77" s="467"/>
      <c r="AOC77" s="467"/>
      <c r="AOD77" s="468"/>
      <c r="AOE77" s="468"/>
      <c r="AOF77" s="468"/>
      <c r="AOG77" s="469"/>
      <c r="AOI77" s="463"/>
      <c r="AOJ77" s="467"/>
      <c r="AOK77" s="467"/>
      <c r="AOL77" s="468"/>
      <c r="AOM77" s="468"/>
      <c r="AON77" s="468"/>
      <c r="AOO77" s="469"/>
      <c r="AOQ77" s="463"/>
      <c r="AOR77" s="467"/>
      <c r="AOS77" s="467"/>
      <c r="AOT77" s="468"/>
      <c r="AOU77" s="468"/>
      <c r="AOV77" s="468"/>
      <c r="AOW77" s="469"/>
      <c r="AOY77" s="463"/>
      <c r="AOZ77" s="467"/>
      <c r="APA77" s="467"/>
      <c r="APB77" s="468"/>
      <c r="APC77" s="468"/>
      <c r="APD77" s="468"/>
      <c r="APE77" s="469"/>
      <c r="APG77" s="463"/>
      <c r="APH77" s="467"/>
      <c r="API77" s="467"/>
      <c r="APJ77" s="468"/>
      <c r="APK77" s="468"/>
      <c r="APL77" s="468"/>
      <c r="APM77" s="469"/>
      <c r="APO77" s="463"/>
      <c r="APP77" s="467"/>
      <c r="APQ77" s="467"/>
      <c r="APR77" s="468"/>
      <c r="APS77" s="468"/>
      <c r="APT77" s="468"/>
      <c r="APU77" s="469"/>
      <c r="APW77" s="463"/>
      <c r="APX77" s="467"/>
      <c r="APY77" s="467"/>
      <c r="APZ77" s="468"/>
      <c r="AQA77" s="468"/>
      <c r="AQB77" s="468"/>
      <c r="AQC77" s="469"/>
      <c r="AQE77" s="463"/>
      <c r="AQF77" s="467"/>
      <c r="AQG77" s="467"/>
      <c r="AQH77" s="468"/>
      <c r="AQI77" s="468"/>
      <c r="AQJ77" s="468"/>
      <c r="AQK77" s="469"/>
      <c r="AQM77" s="463"/>
      <c r="AQN77" s="467"/>
      <c r="AQO77" s="467"/>
      <c r="AQP77" s="468"/>
      <c r="AQQ77" s="468"/>
      <c r="AQR77" s="468"/>
      <c r="AQS77" s="469"/>
      <c r="AQU77" s="463"/>
      <c r="AQV77" s="467"/>
      <c r="AQW77" s="467"/>
      <c r="AQX77" s="468"/>
      <c r="AQY77" s="468"/>
      <c r="AQZ77" s="468"/>
      <c r="ARA77" s="469"/>
      <c r="ARC77" s="463"/>
      <c r="ARD77" s="467"/>
      <c r="ARE77" s="467"/>
      <c r="ARF77" s="468"/>
      <c r="ARG77" s="468"/>
      <c r="ARH77" s="468"/>
      <c r="ARI77" s="469"/>
      <c r="ARK77" s="463"/>
      <c r="ARL77" s="467"/>
      <c r="ARM77" s="467"/>
      <c r="ARN77" s="468"/>
      <c r="ARO77" s="468"/>
      <c r="ARP77" s="468"/>
      <c r="ARQ77" s="469"/>
      <c r="ARS77" s="463"/>
      <c r="ART77" s="467"/>
      <c r="ARU77" s="467"/>
      <c r="ARV77" s="468"/>
      <c r="ARW77" s="468"/>
      <c r="ARX77" s="468"/>
      <c r="ARY77" s="469"/>
      <c r="ASA77" s="463"/>
      <c r="ASB77" s="467"/>
      <c r="ASC77" s="467"/>
      <c r="ASD77" s="468"/>
      <c r="ASE77" s="468"/>
      <c r="ASF77" s="468"/>
      <c r="ASG77" s="469"/>
      <c r="ASI77" s="463"/>
      <c r="ASJ77" s="467"/>
      <c r="ASK77" s="467"/>
      <c r="ASL77" s="468"/>
      <c r="ASM77" s="468"/>
      <c r="ASN77" s="468"/>
      <c r="ASO77" s="469"/>
      <c r="ASQ77" s="463"/>
      <c r="ASR77" s="467"/>
      <c r="ASS77" s="467"/>
      <c r="AST77" s="468"/>
      <c r="ASU77" s="468"/>
      <c r="ASV77" s="468"/>
      <c r="ASW77" s="469"/>
      <c r="ASY77" s="463"/>
      <c r="ASZ77" s="467"/>
      <c r="ATA77" s="467"/>
      <c r="ATB77" s="468"/>
      <c r="ATC77" s="468"/>
      <c r="ATD77" s="468"/>
      <c r="ATE77" s="469"/>
      <c r="ATG77" s="463"/>
      <c r="ATH77" s="467"/>
      <c r="ATI77" s="467"/>
      <c r="ATJ77" s="468"/>
      <c r="ATK77" s="468"/>
      <c r="ATL77" s="468"/>
      <c r="ATM77" s="469"/>
      <c r="ATO77" s="463"/>
      <c r="ATP77" s="467"/>
      <c r="ATQ77" s="467"/>
      <c r="ATR77" s="468"/>
      <c r="ATS77" s="468"/>
      <c r="ATT77" s="468"/>
      <c r="ATU77" s="469"/>
      <c r="ATW77" s="463"/>
      <c r="ATX77" s="467"/>
      <c r="ATY77" s="467"/>
      <c r="ATZ77" s="468"/>
      <c r="AUA77" s="468"/>
      <c r="AUB77" s="468"/>
      <c r="AUC77" s="469"/>
      <c r="AUE77" s="463"/>
      <c r="AUF77" s="467"/>
      <c r="AUG77" s="467"/>
      <c r="AUH77" s="468"/>
      <c r="AUI77" s="468"/>
      <c r="AUJ77" s="468"/>
      <c r="AUK77" s="469"/>
      <c r="AUM77" s="463"/>
      <c r="AUN77" s="467"/>
      <c r="AUO77" s="467"/>
      <c r="AUP77" s="468"/>
      <c r="AUQ77" s="468"/>
      <c r="AUR77" s="468"/>
      <c r="AUS77" s="469"/>
      <c r="AUU77" s="463"/>
      <c r="AUV77" s="467"/>
      <c r="AUW77" s="467"/>
      <c r="AUX77" s="468"/>
      <c r="AUY77" s="468"/>
      <c r="AUZ77" s="468"/>
      <c r="AVA77" s="469"/>
      <c r="AVC77" s="463"/>
      <c r="AVD77" s="467"/>
      <c r="AVE77" s="467"/>
      <c r="AVF77" s="468"/>
      <c r="AVG77" s="468"/>
      <c r="AVH77" s="468"/>
      <c r="AVI77" s="469"/>
      <c r="AVK77" s="463"/>
      <c r="AVL77" s="467"/>
      <c r="AVM77" s="467"/>
      <c r="AVN77" s="468"/>
      <c r="AVO77" s="468"/>
      <c r="AVP77" s="468"/>
      <c r="AVQ77" s="469"/>
      <c r="AVS77" s="463"/>
      <c r="AVT77" s="467"/>
      <c r="AVU77" s="467"/>
      <c r="AVV77" s="468"/>
      <c r="AVW77" s="468"/>
      <c r="AVX77" s="468"/>
      <c r="AVY77" s="469"/>
      <c r="AWA77" s="463"/>
      <c r="AWB77" s="467"/>
      <c r="AWC77" s="467"/>
      <c r="AWD77" s="468"/>
      <c r="AWE77" s="468"/>
      <c r="AWF77" s="468"/>
      <c r="AWG77" s="469"/>
      <c r="AWI77" s="463"/>
      <c r="AWJ77" s="467"/>
      <c r="AWK77" s="467"/>
      <c r="AWL77" s="468"/>
      <c r="AWM77" s="468"/>
      <c r="AWN77" s="468"/>
      <c r="AWO77" s="469"/>
      <c r="AWQ77" s="463"/>
      <c r="AWR77" s="467"/>
      <c r="AWS77" s="467"/>
      <c r="AWT77" s="468"/>
      <c r="AWU77" s="468"/>
      <c r="AWV77" s="468"/>
      <c r="AWW77" s="469"/>
      <c r="AWY77" s="463"/>
      <c r="AWZ77" s="467"/>
      <c r="AXA77" s="467"/>
      <c r="AXB77" s="468"/>
      <c r="AXC77" s="468"/>
      <c r="AXD77" s="468"/>
      <c r="AXE77" s="469"/>
      <c r="AXG77" s="463"/>
      <c r="AXH77" s="467"/>
      <c r="AXI77" s="467"/>
      <c r="AXJ77" s="468"/>
      <c r="AXK77" s="468"/>
      <c r="AXL77" s="468"/>
      <c r="AXM77" s="469"/>
      <c r="AXO77" s="463"/>
      <c r="AXP77" s="467"/>
      <c r="AXQ77" s="467"/>
      <c r="AXR77" s="468"/>
      <c r="AXS77" s="468"/>
      <c r="AXT77" s="468"/>
      <c r="AXU77" s="469"/>
      <c r="AXW77" s="463"/>
      <c r="AXX77" s="467"/>
      <c r="AXY77" s="467"/>
      <c r="AXZ77" s="468"/>
      <c r="AYA77" s="468"/>
      <c r="AYB77" s="468"/>
      <c r="AYC77" s="469"/>
      <c r="AYE77" s="463"/>
      <c r="AYF77" s="467"/>
      <c r="AYG77" s="467"/>
      <c r="AYH77" s="468"/>
      <c r="AYI77" s="468"/>
      <c r="AYJ77" s="468"/>
      <c r="AYK77" s="469"/>
      <c r="AYM77" s="463"/>
      <c r="AYN77" s="467"/>
      <c r="AYO77" s="467"/>
      <c r="AYP77" s="468"/>
      <c r="AYQ77" s="468"/>
      <c r="AYR77" s="468"/>
      <c r="AYS77" s="469"/>
      <c r="AYU77" s="463"/>
      <c r="AYV77" s="467"/>
      <c r="AYW77" s="467"/>
      <c r="AYX77" s="468"/>
      <c r="AYY77" s="468"/>
      <c r="AYZ77" s="468"/>
      <c r="AZA77" s="469"/>
      <c r="AZC77" s="463"/>
      <c r="AZD77" s="467"/>
      <c r="AZE77" s="467"/>
      <c r="AZF77" s="468"/>
      <c r="AZG77" s="468"/>
      <c r="AZH77" s="468"/>
      <c r="AZI77" s="469"/>
      <c r="AZK77" s="463"/>
      <c r="AZL77" s="467"/>
      <c r="AZM77" s="467"/>
      <c r="AZN77" s="468"/>
      <c r="AZO77" s="468"/>
      <c r="AZP77" s="468"/>
      <c r="AZQ77" s="469"/>
      <c r="AZS77" s="463"/>
      <c r="AZT77" s="467"/>
      <c r="AZU77" s="467"/>
      <c r="AZV77" s="468"/>
      <c r="AZW77" s="468"/>
      <c r="AZX77" s="468"/>
      <c r="AZY77" s="469"/>
      <c r="BAA77" s="463"/>
      <c r="BAB77" s="467"/>
      <c r="BAC77" s="467"/>
      <c r="BAD77" s="468"/>
      <c r="BAE77" s="468"/>
      <c r="BAF77" s="468"/>
      <c r="BAG77" s="469"/>
      <c r="BAI77" s="463"/>
      <c r="BAJ77" s="467"/>
      <c r="BAK77" s="467"/>
      <c r="BAL77" s="468"/>
      <c r="BAM77" s="468"/>
      <c r="BAN77" s="468"/>
      <c r="BAO77" s="469"/>
      <c r="BAQ77" s="463"/>
      <c r="BAR77" s="467"/>
      <c r="BAS77" s="467"/>
      <c r="BAT77" s="468"/>
      <c r="BAU77" s="468"/>
      <c r="BAV77" s="468"/>
      <c r="BAW77" s="469"/>
      <c r="BAY77" s="463"/>
      <c r="BAZ77" s="467"/>
      <c r="BBA77" s="467"/>
      <c r="BBB77" s="468"/>
      <c r="BBC77" s="468"/>
      <c r="BBD77" s="468"/>
      <c r="BBE77" s="469"/>
      <c r="BBG77" s="463"/>
      <c r="BBH77" s="467"/>
      <c r="BBI77" s="467"/>
      <c r="BBJ77" s="468"/>
      <c r="BBK77" s="468"/>
      <c r="BBL77" s="468"/>
      <c r="BBM77" s="469"/>
      <c r="BBO77" s="463"/>
      <c r="BBP77" s="467"/>
      <c r="BBQ77" s="467"/>
      <c r="BBR77" s="468"/>
      <c r="BBS77" s="468"/>
      <c r="BBT77" s="468"/>
      <c r="BBU77" s="469"/>
      <c r="BBW77" s="463"/>
      <c r="BBX77" s="467"/>
      <c r="BBY77" s="467"/>
      <c r="BBZ77" s="468"/>
      <c r="BCA77" s="468"/>
      <c r="BCB77" s="468"/>
      <c r="BCC77" s="469"/>
      <c r="BCE77" s="463"/>
      <c r="BCF77" s="467"/>
      <c r="BCG77" s="467"/>
      <c r="BCH77" s="468"/>
      <c r="BCI77" s="468"/>
      <c r="BCJ77" s="468"/>
      <c r="BCK77" s="469"/>
      <c r="BCM77" s="463"/>
      <c r="BCN77" s="467"/>
      <c r="BCO77" s="467"/>
      <c r="BCP77" s="468"/>
      <c r="BCQ77" s="468"/>
      <c r="BCR77" s="468"/>
      <c r="BCS77" s="469"/>
      <c r="BCU77" s="463"/>
      <c r="BCV77" s="467"/>
      <c r="BCW77" s="467"/>
      <c r="BCX77" s="468"/>
      <c r="BCY77" s="468"/>
      <c r="BCZ77" s="468"/>
      <c r="BDA77" s="469"/>
      <c r="BDC77" s="463"/>
      <c r="BDD77" s="467"/>
      <c r="BDE77" s="467"/>
      <c r="BDF77" s="468"/>
      <c r="BDG77" s="468"/>
      <c r="BDH77" s="468"/>
      <c r="BDI77" s="469"/>
      <c r="BDK77" s="463"/>
      <c r="BDL77" s="467"/>
      <c r="BDM77" s="467"/>
      <c r="BDN77" s="468"/>
      <c r="BDO77" s="468"/>
      <c r="BDP77" s="468"/>
      <c r="BDQ77" s="469"/>
      <c r="BDS77" s="463"/>
      <c r="BDT77" s="467"/>
      <c r="BDU77" s="467"/>
      <c r="BDV77" s="468"/>
      <c r="BDW77" s="468"/>
      <c r="BDX77" s="468"/>
      <c r="BDY77" s="469"/>
      <c r="BEA77" s="463"/>
      <c r="BEB77" s="467"/>
      <c r="BEC77" s="467"/>
      <c r="BED77" s="468"/>
      <c r="BEE77" s="468"/>
      <c r="BEF77" s="468"/>
      <c r="BEG77" s="469"/>
      <c r="BEI77" s="463"/>
      <c r="BEJ77" s="467"/>
      <c r="BEK77" s="467"/>
      <c r="BEL77" s="468"/>
      <c r="BEM77" s="468"/>
      <c r="BEN77" s="468"/>
      <c r="BEO77" s="469"/>
      <c r="BEQ77" s="463"/>
      <c r="BER77" s="467"/>
      <c r="BES77" s="467"/>
      <c r="BET77" s="468"/>
      <c r="BEU77" s="468"/>
      <c r="BEV77" s="468"/>
      <c r="BEW77" s="469"/>
      <c r="BEY77" s="463"/>
      <c r="BEZ77" s="467"/>
      <c r="BFA77" s="467"/>
      <c r="BFB77" s="468"/>
      <c r="BFC77" s="468"/>
      <c r="BFD77" s="468"/>
      <c r="BFE77" s="469"/>
      <c r="BFG77" s="463"/>
      <c r="BFH77" s="467"/>
      <c r="BFI77" s="467"/>
      <c r="BFJ77" s="468"/>
      <c r="BFK77" s="468"/>
      <c r="BFL77" s="468"/>
      <c r="BFM77" s="469"/>
      <c r="BFO77" s="463"/>
      <c r="BFP77" s="467"/>
      <c r="BFQ77" s="467"/>
      <c r="BFR77" s="468"/>
      <c r="BFS77" s="468"/>
      <c r="BFT77" s="468"/>
      <c r="BFU77" s="469"/>
      <c r="BFW77" s="463"/>
      <c r="BFX77" s="467"/>
      <c r="BFY77" s="467"/>
      <c r="BFZ77" s="468"/>
      <c r="BGA77" s="468"/>
      <c r="BGB77" s="468"/>
      <c r="BGC77" s="469"/>
      <c r="BGE77" s="463"/>
      <c r="BGF77" s="467"/>
      <c r="BGG77" s="467"/>
      <c r="BGH77" s="468"/>
      <c r="BGI77" s="468"/>
      <c r="BGJ77" s="468"/>
      <c r="BGK77" s="469"/>
      <c r="BGM77" s="463"/>
      <c r="BGN77" s="467"/>
      <c r="BGO77" s="467"/>
      <c r="BGP77" s="468"/>
      <c r="BGQ77" s="468"/>
      <c r="BGR77" s="468"/>
      <c r="BGS77" s="469"/>
      <c r="BGU77" s="463"/>
      <c r="BGV77" s="467"/>
      <c r="BGW77" s="467"/>
      <c r="BGX77" s="468"/>
      <c r="BGY77" s="468"/>
      <c r="BGZ77" s="468"/>
      <c r="BHA77" s="469"/>
      <c r="BHC77" s="463"/>
      <c r="BHD77" s="467"/>
      <c r="BHE77" s="467"/>
      <c r="BHF77" s="468"/>
      <c r="BHG77" s="468"/>
      <c r="BHH77" s="468"/>
      <c r="BHI77" s="469"/>
      <c r="BHK77" s="463"/>
      <c r="BHL77" s="467"/>
      <c r="BHM77" s="467"/>
      <c r="BHN77" s="468"/>
      <c r="BHO77" s="468"/>
      <c r="BHP77" s="468"/>
      <c r="BHQ77" s="469"/>
      <c r="BHS77" s="463"/>
      <c r="BHT77" s="467"/>
      <c r="BHU77" s="467"/>
      <c r="BHV77" s="468"/>
      <c r="BHW77" s="468"/>
      <c r="BHX77" s="468"/>
      <c r="BHY77" s="469"/>
      <c r="BIA77" s="463"/>
      <c r="BIB77" s="467"/>
      <c r="BIC77" s="467"/>
      <c r="BID77" s="468"/>
      <c r="BIE77" s="468"/>
      <c r="BIF77" s="468"/>
      <c r="BIG77" s="469"/>
      <c r="BII77" s="463"/>
      <c r="BIJ77" s="467"/>
      <c r="BIK77" s="467"/>
      <c r="BIL77" s="468"/>
      <c r="BIM77" s="468"/>
      <c r="BIN77" s="468"/>
      <c r="BIO77" s="469"/>
      <c r="BIQ77" s="463"/>
      <c r="BIR77" s="467"/>
      <c r="BIS77" s="467"/>
      <c r="BIT77" s="468"/>
      <c r="BIU77" s="468"/>
      <c r="BIV77" s="468"/>
      <c r="BIW77" s="469"/>
      <c r="BIY77" s="463"/>
      <c r="BIZ77" s="467"/>
      <c r="BJA77" s="467"/>
      <c r="BJB77" s="468"/>
      <c r="BJC77" s="468"/>
      <c r="BJD77" s="468"/>
      <c r="BJE77" s="469"/>
      <c r="BJG77" s="463"/>
      <c r="BJH77" s="467"/>
      <c r="BJI77" s="467"/>
      <c r="BJJ77" s="468"/>
      <c r="BJK77" s="468"/>
      <c r="BJL77" s="468"/>
      <c r="BJM77" s="469"/>
      <c r="BJO77" s="463"/>
      <c r="BJP77" s="467"/>
      <c r="BJQ77" s="467"/>
      <c r="BJR77" s="468"/>
      <c r="BJS77" s="468"/>
      <c r="BJT77" s="468"/>
      <c r="BJU77" s="469"/>
      <c r="BJW77" s="463"/>
      <c r="BJX77" s="467"/>
      <c r="BJY77" s="467"/>
      <c r="BJZ77" s="468"/>
      <c r="BKA77" s="468"/>
      <c r="BKB77" s="468"/>
      <c r="BKC77" s="469"/>
      <c r="BKE77" s="463"/>
      <c r="BKF77" s="467"/>
      <c r="BKG77" s="467"/>
      <c r="BKH77" s="468"/>
      <c r="BKI77" s="468"/>
      <c r="BKJ77" s="468"/>
      <c r="BKK77" s="469"/>
      <c r="BKM77" s="463"/>
      <c r="BKN77" s="467"/>
      <c r="BKO77" s="467"/>
      <c r="BKP77" s="468"/>
      <c r="BKQ77" s="468"/>
      <c r="BKR77" s="468"/>
      <c r="BKS77" s="469"/>
      <c r="BKU77" s="463"/>
      <c r="BKV77" s="467"/>
      <c r="BKW77" s="467"/>
      <c r="BKX77" s="468"/>
      <c r="BKY77" s="468"/>
      <c r="BKZ77" s="468"/>
      <c r="BLA77" s="469"/>
      <c r="BLC77" s="463"/>
      <c r="BLD77" s="467"/>
      <c r="BLE77" s="467"/>
      <c r="BLF77" s="468"/>
      <c r="BLG77" s="468"/>
      <c r="BLH77" s="468"/>
      <c r="BLI77" s="469"/>
      <c r="BLK77" s="463"/>
      <c r="BLL77" s="467"/>
      <c r="BLM77" s="467"/>
      <c r="BLN77" s="468"/>
      <c r="BLO77" s="468"/>
      <c r="BLP77" s="468"/>
      <c r="BLQ77" s="469"/>
      <c r="BLS77" s="463"/>
      <c r="BLT77" s="467"/>
      <c r="BLU77" s="467"/>
      <c r="BLV77" s="468"/>
      <c r="BLW77" s="468"/>
      <c r="BLX77" s="468"/>
      <c r="BLY77" s="469"/>
      <c r="BMA77" s="463"/>
      <c r="BMB77" s="467"/>
      <c r="BMC77" s="467"/>
      <c r="BMD77" s="468"/>
      <c r="BME77" s="468"/>
      <c r="BMF77" s="468"/>
      <c r="BMG77" s="469"/>
      <c r="BMI77" s="463"/>
      <c r="BMJ77" s="467"/>
      <c r="BMK77" s="467"/>
      <c r="BML77" s="468"/>
      <c r="BMM77" s="468"/>
      <c r="BMN77" s="468"/>
      <c r="BMO77" s="469"/>
      <c r="BMQ77" s="463"/>
      <c r="BMR77" s="467"/>
      <c r="BMS77" s="467"/>
      <c r="BMT77" s="468"/>
      <c r="BMU77" s="468"/>
      <c r="BMV77" s="468"/>
      <c r="BMW77" s="469"/>
      <c r="BMY77" s="463"/>
      <c r="BMZ77" s="467"/>
      <c r="BNA77" s="467"/>
      <c r="BNB77" s="468"/>
      <c r="BNC77" s="468"/>
      <c r="BND77" s="468"/>
      <c r="BNE77" s="469"/>
      <c r="BNG77" s="463"/>
      <c r="BNH77" s="467"/>
      <c r="BNI77" s="467"/>
      <c r="BNJ77" s="468"/>
      <c r="BNK77" s="468"/>
      <c r="BNL77" s="468"/>
      <c r="BNM77" s="469"/>
      <c r="BNO77" s="463"/>
      <c r="BNP77" s="467"/>
      <c r="BNQ77" s="467"/>
      <c r="BNR77" s="468"/>
      <c r="BNS77" s="468"/>
      <c r="BNT77" s="468"/>
      <c r="BNU77" s="469"/>
      <c r="BNW77" s="463"/>
      <c r="BNX77" s="467"/>
      <c r="BNY77" s="467"/>
      <c r="BNZ77" s="468"/>
      <c r="BOA77" s="468"/>
      <c r="BOB77" s="468"/>
      <c r="BOC77" s="469"/>
      <c r="BOE77" s="463"/>
      <c r="BOF77" s="467"/>
      <c r="BOG77" s="467"/>
      <c r="BOH77" s="468"/>
      <c r="BOI77" s="468"/>
      <c r="BOJ77" s="468"/>
      <c r="BOK77" s="469"/>
      <c r="BOM77" s="463"/>
      <c r="BON77" s="467"/>
      <c r="BOO77" s="467"/>
      <c r="BOP77" s="468"/>
      <c r="BOQ77" s="468"/>
      <c r="BOR77" s="468"/>
      <c r="BOS77" s="469"/>
      <c r="BOU77" s="463"/>
      <c r="BOV77" s="467"/>
      <c r="BOW77" s="467"/>
      <c r="BOX77" s="468"/>
      <c r="BOY77" s="468"/>
      <c r="BOZ77" s="468"/>
      <c r="BPA77" s="469"/>
      <c r="BPC77" s="463"/>
      <c r="BPD77" s="467"/>
      <c r="BPE77" s="467"/>
      <c r="BPF77" s="468"/>
      <c r="BPG77" s="468"/>
      <c r="BPH77" s="468"/>
      <c r="BPI77" s="469"/>
      <c r="BPK77" s="463"/>
      <c r="BPL77" s="467"/>
      <c r="BPM77" s="467"/>
      <c r="BPN77" s="468"/>
      <c r="BPO77" s="468"/>
      <c r="BPP77" s="468"/>
      <c r="BPQ77" s="469"/>
      <c r="BPS77" s="463"/>
      <c r="BPT77" s="467"/>
      <c r="BPU77" s="467"/>
      <c r="BPV77" s="468"/>
      <c r="BPW77" s="468"/>
      <c r="BPX77" s="468"/>
      <c r="BPY77" s="469"/>
      <c r="BQA77" s="463"/>
      <c r="BQB77" s="467"/>
      <c r="BQC77" s="467"/>
      <c r="BQD77" s="468"/>
      <c r="BQE77" s="468"/>
      <c r="BQF77" s="468"/>
      <c r="BQG77" s="469"/>
      <c r="BQI77" s="463"/>
      <c r="BQJ77" s="467"/>
      <c r="BQK77" s="467"/>
      <c r="BQL77" s="468"/>
      <c r="BQM77" s="468"/>
      <c r="BQN77" s="468"/>
      <c r="BQO77" s="469"/>
      <c r="BQQ77" s="463"/>
      <c r="BQR77" s="467"/>
      <c r="BQS77" s="467"/>
      <c r="BQT77" s="468"/>
      <c r="BQU77" s="468"/>
      <c r="BQV77" s="468"/>
      <c r="BQW77" s="469"/>
      <c r="BQY77" s="463"/>
      <c r="BQZ77" s="467"/>
      <c r="BRA77" s="467"/>
      <c r="BRB77" s="468"/>
      <c r="BRC77" s="468"/>
      <c r="BRD77" s="468"/>
      <c r="BRE77" s="469"/>
      <c r="BRG77" s="463"/>
      <c r="BRH77" s="467"/>
      <c r="BRI77" s="467"/>
      <c r="BRJ77" s="468"/>
      <c r="BRK77" s="468"/>
      <c r="BRL77" s="468"/>
      <c r="BRM77" s="469"/>
      <c r="BRO77" s="463"/>
      <c r="BRP77" s="467"/>
      <c r="BRQ77" s="467"/>
      <c r="BRR77" s="468"/>
      <c r="BRS77" s="468"/>
      <c r="BRT77" s="468"/>
      <c r="BRU77" s="469"/>
      <c r="BRW77" s="463"/>
      <c r="BRX77" s="467"/>
      <c r="BRY77" s="467"/>
      <c r="BRZ77" s="468"/>
      <c r="BSA77" s="468"/>
      <c r="BSB77" s="468"/>
      <c r="BSC77" s="469"/>
      <c r="BSE77" s="463"/>
      <c r="BSF77" s="467"/>
      <c r="BSG77" s="467"/>
      <c r="BSH77" s="468"/>
      <c r="BSI77" s="468"/>
      <c r="BSJ77" s="468"/>
      <c r="BSK77" s="469"/>
      <c r="BSM77" s="463"/>
      <c r="BSN77" s="467"/>
      <c r="BSO77" s="467"/>
      <c r="BSP77" s="468"/>
      <c r="BSQ77" s="468"/>
      <c r="BSR77" s="468"/>
      <c r="BSS77" s="469"/>
      <c r="BSU77" s="463"/>
      <c r="BSV77" s="467"/>
      <c r="BSW77" s="467"/>
      <c r="BSX77" s="468"/>
      <c r="BSY77" s="468"/>
      <c r="BSZ77" s="468"/>
      <c r="BTA77" s="469"/>
      <c r="BTC77" s="463"/>
      <c r="BTD77" s="467"/>
      <c r="BTE77" s="467"/>
      <c r="BTF77" s="468"/>
      <c r="BTG77" s="468"/>
      <c r="BTH77" s="468"/>
      <c r="BTI77" s="469"/>
      <c r="BTK77" s="463"/>
      <c r="BTL77" s="467"/>
      <c r="BTM77" s="467"/>
      <c r="BTN77" s="468"/>
      <c r="BTO77" s="468"/>
      <c r="BTP77" s="468"/>
      <c r="BTQ77" s="469"/>
      <c r="BTS77" s="463"/>
      <c r="BTT77" s="467"/>
      <c r="BTU77" s="467"/>
      <c r="BTV77" s="468"/>
      <c r="BTW77" s="468"/>
      <c r="BTX77" s="468"/>
      <c r="BTY77" s="469"/>
      <c r="BUA77" s="463"/>
      <c r="BUB77" s="467"/>
      <c r="BUC77" s="467"/>
      <c r="BUD77" s="468"/>
      <c r="BUE77" s="468"/>
      <c r="BUF77" s="468"/>
      <c r="BUG77" s="469"/>
      <c r="BUI77" s="463"/>
      <c r="BUJ77" s="467"/>
      <c r="BUK77" s="467"/>
      <c r="BUL77" s="468"/>
      <c r="BUM77" s="468"/>
      <c r="BUN77" s="468"/>
      <c r="BUO77" s="469"/>
      <c r="BUQ77" s="463"/>
      <c r="BUR77" s="467"/>
      <c r="BUS77" s="467"/>
      <c r="BUT77" s="468"/>
      <c r="BUU77" s="468"/>
      <c r="BUV77" s="468"/>
      <c r="BUW77" s="469"/>
      <c r="BUY77" s="463"/>
      <c r="BUZ77" s="467"/>
      <c r="BVA77" s="467"/>
      <c r="BVB77" s="468"/>
      <c r="BVC77" s="468"/>
      <c r="BVD77" s="468"/>
      <c r="BVE77" s="469"/>
      <c r="BVG77" s="463"/>
      <c r="BVH77" s="467"/>
      <c r="BVI77" s="467"/>
      <c r="BVJ77" s="468"/>
      <c r="BVK77" s="468"/>
      <c r="BVL77" s="468"/>
      <c r="BVM77" s="469"/>
      <c r="BVO77" s="463"/>
      <c r="BVP77" s="467"/>
      <c r="BVQ77" s="467"/>
      <c r="BVR77" s="468"/>
      <c r="BVS77" s="468"/>
      <c r="BVT77" s="468"/>
      <c r="BVU77" s="469"/>
      <c r="BVW77" s="463"/>
      <c r="BVX77" s="467"/>
      <c r="BVY77" s="467"/>
      <c r="BVZ77" s="468"/>
      <c r="BWA77" s="468"/>
      <c r="BWB77" s="468"/>
      <c r="BWC77" s="469"/>
      <c r="BWE77" s="463"/>
      <c r="BWF77" s="467"/>
      <c r="BWG77" s="467"/>
      <c r="BWH77" s="468"/>
      <c r="BWI77" s="468"/>
      <c r="BWJ77" s="468"/>
      <c r="BWK77" s="469"/>
      <c r="BWM77" s="463"/>
      <c r="BWN77" s="467"/>
      <c r="BWO77" s="467"/>
      <c r="BWP77" s="468"/>
      <c r="BWQ77" s="468"/>
      <c r="BWR77" s="468"/>
      <c r="BWS77" s="469"/>
      <c r="BWU77" s="463"/>
      <c r="BWV77" s="467"/>
      <c r="BWW77" s="467"/>
      <c r="BWX77" s="468"/>
      <c r="BWY77" s="468"/>
      <c r="BWZ77" s="468"/>
      <c r="BXA77" s="469"/>
      <c r="BXC77" s="463"/>
      <c r="BXD77" s="467"/>
      <c r="BXE77" s="467"/>
      <c r="BXF77" s="468"/>
      <c r="BXG77" s="468"/>
      <c r="BXH77" s="468"/>
      <c r="BXI77" s="469"/>
      <c r="BXK77" s="463"/>
      <c r="BXL77" s="467"/>
      <c r="BXM77" s="467"/>
      <c r="BXN77" s="468"/>
      <c r="BXO77" s="468"/>
      <c r="BXP77" s="468"/>
      <c r="BXQ77" s="469"/>
      <c r="BXS77" s="463"/>
      <c r="BXT77" s="467"/>
      <c r="BXU77" s="467"/>
      <c r="BXV77" s="468"/>
      <c r="BXW77" s="468"/>
      <c r="BXX77" s="468"/>
      <c r="BXY77" s="469"/>
      <c r="BYA77" s="463"/>
      <c r="BYB77" s="467"/>
      <c r="BYC77" s="467"/>
      <c r="BYD77" s="468"/>
      <c r="BYE77" s="468"/>
      <c r="BYF77" s="468"/>
      <c r="BYG77" s="469"/>
      <c r="BYI77" s="463"/>
      <c r="BYJ77" s="467"/>
      <c r="BYK77" s="467"/>
      <c r="BYL77" s="468"/>
      <c r="BYM77" s="468"/>
      <c r="BYN77" s="468"/>
      <c r="BYO77" s="469"/>
      <c r="BYQ77" s="463"/>
      <c r="BYR77" s="467"/>
      <c r="BYS77" s="467"/>
      <c r="BYT77" s="468"/>
      <c r="BYU77" s="468"/>
      <c r="BYV77" s="468"/>
      <c r="BYW77" s="469"/>
      <c r="BYY77" s="463"/>
      <c r="BYZ77" s="467"/>
      <c r="BZA77" s="467"/>
      <c r="BZB77" s="468"/>
      <c r="BZC77" s="468"/>
      <c r="BZD77" s="468"/>
      <c r="BZE77" s="469"/>
      <c r="BZG77" s="463"/>
      <c r="BZH77" s="467"/>
      <c r="BZI77" s="467"/>
      <c r="BZJ77" s="468"/>
      <c r="BZK77" s="468"/>
      <c r="BZL77" s="468"/>
      <c r="BZM77" s="469"/>
      <c r="BZO77" s="463"/>
      <c r="BZP77" s="467"/>
      <c r="BZQ77" s="467"/>
      <c r="BZR77" s="468"/>
      <c r="BZS77" s="468"/>
      <c r="BZT77" s="468"/>
      <c r="BZU77" s="469"/>
      <c r="BZW77" s="463"/>
      <c r="BZX77" s="467"/>
      <c r="BZY77" s="467"/>
      <c r="BZZ77" s="468"/>
      <c r="CAA77" s="468"/>
      <c r="CAB77" s="468"/>
      <c r="CAC77" s="469"/>
      <c r="CAE77" s="463"/>
      <c r="CAF77" s="467"/>
      <c r="CAG77" s="467"/>
      <c r="CAH77" s="468"/>
      <c r="CAI77" s="468"/>
      <c r="CAJ77" s="468"/>
      <c r="CAK77" s="469"/>
      <c r="CAM77" s="463"/>
      <c r="CAN77" s="467"/>
      <c r="CAO77" s="467"/>
      <c r="CAP77" s="468"/>
      <c r="CAQ77" s="468"/>
      <c r="CAR77" s="468"/>
      <c r="CAS77" s="469"/>
      <c r="CAU77" s="463"/>
      <c r="CAV77" s="467"/>
      <c r="CAW77" s="467"/>
      <c r="CAX77" s="468"/>
      <c r="CAY77" s="468"/>
      <c r="CAZ77" s="468"/>
      <c r="CBA77" s="469"/>
      <c r="CBC77" s="463"/>
      <c r="CBD77" s="467"/>
      <c r="CBE77" s="467"/>
      <c r="CBF77" s="468"/>
      <c r="CBG77" s="468"/>
      <c r="CBH77" s="468"/>
      <c r="CBI77" s="469"/>
      <c r="CBK77" s="463"/>
      <c r="CBL77" s="467"/>
      <c r="CBM77" s="467"/>
      <c r="CBN77" s="468"/>
      <c r="CBO77" s="468"/>
      <c r="CBP77" s="468"/>
      <c r="CBQ77" s="469"/>
      <c r="CBS77" s="463"/>
      <c r="CBT77" s="467"/>
      <c r="CBU77" s="467"/>
      <c r="CBV77" s="468"/>
      <c r="CBW77" s="468"/>
      <c r="CBX77" s="468"/>
      <c r="CBY77" s="469"/>
      <c r="CCA77" s="463"/>
      <c r="CCB77" s="467"/>
      <c r="CCC77" s="467"/>
      <c r="CCD77" s="468"/>
      <c r="CCE77" s="468"/>
      <c r="CCF77" s="468"/>
      <c r="CCG77" s="469"/>
      <c r="CCI77" s="463"/>
      <c r="CCJ77" s="467"/>
      <c r="CCK77" s="467"/>
      <c r="CCL77" s="468"/>
      <c r="CCM77" s="468"/>
      <c r="CCN77" s="468"/>
      <c r="CCO77" s="469"/>
      <c r="CCQ77" s="463"/>
      <c r="CCR77" s="467"/>
      <c r="CCS77" s="467"/>
      <c r="CCT77" s="468"/>
      <c r="CCU77" s="468"/>
      <c r="CCV77" s="468"/>
      <c r="CCW77" s="469"/>
      <c r="CCY77" s="463"/>
      <c r="CCZ77" s="467"/>
      <c r="CDA77" s="467"/>
      <c r="CDB77" s="468"/>
      <c r="CDC77" s="468"/>
      <c r="CDD77" s="468"/>
      <c r="CDE77" s="469"/>
      <c r="CDG77" s="463"/>
      <c r="CDH77" s="467"/>
      <c r="CDI77" s="467"/>
      <c r="CDJ77" s="468"/>
      <c r="CDK77" s="468"/>
      <c r="CDL77" s="468"/>
      <c r="CDM77" s="469"/>
      <c r="CDO77" s="463"/>
      <c r="CDP77" s="467"/>
      <c r="CDQ77" s="467"/>
      <c r="CDR77" s="468"/>
      <c r="CDS77" s="468"/>
      <c r="CDT77" s="468"/>
      <c r="CDU77" s="469"/>
      <c r="CDW77" s="463"/>
      <c r="CDX77" s="467"/>
      <c r="CDY77" s="467"/>
      <c r="CDZ77" s="468"/>
      <c r="CEA77" s="468"/>
      <c r="CEB77" s="468"/>
      <c r="CEC77" s="469"/>
      <c r="CEE77" s="463"/>
      <c r="CEF77" s="467"/>
      <c r="CEG77" s="467"/>
      <c r="CEH77" s="468"/>
      <c r="CEI77" s="468"/>
      <c r="CEJ77" s="468"/>
      <c r="CEK77" s="469"/>
      <c r="CEM77" s="463"/>
      <c r="CEN77" s="467"/>
      <c r="CEO77" s="467"/>
      <c r="CEP77" s="468"/>
      <c r="CEQ77" s="468"/>
      <c r="CER77" s="468"/>
      <c r="CES77" s="469"/>
      <c r="CEU77" s="463"/>
      <c r="CEV77" s="467"/>
      <c r="CEW77" s="467"/>
      <c r="CEX77" s="468"/>
      <c r="CEY77" s="468"/>
      <c r="CEZ77" s="468"/>
      <c r="CFA77" s="469"/>
      <c r="CFC77" s="463"/>
      <c r="CFD77" s="467"/>
      <c r="CFE77" s="467"/>
      <c r="CFF77" s="468"/>
      <c r="CFG77" s="468"/>
      <c r="CFH77" s="468"/>
      <c r="CFI77" s="469"/>
      <c r="CFK77" s="463"/>
      <c r="CFL77" s="467"/>
      <c r="CFM77" s="467"/>
      <c r="CFN77" s="468"/>
      <c r="CFO77" s="468"/>
      <c r="CFP77" s="468"/>
      <c r="CFQ77" s="469"/>
      <c r="CFS77" s="463"/>
      <c r="CFT77" s="467"/>
      <c r="CFU77" s="467"/>
      <c r="CFV77" s="468"/>
      <c r="CFW77" s="468"/>
      <c r="CFX77" s="468"/>
      <c r="CFY77" s="469"/>
      <c r="CGA77" s="463"/>
      <c r="CGB77" s="467"/>
      <c r="CGC77" s="467"/>
      <c r="CGD77" s="468"/>
      <c r="CGE77" s="468"/>
      <c r="CGF77" s="468"/>
      <c r="CGG77" s="469"/>
      <c r="CGI77" s="463"/>
      <c r="CGJ77" s="467"/>
      <c r="CGK77" s="467"/>
      <c r="CGL77" s="468"/>
      <c r="CGM77" s="468"/>
      <c r="CGN77" s="468"/>
      <c r="CGO77" s="469"/>
      <c r="CGQ77" s="463"/>
      <c r="CGR77" s="467"/>
      <c r="CGS77" s="467"/>
      <c r="CGT77" s="468"/>
      <c r="CGU77" s="468"/>
      <c r="CGV77" s="468"/>
      <c r="CGW77" s="469"/>
      <c r="CGY77" s="463"/>
      <c r="CGZ77" s="467"/>
      <c r="CHA77" s="467"/>
      <c r="CHB77" s="468"/>
      <c r="CHC77" s="468"/>
      <c r="CHD77" s="468"/>
      <c r="CHE77" s="469"/>
      <c r="CHG77" s="463"/>
      <c r="CHH77" s="467"/>
      <c r="CHI77" s="467"/>
      <c r="CHJ77" s="468"/>
      <c r="CHK77" s="468"/>
      <c r="CHL77" s="468"/>
      <c r="CHM77" s="469"/>
      <c r="CHO77" s="463"/>
      <c r="CHP77" s="467"/>
      <c r="CHQ77" s="467"/>
      <c r="CHR77" s="468"/>
      <c r="CHS77" s="468"/>
      <c r="CHT77" s="468"/>
      <c r="CHU77" s="469"/>
      <c r="CHW77" s="463"/>
      <c r="CHX77" s="467"/>
      <c r="CHY77" s="467"/>
      <c r="CHZ77" s="468"/>
      <c r="CIA77" s="468"/>
      <c r="CIB77" s="468"/>
      <c r="CIC77" s="469"/>
      <c r="CIE77" s="463"/>
      <c r="CIF77" s="467"/>
      <c r="CIG77" s="467"/>
      <c r="CIH77" s="468"/>
      <c r="CII77" s="468"/>
      <c r="CIJ77" s="468"/>
      <c r="CIK77" s="469"/>
      <c r="CIM77" s="463"/>
      <c r="CIN77" s="467"/>
      <c r="CIO77" s="467"/>
      <c r="CIP77" s="468"/>
      <c r="CIQ77" s="468"/>
      <c r="CIR77" s="468"/>
      <c r="CIS77" s="469"/>
      <c r="CIU77" s="463"/>
      <c r="CIV77" s="467"/>
      <c r="CIW77" s="467"/>
      <c r="CIX77" s="468"/>
      <c r="CIY77" s="468"/>
      <c r="CIZ77" s="468"/>
      <c r="CJA77" s="469"/>
      <c r="CJC77" s="463"/>
      <c r="CJD77" s="467"/>
      <c r="CJE77" s="467"/>
      <c r="CJF77" s="468"/>
      <c r="CJG77" s="468"/>
      <c r="CJH77" s="468"/>
      <c r="CJI77" s="469"/>
      <c r="CJK77" s="463"/>
      <c r="CJL77" s="467"/>
      <c r="CJM77" s="467"/>
      <c r="CJN77" s="468"/>
      <c r="CJO77" s="468"/>
      <c r="CJP77" s="468"/>
      <c r="CJQ77" s="469"/>
      <c r="CJS77" s="463"/>
      <c r="CJT77" s="467"/>
      <c r="CJU77" s="467"/>
      <c r="CJV77" s="468"/>
      <c r="CJW77" s="468"/>
      <c r="CJX77" s="468"/>
      <c r="CJY77" s="469"/>
      <c r="CKA77" s="463"/>
      <c r="CKB77" s="467"/>
      <c r="CKC77" s="467"/>
      <c r="CKD77" s="468"/>
      <c r="CKE77" s="468"/>
      <c r="CKF77" s="468"/>
      <c r="CKG77" s="469"/>
      <c r="CKI77" s="463"/>
      <c r="CKJ77" s="467"/>
      <c r="CKK77" s="467"/>
      <c r="CKL77" s="468"/>
      <c r="CKM77" s="468"/>
      <c r="CKN77" s="468"/>
      <c r="CKO77" s="469"/>
      <c r="CKQ77" s="463"/>
      <c r="CKR77" s="467"/>
      <c r="CKS77" s="467"/>
      <c r="CKT77" s="468"/>
      <c r="CKU77" s="468"/>
      <c r="CKV77" s="468"/>
      <c r="CKW77" s="469"/>
      <c r="CKY77" s="463"/>
      <c r="CKZ77" s="467"/>
      <c r="CLA77" s="467"/>
      <c r="CLB77" s="468"/>
      <c r="CLC77" s="468"/>
      <c r="CLD77" s="468"/>
      <c r="CLE77" s="469"/>
      <c r="CLG77" s="463"/>
      <c r="CLH77" s="467"/>
      <c r="CLI77" s="467"/>
      <c r="CLJ77" s="468"/>
      <c r="CLK77" s="468"/>
      <c r="CLL77" s="468"/>
      <c r="CLM77" s="469"/>
      <c r="CLO77" s="463"/>
      <c r="CLP77" s="467"/>
      <c r="CLQ77" s="467"/>
      <c r="CLR77" s="468"/>
      <c r="CLS77" s="468"/>
      <c r="CLT77" s="468"/>
      <c r="CLU77" s="469"/>
      <c r="CLW77" s="463"/>
      <c r="CLX77" s="467"/>
      <c r="CLY77" s="467"/>
      <c r="CLZ77" s="468"/>
      <c r="CMA77" s="468"/>
      <c r="CMB77" s="468"/>
      <c r="CMC77" s="469"/>
      <c r="CME77" s="463"/>
      <c r="CMF77" s="467"/>
      <c r="CMG77" s="467"/>
      <c r="CMH77" s="468"/>
      <c r="CMI77" s="468"/>
      <c r="CMJ77" s="468"/>
      <c r="CMK77" s="469"/>
      <c r="CMM77" s="463"/>
      <c r="CMN77" s="467"/>
      <c r="CMO77" s="467"/>
      <c r="CMP77" s="468"/>
      <c r="CMQ77" s="468"/>
      <c r="CMR77" s="468"/>
      <c r="CMS77" s="469"/>
      <c r="CMU77" s="463"/>
      <c r="CMV77" s="467"/>
      <c r="CMW77" s="467"/>
      <c r="CMX77" s="468"/>
      <c r="CMY77" s="468"/>
      <c r="CMZ77" s="468"/>
      <c r="CNA77" s="469"/>
      <c r="CNC77" s="463"/>
      <c r="CND77" s="467"/>
      <c r="CNE77" s="467"/>
      <c r="CNF77" s="468"/>
      <c r="CNG77" s="468"/>
      <c r="CNH77" s="468"/>
      <c r="CNI77" s="469"/>
      <c r="CNK77" s="463"/>
      <c r="CNL77" s="467"/>
      <c r="CNM77" s="467"/>
      <c r="CNN77" s="468"/>
      <c r="CNO77" s="468"/>
      <c r="CNP77" s="468"/>
      <c r="CNQ77" s="469"/>
      <c r="CNS77" s="463"/>
      <c r="CNT77" s="467"/>
      <c r="CNU77" s="467"/>
      <c r="CNV77" s="468"/>
      <c r="CNW77" s="468"/>
      <c r="CNX77" s="468"/>
      <c r="CNY77" s="469"/>
      <c r="COA77" s="463"/>
      <c r="COB77" s="467"/>
      <c r="COC77" s="467"/>
      <c r="COD77" s="468"/>
      <c r="COE77" s="468"/>
      <c r="COF77" s="468"/>
      <c r="COG77" s="469"/>
      <c r="COI77" s="463"/>
      <c r="COJ77" s="467"/>
      <c r="COK77" s="467"/>
      <c r="COL77" s="468"/>
      <c r="COM77" s="468"/>
      <c r="CON77" s="468"/>
      <c r="COO77" s="469"/>
      <c r="COQ77" s="463"/>
      <c r="COR77" s="467"/>
      <c r="COS77" s="467"/>
      <c r="COT77" s="468"/>
      <c r="COU77" s="468"/>
      <c r="COV77" s="468"/>
      <c r="COW77" s="469"/>
      <c r="COY77" s="463"/>
      <c r="COZ77" s="467"/>
      <c r="CPA77" s="467"/>
      <c r="CPB77" s="468"/>
      <c r="CPC77" s="468"/>
      <c r="CPD77" s="468"/>
      <c r="CPE77" s="469"/>
      <c r="CPG77" s="463"/>
      <c r="CPH77" s="467"/>
      <c r="CPI77" s="467"/>
      <c r="CPJ77" s="468"/>
      <c r="CPK77" s="468"/>
      <c r="CPL77" s="468"/>
      <c r="CPM77" s="469"/>
      <c r="CPO77" s="463"/>
      <c r="CPP77" s="467"/>
      <c r="CPQ77" s="467"/>
      <c r="CPR77" s="468"/>
      <c r="CPS77" s="468"/>
      <c r="CPT77" s="468"/>
      <c r="CPU77" s="469"/>
      <c r="CPW77" s="463"/>
      <c r="CPX77" s="467"/>
      <c r="CPY77" s="467"/>
      <c r="CPZ77" s="468"/>
      <c r="CQA77" s="468"/>
      <c r="CQB77" s="468"/>
      <c r="CQC77" s="469"/>
      <c r="CQE77" s="463"/>
      <c r="CQF77" s="467"/>
      <c r="CQG77" s="467"/>
      <c r="CQH77" s="468"/>
      <c r="CQI77" s="468"/>
      <c r="CQJ77" s="468"/>
      <c r="CQK77" s="469"/>
      <c r="CQM77" s="463"/>
      <c r="CQN77" s="467"/>
      <c r="CQO77" s="467"/>
      <c r="CQP77" s="468"/>
      <c r="CQQ77" s="468"/>
      <c r="CQR77" s="468"/>
      <c r="CQS77" s="469"/>
      <c r="CQU77" s="463"/>
      <c r="CQV77" s="467"/>
      <c r="CQW77" s="467"/>
      <c r="CQX77" s="468"/>
      <c r="CQY77" s="468"/>
      <c r="CQZ77" s="468"/>
      <c r="CRA77" s="469"/>
      <c r="CRC77" s="463"/>
      <c r="CRD77" s="467"/>
      <c r="CRE77" s="467"/>
      <c r="CRF77" s="468"/>
      <c r="CRG77" s="468"/>
      <c r="CRH77" s="468"/>
      <c r="CRI77" s="469"/>
      <c r="CRK77" s="463"/>
      <c r="CRL77" s="467"/>
      <c r="CRM77" s="467"/>
      <c r="CRN77" s="468"/>
      <c r="CRO77" s="468"/>
      <c r="CRP77" s="468"/>
      <c r="CRQ77" s="469"/>
      <c r="CRS77" s="463"/>
      <c r="CRT77" s="467"/>
      <c r="CRU77" s="467"/>
      <c r="CRV77" s="468"/>
      <c r="CRW77" s="468"/>
      <c r="CRX77" s="468"/>
      <c r="CRY77" s="469"/>
      <c r="CSA77" s="463"/>
      <c r="CSB77" s="467"/>
      <c r="CSC77" s="467"/>
      <c r="CSD77" s="468"/>
      <c r="CSE77" s="468"/>
      <c r="CSF77" s="468"/>
      <c r="CSG77" s="469"/>
      <c r="CSI77" s="463"/>
      <c r="CSJ77" s="467"/>
      <c r="CSK77" s="467"/>
      <c r="CSL77" s="468"/>
      <c r="CSM77" s="468"/>
      <c r="CSN77" s="468"/>
      <c r="CSO77" s="469"/>
      <c r="CSQ77" s="463"/>
      <c r="CSR77" s="467"/>
      <c r="CSS77" s="467"/>
      <c r="CST77" s="468"/>
      <c r="CSU77" s="468"/>
      <c r="CSV77" s="468"/>
      <c r="CSW77" s="469"/>
      <c r="CSY77" s="463"/>
      <c r="CSZ77" s="467"/>
      <c r="CTA77" s="467"/>
      <c r="CTB77" s="468"/>
      <c r="CTC77" s="468"/>
      <c r="CTD77" s="468"/>
      <c r="CTE77" s="469"/>
      <c r="CTG77" s="463"/>
      <c r="CTH77" s="467"/>
      <c r="CTI77" s="467"/>
      <c r="CTJ77" s="468"/>
      <c r="CTK77" s="468"/>
      <c r="CTL77" s="468"/>
      <c r="CTM77" s="469"/>
      <c r="CTO77" s="463"/>
      <c r="CTP77" s="467"/>
      <c r="CTQ77" s="467"/>
      <c r="CTR77" s="468"/>
      <c r="CTS77" s="468"/>
      <c r="CTT77" s="468"/>
      <c r="CTU77" s="469"/>
      <c r="CTW77" s="463"/>
      <c r="CTX77" s="467"/>
      <c r="CTY77" s="467"/>
      <c r="CTZ77" s="468"/>
      <c r="CUA77" s="468"/>
      <c r="CUB77" s="468"/>
      <c r="CUC77" s="469"/>
      <c r="CUE77" s="463"/>
      <c r="CUF77" s="467"/>
      <c r="CUG77" s="467"/>
      <c r="CUH77" s="468"/>
      <c r="CUI77" s="468"/>
      <c r="CUJ77" s="468"/>
      <c r="CUK77" s="469"/>
      <c r="CUM77" s="463"/>
      <c r="CUN77" s="467"/>
      <c r="CUO77" s="467"/>
      <c r="CUP77" s="468"/>
      <c r="CUQ77" s="468"/>
      <c r="CUR77" s="468"/>
      <c r="CUS77" s="469"/>
      <c r="CUU77" s="463"/>
      <c r="CUV77" s="467"/>
      <c r="CUW77" s="467"/>
      <c r="CUX77" s="468"/>
      <c r="CUY77" s="468"/>
      <c r="CUZ77" s="468"/>
      <c r="CVA77" s="469"/>
      <c r="CVC77" s="463"/>
      <c r="CVD77" s="467"/>
      <c r="CVE77" s="467"/>
      <c r="CVF77" s="468"/>
      <c r="CVG77" s="468"/>
      <c r="CVH77" s="468"/>
      <c r="CVI77" s="469"/>
      <c r="CVK77" s="463"/>
      <c r="CVL77" s="467"/>
      <c r="CVM77" s="467"/>
      <c r="CVN77" s="468"/>
      <c r="CVO77" s="468"/>
      <c r="CVP77" s="468"/>
      <c r="CVQ77" s="469"/>
      <c r="CVS77" s="463"/>
      <c r="CVT77" s="467"/>
      <c r="CVU77" s="467"/>
      <c r="CVV77" s="468"/>
      <c r="CVW77" s="468"/>
      <c r="CVX77" s="468"/>
      <c r="CVY77" s="469"/>
      <c r="CWA77" s="463"/>
      <c r="CWB77" s="467"/>
      <c r="CWC77" s="467"/>
      <c r="CWD77" s="468"/>
      <c r="CWE77" s="468"/>
      <c r="CWF77" s="468"/>
      <c r="CWG77" s="469"/>
      <c r="CWI77" s="463"/>
      <c r="CWJ77" s="467"/>
      <c r="CWK77" s="467"/>
      <c r="CWL77" s="468"/>
      <c r="CWM77" s="468"/>
      <c r="CWN77" s="468"/>
      <c r="CWO77" s="469"/>
      <c r="CWQ77" s="463"/>
      <c r="CWR77" s="467"/>
      <c r="CWS77" s="467"/>
      <c r="CWT77" s="468"/>
      <c r="CWU77" s="468"/>
      <c r="CWV77" s="468"/>
      <c r="CWW77" s="469"/>
      <c r="CWY77" s="463"/>
      <c r="CWZ77" s="467"/>
      <c r="CXA77" s="467"/>
      <c r="CXB77" s="468"/>
      <c r="CXC77" s="468"/>
      <c r="CXD77" s="468"/>
      <c r="CXE77" s="469"/>
      <c r="CXG77" s="463"/>
      <c r="CXH77" s="467"/>
      <c r="CXI77" s="467"/>
      <c r="CXJ77" s="468"/>
      <c r="CXK77" s="468"/>
      <c r="CXL77" s="468"/>
      <c r="CXM77" s="469"/>
      <c r="CXO77" s="463"/>
      <c r="CXP77" s="467"/>
      <c r="CXQ77" s="467"/>
      <c r="CXR77" s="468"/>
      <c r="CXS77" s="468"/>
      <c r="CXT77" s="468"/>
      <c r="CXU77" s="469"/>
      <c r="CXW77" s="463"/>
      <c r="CXX77" s="467"/>
      <c r="CXY77" s="467"/>
      <c r="CXZ77" s="468"/>
      <c r="CYA77" s="468"/>
      <c r="CYB77" s="468"/>
      <c r="CYC77" s="469"/>
      <c r="CYE77" s="463"/>
      <c r="CYF77" s="467"/>
      <c r="CYG77" s="467"/>
      <c r="CYH77" s="468"/>
      <c r="CYI77" s="468"/>
      <c r="CYJ77" s="468"/>
      <c r="CYK77" s="469"/>
      <c r="CYM77" s="463"/>
      <c r="CYN77" s="467"/>
      <c r="CYO77" s="467"/>
      <c r="CYP77" s="468"/>
      <c r="CYQ77" s="468"/>
      <c r="CYR77" s="468"/>
      <c r="CYS77" s="469"/>
      <c r="CYU77" s="463"/>
      <c r="CYV77" s="467"/>
      <c r="CYW77" s="467"/>
      <c r="CYX77" s="468"/>
      <c r="CYY77" s="468"/>
      <c r="CYZ77" s="468"/>
      <c r="CZA77" s="469"/>
      <c r="CZC77" s="463"/>
      <c r="CZD77" s="467"/>
      <c r="CZE77" s="467"/>
      <c r="CZF77" s="468"/>
      <c r="CZG77" s="468"/>
      <c r="CZH77" s="468"/>
      <c r="CZI77" s="469"/>
      <c r="CZK77" s="463"/>
      <c r="CZL77" s="467"/>
      <c r="CZM77" s="467"/>
      <c r="CZN77" s="468"/>
      <c r="CZO77" s="468"/>
      <c r="CZP77" s="468"/>
      <c r="CZQ77" s="469"/>
      <c r="CZS77" s="463"/>
      <c r="CZT77" s="467"/>
      <c r="CZU77" s="467"/>
      <c r="CZV77" s="468"/>
      <c r="CZW77" s="468"/>
      <c r="CZX77" s="468"/>
      <c r="CZY77" s="469"/>
      <c r="DAA77" s="463"/>
      <c r="DAB77" s="467"/>
      <c r="DAC77" s="467"/>
      <c r="DAD77" s="468"/>
      <c r="DAE77" s="468"/>
      <c r="DAF77" s="468"/>
      <c r="DAG77" s="469"/>
      <c r="DAI77" s="463"/>
      <c r="DAJ77" s="467"/>
      <c r="DAK77" s="467"/>
      <c r="DAL77" s="468"/>
      <c r="DAM77" s="468"/>
      <c r="DAN77" s="468"/>
      <c r="DAO77" s="469"/>
      <c r="DAQ77" s="463"/>
      <c r="DAR77" s="467"/>
      <c r="DAS77" s="467"/>
      <c r="DAT77" s="468"/>
      <c r="DAU77" s="468"/>
      <c r="DAV77" s="468"/>
      <c r="DAW77" s="469"/>
      <c r="DAY77" s="463"/>
      <c r="DAZ77" s="467"/>
      <c r="DBA77" s="467"/>
      <c r="DBB77" s="468"/>
      <c r="DBC77" s="468"/>
      <c r="DBD77" s="468"/>
      <c r="DBE77" s="469"/>
      <c r="DBG77" s="463"/>
      <c r="DBH77" s="467"/>
      <c r="DBI77" s="467"/>
      <c r="DBJ77" s="468"/>
      <c r="DBK77" s="468"/>
      <c r="DBL77" s="468"/>
      <c r="DBM77" s="469"/>
      <c r="DBO77" s="463"/>
      <c r="DBP77" s="467"/>
      <c r="DBQ77" s="467"/>
      <c r="DBR77" s="468"/>
      <c r="DBS77" s="468"/>
      <c r="DBT77" s="468"/>
      <c r="DBU77" s="469"/>
      <c r="DBW77" s="463"/>
      <c r="DBX77" s="467"/>
      <c r="DBY77" s="467"/>
      <c r="DBZ77" s="468"/>
      <c r="DCA77" s="468"/>
      <c r="DCB77" s="468"/>
      <c r="DCC77" s="469"/>
      <c r="DCE77" s="463"/>
      <c r="DCF77" s="467"/>
      <c r="DCG77" s="467"/>
      <c r="DCH77" s="468"/>
      <c r="DCI77" s="468"/>
      <c r="DCJ77" s="468"/>
      <c r="DCK77" s="469"/>
      <c r="DCM77" s="463"/>
      <c r="DCN77" s="467"/>
      <c r="DCO77" s="467"/>
      <c r="DCP77" s="468"/>
      <c r="DCQ77" s="468"/>
      <c r="DCR77" s="468"/>
      <c r="DCS77" s="469"/>
      <c r="DCU77" s="463"/>
      <c r="DCV77" s="467"/>
      <c r="DCW77" s="467"/>
      <c r="DCX77" s="468"/>
      <c r="DCY77" s="468"/>
      <c r="DCZ77" s="468"/>
      <c r="DDA77" s="469"/>
      <c r="DDC77" s="463"/>
      <c r="DDD77" s="467"/>
      <c r="DDE77" s="467"/>
      <c r="DDF77" s="468"/>
      <c r="DDG77" s="468"/>
      <c r="DDH77" s="468"/>
      <c r="DDI77" s="469"/>
      <c r="DDK77" s="463"/>
      <c r="DDL77" s="467"/>
      <c r="DDM77" s="467"/>
      <c r="DDN77" s="468"/>
      <c r="DDO77" s="468"/>
      <c r="DDP77" s="468"/>
      <c r="DDQ77" s="469"/>
      <c r="DDS77" s="463"/>
      <c r="DDT77" s="467"/>
      <c r="DDU77" s="467"/>
      <c r="DDV77" s="468"/>
      <c r="DDW77" s="468"/>
      <c r="DDX77" s="468"/>
      <c r="DDY77" s="469"/>
      <c r="DEA77" s="463"/>
      <c r="DEB77" s="467"/>
      <c r="DEC77" s="467"/>
      <c r="DED77" s="468"/>
      <c r="DEE77" s="468"/>
      <c r="DEF77" s="468"/>
      <c r="DEG77" s="469"/>
      <c r="DEI77" s="463"/>
      <c r="DEJ77" s="467"/>
      <c r="DEK77" s="467"/>
      <c r="DEL77" s="468"/>
      <c r="DEM77" s="468"/>
      <c r="DEN77" s="468"/>
      <c r="DEO77" s="469"/>
      <c r="DEQ77" s="463"/>
      <c r="DER77" s="467"/>
      <c r="DES77" s="467"/>
      <c r="DET77" s="468"/>
      <c r="DEU77" s="468"/>
      <c r="DEV77" s="468"/>
      <c r="DEW77" s="469"/>
      <c r="DEY77" s="463"/>
      <c r="DEZ77" s="467"/>
      <c r="DFA77" s="467"/>
      <c r="DFB77" s="468"/>
      <c r="DFC77" s="468"/>
      <c r="DFD77" s="468"/>
      <c r="DFE77" s="469"/>
      <c r="DFG77" s="463"/>
      <c r="DFH77" s="467"/>
      <c r="DFI77" s="467"/>
      <c r="DFJ77" s="468"/>
      <c r="DFK77" s="468"/>
      <c r="DFL77" s="468"/>
      <c r="DFM77" s="469"/>
      <c r="DFO77" s="463"/>
      <c r="DFP77" s="467"/>
      <c r="DFQ77" s="467"/>
      <c r="DFR77" s="468"/>
      <c r="DFS77" s="468"/>
      <c r="DFT77" s="468"/>
      <c r="DFU77" s="469"/>
      <c r="DFW77" s="463"/>
      <c r="DFX77" s="467"/>
      <c r="DFY77" s="467"/>
      <c r="DFZ77" s="468"/>
      <c r="DGA77" s="468"/>
      <c r="DGB77" s="468"/>
      <c r="DGC77" s="469"/>
      <c r="DGE77" s="463"/>
      <c r="DGF77" s="467"/>
      <c r="DGG77" s="467"/>
      <c r="DGH77" s="468"/>
      <c r="DGI77" s="468"/>
      <c r="DGJ77" s="468"/>
      <c r="DGK77" s="469"/>
      <c r="DGM77" s="463"/>
      <c r="DGN77" s="467"/>
      <c r="DGO77" s="467"/>
      <c r="DGP77" s="468"/>
      <c r="DGQ77" s="468"/>
      <c r="DGR77" s="468"/>
      <c r="DGS77" s="469"/>
      <c r="DGU77" s="463"/>
      <c r="DGV77" s="467"/>
      <c r="DGW77" s="467"/>
      <c r="DGX77" s="468"/>
      <c r="DGY77" s="468"/>
      <c r="DGZ77" s="468"/>
      <c r="DHA77" s="469"/>
      <c r="DHC77" s="463"/>
      <c r="DHD77" s="467"/>
      <c r="DHE77" s="467"/>
      <c r="DHF77" s="468"/>
      <c r="DHG77" s="468"/>
      <c r="DHH77" s="468"/>
      <c r="DHI77" s="469"/>
      <c r="DHK77" s="463"/>
      <c r="DHL77" s="467"/>
      <c r="DHM77" s="467"/>
      <c r="DHN77" s="468"/>
      <c r="DHO77" s="468"/>
      <c r="DHP77" s="468"/>
      <c r="DHQ77" s="469"/>
      <c r="DHS77" s="463"/>
      <c r="DHT77" s="467"/>
      <c r="DHU77" s="467"/>
      <c r="DHV77" s="468"/>
      <c r="DHW77" s="468"/>
      <c r="DHX77" s="468"/>
      <c r="DHY77" s="469"/>
      <c r="DIA77" s="463"/>
      <c r="DIB77" s="467"/>
      <c r="DIC77" s="467"/>
      <c r="DID77" s="468"/>
      <c r="DIE77" s="468"/>
      <c r="DIF77" s="468"/>
      <c r="DIG77" s="469"/>
      <c r="DII77" s="463"/>
      <c r="DIJ77" s="467"/>
      <c r="DIK77" s="467"/>
      <c r="DIL77" s="468"/>
      <c r="DIM77" s="468"/>
      <c r="DIN77" s="468"/>
      <c r="DIO77" s="469"/>
      <c r="DIQ77" s="463"/>
      <c r="DIR77" s="467"/>
      <c r="DIS77" s="467"/>
      <c r="DIT77" s="468"/>
      <c r="DIU77" s="468"/>
      <c r="DIV77" s="468"/>
      <c r="DIW77" s="469"/>
      <c r="DIY77" s="463"/>
      <c r="DIZ77" s="467"/>
      <c r="DJA77" s="467"/>
      <c r="DJB77" s="468"/>
      <c r="DJC77" s="468"/>
      <c r="DJD77" s="468"/>
      <c r="DJE77" s="469"/>
      <c r="DJG77" s="463"/>
      <c r="DJH77" s="467"/>
      <c r="DJI77" s="467"/>
      <c r="DJJ77" s="468"/>
      <c r="DJK77" s="468"/>
      <c r="DJL77" s="468"/>
      <c r="DJM77" s="469"/>
      <c r="DJO77" s="463"/>
      <c r="DJP77" s="467"/>
      <c r="DJQ77" s="467"/>
      <c r="DJR77" s="468"/>
      <c r="DJS77" s="468"/>
      <c r="DJT77" s="468"/>
      <c r="DJU77" s="469"/>
      <c r="DJW77" s="463"/>
      <c r="DJX77" s="467"/>
      <c r="DJY77" s="467"/>
      <c r="DJZ77" s="468"/>
      <c r="DKA77" s="468"/>
      <c r="DKB77" s="468"/>
      <c r="DKC77" s="469"/>
      <c r="DKE77" s="463"/>
      <c r="DKF77" s="467"/>
      <c r="DKG77" s="467"/>
      <c r="DKH77" s="468"/>
      <c r="DKI77" s="468"/>
      <c r="DKJ77" s="468"/>
      <c r="DKK77" s="469"/>
      <c r="DKM77" s="463"/>
      <c r="DKN77" s="467"/>
      <c r="DKO77" s="467"/>
      <c r="DKP77" s="468"/>
      <c r="DKQ77" s="468"/>
      <c r="DKR77" s="468"/>
      <c r="DKS77" s="469"/>
      <c r="DKU77" s="463"/>
      <c r="DKV77" s="467"/>
      <c r="DKW77" s="467"/>
      <c r="DKX77" s="468"/>
      <c r="DKY77" s="468"/>
      <c r="DKZ77" s="468"/>
      <c r="DLA77" s="469"/>
      <c r="DLC77" s="463"/>
      <c r="DLD77" s="467"/>
      <c r="DLE77" s="467"/>
      <c r="DLF77" s="468"/>
      <c r="DLG77" s="468"/>
      <c r="DLH77" s="468"/>
      <c r="DLI77" s="469"/>
      <c r="DLK77" s="463"/>
      <c r="DLL77" s="467"/>
      <c r="DLM77" s="467"/>
      <c r="DLN77" s="468"/>
      <c r="DLO77" s="468"/>
      <c r="DLP77" s="468"/>
      <c r="DLQ77" s="469"/>
      <c r="DLS77" s="463"/>
      <c r="DLT77" s="467"/>
      <c r="DLU77" s="467"/>
      <c r="DLV77" s="468"/>
      <c r="DLW77" s="468"/>
      <c r="DLX77" s="468"/>
      <c r="DLY77" s="469"/>
      <c r="DMA77" s="463"/>
      <c r="DMB77" s="467"/>
      <c r="DMC77" s="467"/>
      <c r="DMD77" s="468"/>
      <c r="DME77" s="468"/>
      <c r="DMF77" s="468"/>
      <c r="DMG77" s="469"/>
      <c r="DMI77" s="463"/>
      <c r="DMJ77" s="467"/>
      <c r="DMK77" s="467"/>
      <c r="DML77" s="468"/>
      <c r="DMM77" s="468"/>
      <c r="DMN77" s="468"/>
      <c r="DMO77" s="469"/>
      <c r="DMQ77" s="463"/>
      <c r="DMR77" s="467"/>
      <c r="DMS77" s="467"/>
      <c r="DMT77" s="468"/>
      <c r="DMU77" s="468"/>
      <c r="DMV77" s="468"/>
      <c r="DMW77" s="469"/>
      <c r="DMY77" s="463"/>
      <c r="DMZ77" s="467"/>
      <c r="DNA77" s="467"/>
      <c r="DNB77" s="468"/>
      <c r="DNC77" s="468"/>
      <c r="DND77" s="468"/>
      <c r="DNE77" s="469"/>
      <c r="DNG77" s="463"/>
      <c r="DNH77" s="467"/>
      <c r="DNI77" s="467"/>
      <c r="DNJ77" s="468"/>
      <c r="DNK77" s="468"/>
      <c r="DNL77" s="468"/>
      <c r="DNM77" s="469"/>
      <c r="DNO77" s="463"/>
      <c r="DNP77" s="467"/>
      <c r="DNQ77" s="467"/>
      <c r="DNR77" s="468"/>
      <c r="DNS77" s="468"/>
      <c r="DNT77" s="468"/>
      <c r="DNU77" s="469"/>
      <c r="DNW77" s="463"/>
      <c r="DNX77" s="467"/>
      <c r="DNY77" s="467"/>
      <c r="DNZ77" s="468"/>
      <c r="DOA77" s="468"/>
      <c r="DOB77" s="468"/>
      <c r="DOC77" s="469"/>
      <c r="DOE77" s="463"/>
      <c r="DOF77" s="467"/>
      <c r="DOG77" s="467"/>
      <c r="DOH77" s="468"/>
      <c r="DOI77" s="468"/>
      <c r="DOJ77" s="468"/>
      <c r="DOK77" s="469"/>
      <c r="DOM77" s="463"/>
      <c r="DON77" s="467"/>
      <c r="DOO77" s="467"/>
      <c r="DOP77" s="468"/>
      <c r="DOQ77" s="468"/>
      <c r="DOR77" s="468"/>
      <c r="DOS77" s="469"/>
      <c r="DOU77" s="463"/>
      <c r="DOV77" s="467"/>
      <c r="DOW77" s="467"/>
      <c r="DOX77" s="468"/>
      <c r="DOY77" s="468"/>
      <c r="DOZ77" s="468"/>
      <c r="DPA77" s="469"/>
      <c r="DPC77" s="463"/>
      <c r="DPD77" s="467"/>
      <c r="DPE77" s="467"/>
      <c r="DPF77" s="468"/>
      <c r="DPG77" s="468"/>
      <c r="DPH77" s="468"/>
      <c r="DPI77" s="469"/>
      <c r="DPK77" s="463"/>
      <c r="DPL77" s="467"/>
      <c r="DPM77" s="467"/>
      <c r="DPN77" s="468"/>
      <c r="DPO77" s="468"/>
      <c r="DPP77" s="468"/>
      <c r="DPQ77" s="469"/>
      <c r="DPS77" s="463"/>
      <c r="DPT77" s="467"/>
      <c r="DPU77" s="467"/>
      <c r="DPV77" s="468"/>
      <c r="DPW77" s="468"/>
      <c r="DPX77" s="468"/>
      <c r="DPY77" s="469"/>
      <c r="DQA77" s="463"/>
      <c r="DQB77" s="467"/>
      <c r="DQC77" s="467"/>
      <c r="DQD77" s="468"/>
      <c r="DQE77" s="468"/>
      <c r="DQF77" s="468"/>
      <c r="DQG77" s="469"/>
      <c r="DQI77" s="463"/>
      <c r="DQJ77" s="467"/>
      <c r="DQK77" s="467"/>
      <c r="DQL77" s="468"/>
      <c r="DQM77" s="468"/>
      <c r="DQN77" s="468"/>
      <c r="DQO77" s="469"/>
      <c r="DQQ77" s="463"/>
      <c r="DQR77" s="467"/>
      <c r="DQS77" s="467"/>
      <c r="DQT77" s="468"/>
      <c r="DQU77" s="468"/>
      <c r="DQV77" s="468"/>
      <c r="DQW77" s="469"/>
      <c r="DQY77" s="463"/>
      <c r="DQZ77" s="467"/>
      <c r="DRA77" s="467"/>
      <c r="DRB77" s="468"/>
      <c r="DRC77" s="468"/>
      <c r="DRD77" s="468"/>
      <c r="DRE77" s="469"/>
      <c r="DRG77" s="463"/>
      <c r="DRH77" s="467"/>
      <c r="DRI77" s="467"/>
      <c r="DRJ77" s="468"/>
      <c r="DRK77" s="468"/>
      <c r="DRL77" s="468"/>
      <c r="DRM77" s="469"/>
      <c r="DRO77" s="463"/>
      <c r="DRP77" s="467"/>
      <c r="DRQ77" s="467"/>
      <c r="DRR77" s="468"/>
      <c r="DRS77" s="468"/>
      <c r="DRT77" s="468"/>
      <c r="DRU77" s="469"/>
      <c r="DRW77" s="463"/>
      <c r="DRX77" s="467"/>
      <c r="DRY77" s="467"/>
      <c r="DRZ77" s="468"/>
      <c r="DSA77" s="468"/>
      <c r="DSB77" s="468"/>
      <c r="DSC77" s="469"/>
      <c r="DSE77" s="463"/>
      <c r="DSF77" s="467"/>
      <c r="DSG77" s="467"/>
      <c r="DSH77" s="468"/>
      <c r="DSI77" s="468"/>
      <c r="DSJ77" s="468"/>
      <c r="DSK77" s="469"/>
      <c r="DSM77" s="463"/>
      <c r="DSN77" s="467"/>
      <c r="DSO77" s="467"/>
      <c r="DSP77" s="468"/>
      <c r="DSQ77" s="468"/>
      <c r="DSR77" s="468"/>
      <c r="DSS77" s="469"/>
      <c r="DSU77" s="463"/>
      <c r="DSV77" s="467"/>
      <c r="DSW77" s="467"/>
      <c r="DSX77" s="468"/>
      <c r="DSY77" s="468"/>
      <c r="DSZ77" s="468"/>
      <c r="DTA77" s="469"/>
      <c r="DTC77" s="463"/>
      <c r="DTD77" s="467"/>
      <c r="DTE77" s="467"/>
      <c r="DTF77" s="468"/>
      <c r="DTG77" s="468"/>
      <c r="DTH77" s="468"/>
      <c r="DTI77" s="469"/>
      <c r="DTK77" s="463"/>
      <c r="DTL77" s="467"/>
      <c r="DTM77" s="467"/>
      <c r="DTN77" s="468"/>
      <c r="DTO77" s="468"/>
      <c r="DTP77" s="468"/>
      <c r="DTQ77" s="469"/>
      <c r="DTS77" s="463"/>
      <c r="DTT77" s="467"/>
      <c r="DTU77" s="467"/>
      <c r="DTV77" s="468"/>
      <c r="DTW77" s="468"/>
      <c r="DTX77" s="468"/>
      <c r="DTY77" s="469"/>
      <c r="DUA77" s="463"/>
      <c r="DUB77" s="467"/>
      <c r="DUC77" s="467"/>
      <c r="DUD77" s="468"/>
      <c r="DUE77" s="468"/>
      <c r="DUF77" s="468"/>
      <c r="DUG77" s="469"/>
      <c r="DUI77" s="463"/>
      <c r="DUJ77" s="467"/>
      <c r="DUK77" s="467"/>
      <c r="DUL77" s="468"/>
      <c r="DUM77" s="468"/>
      <c r="DUN77" s="468"/>
      <c r="DUO77" s="469"/>
      <c r="DUQ77" s="463"/>
      <c r="DUR77" s="467"/>
      <c r="DUS77" s="467"/>
      <c r="DUT77" s="468"/>
      <c r="DUU77" s="468"/>
      <c r="DUV77" s="468"/>
      <c r="DUW77" s="469"/>
      <c r="DUY77" s="463"/>
      <c r="DUZ77" s="467"/>
      <c r="DVA77" s="467"/>
      <c r="DVB77" s="468"/>
      <c r="DVC77" s="468"/>
      <c r="DVD77" s="468"/>
      <c r="DVE77" s="469"/>
      <c r="DVG77" s="463"/>
      <c r="DVH77" s="467"/>
      <c r="DVI77" s="467"/>
      <c r="DVJ77" s="468"/>
      <c r="DVK77" s="468"/>
      <c r="DVL77" s="468"/>
      <c r="DVM77" s="469"/>
      <c r="DVO77" s="463"/>
      <c r="DVP77" s="467"/>
      <c r="DVQ77" s="467"/>
      <c r="DVR77" s="468"/>
      <c r="DVS77" s="468"/>
      <c r="DVT77" s="468"/>
      <c r="DVU77" s="469"/>
      <c r="DVW77" s="463"/>
      <c r="DVX77" s="467"/>
      <c r="DVY77" s="467"/>
      <c r="DVZ77" s="468"/>
      <c r="DWA77" s="468"/>
      <c r="DWB77" s="468"/>
      <c r="DWC77" s="469"/>
      <c r="DWE77" s="463"/>
      <c r="DWF77" s="467"/>
      <c r="DWG77" s="467"/>
      <c r="DWH77" s="468"/>
      <c r="DWI77" s="468"/>
      <c r="DWJ77" s="468"/>
      <c r="DWK77" s="469"/>
      <c r="DWM77" s="463"/>
      <c r="DWN77" s="467"/>
      <c r="DWO77" s="467"/>
      <c r="DWP77" s="468"/>
      <c r="DWQ77" s="468"/>
      <c r="DWR77" s="468"/>
      <c r="DWS77" s="469"/>
      <c r="DWU77" s="463"/>
      <c r="DWV77" s="467"/>
      <c r="DWW77" s="467"/>
      <c r="DWX77" s="468"/>
      <c r="DWY77" s="468"/>
      <c r="DWZ77" s="468"/>
      <c r="DXA77" s="469"/>
      <c r="DXC77" s="463"/>
      <c r="DXD77" s="467"/>
      <c r="DXE77" s="467"/>
      <c r="DXF77" s="468"/>
      <c r="DXG77" s="468"/>
      <c r="DXH77" s="468"/>
      <c r="DXI77" s="469"/>
      <c r="DXK77" s="463"/>
      <c r="DXL77" s="467"/>
      <c r="DXM77" s="467"/>
      <c r="DXN77" s="468"/>
      <c r="DXO77" s="468"/>
      <c r="DXP77" s="468"/>
      <c r="DXQ77" s="469"/>
      <c r="DXS77" s="463"/>
      <c r="DXT77" s="467"/>
      <c r="DXU77" s="467"/>
      <c r="DXV77" s="468"/>
      <c r="DXW77" s="468"/>
      <c r="DXX77" s="468"/>
      <c r="DXY77" s="469"/>
      <c r="DYA77" s="463"/>
      <c r="DYB77" s="467"/>
      <c r="DYC77" s="467"/>
      <c r="DYD77" s="468"/>
      <c r="DYE77" s="468"/>
      <c r="DYF77" s="468"/>
      <c r="DYG77" s="469"/>
      <c r="DYI77" s="463"/>
      <c r="DYJ77" s="467"/>
      <c r="DYK77" s="467"/>
      <c r="DYL77" s="468"/>
      <c r="DYM77" s="468"/>
      <c r="DYN77" s="468"/>
      <c r="DYO77" s="469"/>
      <c r="DYQ77" s="463"/>
      <c r="DYR77" s="467"/>
      <c r="DYS77" s="467"/>
      <c r="DYT77" s="468"/>
      <c r="DYU77" s="468"/>
      <c r="DYV77" s="468"/>
      <c r="DYW77" s="469"/>
      <c r="DYY77" s="463"/>
      <c r="DYZ77" s="467"/>
      <c r="DZA77" s="467"/>
      <c r="DZB77" s="468"/>
      <c r="DZC77" s="468"/>
      <c r="DZD77" s="468"/>
      <c r="DZE77" s="469"/>
      <c r="DZG77" s="463"/>
      <c r="DZH77" s="467"/>
      <c r="DZI77" s="467"/>
      <c r="DZJ77" s="468"/>
      <c r="DZK77" s="468"/>
      <c r="DZL77" s="468"/>
      <c r="DZM77" s="469"/>
      <c r="DZO77" s="463"/>
      <c r="DZP77" s="467"/>
      <c r="DZQ77" s="467"/>
      <c r="DZR77" s="468"/>
      <c r="DZS77" s="468"/>
      <c r="DZT77" s="468"/>
      <c r="DZU77" s="469"/>
      <c r="DZW77" s="463"/>
      <c r="DZX77" s="467"/>
      <c r="DZY77" s="467"/>
      <c r="DZZ77" s="468"/>
      <c r="EAA77" s="468"/>
      <c r="EAB77" s="468"/>
      <c r="EAC77" s="469"/>
      <c r="EAE77" s="463"/>
      <c r="EAF77" s="467"/>
      <c r="EAG77" s="467"/>
      <c r="EAH77" s="468"/>
      <c r="EAI77" s="468"/>
      <c r="EAJ77" s="468"/>
      <c r="EAK77" s="469"/>
      <c r="EAM77" s="463"/>
      <c r="EAN77" s="467"/>
      <c r="EAO77" s="467"/>
      <c r="EAP77" s="468"/>
      <c r="EAQ77" s="468"/>
      <c r="EAR77" s="468"/>
      <c r="EAS77" s="469"/>
      <c r="EAU77" s="463"/>
      <c r="EAV77" s="467"/>
      <c r="EAW77" s="467"/>
      <c r="EAX77" s="468"/>
      <c r="EAY77" s="468"/>
      <c r="EAZ77" s="468"/>
      <c r="EBA77" s="469"/>
      <c r="EBC77" s="463"/>
      <c r="EBD77" s="467"/>
      <c r="EBE77" s="467"/>
      <c r="EBF77" s="468"/>
      <c r="EBG77" s="468"/>
      <c r="EBH77" s="468"/>
      <c r="EBI77" s="469"/>
      <c r="EBK77" s="463"/>
      <c r="EBL77" s="467"/>
      <c r="EBM77" s="467"/>
      <c r="EBN77" s="468"/>
      <c r="EBO77" s="468"/>
      <c r="EBP77" s="468"/>
      <c r="EBQ77" s="469"/>
      <c r="EBS77" s="463"/>
      <c r="EBT77" s="467"/>
      <c r="EBU77" s="467"/>
      <c r="EBV77" s="468"/>
      <c r="EBW77" s="468"/>
      <c r="EBX77" s="468"/>
      <c r="EBY77" s="469"/>
      <c r="ECA77" s="463"/>
      <c r="ECB77" s="467"/>
      <c r="ECC77" s="467"/>
      <c r="ECD77" s="468"/>
      <c r="ECE77" s="468"/>
      <c r="ECF77" s="468"/>
      <c r="ECG77" s="469"/>
      <c r="ECI77" s="463"/>
      <c r="ECJ77" s="467"/>
      <c r="ECK77" s="467"/>
      <c r="ECL77" s="468"/>
      <c r="ECM77" s="468"/>
      <c r="ECN77" s="468"/>
      <c r="ECO77" s="469"/>
      <c r="ECQ77" s="463"/>
      <c r="ECR77" s="467"/>
      <c r="ECS77" s="467"/>
      <c r="ECT77" s="468"/>
      <c r="ECU77" s="468"/>
      <c r="ECV77" s="468"/>
      <c r="ECW77" s="469"/>
      <c r="ECY77" s="463"/>
      <c r="ECZ77" s="467"/>
      <c r="EDA77" s="467"/>
      <c r="EDB77" s="468"/>
      <c r="EDC77" s="468"/>
      <c r="EDD77" s="468"/>
      <c r="EDE77" s="469"/>
      <c r="EDG77" s="463"/>
      <c r="EDH77" s="467"/>
      <c r="EDI77" s="467"/>
      <c r="EDJ77" s="468"/>
      <c r="EDK77" s="468"/>
      <c r="EDL77" s="468"/>
      <c r="EDM77" s="469"/>
      <c r="EDO77" s="463"/>
      <c r="EDP77" s="467"/>
      <c r="EDQ77" s="467"/>
      <c r="EDR77" s="468"/>
      <c r="EDS77" s="468"/>
      <c r="EDT77" s="468"/>
      <c r="EDU77" s="469"/>
      <c r="EDW77" s="463"/>
      <c r="EDX77" s="467"/>
      <c r="EDY77" s="467"/>
      <c r="EDZ77" s="468"/>
      <c r="EEA77" s="468"/>
      <c r="EEB77" s="468"/>
      <c r="EEC77" s="469"/>
      <c r="EEE77" s="463"/>
      <c r="EEF77" s="467"/>
      <c r="EEG77" s="467"/>
      <c r="EEH77" s="468"/>
      <c r="EEI77" s="468"/>
      <c r="EEJ77" s="468"/>
      <c r="EEK77" s="469"/>
      <c r="EEM77" s="463"/>
      <c r="EEN77" s="467"/>
      <c r="EEO77" s="467"/>
      <c r="EEP77" s="468"/>
      <c r="EEQ77" s="468"/>
      <c r="EER77" s="468"/>
      <c r="EES77" s="469"/>
      <c r="EEU77" s="463"/>
      <c r="EEV77" s="467"/>
      <c r="EEW77" s="467"/>
      <c r="EEX77" s="468"/>
      <c r="EEY77" s="468"/>
      <c r="EEZ77" s="468"/>
      <c r="EFA77" s="469"/>
      <c r="EFC77" s="463"/>
      <c r="EFD77" s="467"/>
      <c r="EFE77" s="467"/>
      <c r="EFF77" s="468"/>
      <c r="EFG77" s="468"/>
      <c r="EFH77" s="468"/>
      <c r="EFI77" s="469"/>
      <c r="EFK77" s="463"/>
      <c r="EFL77" s="467"/>
      <c r="EFM77" s="467"/>
      <c r="EFN77" s="468"/>
      <c r="EFO77" s="468"/>
      <c r="EFP77" s="468"/>
      <c r="EFQ77" s="469"/>
      <c r="EFS77" s="463"/>
      <c r="EFT77" s="467"/>
      <c r="EFU77" s="467"/>
      <c r="EFV77" s="468"/>
      <c r="EFW77" s="468"/>
      <c r="EFX77" s="468"/>
      <c r="EFY77" s="469"/>
      <c r="EGA77" s="463"/>
      <c r="EGB77" s="467"/>
      <c r="EGC77" s="467"/>
      <c r="EGD77" s="468"/>
      <c r="EGE77" s="468"/>
      <c r="EGF77" s="468"/>
      <c r="EGG77" s="469"/>
      <c r="EGI77" s="463"/>
      <c r="EGJ77" s="467"/>
      <c r="EGK77" s="467"/>
      <c r="EGL77" s="468"/>
      <c r="EGM77" s="468"/>
      <c r="EGN77" s="468"/>
      <c r="EGO77" s="469"/>
      <c r="EGQ77" s="463"/>
      <c r="EGR77" s="467"/>
      <c r="EGS77" s="467"/>
      <c r="EGT77" s="468"/>
      <c r="EGU77" s="468"/>
      <c r="EGV77" s="468"/>
      <c r="EGW77" s="469"/>
      <c r="EGY77" s="463"/>
      <c r="EGZ77" s="467"/>
      <c r="EHA77" s="467"/>
      <c r="EHB77" s="468"/>
      <c r="EHC77" s="468"/>
      <c r="EHD77" s="468"/>
      <c r="EHE77" s="469"/>
      <c r="EHG77" s="463"/>
      <c r="EHH77" s="467"/>
      <c r="EHI77" s="467"/>
      <c r="EHJ77" s="468"/>
      <c r="EHK77" s="468"/>
      <c r="EHL77" s="468"/>
      <c r="EHM77" s="469"/>
      <c r="EHO77" s="463"/>
      <c r="EHP77" s="467"/>
      <c r="EHQ77" s="467"/>
      <c r="EHR77" s="468"/>
      <c r="EHS77" s="468"/>
      <c r="EHT77" s="468"/>
      <c r="EHU77" s="469"/>
      <c r="EHW77" s="463"/>
      <c r="EHX77" s="467"/>
      <c r="EHY77" s="467"/>
      <c r="EHZ77" s="468"/>
      <c r="EIA77" s="468"/>
      <c r="EIB77" s="468"/>
      <c r="EIC77" s="469"/>
      <c r="EIE77" s="463"/>
      <c r="EIF77" s="467"/>
      <c r="EIG77" s="467"/>
      <c r="EIH77" s="468"/>
      <c r="EII77" s="468"/>
      <c r="EIJ77" s="468"/>
      <c r="EIK77" s="469"/>
      <c r="EIM77" s="463"/>
      <c r="EIN77" s="467"/>
      <c r="EIO77" s="467"/>
      <c r="EIP77" s="468"/>
      <c r="EIQ77" s="468"/>
      <c r="EIR77" s="468"/>
      <c r="EIS77" s="469"/>
      <c r="EIU77" s="463"/>
      <c r="EIV77" s="467"/>
      <c r="EIW77" s="467"/>
      <c r="EIX77" s="468"/>
      <c r="EIY77" s="468"/>
      <c r="EIZ77" s="468"/>
      <c r="EJA77" s="469"/>
      <c r="EJC77" s="463"/>
      <c r="EJD77" s="467"/>
      <c r="EJE77" s="467"/>
      <c r="EJF77" s="468"/>
      <c r="EJG77" s="468"/>
      <c r="EJH77" s="468"/>
      <c r="EJI77" s="469"/>
      <c r="EJK77" s="463"/>
      <c r="EJL77" s="467"/>
      <c r="EJM77" s="467"/>
      <c r="EJN77" s="468"/>
      <c r="EJO77" s="468"/>
      <c r="EJP77" s="468"/>
      <c r="EJQ77" s="469"/>
      <c r="EJS77" s="463"/>
      <c r="EJT77" s="467"/>
      <c r="EJU77" s="467"/>
      <c r="EJV77" s="468"/>
      <c r="EJW77" s="468"/>
      <c r="EJX77" s="468"/>
      <c r="EJY77" s="469"/>
      <c r="EKA77" s="463"/>
      <c r="EKB77" s="467"/>
      <c r="EKC77" s="467"/>
      <c r="EKD77" s="468"/>
      <c r="EKE77" s="468"/>
      <c r="EKF77" s="468"/>
      <c r="EKG77" s="469"/>
      <c r="EKI77" s="463"/>
      <c r="EKJ77" s="467"/>
      <c r="EKK77" s="467"/>
      <c r="EKL77" s="468"/>
      <c r="EKM77" s="468"/>
      <c r="EKN77" s="468"/>
      <c r="EKO77" s="469"/>
      <c r="EKQ77" s="463"/>
      <c r="EKR77" s="467"/>
      <c r="EKS77" s="467"/>
      <c r="EKT77" s="468"/>
      <c r="EKU77" s="468"/>
      <c r="EKV77" s="468"/>
      <c r="EKW77" s="469"/>
      <c r="EKY77" s="463"/>
      <c r="EKZ77" s="467"/>
      <c r="ELA77" s="467"/>
      <c r="ELB77" s="468"/>
      <c r="ELC77" s="468"/>
      <c r="ELD77" s="468"/>
      <c r="ELE77" s="469"/>
      <c r="ELG77" s="463"/>
      <c r="ELH77" s="467"/>
      <c r="ELI77" s="467"/>
      <c r="ELJ77" s="468"/>
      <c r="ELK77" s="468"/>
      <c r="ELL77" s="468"/>
      <c r="ELM77" s="469"/>
      <c r="ELO77" s="463"/>
      <c r="ELP77" s="467"/>
      <c r="ELQ77" s="467"/>
      <c r="ELR77" s="468"/>
      <c r="ELS77" s="468"/>
      <c r="ELT77" s="468"/>
      <c r="ELU77" s="469"/>
      <c r="ELW77" s="463"/>
      <c r="ELX77" s="467"/>
      <c r="ELY77" s="467"/>
      <c r="ELZ77" s="468"/>
      <c r="EMA77" s="468"/>
      <c r="EMB77" s="468"/>
      <c r="EMC77" s="469"/>
      <c r="EME77" s="463"/>
      <c r="EMF77" s="467"/>
      <c r="EMG77" s="467"/>
      <c r="EMH77" s="468"/>
      <c r="EMI77" s="468"/>
      <c r="EMJ77" s="468"/>
      <c r="EMK77" s="469"/>
      <c r="EMM77" s="463"/>
      <c r="EMN77" s="467"/>
      <c r="EMO77" s="467"/>
      <c r="EMP77" s="468"/>
      <c r="EMQ77" s="468"/>
      <c r="EMR77" s="468"/>
      <c r="EMS77" s="469"/>
      <c r="EMU77" s="463"/>
      <c r="EMV77" s="467"/>
      <c r="EMW77" s="467"/>
      <c r="EMX77" s="468"/>
      <c r="EMY77" s="468"/>
      <c r="EMZ77" s="468"/>
      <c r="ENA77" s="469"/>
      <c r="ENC77" s="463"/>
      <c r="END77" s="467"/>
      <c r="ENE77" s="467"/>
      <c r="ENF77" s="468"/>
      <c r="ENG77" s="468"/>
      <c r="ENH77" s="468"/>
      <c r="ENI77" s="469"/>
      <c r="ENK77" s="463"/>
      <c r="ENL77" s="467"/>
      <c r="ENM77" s="467"/>
      <c r="ENN77" s="468"/>
      <c r="ENO77" s="468"/>
      <c r="ENP77" s="468"/>
      <c r="ENQ77" s="469"/>
      <c r="ENS77" s="463"/>
      <c r="ENT77" s="467"/>
      <c r="ENU77" s="467"/>
      <c r="ENV77" s="468"/>
      <c r="ENW77" s="468"/>
      <c r="ENX77" s="468"/>
      <c r="ENY77" s="469"/>
      <c r="EOA77" s="463"/>
      <c r="EOB77" s="467"/>
      <c r="EOC77" s="467"/>
      <c r="EOD77" s="468"/>
      <c r="EOE77" s="468"/>
      <c r="EOF77" s="468"/>
      <c r="EOG77" s="469"/>
      <c r="EOI77" s="463"/>
      <c r="EOJ77" s="467"/>
      <c r="EOK77" s="467"/>
      <c r="EOL77" s="468"/>
      <c r="EOM77" s="468"/>
      <c r="EON77" s="468"/>
      <c r="EOO77" s="469"/>
      <c r="EOQ77" s="463"/>
      <c r="EOR77" s="467"/>
      <c r="EOS77" s="467"/>
      <c r="EOT77" s="468"/>
      <c r="EOU77" s="468"/>
      <c r="EOV77" s="468"/>
      <c r="EOW77" s="469"/>
      <c r="EOY77" s="463"/>
      <c r="EOZ77" s="467"/>
      <c r="EPA77" s="467"/>
      <c r="EPB77" s="468"/>
      <c r="EPC77" s="468"/>
      <c r="EPD77" s="468"/>
      <c r="EPE77" s="469"/>
      <c r="EPG77" s="463"/>
      <c r="EPH77" s="467"/>
      <c r="EPI77" s="467"/>
      <c r="EPJ77" s="468"/>
      <c r="EPK77" s="468"/>
      <c r="EPL77" s="468"/>
      <c r="EPM77" s="469"/>
      <c r="EPO77" s="463"/>
      <c r="EPP77" s="467"/>
      <c r="EPQ77" s="467"/>
      <c r="EPR77" s="468"/>
      <c r="EPS77" s="468"/>
      <c r="EPT77" s="468"/>
      <c r="EPU77" s="469"/>
      <c r="EPW77" s="463"/>
      <c r="EPX77" s="467"/>
      <c r="EPY77" s="467"/>
      <c r="EPZ77" s="468"/>
      <c r="EQA77" s="468"/>
      <c r="EQB77" s="468"/>
      <c r="EQC77" s="469"/>
      <c r="EQE77" s="463"/>
      <c r="EQF77" s="467"/>
      <c r="EQG77" s="467"/>
      <c r="EQH77" s="468"/>
      <c r="EQI77" s="468"/>
      <c r="EQJ77" s="468"/>
      <c r="EQK77" s="469"/>
      <c r="EQM77" s="463"/>
      <c r="EQN77" s="467"/>
      <c r="EQO77" s="467"/>
      <c r="EQP77" s="468"/>
      <c r="EQQ77" s="468"/>
      <c r="EQR77" s="468"/>
      <c r="EQS77" s="469"/>
      <c r="EQU77" s="463"/>
      <c r="EQV77" s="467"/>
      <c r="EQW77" s="467"/>
      <c r="EQX77" s="468"/>
      <c r="EQY77" s="468"/>
      <c r="EQZ77" s="468"/>
      <c r="ERA77" s="469"/>
      <c r="ERC77" s="463"/>
      <c r="ERD77" s="467"/>
      <c r="ERE77" s="467"/>
      <c r="ERF77" s="468"/>
      <c r="ERG77" s="468"/>
      <c r="ERH77" s="468"/>
      <c r="ERI77" s="469"/>
      <c r="ERK77" s="463"/>
      <c r="ERL77" s="467"/>
      <c r="ERM77" s="467"/>
      <c r="ERN77" s="468"/>
      <c r="ERO77" s="468"/>
      <c r="ERP77" s="468"/>
      <c r="ERQ77" s="469"/>
      <c r="ERS77" s="463"/>
      <c r="ERT77" s="467"/>
      <c r="ERU77" s="467"/>
      <c r="ERV77" s="468"/>
      <c r="ERW77" s="468"/>
      <c r="ERX77" s="468"/>
      <c r="ERY77" s="469"/>
      <c r="ESA77" s="463"/>
      <c r="ESB77" s="467"/>
      <c r="ESC77" s="467"/>
      <c r="ESD77" s="468"/>
      <c r="ESE77" s="468"/>
      <c r="ESF77" s="468"/>
      <c r="ESG77" s="469"/>
      <c r="ESI77" s="463"/>
      <c r="ESJ77" s="467"/>
      <c r="ESK77" s="467"/>
      <c r="ESL77" s="468"/>
      <c r="ESM77" s="468"/>
      <c r="ESN77" s="468"/>
      <c r="ESO77" s="469"/>
      <c r="ESQ77" s="463"/>
      <c r="ESR77" s="467"/>
      <c r="ESS77" s="467"/>
      <c r="EST77" s="468"/>
      <c r="ESU77" s="468"/>
      <c r="ESV77" s="468"/>
      <c r="ESW77" s="469"/>
      <c r="ESY77" s="463"/>
      <c r="ESZ77" s="467"/>
      <c r="ETA77" s="467"/>
      <c r="ETB77" s="468"/>
      <c r="ETC77" s="468"/>
      <c r="ETD77" s="468"/>
      <c r="ETE77" s="469"/>
      <c r="ETG77" s="463"/>
      <c r="ETH77" s="467"/>
      <c r="ETI77" s="467"/>
      <c r="ETJ77" s="468"/>
      <c r="ETK77" s="468"/>
      <c r="ETL77" s="468"/>
      <c r="ETM77" s="469"/>
      <c r="ETO77" s="463"/>
      <c r="ETP77" s="467"/>
      <c r="ETQ77" s="467"/>
      <c r="ETR77" s="468"/>
      <c r="ETS77" s="468"/>
      <c r="ETT77" s="468"/>
      <c r="ETU77" s="469"/>
      <c r="ETW77" s="463"/>
      <c r="ETX77" s="467"/>
      <c r="ETY77" s="467"/>
      <c r="ETZ77" s="468"/>
      <c r="EUA77" s="468"/>
      <c r="EUB77" s="468"/>
      <c r="EUC77" s="469"/>
      <c r="EUE77" s="463"/>
      <c r="EUF77" s="467"/>
      <c r="EUG77" s="467"/>
      <c r="EUH77" s="468"/>
      <c r="EUI77" s="468"/>
      <c r="EUJ77" s="468"/>
      <c r="EUK77" s="469"/>
      <c r="EUM77" s="463"/>
      <c r="EUN77" s="467"/>
      <c r="EUO77" s="467"/>
      <c r="EUP77" s="468"/>
      <c r="EUQ77" s="468"/>
      <c r="EUR77" s="468"/>
      <c r="EUS77" s="469"/>
      <c r="EUU77" s="463"/>
      <c r="EUV77" s="467"/>
      <c r="EUW77" s="467"/>
      <c r="EUX77" s="468"/>
      <c r="EUY77" s="468"/>
      <c r="EUZ77" s="468"/>
      <c r="EVA77" s="469"/>
      <c r="EVC77" s="463"/>
      <c r="EVD77" s="467"/>
      <c r="EVE77" s="467"/>
      <c r="EVF77" s="468"/>
      <c r="EVG77" s="468"/>
      <c r="EVH77" s="468"/>
      <c r="EVI77" s="469"/>
      <c r="EVK77" s="463"/>
      <c r="EVL77" s="467"/>
      <c r="EVM77" s="467"/>
      <c r="EVN77" s="468"/>
      <c r="EVO77" s="468"/>
      <c r="EVP77" s="468"/>
      <c r="EVQ77" s="469"/>
      <c r="EVS77" s="463"/>
      <c r="EVT77" s="467"/>
      <c r="EVU77" s="467"/>
      <c r="EVV77" s="468"/>
      <c r="EVW77" s="468"/>
      <c r="EVX77" s="468"/>
      <c r="EVY77" s="469"/>
      <c r="EWA77" s="463"/>
      <c r="EWB77" s="467"/>
      <c r="EWC77" s="467"/>
      <c r="EWD77" s="468"/>
      <c r="EWE77" s="468"/>
      <c r="EWF77" s="468"/>
      <c r="EWG77" s="469"/>
      <c r="EWI77" s="463"/>
      <c r="EWJ77" s="467"/>
      <c r="EWK77" s="467"/>
      <c r="EWL77" s="468"/>
      <c r="EWM77" s="468"/>
      <c r="EWN77" s="468"/>
      <c r="EWO77" s="469"/>
      <c r="EWQ77" s="463"/>
      <c r="EWR77" s="467"/>
      <c r="EWS77" s="467"/>
      <c r="EWT77" s="468"/>
      <c r="EWU77" s="468"/>
      <c r="EWV77" s="468"/>
      <c r="EWW77" s="469"/>
      <c r="EWY77" s="463"/>
      <c r="EWZ77" s="467"/>
      <c r="EXA77" s="467"/>
      <c r="EXB77" s="468"/>
      <c r="EXC77" s="468"/>
      <c r="EXD77" s="468"/>
      <c r="EXE77" s="469"/>
      <c r="EXG77" s="463"/>
      <c r="EXH77" s="467"/>
      <c r="EXI77" s="467"/>
      <c r="EXJ77" s="468"/>
      <c r="EXK77" s="468"/>
      <c r="EXL77" s="468"/>
      <c r="EXM77" s="469"/>
      <c r="EXO77" s="463"/>
      <c r="EXP77" s="467"/>
      <c r="EXQ77" s="467"/>
      <c r="EXR77" s="468"/>
      <c r="EXS77" s="468"/>
      <c r="EXT77" s="468"/>
      <c r="EXU77" s="469"/>
      <c r="EXW77" s="463"/>
      <c r="EXX77" s="467"/>
      <c r="EXY77" s="467"/>
      <c r="EXZ77" s="468"/>
      <c r="EYA77" s="468"/>
      <c r="EYB77" s="468"/>
      <c r="EYC77" s="469"/>
      <c r="EYE77" s="463"/>
      <c r="EYF77" s="467"/>
      <c r="EYG77" s="467"/>
      <c r="EYH77" s="468"/>
      <c r="EYI77" s="468"/>
      <c r="EYJ77" s="468"/>
      <c r="EYK77" s="469"/>
      <c r="EYM77" s="463"/>
      <c r="EYN77" s="467"/>
      <c r="EYO77" s="467"/>
      <c r="EYP77" s="468"/>
      <c r="EYQ77" s="468"/>
      <c r="EYR77" s="468"/>
      <c r="EYS77" s="469"/>
      <c r="EYU77" s="463"/>
      <c r="EYV77" s="467"/>
      <c r="EYW77" s="467"/>
      <c r="EYX77" s="468"/>
      <c r="EYY77" s="468"/>
      <c r="EYZ77" s="468"/>
      <c r="EZA77" s="469"/>
      <c r="EZC77" s="463"/>
      <c r="EZD77" s="467"/>
      <c r="EZE77" s="467"/>
      <c r="EZF77" s="468"/>
      <c r="EZG77" s="468"/>
      <c r="EZH77" s="468"/>
      <c r="EZI77" s="469"/>
      <c r="EZK77" s="463"/>
      <c r="EZL77" s="467"/>
      <c r="EZM77" s="467"/>
      <c r="EZN77" s="468"/>
      <c r="EZO77" s="468"/>
      <c r="EZP77" s="468"/>
      <c r="EZQ77" s="469"/>
      <c r="EZS77" s="463"/>
      <c r="EZT77" s="467"/>
      <c r="EZU77" s="467"/>
      <c r="EZV77" s="468"/>
      <c r="EZW77" s="468"/>
      <c r="EZX77" s="468"/>
      <c r="EZY77" s="469"/>
      <c r="FAA77" s="463"/>
      <c r="FAB77" s="467"/>
      <c r="FAC77" s="467"/>
      <c r="FAD77" s="468"/>
      <c r="FAE77" s="468"/>
      <c r="FAF77" s="468"/>
      <c r="FAG77" s="469"/>
      <c r="FAI77" s="463"/>
      <c r="FAJ77" s="467"/>
      <c r="FAK77" s="467"/>
      <c r="FAL77" s="468"/>
      <c r="FAM77" s="468"/>
      <c r="FAN77" s="468"/>
      <c r="FAO77" s="469"/>
      <c r="FAQ77" s="463"/>
      <c r="FAR77" s="467"/>
      <c r="FAS77" s="467"/>
      <c r="FAT77" s="468"/>
      <c r="FAU77" s="468"/>
      <c r="FAV77" s="468"/>
      <c r="FAW77" s="469"/>
      <c r="FAY77" s="463"/>
      <c r="FAZ77" s="467"/>
      <c r="FBA77" s="467"/>
      <c r="FBB77" s="468"/>
      <c r="FBC77" s="468"/>
      <c r="FBD77" s="468"/>
      <c r="FBE77" s="469"/>
      <c r="FBG77" s="463"/>
      <c r="FBH77" s="467"/>
      <c r="FBI77" s="467"/>
      <c r="FBJ77" s="468"/>
      <c r="FBK77" s="468"/>
      <c r="FBL77" s="468"/>
      <c r="FBM77" s="469"/>
      <c r="FBO77" s="463"/>
      <c r="FBP77" s="467"/>
      <c r="FBQ77" s="467"/>
      <c r="FBR77" s="468"/>
      <c r="FBS77" s="468"/>
      <c r="FBT77" s="468"/>
      <c r="FBU77" s="469"/>
      <c r="FBW77" s="463"/>
      <c r="FBX77" s="467"/>
      <c r="FBY77" s="467"/>
      <c r="FBZ77" s="468"/>
      <c r="FCA77" s="468"/>
      <c r="FCB77" s="468"/>
      <c r="FCC77" s="469"/>
      <c r="FCE77" s="463"/>
      <c r="FCF77" s="467"/>
      <c r="FCG77" s="467"/>
      <c r="FCH77" s="468"/>
      <c r="FCI77" s="468"/>
      <c r="FCJ77" s="468"/>
      <c r="FCK77" s="469"/>
      <c r="FCM77" s="463"/>
      <c r="FCN77" s="467"/>
      <c r="FCO77" s="467"/>
      <c r="FCP77" s="468"/>
      <c r="FCQ77" s="468"/>
      <c r="FCR77" s="468"/>
      <c r="FCS77" s="469"/>
      <c r="FCU77" s="463"/>
      <c r="FCV77" s="467"/>
      <c r="FCW77" s="467"/>
      <c r="FCX77" s="468"/>
      <c r="FCY77" s="468"/>
      <c r="FCZ77" s="468"/>
      <c r="FDA77" s="469"/>
      <c r="FDC77" s="463"/>
      <c r="FDD77" s="467"/>
      <c r="FDE77" s="467"/>
      <c r="FDF77" s="468"/>
      <c r="FDG77" s="468"/>
      <c r="FDH77" s="468"/>
      <c r="FDI77" s="469"/>
      <c r="FDK77" s="463"/>
      <c r="FDL77" s="467"/>
      <c r="FDM77" s="467"/>
      <c r="FDN77" s="468"/>
      <c r="FDO77" s="468"/>
      <c r="FDP77" s="468"/>
      <c r="FDQ77" s="469"/>
      <c r="FDS77" s="463"/>
      <c r="FDT77" s="467"/>
      <c r="FDU77" s="467"/>
      <c r="FDV77" s="468"/>
      <c r="FDW77" s="468"/>
      <c r="FDX77" s="468"/>
      <c r="FDY77" s="469"/>
      <c r="FEA77" s="463"/>
      <c r="FEB77" s="467"/>
      <c r="FEC77" s="467"/>
      <c r="FED77" s="468"/>
      <c r="FEE77" s="468"/>
      <c r="FEF77" s="468"/>
      <c r="FEG77" s="469"/>
      <c r="FEI77" s="463"/>
      <c r="FEJ77" s="467"/>
      <c r="FEK77" s="467"/>
      <c r="FEL77" s="468"/>
      <c r="FEM77" s="468"/>
      <c r="FEN77" s="468"/>
      <c r="FEO77" s="469"/>
      <c r="FEQ77" s="463"/>
      <c r="FER77" s="467"/>
      <c r="FES77" s="467"/>
      <c r="FET77" s="468"/>
      <c r="FEU77" s="468"/>
      <c r="FEV77" s="468"/>
      <c r="FEW77" s="469"/>
      <c r="FEY77" s="463"/>
      <c r="FEZ77" s="467"/>
      <c r="FFA77" s="467"/>
      <c r="FFB77" s="468"/>
      <c r="FFC77" s="468"/>
      <c r="FFD77" s="468"/>
      <c r="FFE77" s="469"/>
      <c r="FFG77" s="463"/>
      <c r="FFH77" s="467"/>
      <c r="FFI77" s="467"/>
      <c r="FFJ77" s="468"/>
      <c r="FFK77" s="468"/>
      <c r="FFL77" s="468"/>
      <c r="FFM77" s="469"/>
      <c r="FFO77" s="463"/>
      <c r="FFP77" s="467"/>
      <c r="FFQ77" s="467"/>
      <c r="FFR77" s="468"/>
      <c r="FFS77" s="468"/>
      <c r="FFT77" s="468"/>
      <c r="FFU77" s="469"/>
      <c r="FFW77" s="463"/>
      <c r="FFX77" s="467"/>
      <c r="FFY77" s="467"/>
      <c r="FFZ77" s="468"/>
      <c r="FGA77" s="468"/>
      <c r="FGB77" s="468"/>
      <c r="FGC77" s="469"/>
      <c r="FGE77" s="463"/>
      <c r="FGF77" s="467"/>
      <c r="FGG77" s="467"/>
      <c r="FGH77" s="468"/>
      <c r="FGI77" s="468"/>
      <c r="FGJ77" s="468"/>
      <c r="FGK77" s="469"/>
      <c r="FGM77" s="463"/>
      <c r="FGN77" s="467"/>
      <c r="FGO77" s="467"/>
      <c r="FGP77" s="468"/>
      <c r="FGQ77" s="468"/>
      <c r="FGR77" s="468"/>
      <c r="FGS77" s="469"/>
      <c r="FGU77" s="463"/>
      <c r="FGV77" s="467"/>
      <c r="FGW77" s="467"/>
      <c r="FGX77" s="468"/>
      <c r="FGY77" s="468"/>
      <c r="FGZ77" s="468"/>
      <c r="FHA77" s="469"/>
      <c r="FHC77" s="463"/>
      <c r="FHD77" s="467"/>
      <c r="FHE77" s="467"/>
      <c r="FHF77" s="468"/>
      <c r="FHG77" s="468"/>
      <c r="FHH77" s="468"/>
      <c r="FHI77" s="469"/>
      <c r="FHK77" s="463"/>
      <c r="FHL77" s="467"/>
      <c r="FHM77" s="467"/>
      <c r="FHN77" s="468"/>
      <c r="FHO77" s="468"/>
      <c r="FHP77" s="468"/>
      <c r="FHQ77" s="469"/>
      <c r="FHS77" s="463"/>
      <c r="FHT77" s="467"/>
      <c r="FHU77" s="467"/>
      <c r="FHV77" s="468"/>
      <c r="FHW77" s="468"/>
      <c r="FHX77" s="468"/>
      <c r="FHY77" s="469"/>
      <c r="FIA77" s="463"/>
      <c r="FIB77" s="467"/>
      <c r="FIC77" s="467"/>
      <c r="FID77" s="468"/>
      <c r="FIE77" s="468"/>
      <c r="FIF77" s="468"/>
      <c r="FIG77" s="469"/>
      <c r="FII77" s="463"/>
      <c r="FIJ77" s="467"/>
      <c r="FIK77" s="467"/>
      <c r="FIL77" s="468"/>
      <c r="FIM77" s="468"/>
      <c r="FIN77" s="468"/>
      <c r="FIO77" s="469"/>
      <c r="FIQ77" s="463"/>
      <c r="FIR77" s="467"/>
      <c r="FIS77" s="467"/>
      <c r="FIT77" s="468"/>
      <c r="FIU77" s="468"/>
      <c r="FIV77" s="468"/>
      <c r="FIW77" s="469"/>
      <c r="FIY77" s="463"/>
      <c r="FIZ77" s="467"/>
      <c r="FJA77" s="467"/>
      <c r="FJB77" s="468"/>
      <c r="FJC77" s="468"/>
      <c r="FJD77" s="468"/>
      <c r="FJE77" s="469"/>
      <c r="FJG77" s="463"/>
      <c r="FJH77" s="467"/>
      <c r="FJI77" s="467"/>
      <c r="FJJ77" s="468"/>
      <c r="FJK77" s="468"/>
      <c r="FJL77" s="468"/>
      <c r="FJM77" s="469"/>
      <c r="FJO77" s="463"/>
      <c r="FJP77" s="467"/>
      <c r="FJQ77" s="467"/>
      <c r="FJR77" s="468"/>
      <c r="FJS77" s="468"/>
      <c r="FJT77" s="468"/>
      <c r="FJU77" s="469"/>
      <c r="FJW77" s="463"/>
      <c r="FJX77" s="467"/>
      <c r="FJY77" s="467"/>
      <c r="FJZ77" s="468"/>
      <c r="FKA77" s="468"/>
      <c r="FKB77" s="468"/>
      <c r="FKC77" s="469"/>
      <c r="FKE77" s="463"/>
      <c r="FKF77" s="467"/>
      <c r="FKG77" s="467"/>
      <c r="FKH77" s="468"/>
      <c r="FKI77" s="468"/>
      <c r="FKJ77" s="468"/>
      <c r="FKK77" s="469"/>
      <c r="FKM77" s="463"/>
      <c r="FKN77" s="467"/>
      <c r="FKO77" s="467"/>
      <c r="FKP77" s="468"/>
      <c r="FKQ77" s="468"/>
      <c r="FKR77" s="468"/>
      <c r="FKS77" s="469"/>
      <c r="FKU77" s="463"/>
      <c r="FKV77" s="467"/>
      <c r="FKW77" s="467"/>
      <c r="FKX77" s="468"/>
      <c r="FKY77" s="468"/>
      <c r="FKZ77" s="468"/>
      <c r="FLA77" s="469"/>
      <c r="FLC77" s="463"/>
      <c r="FLD77" s="467"/>
      <c r="FLE77" s="467"/>
      <c r="FLF77" s="468"/>
      <c r="FLG77" s="468"/>
      <c r="FLH77" s="468"/>
      <c r="FLI77" s="469"/>
      <c r="FLK77" s="463"/>
      <c r="FLL77" s="467"/>
      <c r="FLM77" s="467"/>
      <c r="FLN77" s="468"/>
      <c r="FLO77" s="468"/>
      <c r="FLP77" s="468"/>
      <c r="FLQ77" s="469"/>
      <c r="FLS77" s="463"/>
      <c r="FLT77" s="467"/>
      <c r="FLU77" s="467"/>
      <c r="FLV77" s="468"/>
      <c r="FLW77" s="468"/>
      <c r="FLX77" s="468"/>
      <c r="FLY77" s="469"/>
      <c r="FMA77" s="463"/>
      <c r="FMB77" s="467"/>
      <c r="FMC77" s="467"/>
      <c r="FMD77" s="468"/>
      <c r="FME77" s="468"/>
      <c r="FMF77" s="468"/>
      <c r="FMG77" s="469"/>
      <c r="FMI77" s="463"/>
      <c r="FMJ77" s="467"/>
      <c r="FMK77" s="467"/>
      <c r="FML77" s="468"/>
      <c r="FMM77" s="468"/>
      <c r="FMN77" s="468"/>
      <c r="FMO77" s="469"/>
      <c r="FMQ77" s="463"/>
      <c r="FMR77" s="467"/>
      <c r="FMS77" s="467"/>
      <c r="FMT77" s="468"/>
      <c r="FMU77" s="468"/>
      <c r="FMV77" s="468"/>
      <c r="FMW77" s="469"/>
      <c r="FMY77" s="463"/>
      <c r="FMZ77" s="467"/>
      <c r="FNA77" s="467"/>
      <c r="FNB77" s="468"/>
      <c r="FNC77" s="468"/>
      <c r="FND77" s="468"/>
      <c r="FNE77" s="469"/>
      <c r="FNG77" s="463"/>
      <c r="FNH77" s="467"/>
      <c r="FNI77" s="467"/>
      <c r="FNJ77" s="468"/>
      <c r="FNK77" s="468"/>
      <c r="FNL77" s="468"/>
      <c r="FNM77" s="469"/>
      <c r="FNO77" s="463"/>
      <c r="FNP77" s="467"/>
      <c r="FNQ77" s="467"/>
      <c r="FNR77" s="468"/>
      <c r="FNS77" s="468"/>
      <c r="FNT77" s="468"/>
      <c r="FNU77" s="469"/>
      <c r="FNW77" s="463"/>
      <c r="FNX77" s="467"/>
      <c r="FNY77" s="467"/>
      <c r="FNZ77" s="468"/>
      <c r="FOA77" s="468"/>
      <c r="FOB77" s="468"/>
      <c r="FOC77" s="469"/>
      <c r="FOE77" s="463"/>
      <c r="FOF77" s="467"/>
      <c r="FOG77" s="467"/>
      <c r="FOH77" s="468"/>
      <c r="FOI77" s="468"/>
      <c r="FOJ77" s="468"/>
      <c r="FOK77" s="469"/>
      <c r="FOM77" s="463"/>
      <c r="FON77" s="467"/>
      <c r="FOO77" s="467"/>
      <c r="FOP77" s="468"/>
      <c r="FOQ77" s="468"/>
      <c r="FOR77" s="468"/>
      <c r="FOS77" s="469"/>
      <c r="FOU77" s="463"/>
      <c r="FOV77" s="467"/>
      <c r="FOW77" s="467"/>
      <c r="FOX77" s="468"/>
      <c r="FOY77" s="468"/>
      <c r="FOZ77" s="468"/>
      <c r="FPA77" s="469"/>
      <c r="FPC77" s="463"/>
      <c r="FPD77" s="467"/>
      <c r="FPE77" s="467"/>
      <c r="FPF77" s="468"/>
      <c r="FPG77" s="468"/>
      <c r="FPH77" s="468"/>
      <c r="FPI77" s="469"/>
      <c r="FPK77" s="463"/>
      <c r="FPL77" s="467"/>
      <c r="FPM77" s="467"/>
      <c r="FPN77" s="468"/>
      <c r="FPO77" s="468"/>
      <c r="FPP77" s="468"/>
      <c r="FPQ77" s="469"/>
      <c r="FPS77" s="463"/>
      <c r="FPT77" s="467"/>
      <c r="FPU77" s="467"/>
      <c r="FPV77" s="468"/>
      <c r="FPW77" s="468"/>
      <c r="FPX77" s="468"/>
      <c r="FPY77" s="469"/>
      <c r="FQA77" s="463"/>
      <c r="FQB77" s="467"/>
      <c r="FQC77" s="467"/>
      <c r="FQD77" s="468"/>
      <c r="FQE77" s="468"/>
      <c r="FQF77" s="468"/>
      <c r="FQG77" s="469"/>
      <c r="FQI77" s="463"/>
      <c r="FQJ77" s="467"/>
      <c r="FQK77" s="467"/>
      <c r="FQL77" s="468"/>
      <c r="FQM77" s="468"/>
      <c r="FQN77" s="468"/>
      <c r="FQO77" s="469"/>
      <c r="FQQ77" s="463"/>
      <c r="FQR77" s="467"/>
      <c r="FQS77" s="467"/>
      <c r="FQT77" s="468"/>
      <c r="FQU77" s="468"/>
      <c r="FQV77" s="468"/>
      <c r="FQW77" s="469"/>
      <c r="FQY77" s="463"/>
      <c r="FQZ77" s="467"/>
      <c r="FRA77" s="467"/>
      <c r="FRB77" s="468"/>
      <c r="FRC77" s="468"/>
      <c r="FRD77" s="468"/>
      <c r="FRE77" s="469"/>
      <c r="FRG77" s="463"/>
      <c r="FRH77" s="467"/>
      <c r="FRI77" s="467"/>
      <c r="FRJ77" s="468"/>
      <c r="FRK77" s="468"/>
      <c r="FRL77" s="468"/>
      <c r="FRM77" s="469"/>
      <c r="FRO77" s="463"/>
      <c r="FRP77" s="467"/>
      <c r="FRQ77" s="467"/>
      <c r="FRR77" s="468"/>
      <c r="FRS77" s="468"/>
      <c r="FRT77" s="468"/>
      <c r="FRU77" s="469"/>
      <c r="FRW77" s="463"/>
      <c r="FRX77" s="467"/>
      <c r="FRY77" s="467"/>
      <c r="FRZ77" s="468"/>
      <c r="FSA77" s="468"/>
      <c r="FSB77" s="468"/>
      <c r="FSC77" s="469"/>
      <c r="FSE77" s="463"/>
      <c r="FSF77" s="467"/>
      <c r="FSG77" s="467"/>
      <c r="FSH77" s="468"/>
      <c r="FSI77" s="468"/>
      <c r="FSJ77" s="468"/>
      <c r="FSK77" s="469"/>
      <c r="FSM77" s="463"/>
      <c r="FSN77" s="467"/>
      <c r="FSO77" s="467"/>
      <c r="FSP77" s="468"/>
      <c r="FSQ77" s="468"/>
      <c r="FSR77" s="468"/>
      <c r="FSS77" s="469"/>
      <c r="FSU77" s="463"/>
      <c r="FSV77" s="467"/>
      <c r="FSW77" s="467"/>
      <c r="FSX77" s="468"/>
      <c r="FSY77" s="468"/>
      <c r="FSZ77" s="468"/>
      <c r="FTA77" s="469"/>
      <c r="FTC77" s="463"/>
      <c r="FTD77" s="467"/>
      <c r="FTE77" s="467"/>
      <c r="FTF77" s="468"/>
      <c r="FTG77" s="468"/>
      <c r="FTH77" s="468"/>
      <c r="FTI77" s="469"/>
      <c r="FTK77" s="463"/>
      <c r="FTL77" s="467"/>
      <c r="FTM77" s="467"/>
      <c r="FTN77" s="468"/>
      <c r="FTO77" s="468"/>
      <c r="FTP77" s="468"/>
      <c r="FTQ77" s="469"/>
      <c r="FTS77" s="463"/>
      <c r="FTT77" s="467"/>
      <c r="FTU77" s="467"/>
      <c r="FTV77" s="468"/>
      <c r="FTW77" s="468"/>
      <c r="FTX77" s="468"/>
      <c r="FTY77" s="469"/>
      <c r="FUA77" s="463"/>
      <c r="FUB77" s="467"/>
      <c r="FUC77" s="467"/>
      <c r="FUD77" s="468"/>
      <c r="FUE77" s="468"/>
      <c r="FUF77" s="468"/>
      <c r="FUG77" s="469"/>
      <c r="FUI77" s="463"/>
      <c r="FUJ77" s="467"/>
      <c r="FUK77" s="467"/>
      <c r="FUL77" s="468"/>
      <c r="FUM77" s="468"/>
      <c r="FUN77" s="468"/>
      <c r="FUO77" s="469"/>
      <c r="FUQ77" s="463"/>
      <c r="FUR77" s="467"/>
      <c r="FUS77" s="467"/>
      <c r="FUT77" s="468"/>
      <c r="FUU77" s="468"/>
      <c r="FUV77" s="468"/>
      <c r="FUW77" s="469"/>
      <c r="FUY77" s="463"/>
      <c r="FUZ77" s="467"/>
      <c r="FVA77" s="467"/>
      <c r="FVB77" s="468"/>
      <c r="FVC77" s="468"/>
      <c r="FVD77" s="468"/>
      <c r="FVE77" s="469"/>
      <c r="FVG77" s="463"/>
      <c r="FVH77" s="467"/>
      <c r="FVI77" s="467"/>
      <c r="FVJ77" s="468"/>
      <c r="FVK77" s="468"/>
      <c r="FVL77" s="468"/>
      <c r="FVM77" s="469"/>
      <c r="FVO77" s="463"/>
      <c r="FVP77" s="467"/>
      <c r="FVQ77" s="467"/>
      <c r="FVR77" s="468"/>
      <c r="FVS77" s="468"/>
      <c r="FVT77" s="468"/>
      <c r="FVU77" s="469"/>
      <c r="FVW77" s="463"/>
      <c r="FVX77" s="467"/>
      <c r="FVY77" s="467"/>
      <c r="FVZ77" s="468"/>
      <c r="FWA77" s="468"/>
      <c r="FWB77" s="468"/>
      <c r="FWC77" s="469"/>
      <c r="FWE77" s="463"/>
      <c r="FWF77" s="467"/>
      <c r="FWG77" s="467"/>
      <c r="FWH77" s="468"/>
      <c r="FWI77" s="468"/>
      <c r="FWJ77" s="468"/>
      <c r="FWK77" s="469"/>
      <c r="FWM77" s="463"/>
      <c r="FWN77" s="467"/>
      <c r="FWO77" s="467"/>
      <c r="FWP77" s="468"/>
      <c r="FWQ77" s="468"/>
      <c r="FWR77" s="468"/>
      <c r="FWS77" s="469"/>
      <c r="FWU77" s="463"/>
      <c r="FWV77" s="467"/>
      <c r="FWW77" s="467"/>
      <c r="FWX77" s="468"/>
      <c r="FWY77" s="468"/>
      <c r="FWZ77" s="468"/>
      <c r="FXA77" s="469"/>
      <c r="FXC77" s="463"/>
      <c r="FXD77" s="467"/>
      <c r="FXE77" s="467"/>
      <c r="FXF77" s="468"/>
      <c r="FXG77" s="468"/>
      <c r="FXH77" s="468"/>
      <c r="FXI77" s="469"/>
      <c r="FXK77" s="463"/>
      <c r="FXL77" s="467"/>
      <c r="FXM77" s="467"/>
      <c r="FXN77" s="468"/>
      <c r="FXO77" s="468"/>
      <c r="FXP77" s="468"/>
      <c r="FXQ77" s="469"/>
      <c r="FXS77" s="463"/>
      <c r="FXT77" s="467"/>
      <c r="FXU77" s="467"/>
      <c r="FXV77" s="468"/>
      <c r="FXW77" s="468"/>
      <c r="FXX77" s="468"/>
      <c r="FXY77" s="469"/>
      <c r="FYA77" s="463"/>
      <c r="FYB77" s="467"/>
      <c r="FYC77" s="467"/>
      <c r="FYD77" s="468"/>
      <c r="FYE77" s="468"/>
      <c r="FYF77" s="468"/>
      <c r="FYG77" s="469"/>
      <c r="FYI77" s="463"/>
      <c r="FYJ77" s="467"/>
      <c r="FYK77" s="467"/>
      <c r="FYL77" s="468"/>
      <c r="FYM77" s="468"/>
      <c r="FYN77" s="468"/>
      <c r="FYO77" s="469"/>
      <c r="FYQ77" s="463"/>
      <c r="FYR77" s="467"/>
      <c r="FYS77" s="467"/>
      <c r="FYT77" s="468"/>
      <c r="FYU77" s="468"/>
      <c r="FYV77" s="468"/>
      <c r="FYW77" s="469"/>
      <c r="FYY77" s="463"/>
      <c r="FYZ77" s="467"/>
      <c r="FZA77" s="467"/>
      <c r="FZB77" s="468"/>
      <c r="FZC77" s="468"/>
      <c r="FZD77" s="468"/>
      <c r="FZE77" s="469"/>
      <c r="FZG77" s="463"/>
      <c r="FZH77" s="467"/>
      <c r="FZI77" s="467"/>
      <c r="FZJ77" s="468"/>
      <c r="FZK77" s="468"/>
      <c r="FZL77" s="468"/>
      <c r="FZM77" s="469"/>
      <c r="FZO77" s="463"/>
      <c r="FZP77" s="467"/>
      <c r="FZQ77" s="467"/>
      <c r="FZR77" s="468"/>
      <c r="FZS77" s="468"/>
      <c r="FZT77" s="468"/>
      <c r="FZU77" s="469"/>
      <c r="FZW77" s="463"/>
      <c r="FZX77" s="467"/>
      <c r="FZY77" s="467"/>
      <c r="FZZ77" s="468"/>
      <c r="GAA77" s="468"/>
      <c r="GAB77" s="468"/>
      <c r="GAC77" s="469"/>
      <c r="GAE77" s="463"/>
      <c r="GAF77" s="467"/>
      <c r="GAG77" s="467"/>
      <c r="GAH77" s="468"/>
      <c r="GAI77" s="468"/>
      <c r="GAJ77" s="468"/>
      <c r="GAK77" s="469"/>
      <c r="GAM77" s="463"/>
      <c r="GAN77" s="467"/>
      <c r="GAO77" s="467"/>
      <c r="GAP77" s="468"/>
      <c r="GAQ77" s="468"/>
      <c r="GAR77" s="468"/>
      <c r="GAS77" s="469"/>
      <c r="GAU77" s="463"/>
      <c r="GAV77" s="467"/>
      <c r="GAW77" s="467"/>
      <c r="GAX77" s="468"/>
      <c r="GAY77" s="468"/>
      <c r="GAZ77" s="468"/>
      <c r="GBA77" s="469"/>
      <c r="GBC77" s="463"/>
      <c r="GBD77" s="467"/>
      <c r="GBE77" s="467"/>
      <c r="GBF77" s="468"/>
      <c r="GBG77" s="468"/>
      <c r="GBH77" s="468"/>
      <c r="GBI77" s="469"/>
      <c r="GBK77" s="463"/>
      <c r="GBL77" s="467"/>
      <c r="GBM77" s="467"/>
      <c r="GBN77" s="468"/>
      <c r="GBO77" s="468"/>
      <c r="GBP77" s="468"/>
      <c r="GBQ77" s="469"/>
      <c r="GBS77" s="463"/>
      <c r="GBT77" s="467"/>
      <c r="GBU77" s="467"/>
      <c r="GBV77" s="468"/>
      <c r="GBW77" s="468"/>
      <c r="GBX77" s="468"/>
      <c r="GBY77" s="469"/>
      <c r="GCA77" s="463"/>
      <c r="GCB77" s="467"/>
      <c r="GCC77" s="467"/>
      <c r="GCD77" s="468"/>
      <c r="GCE77" s="468"/>
      <c r="GCF77" s="468"/>
      <c r="GCG77" s="469"/>
      <c r="GCI77" s="463"/>
      <c r="GCJ77" s="467"/>
      <c r="GCK77" s="467"/>
      <c r="GCL77" s="468"/>
      <c r="GCM77" s="468"/>
      <c r="GCN77" s="468"/>
      <c r="GCO77" s="469"/>
      <c r="GCQ77" s="463"/>
      <c r="GCR77" s="467"/>
      <c r="GCS77" s="467"/>
      <c r="GCT77" s="468"/>
      <c r="GCU77" s="468"/>
      <c r="GCV77" s="468"/>
      <c r="GCW77" s="469"/>
      <c r="GCY77" s="463"/>
      <c r="GCZ77" s="467"/>
      <c r="GDA77" s="467"/>
      <c r="GDB77" s="468"/>
      <c r="GDC77" s="468"/>
      <c r="GDD77" s="468"/>
      <c r="GDE77" s="469"/>
      <c r="GDG77" s="463"/>
      <c r="GDH77" s="467"/>
      <c r="GDI77" s="467"/>
      <c r="GDJ77" s="468"/>
      <c r="GDK77" s="468"/>
      <c r="GDL77" s="468"/>
      <c r="GDM77" s="469"/>
      <c r="GDO77" s="463"/>
      <c r="GDP77" s="467"/>
      <c r="GDQ77" s="467"/>
      <c r="GDR77" s="468"/>
      <c r="GDS77" s="468"/>
      <c r="GDT77" s="468"/>
      <c r="GDU77" s="469"/>
      <c r="GDW77" s="463"/>
      <c r="GDX77" s="467"/>
      <c r="GDY77" s="467"/>
      <c r="GDZ77" s="468"/>
      <c r="GEA77" s="468"/>
      <c r="GEB77" s="468"/>
      <c r="GEC77" s="469"/>
      <c r="GEE77" s="463"/>
      <c r="GEF77" s="467"/>
      <c r="GEG77" s="467"/>
      <c r="GEH77" s="468"/>
      <c r="GEI77" s="468"/>
      <c r="GEJ77" s="468"/>
      <c r="GEK77" s="469"/>
      <c r="GEM77" s="463"/>
      <c r="GEN77" s="467"/>
      <c r="GEO77" s="467"/>
      <c r="GEP77" s="468"/>
      <c r="GEQ77" s="468"/>
      <c r="GER77" s="468"/>
      <c r="GES77" s="469"/>
      <c r="GEU77" s="463"/>
      <c r="GEV77" s="467"/>
      <c r="GEW77" s="467"/>
      <c r="GEX77" s="468"/>
      <c r="GEY77" s="468"/>
      <c r="GEZ77" s="468"/>
      <c r="GFA77" s="469"/>
      <c r="GFC77" s="463"/>
      <c r="GFD77" s="467"/>
      <c r="GFE77" s="467"/>
      <c r="GFF77" s="468"/>
      <c r="GFG77" s="468"/>
      <c r="GFH77" s="468"/>
      <c r="GFI77" s="469"/>
      <c r="GFK77" s="463"/>
      <c r="GFL77" s="467"/>
      <c r="GFM77" s="467"/>
      <c r="GFN77" s="468"/>
      <c r="GFO77" s="468"/>
      <c r="GFP77" s="468"/>
      <c r="GFQ77" s="469"/>
      <c r="GFS77" s="463"/>
      <c r="GFT77" s="467"/>
      <c r="GFU77" s="467"/>
      <c r="GFV77" s="468"/>
      <c r="GFW77" s="468"/>
      <c r="GFX77" s="468"/>
      <c r="GFY77" s="469"/>
      <c r="GGA77" s="463"/>
      <c r="GGB77" s="467"/>
      <c r="GGC77" s="467"/>
      <c r="GGD77" s="468"/>
      <c r="GGE77" s="468"/>
      <c r="GGF77" s="468"/>
      <c r="GGG77" s="469"/>
      <c r="GGI77" s="463"/>
      <c r="GGJ77" s="467"/>
      <c r="GGK77" s="467"/>
      <c r="GGL77" s="468"/>
      <c r="GGM77" s="468"/>
      <c r="GGN77" s="468"/>
      <c r="GGO77" s="469"/>
      <c r="GGQ77" s="463"/>
      <c r="GGR77" s="467"/>
      <c r="GGS77" s="467"/>
      <c r="GGT77" s="468"/>
      <c r="GGU77" s="468"/>
      <c r="GGV77" s="468"/>
      <c r="GGW77" s="469"/>
      <c r="GGY77" s="463"/>
      <c r="GGZ77" s="467"/>
      <c r="GHA77" s="467"/>
      <c r="GHB77" s="468"/>
      <c r="GHC77" s="468"/>
      <c r="GHD77" s="468"/>
      <c r="GHE77" s="469"/>
      <c r="GHG77" s="463"/>
      <c r="GHH77" s="467"/>
      <c r="GHI77" s="467"/>
      <c r="GHJ77" s="468"/>
      <c r="GHK77" s="468"/>
      <c r="GHL77" s="468"/>
      <c r="GHM77" s="469"/>
      <c r="GHO77" s="463"/>
      <c r="GHP77" s="467"/>
      <c r="GHQ77" s="467"/>
      <c r="GHR77" s="468"/>
      <c r="GHS77" s="468"/>
      <c r="GHT77" s="468"/>
      <c r="GHU77" s="469"/>
      <c r="GHW77" s="463"/>
      <c r="GHX77" s="467"/>
      <c r="GHY77" s="467"/>
      <c r="GHZ77" s="468"/>
      <c r="GIA77" s="468"/>
      <c r="GIB77" s="468"/>
      <c r="GIC77" s="469"/>
      <c r="GIE77" s="463"/>
      <c r="GIF77" s="467"/>
      <c r="GIG77" s="467"/>
      <c r="GIH77" s="468"/>
      <c r="GII77" s="468"/>
      <c r="GIJ77" s="468"/>
      <c r="GIK77" s="469"/>
      <c r="GIM77" s="463"/>
      <c r="GIN77" s="467"/>
      <c r="GIO77" s="467"/>
      <c r="GIP77" s="468"/>
      <c r="GIQ77" s="468"/>
      <c r="GIR77" s="468"/>
      <c r="GIS77" s="469"/>
      <c r="GIU77" s="463"/>
      <c r="GIV77" s="467"/>
      <c r="GIW77" s="467"/>
      <c r="GIX77" s="468"/>
      <c r="GIY77" s="468"/>
      <c r="GIZ77" s="468"/>
      <c r="GJA77" s="469"/>
      <c r="GJC77" s="463"/>
      <c r="GJD77" s="467"/>
      <c r="GJE77" s="467"/>
      <c r="GJF77" s="468"/>
      <c r="GJG77" s="468"/>
      <c r="GJH77" s="468"/>
      <c r="GJI77" s="469"/>
      <c r="GJK77" s="463"/>
      <c r="GJL77" s="467"/>
      <c r="GJM77" s="467"/>
      <c r="GJN77" s="468"/>
      <c r="GJO77" s="468"/>
      <c r="GJP77" s="468"/>
      <c r="GJQ77" s="469"/>
      <c r="GJS77" s="463"/>
      <c r="GJT77" s="467"/>
      <c r="GJU77" s="467"/>
      <c r="GJV77" s="468"/>
      <c r="GJW77" s="468"/>
      <c r="GJX77" s="468"/>
      <c r="GJY77" s="469"/>
      <c r="GKA77" s="463"/>
      <c r="GKB77" s="467"/>
      <c r="GKC77" s="467"/>
      <c r="GKD77" s="468"/>
      <c r="GKE77" s="468"/>
      <c r="GKF77" s="468"/>
      <c r="GKG77" s="469"/>
      <c r="GKI77" s="463"/>
      <c r="GKJ77" s="467"/>
      <c r="GKK77" s="467"/>
      <c r="GKL77" s="468"/>
      <c r="GKM77" s="468"/>
      <c r="GKN77" s="468"/>
      <c r="GKO77" s="469"/>
      <c r="GKQ77" s="463"/>
      <c r="GKR77" s="467"/>
      <c r="GKS77" s="467"/>
      <c r="GKT77" s="468"/>
      <c r="GKU77" s="468"/>
      <c r="GKV77" s="468"/>
      <c r="GKW77" s="469"/>
      <c r="GKY77" s="463"/>
      <c r="GKZ77" s="467"/>
      <c r="GLA77" s="467"/>
      <c r="GLB77" s="468"/>
      <c r="GLC77" s="468"/>
      <c r="GLD77" s="468"/>
      <c r="GLE77" s="469"/>
      <c r="GLG77" s="463"/>
      <c r="GLH77" s="467"/>
      <c r="GLI77" s="467"/>
      <c r="GLJ77" s="468"/>
      <c r="GLK77" s="468"/>
      <c r="GLL77" s="468"/>
      <c r="GLM77" s="469"/>
      <c r="GLO77" s="463"/>
      <c r="GLP77" s="467"/>
      <c r="GLQ77" s="467"/>
      <c r="GLR77" s="468"/>
      <c r="GLS77" s="468"/>
      <c r="GLT77" s="468"/>
      <c r="GLU77" s="469"/>
      <c r="GLW77" s="463"/>
      <c r="GLX77" s="467"/>
      <c r="GLY77" s="467"/>
      <c r="GLZ77" s="468"/>
      <c r="GMA77" s="468"/>
      <c r="GMB77" s="468"/>
      <c r="GMC77" s="469"/>
      <c r="GME77" s="463"/>
      <c r="GMF77" s="467"/>
      <c r="GMG77" s="467"/>
      <c r="GMH77" s="468"/>
      <c r="GMI77" s="468"/>
      <c r="GMJ77" s="468"/>
      <c r="GMK77" s="469"/>
      <c r="GMM77" s="463"/>
      <c r="GMN77" s="467"/>
      <c r="GMO77" s="467"/>
      <c r="GMP77" s="468"/>
      <c r="GMQ77" s="468"/>
      <c r="GMR77" s="468"/>
      <c r="GMS77" s="469"/>
      <c r="GMU77" s="463"/>
      <c r="GMV77" s="467"/>
      <c r="GMW77" s="467"/>
      <c r="GMX77" s="468"/>
      <c r="GMY77" s="468"/>
      <c r="GMZ77" s="468"/>
      <c r="GNA77" s="469"/>
      <c r="GNC77" s="463"/>
      <c r="GND77" s="467"/>
      <c r="GNE77" s="467"/>
      <c r="GNF77" s="468"/>
      <c r="GNG77" s="468"/>
      <c r="GNH77" s="468"/>
      <c r="GNI77" s="469"/>
      <c r="GNK77" s="463"/>
      <c r="GNL77" s="467"/>
      <c r="GNM77" s="467"/>
      <c r="GNN77" s="468"/>
      <c r="GNO77" s="468"/>
      <c r="GNP77" s="468"/>
      <c r="GNQ77" s="469"/>
      <c r="GNS77" s="463"/>
      <c r="GNT77" s="467"/>
      <c r="GNU77" s="467"/>
      <c r="GNV77" s="468"/>
      <c r="GNW77" s="468"/>
      <c r="GNX77" s="468"/>
      <c r="GNY77" s="469"/>
      <c r="GOA77" s="463"/>
      <c r="GOB77" s="467"/>
      <c r="GOC77" s="467"/>
      <c r="GOD77" s="468"/>
      <c r="GOE77" s="468"/>
      <c r="GOF77" s="468"/>
      <c r="GOG77" s="469"/>
      <c r="GOI77" s="463"/>
      <c r="GOJ77" s="467"/>
      <c r="GOK77" s="467"/>
      <c r="GOL77" s="468"/>
      <c r="GOM77" s="468"/>
      <c r="GON77" s="468"/>
      <c r="GOO77" s="469"/>
      <c r="GOQ77" s="463"/>
      <c r="GOR77" s="467"/>
      <c r="GOS77" s="467"/>
      <c r="GOT77" s="468"/>
      <c r="GOU77" s="468"/>
      <c r="GOV77" s="468"/>
      <c r="GOW77" s="469"/>
      <c r="GOY77" s="463"/>
      <c r="GOZ77" s="467"/>
      <c r="GPA77" s="467"/>
      <c r="GPB77" s="468"/>
      <c r="GPC77" s="468"/>
      <c r="GPD77" s="468"/>
      <c r="GPE77" s="469"/>
      <c r="GPG77" s="463"/>
      <c r="GPH77" s="467"/>
      <c r="GPI77" s="467"/>
      <c r="GPJ77" s="468"/>
      <c r="GPK77" s="468"/>
      <c r="GPL77" s="468"/>
      <c r="GPM77" s="469"/>
      <c r="GPO77" s="463"/>
      <c r="GPP77" s="467"/>
      <c r="GPQ77" s="467"/>
      <c r="GPR77" s="468"/>
      <c r="GPS77" s="468"/>
      <c r="GPT77" s="468"/>
      <c r="GPU77" s="469"/>
      <c r="GPW77" s="463"/>
      <c r="GPX77" s="467"/>
      <c r="GPY77" s="467"/>
      <c r="GPZ77" s="468"/>
      <c r="GQA77" s="468"/>
      <c r="GQB77" s="468"/>
      <c r="GQC77" s="469"/>
      <c r="GQE77" s="463"/>
      <c r="GQF77" s="467"/>
      <c r="GQG77" s="467"/>
      <c r="GQH77" s="468"/>
      <c r="GQI77" s="468"/>
      <c r="GQJ77" s="468"/>
      <c r="GQK77" s="469"/>
      <c r="GQM77" s="463"/>
      <c r="GQN77" s="467"/>
      <c r="GQO77" s="467"/>
      <c r="GQP77" s="468"/>
      <c r="GQQ77" s="468"/>
      <c r="GQR77" s="468"/>
      <c r="GQS77" s="469"/>
      <c r="GQU77" s="463"/>
      <c r="GQV77" s="467"/>
      <c r="GQW77" s="467"/>
      <c r="GQX77" s="468"/>
      <c r="GQY77" s="468"/>
      <c r="GQZ77" s="468"/>
      <c r="GRA77" s="469"/>
      <c r="GRC77" s="463"/>
      <c r="GRD77" s="467"/>
      <c r="GRE77" s="467"/>
      <c r="GRF77" s="468"/>
      <c r="GRG77" s="468"/>
      <c r="GRH77" s="468"/>
      <c r="GRI77" s="469"/>
      <c r="GRK77" s="463"/>
      <c r="GRL77" s="467"/>
      <c r="GRM77" s="467"/>
      <c r="GRN77" s="468"/>
      <c r="GRO77" s="468"/>
      <c r="GRP77" s="468"/>
      <c r="GRQ77" s="469"/>
      <c r="GRS77" s="463"/>
      <c r="GRT77" s="467"/>
      <c r="GRU77" s="467"/>
      <c r="GRV77" s="468"/>
      <c r="GRW77" s="468"/>
      <c r="GRX77" s="468"/>
      <c r="GRY77" s="469"/>
      <c r="GSA77" s="463"/>
      <c r="GSB77" s="467"/>
      <c r="GSC77" s="467"/>
      <c r="GSD77" s="468"/>
      <c r="GSE77" s="468"/>
      <c r="GSF77" s="468"/>
      <c r="GSG77" s="469"/>
      <c r="GSI77" s="463"/>
      <c r="GSJ77" s="467"/>
      <c r="GSK77" s="467"/>
      <c r="GSL77" s="468"/>
      <c r="GSM77" s="468"/>
      <c r="GSN77" s="468"/>
      <c r="GSO77" s="469"/>
      <c r="GSQ77" s="463"/>
      <c r="GSR77" s="467"/>
      <c r="GSS77" s="467"/>
      <c r="GST77" s="468"/>
      <c r="GSU77" s="468"/>
      <c r="GSV77" s="468"/>
      <c r="GSW77" s="469"/>
      <c r="GSY77" s="463"/>
      <c r="GSZ77" s="467"/>
      <c r="GTA77" s="467"/>
      <c r="GTB77" s="468"/>
      <c r="GTC77" s="468"/>
      <c r="GTD77" s="468"/>
      <c r="GTE77" s="469"/>
      <c r="GTG77" s="463"/>
      <c r="GTH77" s="467"/>
      <c r="GTI77" s="467"/>
      <c r="GTJ77" s="468"/>
      <c r="GTK77" s="468"/>
      <c r="GTL77" s="468"/>
      <c r="GTM77" s="469"/>
      <c r="GTO77" s="463"/>
      <c r="GTP77" s="467"/>
      <c r="GTQ77" s="467"/>
      <c r="GTR77" s="468"/>
      <c r="GTS77" s="468"/>
      <c r="GTT77" s="468"/>
      <c r="GTU77" s="469"/>
      <c r="GTW77" s="463"/>
      <c r="GTX77" s="467"/>
      <c r="GTY77" s="467"/>
      <c r="GTZ77" s="468"/>
      <c r="GUA77" s="468"/>
      <c r="GUB77" s="468"/>
      <c r="GUC77" s="469"/>
      <c r="GUE77" s="463"/>
      <c r="GUF77" s="467"/>
      <c r="GUG77" s="467"/>
      <c r="GUH77" s="468"/>
      <c r="GUI77" s="468"/>
      <c r="GUJ77" s="468"/>
      <c r="GUK77" s="469"/>
      <c r="GUM77" s="463"/>
      <c r="GUN77" s="467"/>
      <c r="GUO77" s="467"/>
      <c r="GUP77" s="468"/>
      <c r="GUQ77" s="468"/>
      <c r="GUR77" s="468"/>
      <c r="GUS77" s="469"/>
      <c r="GUU77" s="463"/>
      <c r="GUV77" s="467"/>
      <c r="GUW77" s="467"/>
      <c r="GUX77" s="468"/>
      <c r="GUY77" s="468"/>
      <c r="GUZ77" s="468"/>
      <c r="GVA77" s="469"/>
      <c r="GVC77" s="463"/>
      <c r="GVD77" s="467"/>
      <c r="GVE77" s="467"/>
      <c r="GVF77" s="468"/>
      <c r="GVG77" s="468"/>
      <c r="GVH77" s="468"/>
      <c r="GVI77" s="469"/>
      <c r="GVK77" s="463"/>
      <c r="GVL77" s="467"/>
      <c r="GVM77" s="467"/>
      <c r="GVN77" s="468"/>
      <c r="GVO77" s="468"/>
      <c r="GVP77" s="468"/>
      <c r="GVQ77" s="469"/>
      <c r="GVS77" s="463"/>
      <c r="GVT77" s="467"/>
      <c r="GVU77" s="467"/>
      <c r="GVV77" s="468"/>
      <c r="GVW77" s="468"/>
      <c r="GVX77" s="468"/>
      <c r="GVY77" s="469"/>
      <c r="GWA77" s="463"/>
      <c r="GWB77" s="467"/>
      <c r="GWC77" s="467"/>
      <c r="GWD77" s="468"/>
      <c r="GWE77" s="468"/>
      <c r="GWF77" s="468"/>
      <c r="GWG77" s="469"/>
      <c r="GWI77" s="463"/>
      <c r="GWJ77" s="467"/>
      <c r="GWK77" s="467"/>
      <c r="GWL77" s="468"/>
      <c r="GWM77" s="468"/>
      <c r="GWN77" s="468"/>
      <c r="GWO77" s="469"/>
      <c r="GWQ77" s="463"/>
      <c r="GWR77" s="467"/>
      <c r="GWS77" s="467"/>
      <c r="GWT77" s="468"/>
      <c r="GWU77" s="468"/>
      <c r="GWV77" s="468"/>
      <c r="GWW77" s="469"/>
      <c r="GWY77" s="463"/>
      <c r="GWZ77" s="467"/>
      <c r="GXA77" s="467"/>
      <c r="GXB77" s="468"/>
      <c r="GXC77" s="468"/>
      <c r="GXD77" s="468"/>
      <c r="GXE77" s="469"/>
      <c r="GXG77" s="463"/>
      <c r="GXH77" s="467"/>
      <c r="GXI77" s="467"/>
      <c r="GXJ77" s="468"/>
      <c r="GXK77" s="468"/>
      <c r="GXL77" s="468"/>
      <c r="GXM77" s="469"/>
      <c r="GXO77" s="463"/>
      <c r="GXP77" s="467"/>
      <c r="GXQ77" s="467"/>
      <c r="GXR77" s="468"/>
      <c r="GXS77" s="468"/>
      <c r="GXT77" s="468"/>
      <c r="GXU77" s="469"/>
      <c r="GXW77" s="463"/>
      <c r="GXX77" s="467"/>
      <c r="GXY77" s="467"/>
      <c r="GXZ77" s="468"/>
      <c r="GYA77" s="468"/>
      <c r="GYB77" s="468"/>
      <c r="GYC77" s="469"/>
      <c r="GYE77" s="463"/>
      <c r="GYF77" s="467"/>
      <c r="GYG77" s="467"/>
      <c r="GYH77" s="468"/>
      <c r="GYI77" s="468"/>
      <c r="GYJ77" s="468"/>
      <c r="GYK77" s="469"/>
      <c r="GYM77" s="463"/>
      <c r="GYN77" s="467"/>
      <c r="GYO77" s="467"/>
      <c r="GYP77" s="468"/>
      <c r="GYQ77" s="468"/>
      <c r="GYR77" s="468"/>
      <c r="GYS77" s="469"/>
      <c r="GYU77" s="463"/>
      <c r="GYV77" s="467"/>
      <c r="GYW77" s="467"/>
      <c r="GYX77" s="468"/>
      <c r="GYY77" s="468"/>
      <c r="GYZ77" s="468"/>
      <c r="GZA77" s="469"/>
      <c r="GZC77" s="463"/>
      <c r="GZD77" s="467"/>
      <c r="GZE77" s="467"/>
      <c r="GZF77" s="468"/>
      <c r="GZG77" s="468"/>
      <c r="GZH77" s="468"/>
      <c r="GZI77" s="469"/>
      <c r="GZK77" s="463"/>
      <c r="GZL77" s="467"/>
      <c r="GZM77" s="467"/>
      <c r="GZN77" s="468"/>
      <c r="GZO77" s="468"/>
      <c r="GZP77" s="468"/>
      <c r="GZQ77" s="469"/>
      <c r="GZS77" s="463"/>
      <c r="GZT77" s="467"/>
      <c r="GZU77" s="467"/>
      <c r="GZV77" s="468"/>
      <c r="GZW77" s="468"/>
      <c r="GZX77" s="468"/>
      <c r="GZY77" s="469"/>
      <c r="HAA77" s="463"/>
      <c r="HAB77" s="467"/>
      <c r="HAC77" s="467"/>
      <c r="HAD77" s="468"/>
      <c r="HAE77" s="468"/>
      <c r="HAF77" s="468"/>
      <c r="HAG77" s="469"/>
      <c r="HAI77" s="463"/>
      <c r="HAJ77" s="467"/>
      <c r="HAK77" s="467"/>
      <c r="HAL77" s="468"/>
      <c r="HAM77" s="468"/>
      <c r="HAN77" s="468"/>
      <c r="HAO77" s="469"/>
      <c r="HAQ77" s="463"/>
      <c r="HAR77" s="467"/>
      <c r="HAS77" s="467"/>
      <c r="HAT77" s="468"/>
      <c r="HAU77" s="468"/>
      <c r="HAV77" s="468"/>
      <c r="HAW77" s="469"/>
      <c r="HAY77" s="463"/>
      <c r="HAZ77" s="467"/>
      <c r="HBA77" s="467"/>
      <c r="HBB77" s="468"/>
      <c r="HBC77" s="468"/>
      <c r="HBD77" s="468"/>
      <c r="HBE77" s="469"/>
      <c r="HBG77" s="463"/>
      <c r="HBH77" s="467"/>
      <c r="HBI77" s="467"/>
      <c r="HBJ77" s="468"/>
      <c r="HBK77" s="468"/>
      <c r="HBL77" s="468"/>
      <c r="HBM77" s="469"/>
      <c r="HBO77" s="463"/>
      <c r="HBP77" s="467"/>
      <c r="HBQ77" s="467"/>
      <c r="HBR77" s="468"/>
      <c r="HBS77" s="468"/>
      <c r="HBT77" s="468"/>
      <c r="HBU77" s="469"/>
      <c r="HBW77" s="463"/>
      <c r="HBX77" s="467"/>
      <c r="HBY77" s="467"/>
      <c r="HBZ77" s="468"/>
      <c r="HCA77" s="468"/>
      <c r="HCB77" s="468"/>
      <c r="HCC77" s="469"/>
      <c r="HCE77" s="463"/>
      <c r="HCF77" s="467"/>
      <c r="HCG77" s="467"/>
      <c r="HCH77" s="468"/>
      <c r="HCI77" s="468"/>
      <c r="HCJ77" s="468"/>
      <c r="HCK77" s="469"/>
      <c r="HCM77" s="463"/>
      <c r="HCN77" s="467"/>
      <c r="HCO77" s="467"/>
      <c r="HCP77" s="468"/>
      <c r="HCQ77" s="468"/>
      <c r="HCR77" s="468"/>
      <c r="HCS77" s="469"/>
      <c r="HCU77" s="463"/>
      <c r="HCV77" s="467"/>
      <c r="HCW77" s="467"/>
      <c r="HCX77" s="468"/>
      <c r="HCY77" s="468"/>
      <c r="HCZ77" s="468"/>
      <c r="HDA77" s="469"/>
      <c r="HDC77" s="463"/>
      <c r="HDD77" s="467"/>
      <c r="HDE77" s="467"/>
      <c r="HDF77" s="468"/>
      <c r="HDG77" s="468"/>
      <c r="HDH77" s="468"/>
      <c r="HDI77" s="469"/>
      <c r="HDK77" s="463"/>
      <c r="HDL77" s="467"/>
      <c r="HDM77" s="467"/>
      <c r="HDN77" s="468"/>
      <c r="HDO77" s="468"/>
      <c r="HDP77" s="468"/>
      <c r="HDQ77" s="469"/>
      <c r="HDS77" s="463"/>
      <c r="HDT77" s="467"/>
      <c r="HDU77" s="467"/>
      <c r="HDV77" s="468"/>
      <c r="HDW77" s="468"/>
      <c r="HDX77" s="468"/>
      <c r="HDY77" s="469"/>
      <c r="HEA77" s="463"/>
      <c r="HEB77" s="467"/>
      <c r="HEC77" s="467"/>
      <c r="HED77" s="468"/>
      <c r="HEE77" s="468"/>
      <c r="HEF77" s="468"/>
      <c r="HEG77" s="469"/>
      <c r="HEI77" s="463"/>
      <c r="HEJ77" s="467"/>
      <c r="HEK77" s="467"/>
      <c r="HEL77" s="468"/>
      <c r="HEM77" s="468"/>
      <c r="HEN77" s="468"/>
      <c r="HEO77" s="469"/>
      <c r="HEQ77" s="463"/>
      <c r="HER77" s="467"/>
      <c r="HES77" s="467"/>
      <c r="HET77" s="468"/>
      <c r="HEU77" s="468"/>
      <c r="HEV77" s="468"/>
      <c r="HEW77" s="469"/>
      <c r="HEY77" s="463"/>
      <c r="HEZ77" s="467"/>
      <c r="HFA77" s="467"/>
      <c r="HFB77" s="468"/>
      <c r="HFC77" s="468"/>
      <c r="HFD77" s="468"/>
      <c r="HFE77" s="469"/>
      <c r="HFG77" s="463"/>
      <c r="HFH77" s="467"/>
      <c r="HFI77" s="467"/>
      <c r="HFJ77" s="468"/>
      <c r="HFK77" s="468"/>
      <c r="HFL77" s="468"/>
      <c r="HFM77" s="469"/>
      <c r="HFO77" s="463"/>
      <c r="HFP77" s="467"/>
      <c r="HFQ77" s="467"/>
      <c r="HFR77" s="468"/>
      <c r="HFS77" s="468"/>
      <c r="HFT77" s="468"/>
      <c r="HFU77" s="469"/>
      <c r="HFW77" s="463"/>
      <c r="HFX77" s="467"/>
      <c r="HFY77" s="467"/>
      <c r="HFZ77" s="468"/>
      <c r="HGA77" s="468"/>
      <c r="HGB77" s="468"/>
      <c r="HGC77" s="469"/>
      <c r="HGE77" s="463"/>
      <c r="HGF77" s="467"/>
      <c r="HGG77" s="467"/>
      <c r="HGH77" s="468"/>
      <c r="HGI77" s="468"/>
      <c r="HGJ77" s="468"/>
      <c r="HGK77" s="469"/>
      <c r="HGM77" s="463"/>
      <c r="HGN77" s="467"/>
      <c r="HGO77" s="467"/>
      <c r="HGP77" s="468"/>
      <c r="HGQ77" s="468"/>
      <c r="HGR77" s="468"/>
      <c r="HGS77" s="469"/>
      <c r="HGU77" s="463"/>
      <c r="HGV77" s="467"/>
      <c r="HGW77" s="467"/>
      <c r="HGX77" s="468"/>
      <c r="HGY77" s="468"/>
      <c r="HGZ77" s="468"/>
      <c r="HHA77" s="469"/>
      <c r="HHC77" s="463"/>
      <c r="HHD77" s="467"/>
      <c r="HHE77" s="467"/>
      <c r="HHF77" s="468"/>
      <c r="HHG77" s="468"/>
      <c r="HHH77" s="468"/>
      <c r="HHI77" s="469"/>
      <c r="HHK77" s="463"/>
      <c r="HHL77" s="467"/>
      <c r="HHM77" s="467"/>
      <c r="HHN77" s="468"/>
      <c r="HHO77" s="468"/>
      <c r="HHP77" s="468"/>
      <c r="HHQ77" s="469"/>
      <c r="HHS77" s="463"/>
      <c r="HHT77" s="467"/>
      <c r="HHU77" s="467"/>
      <c r="HHV77" s="468"/>
      <c r="HHW77" s="468"/>
      <c r="HHX77" s="468"/>
      <c r="HHY77" s="469"/>
      <c r="HIA77" s="463"/>
      <c r="HIB77" s="467"/>
      <c r="HIC77" s="467"/>
      <c r="HID77" s="468"/>
      <c r="HIE77" s="468"/>
      <c r="HIF77" s="468"/>
      <c r="HIG77" s="469"/>
      <c r="HII77" s="463"/>
      <c r="HIJ77" s="467"/>
      <c r="HIK77" s="467"/>
      <c r="HIL77" s="468"/>
      <c r="HIM77" s="468"/>
      <c r="HIN77" s="468"/>
      <c r="HIO77" s="469"/>
      <c r="HIQ77" s="463"/>
      <c r="HIR77" s="467"/>
      <c r="HIS77" s="467"/>
      <c r="HIT77" s="468"/>
      <c r="HIU77" s="468"/>
      <c r="HIV77" s="468"/>
      <c r="HIW77" s="469"/>
      <c r="HIY77" s="463"/>
      <c r="HIZ77" s="467"/>
      <c r="HJA77" s="467"/>
      <c r="HJB77" s="468"/>
      <c r="HJC77" s="468"/>
      <c r="HJD77" s="468"/>
      <c r="HJE77" s="469"/>
      <c r="HJG77" s="463"/>
      <c r="HJH77" s="467"/>
      <c r="HJI77" s="467"/>
      <c r="HJJ77" s="468"/>
      <c r="HJK77" s="468"/>
      <c r="HJL77" s="468"/>
      <c r="HJM77" s="469"/>
      <c r="HJO77" s="463"/>
      <c r="HJP77" s="467"/>
      <c r="HJQ77" s="467"/>
      <c r="HJR77" s="468"/>
      <c r="HJS77" s="468"/>
      <c r="HJT77" s="468"/>
      <c r="HJU77" s="469"/>
      <c r="HJW77" s="463"/>
      <c r="HJX77" s="467"/>
      <c r="HJY77" s="467"/>
      <c r="HJZ77" s="468"/>
      <c r="HKA77" s="468"/>
      <c r="HKB77" s="468"/>
      <c r="HKC77" s="469"/>
      <c r="HKE77" s="463"/>
      <c r="HKF77" s="467"/>
      <c r="HKG77" s="467"/>
      <c r="HKH77" s="468"/>
      <c r="HKI77" s="468"/>
      <c r="HKJ77" s="468"/>
      <c r="HKK77" s="469"/>
      <c r="HKM77" s="463"/>
      <c r="HKN77" s="467"/>
      <c r="HKO77" s="467"/>
      <c r="HKP77" s="468"/>
      <c r="HKQ77" s="468"/>
      <c r="HKR77" s="468"/>
      <c r="HKS77" s="469"/>
      <c r="HKU77" s="463"/>
      <c r="HKV77" s="467"/>
      <c r="HKW77" s="467"/>
      <c r="HKX77" s="468"/>
      <c r="HKY77" s="468"/>
      <c r="HKZ77" s="468"/>
      <c r="HLA77" s="469"/>
      <c r="HLC77" s="463"/>
      <c r="HLD77" s="467"/>
      <c r="HLE77" s="467"/>
      <c r="HLF77" s="468"/>
      <c r="HLG77" s="468"/>
      <c r="HLH77" s="468"/>
      <c r="HLI77" s="469"/>
      <c r="HLK77" s="463"/>
      <c r="HLL77" s="467"/>
      <c r="HLM77" s="467"/>
      <c r="HLN77" s="468"/>
      <c r="HLO77" s="468"/>
      <c r="HLP77" s="468"/>
      <c r="HLQ77" s="469"/>
      <c r="HLS77" s="463"/>
      <c r="HLT77" s="467"/>
      <c r="HLU77" s="467"/>
      <c r="HLV77" s="468"/>
      <c r="HLW77" s="468"/>
      <c r="HLX77" s="468"/>
      <c r="HLY77" s="469"/>
      <c r="HMA77" s="463"/>
      <c r="HMB77" s="467"/>
      <c r="HMC77" s="467"/>
      <c r="HMD77" s="468"/>
      <c r="HME77" s="468"/>
      <c r="HMF77" s="468"/>
      <c r="HMG77" s="469"/>
      <c r="HMI77" s="463"/>
      <c r="HMJ77" s="467"/>
      <c r="HMK77" s="467"/>
      <c r="HML77" s="468"/>
      <c r="HMM77" s="468"/>
      <c r="HMN77" s="468"/>
      <c r="HMO77" s="469"/>
      <c r="HMQ77" s="463"/>
      <c r="HMR77" s="467"/>
      <c r="HMS77" s="467"/>
      <c r="HMT77" s="468"/>
      <c r="HMU77" s="468"/>
      <c r="HMV77" s="468"/>
      <c r="HMW77" s="469"/>
      <c r="HMY77" s="463"/>
      <c r="HMZ77" s="467"/>
      <c r="HNA77" s="467"/>
      <c r="HNB77" s="468"/>
      <c r="HNC77" s="468"/>
      <c r="HND77" s="468"/>
      <c r="HNE77" s="469"/>
      <c r="HNG77" s="463"/>
      <c r="HNH77" s="467"/>
      <c r="HNI77" s="467"/>
      <c r="HNJ77" s="468"/>
      <c r="HNK77" s="468"/>
      <c r="HNL77" s="468"/>
      <c r="HNM77" s="469"/>
      <c r="HNO77" s="463"/>
      <c r="HNP77" s="467"/>
      <c r="HNQ77" s="467"/>
      <c r="HNR77" s="468"/>
      <c r="HNS77" s="468"/>
      <c r="HNT77" s="468"/>
      <c r="HNU77" s="469"/>
      <c r="HNW77" s="463"/>
      <c r="HNX77" s="467"/>
      <c r="HNY77" s="467"/>
      <c r="HNZ77" s="468"/>
      <c r="HOA77" s="468"/>
      <c r="HOB77" s="468"/>
      <c r="HOC77" s="469"/>
      <c r="HOE77" s="463"/>
      <c r="HOF77" s="467"/>
      <c r="HOG77" s="467"/>
      <c r="HOH77" s="468"/>
      <c r="HOI77" s="468"/>
      <c r="HOJ77" s="468"/>
      <c r="HOK77" s="469"/>
      <c r="HOM77" s="463"/>
      <c r="HON77" s="467"/>
      <c r="HOO77" s="467"/>
      <c r="HOP77" s="468"/>
      <c r="HOQ77" s="468"/>
      <c r="HOR77" s="468"/>
      <c r="HOS77" s="469"/>
      <c r="HOU77" s="463"/>
      <c r="HOV77" s="467"/>
      <c r="HOW77" s="467"/>
      <c r="HOX77" s="468"/>
      <c r="HOY77" s="468"/>
      <c r="HOZ77" s="468"/>
      <c r="HPA77" s="469"/>
      <c r="HPC77" s="463"/>
      <c r="HPD77" s="467"/>
      <c r="HPE77" s="467"/>
      <c r="HPF77" s="468"/>
      <c r="HPG77" s="468"/>
      <c r="HPH77" s="468"/>
      <c r="HPI77" s="469"/>
      <c r="HPK77" s="463"/>
      <c r="HPL77" s="467"/>
      <c r="HPM77" s="467"/>
      <c r="HPN77" s="468"/>
      <c r="HPO77" s="468"/>
      <c r="HPP77" s="468"/>
      <c r="HPQ77" s="469"/>
      <c r="HPS77" s="463"/>
      <c r="HPT77" s="467"/>
      <c r="HPU77" s="467"/>
      <c r="HPV77" s="468"/>
      <c r="HPW77" s="468"/>
      <c r="HPX77" s="468"/>
      <c r="HPY77" s="469"/>
      <c r="HQA77" s="463"/>
      <c r="HQB77" s="467"/>
      <c r="HQC77" s="467"/>
      <c r="HQD77" s="468"/>
      <c r="HQE77" s="468"/>
      <c r="HQF77" s="468"/>
      <c r="HQG77" s="469"/>
      <c r="HQI77" s="463"/>
      <c r="HQJ77" s="467"/>
      <c r="HQK77" s="467"/>
      <c r="HQL77" s="468"/>
      <c r="HQM77" s="468"/>
      <c r="HQN77" s="468"/>
      <c r="HQO77" s="469"/>
      <c r="HQQ77" s="463"/>
      <c r="HQR77" s="467"/>
      <c r="HQS77" s="467"/>
      <c r="HQT77" s="468"/>
      <c r="HQU77" s="468"/>
      <c r="HQV77" s="468"/>
      <c r="HQW77" s="469"/>
      <c r="HQY77" s="463"/>
      <c r="HQZ77" s="467"/>
      <c r="HRA77" s="467"/>
      <c r="HRB77" s="468"/>
      <c r="HRC77" s="468"/>
      <c r="HRD77" s="468"/>
      <c r="HRE77" s="469"/>
      <c r="HRG77" s="463"/>
      <c r="HRH77" s="467"/>
      <c r="HRI77" s="467"/>
      <c r="HRJ77" s="468"/>
      <c r="HRK77" s="468"/>
      <c r="HRL77" s="468"/>
      <c r="HRM77" s="469"/>
      <c r="HRO77" s="463"/>
      <c r="HRP77" s="467"/>
      <c r="HRQ77" s="467"/>
      <c r="HRR77" s="468"/>
      <c r="HRS77" s="468"/>
      <c r="HRT77" s="468"/>
      <c r="HRU77" s="469"/>
      <c r="HRW77" s="463"/>
      <c r="HRX77" s="467"/>
      <c r="HRY77" s="467"/>
      <c r="HRZ77" s="468"/>
      <c r="HSA77" s="468"/>
      <c r="HSB77" s="468"/>
      <c r="HSC77" s="469"/>
      <c r="HSE77" s="463"/>
      <c r="HSF77" s="467"/>
      <c r="HSG77" s="467"/>
      <c r="HSH77" s="468"/>
      <c r="HSI77" s="468"/>
      <c r="HSJ77" s="468"/>
      <c r="HSK77" s="469"/>
      <c r="HSM77" s="463"/>
      <c r="HSN77" s="467"/>
      <c r="HSO77" s="467"/>
      <c r="HSP77" s="468"/>
      <c r="HSQ77" s="468"/>
      <c r="HSR77" s="468"/>
      <c r="HSS77" s="469"/>
      <c r="HSU77" s="463"/>
      <c r="HSV77" s="467"/>
      <c r="HSW77" s="467"/>
      <c r="HSX77" s="468"/>
      <c r="HSY77" s="468"/>
      <c r="HSZ77" s="468"/>
      <c r="HTA77" s="469"/>
      <c r="HTC77" s="463"/>
      <c r="HTD77" s="467"/>
      <c r="HTE77" s="467"/>
      <c r="HTF77" s="468"/>
      <c r="HTG77" s="468"/>
      <c r="HTH77" s="468"/>
      <c r="HTI77" s="469"/>
      <c r="HTK77" s="463"/>
      <c r="HTL77" s="467"/>
      <c r="HTM77" s="467"/>
      <c r="HTN77" s="468"/>
      <c r="HTO77" s="468"/>
      <c r="HTP77" s="468"/>
      <c r="HTQ77" s="469"/>
      <c r="HTS77" s="463"/>
      <c r="HTT77" s="467"/>
      <c r="HTU77" s="467"/>
      <c r="HTV77" s="468"/>
      <c r="HTW77" s="468"/>
      <c r="HTX77" s="468"/>
      <c r="HTY77" s="469"/>
      <c r="HUA77" s="463"/>
      <c r="HUB77" s="467"/>
      <c r="HUC77" s="467"/>
      <c r="HUD77" s="468"/>
      <c r="HUE77" s="468"/>
      <c r="HUF77" s="468"/>
      <c r="HUG77" s="469"/>
      <c r="HUI77" s="463"/>
      <c r="HUJ77" s="467"/>
      <c r="HUK77" s="467"/>
      <c r="HUL77" s="468"/>
      <c r="HUM77" s="468"/>
      <c r="HUN77" s="468"/>
      <c r="HUO77" s="469"/>
      <c r="HUQ77" s="463"/>
      <c r="HUR77" s="467"/>
      <c r="HUS77" s="467"/>
      <c r="HUT77" s="468"/>
      <c r="HUU77" s="468"/>
      <c r="HUV77" s="468"/>
      <c r="HUW77" s="469"/>
      <c r="HUY77" s="463"/>
      <c r="HUZ77" s="467"/>
      <c r="HVA77" s="467"/>
      <c r="HVB77" s="468"/>
      <c r="HVC77" s="468"/>
      <c r="HVD77" s="468"/>
      <c r="HVE77" s="469"/>
      <c r="HVG77" s="463"/>
      <c r="HVH77" s="467"/>
      <c r="HVI77" s="467"/>
      <c r="HVJ77" s="468"/>
      <c r="HVK77" s="468"/>
      <c r="HVL77" s="468"/>
      <c r="HVM77" s="469"/>
      <c r="HVO77" s="463"/>
      <c r="HVP77" s="467"/>
      <c r="HVQ77" s="467"/>
      <c r="HVR77" s="468"/>
      <c r="HVS77" s="468"/>
      <c r="HVT77" s="468"/>
      <c r="HVU77" s="469"/>
      <c r="HVW77" s="463"/>
      <c r="HVX77" s="467"/>
      <c r="HVY77" s="467"/>
      <c r="HVZ77" s="468"/>
      <c r="HWA77" s="468"/>
      <c r="HWB77" s="468"/>
      <c r="HWC77" s="469"/>
      <c r="HWE77" s="463"/>
      <c r="HWF77" s="467"/>
      <c r="HWG77" s="467"/>
      <c r="HWH77" s="468"/>
      <c r="HWI77" s="468"/>
      <c r="HWJ77" s="468"/>
      <c r="HWK77" s="469"/>
      <c r="HWM77" s="463"/>
      <c r="HWN77" s="467"/>
      <c r="HWO77" s="467"/>
      <c r="HWP77" s="468"/>
      <c r="HWQ77" s="468"/>
      <c r="HWR77" s="468"/>
      <c r="HWS77" s="469"/>
      <c r="HWU77" s="463"/>
      <c r="HWV77" s="467"/>
      <c r="HWW77" s="467"/>
      <c r="HWX77" s="468"/>
      <c r="HWY77" s="468"/>
      <c r="HWZ77" s="468"/>
      <c r="HXA77" s="469"/>
      <c r="HXC77" s="463"/>
      <c r="HXD77" s="467"/>
      <c r="HXE77" s="467"/>
      <c r="HXF77" s="468"/>
      <c r="HXG77" s="468"/>
      <c r="HXH77" s="468"/>
      <c r="HXI77" s="469"/>
      <c r="HXK77" s="463"/>
      <c r="HXL77" s="467"/>
      <c r="HXM77" s="467"/>
      <c r="HXN77" s="468"/>
      <c r="HXO77" s="468"/>
      <c r="HXP77" s="468"/>
      <c r="HXQ77" s="469"/>
      <c r="HXS77" s="463"/>
      <c r="HXT77" s="467"/>
      <c r="HXU77" s="467"/>
      <c r="HXV77" s="468"/>
      <c r="HXW77" s="468"/>
      <c r="HXX77" s="468"/>
      <c r="HXY77" s="469"/>
      <c r="HYA77" s="463"/>
      <c r="HYB77" s="467"/>
      <c r="HYC77" s="467"/>
      <c r="HYD77" s="468"/>
      <c r="HYE77" s="468"/>
      <c r="HYF77" s="468"/>
      <c r="HYG77" s="469"/>
      <c r="HYI77" s="463"/>
      <c r="HYJ77" s="467"/>
      <c r="HYK77" s="467"/>
      <c r="HYL77" s="468"/>
      <c r="HYM77" s="468"/>
      <c r="HYN77" s="468"/>
      <c r="HYO77" s="469"/>
      <c r="HYQ77" s="463"/>
      <c r="HYR77" s="467"/>
      <c r="HYS77" s="467"/>
      <c r="HYT77" s="468"/>
      <c r="HYU77" s="468"/>
      <c r="HYV77" s="468"/>
      <c r="HYW77" s="469"/>
      <c r="HYY77" s="463"/>
      <c r="HYZ77" s="467"/>
      <c r="HZA77" s="467"/>
      <c r="HZB77" s="468"/>
      <c r="HZC77" s="468"/>
      <c r="HZD77" s="468"/>
      <c r="HZE77" s="469"/>
      <c r="HZG77" s="463"/>
      <c r="HZH77" s="467"/>
      <c r="HZI77" s="467"/>
      <c r="HZJ77" s="468"/>
      <c r="HZK77" s="468"/>
      <c r="HZL77" s="468"/>
      <c r="HZM77" s="469"/>
      <c r="HZO77" s="463"/>
      <c r="HZP77" s="467"/>
      <c r="HZQ77" s="467"/>
      <c r="HZR77" s="468"/>
      <c r="HZS77" s="468"/>
      <c r="HZT77" s="468"/>
      <c r="HZU77" s="469"/>
      <c r="HZW77" s="463"/>
      <c r="HZX77" s="467"/>
      <c r="HZY77" s="467"/>
      <c r="HZZ77" s="468"/>
      <c r="IAA77" s="468"/>
      <c r="IAB77" s="468"/>
      <c r="IAC77" s="469"/>
      <c r="IAE77" s="463"/>
      <c r="IAF77" s="467"/>
      <c r="IAG77" s="467"/>
      <c r="IAH77" s="468"/>
      <c r="IAI77" s="468"/>
      <c r="IAJ77" s="468"/>
      <c r="IAK77" s="469"/>
      <c r="IAM77" s="463"/>
      <c r="IAN77" s="467"/>
      <c r="IAO77" s="467"/>
      <c r="IAP77" s="468"/>
      <c r="IAQ77" s="468"/>
      <c r="IAR77" s="468"/>
      <c r="IAS77" s="469"/>
      <c r="IAU77" s="463"/>
      <c r="IAV77" s="467"/>
      <c r="IAW77" s="467"/>
      <c r="IAX77" s="468"/>
      <c r="IAY77" s="468"/>
      <c r="IAZ77" s="468"/>
      <c r="IBA77" s="469"/>
      <c r="IBC77" s="463"/>
      <c r="IBD77" s="467"/>
      <c r="IBE77" s="467"/>
      <c r="IBF77" s="468"/>
      <c r="IBG77" s="468"/>
      <c r="IBH77" s="468"/>
      <c r="IBI77" s="469"/>
      <c r="IBK77" s="463"/>
      <c r="IBL77" s="467"/>
      <c r="IBM77" s="467"/>
      <c r="IBN77" s="468"/>
      <c r="IBO77" s="468"/>
      <c r="IBP77" s="468"/>
      <c r="IBQ77" s="469"/>
      <c r="IBS77" s="463"/>
      <c r="IBT77" s="467"/>
      <c r="IBU77" s="467"/>
      <c r="IBV77" s="468"/>
      <c r="IBW77" s="468"/>
      <c r="IBX77" s="468"/>
      <c r="IBY77" s="469"/>
      <c r="ICA77" s="463"/>
      <c r="ICB77" s="467"/>
      <c r="ICC77" s="467"/>
      <c r="ICD77" s="468"/>
      <c r="ICE77" s="468"/>
      <c r="ICF77" s="468"/>
      <c r="ICG77" s="469"/>
      <c r="ICI77" s="463"/>
      <c r="ICJ77" s="467"/>
      <c r="ICK77" s="467"/>
      <c r="ICL77" s="468"/>
      <c r="ICM77" s="468"/>
      <c r="ICN77" s="468"/>
      <c r="ICO77" s="469"/>
      <c r="ICQ77" s="463"/>
      <c r="ICR77" s="467"/>
      <c r="ICS77" s="467"/>
      <c r="ICT77" s="468"/>
      <c r="ICU77" s="468"/>
      <c r="ICV77" s="468"/>
      <c r="ICW77" s="469"/>
      <c r="ICY77" s="463"/>
      <c r="ICZ77" s="467"/>
      <c r="IDA77" s="467"/>
      <c r="IDB77" s="468"/>
      <c r="IDC77" s="468"/>
      <c r="IDD77" s="468"/>
      <c r="IDE77" s="469"/>
      <c r="IDG77" s="463"/>
      <c r="IDH77" s="467"/>
      <c r="IDI77" s="467"/>
      <c r="IDJ77" s="468"/>
      <c r="IDK77" s="468"/>
      <c r="IDL77" s="468"/>
      <c r="IDM77" s="469"/>
      <c r="IDO77" s="463"/>
      <c r="IDP77" s="467"/>
      <c r="IDQ77" s="467"/>
      <c r="IDR77" s="468"/>
      <c r="IDS77" s="468"/>
      <c r="IDT77" s="468"/>
      <c r="IDU77" s="469"/>
      <c r="IDW77" s="463"/>
      <c r="IDX77" s="467"/>
      <c r="IDY77" s="467"/>
      <c r="IDZ77" s="468"/>
      <c r="IEA77" s="468"/>
      <c r="IEB77" s="468"/>
      <c r="IEC77" s="469"/>
      <c r="IEE77" s="463"/>
      <c r="IEF77" s="467"/>
      <c r="IEG77" s="467"/>
      <c r="IEH77" s="468"/>
      <c r="IEI77" s="468"/>
      <c r="IEJ77" s="468"/>
      <c r="IEK77" s="469"/>
      <c r="IEM77" s="463"/>
      <c r="IEN77" s="467"/>
      <c r="IEO77" s="467"/>
      <c r="IEP77" s="468"/>
      <c r="IEQ77" s="468"/>
      <c r="IER77" s="468"/>
      <c r="IES77" s="469"/>
      <c r="IEU77" s="463"/>
      <c r="IEV77" s="467"/>
      <c r="IEW77" s="467"/>
      <c r="IEX77" s="468"/>
      <c r="IEY77" s="468"/>
      <c r="IEZ77" s="468"/>
      <c r="IFA77" s="469"/>
      <c r="IFC77" s="463"/>
      <c r="IFD77" s="467"/>
      <c r="IFE77" s="467"/>
      <c r="IFF77" s="468"/>
      <c r="IFG77" s="468"/>
      <c r="IFH77" s="468"/>
      <c r="IFI77" s="469"/>
      <c r="IFK77" s="463"/>
      <c r="IFL77" s="467"/>
      <c r="IFM77" s="467"/>
      <c r="IFN77" s="468"/>
      <c r="IFO77" s="468"/>
      <c r="IFP77" s="468"/>
      <c r="IFQ77" s="469"/>
      <c r="IFS77" s="463"/>
      <c r="IFT77" s="467"/>
      <c r="IFU77" s="467"/>
      <c r="IFV77" s="468"/>
      <c r="IFW77" s="468"/>
      <c r="IFX77" s="468"/>
      <c r="IFY77" s="469"/>
      <c r="IGA77" s="463"/>
      <c r="IGB77" s="467"/>
      <c r="IGC77" s="467"/>
      <c r="IGD77" s="468"/>
      <c r="IGE77" s="468"/>
      <c r="IGF77" s="468"/>
      <c r="IGG77" s="469"/>
      <c r="IGI77" s="463"/>
      <c r="IGJ77" s="467"/>
      <c r="IGK77" s="467"/>
      <c r="IGL77" s="468"/>
      <c r="IGM77" s="468"/>
      <c r="IGN77" s="468"/>
      <c r="IGO77" s="469"/>
      <c r="IGQ77" s="463"/>
      <c r="IGR77" s="467"/>
      <c r="IGS77" s="467"/>
      <c r="IGT77" s="468"/>
      <c r="IGU77" s="468"/>
      <c r="IGV77" s="468"/>
      <c r="IGW77" s="469"/>
      <c r="IGY77" s="463"/>
      <c r="IGZ77" s="467"/>
      <c r="IHA77" s="467"/>
      <c r="IHB77" s="468"/>
      <c r="IHC77" s="468"/>
      <c r="IHD77" s="468"/>
      <c r="IHE77" s="469"/>
      <c r="IHG77" s="463"/>
      <c r="IHH77" s="467"/>
      <c r="IHI77" s="467"/>
      <c r="IHJ77" s="468"/>
      <c r="IHK77" s="468"/>
      <c r="IHL77" s="468"/>
      <c r="IHM77" s="469"/>
      <c r="IHO77" s="463"/>
      <c r="IHP77" s="467"/>
      <c r="IHQ77" s="467"/>
      <c r="IHR77" s="468"/>
      <c r="IHS77" s="468"/>
      <c r="IHT77" s="468"/>
      <c r="IHU77" s="469"/>
      <c r="IHW77" s="463"/>
      <c r="IHX77" s="467"/>
      <c r="IHY77" s="467"/>
      <c r="IHZ77" s="468"/>
      <c r="IIA77" s="468"/>
      <c r="IIB77" s="468"/>
      <c r="IIC77" s="469"/>
      <c r="IIE77" s="463"/>
      <c r="IIF77" s="467"/>
      <c r="IIG77" s="467"/>
      <c r="IIH77" s="468"/>
      <c r="III77" s="468"/>
      <c r="IIJ77" s="468"/>
      <c r="IIK77" s="469"/>
      <c r="IIM77" s="463"/>
      <c r="IIN77" s="467"/>
      <c r="IIO77" s="467"/>
      <c r="IIP77" s="468"/>
      <c r="IIQ77" s="468"/>
      <c r="IIR77" s="468"/>
      <c r="IIS77" s="469"/>
      <c r="IIU77" s="463"/>
      <c r="IIV77" s="467"/>
      <c r="IIW77" s="467"/>
      <c r="IIX77" s="468"/>
      <c r="IIY77" s="468"/>
      <c r="IIZ77" s="468"/>
      <c r="IJA77" s="469"/>
      <c r="IJC77" s="463"/>
      <c r="IJD77" s="467"/>
      <c r="IJE77" s="467"/>
      <c r="IJF77" s="468"/>
      <c r="IJG77" s="468"/>
      <c r="IJH77" s="468"/>
      <c r="IJI77" s="469"/>
      <c r="IJK77" s="463"/>
      <c r="IJL77" s="467"/>
      <c r="IJM77" s="467"/>
      <c r="IJN77" s="468"/>
      <c r="IJO77" s="468"/>
      <c r="IJP77" s="468"/>
      <c r="IJQ77" s="469"/>
      <c r="IJS77" s="463"/>
      <c r="IJT77" s="467"/>
      <c r="IJU77" s="467"/>
      <c r="IJV77" s="468"/>
      <c r="IJW77" s="468"/>
      <c r="IJX77" s="468"/>
      <c r="IJY77" s="469"/>
      <c r="IKA77" s="463"/>
      <c r="IKB77" s="467"/>
      <c r="IKC77" s="467"/>
      <c r="IKD77" s="468"/>
      <c r="IKE77" s="468"/>
      <c r="IKF77" s="468"/>
      <c r="IKG77" s="469"/>
      <c r="IKI77" s="463"/>
      <c r="IKJ77" s="467"/>
      <c r="IKK77" s="467"/>
      <c r="IKL77" s="468"/>
      <c r="IKM77" s="468"/>
      <c r="IKN77" s="468"/>
      <c r="IKO77" s="469"/>
      <c r="IKQ77" s="463"/>
      <c r="IKR77" s="467"/>
      <c r="IKS77" s="467"/>
      <c r="IKT77" s="468"/>
      <c r="IKU77" s="468"/>
      <c r="IKV77" s="468"/>
      <c r="IKW77" s="469"/>
      <c r="IKY77" s="463"/>
      <c r="IKZ77" s="467"/>
      <c r="ILA77" s="467"/>
      <c r="ILB77" s="468"/>
      <c r="ILC77" s="468"/>
      <c r="ILD77" s="468"/>
      <c r="ILE77" s="469"/>
      <c r="ILG77" s="463"/>
      <c r="ILH77" s="467"/>
      <c r="ILI77" s="467"/>
      <c r="ILJ77" s="468"/>
      <c r="ILK77" s="468"/>
      <c r="ILL77" s="468"/>
      <c r="ILM77" s="469"/>
      <c r="ILO77" s="463"/>
      <c r="ILP77" s="467"/>
      <c r="ILQ77" s="467"/>
      <c r="ILR77" s="468"/>
      <c r="ILS77" s="468"/>
      <c r="ILT77" s="468"/>
      <c r="ILU77" s="469"/>
      <c r="ILW77" s="463"/>
      <c r="ILX77" s="467"/>
      <c r="ILY77" s="467"/>
      <c r="ILZ77" s="468"/>
      <c r="IMA77" s="468"/>
      <c r="IMB77" s="468"/>
      <c r="IMC77" s="469"/>
      <c r="IME77" s="463"/>
      <c r="IMF77" s="467"/>
      <c r="IMG77" s="467"/>
      <c r="IMH77" s="468"/>
      <c r="IMI77" s="468"/>
      <c r="IMJ77" s="468"/>
      <c r="IMK77" s="469"/>
      <c r="IMM77" s="463"/>
      <c r="IMN77" s="467"/>
      <c r="IMO77" s="467"/>
      <c r="IMP77" s="468"/>
      <c r="IMQ77" s="468"/>
      <c r="IMR77" s="468"/>
      <c r="IMS77" s="469"/>
      <c r="IMU77" s="463"/>
      <c r="IMV77" s="467"/>
      <c r="IMW77" s="467"/>
      <c r="IMX77" s="468"/>
      <c r="IMY77" s="468"/>
      <c r="IMZ77" s="468"/>
      <c r="INA77" s="469"/>
      <c r="INC77" s="463"/>
      <c r="IND77" s="467"/>
      <c r="INE77" s="467"/>
      <c r="INF77" s="468"/>
      <c r="ING77" s="468"/>
      <c r="INH77" s="468"/>
      <c r="INI77" s="469"/>
      <c r="INK77" s="463"/>
      <c r="INL77" s="467"/>
      <c r="INM77" s="467"/>
      <c r="INN77" s="468"/>
      <c r="INO77" s="468"/>
      <c r="INP77" s="468"/>
      <c r="INQ77" s="469"/>
      <c r="INS77" s="463"/>
      <c r="INT77" s="467"/>
      <c r="INU77" s="467"/>
      <c r="INV77" s="468"/>
      <c r="INW77" s="468"/>
      <c r="INX77" s="468"/>
      <c r="INY77" s="469"/>
      <c r="IOA77" s="463"/>
      <c r="IOB77" s="467"/>
      <c r="IOC77" s="467"/>
      <c r="IOD77" s="468"/>
      <c r="IOE77" s="468"/>
      <c r="IOF77" s="468"/>
      <c r="IOG77" s="469"/>
      <c r="IOI77" s="463"/>
      <c r="IOJ77" s="467"/>
      <c r="IOK77" s="467"/>
      <c r="IOL77" s="468"/>
      <c r="IOM77" s="468"/>
      <c r="ION77" s="468"/>
      <c r="IOO77" s="469"/>
      <c r="IOQ77" s="463"/>
      <c r="IOR77" s="467"/>
      <c r="IOS77" s="467"/>
      <c r="IOT77" s="468"/>
      <c r="IOU77" s="468"/>
      <c r="IOV77" s="468"/>
      <c r="IOW77" s="469"/>
      <c r="IOY77" s="463"/>
      <c r="IOZ77" s="467"/>
      <c r="IPA77" s="467"/>
      <c r="IPB77" s="468"/>
      <c r="IPC77" s="468"/>
      <c r="IPD77" s="468"/>
      <c r="IPE77" s="469"/>
      <c r="IPG77" s="463"/>
      <c r="IPH77" s="467"/>
      <c r="IPI77" s="467"/>
      <c r="IPJ77" s="468"/>
      <c r="IPK77" s="468"/>
      <c r="IPL77" s="468"/>
      <c r="IPM77" s="469"/>
      <c r="IPO77" s="463"/>
      <c r="IPP77" s="467"/>
      <c r="IPQ77" s="467"/>
      <c r="IPR77" s="468"/>
      <c r="IPS77" s="468"/>
      <c r="IPT77" s="468"/>
      <c r="IPU77" s="469"/>
      <c r="IPW77" s="463"/>
      <c r="IPX77" s="467"/>
      <c r="IPY77" s="467"/>
      <c r="IPZ77" s="468"/>
      <c r="IQA77" s="468"/>
      <c r="IQB77" s="468"/>
      <c r="IQC77" s="469"/>
      <c r="IQE77" s="463"/>
      <c r="IQF77" s="467"/>
      <c r="IQG77" s="467"/>
      <c r="IQH77" s="468"/>
      <c r="IQI77" s="468"/>
      <c r="IQJ77" s="468"/>
      <c r="IQK77" s="469"/>
      <c r="IQM77" s="463"/>
      <c r="IQN77" s="467"/>
      <c r="IQO77" s="467"/>
      <c r="IQP77" s="468"/>
      <c r="IQQ77" s="468"/>
      <c r="IQR77" s="468"/>
      <c r="IQS77" s="469"/>
      <c r="IQU77" s="463"/>
      <c r="IQV77" s="467"/>
      <c r="IQW77" s="467"/>
      <c r="IQX77" s="468"/>
      <c r="IQY77" s="468"/>
      <c r="IQZ77" s="468"/>
      <c r="IRA77" s="469"/>
      <c r="IRC77" s="463"/>
      <c r="IRD77" s="467"/>
      <c r="IRE77" s="467"/>
      <c r="IRF77" s="468"/>
      <c r="IRG77" s="468"/>
      <c r="IRH77" s="468"/>
      <c r="IRI77" s="469"/>
      <c r="IRK77" s="463"/>
      <c r="IRL77" s="467"/>
      <c r="IRM77" s="467"/>
      <c r="IRN77" s="468"/>
      <c r="IRO77" s="468"/>
      <c r="IRP77" s="468"/>
      <c r="IRQ77" s="469"/>
      <c r="IRS77" s="463"/>
      <c r="IRT77" s="467"/>
      <c r="IRU77" s="467"/>
      <c r="IRV77" s="468"/>
      <c r="IRW77" s="468"/>
      <c r="IRX77" s="468"/>
      <c r="IRY77" s="469"/>
      <c r="ISA77" s="463"/>
      <c r="ISB77" s="467"/>
      <c r="ISC77" s="467"/>
      <c r="ISD77" s="468"/>
      <c r="ISE77" s="468"/>
      <c r="ISF77" s="468"/>
      <c r="ISG77" s="469"/>
      <c r="ISI77" s="463"/>
      <c r="ISJ77" s="467"/>
      <c r="ISK77" s="467"/>
      <c r="ISL77" s="468"/>
      <c r="ISM77" s="468"/>
      <c r="ISN77" s="468"/>
      <c r="ISO77" s="469"/>
      <c r="ISQ77" s="463"/>
      <c r="ISR77" s="467"/>
      <c r="ISS77" s="467"/>
      <c r="IST77" s="468"/>
      <c r="ISU77" s="468"/>
      <c r="ISV77" s="468"/>
      <c r="ISW77" s="469"/>
      <c r="ISY77" s="463"/>
      <c r="ISZ77" s="467"/>
      <c r="ITA77" s="467"/>
      <c r="ITB77" s="468"/>
      <c r="ITC77" s="468"/>
      <c r="ITD77" s="468"/>
      <c r="ITE77" s="469"/>
      <c r="ITG77" s="463"/>
      <c r="ITH77" s="467"/>
      <c r="ITI77" s="467"/>
      <c r="ITJ77" s="468"/>
      <c r="ITK77" s="468"/>
      <c r="ITL77" s="468"/>
      <c r="ITM77" s="469"/>
      <c r="ITO77" s="463"/>
      <c r="ITP77" s="467"/>
      <c r="ITQ77" s="467"/>
      <c r="ITR77" s="468"/>
      <c r="ITS77" s="468"/>
      <c r="ITT77" s="468"/>
      <c r="ITU77" s="469"/>
      <c r="ITW77" s="463"/>
      <c r="ITX77" s="467"/>
      <c r="ITY77" s="467"/>
      <c r="ITZ77" s="468"/>
      <c r="IUA77" s="468"/>
      <c r="IUB77" s="468"/>
      <c r="IUC77" s="469"/>
      <c r="IUE77" s="463"/>
      <c r="IUF77" s="467"/>
      <c r="IUG77" s="467"/>
      <c r="IUH77" s="468"/>
      <c r="IUI77" s="468"/>
      <c r="IUJ77" s="468"/>
      <c r="IUK77" s="469"/>
      <c r="IUM77" s="463"/>
      <c r="IUN77" s="467"/>
      <c r="IUO77" s="467"/>
      <c r="IUP77" s="468"/>
      <c r="IUQ77" s="468"/>
      <c r="IUR77" s="468"/>
      <c r="IUS77" s="469"/>
      <c r="IUU77" s="463"/>
      <c r="IUV77" s="467"/>
      <c r="IUW77" s="467"/>
      <c r="IUX77" s="468"/>
      <c r="IUY77" s="468"/>
      <c r="IUZ77" s="468"/>
      <c r="IVA77" s="469"/>
      <c r="IVC77" s="463"/>
      <c r="IVD77" s="467"/>
      <c r="IVE77" s="467"/>
      <c r="IVF77" s="468"/>
      <c r="IVG77" s="468"/>
      <c r="IVH77" s="468"/>
      <c r="IVI77" s="469"/>
      <c r="IVK77" s="463"/>
      <c r="IVL77" s="467"/>
      <c r="IVM77" s="467"/>
      <c r="IVN77" s="468"/>
      <c r="IVO77" s="468"/>
      <c r="IVP77" s="468"/>
      <c r="IVQ77" s="469"/>
      <c r="IVS77" s="463"/>
      <c r="IVT77" s="467"/>
      <c r="IVU77" s="467"/>
      <c r="IVV77" s="468"/>
      <c r="IVW77" s="468"/>
      <c r="IVX77" s="468"/>
      <c r="IVY77" s="469"/>
      <c r="IWA77" s="463"/>
      <c r="IWB77" s="467"/>
      <c r="IWC77" s="467"/>
      <c r="IWD77" s="468"/>
      <c r="IWE77" s="468"/>
      <c r="IWF77" s="468"/>
      <c r="IWG77" s="469"/>
      <c r="IWI77" s="463"/>
      <c r="IWJ77" s="467"/>
      <c r="IWK77" s="467"/>
      <c r="IWL77" s="468"/>
      <c r="IWM77" s="468"/>
      <c r="IWN77" s="468"/>
      <c r="IWO77" s="469"/>
      <c r="IWQ77" s="463"/>
      <c r="IWR77" s="467"/>
      <c r="IWS77" s="467"/>
      <c r="IWT77" s="468"/>
      <c r="IWU77" s="468"/>
      <c r="IWV77" s="468"/>
      <c r="IWW77" s="469"/>
      <c r="IWY77" s="463"/>
      <c r="IWZ77" s="467"/>
      <c r="IXA77" s="467"/>
      <c r="IXB77" s="468"/>
      <c r="IXC77" s="468"/>
      <c r="IXD77" s="468"/>
      <c r="IXE77" s="469"/>
      <c r="IXG77" s="463"/>
      <c r="IXH77" s="467"/>
      <c r="IXI77" s="467"/>
      <c r="IXJ77" s="468"/>
      <c r="IXK77" s="468"/>
      <c r="IXL77" s="468"/>
      <c r="IXM77" s="469"/>
      <c r="IXO77" s="463"/>
      <c r="IXP77" s="467"/>
      <c r="IXQ77" s="467"/>
      <c r="IXR77" s="468"/>
      <c r="IXS77" s="468"/>
      <c r="IXT77" s="468"/>
      <c r="IXU77" s="469"/>
      <c r="IXW77" s="463"/>
      <c r="IXX77" s="467"/>
      <c r="IXY77" s="467"/>
      <c r="IXZ77" s="468"/>
      <c r="IYA77" s="468"/>
      <c r="IYB77" s="468"/>
      <c r="IYC77" s="469"/>
      <c r="IYE77" s="463"/>
      <c r="IYF77" s="467"/>
      <c r="IYG77" s="467"/>
      <c r="IYH77" s="468"/>
      <c r="IYI77" s="468"/>
      <c r="IYJ77" s="468"/>
      <c r="IYK77" s="469"/>
      <c r="IYM77" s="463"/>
      <c r="IYN77" s="467"/>
      <c r="IYO77" s="467"/>
      <c r="IYP77" s="468"/>
      <c r="IYQ77" s="468"/>
      <c r="IYR77" s="468"/>
      <c r="IYS77" s="469"/>
      <c r="IYU77" s="463"/>
      <c r="IYV77" s="467"/>
      <c r="IYW77" s="467"/>
      <c r="IYX77" s="468"/>
      <c r="IYY77" s="468"/>
      <c r="IYZ77" s="468"/>
      <c r="IZA77" s="469"/>
      <c r="IZC77" s="463"/>
      <c r="IZD77" s="467"/>
      <c r="IZE77" s="467"/>
      <c r="IZF77" s="468"/>
      <c r="IZG77" s="468"/>
      <c r="IZH77" s="468"/>
      <c r="IZI77" s="469"/>
      <c r="IZK77" s="463"/>
      <c r="IZL77" s="467"/>
      <c r="IZM77" s="467"/>
      <c r="IZN77" s="468"/>
      <c r="IZO77" s="468"/>
      <c r="IZP77" s="468"/>
      <c r="IZQ77" s="469"/>
      <c r="IZS77" s="463"/>
      <c r="IZT77" s="467"/>
      <c r="IZU77" s="467"/>
      <c r="IZV77" s="468"/>
      <c r="IZW77" s="468"/>
      <c r="IZX77" s="468"/>
      <c r="IZY77" s="469"/>
      <c r="JAA77" s="463"/>
      <c r="JAB77" s="467"/>
      <c r="JAC77" s="467"/>
      <c r="JAD77" s="468"/>
      <c r="JAE77" s="468"/>
      <c r="JAF77" s="468"/>
      <c r="JAG77" s="469"/>
      <c r="JAI77" s="463"/>
      <c r="JAJ77" s="467"/>
      <c r="JAK77" s="467"/>
      <c r="JAL77" s="468"/>
      <c r="JAM77" s="468"/>
      <c r="JAN77" s="468"/>
      <c r="JAO77" s="469"/>
      <c r="JAQ77" s="463"/>
      <c r="JAR77" s="467"/>
      <c r="JAS77" s="467"/>
      <c r="JAT77" s="468"/>
      <c r="JAU77" s="468"/>
      <c r="JAV77" s="468"/>
      <c r="JAW77" s="469"/>
      <c r="JAY77" s="463"/>
      <c r="JAZ77" s="467"/>
      <c r="JBA77" s="467"/>
      <c r="JBB77" s="468"/>
      <c r="JBC77" s="468"/>
      <c r="JBD77" s="468"/>
      <c r="JBE77" s="469"/>
      <c r="JBG77" s="463"/>
      <c r="JBH77" s="467"/>
      <c r="JBI77" s="467"/>
      <c r="JBJ77" s="468"/>
      <c r="JBK77" s="468"/>
      <c r="JBL77" s="468"/>
      <c r="JBM77" s="469"/>
      <c r="JBO77" s="463"/>
      <c r="JBP77" s="467"/>
      <c r="JBQ77" s="467"/>
      <c r="JBR77" s="468"/>
      <c r="JBS77" s="468"/>
      <c r="JBT77" s="468"/>
      <c r="JBU77" s="469"/>
      <c r="JBW77" s="463"/>
      <c r="JBX77" s="467"/>
      <c r="JBY77" s="467"/>
      <c r="JBZ77" s="468"/>
      <c r="JCA77" s="468"/>
      <c r="JCB77" s="468"/>
      <c r="JCC77" s="469"/>
      <c r="JCE77" s="463"/>
      <c r="JCF77" s="467"/>
      <c r="JCG77" s="467"/>
      <c r="JCH77" s="468"/>
      <c r="JCI77" s="468"/>
      <c r="JCJ77" s="468"/>
      <c r="JCK77" s="469"/>
      <c r="JCM77" s="463"/>
      <c r="JCN77" s="467"/>
      <c r="JCO77" s="467"/>
      <c r="JCP77" s="468"/>
      <c r="JCQ77" s="468"/>
      <c r="JCR77" s="468"/>
      <c r="JCS77" s="469"/>
      <c r="JCU77" s="463"/>
      <c r="JCV77" s="467"/>
      <c r="JCW77" s="467"/>
      <c r="JCX77" s="468"/>
      <c r="JCY77" s="468"/>
      <c r="JCZ77" s="468"/>
      <c r="JDA77" s="469"/>
      <c r="JDC77" s="463"/>
      <c r="JDD77" s="467"/>
      <c r="JDE77" s="467"/>
      <c r="JDF77" s="468"/>
      <c r="JDG77" s="468"/>
      <c r="JDH77" s="468"/>
      <c r="JDI77" s="469"/>
      <c r="JDK77" s="463"/>
      <c r="JDL77" s="467"/>
      <c r="JDM77" s="467"/>
      <c r="JDN77" s="468"/>
      <c r="JDO77" s="468"/>
      <c r="JDP77" s="468"/>
      <c r="JDQ77" s="469"/>
      <c r="JDS77" s="463"/>
      <c r="JDT77" s="467"/>
      <c r="JDU77" s="467"/>
      <c r="JDV77" s="468"/>
      <c r="JDW77" s="468"/>
      <c r="JDX77" s="468"/>
      <c r="JDY77" s="469"/>
      <c r="JEA77" s="463"/>
      <c r="JEB77" s="467"/>
      <c r="JEC77" s="467"/>
      <c r="JED77" s="468"/>
      <c r="JEE77" s="468"/>
      <c r="JEF77" s="468"/>
      <c r="JEG77" s="469"/>
      <c r="JEI77" s="463"/>
      <c r="JEJ77" s="467"/>
      <c r="JEK77" s="467"/>
      <c r="JEL77" s="468"/>
      <c r="JEM77" s="468"/>
      <c r="JEN77" s="468"/>
      <c r="JEO77" s="469"/>
      <c r="JEQ77" s="463"/>
      <c r="JER77" s="467"/>
      <c r="JES77" s="467"/>
      <c r="JET77" s="468"/>
      <c r="JEU77" s="468"/>
      <c r="JEV77" s="468"/>
      <c r="JEW77" s="469"/>
      <c r="JEY77" s="463"/>
      <c r="JEZ77" s="467"/>
      <c r="JFA77" s="467"/>
      <c r="JFB77" s="468"/>
      <c r="JFC77" s="468"/>
      <c r="JFD77" s="468"/>
      <c r="JFE77" s="469"/>
      <c r="JFG77" s="463"/>
      <c r="JFH77" s="467"/>
      <c r="JFI77" s="467"/>
      <c r="JFJ77" s="468"/>
      <c r="JFK77" s="468"/>
      <c r="JFL77" s="468"/>
      <c r="JFM77" s="469"/>
      <c r="JFO77" s="463"/>
      <c r="JFP77" s="467"/>
      <c r="JFQ77" s="467"/>
      <c r="JFR77" s="468"/>
      <c r="JFS77" s="468"/>
      <c r="JFT77" s="468"/>
      <c r="JFU77" s="469"/>
      <c r="JFW77" s="463"/>
      <c r="JFX77" s="467"/>
      <c r="JFY77" s="467"/>
      <c r="JFZ77" s="468"/>
      <c r="JGA77" s="468"/>
      <c r="JGB77" s="468"/>
      <c r="JGC77" s="469"/>
      <c r="JGE77" s="463"/>
      <c r="JGF77" s="467"/>
      <c r="JGG77" s="467"/>
      <c r="JGH77" s="468"/>
      <c r="JGI77" s="468"/>
      <c r="JGJ77" s="468"/>
      <c r="JGK77" s="469"/>
      <c r="JGM77" s="463"/>
      <c r="JGN77" s="467"/>
      <c r="JGO77" s="467"/>
      <c r="JGP77" s="468"/>
      <c r="JGQ77" s="468"/>
      <c r="JGR77" s="468"/>
      <c r="JGS77" s="469"/>
      <c r="JGU77" s="463"/>
      <c r="JGV77" s="467"/>
      <c r="JGW77" s="467"/>
      <c r="JGX77" s="468"/>
      <c r="JGY77" s="468"/>
      <c r="JGZ77" s="468"/>
      <c r="JHA77" s="469"/>
      <c r="JHC77" s="463"/>
      <c r="JHD77" s="467"/>
      <c r="JHE77" s="467"/>
      <c r="JHF77" s="468"/>
      <c r="JHG77" s="468"/>
      <c r="JHH77" s="468"/>
      <c r="JHI77" s="469"/>
      <c r="JHK77" s="463"/>
      <c r="JHL77" s="467"/>
      <c r="JHM77" s="467"/>
      <c r="JHN77" s="468"/>
      <c r="JHO77" s="468"/>
      <c r="JHP77" s="468"/>
      <c r="JHQ77" s="469"/>
      <c r="JHS77" s="463"/>
      <c r="JHT77" s="467"/>
      <c r="JHU77" s="467"/>
      <c r="JHV77" s="468"/>
      <c r="JHW77" s="468"/>
      <c r="JHX77" s="468"/>
      <c r="JHY77" s="469"/>
      <c r="JIA77" s="463"/>
      <c r="JIB77" s="467"/>
      <c r="JIC77" s="467"/>
      <c r="JID77" s="468"/>
      <c r="JIE77" s="468"/>
      <c r="JIF77" s="468"/>
      <c r="JIG77" s="469"/>
      <c r="JII77" s="463"/>
      <c r="JIJ77" s="467"/>
      <c r="JIK77" s="467"/>
      <c r="JIL77" s="468"/>
      <c r="JIM77" s="468"/>
      <c r="JIN77" s="468"/>
      <c r="JIO77" s="469"/>
      <c r="JIQ77" s="463"/>
      <c r="JIR77" s="467"/>
      <c r="JIS77" s="467"/>
      <c r="JIT77" s="468"/>
      <c r="JIU77" s="468"/>
      <c r="JIV77" s="468"/>
      <c r="JIW77" s="469"/>
      <c r="JIY77" s="463"/>
      <c r="JIZ77" s="467"/>
      <c r="JJA77" s="467"/>
      <c r="JJB77" s="468"/>
      <c r="JJC77" s="468"/>
      <c r="JJD77" s="468"/>
      <c r="JJE77" s="469"/>
      <c r="JJG77" s="463"/>
      <c r="JJH77" s="467"/>
      <c r="JJI77" s="467"/>
      <c r="JJJ77" s="468"/>
      <c r="JJK77" s="468"/>
      <c r="JJL77" s="468"/>
      <c r="JJM77" s="469"/>
      <c r="JJO77" s="463"/>
      <c r="JJP77" s="467"/>
      <c r="JJQ77" s="467"/>
      <c r="JJR77" s="468"/>
      <c r="JJS77" s="468"/>
      <c r="JJT77" s="468"/>
      <c r="JJU77" s="469"/>
      <c r="JJW77" s="463"/>
      <c r="JJX77" s="467"/>
      <c r="JJY77" s="467"/>
      <c r="JJZ77" s="468"/>
      <c r="JKA77" s="468"/>
      <c r="JKB77" s="468"/>
      <c r="JKC77" s="469"/>
      <c r="JKE77" s="463"/>
      <c r="JKF77" s="467"/>
      <c r="JKG77" s="467"/>
      <c r="JKH77" s="468"/>
      <c r="JKI77" s="468"/>
      <c r="JKJ77" s="468"/>
      <c r="JKK77" s="469"/>
      <c r="JKM77" s="463"/>
      <c r="JKN77" s="467"/>
      <c r="JKO77" s="467"/>
      <c r="JKP77" s="468"/>
      <c r="JKQ77" s="468"/>
      <c r="JKR77" s="468"/>
      <c r="JKS77" s="469"/>
      <c r="JKU77" s="463"/>
      <c r="JKV77" s="467"/>
      <c r="JKW77" s="467"/>
      <c r="JKX77" s="468"/>
      <c r="JKY77" s="468"/>
      <c r="JKZ77" s="468"/>
      <c r="JLA77" s="469"/>
      <c r="JLC77" s="463"/>
      <c r="JLD77" s="467"/>
      <c r="JLE77" s="467"/>
      <c r="JLF77" s="468"/>
      <c r="JLG77" s="468"/>
      <c r="JLH77" s="468"/>
      <c r="JLI77" s="469"/>
      <c r="JLK77" s="463"/>
      <c r="JLL77" s="467"/>
      <c r="JLM77" s="467"/>
      <c r="JLN77" s="468"/>
      <c r="JLO77" s="468"/>
      <c r="JLP77" s="468"/>
      <c r="JLQ77" s="469"/>
      <c r="JLS77" s="463"/>
      <c r="JLT77" s="467"/>
      <c r="JLU77" s="467"/>
      <c r="JLV77" s="468"/>
      <c r="JLW77" s="468"/>
      <c r="JLX77" s="468"/>
      <c r="JLY77" s="469"/>
      <c r="JMA77" s="463"/>
      <c r="JMB77" s="467"/>
      <c r="JMC77" s="467"/>
      <c r="JMD77" s="468"/>
      <c r="JME77" s="468"/>
      <c r="JMF77" s="468"/>
      <c r="JMG77" s="469"/>
      <c r="JMI77" s="463"/>
      <c r="JMJ77" s="467"/>
      <c r="JMK77" s="467"/>
      <c r="JML77" s="468"/>
      <c r="JMM77" s="468"/>
      <c r="JMN77" s="468"/>
      <c r="JMO77" s="469"/>
      <c r="JMQ77" s="463"/>
      <c r="JMR77" s="467"/>
      <c r="JMS77" s="467"/>
      <c r="JMT77" s="468"/>
      <c r="JMU77" s="468"/>
      <c r="JMV77" s="468"/>
      <c r="JMW77" s="469"/>
      <c r="JMY77" s="463"/>
      <c r="JMZ77" s="467"/>
      <c r="JNA77" s="467"/>
      <c r="JNB77" s="468"/>
      <c r="JNC77" s="468"/>
      <c r="JND77" s="468"/>
      <c r="JNE77" s="469"/>
      <c r="JNG77" s="463"/>
      <c r="JNH77" s="467"/>
      <c r="JNI77" s="467"/>
      <c r="JNJ77" s="468"/>
      <c r="JNK77" s="468"/>
      <c r="JNL77" s="468"/>
      <c r="JNM77" s="469"/>
      <c r="JNO77" s="463"/>
      <c r="JNP77" s="467"/>
      <c r="JNQ77" s="467"/>
      <c r="JNR77" s="468"/>
      <c r="JNS77" s="468"/>
      <c r="JNT77" s="468"/>
      <c r="JNU77" s="469"/>
      <c r="JNW77" s="463"/>
      <c r="JNX77" s="467"/>
      <c r="JNY77" s="467"/>
      <c r="JNZ77" s="468"/>
      <c r="JOA77" s="468"/>
      <c r="JOB77" s="468"/>
      <c r="JOC77" s="469"/>
      <c r="JOE77" s="463"/>
      <c r="JOF77" s="467"/>
      <c r="JOG77" s="467"/>
      <c r="JOH77" s="468"/>
      <c r="JOI77" s="468"/>
      <c r="JOJ77" s="468"/>
      <c r="JOK77" s="469"/>
      <c r="JOM77" s="463"/>
      <c r="JON77" s="467"/>
      <c r="JOO77" s="467"/>
      <c r="JOP77" s="468"/>
      <c r="JOQ77" s="468"/>
      <c r="JOR77" s="468"/>
      <c r="JOS77" s="469"/>
      <c r="JOU77" s="463"/>
      <c r="JOV77" s="467"/>
      <c r="JOW77" s="467"/>
      <c r="JOX77" s="468"/>
      <c r="JOY77" s="468"/>
      <c r="JOZ77" s="468"/>
      <c r="JPA77" s="469"/>
      <c r="JPC77" s="463"/>
      <c r="JPD77" s="467"/>
      <c r="JPE77" s="467"/>
      <c r="JPF77" s="468"/>
      <c r="JPG77" s="468"/>
      <c r="JPH77" s="468"/>
      <c r="JPI77" s="469"/>
      <c r="JPK77" s="463"/>
      <c r="JPL77" s="467"/>
      <c r="JPM77" s="467"/>
      <c r="JPN77" s="468"/>
      <c r="JPO77" s="468"/>
      <c r="JPP77" s="468"/>
      <c r="JPQ77" s="469"/>
      <c r="JPS77" s="463"/>
      <c r="JPT77" s="467"/>
      <c r="JPU77" s="467"/>
      <c r="JPV77" s="468"/>
      <c r="JPW77" s="468"/>
      <c r="JPX77" s="468"/>
      <c r="JPY77" s="469"/>
      <c r="JQA77" s="463"/>
      <c r="JQB77" s="467"/>
      <c r="JQC77" s="467"/>
      <c r="JQD77" s="468"/>
      <c r="JQE77" s="468"/>
      <c r="JQF77" s="468"/>
      <c r="JQG77" s="469"/>
      <c r="JQI77" s="463"/>
      <c r="JQJ77" s="467"/>
      <c r="JQK77" s="467"/>
      <c r="JQL77" s="468"/>
      <c r="JQM77" s="468"/>
      <c r="JQN77" s="468"/>
      <c r="JQO77" s="469"/>
      <c r="JQQ77" s="463"/>
      <c r="JQR77" s="467"/>
      <c r="JQS77" s="467"/>
      <c r="JQT77" s="468"/>
      <c r="JQU77" s="468"/>
      <c r="JQV77" s="468"/>
      <c r="JQW77" s="469"/>
      <c r="JQY77" s="463"/>
      <c r="JQZ77" s="467"/>
      <c r="JRA77" s="467"/>
      <c r="JRB77" s="468"/>
      <c r="JRC77" s="468"/>
      <c r="JRD77" s="468"/>
      <c r="JRE77" s="469"/>
      <c r="JRG77" s="463"/>
      <c r="JRH77" s="467"/>
      <c r="JRI77" s="467"/>
      <c r="JRJ77" s="468"/>
      <c r="JRK77" s="468"/>
      <c r="JRL77" s="468"/>
      <c r="JRM77" s="469"/>
      <c r="JRO77" s="463"/>
      <c r="JRP77" s="467"/>
      <c r="JRQ77" s="467"/>
      <c r="JRR77" s="468"/>
      <c r="JRS77" s="468"/>
      <c r="JRT77" s="468"/>
      <c r="JRU77" s="469"/>
      <c r="JRW77" s="463"/>
      <c r="JRX77" s="467"/>
      <c r="JRY77" s="467"/>
      <c r="JRZ77" s="468"/>
      <c r="JSA77" s="468"/>
      <c r="JSB77" s="468"/>
      <c r="JSC77" s="469"/>
      <c r="JSE77" s="463"/>
      <c r="JSF77" s="467"/>
      <c r="JSG77" s="467"/>
      <c r="JSH77" s="468"/>
      <c r="JSI77" s="468"/>
      <c r="JSJ77" s="468"/>
      <c r="JSK77" s="469"/>
      <c r="JSM77" s="463"/>
      <c r="JSN77" s="467"/>
      <c r="JSO77" s="467"/>
      <c r="JSP77" s="468"/>
      <c r="JSQ77" s="468"/>
      <c r="JSR77" s="468"/>
      <c r="JSS77" s="469"/>
      <c r="JSU77" s="463"/>
      <c r="JSV77" s="467"/>
      <c r="JSW77" s="467"/>
      <c r="JSX77" s="468"/>
      <c r="JSY77" s="468"/>
      <c r="JSZ77" s="468"/>
      <c r="JTA77" s="469"/>
      <c r="JTC77" s="463"/>
      <c r="JTD77" s="467"/>
      <c r="JTE77" s="467"/>
      <c r="JTF77" s="468"/>
      <c r="JTG77" s="468"/>
      <c r="JTH77" s="468"/>
      <c r="JTI77" s="469"/>
      <c r="JTK77" s="463"/>
      <c r="JTL77" s="467"/>
      <c r="JTM77" s="467"/>
      <c r="JTN77" s="468"/>
      <c r="JTO77" s="468"/>
      <c r="JTP77" s="468"/>
      <c r="JTQ77" s="469"/>
      <c r="JTS77" s="463"/>
      <c r="JTT77" s="467"/>
      <c r="JTU77" s="467"/>
      <c r="JTV77" s="468"/>
      <c r="JTW77" s="468"/>
      <c r="JTX77" s="468"/>
      <c r="JTY77" s="469"/>
      <c r="JUA77" s="463"/>
      <c r="JUB77" s="467"/>
      <c r="JUC77" s="467"/>
      <c r="JUD77" s="468"/>
      <c r="JUE77" s="468"/>
      <c r="JUF77" s="468"/>
      <c r="JUG77" s="469"/>
      <c r="JUI77" s="463"/>
      <c r="JUJ77" s="467"/>
      <c r="JUK77" s="467"/>
      <c r="JUL77" s="468"/>
      <c r="JUM77" s="468"/>
      <c r="JUN77" s="468"/>
      <c r="JUO77" s="469"/>
      <c r="JUQ77" s="463"/>
      <c r="JUR77" s="467"/>
      <c r="JUS77" s="467"/>
      <c r="JUT77" s="468"/>
      <c r="JUU77" s="468"/>
      <c r="JUV77" s="468"/>
      <c r="JUW77" s="469"/>
      <c r="JUY77" s="463"/>
      <c r="JUZ77" s="467"/>
      <c r="JVA77" s="467"/>
      <c r="JVB77" s="468"/>
      <c r="JVC77" s="468"/>
      <c r="JVD77" s="468"/>
      <c r="JVE77" s="469"/>
      <c r="JVG77" s="463"/>
      <c r="JVH77" s="467"/>
      <c r="JVI77" s="467"/>
      <c r="JVJ77" s="468"/>
      <c r="JVK77" s="468"/>
      <c r="JVL77" s="468"/>
      <c r="JVM77" s="469"/>
      <c r="JVO77" s="463"/>
      <c r="JVP77" s="467"/>
      <c r="JVQ77" s="467"/>
      <c r="JVR77" s="468"/>
      <c r="JVS77" s="468"/>
      <c r="JVT77" s="468"/>
      <c r="JVU77" s="469"/>
      <c r="JVW77" s="463"/>
      <c r="JVX77" s="467"/>
      <c r="JVY77" s="467"/>
      <c r="JVZ77" s="468"/>
      <c r="JWA77" s="468"/>
      <c r="JWB77" s="468"/>
      <c r="JWC77" s="469"/>
      <c r="JWE77" s="463"/>
      <c r="JWF77" s="467"/>
      <c r="JWG77" s="467"/>
      <c r="JWH77" s="468"/>
      <c r="JWI77" s="468"/>
      <c r="JWJ77" s="468"/>
      <c r="JWK77" s="469"/>
      <c r="JWM77" s="463"/>
      <c r="JWN77" s="467"/>
      <c r="JWO77" s="467"/>
      <c r="JWP77" s="468"/>
      <c r="JWQ77" s="468"/>
      <c r="JWR77" s="468"/>
      <c r="JWS77" s="469"/>
      <c r="JWU77" s="463"/>
      <c r="JWV77" s="467"/>
      <c r="JWW77" s="467"/>
      <c r="JWX77" s="468"/>
      <c r="JWY77" s="468"/>
      <c r="JWZ77" s="468"/>
      <c r="JXA77" s="469"/>
      <c r="JXC77" s="463"/>
      <c r="JXD77" s="467"/>
      <c r="JXE77" s="467"/>
      <c r="JXF77" s="468"/>
      <c r="JXG77" s="468"/>
      <c r="JXH77" s="468"/>
      <c r="JXI77" s="469"/>
      <c r="JXK77" s="463"/>
      <c r="JXL77" s="467"/>
      <c r="JXM77" s="467"/>
      <c r="JXN77" s="468"/>
      <c r="JXO77" s="468"/>
      <c r="JXP77" s="468"/>
      <c r="JXQ77" s="469"/>
      <c r="JXS77" s="463"/>
      <c r="JXT77" s="467"/>
      <c r="JXU77" s="467"/>
      <c r="JXV77" s="468"/>
      <c r="JXW77" s="468"/>
      <c r="JXX77" s="468"/>
      <c r="JXY77" s="469"/>
      <c r="JYA77" s="463"/>
      <c r="JYB77" s="467"/>
      <c r="JYC77" s="467"/>
      <c r="JYD77" s="468"/>
      <c r="JYE77" s="468"/>
      <c r="JYF77" s="468"/>
      <c r="JYG77" s="469"/>
      <c r="JYI77" s="463"/>
      <c r="JYJ77" s="467"/>
      <c r="JYK77" s="467"/>
      <c r="JYL77" s="468"/>
      <c r="JYM77" s="468"/>
      <c r="JYN77" s="468"/>
      <c r="JYO77" s="469"/>
      <c r="JYQ77" s="463"/>
      <c r="JYR77" s="467"/>
      <c r="JYS77" s="467"/>
      <c r="JYT77" s="468"/>
      <c r="JYU77" s="468"/>
      <c r="JYV77" s="468"/>
      <c r="JYW77" s="469"/>
      <c r="JYY77" s="463"/>
      <c r="JYZ77" s="467"/>
      <c r="JZA77" s="467"/>
      <c r="JZB77" s="468"/>
      <c r="JZC77" s="468"/>
      <c r="JZD77" s="468"/>
      <c r="JZE77" s="469"/>
      <c r="JZG77" s="463"/>
      <c r="JZH77" s="467"/>
      <c r="JZI77" s="467"/>
      <c r="JZJ77" s="468"/>
      <c r="JZK77" s="468"/>
      <c r="JZL77" s="468"/>
      <c r="JZM77" s="469"/>
      <c r="JZO77" s="463"/>
      <c r="JZP77" s="467"/>
      <c r="JZQ77" s="467"/>
      <c r="JZR77" s="468"/>
      <c r="JZS77" s="468"/>
      <c r="JZT77" s="468"/>
      <c r="JZU77" s="469"/>
      <c r="JZW77" s="463"/>
      <c r="JZX77" s="467"/>
      <c r="JZY77" s="467"/>
      <c r="JZZ77" s="468"/>
      <c r="KAA77" s="468"/>
      <c r="KAB77" s="468"/>
      <c r="KAC77" s="469"/>
      <c r="KAE77" s="463"/>
      <c r="KAF77" s="467"/>
      <c r="KAG77" s="467"/>
      <c r="KAH77" s="468"/>
      <c r="KAI77" s="468"/>
      <c r="KAJ77" s="468"/>
      <c r="KAK77" s="469"/>
      <c r="KAM77" s="463"/>
      <c r="KAN77" s="467"/>
      <c r="KAO77" s="467"/>
      <c r="KAP77" s="468"/>
      <c r="KAQ77" s="468"/>
      <c r="KAR77" s="468"/>
      <c r="KAS77" s="469"/>
      <c r="KAU77" s="463"/>
      <c r="KAV77" s="467"/>
      <c r="KAW77" s="467"/>
      <c r="KAX77" s="468"/>
      <c r="KAY77" s="468"/>
      <c r="KAZ77" s="468"/>
      <c r="KBA77" s="469"/>
      <c r="KBC77" s="463"/>
      <c r="KBD77" s="467"/>
      <c r="KBE77" s="467"/>
      <c r="KBF77" s="468"/>
      <c r="KBG77" s="468"/>
      <c r="KBH77" s="468"/>
      <c r="KBI77" s="469"/>
      <c r="KBK77" s="463"/>
      <c r="KBL77" s="467"/>
      <c r="KBM77" s="467"/>
      <c r="KBN77" s="468"/>
      <c r="KBO77" s="468"/>
      <c r="KBP77" s="468"/>
      <c r="KBQ77" s="469"/>
      <c r="KBS77" s="463"/>
      <c r="KBT77" s="467"/>
      <c r="KBU77" s="467"/>
      <c r="KBV77" s="468"/>
      <c r="KBW77" s="468"/>
      <c r="KBX77" s="468"/>
      <c r="KBY77" s="469"/>
      <c r="KCA77" s="463"/>
      <c r="KCB77" s="467"/>
      <c r="KCC77" s="467"/>
      <c r="KCD77" s="468"/>
      <c r="KCE77" s="468"/>
      <c r="KCF77" s="468"/>
      <c r="KCG77" s="469"/>
      <c r="KCI77" s="463"/>
      <c r="KCJ77" s="467"/>
      <c r="KCK77" s="467"/>
      <c r="KCL77" s="468"/>
      <c r="KCM77" s="468"/>
      <c r="KCN77" s="468"/>
      <c r="KCO77" s="469"/>
      <c r="KCQ77" s="463"/>
      <c r="KCR77" s="467"/>
      <c r="KCS77" s="467"/>
      <c r="KCT77" s="468"/>
      <c r="KCU77" s="468"/>
      <c r="KCV77" s="468"/>
      <c r="KCW77" s="469"/>
      <c r="KCY77" s="463"/>
      <c r="KCZ77" s="467"/>
      <c r="KDA77" s="467"/>
      <c r="KDB77" s="468"/>
      <c r="KDC77" s="468"/>
      <c r="KDD77" s="468"/>
      <c r="KDE77" s="469"/>
      <c r="KDG77" s="463"/>
      <c r="KDH77" s="467"/>
      <c r="KDI77" s="467"/>
      <c r="KDJ77" s="468"/>
      <c r="KDK77" s="468"/>
      <c r="KDL77" s="468"/>
      <c r="KDM77" s="469"/>
      <c r="KDO77" s="463"/>
      <c r="KDP77" s="467"/>
      <c r="KDQ77" s="467"/>
      <c r="KDR77" s="468"/>
      <c r="KDS77" s="468"/>
      <c r="KDT77" s="468"/>
      <c r="KDU77" s="469"/>
      <c r="KDW77" s="463"/>
      <c r="KDX77" s="467"/>
      <c r="KDY77" s="467"/>
      <c r="KDZ77" s="468"/>
      <c r="KEA77" s="468"/>
      <c r="KEB77" s="468"/>
      <c r="KEC77" s="469"/>
      <c r="KEE77" s="463"/>
      <c r="KEF77" s="467"/>
      <c r="KEG77" s="467"/>
      <c r="KEH77" s="468"/>
      <c r="KEI77" s="468"/>
      <c r="KEJ77" s="468"/>
      <c r="KEK77" s="469"/>
      <c r="KEM77" s="463"/>
      <c r="KEN77" s="467"/>
      <c r="KEO77" s="467"/>
      <c r="KEP77" s="468"/>
      <c r="KEQ77" s="468"/>
      <c r="KER77" s="468"/>
      <c r="KES77" s="469"/>
      <c r="KEU77" s="463"/>
      <c r="KEV77" s="467"/>
      <c r="KEW77" s="467"/>
      <c r="KEX77" s="468"/>
      <c r="KEY77" s="468"/>
      <c r="KEZ77" s="468"/>
      <c r="KFA77" s="469"/>
      <c r="KFC77" s="463"/>
      <c r="KFD77" s="467"/>
      <c r="KFE77" s="467"/>
      <c r="KFF77" s="468"/>
      <c r="KFG77" s="468"/>
      <c r="KFH77" s="468"/>
      <c r="KFI77" s="469"/>
      <c r="KFK77" s="463"/>
      <c r="KFL77" s="467"/>
      <c r="KFM77" s="467"/>
      <c r="KFN77" s="468"/>
      <c r="KFO77" s="468"/>
      <c r="KFP77" s="468"/>
      <c r="KFQ77" s="469"/>
      <c r="KFS77" s="463"/>
      <c r="KFT77" s="467"/>
      <c r="KFU77" s="467"/>
      <c r="KFV77" s="468"/>
      <c r="KFW77" s="468"/>
      <c r="KFX77" s="468"/>
      <c r="KFY77" s="469"/>
      <c r="KGA77" s="463"/>
      <c r="KGB77" s="467"/>
      <c r="KGC77" s="467"/>
      <c r="KGD77" s="468"/>
      <c r="KGE77" s="468"/>
      <c r="KGF77" s="468"/>
      <c r="KGG77" s="469"/>
      <c r="KGI77" s="463"/>
      <c r="KGJ77" s="467"/>
      <c r="KGK77" s="467"/>
      <c r="KGL77" s="468"/>
      <c r="KGM77" s="468"/>
      <c r="KGN77" s="468"/>
      <c r="KGO77" s="469"/>
      <c r="KGQ77" s="463"/>
      <c r="KGR77" s="467"/>
      <c r="KGS77" s="467"/>
      <c r="KGT77" s="468"/>
      <c r="KGU77" s="468"/>
      <c r="KGV77" s="468"/>
      <c r="KGW77" s="469"/>
      <c r="KGY77" s="463"/>
      <c r="KGZ77" s="467"/>
      <c r="KHA77" s="467"/>
      <c r="KHB77" s="468"/>
      <c r="KHC77" s="468"/>
      <c r="KHD77" s="468"/>
      <c r="KHE77" s="469"/>
      <c r="KHG77" s="463"/>
      <c r="KHH77" s="467"/>
      <c r="KHI77" s="467"/>
      <c r="KHJ77" s="468"/>
      <c r="KHK77" s="468"/>
      <c r="KHL77" s="468"/>
      <c r="KHM77" s="469"/>
      <c r="KHO77" s="463"/>
      <c r="KHP77" s="467"/>
      <c r="KHQ77" s="467"/>
      <c r="KHR77" s="468"/>
      <c r="KHS77" s="468"/>
      <c r="KHT77" s="468"/>
      <c r="KHU77" s="469"/>
      <c r="KHW77" s="463"/>
      <c r="KHX77" s="467"/>
      <c r="KHY77" s="467"/>
      <c r="KHZ77" s="468"/>
      <c r="KIA77" s="468"/>
      <c r="KIB77" s="468"/>
      <c r="KIC77" s="469"/>
      <c r="KIE77" s="463"/>
      <c r="KIF77" s="467"/>
      <c r="KIG77" s="467"/>
      <c r="KIH77" s="468"/>
      <c r="KII77" s="468"/>
      <c r="KIJ77" s="468"/>
      <c r="KIK77" s="469"/>
      <c r="KIM77" s="463"/>
      <c r="KIN77" s="467"/>
      <c r="KIO77" s="467"/>
      <c r="KIP77" s="468"/>
      <c r="KIQ77" s="468"/>
      <c r="KIR77" s="468"/>
      <c r="KIS77" s="469"/>
      <c r="KIU77" s="463"/>
      <c r="KIV77" s="467"/>
      <c r="KIW77" s="467"/>
      <c r="KIX77" s="468"/>
      <c r="KIY77" s="468"/>
      <c r="KIZ77" s="468"/>
      <c r="KJA77" s="469"/>
      <c r="KJC77" s="463"/>
      <c r="KJD77" s="467"/>
      <c r="KJE77" s="467"/>
      <c r="KJF77" s="468"/>
      <c r="KJG77" s="468"/>
      <c r="KJH77" s="468"/>
      <c r="KJI77" s="469"/>
      <c r="KJK77" s="463"/>
      <c r="KJL77" s="467"/>
      <c r="KJM77" s="467"/>
      <c r="KJN77" s="468"/>
      <c r="KJO77" s="468"/>
      <c r="KJP77" s="468"/>
      <c r="KJQ77" s="469"/>
      <c r="KJS77" s="463"/>
      <c r="KJT77" s="467"/>
      <c r="KJU77" s="467"/>
      <c r="KJV77" s="468"/>
      <c r="KJW77" s="468"/>
      <c r="KJX77" s="468"/>
      <c r="KJY77" s="469"/>
      <c r="KKA77" s="463"/>
      <c r="KKB77" s="467"/>
      <c r="KKC77" s="467"/>
      <c r="KKD77" s="468"/>
      <c r="KKE77" s="468"/>
      <c r="KKF77" s="468"/>
      <c r="KKG77" s="469"/>
      <c r="KKI77" s="463"/>
      <c r="KKJ77" s="467"/>
      <c r="KKK77" s="467"/>
      <c r="KKL77" s="468"/>
      <c r="KKM77" s="468"/>
      <c r="KKN77" s="468"/>
      <c r="KKO77" s="469"/>
      <c r="KKQ77" s="463"/>
      <c r="KKR77" s="467"/>
      <c r="KKS77" s="467"/>
      <c r="KKT77" s="468"/>
      <c r="KKU77" s="468"/>
      <c r="KKV77" s="468"/>
      <c r="KKW77" s="469"/>
      <c r="KKY77" s="463"/>
      <c r="KKZ77" s="467"/>
      <c r="KLA77" s="467"/>
      <c r="KLB77" s="468"/>
      <c r="KLC77" s="468"/>
      <c r="KLD77" s="468"/>
      <c r="KLE77" s="469"/>
      <c r="KLG77" s="463"/>
      <c r="KLH77" s="467"/>
      <c r="KLI77" s="467"/>
      <c r="KLJ77" s="468"/>
      <c r="KLK77" s="468"/>
      <c r="KLL77" s="468"/>
      <c r="KLM77" s="469"/>
      <c r="KLO77" s="463"/>
      <c r="KLP77" s="467"/>
      <c r="KLQ77" s="467"/>
      <c r="KLR77" s="468"/>
      <c r="KLS77" s="468"/>
      <c r="KLT77" s="468"/>
      <c r="KLU77" s="469"/>
      <c r="KLW77" s="463"/>
      <c r="KLX77" s="467"/>
      <c r="KLY77" s="467"/>
      <c r="KLZ77" s="468"/>
      <c r="KMA77" s="468"/>
      <c r="KMB77" s="468"/>
      <c r="KMC77" s="469"/>
      <c r="KME77" s="463"/>
      <c r="KMF77" s="467"/>
      <c r="KMG77" s="467"/>
      <c r="KMH77" s="468"/>
      <c r="KMI77" s="468"/>
      <c r="KMJ77" s="468"/>
      <c r="KMK77" s="469"/>
      <c r="KMM77" s="463"/>
      <c r="KMN77" s="467"/>
      <c r="KMO77" s="467"/>
      <c r="KMP77" s="468"/>
      <c r="KMQ77" s="468"/>
      <c r="KMR77" s="468"/>
      <c r="KMS77" s="469"/>
      <c r="KMU77" s="463"/>
      <c r="KMV77" s="467"/>
      <c r="KMW77" s="467"/>
      <c r="KMX77" s="468"/>
      <c r="KMY77" s="468"/>
      <c r="KMZ77" s="468"/>
      <c r="KNA77" s="469"/>
      <c r="KNC77" s="463"/>
      <c r="KND77" s="467"/>
      <c r="KNE77" s="467"/>
      <c r="KNF77" s="468"/>
      <c r="KNG77" s="468"/>
      <c r="KNH77" s="468"/>
      <c r="KNI77" s="469"/>
      <c r="KNK77" s="463"/>
      <c r="KNL77" s="467"/>
      <c r="KNM77" s="467"/>
      <c r="KNN77" s="468"/>
      <c r="KNO77" s="468"/>
      <c r="KNP77" s="468"/>
      <c r="KNQ77" s="469"/>
      <c r="KNS77" s="463"/>
      <c r="KNT77" s="467"/>
      <c r="KNU77" s="467"/>
      <c r="KNV77" s="468"/>
      <c r="KNW77" s="468"/>
      <c r="KNX77" s="468"/>
      <c r="KNY77" s="469"/>
      <c r="KOA77" s="463"/>
      <c r="KOB77" s="467"/>
      <c r="KOC77" s="467"/>
      <c r="KOD77" s="468"/>
      <c r="KOE77" s="468"/>
      <c r="KOF77" s="468"/>
      <c r="KOG77" s="469"/>
      <c r="KOI77" s="463"/>
      <c r="KOJ77" s="467"/>
      <c r="KOK77" s="467"/>
      <c r="KOL77" s="468"/>
      <c r="KOM77" s="468"/>
      <c r="KON77" s="468"/>
      <c r="KOO77" s="469"/>
      <c r="KOQ77" s="463"/>
      <c r="KOR77" s="467"/>
      <c r="KOS77" s="467"/>
      <c r="KOT77" s="468"/>
      <c r="KOU77" s="468"/>
      <c r="KOV77" s="468"/>
      <c r="KOW77" s="469"/>
      <c r="KOY77" s="463"/>
      <c r="KOZ77" s="467"/>
      <c r="KPA77" s="467"/>
      <c r="KPB77" s="468"/>
      <c r="KPC77" s="468"/>
      <c r="KPD77" s="468"/>
      <c r="KPE77" s="469"/>
      <c r="KPG77" s="463"/>
      <c r="KPH77" s="467"/>
      <c r="KPI77" s="467"/>
      <c r="KPJ77" s="468"/>
      <c r="KPK77" s="468"/>
      <c r="KPL77" s="468"/>
      <c r="KPM77" s="469"/>
      <c r="KPO77" s="463"/>
      <c r="KPP77" s="467"/>
      <c r="KPQ77" s="467"/>
      <c r="KPR77" s="468"/>
      <c r="KPS77" s="468"/>
      <c r="KPT77" s="468"/>
      <c r="KPU77" s="469"/>
      <c r="KPW77" s="463"/>
      <c r="KPX77" s="467"/>
      <c r="KPY77" s="467"/>
      <c r="KPZ77" s="468"/>
      <c r="KQA77" s="468"/>
      <c r="KQB77" s="468"/>
      <c r="KQC77" s="469"/>
      <c r="KQE77" s="463"/>
      <c r="KQF77" s="467"/>
      <c r="KQG77" s="467"/>
      <c r="KQH77" s="468"/>
      <c r="KQI77" s="468"/>
      <c r="KQJ77" s="468"/>
      <c r="KQK77" s="469"/>
      <c r="KQM77" s="463"/>
      <c r="KQN77" s="467"/>
      <c r="KQO77" s="467"/>
      <c r="KQP77" s="468"/>
      <c r="KQQ77" s="468"/>
      <c r="KQR77" s="468"/>
      <c r="KQS77" s="469"/>
      <c r="KQU77" s="463"/>
      <c r="KQV77" s="467"/>
      <c r="KQW77" s="467"/>
      <c r="KQX77" s="468"/>
      <c r="KQY77" s="468"/>
      <c r="KQZ77" s="468"/>
      <c r="KRA77" s="469"/>
      <c r="KRC77" s="463"/>
      <c r="KRD77" s="467"/>
      <c r="KRE77" s="467"/>
      <c r="KRF77" s="468"/>
      <c r="KRG77" s="468"/>
      <c r="KRH77" s="468"/>
      <c r="KRI77" s="469"/>
      <c r="KRK77" s="463"/>
      <c r="KRL77" s="467"/>
      <c r="KRM77" s="467"/>
      <c r="KRN77" s="468"/>
      <c r="KRO77" s="468"/>
      <c r="KRP77" s="468"/>
      <c r="KRQ77" s="469"/>
      <c r="KRS77" s="463"/>
      <c r="KRT77" s="467"/>
      <c r="KRU77" s="467"/>
      <c r="KRV77" s="468"/>
      <c r="KRW77" s="468"/>
      <c r="KRX77" s="468"/>
      <c r="KRY77" s="469"/>
      <c r="KSA77" s="463"/>
      <c r="KSB77" s="467"/>
      <c r="KSC77" s="467"/>
      <c r="KSD77" s="468"/>
      <c r="KSE77" s="468"/>
      <c r="KSF77" s="468"/>
      <c r="KSG77" s="469"/>
      <c r="KSI77" s="463"/>
      <c r="KSJ77" s="467"/>
      <c r="KSK77" s="467"/>
      <c r="KSL77" s="468"/>
      <c r="KSM77" s="468"/>
      <c r="KSN77" s="468"/>
      <c r="KSO77" s="469"/>
      <c r="KSQ77" s="463"/>
      <c r="KSR77" s="467"/>
      <c r="KSS77" s="467"/>
      <c r="KST77" s="468"/>
      <c r="KSU77" s="468"/>
      <c r="KSV77" s="468"/>
      <c r="KSW77" s="469"/>
      <c r="KSY77" s="463"/>
      <c r="KSZ77" s="467"/>
      <c r="KTA77" s="467"/>
      <c r="KTB77" s="468"/>
      <c r="KTC77" s="468"/>
      <c r="KTD77" s="468"/>
      <c r="KTE77" s="469"/>
      <c r="KTG77" s="463"/>
      <c r="KTH77" s="467"/>
      <c r="KTI77" s="467"/>
      <c r="KTJ77" s="468"/>
      <c r="KTK77" s="468"/>
      <c r="KTL77" s="468"/>
      <c r="KTM77" s="469"/>
      <c r="KTO77" s="463"/>
      <c r="KTP77" s="467"/>
      <c r="KTQ77" s="467"/>
      <c r="KTR77" s="468"/>
      <c r="KTS77" s="468"/>
      <c r="KTT77" s="468"/>
      <c r="KTU77" s="469"/>
      <c r="KTW77" s="463"/>
      <c r="KTX77" s="467"/>
      <c r="KTY77" s="467"/>
      <c r="KTZ77" s="468"/>
      <c r="KUA77" s="468"/>
      <c r="KUB77" s="468"/>
      <c r="KUC77" s="469"/>
      <c r="KUE77" s="463"/>
      <c r="KUF77" s="467"/>
      <c r="KUG77" s="467"/>
      <c r="KUH77" s="468"/>
      <c r="KUI77" s="468"/>
      <c r="KUJ77" s="468"/>
      <c r="KUK77" s="469"/>
      <c r="KUM77" s="463"/>
      <c r="KUN77" s="467"/>
      <c r="KUO77" s="467"/>
      <c r="KUP77" s="468"/>
      <c r="KUQ77" s="468"/>
      <c r="KUR77" s="468"/>
      <c r="KUS77" s="469"/>
      <c r="KUU77" s="463"/>
      <c r="KUV77" s="467"/>
      <c r="KUW77" s="467"/>
      <c r="KUX77" s="468"/>
      <c r="KUY77" s="468"/>
      <c r="KUZ77" s="468"/>
      <c r="KVA77" s="469"/>
      <c r="KVC77" s="463"/>
      <c r="KVD77" s="467"/>
      <c r="KVE77" s="467"/>
      <c r="KVF77" s="468"/>
      <c r="KVG77" s="468"/>
      <c r="KVH77" s="468"/>
      <c r="KVI77" s="469"/>
      <c r="KVK77" s="463"/>
      <c r="KVL77" s="467"/>
      <c r="KVM77" s="467"/>
      <c r="KVN77" s="468"/>
      <c r="KVO77" s="468"/>
      <c r="KVP77" s="468"/>
      <c r="KVQ77" s="469"/>
      <c r="KVS77" s="463"/>
      <c r="KVT77" s="467"/>
      <c r="KVU77" s="467"/>
      <c r="KVV77" s="468"/>
      <c r="KVW77" s="468"/>
      <c r="KVX77" s="468"/>
      <c r="KVY77" s="469"/>
      <c r="KWA77" s="463"/>
      <c r="KWB77" s="467"/>
      <c r="KWC77" s="467"/>
      <c r="KWD77" s="468"/>
      <c r="KWE77" s="468"/>
      <c r="KWF77" s="468"/>
      <c r="KWG77" s="469"/>
      <c r="KWI77" s="463"/>
      <c r="KWJ77" s="467"/>
      <c r="KWK77" s="467"/>
      <c r="KWL77" s="468"/>
      <c r="KWM77" s="468"/>
      <c r="KWN77" s="468"/>
      <c r="KWO77" s="469"/>
      <c r="KWQ77" s="463"/>
      <c r="KWR77" s="467"/>
      <c r="KWS77" s="467"/>
      <c r="KWT77" s="468"/>
      <c r="KWU77" s="468"/>
      <c r="KWV77" s="468"/>
      <c r="KWW77" s="469"/>
      <c r="KWY77" s="463"/>
      <c r="KWZ77" s="467"/>
      <c r="KXA77" s="467"/>
      <c r="KXB77" s="468"/>
      <c r="KXC77" s="468"/>
      <c r="KXD77" s="468"/>
      <c r="KXE77" s="469"/>
      <c r="KXG77" s="463"/>
      <c r="KXH77" s="467"/>
      <c r="KXI77" s="467"/>
      <c r="KXJ77" s="468"/>
      <c r="KXK77" s="468"/>
      <c r="KXL77" s="468"/>
      <c r="KXM77" s="469"/>
      <c r="KXO77" s="463"/>
      <c r="KXP77" s="467"/>
      <c r="KXQ77" s="467"/>
      <c r="KXR77" s="468"/>
      <c r="KXS77" s="468"/>
      <c r="KXT77" s="468"/>
      <c r="KXU77" s="469"/>
      <c r="KXW77" s="463"/>
      <c r="KXX77" s="467"/>
      <c r="KXY77" s="467"/>
      <c r="KXZ77" s="468"/>
      <c r="KYA77" s="468"/>
      <c r="KYB77" s="468"/>
      <c r="KYC77" s="469"/>
      <c r="KYE77" s="463"/>
      <c r="KYF77" s="467"/>
      <c r="KYG77" s="467"/>
      <c r="KYH77" s="468"/>
      <c r="KYI77" s="468"/>
      <c r="KYJ77" s="468"/>
      <c r="KYK77" s="469"/>
      <c r="KYM77" s="463"/>
      <c r="KYN77" s="467"/>
      <c r="KYO77" s="467"/>
      <c r="KYP77" s="468"/>
      <c r="KYQ77" s="468"/>
      <c r="KYR77" s="468"/>
      <c r="KYS77" s="469"/>
      <c r="KYU77" s="463"/>
      <c r="KYV77" s="467"/>
      <c r="KYW77" s="467"/>
      <c r="KYX77" s="468"/>
      <c r="KYY77" s="468"/>
      <c r="KYZ77" s="468"/>
      <c r="KZA77" s="469"/>
      <c r="KZC77" s="463"/>
      <c r="KZD77" s="467"/>
      <c r="KZE77" s="467"/>
      <c r="KZF77" s="468"/>
      <c r="KZG77" s="468"/>
      <c r="KZH77" s="468"/>
      <c r="KZI77" s="469"/>
      <c r="KZK77" s="463"/>
      <c r="KZL77" s="467"/>
      <c r="KZM77" s="467"/>
      <c r="KZN77" s="468"/>
      <c r="KZO77" s="468"/>
      <c r="KZP77" s="468"/>
      <c r="KZQ77" s="469"/>
      <c r="KZS77" s="463"/>
      <c r="KZT77" s="467"/>
      <c r="KZU77" s="467"/>
      <c r="KZV77" s="468"/>
      <c r="KZW77" s="468"/>
      <c r="KZX77" s="468"/>
      <c r="KZY77" s="469"/>
      <c r="LAA77" s="463"/>
      <c r="LAB77" s="467"/>
      <c r="LAC77" s="467"/>
      <c r="LAD77" s="468"/>
      <c r="LAE77" s="468"/>
      <c r="LAF77" s="468"/>
      <c r="LAG77" s="469"/>
      <c r="LAI77" s="463"/>
      <c r="LAJ77" s="467"/>
      <c r="LAK77" s="467"/>
      <c r="LAL77" s="468"/>
      <c r="LAM77" s="468"/>
      <c r="LAN77" s="468"/>
      <c r="LAO77" s="469"/>
      <c r="LAQ77" s="463"/>
      <c r="LAR77" s="467"/>
      <c r="LAS77" s="467"/>
      <c r="LAT77" s="468"/>
      <c r="LAU77" s="468"/>
      <c r="LAV77" s="468"/>
      <c r="LAW77" s="469"/>
      <c r="LAY77" s="463"/>
      <c r="LAZ77" s="467"/>
      <c r="LBA77" s="467"/>
      <c r="LBB77" s="468"/>
      <c r="LBC77" s="468"/>
      <c r="LBD77" s="468"/>
      <c r="LBE77" s="469"/>
      <c r="LBG77" s="463"/>
      <c r="LBH77" s="467"/>
      <c r="LBI77" s="467"/>
      <c r="LBJ77" s="468"/>
      <c r="LBK77" s="468"/>
      <c r="LBL77" s="468"/>
      <c r="LBM77" s="469"/>
      <c r="LBO77" s="463"/>
      <c r="LBP77" s="467"/>
      <c r="LBQ77" s="467"/>
      <c r="LBR77" s="468"/>
      <c r="LBS77" s="468"/>
      <c r="LBT77" s="468"/>
      <c r="LBU77" s="469"/>
      <c r="LBW77" s="463"/>
      <c r="LBX77" s="467"/>
      <c r="LBY77" s="467"/>
      <c r="LBZ77" s="468"/>
      <c r="LCA77" s="468"/>
      <c r="LCB77" s="468"/>
      <c r="LCC77" s="469"/>
      <c r="LCE77" s="463"/>
      <c r="LCF77" s="467"/>
      <c r="LCG77" s="467"/>
      <c r="LCH77" s="468"/>
      <c r="LCI77" s="468"/>
      <c r="LCJ77" s="468"/>
      <c r="LCK77" s="469"/>
      <c r="LCM77" s="463"/>
      <c r="LCN77" s="467"/>
      <c r="LCO77" s="467"/>
      <c r="LCP77" s="468"/>
      <c r="LCQ77" s="468"/>
      <c r="LCR77" s="468"/>
      <c r="LCS77" s="469"/>
      <c r="LCU77" s="463"/>
      <c r="LCV77" s="467"/>
      <c r="LCW77" s="467"/>
      <c r="LCX77" s="468"/>
      <c r="LCY77" s="468"/>
      <c r="LCZ77" s="468"/>
      <c r="LDA77" s="469"/>
      <c r="LDC77" s="463"/>
      <c r="LDD77" s="467"/>
      <c r="LDE77" s="467"/>
      <c r="LDF77" s="468"/>
      <c r="LDG77" s="468"/>
      <c r="LDH77" s="468"/>
      <c r="LDI77" s="469"/>
      <c r="LDK77" s="463"/>
      <c r="LDL77" s="467"/>
      <c r="LDM77" s="467"/>
      <c r="LDN77" s="468"/>
      <c r="LDO77" s="468"/>
      <c r="LDP77" s="468"/>
      <c r="LDQ77" s="469"/>
      <c r="LDS77" s="463"/>
      <c r="LDT77" s="467"/>
      <c r="LDU77" s="467"/>
      <c r="LDV77" s="468"/>
      <c r="LDW77" s="468"/>
      <c r="LDX77" s="468"/>
      <c r="LDY77" s="469"/>
      <c r="LEA77" s="463"/>
      <c r="LEB77" s="467"/>
      <c r="LEC77" s="467"/>
      <c r="LED77" s="468"/>
      <c r="LEE77" s="468"/>
      <c r="LEF77" s="468"/>
      <c r="LEG77" s="469"/>
      <c r="LEI77" s="463"/>
      <c r="LEJ77" s="467"/>
      <c r="LEK77" s="467"/>
      <c r="LEL77" s="468"/>
      <c r="LEM77" s="468"/>
      <c r="LEN77" s="468"/>
      <c r="LEO77" s="469"/>
      <c r="LEQ77" s="463"/>
      <c r="LER77" s="467"/>
      <c r="LES77" s="467"/>
      <c r="LET77" s="468"/>
      <c r="LEU77" s="468"/>
      <c r="LEV77" s="468"/>
      <c r="LEW77" s="469"/>
      <c r="LEY77" s="463"/>
      <c r="LEZ77" s="467"/>
      <c r="LFA77" s="467"/>
      <c r="LFB77" s="468"/>
      <c r="LFC77" s="468"/>
      <c r="LFD77" s="468"/>
      <c r="LFE77" s="469"/>
      <c r="LFG77" s="463"/>
      <c r="LFH77" s="467"/>
      <c r="LFI77" s="467"/>
      <c r="LFJ77" s="468"/>
      <c r="LFK77" s="468"/>
      <c r="LFL77" s="468"/>
      <c r="LFM77" s="469"/>
      <c r="LFO77" s="463"/>
      <c r="LFP77" s="467"/>
      <c r="LFQ77" s="467"/>
      <c r="LFR77" s="468"/>
      <c r="LFS77" s="468"/>
      <c r="LFT77" s="468"/>
      <c r="LFU77" s="469"/>
      <c r="LFW77" s="463"/>
      <c r="LFX77" s="467"/>
      <c r="LFY77" s="467"/>
      <c r="LFZ77" s="468"/>
      <c r="LGA77" s="468"/>
      <c r="LGB77" s="468"/>
      <c r="LGC77" s="469"/>
      <c r="LGE77" s="463"/>
      <c r="LGF77" s="467"/>
      <c r="LGG77" s="467"/>
      <c r="LGH77" s="468"/>
      <c r="LGI77" s="468"/>
      <c r="LGJ77" s="468"/>
      <c r="LGK77" s="469"/>
      <c r="LGM77" s="463"/>
      <c r="LGN77" s="467"/>
      <c r="LGO77" s="467"/>
      <c r="LGP77" s="468"/>
      <c r="LGQ77" s="468"/>
      <c r="LGR77" s="468"/>
      <c r="LGS77" s="469"/>
      <c r="LGU77" s="463"/>
      <c r="LGV77" s="467"/>
      <c r="LGW77" s="467"/>
      <c r="LGX77" s="468"/>
      <c r="LGY77" s="468"/>
      <c r="LGZ77" s="468"/>
      <c r="LHA77" s="469"/>
      <c r="LHC77" s="463"/>
      <c r="LHD77" s="467"/>
      <c r="LHE77" s="467"/>
      <c r="LHF77" s="468"/>
      <c r="LHG77" s="468"/>
      <c r="LHH77" s="468"/>
      <c r="LHI77" s="469"/>
      <c r="LHK77" s="463"/>
      <c r="LHL77" s="467"/>
      <c r="LHM77" s="467"/>
      <c r="LHN77" s="468"/>
      <c r="LHO77" s="468"/>
      <c r="LHP77" s="468"/>
      <c r="LHQ77" s="469"/>
      <c r="LHS77" s="463"/>
      <c r="LHT77" s="467"/>
      <c r="LHU77" s="467"/>
      <c r="LHV77" s="468"/>
      <c r="LHW77" s="468"/>
      <c r="LHX77" s="468"/>
      <c r="LHY77" s="469"/>
      <c r="LIA77" s="463"/>
      <c r="LIB77" s="467"/>
      <c r="LIC77" s="467"/>
      <c r="LID77" s="468"/>
      <c r="LIE77" s="468"/>
      <c r="LIF77" s="468"/>
      <c r="LIG77" s="469"/>
      <c r="LII77" s="463"/>
      <c r="LIJ77" s="467"/>
      <c r="LIK77" s="467"/>
      <c r="LIL77" s="468"/>
      <c r="LIM77" s="468"/>
      <c r="LIN77" s="468"/>
      <c r="LIO77" s="469"/>
      <c r="LIQ77" s="463"/>
      <c r="LIR77" s="467"/>
      <c r="LIS77" s="467"/>
      <c r="LIT77" s="468"/>
      <c r="LIU77" s="468"/>
      <c r="LIV77" s="468"/>
      <c r="LIW77" s="469"/>
      <c r="LIY77" s="463"/>
      <c r="LIZ77" s="467"/>
      <c r="LJA77" s="467"/>
      <c r="LJB77" s="468"/>
      <c r="LJC77" s="468"/>
      <c r="LJD77" s="468"/>
      <c r="LJE77" s="469"/>
      <c r="LJG77" s="463"/>
      <c r="LJH77" s="467"/>
      <c r="LJI77" s="467"/>
      <c r="LJJ77" s="468"/>
      <c r="LJK77" s="468"/>
      <c r="LJL77" s="468"/>
      <c r="LJM77" s="469"/>
      <c r="LJO77" s="463"/>
      <c r="LJP77" s="467"/>
      <c r="LJQ77" s="467"/>
      <c r="LJR77" s="468"/>
      <c r="LJS77" s="468"/>
      <c r="LJT77" s="468"/>
      <c r="LJU77" s="469"/>
      <c r="LJW77" s="463"/>
      <c r="LJX77" s="467"/>
      <c r="LJY77" s="467"/>
      <c r="LJZ77" s="468"/>
      <c r="LKA77" s="468"/>
      <c r="LKB77" s="468"/>
      <c r="LKC77" s="469"/>
      <c r="LKE77" s="463"/>
      <c r="LKF77" s="467"/>
      <c r="LKG77" s="467"/>
      <c r="LKH77" s="468"/>
      <c r="LKI77" s="468"/>
      <c r="LKJ77" s="468"/>
      <c r="LKK77" s="469"/>
      <c r="LKM77" s="463"/>
      <c r="LKN77" s="467"/>
      <c r="LKO77" s="467"/>
      <c r="LKP77" s="468"/>
      <c r="LKQ77" s="468"/>
      <c r="LKR77" s="468"/>
      <c r="LKS77" s="469"/>
      <c r="LKU77" s="463"/>
      <c r="LKV77" s="467"/>
      <c r="LKW77" s="467"/>
      <c r="LKX77" s="468"/>
      <c r="LKY77" s="468"/>
      <c r="LKZ77" s="468"/>
      <c r="LLA77" s="469"/>
      <c r="LLC77" s="463"/>
      <c r="LLD77" s="467"/>
      <c r="LLE77" s="467"/>
      <c r="LLF77" s="468"/>
      <c r="LLG77" s="468"/>
      <c r="LLH77" s="468"/>
      <c r="LLI77" s="469"/>
      <c r="LLK77" s="463"/>
      <c r="LLL77" s="467"/>
      <c r="LLM77" s="467"/>
      <c r="LLN77" s="468"/>
      <c r="LLO77" s="468"/>
      <c r="LLP77" s="468"/>
      <c r="LLQ77" s="469"/>
      <c r="LLS77" s="463"/>
      <c r="LLT77" s="467"/>
      <c r="LLU77" s="467"/>
      <c r="LLV77" s="468"/>
      <c r="LLW77" s="468"/>
      <c r="LLX77" s="468"/>
      <c r="LLY77" s="469"/>
      <c r="LMA77" s="463"/>
      <c r="LMB77" s="467"/>
      <c r="LMC77" s="467"/>
      <c r="LMD77" s="468"/>
      <c r="LME77" s="468"/>
      <c r="LMF77" s="468"/>
      <c r="LMG77" s="469"/>
      <c r="LMI77" s="463"/>
      <c r="LMJ77" s="467"/>
      <c r="LMK77" s="467"/>
      <c r="LML77" s="468"/>
      <c r="LMM77" s="468"/>
      <c r="LMN77" s="468"/>
      <c r="LMO77" s="469"/>
      <c r="LMQ77" s="463"/>
      <c r="LMR77" s="467"/>
      <c r="LMS77" s="467"/>
      <c r="LMT77" s="468"/>
      <c r="LMU77" s="468"/>
      <c r="LMV77" s="468"/>
      <c r="LMW77" s="469"/>
      <c r="LMY77" s="463"/>
      <c r="LMZ77" s="467"/>
      <c r="LNA77" s="467"/>
      <c r="LNB77" s="468"/>
      <c r="LNC77" s="468"/>
      <c r="LND77" s="468"/>
      <c r="LNE77" s="469"/>
      <c r="LNG77" s="463"/>
      <c r="LNH77" s="467"/>
      <c r="LNI77" s="467"/>
      <c r="LNJ77" s="468"/>
      <c r="LNK77" s="468"/>
      <c r="LNL77" s="468"/>
      <c r="LNM77" s="469"/>
      <c r="LNO77" s="463"/>
      <c r="LNP77" s="467"/>
      <c r="LNQ77" s="467"/>
      <c r="LNR77" s="468"/>
      <c r="LNS77" s="468"/>
      <c r="LNT77" s="468"/>
      <c r="LNU77" s="469"/>
      <c r="LNW77" s="463"/>
      <c r="LNX77" s="467"/>
      <c r="LNY77" s="467"/>
      <c r="LNZ77" s="468"/>
      <c r="LOA77" s="468"/>
      <c r="LOB77" s="468"/>
      <c r="LOC77" s="469"/>
      <c r="LOE77" s="463"/>
      <c r="LOF77" s="467"/>
      <c r="LOG77" s="467"/>
      <c r="LOH77" s="468"/>
      <c r="LOI77" s="468"/>
      <c r="LOJ77" s="468"/>
      <c r="LOK77" s="469"/>
      <c r="LOM77" s="463"/>
      <c r="LON77" s="467"/>
      <c r="LOO77" s="467"/>
      <c r="LOP77" s="468"/>
      <c r="LOQ77" s="468"/>
      <c r="LOR77" s="468"/>
      <c r="LOS77" s="469"/>
      <c r="LOU77" s="463"/>
      <c r="LOV77" s="467"/>
      <c r="LOW77" s="467"/>
      <c r="LOX77" s="468"/>
      <c r="LOY77" s="468"/>
      <c r="LOZ77" s="468"/>
      <c r="LPA77" s="469"/>
      <c r="LPC77" s="463"/>
      <c r="LPD77" s="467"/>
      <c r="LPE77" s="467"/>
      <c r="LPF77" s="468"/>
      <c r="LPG77" s="468"/>
      <c r="LPH77" s="468"/>
      <c r="LPI77" s="469"/>
      <c r="LPK77" s="463"/>
      <c r="LPL77" s="467"/>
      <c r="LPM77" s="467"/>
      <c r="LPN77" s="468"/>
      <c r="LPO77" s="468"/>
      <c r="LPP77" s="468"/>
      <c r="LPQ77" s="469"/>
      <c r="LPS77" s="463"/>
      <c r="LPT77" s="467"/>
      <c r="LPU77" s="467"/>
      <c r="LPV77" s="468"/>
      <c r="LPW77" s="468"/>
      <c r="LPX77" s="468"/>
      <c r="LPY77" s="469"/>
      <c r="LQA77" s="463"/>
      <c r="LQB77" s="467"/>
      <c r="LQC77" s="467"/>
      <c r="LQD77" s="468"/>
      <c r="LQE77" s="468"/>
      <c r="LQF77" s="468"/>
      <c r="LQG77" s="469"/>
      <c r="LQI77" s="463"/>
      <c r="LQJ77" s="467"/>
      <c r="LQK77" s="467"/>
      <c r="LQL77" s="468"/>
      <c r="LQM77" s="468"/>
      <c r="LQN77" s="468"/>
      <c r="LQO77" s="469"/>
      <c r="LQQ77" s="463"/>
      <c r="LQR77" s="467"/>
      <c r="LQS77" s="467"/>
      <c r="LQT77" s="468"/>
      <c r="LQU77" s="468"/>
      <c r="LQV77" s="468"/>
      <c r="LQW77" s="469"/>
      <c r="LQY77" s="463"/>
      <c r="LQZ77" s="467"/>
      <c r="LRA77" s="467"/>
      <c r="LRB77" s="468"/>
      <c r="LRC77" s="468"/>
      <c r="LRD77" s="468"/>
      <c r="LRE77" s="469"/>
      <c r="LRG77" s="463"/>
      <c r="LRH77" s="467"/>
      <c r="LRI77" s="467"/>
      <c r="LRJ77" s="468"/>
      <c r="LRK77" s="468"/>
      <c r="LRL77" s="468"/>
      <c r="LRM77" s="469"/>
      <c r="LRO77" s="463"/>
      <c r="LRP77" s="467"/>
      <c r="LRQ77" s="467"/>
      <c r="LRR77" s="468"/>
      <c r="LRS77" s="468"/>
      <c r="LRT77" s="468"/>
      <c r="LRU77" s="469"/>
      <c r="LRW77" s="463"/>
      <c r="LRX77" s="467"/>
      <c r="LRY77" s="467"/>
      <c r="LRZ77" s="468"/>
      <c r="LSA77" s="468"/>
      <c r="LSB77" s="468"/>
      <c r="LSC77" s="469"/>
      <c r="LSE77" s="463"/>
      <c r="LSF77" s="467"/>
      <c r="LSG77" s="467"/>
      <c r="LSH77" s="468"/>
      <c r="LSI77" s="468"/>
      <c r="LSJ77" s="468"/>
      <c r="LSK77" s="469"/>
      <c r="LSM77" s="463"/>
      <c r="LSN77" s="467"/>
      <c r="LSO77" s="467"/>
      <c r="LSP77" s="468"/>
      <c r="LSQ77" s="468"/>
      <c r="LSR77" s="468"/>
      <c r="LSS77" s="469"/>
      <c r="LSU77" s="463"/>
      <c r="LSV77" s="467"/>
      <c r="LSW77" s="467"/>
      <c r="LSX77" s="468"/>
      <c r="LSY77" s="468"/>
      <c r="LSZ77" s="468"/>
      <c r="LTA77" s="469"/>
      <c r="LTC77" s="463"/>
      <c r="LTD77" s="467"/>
      <c r="LTE77" s="467"/>
      <c r="LTF77" s="468"/>
      <c r="LTG77" s="468"/>
      <c r="LTH77" s="468"/>
      <c r="LTI77" s="469"/>
      <c r="LTK77" s="463"/>
      <c r="LTL77" s="467"/>
      <c r="LTM77" s="467"/>
      <c r="LTN77" s="468"/>
      <c r="LTO77" s="468"/>
      <c r="LTP77" s="468"/>
      <c r="LTQ77" s="469"/>
      <c r="LTS77" s="463"/>
      <c r="LTT77" s="467"/>
      <c r="LTU77" s="467"/>
      <c r="LTV77" s="468"/>
      <c r="LTW77" s="468"/>
      <c r="LTX77" s="468"/>
      <c r="LTY77" s="469"/>
      <c r="LUA77" s="463"/>
      <c r="LUB77" s="467"/>
      <c r="LUC77" s="467"/>
      <c r="LUD77" s="468"/>
      <c r="LUE77" s="468"/>
      <c r="LUF77" s="468"/>
      <c r="LUG77" s="469"/>
      <c r="LUI77" s="463"/>
      <c r="LUJ77" s="467"/>
      <c r="LUK77" s="467"/>
      <c r="LUL77" s="468"/>
      <c r="LUM77" s="468"/>
      <c r="LUN77" s="468"/>
      <c r="LUO77" s="469"/>
      <c r="LUQ77" s="463"/>
      <c r="LUR77" s="467"/>
      <c r="LUS77" s="467"/>
      <c r="LUT77" s="468"/>
      <c r="LUU77" s="468"/>
      <c r="LUV77" s="468"/>
      <c r="LUW77" s="469"/>
      <c r="LUY77" s="463"/>
      <c r="LUZ77" s="467"/>
      <c r="LVA77" s="467"/>
      <c r="LVB77" s="468"/>
      <c r="LVC77" s="468"/>
      <c r="LVD77" s="468"/>
      <c r="LVE77" s="469"/>
      <c r="LVG77" s="463"/>
      <c r="LVH77" s="467"/>
      <c r="LVI77" s="467"/>
      <c r="LVJ77" s="468"/>
      <c r="LVK77" s="468"/>
      <c r="LVL77" s="468"/>
      <c r="LVM77" s="469"/>
      <c r="LVO77" s="463"/>
      <c r="LVP77" s="467"/>
      <c r="LVQ77" s="467"/>
      <c r="LVR77" s="468"/>
      <c r="LVS77" s="468"/>
      <c r="LVT77" s="468"/>
      <c r="LVU77" s="469"/>
      <c r="LVW77" s="463"/>
      <c r="LVX77" s="467"/>
      <c r="LVY77" s="467"/>
      <c r="LVZ77" s="468"/>
      <c r="LWA77" s="468"/>
      <c r="LWB77" s="468"/>
      <c r="LWC77" s="469"/>
      <c r="LWE77" s="463"/>
      <c r="LWF77" s="467"/>
      <c r="LWG77" s="467"/>
      <c r="LWH77" s="468"/>
      <c r="LWI77" s="468"/>
      <c r="LWJ77" s="468"/>
      <c r="LWK77" s="469"/>
      <c r="LWM77" s="463"/>
      <c r="LWN77" s="467"/>
      <c r="LWO77" s="467"/>
      <c r="LWP77" s="468"/>
      <c r="LWQ77" s="468"/>
      <c r="LWR77" s="468"/>
      <c r="LWS77" s="469"/>
      <c r="LWU77" s="463"/>
      <c r="LWV77" s="467"/>
      <c r="LWW77" s="467"/>
      <c r="LWX77" s="468"/>
      <c r="LWY77" s="468"/>
      <c r="LWZ77" s="468"/>
      <c r="LXA77" s="469"/>
      <c r="LXC77" s="463"/>
      <c r="LXD77" s="467"/>
      <c r="LXE77" s="467"/>
      <c r="LXF77" s="468"/>
      <c r="LXG77" s="468"/>
      <c r="LXH77" s="468"/>
      <c r="LXI77" s="469"/>
      <c r="LXK77" s="463"/>
      <c r="LXL77" s="467"/>
      <c r="LXM77" s="467"/>
      <c r="LXN77" s="468"/>
      <c r="LXO77" s="468"/>
      <c r="LXP77" s="468"/>
      <c r="LXQ77" s="469"/>
      <c r="LXS77" s="463"/>
      <c r="LXT77" s="467"/>
      <c r="LXU77" s="467"/>
      <c r="LXV77" s="468"/>
      <c r="LXW77" s="468"/>
      <c r="LXX77" s="468"/>
      <c r="LXY77" s="469"/>
      <c r="LYA77" s="463"/>
      <c r="LYB77" s="467"/>
      <c r="LYC77" s="467"/>
      <c r="LYD77" s="468"/>
      <c r="LYE77" s="468"/>
      <c r="LYF77" s="468"/>
      <c r="LYG77" s="469"/>
      <c r="LYI77" s="463"/>
      <c r="LYJ77" s="467"/>
      <c r="LYK77" s="467"/>
      <c r="LYL77" s="468"/>
      <c r="LYM77" s="468"/>
      <c r="LYN77" s="468"/>
      <c r="LYO77" s="469"/>
      <c r="LYQ77" s="463"/>
      <c r="LYR77" s="467"/>
      <c r="LYS77" s="467"/>
      <c r="LYT77" s="468"/>
      <c r="LYU77" s="468"/>
      <c r="LYV77" s="468"/>
      <c r="LYW77" s="469"/>
      <c r="LYY77" s="463"/>
      <c r="LYZ77" s="467"/>
      <c r="LZA77" s="467"/>
      <c r="LZB77" s="468"/>
      <c r="LZC77" s="468"/>
      <c r="LZD77" s="468"/>
      <c r="LZE77" s="469"/>
      <c r="LZG77" s="463"/>
      <c r="LZH77" s="467"/>
      <c r="LZI77" s="467"/>
      <c r="LZJ77" s="468"/>
      <c r="LZK77" s="468"/>
      <c r="LZL77" s="468"/>
      <c r="LZM77" s="469"/>
      <c r="LZO77" s="463"/>
      <c r="LZP77" s="467"/>
      <c r="LZQ77" s="467"/>
      <c r="LZR77" s="468"/>
      <c r="LZS77" s="468"/>
      <c r="LZT77" s="468"/>
      <c r="LZU77" s="469"/>
      <c r="LZW77" s="463"/>
      <c r="LZX77" s="467"/>
      <c r="LZY77" s="467"/>
      <c r="LZZ77" s="468"/>
      <c r="MAA77" s="468"/>
      <c r="MAB77" s="468"/>
      <c r="MAC77" s="469"/>
      <c r="MAE77" s="463"/>
      <c r="MAF77" s="467"/>
      <c r="MAG77" s="467"/>
      <c r="MAH77" s="468"/>
      <c r="MAI77" s="468"/>
      <c r="MAJ77" s="468"/>
      <c r="MAK77" s="469"/>
      <c r="MAM77" s="463"/>
      <c r="MAN77" s="467"/>
      <c r="MAO77" s="467"/>
      <c r="MAP77" s="468"/>
      <c r="MAQ77" s="468"/>
      <c r="MAR77" s="468"/>
      <c r="MAS77" s="469"/>
      <c r="MAU77" s="463"/>
      <c r="MAV77" s="467"/>
      <c r="MAW77" s="467"/>
      <c r="MAX77" s="468"/>
      <c r="MAY77" s="468"/>
      <c r="MAZ77" s="468"/>
      <c r="MBA77" s="469"/>
      <c r="MBC77" s="463"/>
      <c r="MBD77" s="467"/>
      <c r="MBE77" s="467"/>
      <c r="MBF77" s="468"/>
      <c r="MBG77" s="468"/>
      <c r="MBH77" s="468"/>
      <c r="MBI77" s="469"/>
      <c r="MBK77" s="463"/>
      <c r="MBL77" s="467"/>
      <c r="MBM77" s="467"/>
      <c r="MBN77" s="468"/>
      <c r="MBO77" s="468"/>
      <c r="MBP77" s="468"/>
      <c r="MBQ77" s="469"/>
      <c r="MBS77" s="463"/>
      <c r="MBT77" s="467"/>
      <c r="MBU77" s="467"/>
      <c r="MBV77" s="468"/>
      <c r="MBW77" s="468"/>
      <c r="MBX77" s="468"/>
      <c r="MBY77" s="469"/>
      <c r="MCA77" s="463"/>
      <c r="MCB77" s="467"/>
      <c r="MCC77" s="467"/>
      <c r="MCD77" s="468"/>
      <c r="MCE77" s="468"/>
      <c r="MCF77" s="468"/>
      <c r="MCG77" s="469"/>
      <c r="MCI77" s="463"/>
      <c r="MCJ77" s="467"/>
      <c r="MCK77" s="467"/>
      <c r="MCL77" s="468"/>
      <c r="MCM77" s="468"/>
      <c r="MCN77" s="468"/>
      <c r="MCO77" s="469"/>
      <c r="MCQ77" s="463"/>
      <c r="MCR77" s="467"/>
      <c r="MCS77" s="467"/>
      <c r="MCT77" s="468"/>
      <c r="MCU77" s="468"/>
      <c r="MCV77" s="468"/>
      <c r="MCW77" s="469"/>
      <c r="MCY77" s="463"/>
      <c r="MCZ77" s="467"/>
      <c r="MDA77" s="467"/>
      <c r="MDB77" s="468"/>
      <c r="MDC77" s="468"/>
      <c r="MDD77" s="468"/>
      <c r="MDE77" s="469"/>
      <c r="MDG77" s="463"/>
      <c r="MDH77" s="467"/>
      <c r="MDI77" s="467"/>
      <c r="MDJ77" s="468"/>
      <c r="MDK77" s="468"/>
      <c r="MDL77" s="468"/>
      <c r="MDM77" s="469"/>
      <c r="MDO77" s="463"/>
      <c r="MDP77" s="467"/>
      <c r="MDQ77" s="467"/>
      <c r="MDR77" s="468"/>
      <c r="MDS77" s="468"/>
      <c r="MDT77" s="468"/>
      <c r="MDU77" s="469"/>
      <c r="MDW77" s="463"/>
      <c r="MDX77" s="467"/>
      <c r="MDY77" s="467"/>
      <c r="MDZ77" s="468"/>
      <c r="MEA77" s="468"/>
      <c r="MEB77" s="468"/>
      <c r="MEC77" s="469"/>
      <c r="MEE77" s="463"/>
      <c r="MEF77" s="467"/>
      <c r="MEG77" s="467"/>
      <c r="MEH77" s="468"/>
      <c r="MEI77" s="468"/>
      <c r="MEJ77" s="468"/>
      <c r="MEK77" s="469"/>
      <c r="MEM77" s="463"/>
      <c r="MEN77" s="467"/>
      <c r="MEO77" s="467"/>
      <c r="MEP77" s="468"/>
      <c r="MEQ77" s="468"/>
      <c r="MER77" s="468"/>
      <c r="MES77" s="469"/>
      <c r="MEU77" s="463"/>
      <c r="MEV77" s="467"/>
      <c r="MEW77" s="467"/>
      <c r="MEX77" s="468"/>
      <c r="MEY77" s="468"/>
      <c r="MEZ77" s="468"/>
      <c r="MFA77" s="469"/>
      <c r="MFC77" s="463"/>
      <c r="MFD77" s="467"/>
      <c r="MFE77" s="467"/>
      <c r="MFF77" s="468"/>
      <c r="MFG77" s="468"/>
      <c r="MFH77" s="468"/>
      <c r="MFI77" s="469"/>
      <c r="MFK77" s="463"/>
      <c r="MFL77" s="467"/>
      <c r="MFM77" s="467"/>
      <c r="MFN77" s="468"/>
      <c r="MFO77" s="468"/>
      <c r="MFP77" s="468"/>
      <c r="MFQ77" s="469"/>
      <c r="MFS77" s="463"/>
      <c r="MFT77" s="467"/>
      <c r="MFU77" s="467"/>
      <c r="MFV77" s="468"/>
      <c r="MFW77" s="468"/>
      <c r="MFX77" s="468"/>
      <c r="MFY77" s="469"/>
      <c r="MGA77" s="463"/>
      <c r="MGB77" s="467"/>
      <c r="MGC77" s="467"/>
      <c r="MGD77" s="468"/>
      <c r="MGE77" s="468"/>
      <c r="MGF77" s="468"/>
      <c r="MGG77" s="469"/>
      <c r="MGI77" s="463"/>
      <c r="MGJ77" s="467"/>
      <c r="MGK77" s="467"/>
      <c r="MGL77" s="468"/>
      <c r="MGM77" s="468"/>
      <c r="MGN77" s="468"/>
      <c r="MGO77" s="469"/>
      <c r="MGQ77" s="463"/>
      <c r="MGR77" s="467"/>
      <c r="MGS77" s="467"/>
      <c r="MGT77" s="468"/>
      <c r="MGU77" s="468"/>
      <c r="MGV77" s="468"/>
      <c r="MGW77" s="469"/>
      <c r="MGY77" s="463"/>
      <c r="MGZ77" s="467"/>
      <c r="MHA77" s="467"/>
      <c r="MHB77" s="468"/>
      <c r="MHC77" s="468"/>
      <c r="MHD77" s="468"/>
      <c r="MHE77" s="469"/>
      <c r="MHG77" s="463"/>
      <c r="MHH77" s="467"/>
      <c r="MHI77" s="467"/>
      <c r="MHJ77" s="468"/>
      <c r="MHK77" s="468"/>
      <c r="MHL77" s="468"/>
      <c r="MHM77" s="469"/>
      <c r="MHO77" s="463"/>
      <c r="MHP77" s="467"/>
      <c r="MHQ77" s="467"/>
      <c r="MHR77" s="468"/>
      <c r="MHS77" s="468"/>
      <c r="MHT77" s="468"/>
      <c r="MHU77" s="469"/>
      <c r="MHW77" s="463"/>
      <c r="MHX77" s="467"/>
      <c r="MHY77" s="467"/>
      <c r="MHZ77" s="468"/>
      <c r="MIA77" s="468"/>
      <c r="MIB77" s="468"/>
      <c r="MIC77" s="469"/>
      <c r="MIE77" s="463"/>
      <c r="MIF77" s="467"/>
      <c r="MIG77" s="467"/>
      <c r="MIH77" s="468"/>
      <c r="MII77" s="468"/>
      <c r="MIJ77" s="468"/>
      <c r="MIK77" s="469"/>
      <c r="MIM77" s="463"/>
      <c r="MIN77" s="467"/>
      <c r="MIO77" s="467"/>
      <c r="MIP77" s="468"/>
      <c r="MIQ77" s="468"/>
      <c r="MIR77" s="468"/>
      <c r="MIS77" s="469"/>
      <c r="MIU77" s="463"/>
      <c r="MIV77" s="467"/>
      <c r="MIW77" s="467"/>
      <c r="MIX77" s="468"/>
      <c r="MIY77" s="468"/>
      <c r="MIZ77" s="468"/>
      <c r="MJA77" s="469"/>
      <c r="MJC77" s="463"/>
      <c r="MJD77" s="467"/>
      <c r="MJE77" s="467"/>
      <c r="MJF77" s="468"/>
      <c r="MJG77" s="468"/>
      <c r="MJH77" s="468"/>
      <c r="MJI77" s="469"/>
      <c r="MJK77" s="463"/>
      <c r="MJL77" s="467"/>
      <c r="MJM77" s="467"/>
      <c r="MJN77" s="468"/>
      <c r="MJO77" s="468"/>
      <c r="MJP77" s="468"/>
      <c r="MJQ77" s="469"/>
      <c r="MJS77" s="463"/>
      <c r="MJT77" s="467"/>
      <c r="MJU77" s="467"/>
      <c r="MJV77" s="468"/>
      <c r="MJW77" s="468"/>
      <c r="MJX77" s="468"/>
      <c r="MJY77" s="469"/>
      <c r="MKA77" s="463"/>
      <c r="MKB77" s="467"/>
      <c r="MKC77" s="467"/>
      <c r="MKD77" s="468"/>
      <c r="MKE77" s="468"/>
      <c r="MKF77" s="468"/>
      <c r="MKG77" s="469"/>
      <c r="MKI77" s="463"/>
      <c r="MKJ77" s="467"/>
      <c r="MKK77" s="467"/>
      <c r="MKL77" s="468"/>
      <c r="MKM77" s="468"/>
      <c r="MKN77" s="468"/>
      <c r="MKO77" s="469"/>
      <c r="MKQ77" s="463"/>
      <c r="MKR77" s="467"/>
      <c r="MKS77" s="467"/>
      <c r="MKT77" s="468"/>
      <c r="MKU77" s="468"/>
      <c r="MKV77" s="468"/>
      <c r="MKW77" s="469"/>
      <c r="MKY77" s="463"/>
      <c r="MKZ77" s="467"/>
      <c r="MLA77" s="467"/>
      <c r="MLB77" s="468"/>
      <c r="MLC77" s="468"/>
      <c r="MLD77" s="468"/>
      <c r="MLE77" s="469"/>
      <c r="MLG77" s="463"/>
      <c r="MLH77" s="467"/>
      <c r="MLI77" s="467"/>
      <c r="MLJ77" s="468"/>
      <c r="MLK77" s="468"/>
      <c r="MLL77" s="468"/>
      <c r="MLM77" s="469"/>
      <c r="MLO77" s="463"/>
      <c r="MLP77" s="467"/>
      <c r="MLQ77" s="467"/>
      <c r="MLR77" s="468"/>
      <c r="MLS77" s="468"/>
      <c r="MLT77" s="468"/>
      <c r="MLU77" s="469"/>
      <c r="MLW77" s="463"/>
      <c r="MLX77" s="467"/>
      <c r="MLY77" s="467"/>
      <c r="MLZ77" s="468"/>
      <c r="MMA77" s="468"/>
      <c r="MMB77" s="468"/>
      <c r="MMC77" s="469"/>
      <c r="MME77" s="463"/>
      <c r="MMF77" s="467"/>
      <c r="MMG77" s="467"/>
      <c r="MMH77" s="468"/>
      <c r="MMI77" s="468"/>
      <c r="MMJ77" s="468"/>
      <c r="MMK77" s="469"/>
      <c r="MMM77" s="463"/>
      <c r="MMN77" s="467"/>
      <c r="MMO77" s="467"/>
      <c r="MMP77" s="468"/>
      <c r="MMQ77" s="468"/>
      <c r="MMR77" s="468"/>
      <c r="MMS77" s="469"/>
      <c r="MMU77" s="463"/>
      <c r="MMV77" s="467"/>
      <c r="MMW77" s="467"/>
      <c r="MMX77" s="468"/>
      <c r="MMY77" s="468"/>
      <c r="MMZ77" s="468"/>
      <c r="MNA77" s="469"/>
      <c r="MNC77" s="463"/>
      <c r="MND77" s="467"/>
      <c r="MNE77" s="467"/>
      <c r="MNF77" s="468"/>
      <c r="MNG77" s="468"/>
      <c r="MNH77" s="468"/>
      <c r="MNI77" s="469"/>
      <c r="MNK77" s="463"/>
      <c r="MNL77" s="467"/>
      <c r="MNM77" s="467"/>
      <c r="MNN77" s="468"/>
      <c r="MNO77" s="468"/>
      <c r="MNP77" s="468"/>
      <c r="MNQ77" s="469"/>
      <c r="MNS77" s="463"/>
      <c r="MNT77" s="467"/>
      <c r="MNU77" s="467"/>
      <c r="MNV77" s="468"/>
      <c r="MNW77" s="468"/>
      <c r="MNX77" s="468"/>
      <c r="MNY77" s="469"/>
      <c r="MOA77" s="463"/>
      <c r="MOB77" s="467"/>
      <c r="MOC77" s="467"/>
      <c r="MOD77" s="468"/>
      <c r="MOE77" s="468"/>
      <c r="MOF77" s="468"/>
      <c r="MOG77" s="469"/>
      <c r="MOI77" s="463"/>
      <c r="MOJ77" s="467"/>
      <c r="MOK77" s="467"/>
      <c r="MOL77" s="468"/>
      <c r="MOM77" s="468"/>
      <c r="MON77" s="468"/>
      <c r="MOO77" s="469"/>
      <c r="MOQ77" s="463"/>
      <c r="MOR77" s="467"/>
      <c r="MOS77" s="467"/>
      <c r="MOT77" s="468"/>
      <c r="MOU77" s="468"/>
      <c r="MOV77" s="468"/>
      <c r="MOW77" s="469"/>
      <c r="MOY77" s="463"/>
      <c r="MOZ77" s="467"/>
      <c r="MPA77" s="467"/>
      <c r="MPB77" s="468"/>
      <c r="MPC77" s="468"/>
      <c r="MPD77" s="468"/>
      <c r="MPE77" s="469"/>
      <c r="MPG77" s="463"/>
      <c r="MPH77" s="467"/>
      <c r="MPI77" s="467"/>
      <c r="MPJ77" s="468"/>
      <c r="MPK77" s="468"/>
      <c r="MPL77" s="468"/>
      <c r="MPM77" s="469"/>
      <c r="MPO77" s="463"/>
      <c r="MPP77" s="467"/>
      <c r="MPQ77" s="467"/>
      <c r="MPR77" s="468"/>
      <c r="MPS77" s="468"/>
      <c r="MPT77" s="468"/>
      <c r="MPU77" s="469"/>
      <c r="MPW77" s="463"/>
      <c r="MPX77" s="467"/>
      <c r="MPY77" s="467"/>
      <c r="MPZ77" s="468"/>
      <c r="MQA77" s="468"/>
      <c r="MQB77" s="468"/>
      <c r="MQC77" s="469"/>
      <c r="MQE77" s="463"/>
      <c r="MQF77" s="467"/>
      <c r="MQG77" s="467"/>
      <c r="MQH77" s="468"/>
      <c r="MQI77" s="468"/>
      <c r="MQJ77" s="468"/>
      <c r="MQK77" s="469"/>
      <c r="MQM77" s="463"/>
      <c r="MQN77" s="467"/>
      <c r="MQO77" s="467"/>
      <c r="MQP77" s="468"/>
      <c r="MQQ77" s="468"/>
      <c r="MQR77" s="468"/>
      <c r="MQS77" s="469"/>
      <c r="MQU77" s="463"/>
      <c r="MQV77" s="467"/>
      <c r="MQW77" s="467"/>
      <c r="MQX77" s="468"/>
      <c r="MQY77" s="468"/>
      <c r="MQZ77" s="468"/>
      <c r="MRA77" s="469"/>
      <c r="MRC77" s="463"/>
      <c r="MRD77" s="467"/>
      <c r="MRE77" s="467"/>
      <c r="MRF77" s="468"/>
      <c r="MRG77" s="468"/>
      <c r="MRH77" s="468"/>
      <c r="MRI77" s="469"/>
      <c r="MRK77" s="463"/>
      <c r="MRL77" s="467"/>
      <c r="MRM77" s="467"/>
      <c r="MRN77" s="468"/>
      <c r="MRO77" s="468"/>
      <c r="MRP77" s="468"/>
      <c r="MRQ77" s="469"/>
      <c r="MRS77" s="463"/>
      <c r="MRT77" s="467"/>
      <c r="MRU77" s="467"/>
      <c r="MRV77" s="468"/>
      <c r="MRW77" s="468"/>
      <c r="MRX77" s="468"/>
      <c r="MRY77" s="469"/>
      <c r="MSA77" s="463"/>
      <c r="MSB77" s="467"/>
      <c r="MSC77" s="467"/>
      <c r="MSD77" s="468"/>
      <c r="MSE77" s="468"/>
      <c r="MSF77" s="468"/>
      <c r="MSG77" s="469"/>
      <c r="MSI77" s="463"/>
      <c r="MSJ77" s="467"/>
      <c r="MSK77" s="467"/>
      <c r="MSL77" s="468"/>
      <c r="MSM77" s="468"/>
      <c r="MSN77" s="468"/>
      <c r="MSO77" s="469"/>
      <c r="MSQ77" s="463"/>
      <c r="MSR77" s="467"/>
      <c r="MSS77" s="467"/>
      <c r="MST77" s="468"/>
      <c r="MSU77" s="468"/>
      <c r="MSV77" s="468"/>
      <c r="MSW77" s="469"/>
      <c r="MSY77" s="463"/>
      <c r="MSZ77" s="467"/>
      <c r="MTA77" s="467"/>
      <c r="MTB77" s="468"/>
      <c r="MTC77" s="468"/>
      <c r="MTD77" s="468"/>
      <c r="MTE77" s="469"/>
      <c r="MTG77" s="463"/>
      <c r="MTH77" s="467"/>
      <c r="MTI77" s="467"/>
      <c r="MTJ77" s="468"/>
      <c r="MTK77" s="468"/>
      <c r="MTL77" s="468"/>
      <c r="MTM77" s="469"/>
      <c r="MTO77" s="463"/>
      <c r="MTP77" s="467"/>
      <c r="MTQ77" s="467"/>
      <c r="MTR77" s="468"/>
      <c r="MTS77" s="468"/>
      <c r="MTT77" s="468"/>
      <c r="MTU77" s="469"/>
      <c r="MTW77" s="463"/>
      <c r="MTX77" s="467"/>
      <c r="MTY77" s="467"/>
      <c r="MTZ77" s="468"/>
      <c r="MUA77" s="468"/>
      <c r="MUB77" s="468"/>
      <c r="MUC77" s="469"/>
      <c r="MUE77" s="463"/>
      <c r="MUF77" s="467"/>
      <c r="MUG77" s="467"/>
      <c r="MUH77" s="468"/>
      <c r="MUI77" s="468"/>
      <c r="MUJ77" s="468"/>
      <c r="MUK77" s="469"/>
      <c r="MUM77" s="463"/>
      <c r="MUN77" s="467"/>
      <c r="MUO77" s="467"/>
      <c r="MUP77" s="468"/>
      <c r="MUQ77" s="468"/>
      <c r="MUR77" s="468"/>
      <c r="MUS77" s="469"/>
      <c r="MUU77" s="463"/>
      <c r="MUV77" s="467"/>
      <c r="MUW77" s="467"/>
      <c r="MUX77" s="468"/>
      <c r="MUY77" s="468"/>
      <c r="MUZ77" s="468"/>
      <c r="MVA77" s="469"/>
      <c r="MVC77" s="463"/>
      <c r="MVD77" s="467"/>
      <c r="MVE77" s="467"/>
      <c r="MVF77" s="468"/>
      <c r="MVG77" s="468"/>
      <c r="MVH77" s="468"/>
      <c r="MVI77" s="469"/>
      <c r="MVK77" s="463"/>
      <c r="MVL77" s="467"/>
      <c r="MVM77" s="467"/>
      <c r="MVN77" s="468"/>
      <c r="MVO77" s="468"/>
      <c r="MVP77" s="468"/>
      <c r="MVQ77" s="469"/>
      <c r="MVS77" s="463"/>
      <c r="MVT77" s="467"/>
      <c r="MVU77" s="467"/>
      <c r="MVV77" s="468"/>
      <c r="MVW77" s="468"/>
      <c r="MVX77" s="468"/>
      <c r="MVY77" s="469"/>
      <c r="MWA77" s="463"/>
      <c r="MWB77" s="467"/>
      <c r="MWC77" s="467"/>
      <c r="MWD77" s="468"/>
      <c r="MWE77" s="468"/>
      <c r="MWF77" s="468"/>
      <c r="MWG77" s="469"/>
      <c r="MWI77" s="463"/>
      <c r="MWJ77" s="467"/>
      <c r="MWK77" s="467"/>
      <c r="MWL77" s="468"/>
      <c r="MWM77" s="468"/>
      <c r="MWN77" s="468"/>
      <c r="MWO77" s="469"/>
      <c r="MWQ77" s="463"/>
      <c r="MWR77" s="467"/>
      <c r="MWS77" s="467"/>
      <c r="MWT77" s="468"/>
      <c r="MWU77" s="468"/>
      <c r="MWV77" s="468"/>
      <c r="MWW77" s="469"/>
      <c r="MWY77" s="463"/>
      <c r="MWZ77" s="467"/>
      <c r="MXA77" s="467"/>
      <c r="MXB77" s="468"/>
      <c r="MXC77" s="468"/>
      <c r="MXD77" s="468"/>
      <c r="MXE77" s="469"/>
      <c r="MXG77" s="463"/>
      <c r="MXH77" s="467"/>
      <c r="MXI77" s="467"/>
      <c r="MXJ77" s="468"/>
      <c r="MXK77" s="468"/>
      <c r="MXL77" s="468"/>
      <c r="MXM77" s="469"/>
      <c r="MXO77" s="463"/>
      <c r="MXP77" s="467"/>
      <c r="MXQ77" s="467"/>
      <c r="MXR77" s="468"/>
      <c r="MXS77" s="468"/>
      <c r="MXT77" s="468"/>
      <c r="MXU77" s="469"/>
      <c r="MXW77" s="463"/>
      <c r="MXX77" s="467"/>
      <c r="MXY77" s="467"/>
      <c r="MXZ77" s="468"/>
      <c r="MYA77" s="468"/>
      <c r="MYB77" s="468"/>
      <c r="MYC77" s="469"/>
      <c r="MYE77" s="463"/>
      <c r="MYF77" s="467"/>
      <c r="MYG77" s="467"/>
      <c r="MYH77" s="468"/>
      <c r="MYI77" s="468"/>
      <c r="MYJ77" s="468"/>
      <c r="MYK77" s="469"/>
      <c r="MYM77" s="463"/>
      <c r="MYN77" s="467"/>
      <c r="MYO77" s="467"/>
      <c r="MYP77" s="468"/>
      <c r="MYQ77" s="468"/>
      <c r="MYR77" s="468"/>
      <c r="MYS77" s="469"/>
      <c r="MYU77" s="463"/>
      <c r="MYV77" s="467"/>
      <c r="MYW77" s="467"/>
      <c r="MYX77" s="468"/>
      <c r="MYY77" s="468"/>
      <c r="MYZ77" s="468"/>
      <c r="MZA77" s="469"/>
      <c r="MZC77" s="463"/>
      <c r="MZD77" s="467"/>
      <c r="MZE77" s="467"/>
      <c r="MZF77" s="468"/>
      <c r="MZG77" s="468"/>
      <c r="MZH77" s="468"/>
      <c r="MZI77" s="469"/>
      <c r="MZK77" s="463"/>
      <c r="MZL77" s="467"/>
      <c r="MZM77" s="467"/>
      <c r="MZN77" s="468"/>
      <c r="MZO77" s="468"/>
      <c r="MZP77" s="468"/>
      <c r="MZQ77" s="469"/>
      <c r="MZS77" s="463"/>
      <c r="MZT77" s="467"/>
      <c r="MZU77" s="467"/>
      <c r="MZV77" s="468"/>
      <c r="MZW77" s="468"/>
      <c r="MZX77" s="468"/>
      <c r="MZY77" s="469"/>
      <c r="NAA77" s="463"/>
      <c r="NAB77" s="467"/>
      <c r="NAC77" s="467"/>
      <c r="NAD77" s="468"/>
      <c r="NAE77" s="468"/>
      <c r="NAF77" s="468"/>
      <c r="NAG77" s="469"/>
      <c r="NAI77" s="463"/>
      <c r="NAJ77" s="467"/>
      <c r="NAK77" s="467"/>
      <c r="NAL77" s="468"/>
      <c r="NAM77" s="468"/>
      <c r="NAN77" s="468"/>
      <c r="NAO77" s="469"/>
      <c r="NAQ77" s="463"/>
      <c r="NAR77" s="467"/>
      <c r="NAS77" s="467"/>
      <c r="NAT77" s="468"/>
      <c r="NAU77" s="468"/>
      <c r="NAV77" s="468"/>
      <c r="NAW77" s="469"/>
      <c r="NAY77" s="463"/>
      <c r="NAZ77" s="467"/>
      <c r="NBA77" s="467"/>
      <c r="NBB77" s="468"/>
      <c r="NBC77" s="468"/>
      <c r="NBD77" s="468"/>
      <c r="NBE77" s="469"/>
      <c r="NBG77" s="463"/>
      <c r="NBH77" s="467"/>
      <c r="NBI77" s="467"/>
      <c r="NBJ77" s="468"/>
      <c r="NBK77" s="468"/>
      <c r="NBL77" s="468"/>
      <c r="NBM77" s="469"/>
      <c r="NBO77" s="463"/>
      <c r="NBP77" s="467"/>
      <c r="NBQ77" s="467"/>
      <c r="NBR77" s="468"/>
      <c r="NBS77" s="468"/>
      <c r="NBT77" s="468"/>
      <c r="NBU77" s="469"/>
      <c r="NBW77" s="463"/>
      <c r="NBX77" s="467"/>
      <c r="NBY77" s="467"/>
      <c r="NBZ77" s="468"/>
      <c r="NCA77" s="468"/>
      <c r="NCB77" s="468"/>
      <c r="NCC77" s="469"/>
      <c r="NCE77" s="463"/>
      <c r="NCF77" s="467"/>
      <c r="NCG77" s="467"/>
      <c r="NCH77" s="468"/>
      <c r="NCI77" s="468"/>
      <c r="NCJ77" s="468"/>
      <c r="NCK77" s="469"/>
      <c r="NCM77" s="463"/>
      <c r="NCN77" s="467"/>
      <c r="NCO77" s="467"/>
      <c r="NCP77" s="468"/>
      <c r="NCQ77" s="468"/>
      <c r="NCR77" s="468"/>
      <c r="NCS77" s="469"/>
      <c r="NCU77" s="463"/>
      <c r="NCV77" s="467"/>
      <c r="NCW77" s="467"/>
      <c r="NCX77" s="468"/>
      <c r="NCY77" s="468"/>
      <c r="NCZ77" s="468"/>
      <c r="NDA77" s="469"/>
      <c r="NDC77" s="463"/>
      <c r="NDD77" s="467"/>
      <c r="NDE77" s="467"/>
      <c r="NDF77" s="468"/>
      <c r="NDG77" s="468"/>
      <c r="NDH77" s="468"/>
      <c r="NDI77" s="469"/>
      <c r="NDK77" s="463"/>
      <c r="NDL77" s="467"/>
      <c r="NDM77" s="467"/>
      <c r="NDN77" s="468"/>
      <c r="NDO77" s="468"/>
      <c r="NDP77" s="468"/>
      <c r="NDQ77" s="469"/>
      <c r="NDS77" s="463"/>
      <c r="NDT77" s="467"/>
      <c r="NDU77" s="467"/>
      <c r="NDV77" s="468"/>
      <c r="NDW77" s="468"/>
      <c r="NDX77" s="468"/>
      <c r="NDY77" s="469"/>
      <c r="NEA77" s="463"/>
      <c r="NEB77" s="467"/>
      <c r="NEC77" s="467"/>
      <c r="NED77" s="468"/>
      <c r="NEE77" s="468"/>
      <c r="NEF77" s="468"/>
      <c r="NEG77" s="469"/>
      <c r="NEI77" s="463"/>
      <c r="NEJ77" s="467"/>
      <c r="NEK77" s="467"/>
      <c r="NEL77" s="468"/>
      <c r="NEM77" s="468"/>
      <c r="NEN77" s="468"/>
      <c r="NEO77" s="469"/>
      <c r="NEQ77" s="463"/>
      <c r="NER77" s="467"/>
      <c r="NES77" s="467"/>
      <c r="NET77" s="468"/>
      <c r="NEU77" s="468"/>
      <c r="NEV77" s="468"/>
      <c r="NEW77" s="469"/>
      <c r="NEY77" s="463"/>
      <c r="NEZ77" s="467"/>
      <c r="NFA77" s="467"/>
      <c r="NFB77" s="468"/>
      <c r="NFC77" s="468"/>
      <c r="NFD77" s="468"/>
      <c r="NFE77" s="469"/>
      <c r="NFG77" s="463"/>
      <c r="NFH77" s="467"/>
      <c r="NFI77" s="467"/>
      <c r="NFJ77" s="468"/>
      <c r="NFK77" s="468"/>
      <c r="NFL77" s="468"/>
      <c r="NFM77" s="469"/>
      <c r="NFO77" s="463"/>
      <c r="NFP77" s="467"/>
      <c r="NFQ77" s="467"/>
      <c r="NFR77" s="468"/>
      <c r="NFS77" s="468"/>
      <c r="NFT77" s="468"/>
      <c r="NFU77" s="469"/>
      <c r="NFW77" s="463"/>
      <c r="NFX77" s="467"/>
      <c r="NFY77" s="467"/>
      <c r="NFZ77" s="468"/>
      <c r="NGA77" s="468"/>
      <c r="NGB77" s="468"/>
      <c r="NGC77" s="469"/>
      <c r="NGE77" s="463"/>
      <c r="NGF77" s="467"/>
      <c r="NGG77" s="467"/>
      <c r="NGH77" s="468"/>
      <c r="NGI77" s="468"/>
      <c r="NGJ77" s="468"/>
      <c r="NGK77" s="469"/>
      <c r="NGM77" s="463"/>
      <c r="NGN77" s="467"/>
      <c r="NGO77" s="467"/>
      <c r="NGP77" s="468"/>
      <c r="NGQ77" s="468"/>
      <c r="NGR77" s="468"/>
      <c r="NGS77" s="469"/>
      <c r="NGU77" s="463"/>
      <c r="NGV77" s="467"/>
      <c r="NGW77" s="467"/>
      <c r="NGX77" s="468"/>
      <c r="NGY77" s="468"/>
      <c r="NGZ77" s="468"/>
      <c r="NHA77" s="469"/>
      <c r="NHC77" s="463"/>
      <c r="NHD77" s="467"/>
      <c r="NHE77" s="467"/>
      <c r="NHF77" s="468"/>
      <c r="NHG77" s="468"/>
      <c r="NHH77" s="468"/>
      <c r="NHI77" s="469"/>
      <c r="NHK77" s="463"/>
      <c r="NHL77" s="467"/>
      <c r="NHM77" s="467"/>
      <c r="NHN77" s="468"/>
      <c r="NHO77" s="468"/>
      <c r="NHP77" s="468"/>
      <c r="NHQ77" s="469"/>
      <c r="NHS77" s="463"/>
      <c r="NHT77" s="467"/>
      <c r="NHU77" s="467"/>
      <c r="NHV77" s="468"/>
      <c r="NHW77" s="468"/>
      <c r="NHX77" s="468"/>
      <c r="NHY77" s="469"/>
      <c r="NIA77" s="463"/>
      <c r="NIB77" s="467"/>
      <c r="NIC77" s="467"/>
      <c r="NID77" s="468"/>
      <c r="NIE77" s="468"/>
      <c r="NIF77" s="468"/>
      <c r="NIG77" s="469"/>
      <c r="NII77" s="463"/>
      <c r="NIJ77" s="467"/>
      <c r="NIK77" s="467"/>
      <c r="NIL77" s="468"/>
      <c r="NIM77" s="468"/>
      <c r="NIN77" s="468"/>
      <c r="NIO77" s="469"/>
      <c r="NIQ77" s="463"/>
      <c r="NIR77" s="467"/>
      <c r="NIS77" s="467"/>
      <c r="NIT77" s="468"/>
      <c r="NIU77" s="468"/>
      <c r="NIV77" s="468"/>
      <c r="NIW77" s="469"/>
      <c r="NIY77" s="463"/>
      <c r="NIZ77" s="467"/>
      <c r="NJA77" s="467"/>
      <c r="NJB77" s="468"/>
      <c r="NJC77" s="468"/>
      <c r="NJD77" s="468"/>
      <c r="NJE77" s="469"/>
      <c r="NJG77" s="463"/>
      <c r="NJH77" s="467"/>
      <c r="NJI77" s="467"/>
      <c r="NJJ77" s="468"/>
      <c r="NJK77" s="468"/>
      <c r="NJL77" s="468"/>
      <c r="NJM77" s="469"/>
      <c r="NJO77" s="463"/>
      <c r="NJP77" s="467"/>
      <c r="NJQ77" s="467"/>
      <c r="NJR77" s="468"/>
      <c r="NJS77" s="468"/>
      <c r="NJT77" s="468"/>
      <c r="NJU77" s="469"/>
      <c r="NJW77" s="463"/>
      <c r="NJX77" s="467"/>
      <c r="NJY77" s="467"/>
      <c r="NJZ77" s="468"/>
      <c r="NKA77" s="468"/>
      <c r="NKB77" s="468"/>
      <c r="NKC77" s="469"/>
      <c r="NKE77" s="463"/>
      <c r="NKF77" s="467"/>
      <c r="NKG77" s="467"/>
      <c r="NKH77" s="468"/>
      <c r="NKI77" s="468"/>
      <c r="NKJ77" s="468"/>
      <c r="NKK77" s="469"/>
      <c r="NKM77" s="463"/>
      <c r="NKN77" s="467"/>
      <c r="NKO77" s="467"/>
      <c r="NKP77" s="468"/>
      <c r="NKQ77" s="468"/>
      <c r="NKR77" s="468"/>
      <c r="NKS77" s="469"/>
      <c r="NKU77" s="463"/>
      <c r="NKV77" s="467"/>
      <c r="NKW77" s="467"/>
      <c r="NKX77" s="468"/>
      <c r="NKY77" s="468"/>
      <c r="NKZ77" s="468"/>
      <c r="NLA77" s="469"/>
      <c r="NLC77" s="463"/>
      <c r="NLD77" s="467"/>
      <c r="NLE77" s="467"/>
      <c r="NLF77" s="468"/>
      <c r="NLG77" s="468"/>
      <c r="NLH77" s="468"/>
      <c r="NLI77" s="469"/>
      <c r="NLK77" s="463"/>
      <c r="NLL77" s="467"/>
      <c r="NLM77" s="467"/>
      <c r="NLN77" s="468"/>
      <c r="NLO77" s="468"/>
      <c r="NLP77" s="468"/>
      <c r="NLQ77" s="469"/>
      <c r="NLS77" s="463"/>
      <c r="NLT77" s="467"/>
      <c r="NLU77" s="467"/>
      <c r="NLV77" s="468"/>
      <c r="NLW77" s="468"/>
      <c r="NLX77" s="468"/>
      <c r="NLY77" s="469"/>
      <c r="NMA77" s="463"/>
      <c r="NMB77" s="467"/>
      <c r="NMC77" s="467"/>
      <c r="NMD77" s="468"/>
      <c r="NME77" s="468"/>
      <c r="NMF77" s="468"/>
      <c r="NMG77" s="469"/>
      <c r="NMI77" s="463"/>
      <c r="NMJ77" s="467"/>
      <c r="NMK77" s="467"/>
      <c r="NML77" s="468"/>
      <c r="NMM77" s="468"/>
      <c r="NMN77" s="468"/>
      <c r="NMO77" s="469"/>
      <c r="NMQ77" s="463"/>
      <c r="NMR77" s="467"/>
      <c r="NMS77" s="467"/>
      <c r="NMT77" s="468"/>
      <c r="NMU77" s="468"/>
      <c r="NMV77" s="468"/>
      <c r="NMW77" s="469"/>
      <c r="NMY77" s="463"/>
      <c r="NMZ77" s="467"/>
      <c r="NNA77" s="467"/>
      <c r="NNB77" s="468"/>
      <c r="NNC77" s="468"/>
      <c r="NND77" s="468"/>
      <c r="NNE77" s="469"/>
      <c r="NNG77" s="463"/>
      <c r="NNH77" s="467"/>
      <c r="NNI77" s="467"/>
      <c r="NNJ77" s="468"/>
      <c r="NNK77" s="468"/>
      <c r="NNL77" s="468"/>
      <c r="NNM77" s="469"/>
      <c r="NNO77" s="463"/>
      <c r="NNP77" s="467"/>
      <c r="NNQ77" s="467"/>
      <c r="NNR77" s="468"/>
      <c r="NNS77" s="468"/>
      <c r="NNT77" s="468"/>
      <c r="NNU77" s="469"/>
      <c r="NNW77" s="463"/>
      <c r="NNX77" s="467"/>
      <c r="NNY77" s="467"/>
      <c r="NNZ77" s="468"/>
      <c r="NOA77" s="468"/>
      <c r="NOB77" s="468"/>
      <c r="NOC77" s="469"/>
      <c r="NOE77" s="463"/>
      <c r="NOF77" s="467"/>
      <c r="NOG77" s="467"/>
      <c r="NOH77" s="468"/>
      <c r="NOI77" s="468"/>
      <c r="NOJ77" s="468"/>
      <c r="NOK77" s="469"/>
      <c r="NOM77" s="463"/>
      <c r="NON77" s="467"/>
      <c r="NOO77" s="467"/>
      <c r="NOP77" s="468"/>
      <c r="NOQ77" s="468"/>
      <c r="NOR77" s="468"/>
      <c r="NOS77" s="469"/>
      <c r="NOU77" s="463"/>
      <c r="NOV77" s="467"/>
      <c r="NOW77" s="467"/>
      <c r="NOX77" s="468"/>
      <c r="NOY77" s="468"/>
      <c r="NOZ77" s="468"/>
      <c r="NPA77" s="469"/>
      <c r="NPC77" s="463"/>
      <c r="NPD77" s="467"/>
      <c r="NPE77" s="467"/>
      <c r="NPF77" s="468"/>
      <c r="NPG77" s="468"/>
      <c r="NPH77" s="468"/>
      <c r="NPI77" s="469"/>
      <c r="NPK77" s="463"/>
      <c r="NPL77" s="467"/>
      <c r="NPM77" s="467"/>
      <c r="NPN77" s="468"/>
      <c r="NPO77" s="468"/>
      <c r="NPP77" s="468"/>
      <c r="NPQ77" s="469"/>
      <c r="NPS77" s="463"/>
      <c r="NPT77" s="467"/>
      <c r="NPU77" s="467"/>
      <c r="NPV77" s="468"/>
      <c r="NPW77" s="468"/>
      <c r="NPX77" s="468"/>
      <c r="NPY77" s="469"/>
      <c r="NQA77" s="463"/>
      <c r="NQB77" s="467"/>
      <c r="NQC77" s="467"/>
      <c r="NQD77" s="468"/>
      <c r="NQE77" s="468"/>
      <c r="NQF77" s="468"/>
      <c r="NQG77" s="469"/>
      <c r="NQI77" s="463"/>
      <c r="NQJ77" s="467"/>
      <c r="NQK77" s="467"/>
      <c r="NQL77" s="468"/>
      <c r="NQM77" s="468"/>
      <c r="NQN77" s="468"/>
      <c r="NQO77" s="469"/>
      <c r="NQQ77" s="463"/>
      <c r="NQR77" s="467"/>
      <c r="NQS77" s="467"/>
      <c r="NQT77" s="468"/>
      <c r="NQU77" s="468"/>
      <c r="NQV77" s="468"/>
      <c r="NQW77" s="469"/>
      <c r="NQY77" s="463"/>
      <c r="NQZ77" s="467"/>
      <c r="NRA77" s="467"/>
      <c r="NRB77" s="468"/>
      <c r="NRC77" s="468"/>
      <c r="NRD77" s="468"/>
      <c r="NRE77" s="469"/>
      <c r="NRG77" s="463"/>
      <c r="NRH77" s="467"/>
      <c r="NRI77" s="467"/>
      <c r="NRJ77" s="468"/>
      <c r="NRK77" s="468"/>
      <c r="NRL77" s="468"/>
      <c r="NRM77" s="469"/>
      <c r="NRO77" s="463"/>
      <c r="NRP77" s="467"/>
      <c r="NRQ77" s="467"/>
      <c r="NRR77" s="468"/>
      <c r="NRS77" s="468"/>
      <c r="NRT77" s="468"/>
      <c r="NRU77" s="469"/>
      <c r="NRW77" s="463"/>
      <c r="NRX77" s="467"/>
      <c r="NRY77" s="467"/>
      <c r="NRZ77" s="468"/>
      <c r="NSA77" s="468"/>
      <c r="NSB77" s="468"/>
      <c r="NSC77" s="469"/>
      <c r="NSE77" s="463"/>
      <c r="NSF77" s="467"/>
      <c r="NSG77" s="467"/>
      <c r="NSH77" s="468"/>
      <c r="NSI77" s="468"/>
      <c r="NSJ77" s="468"/>
      <c r="NSK77" s="469"/>
      <c r="NSM77" s="463"/>
      <c r="NSN77" s="467"/>
      <c r="NSO77" s="467"/>
      <c r="NSP77" s="468"/>
      <c r="NSQ77" s="468"/>
      <c r="NSR77" s="468"/>
      <c r="NSS77" s="469"/>
      <c r="NSU77" s="463"/>
      <c r="NSV77" s="467"/>
      <c r="NSW77" s="467"/>
      <c r="NSX77" s="468"/>
      <c r="NSY77" s="468"/>
      <c r="NSZ77" s="468"/>
      <c r="NTA77" s="469"/>
      <c r="NTC77" s="463"/>
      <c r="NTD77" s="467"/>
      <c r="NTE77" s="467"/>
      <c r="NTF77" s="468"/>
      <c r="NTG77" s="468"/>
      <c r="NTH77" s="468"/>
      <c r="NTI77" s="469"/>
      <c r="NTK77" s="463"/>
      <c r="NTL77" s="467"/>
      <c r="NTM77" s="467"/>
      <c r="NTN77" s="468"/>
      <c r="NTO77" s="468"/>
      <c r="NTP77" s="468"/>
      <c r="NTQ77" s="469"/>
      <c r="NTS77" s="463"/>
      <c r="NTT77" s="467"/>
      <c r="NTU77" s="467"/>
      <c r="NTV77" s="468"/>
      <c r="NTW77" s="468"/>
      <c r="NTX77" s="468"/>
      <c r="NTY77" s="469"/>
      <c r="NUA77" s="463"/>
      <c r="NUB77" s="467"/>
      <c r="NUC77" s="467"/>
      <c r="NUD77" s="468"/>
      <c r="NUE77" s="468"/>
      <c r="NUF77" s="468"/>
      <c r="NUG77" s="469"/>
      <c r="NUI77" s="463"/>
      <c r="NUJ77" s="467"/>
      <c r="NUK77" s="467"/>
      <c r="NUL77" s="468"/>
      <c r="NUM77" s="468"/>
      <c r="NUN77" s="468"/>
      <c r="NUO77" s="469"/>
      <c r="NUQ77" s="463"/>
      <c r="NUR77" s="467"/>
      <c r="NUS77" s="467"/>
      <c r="NUT77" s="468"/>
      <c r="NUU77" s="468"/>
      <c r="NUV77" s="468"/>
      <c r="NUW77" s="469"/>
      <c r="NUY77" s="463"/>
      <c r="NUZ77" s="467"/>
      <c r="NVA77" s="467"/>
      <c r="NVB77" s="468"/>
      <c r="NVC77" s="468"/>
      <c r="NVD77" s="468"/>
      <c r="NVE77" s="469"/>
      <c r="NVG77" s="463"/>
      <c r="NVH77" s="467"/>
      <c r="NVI77" s="467"/>
      <c r="NVJ77" s="468"/>
      <c r="NVK77" s="468"/>
      <c r="NVL77" s="468"/>
      <c r="NVM77" s="469"/>
      <c r="NVO77" s="463"/>
      <c r="NVP77" s="467"/>
      <c r="NVQ77" s="467"/>
      <c r="NVR77" s="468"/>
      <c r="NVS77" s="468"/>
      <c r="NVT77" s="468"/>
      <c r="NVU77" s="469"/>
      <c r="NVW77" s="463"/>
      <c r="NVX77" s="467"/>
      <c r="NVY77" s="467"/>
      <c r="NVZ77" s="468"/>
      <c r="NWA77" s="468"/>
      <c r="NWB77" s="468"/>
      <c r="NWC77" s="469"/>
      <c r="NWE77" s="463"/>
      <c r="NWF77" s="467"/>
      <c r="NWG77" s="467"/>
      <c r="NWH77" s="468"/>
      <c r="NWI77" s="468"/>
      <c r="NWJ77" s="468"/>
      <c r="NWK77" s="469"/>
      <c r="NWM77" s="463"/>
      <c r="NWN77" s="467"/>
      <c r="NWO77" s="467"/>
      <c r="NWP77" s="468"/>
      <c r="NWQ77" s="468"/>
      <c r="NWR77" s="468"/>
      <c r="NWS77" s="469"/>
      <c r="NWU77" s="463"/>
      <c r="NWV77" s="467"/>
      <c r="NWW77" s="467"/>
      <c r="NWX77" s="468"/>
      <c r="NWY77" s="468"/>
      <c r="NWZ77" s="468"/>
      <c r="NXA77" s="469"/>
      <c r="NXC77" s="463"/>
      <c r="NXD77" s="467"/>
      <c r="NXE77" s="467"/>
      <c r="NXF77" s="468"/>
      <c r="NXG77" s="468"/>
      <c r="NXH77" s="468"/>
      <c r="NXI77" s="469"/>
      <c r="NXK77" s="463"/>
      <c r="NXL77" s="467"/>
      <c r="NXM77" s="467"/>
      <c r="NXN77" s="468"/>
      <c r="NXO77" s="468"/>
      <c r="NXP77" s="468"/>
      <c r="NXQ77" s="469"/>
      <c r="NXS77" s="463"/>
      <c r="NXT77" s="467"/>
      <c r="NXU77" s="467"/>
      <c r="NXV77" s="468"/>
      <c r="NXW77" s="468"/>
      <c r="NXX77" s="468"/>
      <c r="NXY77" s="469"/>
      <c r="NYA77" s="463"/>
      <c r="NYB77" s="467"/>
      <c r="NYC77" s="467"/>
      <c r="NYD77" s="468"/>
      <c r="NYE77" s="468"/>
      <c r="NYF77" s="468"/>
      <c r="NYG77" s="469"/>
      <c r="NYI77" s="463"/>
      <c r="NYJ77" s="467"/>
      <c r="NYK77" s="467"/>
      <c r="NYL77" s="468"/>
      <c r="NYM77" s="468"/>
      <c r="NYN77" s="468"/>
      <c r="NYO77" s="469"/>
      <c r="NYQ77" s="463"/>
      <c r="NYR77" s="467"/>
      <c r="NYS77" s="467"/>
      <c r="NYT77" s="468"/>
      <c r="NYU77" s="468"/>
      <c r="NYV77" s="468"/>
      <c r="NYW77" s="469"/>
      <c r="NYY77" s="463"/>
      <c r="NYZ77" s="467"/>
      <c r="NZA77" s="467"/>
      <c r="NZB77" s="468"/>
      <c r="NZC77" s="468"/>
      <c r="NZD77" s="468"/>
      <c r="NZE77" s="469"/>
      <c r="NZG77" s="463"/>
      <c r="NZH77" s="467"/>
      <c r="NZI77" s="467"/>
      <c r="NZJ77" s="468"/>
      <c r="NZK77" s="468"/>
      <c r="NZL77" s="468"/>
      <c r="NZM77" s="469"/>
      <c r="NZO77" s="463"/>
      <c r="NZP77" s="467"/>
      <c r="NZQ77" s="467"/>
      <c r="NZR77" s="468"/>
      <c r="NZS77" s="468"/>
      <c r="NZT77" s="468"/>
      <c r="NZU77" s="469"/>
      <c r="NZW77" s="463"/>
      <c r="NZX77" s="467"/>
      <c r="NZY77" s="467"/>
      <c r="NZZ77" s="468"/>
      <c r="OAA77" s="468"/>
      <c r="OAB77" s="468"/>
      <c r="OAC77" s="469"/>
      <c r="OAE77" s="463"/>
      <c r="OAF77" s="467"/>
      <c r="OAG77" s="467"/>
      <c r="OAH77" s="468"/>
      <c r="OAI77" s="468"/>
      <c r="OAJ77" s="468"/>
      <c r="OAK77" s="469"/>
      <c r="OAM77" s="463"/>
      <c r="OAN77" s="467"/>
      <c r="OAO77" s="467"/>
      <c r="OAP77" s="468"/>
      <c r="OAQ77" s="468"/>
      <c r="OAR77" s="468"/>
      <c r="OAS77" s="469"/>
      <c r="OAU77" s="463"/>
      <c r="OAV77" s="467"/>
      <c r="OAW77" s="467"/>
      <c r="OAX77" s="468"/>
      <c r="OAY77" s="468"/>
      <c r="OAZ77" s="468"/>
      <c r="OBA77" s="469"/>
      <c r="OBC77" s="463"/>
      <c r="OBD77" s="467"/>
      <c r="OBE77" s="467"/>
      <c r="OBF77" s="468"/>
      <c r="OBG77" s="468"/>
      <c r="OBH77" s="468"/>
      <c r="OBI77" s="469"/>
      <c r="OBK77" s="463"/>
      <c r="OBL77" s="467"/>
      <c r="OBM77" s="467"/>
      <c r="OBN77" s="468"/>
      <c r="OBO77" s="468"/>
      <c r="OBP77" s="468"/>
      <c r="OBQ77" s="469"/>
      <c r="OBS77" s="463"/>
      <c r="OBT77" s="467"/>
      <c r="OBU77" s="467"/>
      <c r="OBV77" s="468"/>
      <c r="OBW77" s="468"/>
      <c r="OBX77" s="468"/>
      <c r="OBY77" s="469"/>
      <c r="OCA77" s="463"/>
      <c r="OCB77" s="467"/>
      <c r="OCC77" s="467"/>
      <c r="OCD77" s="468"/>
      <c r="OCE77" s="468"/>
      <c r="OCF77" s="468"/>
      <c r="OCG77" s="469"/>
      <c r="OCI77" s="463"/>
      <c r="OCJ77" s="467"/>
      <c r="OCK77" s="467"/>
      <c r="OCL77" s="468"/>
      <c r="OCM77" s="468"/>
      <c r="OCN77" s="468"/>
      <c r="OCO77" s="469"/>
      <c r="OCQ77" s="463"/>
      <c r="OCR77" s="467"/>
      <c r="OCS77" s="467"/>
      <c r="OCT77" s="468"/>
      <c r="OCU77" s="468"/>
      <c r="OCV77" s="468"/>
      <c r="OCW77" s="469"/>
      <c r="OCY77" s="463"/>
      <c r="OCZ77" s="467"/>
      <c r="ODA77" s="467"/>
      <c r="ODB77" s="468"/>
      <c r="ODC77" s="468"/>
      <c r="ODD77" s="468"/>
      <c r="ODE77" s="469"/>
      <c r="ODG77" s="463"/>
      <c r="ODH77" s="467"/>
      <c r="ODI77" s="467"/>
      <c r="ODJ77" s="468"/>
      <c r="ODK77" s="468"/>
      <c r="ODL77" s="468"/>
      <c r="ODM77" s="469"/>
      <c r="ODO77" s="463"/>
      <c r="ODP77" s="467"/>
      <c r="ODQ77" s="467"/>
      <c r="ODR77" s="468"/>
      <c r="ODS77" s="468"/>
      <c r="ODT77" s="468"/>
      <c r="ODU77" s="469"/>
      <c r="ODW77" s="463"/>
      <c r="ODX77" s="467"/>
      <c r="ODY77" s="467"/>
      <c r="ODZ77" s="468"/>
      <c r="OEA77" s="468"/>
      <c r="OEB77" s="468"/>
      <c r="OEC77" s="469"/>
      <c r="OEE77" s="463"/>
      <c r="OEF77" s="467"/>
      <c r="OEG77" s="467"/>
      <c r="OEH77" s="468"/>
      <c r="OEI77" s="468"/>
      <c r="OEJ77" s="468"/>
      <c r="OEK77" s="469"/>
      <c r="OEM77" s="463"/>
      <c r="OEN77" s="467"/>
      <c r="OEO77" s="467"/>
      <c r="OEP77" s="468"/>
      <c r="OEQ77" s="468"/>
      <c r="OER77" s="468"/>
      <c r="OES77" s="469"/>
      <c r="OEU77" s="463"/>
      <c r="OEV77" s="467"/>
      <c r="OEW77" s="467"/>
      <c r="OEX77" s="468"/>
      <c r="OEY77" s="468"/>
      <c r="OEZ77" s="468"/>
      <c r="OFA77" s="469"/>
      <c r="OFC77" s="463"/>
      <c r="OFD77" s="467"/>
      <c r="OFE77" s="467"/>
      <c r="OFF77" s="468"/>
      <c r="OFG77" s="468"/>
      <c r="OFH77" s="468"/>
      <c r="OFI77" s="469"/>
      <c r="OFK77" s="463"/>
      <c r="OFL77" s="467"/>
      <c r="OFM77" s="467"/>
      <c r="OFN77" s="468"/>
      <c r="OFO77" s="468"/>
      <c r="OFP77" s="468"/>
      <c r="OFQ77" s="469"/>
      <c r="OFS77" s="463"/>
      <c r="OFT77" s="467"/>
      <c r="OFU77" s="467"/>
      <c r="OFV77" s="468"/>
      <c r="OFW77" s="468"/>
      <c r="OFX77" s="468"/>
      <c r="OFY77" s="469"/>
      <c r="OGA77" s="463"/>
      <c r="OGB77" s="467"/>
      <c r="OGC77" s="467"/>
      <c r="OGD77" s="468"/>
      <c r="OGE77" s="468"/>
      <c r="OGF77" s="468"/>
      <c r="OGG77" s="469"/>
      <c r="OGI77" s="463"/>
      <c r="OGJ77" s="467"/>
      <c r="OGK77" s="467"/>
      <c r="OGL77" s="468"/>
      <c r="OGM77" s="468"/>
      <c r="OGN77" s="468"/>
      <c r="OGO77" s="469"/>
      <c r="OGQ77" s="463"/>
      <c r="OGR77" s="467"/>
      <c r="OGS77" s="467"/>
      <c r="OGT77" s="468"/>
      <c r="OGU77" s="468"/>
      <c r="OGV77" s="468"/>
      <c r="OGW77" s="469"/>
      <c r="OGY77" s="463"/>
      <c r="OGZ77" s="467"/>
      <c r="OHA77" s="467"/>
      <c r="OHB77" s="468"/>
      <c r="OHC77" s="468"/>
      <c r="OHD77" s="468"/>
      <c r="OHE77" s="469"/>
      <c r="OHG77" s="463"/>
      <c r="OHH77" s="467"/>
      <c r="OHI77" s="467"/>
      <c r="OHJ77" s="468"/>
      <c r="OHK77" s="468"/>
      <c r="OHL77" s="468"/>
      <c r="OHM77" s="469"/>
      <c r="OHO77" s="463"/>
      <c r="OHP77" s="467"/>
      <c r="OHQ77" s="467"/>
      <c r="OHR77" s="468"/>
      <c r="OHS77" s="468"/>
      <c r="OHT77" s="468"/>
      <c r="OHU77" s="469"/>
      <c r="OHW77" s="463"/>
      <c r="OHX77" s="467"/>
      <c r="OHY77" s="467"/>
      <c r="OHZ77" s="468"/>
      <c r="OIA77" s="468"/>
      <c r="OIB77" s="468"/>
      <c r="OIC77" s="469"/>
      <c r="OIE77" s="463"/>
      <c r="OIF77" s="467"/>
      <c r="OIG77" s="467"/>
      <c r="OIH77" s="468"/>
      <c r="OII77" s="468"/>
      <c r="OIJ77" s="468"/>
      <c r="OIK77" s="469"/>
      <c r="OIM77" s="463"/>
      <c r="OIN77" s="467"/>
      <c r="OIO77" s="467"/>
      <c r="OIP77" s="468"/>
      <c r="OIQ77" s="468"/>
      <c r="OIR77" s="468"/>
      <c r="OIS77" s="469"/>
      <c r="OIU77" s="463"/>
      <c r="OIV77" s="467"/>
      <c r="OIW77" s="467"/>
      <c r="OIX77" s="468"/>
      <c r="OIY77" s="468"/>
      <c r="OIZ77" s="468"/>
      <c r="OJA77" s="469"/>
      <c r="OJC77" s="463"/>
      <c r="OJD77" s="467"/>
      <c r="OJE77" s="467"/>
      <c r="OJF77" s="468"/>
      <c r="OJG77" s="468"/>
      <c r="OJH77" s="468"/>
      <c r="OJI77" s="469"/>
      <c r="OJK77" s="463"/>
      <c r="OJL77" s="467"/>
      <c r="OJM77" s="467"/>
      <c r="OJN77" s="468"/>
      <c r="OJO77" s="468"/>
      <c r="OJP77" s="468"/>
      <c r="OJQ77" s="469"/>
      <c r="OJS77" s="463"/>
      <c r="OJT77" s="467"/>
      <c r="OJU77" s="467"/>
      <c r="OJV77" s="468"/>
      <c r="OJW77" s="468"/>
      <c r="OJX77" s="468"/>
      <c r="OJY77" s="469"/>
      <c r="OKA77" s="463"/>
      <c r="OKB77" s="467"/>
      <c r="OKC77" s="467"/>
      <c r="OKD77" s="468"/>
      <c r="OKE77" s="468"/>
      <c r="OKF77" s="468"/>
      <c r="OKG77" s="469"/>
      <c r="OKI77" s="463"/>
      <c r="OKJ77" s="467"/>
      <c r="OKK77" s="467"/>
      <c r="OKL77" s="468"/>
      <c r="OKM77" s="468"/>
      <c r="OKN77" s="468"/>
      <c r="OKO77" s="469"/>
      <c r="OKQ77" s="463"/>
      <c r="OKR77" s="467"/>
      <c r="OKS77" s="467"/>
      <c r="OKT77" s="468"/>
      <c r="OKU77" s="468"/>
      <c r="OKV77" s="468"/>
      <c r="OKW77" s="469"/>
      <c r="OKY77" s="463"/>
      <c r="OKZ77" s="467"/>
      <c r="OLA77" s="467"/>
      <c r="OLB77" s="468"/>
      <c r="OLC77" s="468"/>
      <c r="OLD77" s="468"/>
      <c r="OLE77" s="469"/>
      <c r="OLG77" s="463"/>
      <c r="OLH77" s="467"/>
      <c r="OLI77" s="467"/>
      <c r="OLJ77" s="468"/>
      <c r="OLK77" s="468"/>
      <c r="OLL77" s="468"/>
      <c r="OLM77" s="469"/>
      <c r="OLO77" s="463"/>
      <c r="OLP77" s="467"/>
      <c r="OLQ77" s="467"/>
      <c r="OLR77" s="468"/>
      <c r="OLS77" s="468"/>
      <c r="OLT77" s="468"/>
      <c r="OLU77" s="469"/>
      <c r="OLW77" s="463"/>
      <c r="OLX77" s="467"/>
      <c r="OLY77" s="467"/>
      <c r="OLZ77" s="468"/>
      <c r="OMA77" s="468"/>
      <c r="OMB77" s="468"/>
      <c r="OMC77" s="469"/>
      <c r="OME77" s="463"/>
      <c r="OMF77" s="467"/>
      <c r="OMG77" s="467"/>
      <c r="OMH77" s="468"/>
      <c r="OMI77" s="468"/>
      <c r="OMJ77" s="468"/>
      <c r="OMK77" s="469"/>
      <c r="OMM77" s="463"/>
      <c r="OMN77" s="467"/>
      <c r="OMO77" s="467"/>
      <c r="OMP77" s="468"/>
      <c r="OMQ77" s="468"/>
      <c r="OMR77" s="468"/>
      <c r="OMS77" s="469"/>
      <c r="OMU77" s="463"/>
      <c r="OMV77" s="467"/>
      <c r="OMW77" s="467"/>
      <c r="OMX77" s="468"/>
      <c r="OMY77" s="468"/>
      <c r="OMZ77" s="468"/>
      <c r="ONA77" s="469"/>
      <c r="ONC77" s="463"/>
      <c r="OND77" s="467"/>
      <c r="ONE77" s="467"/>
      <c r="ONF77" s="468"/>
      <c r="ONG77" s="468"/>
      <c r="ONH77" s="468"/>
      <c r="ONI77" s="469"/>
      <c r="ONK77" s="463"/>
      <c r="ONL77" s="467"/>
      <c r="ONM77" s="467"/>
      <c r="ONN77" s="468"/>
      <c r="ONO77" s="468"/>
      <c r="ONP77" s="468"/>
      <c r="ONQ77" s="469"/>
      <c r="ONS77" s="463"/>
      <c r="ONT77" s="467"/>
      <c r="ONU77" s="467"/>
      <c r="ONV77" s="468"/>
      <c r="ONW77" s="468"/>
      <c r="ONX77" s="468"/>
      <c r="ONY77" s="469"/>
      <c r="OOA77" s="463"/>
      <c r="OOB77" s="467"/>
      <c r="OOC77" s="467"/>
      <c r="OOD77" s="468"/>
      <c r="OOE77" s="468"/>
      <c r="OOF77" s="468"/>
      <c r="OOG77" s="469"/>
      <c r="OOI77" s="463"/>
      <c r="OOJ77" s="467"/>
      <c r="OOK77" s="467"/>
      <c r="OOL77" s="468"/>
      <c r="OOM77" s="468"/>
      <c r="OON77" s="468"/>
      <c r="OOO77" s="469"/>
      <c r="OOQ77" s="463"/>
      <c r="OOR77" s="467"/>
      <c r="OOS77" s="467"/>
      <c r="OOT77" s="468"/>
      <c r="OOU77" s="468"/>
      <c r="OOV77" s="468"/>
      <c r="OOW77" s="469"/>
      <c r="OOY77" s="463"/>
      <c r="OOZ77" s="467"/>
      <c r="OPA77" s="467"/>
      <c r="OPB77" s="468"/>
      <c r="OPC77" s="468"/>
      <c r="OPD77" s="468"/>
      <c r="OPE77" s="469"/>
      <c r="OPG77" s="463"/>
      <c r="OPH77" s="467"/>
      <c r="OPI77" s="467"/>
      <c r="OPJ77" s="468"/>
      <c r="OPK77" s="468"/>
      <c r="OPL77" s="468"/>
      <c r="OPM77" s="469"/>
      <c r="OPO77" s="463"/>
      <c r="OPP77" s="467"/>
      <c r="OPQ77" s="467"/>
      <c r="OPR77" s="468"/>
      <c r="OPS77" s="468"/>
      <c r="OPT77" s="468"/>
      <c r="OPU77" s="469"/>
      <c r="OPW77" s="463"/>
      <c r="OPX77" s="467"/>
      <c r="OPY77" s="467"/>
      <c r="OPZ77" s="468"/>
      <c r="OQA77" s="468"/>
      <c r="OQB77" s="468"/>
      <c r="OQC77" s="469"/>
      <c r="OQE77" s="463"/>
      <c r="OQF77" s="467"/>
      <c r="OQG77" s="467"/>
      <c r="OQH77" s="468"/>
      <c r="OQI77" s="468"/>
      <c r="OQJ77" s="468"/>
      <c r="OQK77" s="469"/>
      <c r="OQM77" s="463"/>
      <c r="OQN77" s="467"/>
      <c r="OQO77" s="467"/>
      <c r="OQP77" s="468"/>
      <c r="OQQ77" s="468"/>
      <c r="OQR77" s="468"/>
      <c r="OQS77" s="469"/>
      <c r="OQU77" s="463"/>
      <c r="OQV77" s="467"/>
      <c r="OQW77" s="467"/>
      <c r="OQX77" s="468"/>
      <c r="OQY77" s="468"/>
      <c r="OQZ77" s="468"/>
      <c r="ORA77" s="469"/>
      <c r="ORC77" s="463"/>
      <c r="ORD77" s="467"/>
      <c r="ORE77" s="467"/>
      <c r="ORF77" s="468"/>
      <c r="ORG77" s="468"/>
      <c r="ORH77" s="468"/>
      <c r="ORI77" s="469"/>
      <c r="ORK77" s="463"/>
      <c r="ORL77" s="467"/>
      <c r="ORM77" s="467"/>
      <c r="ORN77" s="468"/>
      <c r="ORO77" s="468"/>
      <c r="ORP77" s="468"/>
      <c r="ORQ77" s="469"/>
      <c r="ORS77" s="463"/>
      <c r="ORT77" s="467"/>
      <c r="ORU77" s="467"/>
      <c r="ORV77" s="468"/>
      <c r="ORW77" s="468"/>
      <c r="ORX77" s="468"/>
      <c r="ORY77" s="469"/>
      <c r="OSA77" s="463"/>
      <c r="OSB77" s="467"/>
      <c r="OSC77" s="467"/>
      <c r="OSD77" s="468"/>
      <c r="OSE77" s="468"/>
      <c r="OSF77" s="468"/>
      <c r="OSG77" s="469"/>
      <c r="OSI77" s="463"/>
      <c r="OSJ77" s="467"/>
      <c r="OSK77" s="467"/>
      <c r="OSL77" s="468"/>
      <c r="OSM77" s="468"/>
      <c r="OSN77" s="468"/>
      <c r="OSO77" s="469"/>
      <c r="OSQ77" s="463"/>
      <c r="OSR77" s="467"/>
      <c r="OSS77" s="467"/>
      <c r="OST77" s="468"/>
      <c r="OSU77" s="468"/>
      <c r="OSV77" s="468"/>
      <c r="OSW77" s="469"/>
      <c r="OSY77" s="463"/>
      <c r="OSZ77" s="467"/>
      <c r="OTA77" s="467"/>
      <c r="OTB77" s="468"/>
      <c r="OTC77" s="468"/>
      <c r="OTD77" s="468"/>
      <c r="OTE77" s="469"/>
      <c r="OTG77" s="463"/>
      <c r="OTH77" s="467"/>
      <c r="OTI77" s="467"/>
      <c r="OTJ77" s="468"/>
      <c r="OTK77" s="468"/>
      <c r="OTL77" s="468"/>
      <c r="OTM77" s="469"/>
      <c r="OTO77" s="463"/>
      <c r="OTP77" s="467"/>
      <c r="OTQ77" s="467"/>
      <c r="OTR77" s="468"/>
      <c r="OTS77" s="468"/>
      <c r="OTT77" s="468"/>
      <c r="OTU77" s="469"/>
      <c r="OTW77" s="463"/>
      <c r="OTX77" s="467"/>
      <c r="OTY77" s="467"/>
      <c r="OTZ77" s="468"/>
      <c r="OUA77" s="468"/>
      <c r="OUB77" s="468"/>
      <c r="OUC77" s="469"/>
      <c r="OUE77" s="463"/>
      <c r="OUF77" s="467"/>
      <c r="OUG77" s="467"/>
      <c r="OUH77" s="468"/>
      <c r="OUI77" s="468"/>
      <c r="OUJ77" s="468"/>
      <c r="OUK77" s="469"/>
      <c r="OUM77" s="463"/>
      <c r="OUN77" s="467"/>
      <c r="OUO77" s="467"/>
      <c r="OUP77" s="468"/>
      <c r="OUQ77" s="468"/>
      <c r="OUR77" s="468"/>
      <c r="OUS77" s="469"/>
      <c r="OUU77" s="463"/>
      <c r="OUV77" s="467"/>
      <c r="OUW77" s="467"/>
      <c r="OUX77" s="468"/>
      <c r="OUY77" s="468"/>
      <c r="OUZ77" s="468"/>
      <c r="OVA77" s="469"/>
      <c r="OVC77" s="463"/>
      <c r="OVD77" s="467"/>
      <c r="OVE77" s="467"/>
      <c r="OVF77" s="468"/>
      <c r="OVG77" s="468"/>
      <c r="OVH77" s="468"/>
      <c r="OVI77" s="469"/>
      <c r="OVK77" s="463"/>
      <c r="OVL77" s="467"/>
      <c r="OVM77" s="467"/>
      <c r="OVN77" s="468"/>
      <c r="OVO77" s="468"/>
      <c r="OVP77" s="468"/>
      <c r="OVQ77" s="469"/>
      <c r="OVS77" s="463"/>
      <c r="OVT77" s="467"/>
      <c r="OVU77" s="467"/>
      <c r="OVV77" s="468"/>
      <c r="OVW77" s="468"/>
      <c r="OVX77" s="468"/>
      <c r="OVY77" s="469"/>
      <c r="OWA77" s="463"/>
      <c r="OWB77" s="467"/>
      <c r="OWC77" s="467"/>
      <c r="OWD77" s="468"/>
      <c r="OWE77" s="468"/>
      <c r="OWF77" s="468"/>
      <c r="OWG77" s="469"/>
      <c r="OWI77" s="463"/>
      <c r="OWJ77" s="467"/>
      <c r="OWK77" s="467"/>
      <c r="OWL77" s="468"/>
      <c r="OWM77" s="468"/>
      <c r="OWN77" s="468"/>
      <c r="OWO77" s="469"/>
      <c r="OWQ77" s="463"/>
      <c r="OWR77" s="467"/>
      <c r="OWS77" s="467"/>
      <c r="OWT77" s="468"/>
      <c r="OWU77" s="468"/>
      <c r="OWV77" s="468"/>
      <c r="OWW77" s="469"/>
      <c r="OWY77" s="463"/>
      <c r="OWZ77" s="467"/>
      <c r="OXA77" s="467"/>
      <c r="OXB77" s="468"/>
      <c r="OXC77" s="468"/>
      <c r="OXD77" s="468"/>
      <c r="OXE77" s="469"/>
      <c r="OXG77" s="463"/>
      <c r="OXH77" s="467"/>
      <c r="OXI77" s="467"/>
      <c r="OXJ77" s="468"/>
      <c r="OXK77" s="468"/>
      <c r="OXL77" s="468"/>
      <c r="OXM77" s="469"/>
      <c r="OXO77" s="463"/>
      <c r="OXP77" s="467"/>
      <c r="OXQ77" s="467"/>
      <c r="OXR77" s="468"/>
      <c r="OXS77" s="468"/>
      <c r="OXT77" s="468"/>
      <c r="OXU77" s="469"/>
      <c r="OXW77" s="463"/>
      <c r="OXX77" s="467"/>
      <c r="OXY77" s="467"/>
      <c r="OXZ77" s="468"/>
      <c r="OYA77" s="468"/>
      <c r="OYB77" s="468"/>
      <c r="OYC77" s="469"/>
      <c r="OYE77" s="463"/>
      <c r="OYF77" s="467"/>
      <c r="OYG77" s="467"/>
      <c r="OYH77" s="468"/>
      <c r="OYI77" s="468"/>
      <c r="OYJ77" s="468"/>
      <c r="OYK77" s="469"/>
      <c r="OYM77" s="463"/>
      <c r="OYN77" s="467"/>
      <c r="OYO77" s="467"/>
      <c r="OYP77" s="468"/>
      <c r="OYQ77" s="468"/>
      <c r="OYR77" s="468"/>
      <c r="OYS77" s="469"/>
      <c r="OYU77" s="463"/>
      <c r="OYV77" s="467"/>
      <c r="OYW77" s="467"/>
      <c r="OYX77" s="468"/>
      <c r="OYY77" s="468"/>
      <c r="OYZ77" s="468"/>
      <c r="OZA77" s="469"/>
      <c r="OZC77" s="463"/>
      <c r="OZD77" s="467"/>
      <c r="OZE77" s="467"/>
      <c r="OZF77" s="468"/>
      <c r="OZG77" s="468"/>
      <c r="OZH77" s="468"/>
      <c r="OZI77" s="469"/>
      <c r="OZK77" s="463"/>
      <c r="OZL77" s="467"/>
      <c r="OZM77" s="467"/>
      <c r="OZN77" s="468"/>
      <c r="OZO77" s="468"/>
      <c r="OZP77" s="468"/>
      <c r="OZQ77" s="469"/>
      <c r="OZS77" s="463"/>
      <c r="OZT77" s="467"/>
      <c r="OZU77" s="467"/>
      <c r="OZV77" s="468"/>
      <c r="OZW77" s="468"/>
      <c r="OZX77" s="468"/>
      <c r="OZY77" s="469"/>
      <c r="PAA77" s="463"/>
      <c r="PAB77" s="467"/>
      <c r="PAC77" s="467"/>
      <c r="PAD77" s="468"/>
      <c r="PAE77" s="468"/>
      <c r="PAF77" s="468"/>
      <c r="PAG77" s="469"/>
      <c r="PAI77" s="463"/>
      <c r="PAJ77" s="467"/>
      <c r="PAK77" s="467"/>
      <c r="PAL77" s="468"/>
      <c r="PAM77" s="468"/>
      <c r="PAN77" s="468"/>
      <c r="PAO77" s="469"/>
      <c r="PAQ77" s="463"/>
      <c r="PAR77" s="467"/>
      <c r="PAS77" s="467"/>
      <c r="PAT77" s="468"/>
      <c r="PAU77" s="468"/>
      <c r="PAV77" s="468"/>
      <c r="PAW77" s="469"/>
      <c r="PAY77" s="463"/>
      <c r="PAZ77" s="467"/>
      <c r="PBA77" s="467"/>
      <c r="PBB77" s="468"/>
      <c r="PBC77" s="468"/>
      <c r="PBD77" s="468"/>
      <c r="PBE77" s="469"/>
      <c r="PBG77" s="463"/>
      <c r="PBH77" s="467"/>
      <c r="PBI77" s="467"/>
      <c r="PBJ77" s="468"/>
      <c r="PBK77" s="468"/>
      <c r="PBL77" s="468"/>
      <c r="PBM77" s="469"/>
      <c r="PBO77" s="463"/>
      <c r="PBP77" s="467"/>
      <c r="PBQ77" s="467"/>
      <c r="PBR77" s="468"/>
      <c r="PBS77" s="468"/>
      <c r="PBT77" s="468"/>
      <c r="PBU77" s="469"/>
      <c r="PBW77" s="463"/>
      <c r="PBX77" s="467"/>
      <c r="PBY77" s="467"/>
      <c r="PBZ77" s="468"/>
      <c r="PCA77" s="468"/>
      <c r="PCB77" s="468"/>
      <c r="PCC77" s="469"/>
      <c r="PCE77" s="463"/>
      <c r="PCF77" s="467"/>
      <c r="PCG77" s="467"/>
      <c r="PCH77" s="468"/>
      <c r="PCI77" s="468"/>
      <c r="PCJ77" s="468"/>
      <c r="PCK77" s="469"/>
      <c r="PCM77" s="463"/>
      <c r="PCN77" s="467"/>
      <c r="PCO77" s="467"/>
      <c r="PCP77" s="468"/>
      <c r="PCQ77" s="468"/>
      <c r="PCR77" s="468"/>
      <c r="PCS77" s="469"/>
      <c r="PCU77" s="463"/>
      <c r="PCV77" s="467"/>
      <c r="PCW77" s="467"/>
      <c r="PCX77" s="468"/>
      <c r="PCY77" s="468"/>
      <c r="PCZ77" s="468"/>
      <c r="PDA77" s="469"/>
      <c r="PDC77" s="463"/>
      <c r="PDD77" s="467"/>
      <c r="PDE77" s="467"/>
      <c r="PDF77" s="468"/>
      <c r="PDG77" s="468"/>
      <c r="PDH77" s="468"/>
      <c r="PDI77" s="469"/>
      <c r="PDK77" s="463"/>
      <c r="PDL77" s="467"/>
      <c r="PDM77" s="467"/>
      <c r="PDN77" s="468"/>
      <c r="PDO77" s="468"/>
      <c r="PDP77" s="468"/>
      <c r="PDQ77" s="469"/>
      <c r="PDS77" s="463"/>
      <c r="PDT77" s="467"/>
      <c r="PDU77" s="467"/>
      <c r="PDV77" s="468"/>
      <c r="PDW77" s="468"/>
      <c r="PDX77" s="468"/>
      <c r="PDY77" s="469"/>
      <c r="PEA77" s="463"/>
      <c r="PEB77" s="467"/>
      <c r="PEC77" s="467"/>
      <c r="PED77" s="468"/>
      <c r="PEE77" s="468"/>
      <c r="PEF77" s="468"/>
      <c r="PEG77" s="469"/>
      <c r="PEI77" s="463"/>
      <c r="PEJ77" s="467"/>
      <c r="PEK77" s="467"/>
      <c r="PEL77" s="468"/>
      <c r="PEM77" s="468"/>
      <c r="PEN77" s="468"/>
      <c r="PEO77" s="469"/>
      <c r="PEQ77" s="463"/>
      <c r="PER77" s="467"/>
      <c r="PES77" s="467"/>
      <c r="PET77" s="468"/>
      <c r="PEU77" s="468"/>
      <c r="PEV77" s="468"/>
      <c r="PEW77" s="469"/>
      <c r="PEY77" s="463"/>
      <c r="PEZ77" s="467"/>
      <c r="PFA77" s="467"/>
      <c r="PFB77" s="468"/>
      <c r="PFC77" s="468"/>
      <c r="PFD77" s="468"/>
      <c r="PFE77" s="469"/>
      <c r="PFG77" s="463"/>
      <c r="PFH77" s="467"/>
      <c r="PFI77" s="467"/>
      <c r="PFJ77" s="468"/>
      <c r="PFK77" s="468"/>
      <c r="PFL77" s="468"/>
      <c r="PFM77" s="469"/>
      <c r="PFO77" s="463"/>
      <c r="PFP77" s="467"/>
      <c r="PFQ77" s="467"/>
      <c r="PFR77" s="468"/>
      <c r="PFS77" s="468"/>
      <c r="PFT77" s="468"/>
      <c r="PFU77" s="469"/>
      <c r="PFW77" s="463"/>
      <c r="PFX77" s="467"/>
      <c r="PFY77" s="467"/>
      <c r="PFZ77" s="468"/>
      <c r="PGA77" s="468"/>
      <c r="PGB77" s="468"/>
      <c r="PGC77" s="469"/>
      <c r="PGE77" s="463"/>
      <c r="PGF77" s="467"/>
      <c r="PGG77" s="467"/>
      <c r="PGH77" s="468"/>
      <c r="PGI77" s="468"/>
      <c r="PGJ77" s="468"/>
      <c r="PGK77" s="469"/>
      <c r="PGM77" s="463"/>
      <c r="PGN77" s="467"/>
      <c r="PGO77" s="467"/>
      <c r="PGP77" s="468"/>
      <c r="PGQ77" s="468"/>
      <c r="PGR77" s="468"/>
      <c r="PGS77" s="469"/>
      <c r="PGU77" s="463"/>
      <c r="PGV77" s="467"/>
      <c r="PGW77" s="467"/>
      <c r="PGX77" s="468"/>
      <c r="PGY77" s="468"/>
      <c r="PGZ77" s="468"/>
      <c r="PHA77" s="469"/>
      <c r="PHC77" s="463"/>
      <c r="PHD77" s="467"/>
      <c r="PHE77" s="467"/>
      <c r="PHF77" s="468"/>
      <c r="PHG77" s="468"/>
      <c r="PHH77" s="468"/>
      <c r="PHI77" s="469"/>
      <c r="PHK77" s="463"/>
      <c r="PHL77" s="467"/>
      <c r="PHM77" s="467"/>
      <c r="PHN77" s="468"/>
      <c r="PHO77" s="468"/>
      <c r="PHP77" s="468"/>
      <c r="PHQ77" s="469"/>
      <c r="PHS77" s="463"/>
      <c r="PHT77" s="467"/>
      <c r="PHU77" s="467"/>
      <c r="PHV77" s="468"/>
      <c r="PHW77" s="468"/>
      <c r="PHX77" s="468"/>
      <c r="PHY77" s="469"/>
      <c r="PIA77" s="463"/>
      <c r="PIB77" s="467"/>
      <c r="PIC77" s="467"/>
      <c r="PID77" s="468"/>
      <c r="PIE77" s="468"/>
      <c r="PIF77" s="468"/>
      <c r="PIG77" s="469"/>
      <c r="PII77" s="463"/>
      <c r="PIJ77" s="467"/>
      <c r="PIK77" s="467"/>
      <c r="PIL77" s="468"/>
      <c r="PIM77" s="468"/>
      <c r="PIN77" s="468"/>
      <c r="PIO77" s="469"/>
      <c r="PIQ77" s="463"/>
      <c r="PIR77" s="467"/>
      <c r="PIS77" s="467"/>
      <c r="PIT77" s="468"/>
      <c r="PIU77" s="468"/>
      <c r="PIV77" s="468"/>
      <c r="PIW77" s="469"/>
      <c r="PIY77" s="463"/>
      <c r="PIZ77" s="467"/>
      <c r="PJA77" s="467"/>
      <c r="PJB77" s="468"/>
      <c r="PJC77" s="468"/>
      <c r="PJD77" s="468"/>
      <c r="PJE77" s="469"/>
      <c r="PJG77" s="463"/>
      <c r="PJH77" s="467"/>
      <c r="PJI77" s="467"/>
      <c r="PJJ77" s="468"/>
      <c r="PJK77" s="468"/>
      <c r="PJL77" s="468"/>
      <c r="PJM77" s="469"/>
      <c r="PJO77" s="463"/>
      <c r="PJP77" s="467"/>
      <c r="PJQ77" s="467"/>
      <c r="PJR77" s="468"/>
      <c r="PJS77" s="468"/>
      <c r="PJT77" s="468"/>
      <c r="PJU77" s="469"/>
      <c r="PJW77" s="463"/>
      <c r="PJX77" s="467"/>
      <c r="PJY77" s="467"/>
      <c r="PJZ77" s="468"/>
      <c r="PKA77" s="468"/>
      <c r="PKB77" s="468"/>
      <c r="PKC77" s="469"/>
      <c r="PKE77" s="463"/>
      <c r="PKF77" s="467"/>
      <c r="PKG77" s="467"/>
      <c r="PKH77" s="468"/>
      <c r="PKI77" s="468"/>
      <c r="PKJ77" s="468"/>
      <c r="PKK77" s="469"/>
      <c r="PKM77" s="463"/>
      <c r="PKN77" s="467"/>
      <c r="PKO77" s="467"/>
      <c r="PKP77" s="468"/>
      <c r="PKQ77" s="468"/>
      <c r="PKR77" s="468"/>
      <c r="PKS77" s="469"/>
      <c r="PKU77" s="463"/>
      <c r="PKV77" s="467"/>
      <c r="PKW77" s="467"/>
      <c r="PKX77" s="468"/>
      <c r="PKY77" s="468"/>
      <c r="PKZ77" s="468"/>
      <c r="PLA77" s="469"/>
      <c r="PLC77" s="463"/>
      <c r="PLD77" s="467"/>
      <c r="PLE77" s="467"/>
      <c r="PLF77" s="468"/>
      <c r="PLG77" s="468"/>
      <c r="PLH77" s="468"/>
      <c r="PLI77" s="469"/>
      <c r="PLK77" s="463"/>
      <c r="PLL77" s="467"/>
      <c r="PLM77" s="467"/>
      <c r="PLN77" s="468"/>
      <c r="PLO77" s="468"/>
      <c r="PLP77" s="468"/>
      <c r="PLQ77" s="469"/>
      <c r="PLS77" s="463"/>
      <c r="PLT77" s="467"/>
      <c r="PLU77" s="467"/>
      <c r="PLV77" s="468"/>
      <c r="PLW77" s="468"/>
      <c r="PLX77" s="468"/>
      <c r="PLY77" s="469"/>
      <c r="PMA77" s="463"/>
      <c r="PMB77" s="467"/>
      <c r="PMC77" s="467"/>
      <c r="PMD77" s="468"/>
      <c r="PME77" s="468"/>
      <c r="PMF77" s="468"/>
      <c r="PMG77" s="469"/>
      <c r="PMI77" s="463"/>
      <c r="PMJ77" s="467"/>
      <c r="PMK77" s="467"/>
      <c r="PML77" s="468"/>
      <c r="PMM77" s="468"/>
      <c r="PMN77" s="468"/>
      <c r="PMO77" s="469"/>
      <c r="PMQ77" s="463"/>
      <c r="PMR77" s="467"/>
      <c r="PMS77" s="467"/>
      <c r="PMT77" s="468"/>
      <c r="PMU77" s="468"/>
      <c r="PMV77" s="468"/>
      <c r="PMW77" s="469"/>
      <c r="PMY77" s="463"/>
      <c r="PMZ77" s="467"/>
      <c r="PNA77" s="467"/>
      <c r="PNB77" s="468"/>
      <c r="PNC77" s="468"/>
      <c r="PND77" s="468"/>
      <c r="PNE77" s="469"/>
      <c r="PNG77" s="463"/>
      <c r="PNH77" s="467"/>
      <c r="PNI77" s="467"/>
      <c r="PNJ77" s="468"/>
      <c r="PNK77" s="468"/>
      <c r="PNL77" s="468"/>
      <c r="PNM77" s="469"/>
      <c r="PNO77" s="463"/>
      <c r="PNP77" s="467"/>
      <c r="PNQ77" s="467"/>
      <c r="PNR77" s="468"/>
      <c r="PNS77" s="468"/>
      <c r="PNT77" s="468"/>
      <c r="PNU77" s="469"/>
      <c r="PNW77" s="463"/>
      <c r="PNX77" s="467"/>
      <c r="PNY77" s="467"/>
      <c r="PNZ77" s="468"/>
      <c r="POA77" s="468"/>
      <c r="POB77" s="468"/>
      <c r="POC77" s="469"/>
      <c r="POE77" s="463"/>
      <c r="POF77" s="467"/>
      <c r="POG77" s="467"/>
      <c r="POH77" s="468"/>
      <c r="POI77" s="468"/>
      <c r="POJ77" s="468"/>
      <c r="POK77" s="469"/>
      <c r="POM77" s="463"/>
      <c r="PON77" s="467"/>
      <c r="POO77" s="467"/>
      <c r="POP77" s="468"/>
      <c r="POQ77" s="468"/>
      <c r="POR77" s="468"/>
      <c r="POS77" s="469"/>
      <c r="POU77" s="463"/>
      <c r="POV77" s="467"/>
      <c r="POW77" s="467"/>
      <c r="POX77" s="468"/>
      <c r="POY77" s="468"/>
      <c r="POZ77" s="468"/>
      <c r="PPA77" s="469"/>
      <c r="PPC77" s="463"/>
      <c r="PPD77" s="467"/>
      <c r="PPE77" s="467"/>
      <c r="PPF77" s="468"/>
      <c r="PPG77" s="468"/>
      <c r="PPH77" s="468"/>
      <c r="PPI77" s="469"/>
      <c r="PPK77" s="463"/>
      <c r="PPL77" s="467"/>
      <c r="PPM77" s="467"/>
      <c r="PPN77" s="468"/>
      <c r="PPO77" s="468"/>
      <c r="PPP77" s="468"/>
      <c r="PPQ77" s="469"/>
      <c r="PPS77" s="463"/>
      <c r="PPT77" s="467"/>
      <c r="PPU77" s="467"/>
      <c r="PPV77" s="468"/>
      <c r="PPW77" s="468"/>
      <c r="PPX77" s="468"/>
      <c r="PPY77" s="469"/>
      <c r="PQA77" s="463"/>
      <c r="PQB77" s="467"/>
      <c r="PQC77" s="467"/>
      <c r="PQD77" s="468"/>
      <c r="PQE77" s="468"/>
      <c r="PQF77" s="468"/>
      <c r="PQG77" s="469"/>
      <c r="PQI77" s="463"/>
      <c r="PQJ77" s="467"/>
      <c r="PQK77" s="467"/>
      <c r="PQL77" s="468"/>
      <c r="PQM77" s="468"/>
      <c r="PQN77" s="468"/>
      <c r="PQO77" s="469"/>
      <c r="PQQ77" s="463"/>
      <c r="PQR77" s="467"/>
      <c r="PQS77" s="467"/>
      <c r="PQT77" s="468"/>
      <c r="PQU77" s="468"/>
      <c r="PQV77" s="468"/>
      <c r="PQW77" s="469"/>
      <c r="PQY77" s="463"/>
      <c r="PQZ77" s="467"/>
      <c r="PRA77" s="467"/>
      <c r="PRB77" s="468"/>
      <c r="PRC77" s="468"/>
      <c r="PRD77" s="468"/>
      <c r="PRE77" s="469"/>
      <c r="PRG77" s="463"/>
      <c r="PRH77" s="467"/>
      <c r="PRI77" s="467"/>
      <c r="PRJ77" s="468"/>
      <c r="PRK77" s="468"/>
      <c r="PRL77" s="468"/>
      <c r="PRM77" s="469"/>
      <c r="PRO77" s="463"/>
      <c r="PRP77" s="467"/>
      <c r="PRQ77" s="467"/>
      <c r="PRR77" s="468"/>
      <c r="PRS77" s="468"/>
      <c r="PRT77" s="468"/>
      <c r="PRU77" s="469"/>
      <c r="PRW77" s="463"/>
      <c r="PRX77" s="467"/>
      <c r="PRY77" s="467"/>
      <c r="PRZ77" s="468"/>
      <c r="PSA77" s="468"/>
      <c r="PSB77" s="468"/>
      <c r="PSC77" s="469"/>
      <c r="PSE77" s="463"/>
      <c r="PSF77" s="467"/>
      <c r="PSG77" s="467"/>
      <c r="PSH77" s="468"/>
      <c r="PSI77" s="468"/>
      <c r="PSJ77" s="468"/>
      <c r="PSK77" s="469"/>
      <c r="PSM77" s="463"/>
      <c r="PSN77" s="467"/>
      <c r="PSO77" s="467"/>
      <c r="PSP77" s="468"/>
      <c r="PSQ77" s="468"/>
      <c r="PSR77" s="468"/>
      <c r="PSS77" s="469"/>
      <c r="PSU77" s="463"/>
      <c r="PSV77" s="467"/>
      <c r="PSW77" s="467"/>
      <c r="PSX77" s="468"/>
      <c r="PSY77" s="468"/>
      <c r="PSZ77" s="468"/>
      <c r="PTA77" s="469"/>
      <c r="PTC77" s="463"/>
      <c r="PTD77" s="467"/>
      <c r="PTE77" s="467"/>
      <c r="PTF77" s="468"/>
      <c r="PTG77" s="468"/>
      <c r="PTH77" s="468"/>
      <c r="PTI77" s="469"/>
      <c r="PTK77" s="463"/>
      <c r="PTL77" s="467"/>
      <c r="PTM77" s="467"/>
      <c r="PTN77" s="468"/>
      <c r="PTO77" s="468"/>
      <c r="PTP77" s="468"/>
      <c r="PTQ77" s="469"/>
      <c r="PTS77" s="463"/>
      <c r="PTT77" s="467"/>
      <c r="PTU77" s="467"/>
      <c r="PTV77" s="468"/>
      <c r="PTW77" s="468"/>
      <c r="PTX77" s="468"/>
      <c r="PTY77" s="469"/>
      <c r="PUA77" s="463"/>
      <c r="PUB77" s="467"/>
      <c r="PUC77" s="467"/>
      <c r="PUD77" s="468"/>
      <c r="PUE77" s="468"/>
      <c r="PUF77" s="468"/>
      <c r="PUG77" s="469"/>
      <c r="PUI77" s="463"/>
      <c r="PUJ77" s="467"/>
      <c r="PUK77" s="467"/>
      <c r="PUL77" s="468"/>
      <c r="PUM77" s="468"/>
      <c r="PUN77" s="468"/>
      <c r="PUO77" s="469"/>
      <c r="PUQ77" s="463"/>
      <c r="PUR77" s="467"/>
      <c r="PUS77" s="467"/>
      <c r="PUT77" s="468"/>
      <c r="PUU77" s="468"/>
      <c r="PUV77" s="468"/>
      <c r="PUW77" s="469"/>
      <c r="PUY77" s="463"/>
      <c r="PUZ77" s="467"/>
      <c r="PVA77" s="467"/>
      <c r="PVB77" s="468"/>
      <c r="PVC77" s="468"/>
      <c r="PVD77" s="468"/>
      <c r="PVE77" s="469"/>
      <c r="PVG77" s="463"/>
      <c r="PVH77" s="467"/>
      <c r="PVI77" s="467"/>
      <c r="PVJ77" s="468"/>
      <c r="PVK77" s="468"/>
      <c r="PVL77" s="468"/>
      <c r="PVM77" s="469"/>
      <c r="PVO77" s="463"/>
      <c r="PVP77" s="467"/>
      <c r="PVQ77" s="467"/>
      <c r="PVR77" s="468"/>
      <c r="PVS77" s="468"/>
      <c r="PVT77" s="468"/>
      <c r="PVU77" s="469"/>
      <c r="PVW77" s="463"/>
      <c r="PVX77" s="467"/>
      <c r="PVY77" s="467"/>
      <c r="PVZ77" s="468"/>
      <c r="PWA77" s="468"/>
      <c r="PWB77" s="468"/>
      <c r="PWC77" s="469"/>
      <c r="PWE77" s="463"/>
      <c r="PWF77" s="467"/>
      <c r="PWG77" s="467"/>
      <c r="PWH77" s="468"/>
      <c r="PWI77" s="468"/>
      <c r="PWJ77" s="468"/>
      <c r="PWK77" s="469"/>
      <c r="PWM77" s="463"/>
      <c r="PWN77" s="467"/>
      <c r="PWO77" s="467"/>
      <c r="PWP77" s="468"/>
      <c r="PWQ77" s="468"/>
      <c r="PWR77" s="468"/>
      <c r="PWS77" s="469"/>
      <c r="PWU77" s="463"/>
      <c r="PWV77" s="467"/>
      <c r="PWW77" s="467"/>
      <c r="PWX77" s="468"/>
      <c r="PWY77" s="468"/>
      <c r="PWZ77" s="468"/>
      <c r="PXA77" s="469"/>
      <c r="PXC77" s="463"/>
      <c r="PXD77" s="467"/>
      <c r="PXE77" s="467"/>
      <c r="PXF77" s="468"/>
      <c r="PXG77" s="468"/>
      <c r="PXH77" s="468"/>
      <c r="PXI77" s="469"/>
      <c r="PXK77" s="463"/>
      <c r="PXL77" s="467"/>
      <c r="PXM77" s="467"/>
      <c r="PXN77" s="468"/>
      <c r="PXO77" s="468"/>
      <c r="PXP77" s="468"/>
      <c r="PXQ77" s="469"/>
      <c r="PXS77" s="463"/>
      <c r="PXT77" s="467"/>
      <c r="PXU77" s="467"/>
      <c r="PXV77" s="468"/>
      <c r="PXW77" s="468"/>
      <c r="PXX77" s="468"/>
      <c r="PXY77" s="469"/>
      <c r="PYA77" s="463"/>
      <c r="PYB77" s="467"/>
      <c r="PYC77" s="467"/>
      <c r="PYD77" s="468"/>
      <c r="PYE77" s="468"/>
      <c r="PYF77" s="468"/>
      <c r="PYG77" s="469"/>
      <c r="PYI77" s="463"/>
      <c r="PYJ77" s="467"/>
      <c r="PYK77" s="467"/>
      <c r="PYL77" s="468"/>
      <c r="PYM77" s="468"/>
      <c r="PYN77" s="468"/>
      <c r="PYO77" s="469"/>
      <c r="PYQ77" s="463"/>
      <c r="PYR77" s="467"/>
      <c r="PYS77" s="467"/>
      <c r="PYT77" s="468"/>
      <c r="PYU77" s="468"/>
      <c r="PYV77" s="468"/>
      <c r="PYW77" s="469"/>
      <c r="PYY77" s="463"/>
      <c r="PYZ77" s="467"/>
      <c r="PZA77" s="467"/>
      <c r="PZB77" s="468"/>
      <c r="PZC77" s="468"/>
      <c r="PZD77" s="468"/>
      <c r="PZE77" s="469"/>
      <c r="PZG77" s="463"/>
      <c r="PZH77" s="467"/>
      <c r="PZI77" s="467"/>
      <c r="PZJ77" s="468"/>
      <c r="PZK77" s="468"/>
      <c r="PZL77" s="468"/>
      <c r="PZM77" s="469"/>
      <c r="PZO77" s="463"/>
      <c r="PZP77" s="467"/>
      <c r="PZQ77" s="467"/>
      <c r="PZR77" s="468"/>
      <c r="PZS77" s="468"/>
      <c r="PZT77" s="468"/>
      <c r="PZU77" s="469"/>
      <c r="PZW77" s="463"/>
      <c r="PZX77" s="467"/>
      <c r="PZY77" s="467"/>
      <c r="PZZ77" s="468"/>
      <c r="QAA77" s="468"/>
      <c r="QAB77" s="468"/>
      <c r="QAC77" s="469"/>
      <c r="QAE77" s="463"/>
      <c r="QAF77" s="467"/>
      <c r="QAG77" s="467"/>
      <c r="QAH77" s="468"/>
      <c r="QAI77" s="468"/>
      <c r="QAJ77" s="468"/>
      <c r="QAK77" s="469"/>
      <c r="QAM77" s="463"/>
      <c r="QAN77" s="467"/>
      <c r="QAO77" s="467"/>
      <c r="QAP77" s="468"/>
      <c r="QAQ77" s="468"/>
      <c r="QAR77" s="468"/>
      <c r="QAS77" s="469"/>
      <c r="QAU77" s="463"/>
      <c r="QAV77" s="467"/>
      <c r="QAW77" s="467"/>
      <c r="QAX77" s="468"/>
      <c r="QAY77" s="468"/>
      <c r="QAZ77" s="468"/>
      <c r="QBA77" s="469"/>
      <c r="QBC77" s="463"/>
      <c r="QBD77" s="467"/>
      <c r="QBE77" s="467"/>
      <c r="QBF77" s="468"/>
      <c r="QBG77" s="468"/>
      <c r="QBH77" s="468"/>
      <c r="QBI77" s="469"/>
      <c r="QBK77" s="463"/>
      <c r="QBL77" s="467"/>
      <c r="QBM77" s="467"/>
      <c r="QBN77" s="468"/>
      <c r="QBO77" s="468"/>
      <c r="QBP77" s="468"/>
      <c r="QBQ77" s="469"/>
      <c r="QBS77" s="463"/>
      <c r="QBT77" s="467"/>
      <c r="QBU77" s="467"/>
      <c r="QBV77" s="468"/>
      <c r="QBW77" s="468"/>
      <c r="QBX77" s="468"/>
      <c r="QBY77" s="469"/>
      <c r="QCA77" s="463"/>
      <c r="QCB77" s="467"/>
      <c r="QCC77" s="467"/>
      <c r="QCD77" s="468"/>
      <c r="QCE77" s="468"/>
      <c r="QCF77" s="468"/>
      <c r="QCG77" s="469"/>
      <c r="QCI77" s="463"/>
      <c r="QCJ77" s="467"/>
      <c r="QCK77" s="467"/>
      <c r="QCL77" s="468"/>
      <c r="QCM77" s="468"/>
      <c r="QCN77" s="468"/>
      <c r="QCO77" s="469"/>
      <c r="QCQ77" s="463"/>
      <c r="QCR77" s="467"/>
      <c r="QCS77" s="467"/>
      <c r="QCT77" s="468"/>
      <c r="QCU77" s="468"/>
      <c r="QCV77" s="468"/>
      <c r="QCW77" s="469"/>
      <c r="QCY77" s="463"/>
      <c r="QCZ77" s="467"/>
      <c r="QDA77" s="467"/>
      <c r="QDB77" s="468"/>
      <c r="QDC77" s="468"/>
      <c r="QDD77" s="468"/>
      <c r="QDE77" s="469"/>
      <c r="QDG77" s="463"/>
      <c r="QDH77" s="467"/>
      <c r="QDI77" s="467"/>
      <c r="QDJ77" s="468"/>
      <c r="QDK77" s="468"/>
      <c r="QDL77" s="468"/>
      <c r="QDM77" s="469"/>
      <c r="QDO77" s="463"/>
      <c r="QDP77" s="467"/>
      <c r="QDQ77" s="467"/>
      <c r="QDR77" s="468"/>
      <c r="QDS77" s="468"/>
      <c r="QDT77" s="468"/>
      <c r="QDU77" s="469"/>
      <c r="QDW77" s="463"/>
      <c r="QDX77" s="467"/>
      <c r="QDY77" s="467"/>
      <c r="QDZ77" s="468"/>
      <c r="QEA77" s="468"/>
      <c r="QEB77" s="468"/>
      <c r="QEC77" s="469"/>
      <c r="QEE77" s="463"/>
      <c r="QEF77" s="467"/>
      <c r="QEG77" s="467"/>
      <c r="QEH77" s="468"/>
      <c r="QEI77" s="468"/>
      <c r="QEJ77" s="468"/>
      <c r="QEK77" s="469"/>
      <c r="QEM77" s="463"/>
      <c r="QEN77" s="467"/>
      <c r="QEO77" s="467"/>
      <c r="QEP77" s="468"/>
      <c r="QEQ77" s="468"/>
      <c r="QER77" s="468"/>
      <c r="QES77" s="469"/>
      <c r="QEU77" s="463"/>
      <c r="QEV77" s="467"/>
      <c r="QEW77" s="467"/>
      <c r="QEX77" s="468"/>
      <c r="QEY77" s="468"/>
      <c r="QEZ77" s="468"/>
      <c r="QFA77" s="469"/>
      <c r="QFC77" s="463"/>
      <c r="QFD77" s="467"/>
      <c r="QFE77" s="467"/>
      <c r="QFF77" s="468"/>
      <c r="QFG77" s="468"/>
      <c r="QFH77" s="468"/>
      <c r="QFI77" s="469"/>
      <c r="QFK77" s="463"/>
      <c r="QFL77" s="467"/>
      <c r="QFM77" s="467"/>
      <c r="QFN77" s="468"/>
      <c r="QFO77" s="468"/>
      <c r="QFP77" s="468"/>
      <c r="QFQ77" s="469"/>
      <c r="QFS77" s="463"/>
      <c r="QFT77" s="467"/>
      <c r="QFU77" s="467"/>
      <c r="QFV77" s="468"/>
      <c r="QFW77" s="468"/>
      <c r="QFX77" s="468"/>
      <c r="QFY77" s="469"/>
      <c r="QGA77" s="463"/>
      <c r="QGB77" s="467"/>
      <c r="QGC77" s="467"/>
      <c r="QGD77" s="468"/>
      <c r="QGE77" s="468"/>
      <c r="QGF77" s="468"/>
      <c r="QGG77" s="469"/>
      <c r="QGI77" s="463"/>
      <c r="QGJ77" s="467"/>
      <c r="QGK77" s="467"/>
      <c r="QGL77" s="468"/>
      <c r="QGM77" s="468"/>
      <c r="QGN77" s="468"/>
      <c r="QGO77" s="469"/>
      <c r="QGQ77" s="463"/>
      <c r="QGR77" s="467"/>
      <c r="QGS77" s="467"/>
      <c r="QGT77" s="468"/>
      <c r="QGU77" s="468"/>
      <c r="QGV77" s="468"/>
      <c r="QGW77" s="469"/>
      <c r="QGY77" s="463"/>
      <c r="QGZ77" s="467"/>
      <c r="QHA77" s="467"/>
      <c r="QHB77" s="468"/>
      <c r="QHC77" s="468"/>
      <c r="QHD77" s="468"/>
      <c r="QHE77" s="469"/>
      <c r="QHG77" s="463"/>
      <c r="QHH77" s="467"/>
      <c r="QHI77" s="467"/>
      <c r="QHJ77" s="468"/>
      <c r="QHK77" s="468"/>
      <c r="QHL77" s="468"/>
      <c r="QHM77" s="469"/>
      <c r="QHO77" s="463"/>
      <c r="QHP77" s="467"/>
      <c r="QHQ77" s="467"/>
      <c r="QHR77" s="468"/>
      <c r="QHS77" s="468"/>
      <c r="QHT77" s="468"/>
      <c r="QHU77" s="469"/>
      <c r="QHW77" s="463"/>
      <c r="QHX77" s="467"/>
      <c r="QHY77" s="467"/>
      <c r="QHZ77" s="468"/>
      <c r="QIA77" s="468"/>
      <c r="QIB77" s="468"/>
      <c r="QIC77" s="469"/>
      <c r="QIE77" s="463"/>
      <c r="QIF77" s="467"/>
      <c r="QIG77" s="467"/>
      <c r="QIH77" s="468"/>
      <c r="QII77" s="468"/>
      <c r="QIJ77" s="468"/>
      <c r="QIK77" s="469"/>
      <c r="QIM77" s="463"/>
      <c r="QIN77" s="467"/>
      <c r="QIO77" s="467"/>
      <c r="QIP77" s="468"/>
      <c r="QIQ77" s="468"/>
      <c r="QIR77" s="468"/>
      <c r="QIS77" s="469"/>
      <c r="QIU77" s="463"/>
      <c r="QIV77" s="467"/>
      <c r="QIW77" s="467"/>
      <c r="QIX77" s="468"/>
      <c r="QIY77" s="468"/>
      <c r="QIZ77" s="468"/>
      <c r="QJA77" s="469"/>
      <c r="QJC77" s="463"/>
      <c r="QJD77" s="467"/>
      <c r="QJE77" s="467"/>
      <c r="QJF77" s="468"/>
      <c r="QJG77" s="468"/>
      <c r="QJH77" s="468"/>
      <c r="QJI77" s="469"/>
      <c r="QJK77" s="463"/>
      <c r="QJL77" s="467"/>
      <c r="QJM77" s="467"/>
      <c r="QJN77" s="468"/>
      <c r="QJO77" s="468"/>
      <c r="QJP77" s="468"/>
      <c r="QJQ77" s="469"/>
      <c r="QJS77" s="463"/>
      <c r="QJT77" s="467"/>
      <c r="QJU77" s="467"/>
      <c r="QJV77" s="468"/>
      <c r="QJW77" s="468"/>
      <c r="QJX77" s="468"/>
      <c r="QJY77" s="469"/>
      <c r="QKA77" s="463"/>
      <c r="QKB77" s="467"/>
      <c r="QKC77" s="467"/>
      <c r="QKD77" s="468"/>
      <c r="QKE77" s="468"/>
      <c r="QKF77" s="468"/>
      <c r="QKG77" s="469"/>
      <c r="QKI77" s="463"/>
      <c r="QKJ77" s="467"/>
      <c r="QKK77" s="467"/>
      <c r="QKL77" s="468"/>
      <c r="QKM77" s="468"/>
      <c r="QKN77" s="468"/>
      <c r="QKO77" s="469"/>
      <c r="QKQ77" s="463"/>
      <c r="QKR77" s="467"/>
      <c r="QKS77" s="467"/>
      <c r="QKT77" s="468"/>
      <c r="QKU77" s="468"/>
      <c r="QKV77" s="468"/>
      <c r="QKW77" s="469"/>
      <c r="QKY77" s="463"/>
      <c r="QKZ77" s="467"/>
      <c r="QLA77" s="467"/>
      <c r="QLB77" s="468"/>
      <c r="QLC77" s="468"/>
      <c r="QLD77" s="468"/>
      <c r="QLE77" s="469"/>
      <c r="QLG77" s="463"/>
      <c r="QLH77" s="467"/>
      <c r="QLI77" s="467"/>
      <c r="QLJ77" s="468"/>
      <c r="QLK77" s="468"/>
      <c r="QLL77" s="468"/>
      <c r="QLM77" s="469"/>
      <c r="QLO77" s="463"/>
      <c r="QLP77" s="467"/>
      <c r="QLQ77" s="467"/>
      <c r="QLR77" s="468"/>
      <c r="QLS77" s="468"/>
      <c r="QLT77" s="468"/>
      <c r="QLU77" s="469"/>
      <c r="QLW77" s="463"/>
      <c r="QLX77" s="467"/>
      <c r="QLY77" s="467"/>
      <c r="QLZ77" s="468"/>
      <c r="QMA77" s="468"/>
      <c r="QMB77" s="468"/>
      <c r="QMC77" s="469"/>
      <c r="QME77" s="463"/>
      <c r="QMF77" s="467"/>
      <c r="QMG77" s="467"/>
      <c r="QMH77" s="468"/>
      <c r="QMI77" s="468"/>
      <c r="QMJ77" s="468"/>
      <c r="QMK77" s="469"/>
      <c r="QMM77" s="463"/>
      <c r="QMN77" s="467"/>
      <c r="QMO77" s="467"/>
      <c r="QMP77" s="468"/>
      <c r="QMQ77" s="468"/>
      <c r="QMR77" s="468"/>
      <c r="QMS77" s="469"/>
      <c r="QMU77" s="463"/>
      <c r="QMV77" s="467"/>
      <c r="QMW77" s="467"/>
      <c r="QMX77" s="468"/>
      <c r="QMY77" s="468"/>
      <c r="QMZ77" s="468"/>
      <c r="QNA77" s="469"/>
      <c r="QNC77" s="463"/>
      <c r="QND77" s="467"/>
      <c r="QNE77" s="467"/>
      <c r="QNF77" s="468"/>
      <c r="QNG77" s="468"/>
      <c r="QNH77" s="468"/>
      <c r="QNI77" s="469"/>
      <c r="QNK77" s="463"/>
      <c r="QNL77" s="467"/>
      <c r="QNM77" s="467"/>
      <c r="QNN77" s="468"/>
      <c r="QNO77" s="468"/>
      <c r="QNP77" s="468"/>
      <c r="QNQ77" s="469"/>
      <c r="QNS77" s="463"/>
      <c r="QNT77" s="467"/>
      <c r="QNU77" s="467"/>
      <c r="QNV77" s="468"/>
      <c r="QNW77" s="468"/>
      <c r="QNX77" s="468"/>
      <c r="QNY77" s="469"/>
      <c r="QOA77" s="463"/>
      <c r="QOB77" s="467"/>
      <c r="QOC77" s="467"/>
      <c r="QOD77" s="468"/>
      <c r="QOE77" s="468"/>
      <c r="QOF77" s="468"/>
      <c r="QOG77" s="469"/>
      <c r="QOI77" s="463"/>
      <c r="QOJ77" s="467"/>
      <c r="QOK77" s="467"/>
      <c r="QOL77" s="468"/>
      <c r="QOM77" s="468"/>
      <c r="QON77" s="468"/>
      <c r="QOO77" s="469"/>
      <c r="QOQ77" s="463"/>
      <c r="QOR77" s="467"/>
      <c r="QOS77" s="467"/>
      <c r="QOT77" s="468"/>
      <c r="QOU77" s="468"/>
      <c r="QOV77" s="468"/>
      <c r="QOW77" s="469"/>
      <c r="QOY77" s="463"/>
      <c r="QOZ77" s="467"/>
      <c r="QPA77" s="467"/>
      <c r="QPB77" s="468"/>
      <c r="QPC77" s="468"/>
      <c r="QPD77" s="468"/>
      <c r="QPE77" s="469"/>
      <c r="QPG77" s="463"/>
      <c r="QPH77" s="467"/>
      <c r="QPI77" s="467"/>
      <c r="QPJ77" s="468"/>
      <c r="QPK77" s="468"/>
      <c r="QPL77" s="468"/>
      <c r="QPM77" s="469"/>
      <c r="QPO77" s="463"/>
      <c r="QPP77" s="467"/>
      <c r="QPQ77" s="467"/>
      <c r="QPR77" s="468"/>
      <c r="QPS77" s="468"/>
      <c r="QPT77" s="468"/>
      <c r="QPU77" s="469"/>
      <c r="QPW77" s="463"/>
      <c r="QPX77" s="467"/>
      <c r="QPY77" s="467"/>
      <c r="QPZ77" s="468"/>
      <c r="QQA77" s="468"/>
      <c r="QQB77" s="468"/>
      <c r="QQC77" s="469"/>
      <c r="QQE77" s="463"/>
      <c r="QQF77" s="467"/>
      <c r="QQG77" s="467"/>
      <c r="QQH77" s="468"/>
      <c r="QQI77" s="468"/>
      <c r="QQJ77" s="468"/>
      <c r="QQK77" s="469"/>
      <c r="QQM77" s="463"/>
      <c r="QQN77" s="467"/>
      <c r="QQO77" s="467"/>
      <c r="QQP77" s="468"/>
      <c r="QQQ77" s="468"/>
      <c r="QQR77" s="468"/>
      <c r="QQS77" s="469"/>
      <c r="QQU77" s="463"/>
      <c r="QQV77" s="467"/>
      <c r="QQW77" s="467"/>
      <c r="QQX77" s="468"/>
      <c r="QQY77" s="468"/>
      <c r="QQZ77" s="468"/>
      <c r="QRA77" s="469"/>
      <c r="QRC77" s="463"/>
      <c r="QRD77" s="467"/>
      <c r="QRE77" s="467"/>
      <c r="QRF77" s="468"/>
      <c r="QRG77" s="468"/>
      <c r="QRH77" s="468"/>
      <c r="QRI77" s="469"/>
      <c r="QRK77" s="463"/>
      <c r="QRL77" s="467"/>
      <c r="QRM77" s="467"/>
      <c r="QRN77" s="468"/>
      <c r="QRO77" s="468"/>
      <c r="QRP77" s="468"/>
      <c r="QRQ77" s="469"/>
      <c r="QRS77" s="463"/>
      <c r="QRT77" s="467"/>
      <c r="QRU77" s="467"/>
      <c r="QRV77" s="468"/>
      <c r="QRW77" s="468"/>
      <c r="QRX77" s="468"/>
      <c r="QRY77" s="469"/>
      <c r="QSA77" s="463"/>
      <c r="QSB77" s="467"/>
      <c r="QSC77" s="467"/>
      <c r="QSD77" s="468"/>
      <c r="QSE77" s="468"/>
      <c r="QSF77" s="468"/>
      <c r="QSG77" s="469"/>
      <c r="QSI77" s="463"/>
      <c r="QSJ77" s="467"/>
      <c r="QSK77" s="467"/>
      <c r="QSL77" s="468"/>
      <c r="QSM77" s="468"/>
      <c r="QSN77" s="468"/>
      <c r="QSO77" s="469"/>
      <c r="QSQ77" s="463"/>
      <c r="QSR77" s="467"/>
      <c r="QSS77" s="467"/>
      <c r="QST77" s="468"/>
      <c r="QSU77" s="468"/>
      <c r="QSV77" s="468"/>
      <c r="QSW77" s="469"/>
      <c r="QSY77" s="463"/>
      <c r="QSZ77" s="467"/>
      <c r="QTA77" s="467"/>
      <c r="QTB77" s="468"/>
      <c r="QTC77" s="468"/>
      <c r="QTD77" s="468"/>
      <c r="QTE77" s="469"/>
      <c r="QTG77" s="463"/>
      <c r="QTH77" s="467"/>
      <c r="QTI77" s="467"/>
      <c r="QTJ77" s="468"/>
      <c r="QTK77" s="468"/>
      <c r="QTL77" s="468"/>
      <c r="QTM77" s="469"/>
      <c r="QTO77" s="463"/>
      <c r="QTP77" s="467"/>
      <c r="QTQ77" s="467"/>
      <c r="QTR77" s="468"/>
      <c r="QTS77" s="468"/>
      <c r="QTT77" s="468"/>
      <c r="QTU77" s="469"/>
      <c r="QTW77" s="463"/>
      <c r="QTX77" s="467"/>
      <c r="QTY77" s="467"/>
      <c r="QTZ77" s="468"/>
      <c r="QUA77" s="468"/>
      <c r="QUB77" s="468"/>
      <c r="QUC77" s="469"/>
      <c r="QUE77" s="463"/>
      <c r="QUF77" s="467"/>
      <c r="QUG77" s="467"/>
      <c r="QUH77" s="468"/>
      <c r="QUI77" s="468"/>
      <c r="QUJ77" s="468"/>
      <c r="QUK77" s="469"/>
      <c r="QUM77" s="463"/>
      <c r="QUN77" s="467"/>
      <c r="QUO77" s="467"/>
      <c r="QUP77" s="468"/>
      <c r="QUQ77" s="468"/>
      <c r="QUR77" s="468"/>
      <c r="QUS77" s="469"/>
      <c r="QUU77" s="463"/>
      <c r="QUV77" s="467"/>
      <c r="QUW77" s="467"/>
      <c r="QUX77" s="468"/>
      <c r="QUY77" s="468"/>
      <c r="QUZ77" s="468"/>
      <c r="QVA77" s="469"/>
      <c r="QVC77" s="463"/>
      <c r="QVD77" s="467"/>
      <c r="QVE77" s="467"/>
      <c r="QVF77" s="468"/>
      <c r="QVG77" s="468"/>
      <c r="QVH77" s="468"/>
      <c r="QVI77" s="469"/>
      <c r="QVK77" s="463"/>
      <c r="QVL77" s="467"/>
      <c r="QVM77" s="467"/>
      <c r="QVN77" s="468"/>
      <c r="QVO77" s="468"/>
      <c r="QVP77" s="468"/>
      <c r="QVQ77" s="469"/>
      <c r="QVS77" s="463"/>
      <c r="QVT77" s="467"/>
      <c r="QVU77" s="467"/>
      <c r="QVV77" s="468"/>
      <c r="QVW77" s="468"/>
      <c r="QVX77" s="468"/>
      <c r="QVY77" s="469"/>
      <c r="QWA77" s="463"/>
      <c r="QWB77" s="467"/>
      <c r="QWC77" s="467"/>
      <c r="QWD77" s="468"/>
      <c r="QWE77" s="468"/>
      <c r="QWF77" s="468"/>
      <c r="QWG77" s="469"/>
      <c r="QWI77" s="463"/>
      <c r="QWJ77" s="467"/>
      <c r="QWK77" s="467"/>
      <c r="QWL77" s="468"/>
      <c r="QWM77" s="468"/>
      <c r="QWN77" s="468"/>
      <c r="QWO77" s="469"/>
      <c r="QWQ77" s="463"/>
      <c r="QWR77" s="467"/>
      <c r="QWS77" s="467"/>
      <c r="QWT77" s="468"/>
      <c r="QWU77" s="468"/>
      <c r="QWV77" s="468"/>
      <c r="QWW77" s="469"/>
      <c r="QWY77" s="463"/>
      <c r="QWZ77" s="467"/>
      <c r="QXA77" s="467"/>
      <c r="QXB77" s="468"/>
      <c r="QXC77" s="468"/>
      <c r="QXD77" s="468"/>
      <c r="QXE77" s="469"/>
      <c r="QXG77" s="463"/>
      <c r="QXH77" s="467"/>
      <c r="QXI77" s="467"/>
      <c r="QXJ77" s="468"/>
      <c r="QXK77" s="468"/>
      <c r="QXL77" s="468"/>
      <c r="QXM77" s="469"/>
      <c r="QXO77" s="463"/>
      <c r="QXP77" s="467"/>
      <c r="QXQ77" s="467"/>
      <c r="QXR77" s="468"/>
      <c r="QXS77" s="468"/>
      <c r="QXT77" s="468"/>
      <c r="QXU77" s="469"/>
      <c r="QXW77" s="463"/>
      <c r="QXX77" s="467"/>
      <c r="QXY77" s="467"/>
      <c r="QXZ77" s="468"/>
      <c r="QYA77" s="468"/>
      <c r="QYB77" s="468"/>
      <c r="QYC77" s="469"/>
      <c r="QYE77" s="463"/>
      <c r="QYF77" s="467"/>
      <c r="QYG77" s="467"/>
      <c r="QYH77" s="468"/>
      <c r="QYI77" s="468"/>
      <c r="QYJ77" s="468"/>
      <c r="QYK77" s="469"/>
      <c r="QYM77" s="463"/>
      <c r="QYN77" s="467"/>
      <c r="QYO77" s="467"/>
      <c r="QYP77" s="468"/>
      <c r="QYQ77" s="468"/>
      <c r="QYR77" s="468"/>
      <c r="QYS77" s="469"/>
      <c r="QYU77" s="463"/>
      <c r="QYV77" s="467"/>
      <c r="QYW77" s="467"/>
      <c r="QYX77" s="468"/>
      <c r="QYY77" s="468"/>
      <c r="QYZ77" s="468"/>
      <c r="QZA77" s="469"/>
      <c r="QZC77" s="463"/>
      <c r="QZD77" s="467"/>
      <c r="QZE77" s="467"/>
      <c r="QZF77" s="468"/>
      <c r="QZG77" s="468"/>
      <c r="QZH77" s="468"/>
      <c r="QZI77" s="469"/>
      <c r="QZK77" s="463"/>
      <c r="QZL77" s="467"/>
      <c r="QZM77" s="467"/>
      <c r="QZN77" s="468"/>
      <c r="QZO77" s="468"/>
      <c r="QZP77" s="468"/>
      <c r="QZQ77" s="469"/>
      <c r="QZS77" s="463"/>
      <c r="QZT77" s="467"/>
      <c r="QZU77" s="467"/>
      <c r="QZV77" s="468"/>
      <c r="QZW77" s="468"/>
      <c r="QZX77" s="468"/>
      <c r="QZY77" s="469"/>
      <c r="RAA77" s="463"/>
      <c r="RAB77" s="467"/>
      <c r="RAC77" s="467"/>
      <c r="RAD77" s="468"/>
      <c r="RAE77" s="468"/>
      <c r="RAF77" s="468"/>
      <c r="RAG77" s="469"/>
      <c r="RAI77" s="463"/>
      <c r="RAJ77" s="467"/>
      <c r="RAK77" s="467"/>
      <c r="RAL77" s="468"/>
      <c r="RAM77" s="468"/>
      <c r="RAN77" s="468"/>
      <c r="RAO77" s="469"/>
      <c r="RAQ77" s="463"/>
      <c r="RAR77" s="467"/>
      <c r="RAS77" s="467"/>
      <c r="RAT77" s="468"/>
      <c r="RAU77" s="468"/>
      <c r="RAV77" s="468"/>
      <c r="RAW77" s="469"/>
      <c r="RAY77" s="463"/>
      <c r="RAZ77" s="467"/>
      <c r="RBA77" s="467"/>
      <c r="RBB77" s="468"/>
      <c r="RBC77" s="468"/>
      <c r="RBD77" s="468"/>
      <c r="RBE77" s="469"/>
      <c r="RBG77" s="463"/>
      <c r="RBH77" s="467"/>
      <c r="RBI77" s="467"/>
      <c r="RBJ77" s="468"/>
      <c r="RBK77" s="468"/>
      <c r="RBL77" s="468"/>
      <c r="RBM77" s="469"/>
      <c r="RBO77" s="463"/>
      <c r="RBP77" s="467"/>
      <c r="RBQ77" s="467"/>
      <c r="RBR77" s="468"/>
      <c r="RBS77" s="468"/>
      <c r="RBT77" s="468"/>
      <c r="RBU77" s="469"/>
      <c r="RBW77" s="463"/>
      <c r="RBX77" s="467"/>
      <c r="RBY77" s="467"/>
      <c r="RBZ77" s="468"/>
      <c r="RCA77" s="468"/>
      <c r="RCB77" s="468"/>
      <c r="RCC77" s="469"/>
      <c r="RCE77" s="463"/>
      <c r="RCF77" s="467"/>
      <c r="RCG77" s="467"/>
      <c r="RCH77" s="468"/>
      <c r="RCI77" s="468"/>
      <c r="RCJ77" s="468"/>
      <c r="RCK77" s="469"/>
      <c r="RCM77" s="463"/>
      <c r="RCN77" s="467"/>
      <c r="RCO77" s="467"/>
      <c r="RCP77" s="468"/>
      <c r="RCQ77" s="468"/>
      <c r="RCR77" s="468"/>
      <c r="RCS77" s="469"/>
      <c r="RCU77" s="463"/>
      <c r="RCV77" s="467"/>
      <c r="RCW77" s="467"/>
      <c r="RCX77" s="468"/>
      <c r="RCY77" s="468"/>
      <c r="RCZ77" s="468"/>
      <c r="RDA77" s="469"/>
      <c r="RDC77" s="463"/>
      <c r="RDD77" s="467"/>
      <c r="RDE77" s="467"/>
      <c r="RDF77" s="468"/>
      <c r="RDG77" s="468"/>
      <c r="RDH77" s="468"/>
      <c r="RDI77" s="469"/>
      <c r="RDK77" s="463"/>
      <c r="RDL77" s="467"/>
      <c r="RDM77" s="467"/>
      <c r="RDN77" s="468"/>
      <c r="RDO77" s="468"/>
      <c r="RDP77" s="468"/>
      <c r="RDQ77" s="469"/>
      <c r="RDS77" s="463"/>
      <c r="RDT77" s="467"/>
      <c r="RDU77" s="467"/>
      <c r="RDV77" s="468"/>
      <c r="RDW77" s="468"/>
      <c r="RDX77" s="468"/>
      <c r="RDY77" s="469"/>
      <c r="REA77" s="463"/>
      <c r="REB77" s="467"/>
      <c r="REC77" s="467"/>
      <c r="RED77" s="468"/>
      <c r="REE77" s="468"/>
      <c r="REF77" s="468"/>
      <c r="REG77" s="469"/>
      <c r="REI77" s="463"/>
      <c r="REJ77" s="467"/>
      <c r="REK77" s="467"/>
      <c r="REL77" s="468"/>
      <c r="REM77" s="468"/>
      <c r="REN77" s="468"/>
      <c r="REO77" s="469"/>
      <c r="REQ77" s="463"/>
      <c r="RER77" s="467"/>
      <c r="RES77" s="467"/>
      <c r="RET77" s="468"/>
      <c r="REU77" s="468"/>
      <c r="REV77" s="468"/>
      <c r="REW77" s="469"/>
      <c r="REY77" s="463"/>
      <c r="REZ77" s="467"/>
      <c r="RFA77" s="467"/>
      <c r="RFB77" s="468"/>
      <c r="RFC77" s="468"/>
      <c r="RFD77" s="468"/>
      <c r="RFE77" s="469"/>
      <c r="RFG77" s="463"/>
      <c r="RFH77" s="467"/>
      <c r="RFI77" s="467"/>
      <c r="RFJ77" s="468"/>
      <c r="RFK77" s="468"/>
      <c r="RFL77" s="468"/>
      <c r="RFM77" s="469"/>
      <c r="RFO77" s="463"/>
      <c r="RFP77" s="467"/>
      <c r="RFQ77" s="467"/>
      <c r="RFR77" s="468"/>
      <c r="RFS77" s="468"/>
      <c r="RFT77" s="468"/>
      <c r="RFU77" s="469"/>
      <c r="RFW77" s="463"/>
      <c r="RFX77" s="467"/>
      <c r="RFY77" s="467"/>
      <c r="RFZ77" s="468"/>
      <c r="RGA77" s="468"/>
      <c r="RGB77" s="468"/>
      <c r="RGC77" s="469"/>
      <c r="RGE77" s="463"/>
      <c r="RGF77" s="467"/>
      <c r="RGG77" s="467"/>
      <c r="RGH77" s="468"/>
      <c r="RGI77" s="468"/>
      <c r="RGJ77" s="468"/>
      <c r="RGK77" s="469"/>
      <c r="RGM77" s="463"/>
      <c r="RGN77" s="467"/>
      <c r="RGO77" s="467"/>
      <c r="RGP77" s="468"/>
      <c r="RGQ77" s="468"/>
      <c r="RGR77" s="468"/>
      <c r="RGS77" s="469"/>
      <c r="RGU77" s="463"/>
      <c r="RGV77" s="467"/>
      <c r="RGW77" s="467"/>
      <c r="RGX77" s="468"/>
      <c r="RGY77" s="468"/>
      <c r="RGZ77" s="468"/>
      <c r="RHA77" s="469"/>
      <c r="RHC77" s="463"/>
      <c r="RHD77" s="467"/>
      <c r="RHE77" s="467"/>
      <c r="RHF77" s="468"/>
      <c r="RHG77" s="468"/>
      <c r="RHH77" s="468"/>
      <c r="RHI77" s="469"/>
      <c r="RHK77" s="463"/>
      <c r="RHL77" s="467"/>
      <c r="RHM77" s="467"/>
      <c r="RHN77" s="468"/>
      <c r="RHO77" s="468"/>
      <c r="RHP77" s="468"/>
      <c r="RHQ77" s="469"/>
      <c r="RHS77" s="463"/>
      <c r="RHT77" s="467"/>
      <c r="RHU77" s="467"/>
      <c r="RHV77" s="468"/>
      <c r="RHW77" s="468"/>
      <c r="RHX77" s="468"/>
      <c r="RHY77" s="469"/>
      <c r="RIA77" s="463"/>
      <c r="RIB77" s="467"/>
      <c r="RIC77" s="467"/>
      <c r="RID77" s="468"/>
      <c r="RIE77" s="468"/>
      <c r="RIF77" s="468"/>
      <c r="RIG77" s="469"/>
      <c r="RII77" s="463"/>
      <c r="RIJ77" s="467"/>
      <c r="RIK77" s="467"/>
      <c r="RIL77" s="468"/>
      <c r="RIM77" s="468"/>
      <c r="RIN77" s="468"/>
      <c r="RIO77" s="469"/>
      <c r="RIQ77" s="463"/>
      <c r="RIR77" s="467"/>
      <c r="RIS77" s="467"/>
      <c r="RIT77" s="468"/>
      <c r="RIU77" s="468"/>
      <c r="RIV77" s="468"/>
      <c r="RIW77" s="469"/>
      <c r="RIY77" s="463"/>
      <c r="RIZ77" s="467"/>
      <c r="RJA77" s="467"/>
      <c r="RJB77" s="468"/>
      <c r="RJC77" s="468"/>
      <c r="RJD77" s="468"/>
      <c r="RJE77" s="469"/>
      <c r="RJG77" s="463"/>
      <c r="RJH77" s="467"/>
      <c r="RJI77" s="467"/>
      <c r="RJJ77" s="468"/>
      <c r="RJK77" s="468"/>
      <c r="RJL77" s="468"/>
      <c r="RJM77" s="469"/>
      <c r="RJO77" s="463"/>
      <c r="RJP77" s="467"/>
      <c r="RJQ77" s="467"/>
      <c r="RJR77" s="468"/>
      <c r="RJS77" s="468"/>
      <c r="RJT77" s="468"/>
      <c r="RJU77" s="469"/>
      <c r="RJW77" s="463"/>
      <c r="RJX77" s="467"/>
      <c r="RJY77" s="467"/>
      <c r="RJZ77" s="468"/>
      <c r="RKA77" s="468"/>
      <c r="RKB77" s="468"/>
      <c r="RKC77" s="469"/>
      <c r="RKE77" s="463"/>
      <c r="RKF77" s="467"/>
      <c r="RKG77" s="467"/>
      <c r="RKH77" s="468"/>
      <c r="RKI77" s="468"/>
      <c r="RKJ77" s="468"/>
      <c r="RKK77" s="469"/>
      <c r="RKM77" s="463"/>
      <c r="RKN77" s="467"/>
      <c r="RKO77" s="467"/>
      <c r="RKP77" s="468"/>
      <c r="RKQ77" s="468"/>
      <c r="RKR77" s="468"/>
      <c r="RKS77" s="469"/>
      <c r="RKU77" s="463"/>
      <c r="RKV77" s="467"/>
      <c r="RKW77" s="467"/>
      <c r="RKX77" s="468"/>
      <c r="RKY77" s="468"/>
      <c r="RKZ77" s="468"/>
      <c r="RLA77" s="469"/>
      <c r="RLC77" s="463"/>
      <c r="RLD77" s="467"/>
      <c r="RLE77" s="467"/>
      <c r="RLF77" s="468"/>
      <c r="RLG77" s="468"/>
      <c r="RLH77" s="468"/>
      <c r="RLI77" s="469"/>
      <c r="RLK77" s="463"/>
      <c r="RLL77" s="467"/>
      <c r="RLM77" s="467"/>
      <c r="RLN77" s="468"/>
      <c r="RLO77" s="468"/>
      <c r="RLP77" s="468"/>
      <c r="RLQ77" s="469"/>
      <c r="RLS77" s="463"/>
      <c r="RLT77" s="467"/>
      <c r="RLU77" s="467"/>
      <c r="RLV77" s="468"/>
      <c r="RLW77" s="468"/>
      <c r="RLX77" s="468"/>
      <c r="RLY77" s="469"/>
      <c r="RMA77" s="463"/>
      <c r="RMB77" s="467"/>
      <c r="RMC77" s="467"/>
      <c r="RMD77" s="468"/>
      <c r="RME77" s="468"/>
      <c r="RMF77" s="468"/>
      <c r="RMG77" s="469"/>
      <c r="RMI77" s="463"/>
      <c r="RMJ77" s="467"/>
      <c r="RMK77" s="467"/>
      <c r="RML77" s="468"/>
      <c r="RMM77" s="468"/>
      <c r="RMN77" s="468"/>
      <c r="RMO77" s="469"/>
      <c r="RMQ77" s="463"/>
      <c r="RMR77" s="467"/>
      <c r="RMS77" s="467"/>
      <c r="RMT77" s="468"/>
      <c r="RMU77" s="468"/>
      <c r="RMV77" s="468"/>
      <c r="RMW77" s="469"/>
      <c r="RMY77" s="463"/>
      <c r="RMZ77" s="467"/>
      <c r="RNA77" s="467"/>
      <c r="RNB77" s="468"/>
      <c r="RNC77" s="468"/>
      <c r="RND77" s="468"/>
      <c r="RNE77" s="469"/>
      <c r="RNG77" s="463"/>
      <c r="RNH77" s="467"/>
      <c r="RNI77" s="467"/>
      <c r="RNJ77" s="468"/>
      <c r="RNK77" s="468"/>
      <c r="RNL77" s="468"/>
      <c r="RNM77" s="469"/>
      <c r="RNO77" s="463"/>
      <c r="RNP77" s="467"/>
      <c r="RNQ77" s="467"/>
      <c r="RNR77" s="468"/>
      <c r="RNS77" s="468"/>
      <c r="RNT77" s="468"/>
      <c r="RNU77" s="469"/>
      <c r="RNW77" s="463"/>
      <c r="RNX77" s="467"/>
      <c r="RNY77" s="467"/>
      <c r="RNZ77" s="468"/>
      <c r="ROA77" s="468"/>
      <c r="ROB77" s="468"/>
      <c r="ROC77" s="469"/>
      <c r="ROE77" s="463"/>
      <c r="ROF77" s="467"/>
      <c r="ROG77" s="467"/>
      <c r="ROH77" s="468"/>
      <c r="ROI77" s="468"/>
      <c r="ROJ77" s="468"/>
      <c r="ROK77" s="469"/>
      <c r="ROM77" s="463"/>
      <c r="RON77" s="467"/>
      <c r="ROO77" s="467"/>
      <c r="ROP77" s="468"/>
      <c r="ROQ77" s="468"/>
      <c r="ROR77" s="468"/>
      <c r="ROS77" s="469"/>
      <c r="ROU77" s="463"/>
      <c r="ROV77" s="467"/>
      <c r="ROW77" s="467"/>
      <c r="ROX77" s="468"/>
      <c r="ROY77" s="468"/>
      <c r="ROZ77" s="468"/>
      <c r="RPA77" s="469"/>
      <c r="RPC77" s="463"/>
      <c r="RPD77" s="467"/>
      <c r="RPE77" s="467"/>
      <c r="RPF77" s="468"/>
      <c r="RPG77" s="468"/>
      <c r="RPH77" s="468"/>
      <c r="RPI77" s="469"/>
      <c r="RPK77" s="463"/>
      <c r="RPL77" s="467"/>
      <c r="RPM77" s="467"/>
      <c r="RPN77" s="468"/>
      <c r="RPO77" s="468"/>
      <c r="RPP77" s="468"/>
      <c r="RPQ77" s="469"/>
      <c r="RPS77" s="463"/>
      <c r="RPT77" s="467"/>
      <c r="RPU77" s="467"/>
      <c r="RPV77" s="468"/>
      <c r="RPW77" s="468"/>
      <c r="RPX77" s="468"/>
      <c r="RPY77" s="469"/>
      <c r="RQA77" s="463"/>
      <c r="RQB77" s="467"/>
      <c r="RQC77" s="467"/>
      <c r="RQD77" s="468"/>
      <c r="RQE77" s="468"/>
      <c r="RQF77" s="468"/>
      <c r="RQG77" s="469"/>
      <c r="RQI77" s="463"/>
      <c r="RQJ77" s="467"/>
      <c r="RQK77" s="467"/>
      <c r="RQL77" s="468"/>
      <c r="RQM77" s="468"/>
      <c r="RQN77" s="468"/>
      <c r="RQO77" s="469"/>
      <c r="RQQ77" s="463"/>
      <c r="RQR77" s="467"/>
      <c r="RQS77" s="467"/>
      <c r="RQT77" s="468"/>
      <c r="RQU77" s="468"/>
      <c r="RQV77" s="468"/>
      <c r="RQW77" s="469"/>
      <c r="RQY77" s="463"/>
      <c r="RQZ77" s="467"/>
      <c r="RRA77" s="467"/>
      <c r="RRB77" s="468"/>
      <c r="RRC77" s="468"/>
      <c r="RRD77" s="468"/>
      <c r="RRE77" s="469"/>
      <c r="RRG77" s="463"/>
      <c r="RRH77" s="467"/>
      <c r="RRI77" s="467"/>
      <c r="RRJ77" s="468"/>
      <c r="RRK77" s="468"/>
      <c r="RRL77" s="468"/>
      <c r="RRM77" s="469"/>
      <c r="RRO77" s="463"/>
      <c r="RRP77" s="467"/>
      <c r="RRQ77" s="467"/>
      <c r="RRR77" s="468"/>
      <c r="RRS77" s="468"/>
      <c r="RRT77" s="468"/>
      <c r="RRU77" s="469"/>
      <c r="RRW77" s="463"/>
      <c r="RRX77" s="467"/>
      <c r="RRY77" s="467"/>
      <c r="RRZ77" s="468"/>
      <c r="RSA77" s="468"/>
      <c r="RSB77" s="468"/>
      <c r="RSC77" s="469"/>
      <c r="RSE77" s="463"/>
      <c r="RSF77" s="467"/>
      <c r="RSG77" s="467"/>
      <c r="RSH77" s="468"/>
      <c r="RSI77" s="468"/>
      <c r="RSJ77" s="468"/>
      <c r="RSK77" s="469"/>
      <c r="RSM77" s="463"/>
      <c r="RSN77" s="467"/>
      <c r="RSO77" s="467"/>
      <c r="RSP77" s="468"/>
      <c r="RSQ77" s="468"/>
      <c r="RSR77" s="468"/>
      <c r="RSS77" s="469"/>
      <c r="RSU77" s="463"/>
      <c r="RSV77" s="467"/>
      <c r="RSW77" s="467"/>
      <c r="RSX77" s="468"/>
      <c r="RSY77" s="468"/>
      <c r="RSZ77" s="468"/>
      <c r="RTA77" s="469"/>
      <c r="RTC77" s="463"/>
      <c r="RTD77" s="467"/>
      <c r="RTE77" s="467"/>
      <c r="RTF77" s="468"/>
      <c r="RTG77" s="468"/>
      <c r="RTH77" s="468"/>
      <c r="RTI77" s="469"/>
      <c r="RTK77" s="463"/>
      <c r="RTL77" s="467"/>
      <c r="RTM77" s="467"/>
      <c r="RTN77" s="468"/>
      <c r="RTO77" s="468"/>
      <c r="RTP77" s="468"/>
      <c r="RTQ77" s="469"/>
      <c r="RTS77" s="463"/>
      <c r="RTT77" s="467"/>
      <c r="RTU77" s="467"/>
      <c r="RTV77" s="468"/>
      <c r="RTW77" s="468"/>
      <c r="RTX77" s="468"/>
      <c r="RTY77" s="469"/>
      <c r="RUA77" s="463"/>
      <c r="RUB77" s="467"/>
      <c r="RUC77" s="467"/>
      <c r="RUD77" s="468"/>
      <c r="RUE77" s="468"/>
      <c r="RUF77" s="468"/>
      <c r="RUG77" s="469"/>
      <c r="RUI77" s="463"/>
      <c r="RUJ77" s="467"/>
      <c r="RUK77" s="467"/>
      <c r="RUL77" s="468"/>
      <c r="RUM77" s="468"/>
      <c r="RUN77" s="468"/>
      <c r="RUO77" s="469"/>
      <c r="RUQ77" s="463"/>
      <c r="RUR77" s="467"/>
      <c r="RUS77" s="467"/>
      <c r="RUT77" s="468"/>
      <c r="RUU77" s="468"/>
      <c r="RUV77" s="468"/>
      <c r="RUW77" s="469"/>
      <c r="RUY77" s="463"/>
      <c r="RUZ77" s="467"/>
      <c r="RVA77" s="467"/>
      <c r="RVB77" s="468"/>
      <c r="RVC77" s="468"/>
      <c r="RVD77" s="468"/>
      <c r="RVE77" s="469"/>
      <c r="RVG77" s="463"/>
      <c r="RVH77" s="467"/>
      <c r="RVI77" s="467"/>
      <c r="RVJ77" s="468"/>
      <c r="RVK77" s="468"/>
      <c r="RVL77" s="468"/>
      <c r="RVM77" s="469"/>
      <c r="RVO77" s="463"/>
      <c r="RVP77" s="467"/>
      <c r="RVQ77" s="467"/>
      <c r="RVR77" s="468"/>
      <c r="RVS77" s="468"/>
      <c r="RVT77" s="468"/>
      <c r="RVU77" s="469"/>
      <c r="RVW77" s="463"/>
      <c r="RVX77" s="467"/>
      <c r="RVY77" s="467"/>
      <c r="RVZ77" s="468"/>
      <c r="RWA77" s="468"/>
      <c r="RWB77" s="468"/>
      <c r="RWC77" s="469"/>
      <c r="RWE77" s="463"/>
      <c r="RWF77" s="467"/>
      <c r="RWG77" s="467"/>
      <c r="RWH77" s="468"/>
      <c r="RWI77" s="468"/>
      <c r="RWJ77" s="468"/>
      <c r="RWK77" s="469"/>
      <c r="RWM77" s="463"/>
      <c r="RWN77" s="467"/>
      <c r="RWO77" s="467"/>
      <c r="RWP77" s="468"/>
      <c r="RWQ77" s="468"/>
      <c r="RWR77" s="468"/>
      <c r="RWS77" s="469"/>
      <c r="RWU77" s="463"/>
      <c r="RWV77" s="467"/>
      <c r="RWW77" s="467"/>
      <c r="RWX77" s="468"/>
      <c r="RWY77" s="468"/>
      <c r="RWZ77" s="468"/>
      <c r="RXA77" s="469"/>
      <c r="RXC77" s="463"/>
      <c r="RXD77" s="467"/>
      <c r="RXE77" s="467"/>
      <c r="RXF77" s="468"/>
      <c r="RXG77" s="468"/>
      <c r="RXH77" s="468"/>
      <c r="RXI77" s="469"/>
      <c r="RXK77" s="463"/>
      <c r="RXL77" s="467"/>
      <c r="RXM77" s="467"/>
      <c r="RXN77" s="468"/>
      <c r="RXO77" s="468"/>
      <c r="RXP77" s="468"/>
      <c r="RXQ77" s="469"/>
      <c r="RXS77" s="463"/>
      <c r="RXT77" s="467"/>
      <c r="RXU77" s="467"/>
      <c r="RXV77" s="468"/>
      <c r="RXW77" s="468"/>
      <c r="RXX77" s="468"/>
      <c r="RXY77" s="469"/>
      <c r="RYA77" s="463"/>
      <c r="RYB77" s="467"/>
      <c r="RYC77" s="467"/>
      <c r="RYD77" s="468"/>
      <c r="RYE77" s="468"/>
      <c r="RYF77" s="468"/>
      <c r="RYG77" s="469"/>
      <c r="RYI77" s="463"/>
      <c r="RYJ77" s="467"/>
      <c r="RYK77" s="467"/>
      <c r="RYL77" s="468"/>
      <c r="RYM77" s="468"/>
      <c r="RYN77" s="468"/>
      <c r="RYO77" s="469"/>
      <c r="RYQ77" s="463"/>
      <c r="RYR77" s="467"/>
      <c r="RYS77" s="467"/>
      <c r="RYT77" s="468"/>
      <c r="RYU77" s="468"/>
      <c r="RYV77" s="468"/>
      <c r="RYW77" s="469"/>
      <c r="RYY77" s="463"/>
      <c r="RYZ77" s="467"/>
      <c r="RZA77" s="467"/>
      <c r="RZB77" s="468"/>
      <c r="RZC77" s="468"/>
      <c r="RZD77" s="468"/>
      <c r="RZE77" s="469"/>
      <c r="RZG77" s="463"/>
      <c r="RZH77" s="467"/>
      <c r="RZI77" s="467"/>
      <c r="RZJ77" s="468"/>
      <c r="RZK77" s="468"/>
      <c r="RZL77" s="468"/>
      <c r="RZM77" s="469"/>
      <c r="RZO77" s="463"/>
      <c r="RZP77" s="467"/>
      <c r="RZQ77" s="467"/>
      <c r="RZR77" s="468"/>
      <c r="RZS77" s="468"/>
      <c r="RZT77" s="468"/>
      <c r="RZU77" s="469"/>
      <c r="RZW77" s="463"/>
      <c r="RZX77" s="467"/>
      <c r="RZY77" s="467"/>
      <c r="RZZ77" s="468"/>
      <c r="SAA77" s="468"/>
      <c r="SAB77" s="468"/>
      <c r="SAC77" s="469"/>
      <c r="SAE77" s="463"/>
      <c r="SAF77" s="467"/>
      <c r="SAG77" s="467"/>
      <c r="SAH77" s="468"/>
      <c r="SAI77" s="468"/>
      <c r="SAJ77" s="468"/>
      <c r="SAK77" s="469"/>
      <c r="SAM77" s="463"/>
      <c r="SAN77" s="467"/>
      <c r="SAO77" s="467"/>
      <c r="SAP77" s="468"/>
      <c r="SAQ77" s="468"/>
      <c r="SAR77" s="468"/>
      <c r="SAS77" s="469"/>
      <c r="SAU77" s="463"/>
      <c r="SAV77" s="467"/>
      <c r="SAW77" s="467"/>
      <c r="SAX77" s="468"/>
      <c r="SAY77" s="468"/>
      <c r="SAZ77" s="468"/>
      <c r="SBA77" s="469"/>
      <c r="SBC77" s="463"/>
      <c r="SBD77" s="467"/>
      <c r="SBE77" s="467"/>
      <c r="SBF77" s="468"/>
      <c r="SBG77" s="468"/>
      <c r="SBH77" s="468"/>
      <c r="SBI77" s="469"/>
      <c r="SBK77" s="463"/>
      <c r="SBL77" s="467"/>
      <c r="SBM77" s="467"/>
      <c r="SBN77" s="468"/>
      <c r="SBO77" s="468"/>
      <c r="SBP77" s="468"/>
      <c r="SBQ77" s="469"/>
      <c r="SBS77" s="463"/>
      <c r="SBT77" s="467"/>
      <c r="SBU77" s="467"/>
      <c r="SBV77" s="468"/>
      <c r="SBW77" s="468"/>
      <c r="SBX77" s="468"/>
      <c r="SBY77" s="469"/>
      <c r="SCA77" s="463"/>
      <c r="SCB77" s="467"/>
      <c r="SCC77" s="467"/>
      <c r="SCD77" s="468"/>
      <c r="SCE77" s="468"/>
      <c r="SCF77" s="468"/>
      <c r="SCG77" s="469"/>
      <c r="SCI77" s="463"/>
      <c r="SCJ77" s="467"/>
      <c r="SCK77" s="467"/>
      <c r="SCL77" s="468"/>
      <c r="SCM77" s="468"/>
      <c r="SCN77" s="468"/>
      <c r="SCO77" s="469"/>
      <c r="SCQ77" s="463"/>
      <c r="SCR77" s="467"/>
      <c r="SCS77" s="467"/>
      <c r="SCT77" s="468"/>
      <c r="SCU77" s="468"/>
      <c r="SCV77" s="468"/>
      <c r="SCW77" s="469"/>
      <c r="SCY77" s="463"/>
      <c r="SCZ77" s="467"/>
      <c r="SDA77" s="467"/>
      <c r="SDB77" s="468"/>
      <c r="SDC77" s="468"/>
      <c r="SDD77" s="468"/>
      <c r="SDE77" s="469"/>
      <c r="SDG77" s="463"/>
      <c r="SDH77" s="467"/>
      <c r="SDI77" s="467"/>
      <c r="SDJ77" s="468"/>
      <c r="SDK77" s="468"/>
      <c r="SDL77" s="468"/>
      <c r="SDM77" s="469"/>
      <c r="SDO77" s="463"/>
      <c r="SDP77" s="467"/>
      <c r="SDQ77" s="467"/>
      <c r="SDR77" s="468"/>
      <c r="SDS77" s="468"/>
      <c r="SDT77" s="468"/>
      <c r="SDU77" s="469"/>
      <c r="SDW77" s="463"/>
      <c r="SDX77" s="467"/>
      <c r="SDY77" s="467"/>
      <c r="SDZ77" s="468"/>
      <c r="SEA77" s="468"/>
      <c r="SEB77" s="468"/>
      <c r="SEC77" s="469"/>
      <c r="SEE77" s="463"/>
      <c r="SEF77" s="467"/>
      <c r="SEG77" s="467"/>
      <c r="SEH77" s="468"/>
      <c r="SEI77" s="468"/>
      <c r="SEJ77" s="468"/>
      <c r="SEK77" s="469"/>
      <c r="SEM77" s="463"/>
      <c r="SEN77" s="467"/>
      <c r="SEO77" s="467"/>
      <c r="SEP77" s="468"/>
      <c r="SEQ77" s="468"/>
      <c r="SER77" s="468"/>
      <c r="SES77" s="469"/>
      <c r="SEU77" s="463"/>
      <c r="SEV77" s="467"/>
      <c r="SEW77" s="467"/>
      <c r="SEX77" s="468"/>
      <c r="SEY77" s="468"/>
      <c r="SEZ77" s="468"/>
      <c r="SFA77" s="469"/>
      <c r="SFC77" s="463"/>
      <c r="SFD77" s="467"/>
      <c r="SFE77" s="467"/>
      <c r="SFF77" s="468"/>
      <c r="SFG77" s="468"/>
      <c r="SFH77" s="468"/>
      <c r="SFI77" s="469"/>
      <c r="SFK77" s="463"/>
      <c r="SFL77" s="467"/>
      <c r="SFM77" s="467"/>
      <c r="SFN77" s="468"/>
      <c r="SFO77" s="468"/>
      <c r="SFP77" s="468"/>
      <c r="SFQ77" s="469"/>
      <c r="SFS77" s="463"/>
      <c r="SFT77" s="467"/>
      <c r="SFU77" s="467"/>
      <c r="SFV77" s="468"/>
      <c r="SFW77" s="468"/>
      <c r="SFX77" s="468"/>
      <c r="SFY77" s="469"/>
      <c r="SGA77" s="463"/>
      <c r="SGB77" s="467"/>
      <c r="SGC77" s="467"/>
      <c r="SGD77" s="468"/>
      <c r="SGE77" s="468"/>
      <c r="SGF77" s="468"/>
      <c r="SGG77" s="469"/>
      <c r="SGI77" s="463"/>
      <c r="SGJ77" s="467"/>
      <c r="SGK77" s="467"/>
      <c r="SGL77" s="468"/>
      <c r="SGM77" s="468"/>
      <c r="SGN77" s="468"/>
      <c r="SGO77" s="469"/>
      <c r="SGQ77" s="463"/>
      <c r="SGR77" s="467"/>
      <c r="SGS77" s="467"/>
      <c r="SGT77" s="468"/>
      <c r="SGU77" s="468"/>
      <c r="SGV77" s="468"/>
      <c r="SGW77" s="469"/>
      <c r="SGY77" s="463"/>
      <c r="SGZ77" s="467"/>
      <c r="SHA77" s="467"/>
      <c r="SHB77" s="468"/>
      <c r="SHC77" s="468"/>
      <c r="SHD77" s="468"/>
      <c r="SHE77" s="469"/>
      <c r="SHG77" s="463"/>
      <c r="SHH77" s="467"/>
      <c r="SHI77" s="467"/>
      <c r="SHJ77" s="468"/>
      <c r="SHK77" s="468"/>
      <c r="SHL77" s="468"/>
      <c r="SHM77" s="469"/>
      <c r="SHO77" s="463"/>
      <c r="SHP77" s="467"/>
      <c r="SHQ77" s="467"/>
      <c r="SHR77" s="468"/>
      <c r="SHS77" s="468"/>
      <c r="SHT77" s="468"/>
      <c r="SHU77" s="469"/>
      <c r="SHW77" s="463"/>
      <c r="SHX77" s="467"/>
      <c r="SHY77" s="467"/>
      <c r="SHZ77" s="468"/>
      <c r="SIA77" s="468"/>
      <c r="SIB77" s="468"/>
      <c r="SIC77" s="469"/>
      <c r="SIE77" s="463"/>
      <c r="SIF77" s="467"/>
      <c r="SIG77" s="467"/>
      <c r="SIH77" s="468"/>
      <c r="SII77" s="468"/>
      <c r="SIJ77" s="468"/>
      <c r="SIK77" s="469"/>
      <c r="SIM77" s="463"/>
      <c r="SIN77" s="467"/>
      <c r="SIO77" s="467"/>
      <c r="SIP77" s="468"/>
      <c r="SIQ77" s="468"/>
      <c r="SIR77" s="468"/>
      <c r="SIS77" s="469"/>
      <c r="SIU77" s="463"/>
      <c r="SIV77" s="467"/>
      <c r="SIW77" s="467"/>
      <c r="SIX77" s="468"/>
      <c r="SIY77" s="468"/>
      <c r="SIZ77" s="468"/>
      <c r="SJA77" s="469"/>
      <c r="SJC77" s="463"/>
      <c r="SJD77" s="467"/>
      <c r="SJE77" s="467"/>
      <c r="SJF77" s="468"/>
      <c r="SJG77" s="468"/>
      <c r="SJH77" s="468"/>
      <c r="SJI77" s="469"/>
      <c r="SJK77" s="463"/>
      <c r="SJL77" s="467"/>
      <c r="SJM77" s="467"/>
      <c r="SJN77" s="468"/>
      <c r="SJO77" s="468"/>
      <c r="SJP77" s="468"/>
      <c r="SJQ77" s="469"/>
      <c r="SJS77" s="463"/>
      <c r="SJT77" s="467"/>
      <c r="SJU77" s="467"/>
      <c r="SJV77" s="468"/>
      <c r="SJW77" s="468"/>
      <c r="SJX77" s="468"/>
      <c r="SJY77" s="469"/>
      <c r="SKA77" s="463"/>
      <c r="SKB77" s="467"/>
      <c r="SKC77" s="467"/>
      <c r="SKD77" s="468"/>
      <c r="SKE77" s="468"/>
      <c r="SKF77" s="468"/>
      <c r="SKG77" s="469"/>
      <c r="SKI77" s="463"/>
      <c r="SKJ77" s="467"/>
      <c r="SKK77" s="467"/>
      <c r="SKL77" s="468"/>
      <c r="SKM77" s="468"/>
      <c r="SKN77" s="468"/>
      <c r="SKO77" s="469"/>
      <c r="SKQ77" s="463"/>
      <c r="SKR77" s="467"/>
      <c r="SKS77" s="467"/>
      <c r="SKT77" s="468"/>
      <c r="SKU77" s="468"/>
      <c r="SKV77" s="468"/>
      <c r="SKW77" s="469"/>
      <c r="SKY77" s="463"/>
      <c r="SKZ77" s="467"/>
      <c r="SLA77" s="467"/>
      <c r="SLB77" s="468"/>
      <c r="SLC77" s="468"/>
      <c r="SLD77" s="468"/>
      <c r="SLE77" s="469"/>
      <c r="SLG77" s="463"/>
      <c r="SLH77" s="467"/>
      <c r="SLI77" s="467"/>
      <c r="SLJ77" s="468"/>
      <c r="SLK77" s="468"/>
      <c r="SLL77" s="468"/>
      <c r="SLM77" s="469"/>
      <c r="SLO77" s="463"/>
      <c r="SLP77" s="467"/>
      <c r="SLQ77" s="467"/>
      <c r="SLR77" s="468"/>
      <c r="SLS77" s="468"/>
      <c r="SLT77" s="468"/>
      <c r="SLU77" s="469"/>
      <c r="SLW77" s="463"/>
      <c r="SLX77" s="467"/>
      <c r="SLY77" s="467"/>
      <c r="SLZ77" s="468"/>
      <c r="SMA77" s="468"/>
      <c r="SMB77" s="468"/>
      <c r="SMC77" s="469"/>
      <c r="SME77" s="463"/>
      <c r="SMF77" s="467"/>
      <c r="SMG77" s="467"/>
      <c r="SMH77" s="468"/>
      <c r="SMI77" s="468"/>
      <c r="SMJ77" s="468"/>
      <c r="SMK77" s="469"/>
      <c r="SMM77" s="463"/>
      <c r="SMN77" s="467"/>
      <c r="SMO77" s="467"/>
      <c r="SMP77" s="468"/>
      <c r="SMQ77" s="468"/>
      <c r="SMR77" s="468"/>
      <c r="SMS77" s="469"/>
      <c r="SMU77" s="463"/>
      <c r="SMV77" s="467"/>
      <c r="SMW77" s="467"/>
      <c r="SMX77" s="468"/>
      <c r="SMY77" s="468"/>
      <c r="SMZ77" s="468"/>
      <c r="SNA77" s="469"/>
      <c r="SNC77" s="463"/>
      <c r="SND77" s="467"/>
      <c r="SNE77" s="467"/>
      <c r="SNF77" s="468"/>
      <c r="SNG77" s="468"/>
      <c r="SNH77" s="468"/>
      <c r="SNI77" s="469"/>
      <c r="SNK77" s="463"/>
      <c r="SNL77" s="467"/>
      <c r="SNM77" s="467"/>
      <c r="SNN77" s="468"/>
      <c r="SNO77" s="468"/>
      <c r="SNP77" s="468"/>
      <c r="SNQ77" s="469"/>
      <c r="SNS77" s="463"/>
      <c r="SNT77" s="467"/>
      <c r="SNU77" s="467"/>
      <c r="SNV77" s="468"/>
      <c r="SNW77" s="468"/>
      <c r="SNX77" s="468"/>
      <c r="SNY77" s="469"/>
      <c r="SOA77" s="463"/>
      <c r="SOB77" s="467"/>
      <c r="SOC77" s="467"/>
      <c r="SOD77" s="468"/>
      <c r="SOE77" s="468"/>
      <c r="SOF77" s="468"/>
      <c r="SOG77" s="469"/>
      <c r="SOI77" s="463"/>
      <c r="SOJ77" s="467"/>
      <c r="SOK77" s="467"/>
      <c r="SOL77" s="468"/>
      <c r="SOM77" s="468"/>
      <c r="SON77" s="468"/>
      <c r="SOO77" s="469"/>
      <c r="SOQ77" s="463"/>
      <c r="SOR77" s="467"/>
      <c r="SOS77" s="467"/>
      <c r="SOT77" s="468"/>
      <c r="SOU77" s="468"/>
      <c r="SOV77" s="468"/>
      <c r="SOW77" s="469"/>
      <c r="SOY77" s="463"/>
      <c r="SOZ77" s="467"/>
      <c r="SPA77" s="467"/>
      <c r="SPB77" s="468"/>
      <c r="SPC77" s="468"/>
      <c r="SPD77" s="468"/>
      <c r="SPE77" s="469"/>
      <c r="SPG77" s="463"/>
      <c r="SPH77" s="467"/>
      <c r="SPI77" s="467"/>
      <c r="SPJ77" s="468"/>
      <c r="SPK77" s="468"/>
      <c r="SPL77" s="468"/>
      <c r="SPM77" s="469"/>
      <c r="SPO77" s="463"/>
      <c r="SPP77" s="467"/>
      <c r="SPQ77" s="467"/>
      <c r="SPR77" s="468"/>
      <c r="SPS77" s="468"/>
      <c r="SPT77" s="468"/>
      <c r="SPU77" s="469"/>
      <c r="SPW77" s="463"/>
      <c r="SPX77" s="467"/>
      <c r="SPY77" s="467"/>
      <c r="SPZ77" s="468"/>
      <c r="SQA77" s="468"/>
      <c r="SQB77" s="468"/>
      <c r="SQC77" s="469"/>
      <c r="SQE77" s="463"/>
      <c r="SQF77" s="467"/>
      <c r="SQG77" s="467"/>
      <c r="SQH77" s="468"/>
      <c r="SQI77" s="468"/>
      <c r="SQJ77" s="468"/>
      <c r="SQK77" s="469"/>
      <c r="SQM77" s="463"/>
      <c r="SQN77" s="467"/>
      <c r="SQO77" s="467"/>
      <c r="SQP77" s="468"/>
      <c r="SQQ77" s="468"/>
      <c r="SQR77" s="468"/>
      <c r="SQS77" s="469"/>
      <c r="SQU77" s="463"/>
      <c r="SQV77" s="467"/>
      <c r="SQW77" s="467"/>
      <c r="SQX77" s="468"/>
      <c r="SQY77" s="468"/>
      <c r="SQZ77" s="468"/>
      <c r="SRA77" s="469"/>
      <c r="SRC77" s="463"/>
      <c r="SRD77" s="467"/>
      <c r="SRE77" s="467"/>
      <c r="SRF77" s="468"/>
      <c r="SRG77" s="468"/>
      <c r="SRH77" s="468"/>
      <c r="SRI77" s="469"/>
      <c r="SRK77" s="463"/>
      <c r="SRL77" s="467"/>
      <c r="SRM77" s="467"/>
      <c r="SRN77" s="468"/>
      <c r="SRO77" s="468"/>
      <c r="SRP77" s="468"/>
      <c r="SRQ77" s="469"/>
      <c r="SRS77" s="463"/>
      <c r="SRT77" s="467"/>
      <c r="SRU77" s="467"/>
      <c r="SRV77" s="468"/>
      <c r="SRW77" s="468"/>
      <c r="SRX77" s="468"/>
      <c r="SRY77" s="469"/>
      <c r="SSA77" s="463"/>
      <c r="SSB77" s="467"/>
      <c r="SSC77" s="467"/>
      <c r="SSD77" s="468"/>
      <c r="SSE77" s="468"/>
      <c r="SSF77" s="468"/>
      <c r="SSG77" s="469"/>
      <c r="SSI77" s="463"/>
      <c r="SSJ77" s="467"/>
      <c r="SSK77" s="467"/>
      <c r="SSL77" s="468"/>
      <c r="SSM77" s="468"/>
      <c r="SSN77" s="468"/>
      <c r="SSO77" s="469"/>
      <c r="SSQ77" s="463"/>
      <c r="SSR77" s="467"/>
      <c r="SSS77" s="467"/>
      <c r="SST77" s="468"/>
      <c r="SSU77" s="468"/>
      <c r="SSV77" s="468"/>
      <c r="SSW77" s="469"/>
      <c r="SSY77" s="463"/>
      <c r="SSZ77" s="467"/>
      <c r="STA77" s="467"/>
      <c r="STB77" s="468"/>
      <c r="STC77" s="468"/>
      <c r="STD77" s="468"/>
      <c r="STE77" s="469"/>
      <c r="STG77" s="463"/>
      <c r="STH77" s="467"/>
      <c r="STI77" s="467"/>
      <c r="STJ77" s="468"/>
      <c r="STK77" s="468"/>
      <c r="STL77" s="468"/>
      <c r="STM77" s="469"/>
      <c r="STO77" s="463"/>
      <c r="STP77" s="467"/>
      <c r="STQ77" s="467"/>
      <c r="STR77" s="468"/>
      <c r="STS77" s="468"/>
      <c r="STT77" s="468"/>
      <c r="STU77" s="469"/>
      <c r="STW77" s="463"/>
      <c r="STX77" s="467"/>
      <c r="STY77" s="467"/>
      <c r="STZ77" s="468"/>
      <c r="SUA77" s="468"/>
      <c r="SUB77" s="468"/>
      <c r="SUC77" s="469"/>
      <c r="SUE77" s="463"/>
      <c r="SUF77" s="467"/>
      <c r="SUG77" s="467"/>
      <c r="SUH77" s="468"/>
      <c r="SUI77" s="468"/>
      <c r="SUJ77" s="468"/>
      <c r="SUK77" s="469"/>
      <c r="SUM77" s="463"/>
      <c r="SUN77" s="467"/>
      <c r="SUO77" s="467"/>
      <c r="SUP77" s="468"/>
      <c r="SUQ77" s="468"/>
      <c r="SUR77" s="468"/>
      <c r="SUS77" s="469"/>
      <c r="SUU77" s="463"/>
      <c r="SUV77" s="467"/>
      <c r="SUW77" s="467"/>
      <c r="SUX77" s="468"/>
      <c r="SUY77" s="468"/>
      <c r="SUZ77" s="468"/>
      <c r="SVA77" s="469"/>
      <c r="SVC77" s="463"/>
      <c r="SVD77" s="467"/>
      <c r="SVE77" s="467"/>
      <c r="SVF77" s="468"/>
      <c r="SVG77" s="468"/>
      <c r="SVH77" s="468"/>
      <c r="SVI77" s="469"/>
      <c r="SVK77" s="463"/>
      <c r="SVL77" s="467"/>
      <c r="SVM77" s="467"/>
      <c r="SVN77" s="468"/>
      <c r="SVO77" s="468"/>
      <c r="SVP77" s="468"/>
      <c r="SVQ77" s="469"/>
      <c r="SVS77" s="463"/>
      <c r="SVT77" s="467"/>
      <c r="SVU77" s="467"/>
      <c r="SVV77" s="468"/>
      <c r="SVW77" s="468"/>
      <c r="SVX77" s="468"/>
      <c r="SVY77" s="469"/>
      <c r="SWA77" s="463"/>
      <c r="SWB77" s="467"/>
      <c r="SWC77" s="467"/>
      <c r="SWD77" s="468"/>
      <c r="SWE77" s="468"/>
      <c r="SWF77" s="468"/>
      <c r="SWG77" s="469"/>
      <c r="SWI77" s="463"/>
      <c r="SWJ77" s="467"/>
      <c r="SWK77" s="467"/>
      <c r="SWL77" s="468"/>
      <c r="SWM77" s="468"/>
      <c r="SWN77" s="468"/>
      <c r="SWO77" s="469"/>
      <c r="SWQ77" s="463"/>
      <c r="SWR77" s="467"/>
      <c r="SWS77" s="467"/>
      <c r="SWT77" s="468"/>
      <c r="SWU77" s="468"/>
      <c r="SWV77" s="468"/>
      <c r="SWW77" s="469"/>
      <c r="SWY77" s="463"/>
      <c r="SWZ77" s="467"/>
      <c r="SXA77" s="467"/>
      <c r="SXB77" s="468"/>
      <c r="SXC77" s="468"/>
      <c r="SXD77" s="468"/>
      <c r="SXE77" s="469"/>
      <c r="SXG77" s="463"/>
      <c r="SXH77" s="467"/>
      <c r="SXI77" s="467"/>
      <c r="SXJ77" s="468"/>
      <c r="SXK77" s="468"/>
      <c r="SXL77" s="468"/>
      <c r="SXM77" s="469"/>
      <c r="SXO77" s="463"/>
      <c r="SXP77" s="467"/>
      <c r="SXQ77" s="467"/>
      <c r="SXR77" s="468"/>
      <c r="SXS77" s="468"/>
      <c r="SXT77" s="468"/>
      <c r="SXU77" s="469"/>
      <c r="SXW77" s="463"/>
      <c r="SXX77" s="467"/>
      <c r="SXY77" s="467"/>
      <c r="SXZ77" s="468"/>
      <c r="SYA77" s="468"/>
      <c r="SYB77" s="468"/>
      <c r="SYC77" s="469"/>
      <c r="SYE77" s="463"/>
      <c r="SYF77" s="467"/>
      <c r="SYG77" s="467"/>
      <c r="SYH77" s="468"/>
      <c r="SYI77" s="468"/>
      <c r="SYJ77" s="468"/>
      <c r="SYK77" s="469"/>
      <c r="SYM77" s="463"/>
      <c r="SYN77" s="467"/>
      <c r="SYO77" s="467"/>
      <c r="SYP77" s="468"/>
      <c r="SYQ77" s="468"/>
      <c r="SYR77" s="468"/>
      <c r="SYS77" s="469"/>
      <c r="SYU77" s="463"/>
      <c r="SYV77" s="467"/>
      <c r="SYW77" s="467"/>
      <c r="SYX77" s="468"/>
      <c r="SYY77" s="468"/>
      <c r="SYZ77" s="468"/>
      <c r="SZA77" s="469"/>
      <c r="SZC77" s="463"/>
      <c r="SZD77" s="467"/>
      <c r="SZE77" s="467"/>
      <c r="SZF77" s="468"/>
      <c r="SZG77" s="468"/>
      <c r="SZH77" s="468"/>
      <c r="SZI77" s="469"/>
      <c r="SZK77" s="463"/>
      <c r="SZL77" s="467"/>
      <c r="SZM77" s="467"/>
      <c r="SZN77" s="468"/>
      <c r="SZO77" s="468"/>
      <c r="SZP77" s="468"/>
      <c r="SZQ77" s="469"/>
      <c r="SZS77" s="463"/>
      <c r="SZT77" s="467"/>
      <c r="SZU77" s="467"/>
      <c r="SZV77" s="468"/>
      <c r="SZW77" s="468"/>
      <c r="SZX77" s="468"/>
      <c r="SZY77" s="469"/>
      <c r="TAA77" s="463"/>
      <c r="TAB77" s="467"/>
      <c r="TAC77" s="467"/>
      <c r="TAD77" s="468"/>
      <c r="TAE77" s="468"/>
      <c r="TAF77" s="468"/>
      <c r="TAG77" s="469"/>
      <c r="TAI77" s="463"/>
      <c r="TAJ77" s="467"/>
      <c r="TAK77" s="467"/>
      <c r="TAL77" s="468"/>
      <c r="TAM77" s="468"/>
      <c r="TAN77" s="468"/>
      <c r="TAO77" s="469"/>
      <c r="TAQ77" s="463"/>
      <c r="TAR77" s="467"/>
      <c r="TAS77" s="467"/>
      <c r="TAT77" s="468"/>
      <c r="TAU77" s="468"/>
      <c r="TAV77" s="468"/>
      <c r="TAW77" s="469"/>
      <c r="TAY77" s="463"/>
      <c r="TAZ77" s="467"/>
      <c r="TBA77" s="467"/>
      <c r="TBB77" s="468"/>
      <c r="TBC77" s="468"/>
      <c r="TBD77" s="468"/>
      <c r="TBE77" s="469"/>
      <c r="TBG77" s="463"/>
      <c r="TBH77" s="467"/>
      <c r="TBI77" s="467"/>
      <c r="TBJ77" s="468"/>
      <c r="TBK77" s="468"/>
      <c r="TBL77" s="468"/>
      <c r="TBM77" s="469"/>
      <c r="TBO77" s="463"/>
      <c r="TBP77" s="467"/>
      <c r="TBQ77" s="467"/>
      <c r="TBR77" s="468"/>
      <c r="TBS77" s="468"/>
      <c r="TBT77" s="468"/>
      <c r="TBU77" s="469"/>
      <c r="TBW77" s="463"/>
      <c r="TBX77" s="467"/>
      <c r="TBY77" s="467"/>
      <c r="TBZ77" s="468"/>
      <c r="TCA77" s="468"/>
      <c r="TCB77" s="468"/>
      <c r="TCC77" s="469"/>
      <c r="TCE77" s="463"/>
      <c r="TCF77" s="467"/>
      <c r="TCG77" s="467"/>
      <c r="TCH77" s="468"/>
      <c r="TCI77" s="468"/>
      <c r="TCJ77" s="468"/>
      <c r="TCK77" s="469"/>
      <c r="TCM77" s="463"/>
      <c r="TCN77" s="467"/>
      <c r="TCO77" s="467"/>
      <c r="TCP77" s="468"/>
      <c r="TCQ77" s="468"/>
      <c r="TCR77" s="468"/>
      <c r="TCS77" s="469"/>
      <c r="TCU77" s="463"/>
      <c r="TCV77" s="467"/>
      <c r="TCW77" s="467"/>
      <c r="TCX77" s="468"/>
      <c r="TCY77" s="468"/>
      <c r="TCZ77" s="468"/>
      <c r="TDA77" s="469"/>
      <c r="TDC77" s="463"/>
      <c r="TDD77" s="467"/>
      <c r="TDE77" s="467"/>
      <c r="TDF77" s="468"/>
      <c r="TDG77" s="468"/>
      <c r="TDH77" s="468"/>
      <c r="TDI77" s="469"/>
      <c r="TDK77" s="463"/>
      <c r="TDL77" s="467"/>
      <c r="TDM77" s="467"/>
      <c r="TDN77" s="468"/>
      <c r="TDO77" s="468"/>
      <c r="TDP77" s="468"/>
      <c r="TDQ77" s="469"/>
      <c r="TDS77" s="463"/>
      <c r="TDT77" s="467"/>
      <c r="TDU77" s="467"/>
      <c r="TDV77" s="468"/>
      <c r="TDW77" s="468"/>
      <c r="TDX77" s="468"/>
      <c r="TDY77" s="469"/>
      <c r="TEA77" s="463"/>
      <c r="TEB77" s="467"/>
      <c r="TEC77" s="467"/>
      <c r="TED77" s="468"/>
      <c r="TEE77" s="468"/>
      <c r="TEF77" s="468"/>
      <c r="TEG77" s="469"/>
      <c r="TEI77" s="463"/>
      <c r="TEJ77" s="467"/>
      <c r="TEK77" s="467"/>
      <c r="TEL77" s="468"/>
      <c r="TEM77" s="468"/>
      <c r="TEN77" s="468"/>
      <c r="TEO77" s="469"/>
      <c r="TEQ77" s="463"/>
      <c r="TER77" s="467"/>
      <c r="TES77" s="467"/>
      <c r="TET77" s="468"/>
      <c r="TEU77" s="468"/>
      <c r="TEV77" s="468"/>
      <c r="TEW77" s="469"/>
      <c r="TEY77" s="463"/>
      <c r="TEZ77" s="467"/>
      <c r="TFA77" s="467"/>
      <c r="TFB77" s="468"/>
      <c r="TFC77" s="468"/>
      <c r="TFD77" s="468"/>
      <c r="TFE77" s="469"/>
      <c r="TFG77" s="463"/>
      <c r="TFH77" s="467"/>
      <c r="TFI77" s="467"/>
      <c r="TFJ77" s="468"/>
      <c r="TFK77" s="468"/>
      <c r="TFL77" s="468"/>
      <c r="TFM77" s="469"/>
      <c r="TFO77" s="463"/>
      <c r="TFP77" s="467"/>
      <c r="TFQ77" s="467"/>
      <c r="TFR77" s="468"/>
      <c r="TFS77" s="468"/>
      <c r="TFT77" s="468"/>
      <c r="TFU77" s="469"/>
      <c r="TFW77" s="463"/>
      <c r="TFX77" s="467"/>
      <c r="TFY77" s="467"/>
      <c r="TFZ77" s="468"/>
      <c r="TGA77" s="468"/>
      <c r="TGB77" s="468"/>
      <c r="TGC77" s="469"/>
      <c r="TGE77" s="463"/>
      <c r="TGF77" s="467"/>
      <c r="TGG77" s="467"/>
      <c r="TGH77" s="468"/>
      <c r="TGI77" s="468"/>
      <c r="TGJ77" s="468"/>
      <c r="TGK77" s="469"/>
      <c r="TGM77" s="463"/>
      <c r="TGN77" s="467"/>
      <c r="TGO77" s="467"/>
      <c r="TGP77" s="468"/>
      <c r="TGQ77" s="468"/>
      <c r="TGR77" s="468"/>
      <c r="TGS77" s="469"/>
      <c r="TGU77" s="463"/>
      <c r="TGV77" s="467"/>
      <c r="TGW77" s="467"/>
      <c r="TGX77" s="468"/>
      <c r="TGY77" s="468"/>
      <c r="TGZ77" s="468"/>
      <c r="THA77" s="469"/>
      <c r="THC77" s="463"/>
      <c r="THD77" s="467"/>
      <c r="THE77" s="467"/>
      <c r="THF77" s="468"/>
      <c r="THG77" s="468"/>
      <c r="THH77" s="468"/>
      <c r="THI77" s="469"/>
      <c r="THK77" s="463"/>
      <c r="THL77" s="467"/>
      <c r="THM77" s="467"/>
      <c r="THN77" s="468"/>
      <c r="THO77" s="468"/>
      <c r="THP77" s="468"/>
      <c r="THQ77" s="469"/>
      <c r="THS77" s="463"/>
      <c r="THT77" s="467"/>
      <c r="THU77" s="467"/>
      <c r="THV77" s="468"/>
      <c r="THW77" s="468"/>
      <c r="THX77" s="468"/>
      <c r="THY77" s="469"/>
      <c r="TIA77" s="463"/>
      <c r="TIB77" s="467"/>
      <c r="TIC77" s="467"/>
      <c r="TID77" s="468"/>
      <c r="TIE77" s="468"/>
      <c r="TIF77" s="468"/>
      <c r="TIG77" s="469"/>
      <c r="TII77" s="463"/>
      <c r="TIJ77" s="467"/>
      <c r="TIK77" s="467"/>
      <c r="TIL77" s="468"/>
      <c r="TIM77" s="468"/>
      <c r="TIN77" s="468"/>
      <c r="TIO77" s="469"/>
      <c r="TIQ77" s="463"/>
      <c r="TIR77" s="467"/>
      <c r="TIS77" s="467"/>
      <c r="TIT77" s="468"/>
      <c r="TIU77" s="468"/>
      <c r="TIV77" s="468"/>
      <c r="TIW77" s="469"/>
      <c r="TIY77" s="463"/>
      <c r="TIZ77" s="467"/>
      <c r="TJA77" s="467"/>
      <c r="TJB77" s="468"/>
      <c r="TJC77" s="468"/>
      <c r="TJD77" s="468"/>
      <c r="TJE77" s="469"/>
      <c r="TJG77" s="463"/>
      <c r="TJH77" s="467"/>
      <c r="TJI77" s="467"/>
      <c r="TJJ77" s="468"/>
      <c r="TJK77" s="468"/>
      <c r="TJL77" s="468"/>
      <c r="TJM77" s="469"/>
      <c r="TJO77" s="463"/>
      <c r="TJP77" s="467"/>
      <c r="TJQ77" s="467"/>
      <c r="TJR77" s="468"/>
      <c r="TJS77" s="468"/>
      <c r="TJT77" s="468"/>
      <c r="TJU77" s="469"/>
      <c r="TJW77" s="463"/>
      <c r="TJX77" s="467"/>
      <c r="TJY77" s="467"/>
      <c r="TJZ77" s="468"/>
      <c r="TKA77" s="468"/>
      <c r="TKB77" s="468"/>
      <c r="TKC77" s="469"/>
      <c r="TKE77" s="463"/>
      <c r="TKF77" s="467"/>
      <c r="TKG77" s="467"/>
      <c r="TKH77" s="468"/>
      <c r="TKI77" s="468"/>
      <c r="TKJ77" s="468"/>
      <c r="TKK77" s="469"/>
      <c r="TKM77" s="463"/>
      <c r="TKN77" s="467"/>
      <c r="TKO77" s="467"/>
      <c r="TKP77" s="468"/>
      <c r="TKQ77" s="468"/>
      <c r="TKR77" s="468"/>
      <c r="TKS77" s="469"/>
      <c r="TKU77" s="463"/>
      <c r="TKV77" s="467"/>
      <c r="TKW77" s="467"/>
      <c r="TKX77" s="468"/>
      <c r="TKY77" s="468"/>
      <c r="TKZ77" s="468"/>
      <c r="TLA77" s="469"/>
      <c r="TLC77" s="463"/>
      <c r="TLD77" s="467"/>
      <c r="TLE77" s="467"/>
      <c r="TLF77" s="468"/>
      <c r="TLG77" s="468"/>
      <c r="TLH77" s="468"/>
      <c r="TLI77" s="469"/>
      <c r="TLK77" s="463"/>
      <c r="TLL77" s="467"/>
      <c r="TLM77" s="467"/>
      <c r="TLN77" s="468"/>
      <c r="TLO77" s="468"/>
      <c r="TLP77" s="468"/>
      <c r="TLQ77" s="469"/>
      <c r="TLS77" s="463"/>
      <c r="TLT77" s="467"/>
      <c r="TLU77" s="467"/>
      <c r="TLV77" s="468"/>
      <c r="TLW77" s="468"/>
      <c r="TLX77" s="468"/>
      <c r="TLY77" s="469"/>
      <c r="TMA77" s="463"/>
      <c r="TMB77" s="467"/>
      <c r="TMC77" s="467"/>
      <c r="TMD77" s="468"/>
      <c r="TME77" s="468"/>
      <c r="TMF77" s="468"/>
      <c r="TMG77" s="469"/>
      <c r="TMI77" s="463"/>
      <c r="TMJ77" s="467"/>
      <c r="TMK77" s="467"/>
      <c r="TML77" s="468"/>
      <c r="TMM77" s="468"/>
      <c r="TMN77" s="468"/>
      <c r="TMO77" s="469"/>
      <c r="TMQ77" s="463"/>
      <c r="TMR77" s="467"/>
      <c r="TMS77" s="467"/>
      <c r="TMT77" s="468"/>
      <c r="TMU77" s="468"/>
      <c r="TMV77" s="468"/>
      <c r="TMW77" s="469"/>
      <c r="TMY77" s="463"/>
      <c r="TMZ77" s="467"/>
      <c r="TNA77" s="467"/>
      <c r="TNB77" s="468"/>
      <c r="TNC77" s="468"/>
      <c r="TND77" s="468"/>
      <c r="TNE77" s="469"/>
      <c r="TNG77" s="463"/>
      <c r="TNH77" s="467"/>
      <c r="TNI77" s="467"/>
      <c r="TNJ77" s="468"/>
      <c r="TNK77" s="468"/>
      <c r="TNL77" s="468"/>
      <c r="TNM77" s="469"/>
      <c r="TNO77" s="463"/>
      <c r="TNP77" s="467"/>
      <c r="TNQ77" s="467"/>
      <c r="TNR77" s="468"/>
      <c r="TNS77" s="468"/>
      <c r="TNT77" s="468"/>
      <c r="TNU77" s="469"/>
      <c r="TNW77" s="463"/>
      <c r="TNX77" s="467"/>
      <c r="TNY77" s="467"/>
      <c r="TNZ77" s="468"/>
      <c r="TOA77" s="468"/>
      <c r="TOB77" s="468"/>
      <c r="TOC77" s="469"/>
      <c r="TOE77" s="463"/>
      <c r="TOF77" s="467"/>
      <c r="TOG77" s="467"/>
      <c r="TOH77" s="468"/>
      <c r="TOI77" s="468"/>
      <c r="TOJ77" s="468"/>
      <c r="TOK77" s="469"/>
      <c r="TOM77" s="463"/>
      <c r="TON77" s="467"/>
      <c r="TOO77" s="467"/>
      <c r="TOP77" s="468"/>
      <c r="TOQ77" s="468"/>
      <c r="TOR77" s="468"/>
      <c r="TOS77" s="469"/>
      <c r="TOU77" s="463"/>
      <c r="TOV77" s="467"/>
      <c r="TOW77" s="467"/>
      <c r="TOX77" s="468"/>
      <c r="TOY77" s="468"/>
      <c r="TOZ77" s="468"/>
      <c r="TPA77" s="469"/>
      <c r="TPC77" s="463"/>
      <c r="TPD77" s="467"/>
      <c r="TPE77" s="467"/>
      <c r="TPF77" s="468"/>
      <c r="TPG77" s="468"/>
      <c r="TPH77" s="468"/>
      <c r="TPI77" s="469"/>
      <c r="TPK77" s="463"/>
      <c r="TPL77" s="467"/>
      <c r="TPM77" s="467"/>
      <c r="TPN77" s="468"/>
      <c r="TPO77" s="468"/>
      <c r="TPP77" s="468"/>
      <c r="TPQ77" s="469"/>
      <c r="TPS77" s="463"/>
      <c r="TPT77" s="467"/>
      <c r="TPU77" s="467"/>
      <c r="TPV77" s="468"/>
      <c r="TPW77" s="468"/>
      <c r="TPX77" s="468"/>
      <c r="TPY77" s="469"/>
      <c r="TQA77" s="463"/>
      <c r="TQB77" s="467"/>
      <c r="TQC77" s="467"/>
      <c r="TQD77" s="468"/>
      <c r="TQE77" s="468"/>
      <c r="TQF77" s="468"/>
      <c r="TQG77" s="469"/>
      <c r="TQI77" s="463"/>
      <c r="TQJ77" s="467"/>
      <c r="TQK77" s="467"/>
      <c r="TQL77" s="468"/>
      <c r="TQM77" s="468"/>
      <c r="TQN77" s="468"/>
      <c r="TQO77" s="469"/>
      <c r="TQQ77" s="463"/>
      <c r="TQR77" s="467"/>
      <c r="TQS77" s="467"/>
      <c r="TQT77" s="468"/>
      <c r="TQU77" s="468"/>
      <c r="TQV77" s="468"/>
      <c r="TQW77" s="469"/>
      <c r="TQY77" s="463"/>
      <c r="TQZ77" s="467"/>
      <c r="TRA77" s="467"/>
      <c r="TRB77" s="468"/>
      <c r="TRC77" s="468"/>
      <c r="TRD77" s="468"/>
      <c r="TRE77" s="469"/>
      <c r="TRG77" s="463"/>
      <c r="TRH77" s="467"/>
      <c r="TRI77" s="467"/>
      <c r="TRJ77" s="468"/>
      <c r="TRK77" s="468"/>
      <c r="TRL77" s="468"/>
      <c r="TRM77" s="469"/>
      <c r="TRO77" s="463"/>
      <c r="TRP77" s="467"/>
      <c r="TRQ77" s="467"/>
      <c r="TRR77" s="468"/>
      <c r="TRS77" s="468"/>
      <c r="TRT77" s="468"/>
      <c r="TRU77" s="469"/>
      <c r="TRW77" s="463"/>
      <c r="TRX77" s="467"/>
      <c r="TRY77" s="467"/>
      <c r="TRZ77" s="468"/>
      <c r="TSA77" s="468"/>
      <c r="TSB77" s="468"/>
      <c r="TSC77" s="469"/>
      <c r="TSE77" s="463"/>
      <c r="TSF77" s="467"/>
      <c r="TSG77" s="467"/>
      <c r="TSH77" s="468"/>
      <c r="TSI77" s="468"/>
      <c r="TSJ77" s="468"/>
      <c r="TSK77" s="469"/>
      <c r="TSM77" s="463"/>
      <c r="TSN77" s="467"/>
      <c r="TSO77" s="467"/>
      <c r="TSP77" s="468"/>
      <c r="TSQ77" s="468"/>
      <c r="TSR77" s="468"/>
      <c r="TSS77" s="469"/>
      <c r="TSU77" s="463"/>
      <c r="TSV77" s="467"/>
      <c r="TSW77" s="467"/>
      <c r="TSX77" s="468"/>
      <c r="TSY77" s="468"/>
      <c r="TSZ77" s="468"/>
      <c r="TTA77" s="469"/>
      <c r="TTC77" s="463"/>
      <c r="TTD77" s="467"/>
      <c r="TTE77" s="467"/>
      <c r="TTF77" s="468"/>
      <c r="TTG77" s="468"/>
      <c r="TTH77" s="468"/>
      <c r="TTI77" s="469"/>
      <c r="TTK77" s="463"/>
      <c r="TTL77" s="467"/>
      <c r="TTM77" s="467"/>
      <c r="TTN77" s="468"/>
      <c r="TTO77" s="468"/>
      <c r="TTP77" s="468"/>
      <c r="TTQ77" s="469"/>
      <c r="TTS77" s="463"/>
      <c r="TTT77" s="467"/>
      <c r="TTU77" s="467"/>
      <c r="TTV77" s="468"/>
      <c r="TTW77" s="468"/>
      <c r="TTX77" s="468"/>
      <c r="TTY77" s="469"/>
      <c r="TUA77" s="463"/>
      <c r="TUB77" s="467"/>
      <c r="TUC77" s="467"/>
      <c r="TUD77" s="468"/>
      <c r="TUE77" s="468"/>
      <c r="TUF77" s="468"/>
      <c r="TUG77" s="469"/>
      <c r="TUI77" s="463"/>
      <c r="TUJ77" s="467"/>
      <c r="TUK77" s="467"/>
      <c r="TUL77" s="468"/>
      <c r="TUM77" s="468"/>
      <c r="TUN77" s="468"/>
      <c r="TUO77" s="469"/>
      <c r="TUQ77" s="463"/>
      <c r="TUR77" s="467"/>
      <c r="TUS77" s="467"/>
      <c r="TUT77" s="468"/>
      <c r="TUU77" s="468"/>
      <c r="TUV77" s="468"/>
      <c r="TUW77" s="469"/>
      <c r="TUY77" s="463"/>
      <c r="TUZ77" s="467"/>
      <c r="TVA77" s="467"/>
      <c r="TVB77" s="468"/>
      <c r="TVC77" s="468"/>
      <c r="TVD77" s="468"/>
      <c r="TVE77" s="469"/>
      <c r="TVG77" s="463"/>
      <c r="TVH77" s="467"/>
      <c r="TVI77" s="467"/>
      <c r="TVJ77" s="468"/>
      <c r="TVK77" s="468"/>
      <c r="TVL77" s="468"/>
      <c r="TVM77" s="469"/>
      <c r="TVO77" s="463"/>
      <c r="TVP77" s="467"/>
      <c r="TVQ77" s="467"/>
      <c r="TVR77" s="468"/>
      <c r="TVS77" s="468"/>
      <c r="TVT77" s="468"/>
      <c r="TVU77" s="469"/>
      <c r="TVW77" s="463"/>
      <c r="TVX77" s="467"/>
      <c r="TVY77" s="467"/>
      <c r="TVZ77" s="468"/>
      <c r="TWA77" s="468"/>
      <c r="TWB77" s="468"/>
      <c r="TWC77" s="469"/>
      <c r="TWE77" s="463"/>
      <c r="TWF77" s="467"/>
      <c r="TWG77" s="467"/>
      <c r="TWH77" s="468"/>
      <c r="TWI77" s="468"/>
      <c r="TWJ77" s="468"/>
      <c r="TWK77" s="469"/>
      <c r="TWM77" s="463"/>
      <c r="TWN77" s="467"/>
      <c r="TWO77" s="467"/>
      <c r="TWP77" s="468"/>
      <c r="TWQ77" s="468"/>
      <c r="TWR77" s="468"/>
      <c r="TWS77" s="469"/>
      <c r="TWU77" s="463"/>
      <c r="TWV77" s="467"/>
      <c r="TWW77" s="467"/>
      <c r="TWX77" s="468"/>
      <c r="TWY77" s="468"/>
      <c r="TWZ77" s="468"/>
      <c r="TXA77" s="469"/>
      <c r="TXC77" s="463"/>
      <c r="TXD77" s="467"/>
      <c r="TXE77" s="467"/>
      <c r="TXF77" s="468"/>
      <c r="TXG77" s="468"/>
      <c r="TXH77" s="468"/>
      <c r="TXI77" s="469"/>
      <c r="TXK77" s="463"/>
      <c r="TXL77" s="467"/>
      <c r="TXM77" s="467"/>
      <c r="TXN77" s="468"/>
      <c r="TXO77" s="468"/>
      <c r="TXP77" s="468"/>
      <c r="TXQ77" s="469"/>
      <c r="TXS77" s="463"/>
      <c r="TXT77" s="467"/>
      <c r="TXU77" s="467"/>
      <c r="TXV77" s="468"/>
      <c r="TXW77" s="468"/>
      <c r="TXX77" s="468"/>
      <c r="TXY77" s="469"/>
      <c r="TYA77" s="463"/>
      <c r="TYB77" s="467"/>
      <c r="TYC77" s="467"/>
      <c r="TYD77" s="468"/>
      <c r="TYE77" s="468"/>
      <c r="TYF77" s="468"/>
      <c r="TYG77" s="469"/>
      <c r="TYI77" s="463"/>
      <c r="TYJ77" s="467"/>
      <c r="TYK77" s="467"/>
      <c r="TYL77" s="468"/>
      <c r="TYM77" s="468"/>
      <c r="TYN77" s="468"/>
      <c r="TYO77" s="469"/>
      <c r="TYQ77" s="463"/>
      <c r="TYR77" s="467"/>
      <c r="TYS77" s="467"/>
      <c r="TYT77" s="468"/>
      <c r="TYU77" s="468"/>
      <c r="TYV77" s="468"/>
      <c r="TYW77" s="469"/>
      <c r="TYY77" s="463"/>
      <c r="TYZ77" s="467"/>
      <c r="TZA77" s="467"/>
      <c r="TZB77" s="468"/>
      <c r="TZC77" s="468"/>
      <c r="TZD77" s="468"/>
      <c r="TZE77" s="469"/>
      <c r="TZG77" s="463"/>
      <c r="TZH77" s="467"/>
      <c r="TZI77" s="467"/>
      <c r="TZJ77" s="468"/>
      <c r="TZK77" s="468"/>
      <c r="TZL77" s="468"/>
      <c r="TZM77" s="469"/>
      <c r="TZO77" s="463"/>
      <c r="TZP77" s="467"/>
      <c r="TZQ77" s="467"/>
      <c r="TZR77" s="468"/>
      <c r="TZS77" s="468"/>
      <c r="TZT77" s="468"/>
      <c r="TZU77" s="469"/>
      <c r="TZW77" s="463"/>
      <c r="TZX77" s="467"/>
      <c r="TZY77" s="467"/>
      <c r="TZZ77" s="468"/>
      <c r="UAA77" s="468"/>
      <c r="UAB77" s="468"/>
      <c r="UAC77" s="469"/>
      <c r="UAE77" s="463"/>
      <c r="UAF77" s="467"/>
      <c r="UAG77" s="467"/>
      <c r="UAH77" s="468"/>
      <c r="UAI77" s="468"/>
      <c r="UAJ77" s="468"/>
      <c r="UAK77" s="469"/>
      <c r="UAM77" s="463"/>
      <c r="UAN77" s="467"/>
      <c r="UAO77" s="467"/>
      <c r="UAP77" s="468"/>
      <c r="UAQ77" s="468"/>
      <c r="UAR77" s="468"/>
      <c r="UAS77" s="469"/>
      <c r="UAU77" s="463"/>
      <c r="UAV77" s="467"/>
      <c r="UAW77" s="467"/>
      <c r="UAX77" s="468"/>
      <c r="UAY77" s="468"/>
      <c r="UAZ77" s="468"/>
      <c r="UBA77" s="469"/>
      <c r="UBC77" s="463"/>
      <c r="UBD77" s="467"/>
      <c r="UBE77" s="467"/>
      <c r="UBF77" s="468"/>
      <c r="UBG77" s="468"/>
      <c r="UBH77" s="468"/>
      <c r="UBI77" s="469"/>
      <c r="UBK77" s="463"/>
      <c r="UBL77" s="467"/>
      <c r="UBM77" s="467"/>
      <c r="UBN77" s="468"/>
      <c r="UBO77" s="468"/>
      <c r="UBP77" s="468"/>
      <c r="UBQ77" s="469"/>
      <c r="UBS77" s="463"/>
      <c r="UBT77" s="467"/>
      <c r="UBU77" s="467"/>
      <c r="UBV77" s="468"/>
      <c r="UBW77" s="468"/>
      <c r="UBX77" s="468"/>
      <c r="UBY77" s="469"/>
      <c r="UCA77" s="463"/>
      <c r="UCB77" s="467"/>
      <c r="UCC77" s="467"/>
      <c r="UCD77" s="468"/>
      <c r="UCE77" s="468"/>
      <c r="UCF77" s="468"/>
      <c r="UCG77" s="469"/>
      <c r="UCI77" s="463"/>
      <c r="UCJ77" s="467"/>
      <c r="UCK77" s="467"/>
      <c r="UCL77" s="468"/>
      <c r="UCM77" s="468"/>
      <c r="UCN77" s="468"/>
      <c r="UCO77" s="469"/>
      <c r="UCQ77" s="463"/>
      <c r="UCR77" s="467"/>
      <c r="UCS77" s="467"/>
      <c r="UCT77" s="468"/>
      <c r="UCU77" s="468"/>
      <c r="UCV77" s="468"/>
      <c r="UCW77" s="469"/>
      <c r="UCY77" s="463"/>
      <c r="UCZ77" s="467"/>
      <c r="UDA77" s="467"/>
      <c r="UDB77" s="468"/>
      <c r="UDC77" s="468"/>
      <c r="UDD77" s="468"/>
      <c r="UDE77" s="469"/>
      <c r="UDG77" s="463"/>
      <c r="UDH77" s="467"/>
      <c r="UDI77" s="467"/>
      <c r="UDJ77" s="468"/>
      <c r="UDK77" s="468"/>
      <c r="UDL77" s="468"/>
      <c r="UDM77" s="469"/>
      <c r="UDO77" s="463"/>
      <c r="UDP77" s="467"/>
      <c r="UDQ77" s="467"/>
      <c r="UDR77" s="468"/>
      <c r="UDS77" s="468"/>
      <c r="UDT77" s="468"/>
      <c r="UDU77" s="469"/>
      <c r="UDW77" s="463"/>
      <c r="UDX77" s="467"/>
      <c r="UDY77" s="467"/>
      <c r="UDZ77" s="468"/>
      <c r="UEA77" s="468"/>
      <c r="UEB77" s="468"/>
      <c r="UEC77" s="469"/>
      <c r="UEE77" s="463"/>
      <c r="UEF77" s="467"/>
      <c r="UEG77" s="467"/>
      <c r="UEH77" s="468"/>
      <c r="UEI77" s="468"/>
      <c r="UEJ77" s="468"/>
      <c r="UEK77" s="469"/>
      <c r="UEM77" s="463"/>
      <c r="UEN77" s="467"/>
      <c r="UEO77" s="467"/>
      <c r="UEP77" s="468"/>
      <c r="UEQ77" s="468"/>
      <c r="UER77" s="468"/>
      <c r="UES77" s="469"/>
      <c r="UEU77" s="463"/>
      <c r="UEV77" s="467"/>
      <c r="UEW77" s="467"/>
      <c r="UEX77" s="468"/>
      <c r="UEY77" s="468"/>
      <c r="UEZ77" s="468"/>
      <c r="UFA77" s="469"/>
      <c r="UFC77" s="463"/>
      <c r="UFD77" s="467"/>
      <c r="UFE77" s="467"/>
      <c r="UFF77" s="468"/>
      <c r="UFG77" s="468"/>
      <c r="UFH77" s="468"/>
      <c r="UFI77" s="469"/>
      <c r="UFK77" s="463"/>
      <c r="UFL77" s="467"/>
      <c r="UFM77" s="467"/>
      <c r="UFN77" s="468"/>
      <c r="UFO77" s="468"/>
      <c r="UFP77" s="468"/>
      <c r="UFQ77" s="469"/>
      <c r="UFS77" s="463"/>
      <c r="UFT77" s="467"/>
      <c r="UFU77" s="467"/>
      <c r="UFV77" s="468"/>
      <c r="UFW77" s="468"/>
      <c r="UFX77" s="468"/>
      <c r="UFY77" s="469"/>
      <c r="UGA77" s="463"/>
      <c r="UGB77" s="467"/>
      <c r="UGC77" s="467"/>
      <c r="UGD77" s="468"/>
      <c r="UGE77" s="468"/>
      <c r="UGF77" s="468"/>
      <c r="UGG77" s="469"/>
      <c r="UGI77" s="463"/>
      <c r="UGJ77" s="467"/>
      <c r="UGK77" s="467"/>
      <c r="UGL77" s="468"/>
      <c r="UGM77" s="468"/>
      <c r="UGN77" s="468"/>
      <c r="UGO77" s="469"/>
      <c r="UGQ77" s="463"/>
      <c r="UGR77" s="467"/>
      <c r="UGS77" s="467"/>
      <c r="UGT77" s="468"/>
      <c r="UGU77" s="468"/>
      <c r="UGV77" s="468"/>
      <c r="UGW77" s="469"/>
      <c r="UGY77" s="463"/>
      <c r="UGZ77" s="467"/>
      <c r="UHA77" s="467"/>
      <c r="UHB77" s="468"/>
      <c r="UHC77" s="468"/>
      <c r="UHD77" s="468"/>
      <c r="UHE77" s="469"/>
      <c r="UHG77" s="463"/>
      <c r="UHH77" s="467"/>
      <c r="UHI77" s="467"/>
      <c r="UHJ77" s="468"/>
      <c r="UHK77" s="468"/>
      <c r="UHL77" s="468"/>
      <c r="UHM77" s="469"/>
      <c r="UHO77" s="463"/>
      <c r="UHP77" s="467"/>
      <c r="UHQ77" s="467"/>
      <c r="UHR77" s="468"/>
      <c r="UHS77" s="468"/>
      <c r="UHT77" s="468"/>
      <c r="UHU77" s="469"/>
      <c r="UHW77" s="463"/>
      <c r="UHX77" s="467"/>
      <c r="UHY77" s="467"/>
      <c r="UHZ77" s="468"/>
      <c r="UIA77" s="468"/>
      <c r="UIB77" s="468"/>
      <c r="UIC77" s="469"/>
      <c r="UIE77" s="463"/>
      <c r="UIF77" s="467"/>
      <c r="UIG77" s="467"/>
      <c r="UIH77" s="468"/>
      <c r="UII77" s="468"/>
      <c r="UIJ77" s="468"/>
      <c r="UIK77" s="469"/>
      <c r="UIM77" s="463"/>
      <c r="UIN77" s="467"/>
      <c r="UIO77" s="467"/>
      <c r="UIP77" s="468"/>
      <c r="UIQ77" s="468"/>
      <c r="UIR77" s="468"/>
      <c r="UIS77" s="469"/>
      <c r="UIU77" s="463"/>
      <c r="UIV77" s="467"/>
      <c r="UIW77" s="467"/>
      <c r="UIX77" s="468"/>
      <c r="UIY77" s="468"/>
      <c r="UIZ77" s="468"/>
      <c r="UJA77" s="469"/>
      <c r="UJC77" s="463"/>
      <c r="UJD77" s="467"/>
      <c r="UJE77" s="467"/>
      <c r="UJF77" s="468"/>
      <c r="UJG77" s="468"/>
      <c r="UJH77" s="468"/>
      <c r="UJI77" s="469"/>
      <c r="UJK77" s="463"/>
      <c r="UJL77" s="467"/>
      <c r="UJM77" s="467"/>
      <c r="UJN77" s="468"/>
      <c r="UJO77" s="468"/>
      <c r="UJP77" s="468"/>
      <c r="UJQ77" s="469"/>
      <c r="UJS77" s="463"/>
      <c r="UJT77" s="467"/>
      <c r="UJU77" s="467"/>
      <c r="UJV77" s="468"/>
      <c r="UJW77" s="468"/>
      <c r="UJX77" s="468"/>
      <c r="UJY77" s="469"/>
      <c r="UKA77" s="463"/>
      <c r="UKB77" s="467"/>
      <c r="UKC77" s="467"/>
      <c r="UKD77" s="468"/>
      <c r="UKE77" s="468"/>
      <c r="UKF77" s="468"/>
      <c r="UKG77" s="469"/>
      <c r="UKI77" s="463"/>
      <c r="UKJ77" s="467"/>
      <c r="UKK77" s="467"/>
      <c r="UKL77" s="468"/>
      <c r="UKM77" s="468"/>
      <c r="UKN77" s="468"/>
      <c r="UKO77" s="469"/>
      <c r="UKQ77" s="463"/>
      <c r="UKR77" s="467"/>
      <c r="UKS77" s="467"/>
      <c r="UKT77" s="468"/>
      <c r="UKU77" s="468"/>
      <c r="UKV77" s="468"/>
      <c r="UKW77" s="469"/>
      <c r="UKY77" s="463"/>
      <c r="UKZ77" s="467"/>
      <c r="ULA77" s="467"/>
      <c r="ULB77" s="468"/>
      <c r="ULC77" s="468"/>
      <c r="ULD77" s="468"/>
      <c r="ULE77" s="469"/>
      <c r="ULG77" s="463"/>
      <c r="ULH77" s="467"/>
      <c r="ULI77" s="467"/>
      <c r="ULJ77" s="468"/>
      <c r="ULK77" s="468"/>
      <c r="ULL77" s="468"/>
      <c r="ULM77" s="469"/>
      <c r="ULO77" s="463"/>
      <c r="ULP77" s="467"/>
      <c r="ULQ77" s="467"/>
      <c r="ULR77" s="468"/>
      <c r="ULS77" s="468"/>
      <c r="ULT77" s="468"/>
      <c r="ULU77" s="469"/>
      <c r="ULW77" s="463"/>
      <c r="ULX77" s="467"/>
      <c r="ULY77" s="467"/>
      <c r="ULZ77" s="468"/>
      <c r="UMA77" s="468"/>
      <c r="UMB77" s="468"/>
      <c r="UMC77" s="469"/>
      <c r="UME77" s="463"/>
      <c r="UMF77" s="467"/>
      <c r="UMG77" s="467"/>
      <c r="UMH77" s="468"/>
      <c r="UMI77" s="468"/>
      <c r="UMJ77" s="468"/>
      <c r="UMK77" s="469"/>
      <c r="UMM77" s="463"/>
      <c r="UMN77" s="467"/>
      <c r="UMO77" s="467"/>
      <c r="UMP77" s="468"/>
      <c r="UMQ77" s="468"/>
      <c r="UMR77" s="468"/>
      <c r="UMS77" s="469"/>
      <c r="UMU77" s="463"/>
      <c r="UMV77" s="467"/>
      <c r="UMW77" s="467"/>
      <c r="UMX77" s="468"/>
      <c r="UMY77" s="468"/>
      <c r="UMZ77" s="468"/>
      <c r="UNA77" s="469"/>
      <c r="UNC77" s="463"/>
      <c r="UND77" s="467"/>
      <c r="UNE77" s="467"/>
      <c r="UNF77" s="468"/>
      <c r="UNG77" s="468"/>
      <c r="UNH77" s="468"/>
      <c r="UNI77" s="469"/>
      <c r="UNK77" s="463"/>
      <c r="UNL77" s="467"/>
      <c r="UNM77" s="467"/>
      <c r="UNN77" s="468"/>
      <c r="UNO77" s="468"/>
      <c r="UNP77" s="468"/>
      <c r="UNQ77" s="469"/>
      <c r="UNS77" s="463"/>
      <c r="UNT77" s="467"/>
      <c r="UNU77" s="467"/>
      <c r="UNV77" s="468"/>
      <c r="UNW77" s="468"/>
      <c r="UNX77" s="468"/>
      <c r="UNY77" s="469"/>
      <c r="UOA77" s="463"/>
      <c r="UOB77" s="467"/>
      <c r="UOC77" s="467"/>
      <c r="UOD77" s="468"/>
      <c r="UOE77" s="468"/>
      <c r="UOF77" s="468"/>
      <c r="UOG77" s="469"/>
      <c r="UOI77" s="463"/>
      <c r="UOJ77" s="467"/>
      <c r="UOK77" s="467"/>
      <c r="UOL77" s="468"/>
      <c r="UOM77" s="468"/>
      <c r="UON77" s="468"/>
      <c r="UOO77" s="469"/>
      <c r="UOQ77" s="463"/>
      <c r="UOR77" s="467"/>
      <c r="UOS77" s="467"/>
      <c r="UOT77" s="468"/>
      <c r="UOU77" s="468"/>
      <c r="UOV77" s="468"/>
      <c r="UOW77" s="469"/>
      <c r="UOY77" s="463"/>
      <c r="UOZ77" s="467"/>
      <c r="UPA77" s="467"/>
      <c r="UPB77" s="468"/>
      <c r="UPC77" s="468"/>
      <c r="UPD77" s="468"/>
      <c r="UPE77" s="469"/>
      <c r="UPG77" s="463"/>
      <c r="UPH77" s="467"/>
      <c r="UPI77" s="467"/>
      <c r="UPJ77" s="468"/>
      <c r="UPK77" s="468"/>
      <c r="UPL77" s="468"/>
      <c r="UPM77" s="469"/>
      <c r="UPO77" s="463"/>
      <c r="UPP77" s="467"/>
      <c r="UPQ77" s="467"/>
      <c r="UPR77" s="468"/>
      <c r="UPS77" s="468"/>
      <c r="UPT77" s="468"/>
      <c r="UPU77" s="469"/>
      <c r="UPW77" s="463"/>
      <c r="UPX77" s="467"/>
      <c r="UPY77" s="467"/>
      <c r="UPZ77" s="468"/>
      <c r="UQA77" s="468"/>
      <c r="UQB77" s="468"/>
      <c r="UQC77" s="469"/>
      <c r="UQE77" s="463"/>
      <c r="UQF77" s="467"/>
      <c r="UQG77" s="467"/>
      <c r="UQH77" s="468"/>
      <c r="UQI77" s="468"/>
      <c r="UQJ77" s="468"/>
      <c r="UQK77" s="469"/>
      <c r="UQM77" s="463"/>
      <c r="UQN77" s="467"/>
      <c r="UQO77" s="467"/>
      <c r="UQP77" s="468"/>
      <c r="UQQ77" s="468"/>
      <c r="UQR77" s="468"/>
      <c r="UQS77" s="469"/>
      <c r="UQU77" s="463"/>
      <c r="UQV77" s="467"/>
      <c r="UQW77" s="467"/>
      <c r="UQX77" s="468"/>
      <c r="UQY77" s="468"/>
      <c r="UQZ77" s="468"/>
      <c r="URA77" s="469"/>
      <c r="URC77" s="463"/>
      <c r="URD77" s="467"/>
      <c r="URE77" s="467"/>
      <c r="URF77" s="468"/>
      <c r="URG77" s="468"/>
      <c r="URH77" s="468"/>
      <c r="URI77" s="469"/>
      <c r="URK77" s="463"/>
      <c r="URL77" s="467"/>
      <c r="URM77" s="467"/>
      <c r="URN77" s="468"/>
      <c r="URO77" s="468"/>
      <c r="URP77" s="468"/>
      <c r="URQ77" s="469"/>
      <c r="URS77" s="463"/>
      <c r="URT77" s="467"/>
      <c r="URU77" s="467"/>
      <c r="URV77" s="468"/>
      <c r="URW77" s="468"/>
      <c r="URX77" s="468"/>
      <c r="URY77" s="469"/>
      <c r="USA77" s="463"/>
      <c r="USB77" s="467"/>
      <c r="USC77" s="467"/>
      <c r="USD77" s="468"/>
      <c r="USE77" s="468"/>
      <c r="USF77" s="468"/>
      <c r="USG77" s="469"/>
      <c r="USI77" s="463"/>
      <c r="USJ77" s="467"/>
      <c r="USK77" s="467"/>
      <c r="USL77" s="468"/>
      <c r="USM77" s="468"/>
      <c r="USN77" s="468"/>
      <c r="USO77" s="469"/>
      <c r="USQ77" s="463"/>
      <c r="USR77" s="467"/>
      <c r="USS77" s="467"/>
      <c r="UST77" s="468"/>
      <c r="USU77" s="468"/>
      <c r="USV77" s="468"/>
      <c r="USW77" s="469"/>
      <c r="USY77" s="463"/>
      <c r="USZ77" s="467"/>
      <c r="UTA77" s="467"/>
      <c r="UTB77" s="468"/>
      <c r="UTC77" s="468"/>
      <c r="UTD77" s="468"/>
      <c r="UTE77" s="469"/>
      <c r="UTG77" s="463"/>
      <c r="UTH77" s="467"/>
      <c r="UTI77" s="467"/>
      <c r="UTJ77" s="468"/>
      <c r="UTK77" s="468"/>
      <c r="UTL77" s="468"/>
      <c r="UTM77" s="469"/>
      <c r="UTO77" s="463"/>
      <c r="UTP77" s="467"/>
      <c r="UTQ77" s="467"/>
      <c r="UTR77" s="468"/>
      <c r="UTS77" s="468"/>
      <c r="UTT77" s="468"/>
      <c r="UTU77" s="469"/>
      <c r="UTW77" s="463"/>
      <c r="UTX77" s="467"/>
      <c r="UTY77" s="467"/>
      <c r="UTZ77" s="468"/>
      <c r="UUA77" s="468"/>
      <c r="UUB77" s="468"/>
      <c r="UUC77" s="469"/>
      <c r="UUE77" s="463"/>
      <c r="UUF77" s="467"/>
      <c r="UUG77" s="467"/>
      <c r="UUH77" s="468"/>
      <c r="UUI77" s="468"/>
      <c r="UUJ77" s="468"/>
      <c r="UUK77" s="469"/>
      <c r="UUM77" s="463"/>
      <c r="UUN77" s="467"/>
      <c r="UUO77" s="467"/>
      <c r="UUP77" s="468"/>
      <c r="UUQ77" s="468"/>
      <c r="UUR77" s="468"/>
      <c r="UUS77" s="469"/>
      <c r="UUU77" s="463"/>
      <c r="UUV77" s="467"/>
      <c r="UUW77" s="467"/>
      <c r="UUX77" s="468"/>
      <c r="UUY77" s="468"/>
      <c r="UUZ77" s="468"/>
      <c r="UVA77" s="469"/>
      <c r="UVC77" s="463"/>
      <c r="UVD77" s="467"/>
      <c r="UVE77" s="467"/>
      <c r="UVF77" s="468"/>
      <c r="UVG77" s="468"/>
      <c r="UVH77" s="468"/>
      <c r="UVI77" s="469"/>
      <c r="UVK77" s="463"/>
      <c r="UVL77" s="467"/>
      <c r="UVM77" s="467"/>
      <c r="UVN77" s="468"/>
      <c r="UVO77" s="468"/>
      <c r="UVP77" s="468"/>
      <c r="UVQ77" s="469"/>
      <c r="UVS77" s="463"/>
      <c r="UVT77" s="467"/>
      <c r="UVU77" s="467"/>
      <c r="UVV77" s="468"/>
      <c r="UVW77" s="468"/>
      <c r="UVX77" s="468"/>
      <c r="UVY77" s="469"/>
      <c r="UWA77" s="463"/>
      <c r="UWB77" s="467"/>
      <c r="UWC77" s="467"/>
      <c r="UWD77" s="468"/>
      <c r="UWE77" s="468"/>
      <c r="UWF77" s="468"/>
      <c r="UWG77" s="469"/>
      <c r="UWI77" s="463"/>
      <c r="UWJ77" s="467"/>
      <c r="UWK77" s="467"/>
      <c r="UWL77" s="468"/>
      <c r="UWM77" s="468"/>
      <c r="UWN77" s="468"/>
      <c r="UWO77" s="469"/>
      <c r="UWQ77" s="463"/>
      <c r="UWR77" s="467"/>
      <c r="UWS77" s="467"/>
      <c r="UWT77" s="468"/>
      <c r="UWU77" s="468"/>
      <c r="UWV77" s="468"/>
      <c r="UWW77" s="469"/>
      <c r="UWY77" s="463"/>
      <c r="UWZ77" s="467"/>
      <c r="UXA77" s="467"/>
      <c r="UXB77" s="468"/>
      <c r="UXC77" s="468"/>
      <c r="UXD77" s="468"/>
      <c r="UXE77" s="469"/>
      <c r="UXG77" s="463"/>
      <c r="UXH77" s="467"/>
      <c r="UXI77" s="467"/>
      <c r="UXJ77" s="468"/>
      <c r="UXK77" s="468"/>
      <c r="UXL77" s="468"/>
      <c r="UXM77" s="469"/>
      <c r="UXO77" s="463"/>
      <c r="UXP77" s="467"/>
      <c r="UXQ77" s="467"/>
      <c r="UXR77" s="468"/>
      <c r="UXS77" s="468"/>
      <c r="UXT77" s="468"/>
      <c r="UXU77" s="469"/>
      <c r="UXW77" s="463"/>
      <c r="UXX77" s="467"/>
      <c r="UXY77" s="467"/>
      <c r="UXZ77" s="468"/>
      <c r="UYA77" s="468"/>
      <c r="UYB77" s="468"/>
      <c r="UYC77" s="469"/>
      <c r="UYE77" s="463"/>
      <c r="UYF77" s="467"/>
      <c r="UYG77" s="467"/>
      <c r="UYH77" s="468"/>
      <c r="UYI77" s="468"/>
      <c r="UYJ77" s="468"/>
      <c r="UYK77" s="469"/>
      <c r="UYM77" s="463"/>
      <c r="UYN77" s="467"/>
      <c r="UYO77" s="467"/>
      <c r="UYP77" s="468"/>
      <c r="UYQ77" s="468"/>
      <c r="UYR77" s="468"/>
      <c r="UYS77" s="469"/>
      <c r="UYU77" s="463"/>
      <c r="UYV77" s="467"/>
      <c r="UYW77" s="467"/>
      <c r="UYX77" s="468"/>
      <c r="UYY77" s="468"/>
      <c r="UYZ77" s="468"/>
      <c r="UZA77" s="469"/>
      <c r="UZC77" s="463"/>
      <c r="UZD77" s="467"/>
      <c r="UZE77" s="467"/>
      <c r="UZF77" s="468"/>
      <c r="UZG77" s="468"/>
      <c r="UZH77" s="468"/>
      <c r="UZI77" s="469"/>
      <c r="UZK77" s="463"/>
      <c r="UZL77" s="467"/>
      <c r="UZM77" s="467"/>
      <c r="UZN77" s="468"/>
      <c r="UZO77" s="468"/>
      <c r="UZP77" s="468"/>
      <c r="UZQ77" s="469"/>
      <c r="UZS77" s="463"/>
      <c r="UZT77" s="467"/>
      <c r="UZU77" s="467"/>
      <c r="UZV77" s="468"/>
      <c r="UZW77" s="468"/>
      <c r="UZX77" s="468"/>
      <c r="UZY77" s="469"/>
      <c r="VAA77" s="463"/>
      <c r="VAB77" s="467"/>
      <c r="VAC77" s="467"/>
      <c r="VAD77" s="468"/>
      <c r="VAE77" s="468"/>
      <c r="VAF77" s="468"/>
      <c r="VAG77" s="469"/>
      <c r="VAI77" s="463"/>
      <c r="VAJ77" s="467"/>
      <c r="VAK77" s="467"/>
      <c r="VAL77" s="468"/>
      <c r="VAM77" s="468"/>
      <c r="VAN77" s="468"/>
      <c r="VAO77" s="469"/>
      <c r="VAQ77" s="463"/>
      <c r="VAR77" s="467"/>
      <c r="VAS77" s="467"/>
      <c r="VAT77" s="468"/>
      <c r="VAU77" s="468"/>
      <c r="VAV77" s="468"/>
      <c r="VAW77" s="469"/>
      <c r="VAY77" s="463"/>
      <c r="VAZ77" s="467"/>
      <c r="VBA77" s="467"/>
      <c r="VBB77" s="468"/>
      <c r="VBC77" s="468"/>
      <c r="VBD77" s="468"/>
      <c r="VBE77" s="469"/>
      <c r="VBG77" s="463"/>
      <c r="VBH77" s="467"/>
      <c r="VBI77" s="467"/>
      <c r="VBJ77" s="468"/>
      <c r="VBK77" s="468"/>
      <c r="VBL77" s="468"/>
      <c r="VBM77" s="469"/>
      <c r="VBO77" s="463"/>
      <c r="VBP77" s="467"/>
      <c r="VBQ77" s="467"/>
      <c r="VBR77" s="468"/>
      <c r="VBS77" s="468"/>
      <c r="VBT77" s="468"/>
      <c r="VBU77" s="469"/>
      <c r="VBW77" s="463"/>
      <c r="VBX77" s="467"/>
      <c r="VBY77" s="467"/>
      <c r="VBZ77" s="468"/>
      <c r="VCA77" s="468"/>
      <c r="VCB77" s="468"/>
      <c r="VCC77" s="469"/>
      <c r="VCE77" s="463"/>
      <c r="VCF77" s="467"/>
      <c r="VCG77" s="467"/>
      <c r="VCH77" s="468"/>
      <c r="VCI77" s="468"/>
      <c r="VCJ77" s="468"/>
      <c r="VCK77" s="469"/>
      <c r="VCM77" s="463"/>
      <c r="VCN77" s="467"/>
      <c r="VCO77" s="467"/>
      <c r="VCP77" s="468"/>
      <c r="VCQ77" s="468"/>
      <c r="VCR77" s="468"/>
      <c r="VCS77" s="469"/>
      <c r="VCU77" s="463"/>
      <c r="VCV77" s="467"/>
      <c r="VCW77" s="467"/>
      <c r="VCX77" s="468"/>
      <c r="VCY77" s="468"/>
      <c r="VCZ77" s="468"/>
      <c r="VDA77" s="469"/>
      <c r="VDC77" s="463"/>
      <c r="VDD77" s="467"/>
      <c r="VDE77" s="467"/>
      <c r="VDF77" s="468"/>
      <c r="VDG77" s="468"/>
      <c r="VDH77" s="468"/>
      <c r="VDI77" s="469"/>
      <c r="VDK77" s="463"/>
      <c r="VDL77" s="467"/>
      <c r="VDM77" s="467"/>
      <c r="VDN77" s="468"/>
      <c r="VDO77" s="468"/>
      <c r="VDP77" s="468"/>
      <c r="VDQ77" s="469"/>
      <c r="VDS77" s="463"/>
      <c r="VDT77" s="467"/>
      <c r="VDU77" s="467"/>
      <c r="VDV77" s="468"/>
      <c r="VDW77" s="468"/>
      <c r="VDX77" s="468"/>
      <c r="VDY77" s="469"/>
      <c r="VEA77" s="463"/>
      <c r="VEB77" s="467"/>
      <c r="VEC77" s="467"/>
      <c r="VED77" s="468"/>
      <c r="VEE77" s="468"/>
      <c r="VEF77" s="468"/>
      <c r="VEG77" s="469"/>
      <c r="VEI77" s="463"/>
      <c r="VEJ77" s="467"/>
      <c r="VEK77" s="467"/>
      <c r="VEL77" s="468"/>
      <c r="VEM77" s="468"/>
      <c r="VEN77" s="468"/>
      <c r="VEO77" s="469"/>
      <c r="VEQ77" s="463"/>
      <c r="VER77" s="467"/>
      <c r="VES77" s="467"/>
      <c r="VET77" s="468"/>
      <c r="VEU77" s="468"/>
      <c r="VEV77" s="468"/>
      <c r="VEW77" s="469"/>
      <c r="VEY77" s="463"/>
      <c r="VEZ77" s="467"/>
      <c r="VFA77" s="467"/>
      <c r="VFB77" s="468"/>
      <c r="VFC77" s="468"/>
      <c r="VFD77" s="468"/>
      <c r="VFE77" s="469"/>
      <c r="VFG77" s="463"/>
      <c r="VFH77" s="467"/>
      <c r="VFI77" s="467"/>
      <c r="VFJ77" s="468"/>
      <c r="VFK77" s="468"/>
      <c r="VFL77" s="468"/>
      <c r="VFM77" s="469"/>
      <c r="VFO77" s="463"/>
      <c r="VFP77" s="467"/>
      <c r="VFQ77" s="467"/>
      <c r="VFR77" s="468"/>
      <c r="VFS77" s="468"/>
      <c r="VFT77" s="468"/>
      <c r="VFU77" s="469"/>
      <c r="VFW77" s="463"/>
      <c r="VFX77" s="467"/>
      <c r="VFY77" s="467"/>
      <c r="VFZ77" s="468"/>
      <c r="VGA77" s="468"/>
      <c r="VGB77" s="468"/>
      <c r="VGC77" s="469"/>
      <c r="VGE77" s="463"/>
      <c r="VGF77" s="467"/>
      <c r="VGG77" s="467"/>
      <c r="VGH77" s="468"/>
      <c r="VGI77" s="468"/>
      <c r="VGJ77" s="468"/>
      <c r="VGK77" s="469"/>
      <c r="VGM77" s="463"/>
      <c r="VGN77" s="467"/>
      <c r="VGO77" s="467"/>
      <c r="VGP77" s="468"/>
      <c r="VGQ77" s="468"/>
      <c r="VGR77" s="468"/>
      <c r="VGS77" s="469"/>
      <c r="VGU77" s="463"/>
      <c r="VGV77" s="467"/>
      <c r="VGW77" s="467"/>
      <c r="VGX77" s="468"/>
      <c r="VGY77" s="468"/>
      <c r="VGZ77" s="468"/>
      <c r="VHA77" s="469"/>
      <c r="VHC77" s="463"/>
      <c r="VHD77" s="467"/>
      <c r="VHE77" s="467"/>
      <c r="VHF77" s="468"/>
      <c r="VHG77" s="468"/>
      <c r="VHH77" s="468"/>
      <c r="VHI77" s="469"/>
      <c r="VHK77" s="463"/>
      <c r="VHL77" s="467"/>
      <c r="VHM77" s="467"/>
      <c r="VHN77" s="468"/>
      <c r="VHO77" s="468"/>
      <c r="VHP77" s="468"/>
      <c r="VHQ77" s="469"/>
      <c r="VHS77" s="463"/>
      <c r="VHT77" s="467"/>
      <c r="VHU77" s="467"/>
      <c r="VHV77" s="468"/>
      <c r="VHW77" s="468"/>
      <c r="VHX77" s="468"/>
      <c r="VHY77" s="469"/>
      <c r="VIA77" s="463"/>
      <c r="VIB77" s="467"/>
      <c r="VIC77" s="467"/>
      <c r="VID77" s="468"/>
      <c r="VIE77" s="468"/>
      <c r="VIF77" s="468"/>
      <c r="VIG77" s="469"/>
      <c r="VII77" s="463"/>
      <c r="VIJ77" s="467"/>
      <c r="VIK77" s="467"/>
      <c r="VIL77" s="468"/>
      <c r="VIM77" s="468"/>
      <c r="VIN77" s="468"/>
      <c r="VIO77" s="469"/>
      <c r="VIQ77" s="463"/>
      <c r="VIR77" s="467"/>
      <c r="VIS77" s="467"/>
      <c r="VIT77" s="468"/>
      <c r="VIU77" s="468"/>
      <c r="VIV77" s="468"/>
      <c r="VIW77" s="469"/>
      <c r="VIY77" s="463"/>
      <c r="VIZ77" s="467"/>
      <c r="VJA77" s="467"/>
      <c r="VJB77" s="468"/>
      <c r="VJC77" s="468"/>
      <c r="VJD77" s="468"/>
      <c r="VJE77" s="469"/>
      <c r="VJG77" s="463"/>
      <c r="VJH77" s="467"/>
      <c r="VJI77" s="467"/>
      <c r="VJJ77" s="468"/>
      <c r="VJK77" s="468"/>
      <c r="VJL77" s="468"/>
      <c r="VJM77" s="469"/>
      <c r="VJO77" s="463"/>
      <c r="VJP77" s="467"/>
      <c r="VJQ77" s="467"/>
      <c r="VJR77" s="468"/>
      <c r="VJS77" s="468"/>
      <c r="VJT77" s="468"/>
      <c r="VJU77" s="469"/>
      <c r="VJW77" s="463"/>
      <c r="VJX77" s="467"/>
      <c r="VJY77" s="467"/>
      <c r="VJZ77" s="468"/>
      <c r="VKA77" s="468"/>
      <c r="VKB77" s="468"/>
      <c r="VKC77" s="469"/>
      <c r="VKE77" s="463"/>
      <c r="VKF77" s="467"/>
      <c r="VKG77" s="467"/>
      <c r="VKH77" s="468"/>
      <c r="VKI77" s="468"/>
      <c r="VKJ77" s="468"/>
      <c r="VKK77" s="469"/>
      <c r="VKM77" s="463"/>
      <c r="VKN77" s="467"/>
      <c r="VKO77" s="467"/>
      <c r="VKP77" s="468"/>
      <c r="VKQ77" s="468"/>
      <c r="VKR77" s="468"/>
      <c r="VKS77" s="469"/>
      <c r="VKU77" s="463"/>
      <c r="VKV77" s="467"/>
      <c r="VKW77" s="467"/>
      <c r="VKX77" s="468"/>
      <c r="VKY77" s="468"/>
      <c r="VKZ77" s="468"/>
      <c r="VLA77" s="469"/>
      <c r="VLC77" s="463"/>
      <c r="VLD77" s="467"/>
      <c r="VLE77" s="467"/>
      <c r="VLF77" s="468"/>
      <c r="VLG77" s="468"/>
      <c r="VLH77" s="468"/>
      <c r="VLI77" s="469"/>
      <c r="VLK77" s="463"/>
      <c r="VLL77" s="467"/>
      <c r="VLM77" s="467"/>
      <c r="VLN77" s="468"/>
      <c r="VLO77" s="468"/>
      <c r="VLP77" s="468"/>
      <c r="VLQ77" s="469"/>
      <c r="VLS77" s="463"/>
      <c r="VLT77" s="467"/>
      <c r="VLU77" s="467"/>
      <c r="VLV77" s="468"/>
      <c r="VLW77" s="468"/>
      <c r="VLX77" s="468"/>
      <c r="VLY77" s="469"/>
      <c r="VMA77" s="463"/>
      <c r="VMB77" s="467"/>
      <c r="VMC77" s="467"/>
      <c r="VMD77" s="468"/>
      <c r="VME77" s="468"/>
      <c r="VMF77" s="468"/>
      <c r="VMG77" s="469"/>
      <c r="VMI77" s="463"/>
      <c r="VMJ77" s="467"/>
      <c r="VMK77" s="467"/>
      <c r="VML77" s="468"/>
      <c r="VMM77" s="468"/>
      <c r="VMN77" s="468"/>
      <c r="VMO77" s="469"/>
      <c r="VMQ77" s="463"/>
      <c r="VMR77" s="467"/>
      <c r="VMS77" s="467"/>
      <c r="VMT77" s="468"/>
      <c r="VMU77" s="468"/>
      <c r="VMV77" s="468"/>
      <c r="VMW77" s="469"/>
      <c r="VMY77" s="463"/>
      <c r="VMZ77" s="467"/>
      <c r="VNA77" s="467"/>
      <c r="VNB77" s="468"/>
      <c r="VNC77" s="468"/>
      <c r="VND77" s="468"/>
      <c r="VNE77" s="469"/>
      <c r="VNG77" s="463"/>
      <c r="VNH77" s="467"/>
      <c r="VNI77" s="467"/>
      <c r="VNJ77" s="468"/>
      <c r="VNK77" s="468"/>
      <c r="VNL77" s="468"/>
      <c r="VNM77" s="469"/>
      <c r="VNO77" s="463"/>
      <c r="VNP77" s="467"/>
      <c r="VNQ77" s="467"/>
      <c r="VNR77" s="468"/>
      <c r="VNS77" s="468"/>
      <c r="VNT77" s="468"/>
      <c r="VNU77" s="469"/>
      <c r="VNW77" s="463"/>
      <c r="VNX77" s="467"/>
      <c r="VNY77" s="467"/>
      <c r="VNZ77" s="468"/>
      <c r="VOA77" s="468"/>
      <c r="VOB77" s="468"/>
      <c r="VOC77" s="469"/>
      <c r="VOE77" s="463"/>
      <c r="VOF77" s="467"/>
      <c r="VOG77" s="467"/>
      <c r="VOH77" s="468"/>
      <c r="VOI77" s="468"/>
      <c r="VOJ77" s="468"/>
      <c r="VOK77" s="469"/>
      <c r="VOM77" s="463"/>
      <c r="VON77" s="467"/>
      <c r="VOO77" s="467"/>
      <c r="VOP77" s="468"/>
      <c r="VOQ77" s="468"/>
      <c r="VOR77" s="468"/>
      <c r="VOS77" s="469"/>
      <c r="VOU77" s="463"/>
      <c r="VOV77" s="467"/>
      <c r="VOW77" s="467"/>
      <c r="VOX77" s="468"/>
      <c r="VOY77" s="468"/>
      <c r="VOZ77" s="468"/>
      <c r="VPA77" s="469"/>
      <c r="VPC77" s="463"/>
      <c r="VPD77" s="467"/>
      <c r="VPE77" s="467"/>
      <c r="VPF77" s="468"/>
      <c r="VPG77" s="468"/>
      <c r="VPH77" s="468"/>
      <c r="VPI77" s="469"/>
      <c r="VPK77" s="463"/>
      <c r="VPL77" s="467"/>
      <c r="VPM77" s="467"/>
      <c r="VPN77" s="468"/>
      <c r="VPO77" s="468"/>
      <c r="VPP77" s="468"/>
      <c r="VPQ77" s="469"/>
      <c r="VPS77" s="463"/>
      <c r="VPT77" s="467"/>
      <c r="VPU77" s="467"/>
      <c r="VPV77" s="468"/>
      <c r="VPW77" s="468"/>
      <c r="VPX77" s="468"/>
      <c r="VPY77" s="469"/>
      <c r="VQA77" s="463"/>
      <c r="VQB77" s="467"/>
      <c r="VQC77" s="467"/>
      <c r="VQD77" s="468"/>
      <c r="VQE77" s="468"/>
      <c r="VQF77" s="468"/>
      <c r="VQG77" s="469"/>
      <c r="VQI77" s="463"/>
      <c r="VQJ77" s="467"/>
      <c r="VQK77" s="467"/>
      <c r="VQL77" s="468"/>
      <c r="VQM77" s="468"/>
      <c r="VQN77" s="468"/>
      <c r="VQO77" s="469"/>
      <c r="VQQ77" s="463"/>
      <c r="VQR77" s="467"/>
      <c r="VQS77" s="467"/>
      <c r="VQT77" s="468"/>
      <c r="VQU77" s="468"/>
      <c r="VQV77" s="468"/>
      <c r="VQW77" s="469"/>
      <c r="VQY77" s="463"/>
      <c r="VQZ77" s="467"/>
      <c r="VRA77" s="467"/>
      <c r="VRB77" s="468"/>
      <c r="VRC77" s="468"/>
      <c r="VRD77" s="468"/>
      <c r="VRE77" s="469"/>
      <c r="VRG77" s="463"/>
      <c r="VRH77" s="467"/>
      <c r="VRI77" s="467"/>
      <c r="VRJ77" s="468"/>
      <c r="VRK77" s="468"/>
      <c r="VRL77" s="468"/>
      <c r="VRM77" s="469"/>
      <c r="VRO77" s="463"/>
      <c r="VRP77" s="467"/>
      <c r="VRQ77" s="467"/>
      <c r="VRR77" s="468"/>
      <c r="VRS77" s="468"/>
      <c r="VRT77" s="468"/>
      <c r="VRU77" s="469"/>
      <c r="VRW77" s="463"/>
      <c r="VRX77" s="467"/>
      <c r="VRY77" s="467"/>
      <c r="VRZ77" s="468"/>
      <c r="VSA77" s="468"/>
      <c r="VSB77" s="468"/>
      <c r="VSC77" s="469"/>
      <c r="VSE77" s="463"/>
      <c r="VSF77" s="467"/>
      <c r="VSG77" s="467"/>
      <c r="VSH77" s="468"/>
      <c r="VSI77" s="468"/>
      <c r="VSJ77" s="468"/>
      <c r="VSK77" s="469"/>
      <c r="VSM77" s="463"/>
      <c r="VSN77" s="467"/>
      <c r="VSO77" s="467"/>
      <c r="VSP77" s="468"/>
      <c r="VSQ77" s="468"/>
      <c r="VSR77" s="468"/>
      <c r="VSS77" s="469"/>
      <c r="VSU77" s="463"/>
      <c r="VSV77" s="467"/>
      <c r="VSW77" s="467"/>
      <c r="VSX77" s="468"/>
      <c r="VSY77" s="468"/>
      <c r="VSZ77" s="468"/>
      <c r="VTA77" s="469"/>
      <c r="VTC77" s="463"/>
      <c r="VTD77" s="467"/>
      <c r="VTE77" s="467"/>
      <c r="VTF77" s="468"/>
      <c r="VTG77" s="468"/>
      <c r="VTH77" s="468"/>
      <c r="VTI77" s="469"/>
      <c r="VTK77" s="463"/>
      <c r="VTL77" s="467"/>
      <c r="VTM77" s="467"/>
      <c r="VTN77" s="468"/>
      <c r="VTO77" s="468"/>
      <c r="VTP77" s="468"/>
      <c r="VTQ77" s="469"/>
      <c r="VTS77" s="463"/>
      <c r="VTT77" s="467"/>
      <c r="VTU77" s="467"/>
      <c r="VTV77" s="468"/>
      <c r="VTW77" s="468"/>
      <c r="VTX77" s="468"/>
      <c r="VTY77" s="469"/>
      <c r="VUA77" s="463"/>
      <c r="VUB77" s="467"/>
      <c r="VUC77" s="467"/>
      <c r="VUD77" s="468"/>
      <c r="VUE77" s="468"/>
      <c r="VUF77" s="468"/>
      <c r="VUG77" s="469"/>
      <c r="VUI77" s="463"/>
      <c r="VUJ77" s="467"/>
      <c r="VUK77" s="467"/>
      <c r="VUL77" s="468"/>
      <c r="VUM77" s="468"/>
      <c r="VUN77" s="468"/>
      <c r="VUO77" s="469"/>
      <c r="VUQ77" s="463"/>
      <c r="VUR77" s="467"/>
      <c r="VUS77" s="467"/>
      <c r="VUT77" s="468"/>
      <c r="VUU77" s="468"/>
      <c r="VUV77" s="468"/>
      <c r="VUW77" s="469"/>
      <c r="VUY77" s="463"/>
      <c r="VUZ77" s="467"/>
      <c r="VVA77" s="467"/>
      <c r="VVB77" s="468"/>
      <c r="VVC77" s="468"/>
      <c r="VVD77" s="468"/>
      <c r="VVE77" s="469"/>
      <c r="VVG77" s="463"/>
      <c r="VVH77" s="467"/>
      <c r="VVI77" s="467"/>
      <c r="VVJ77" s="468"/>
      <c r="VVK77" s="468"/>
      <c r="VVL77" s="468"/>
      <c r="VVM77" s="469"/>
      <c r="VVO77" s="463"/>
      <c r="VVP77" s="467"/>
      <c r="VVQ77" s="467"/>
      <c r="VVR77" s="468"/>
      <c r="VVS77" s="468"/>
      <c r="VVT77" s="468"/>
      <c r="VVU77" s="469"/>
      <c r="VVW77" s="463"/>
      <c r="VVX77" s="467"/>
      <c r="VVY77" s="467"/>
      <c r="VVZ77" s="468"/>
      <c r="VWA77" s="468"/>
      <c r="VWB77" s="468"/>
      <c r="VWC77" s="469"/>
      <c r="VWE77" s="463"/>
      <c r="VWF77" s="467"/>
      <c r="VWG77" s="467"/>
      <c r="VWH77" s="468"/>
      <c r="VWI77" s="468"/>
      <c r="VWJ77" s="468"/>
      <c r="VWK77" s="469"/>
      <c r="VWM77" s="463"/>
      <c r="VWN77" s="467"/>
      <c r="VWO77" s="467"/>
      <c r="VWP77" s="468"/>
      <c r="VWQ77" s="468"/>
      <c r="VWR77" s="468"/>
      <c r="VWS77" s="469"/>
      <c r="VWU77" s="463"/>
      <c r="VWV77" s="467"/>
      <c r="VWW77" s="467"/>
      <c r="VWX77" s="468"/>
      <c r="VWY77" s="468"/>
      <c r="VWZ77" s="468"/>
      <c r="VXA77" s="469"/>
      <c r="VXC77" s="463"/>
      <c r="VXD77" s="467"/>
      <c r="VXE77" s="467"/>
      <c r="VXF77" s="468"/>
      <c r="VXG77" s="468"/>
      <c r="VXH77" s="468"/>
      <c r="VXI77" s="469"/>
      <c r="VXK77" s="463"/>
      <c r="VXL77" s="467"/>
      <c r="VXM77" s="467"/>
      <c r="VXN77" s="468"/>
      <c r="VXO77" s="468"/>
      <c r="VXP77" s="468"/>
      <c r="VXQ77" s="469"/>
      <c r="VXS77" s="463"/>
      <c r="VXT77" s="467"/>
      <c r="VXU77" s="467"/>
      <c r="VXV77" s="468"/>
      <c r="VXW77" s="468"/>
      <c r="VXX77" s="468"/>
      <c r="VXY77" s="469"/>
      <c r="VYA77" s="463"/>
      <c r="VYB77" s="467"/>
      <c r="VYC77" s="467"/>
      <c r="VYD77" s="468"/>
      <c r="VYE77" s="468"/>
      <c r="VYF77" s="468"/>
      <c r="VYG77" s="469"/>
      <c r="VYI77" s="463"/>
      <c r="VYJ77" s="467"/>
      <c r="VYK77" s="467"/>
      <c r="VYL77" s="468"/>
      <c r="VYM77" s="468"/>
      <c r="VYN77" s="468"/>
      <c r="VYO77" s="469"/>
      <c r="VYQ77" s="463"/>
      <c r="VYR77" s="467"/>
      <c r="VYS77" s="467"/>
      <c r="VYT77" s="468"/>
      <c r="VYU77" s="468"/>
      <c r="VYV77" s="468"/>
      <c r="VYW77" s="469"/>
      <c r="VYY77" s="463"/>
      <c r="VYZ77" s="467"/>
      <c r="VZA77" s="467"/>
      <c r="VZB77" s="468"/>
      <c r="VZC77" s="468"/>
      <c r="VZD77" s="468"/>
      <c r="VZE77" s="469"/>
      <c r="VZG77" s="463"/>
      <c r="VZH77" s="467"/>
      <c r="VZI77" s="467"/>
      <c r="VZJ77" s="468"/>
      <c r="VZK77" s="468"/>
      <c r="VZL77" s="468"/>
      <c r="VZM77" s="469"/>
      <c r="VZO77" s="463"/>
      <c r="VZP77" s="467"/>
      <c r="VZQ77" s="467"/>
      <c r="VZR77" s="468"/>
      <c r="VZS77" s="468"/>
      <c r="VZT77" s="468"/>
      <c r="VZU77" s="469"/>
      <c r="VZW77" s="463"/>
      <c r="VZX77" s="467"/>
      <c r="VZY77" s="467"/>
      <c r="VZZ77" s="468"/>
      <c r="WAA77" s="468"/>
      <c r="WAB77" s="468"/>
      <c r="WAC77" s="469"/>
      <c r="WAE77" s="463"/>
      <c r="WAF77" s="467"/>
      <c r="WAG77" s="467"/>
      <c r="WAH77" s="468"/>
      <c r="WAI77" s="468"/>
      <c r="WAJ77" s="468"/>
      <c r="WAK77" s="469"/>
      <c r="WAM77" s="463"/>
      <c r="WAN77" s="467"/>
      <c r="WAO77" s="467"/>
      <c r="WAP77" s="468"/>
      <c r="WAQ77" s="468"/>
      <c r="WAR77" s="468"/>
      <c r="WAS77" s="469"/>
      <c r="WAU77" s="463"/>
      <c r="WAV77" s="467"/>
      <c r="WAW77" s="467"/>
      <c r="WAX77" s="468"/>
      <c r="WAY77" s="468"/>
      <c r="WAZ77" s="468"/>
      <c r="WBA77" s="469"/>
      <c r="WBC77" s="463"/>
      <c r="WBD77" s="467"/>
      <c r="WBE77" s="467"/>
      <c r="WBF77" s="468"/>
      <c r="WBG77" s="468"/>
      <c r="WBH77" s="468"/>
      <c r="WBI77" s="469"/>
      <c r="WBK77" s="463"/>
      <c r="WBL77" s="467"/>
      <c r="WBM77" s="467"/>
      <c r="WBN77" s="468"/>
      <c r="WBO77" s="468"/>
      <c r="WBP77" s="468"/>
      <c r="WBQ77" s="469"/>
      <c r="WBS77" s="463"/>
      <c r="WBT77" s="467"/>
      <c r="WBU77" s="467"/>
      <c r="WBV77" s="468"/>
      <c r="WBW77" s="468"/>
      <c r="WBX77" s="468"/>
      <c r="WBY77" s="469"/>
      <c r="WCA77" s="463"/>
      <c r="WCB77" s="467"/>
      <c r="WCC77" s="467"/>
      <c r="WCD77" s="468"/>
      <c r="WCE77" s="468"/>
      <c r="WCF77" s="468"/>
      <c r="WCG77" s="469"/>
      <c r="WCI77" s="463"/>
      <c r="WCJ77" s="467"/>
      <c r="WCK77" s="467"/>
      <c r="WCL77" s="468"/>
      <c r="WCM77" s="468"/>
      <c r="WCN77" s="468"/>
      <c r="WCO77" s="469"/>
      <c r="WCQ77" s="463"/>
      <c r="WCR77" s="467"/>
      <c r="WCS77" s="467"/>
      <c r="WCT77" s="468"/>
      <c r="WCU77" s="468"/>
      <c r="WCV77" s="468"/>
      <c r="WCW77" s="469"/>
      <c r="WCY77" s="463"/>
      <c r="WCZ77" s="467"/>
      <c r="WDA77" s="467"/>
      <c r="WDB77" s="468"/>
      <c r="WDC77" s="468"/>
      <c r="WDD77" s="468"/>
      <c r="WDE77" s="469"/>
      <c r="WDG77" s="463"/>
      <c r="WDH77" s="467"/>
      <c r="WDI77" s="467"/>
      <c r="WDJ77" s="468"/>
      <c r="WDK77" s="468"/>
      <c r="WDL77" s="468"/>
      <c r="WDM77" s="469"/>
      <c r="WDO77" s="463"/>
      <c r="WDP77" s="467"/>
      <c r="WDQ77" s="467"/>
      <c r="WDR77" s="468"/>
      <c r="WDS77" s="468"/>
      <c r="WDT77" s="468"/>
      <c r="WDU77" s="469"/>
      <c r="WDW77" s="463"/>
      <c r="WDX77" s="467"/>
      <c r="WDY77" s="467"/>
      <c r="WDZ77" s="468"/>
      <c r="WEA77" s="468"/>
      <c r="WEB77" s="468"/>
      <c r="WEC77" s="469"/>
      <c r="WEE77" s="463"/>
      <c r="WEF77" s="467"/>
      <c r="WEG77" s="467"/>
      <c r="WEH77" s="468"/>
      <c r="WEI77" s="468"/>
      <c r="WEJ77" s="468"/>
      <c r="WEK77" s="469"/>
      <c r="WEM77" s="463"/>
      <c r="WEN77" s="467"/>
      <c r="WEO77" s="467"/>
      <c r="WEP77" s="468"/>
      <c r="WEQ77" s="468"/>
      <c r="WER77" s="468"/>
      <c r="WES77" s="469"/>
      <c r="WEU77" s="463"/>
      <c r="WEV77" s="467"/>
      <c r="WEW77" s="467"/>
      <c r="WEX77" s="468"/>
      <c r="WEY77" s="468"/>
      <c r="WEZ77" s="468"/>
      <c r="WFA77" s="469"/>
      <c r="WFC77" s="463"/>
      <c r="WFD77" s="467"/>
      <c r="WFE77" s="467"/>
      <c r="WFF77" s="468"/>
      <c r="WFG77" s="468"/>
      <c r="WFH77" s="468"/>
      <c r="WFI77" s="469"/>
      <c r="WFK77" s="463"/>
      <c r="WFL77" s="467"/>
      <c r="WFM77" s="467"/>
      <c r="WFN77" s="468"/>
      <c r="WFO77" s="468"/>
      <c r="WFP77" s="468"/>
      <c r="WFQ77" s="469"/>
      <c r="WFS77" s="463"/>
      <c r="WFT77" s="467"/>
      <c r="WFU77" s="467"/>
      <c r="WFV77" s="468"/>
      <c r="WFW77" s="468"/>
      <c r="WFX77" s="468"/>
      <c r="WFY77" s="469"/>
      <c r="WGA77" s="463"/>
      <c r="WGB77" s="467"/>
      <c r="WGC77" s="467"/>
      <c r="WGD77" s="468"/>
      <c r="WGE77" s="468"/>
      <c r="WGF77" s="468"/>
      <c r="WGG77" s="469"/>
      <c r="WGI77" s="463"/>
      <c r="WGJ77" s="467"/>
      <c r="WGK77" s="467"/>
      <c r="WGL77" s="468"/>
      <c r="WGM77" s="468"/>
      <c r="WGN77" s="468"/>
      <c r="WGO77" s="469"/>
      <c r="WGQ77" s="463"/>
      <c r="WGR77" s="467"/>
      <c r="WGS77" s="467"/>
      <c r="WGT77" s="468"/>
      <c r="WGU77" s="468"/>
      <c r="WGV77" s="468"/>
      <c r="WGW77" s="469"/>
      <c r="WGY77" s="463"/>
      <c r="WGZ77" s="467"/>
      <c r="WHA77" s="467"/>
      <c r="WHB77" s="468"/>
      <c r="WHC77" s="468"/>
      <c r="WHD77" s="468"/>
      <c r="WHE77" s="469"/>
      <c r="WHG77" s="463"/>
      <c r="WHH77" s="467"/>
      <c r="WHI77" s="467"/>
      <c r="WHJ77" s="468"/>
      <c r="WHK77" s="468"/>
      <c r="WHL77" s="468"/>
      <c r="WHM77" s="469"/>
      <c r="WHO77" s="463"/>
      <c r="WHP77" s="467"/>
      <c r="WHQ77" s="467"/>
      <c r="WHR77" s="468"/>
      <c r="WHS77" s="468"/>
      <c r="WHT77" s="468"/>
      <c r="WHU77" s="469"/>
      <c r="WHW77" s="463"/>
      <c r="WHX77" s="467"/>
      <c r="WHY77" s="467"/>
      <c r="WHZ77" s="468"/>
      <c r="WIA77" s="468"/>
      <c r="WIB77" s="468"/>
      <c r="WIC77" s="469"/>
      <c r="WIE77" s="463"/>
      <c r="WIF77" s="467"/>
      <c r="WIG77" s="467"/>
      <c r="WIH77" s="468"/>
      <c r="WII77" s="468"/>
      <c r="WIJ77" s="468"/>
      <c r="WIK77" s="469"/>
      <c r="WIM77" s="463"/>
      <c r="WIN77" s="467"/>
      <c r="WIO77" s="467"/>
      <c r="WIP77" s="468"/>
      <c r="WIQ77" s="468"/>
      <c r="WIR77" s="468"/>
      <c r="WIS77" s="469"/>
      <c r="WIU77" s="463"/>
      <c r="WIV77" s="467"/>
      <c r="WIW77" s="467"/>
      <c r="WIX77" s="468"/>
      <c r="WIY77" s="468"/>
      <c r="WIZ77" s="468"/>
      <c r="WJA77" s="469"/>
      <c r="WJC77" s="463"/>
      <c r="WJD77" s="467"/>
      <c r="WJE77" s="467"/>
      <c r="WJF77" s="468"/>
      <c r="WJG77" s="468"/>
      <c r="WJH77" s="468"/>
      <c r="WJI77" s="469"/>
      <c r="WJK77" s="463"/>
      <c r="WJL77" s="467"/>
      <c r="WJM77" s="467"/>
      <c r="WJN77" s="468"/>
      <c r="WJO77" s="468"/>
      <c r="WJP77" s="468"/>
      <c r="WJQ77" s="469"/>
      <c r="WJS77" s="463"/>
      <c r="WJT77" s="467"/>
      <c r="WJU77" s="467"/>
      <c r="WJV77" s="468"/>
      <c r="WJW77" s="468"/>
      <c r="WJX77" s="468"/>
      <c r="WJY77" s="469"/>
      <c r="WKA77" s="463"/>
      <c r="WKB77" s="467"/>
      <c r="WKC77" s="467"/>
      <c r="WKD77" s="468"/>
      <c r="WKE77" s="468"/>
      <c r="WKF77" s="468"/>
      <c r="WKG77" s="469"/>
      <c r="WKI77" s="463"/>
      <c r="WKJ77" s="467"/>
      <c r="WKK77" s="467"/>
      <c r="WKL77" s="468"/>
      <c r="WKM77" s="468"/>
      <c r="WKN77" s="468"/>
      <c r="WKO77" s="469"/>
      <c r="WKQ77" s="463"/>
      <c r="WKR77" s="467"/>
      <c r="WKS77" s="467"/>
      <c r="WKT77" s="468"/>
      <c r="WKU77" s="468"/>
      <c r="WKV77" s="468"/>
      <c r="WKW77" s="469"/>
      <c r="WKY77" s="463"/>
      <c r="WKZ77" s="467"/>
      <c r="WLA77" s="467"/>
      <c r="WLB77" s="468"/>
      <c r="WLC77" s="468"/>
      <c r="WLD77" s="468"/>
      <c r="WLE77" s="469"/>
      <c r="WLG77" s="463"/>
      <c r="WLH77" s="467"/>
      <c r="WLI77" s="467"/>
      <c r="WLJ77" s="468"/>
      <c r="WLK77" s="468"/>
      <c r="WLL77" s="468"/>
      <c r="WLM77" s="469"/>
      <c r="WLO77" s="463"/>
      <c r="WLP77" s="467"/>
      <c r="WLQ77" s="467"/>
      <c r="WLR77" s="468"/>
      <c r="WLS77" s="468"/>
      <c r="WLT77" s="468"/>
      <c r="WLU77" s="469"/>
      <c r="WLW77" s="463"/>
      <c r="WLX77" s="467"/>
      <c r="WLY77" s="467"/>
      <c r="WLZ77" s="468"/>
      <c r="WMA77" s="468"/>
      <c r="WMB77" s="468"/>
      <c r="WMC77" s="469"/>
      <c r="WME77" s="463"/>
      <c r="WMF77" s="467"/>
      <c r="WMG77" s="467"/>
      <c r="WMH77" s="468"/>
      <c r="WMI77" s="468"/>
      <c r="WMJ77" s="468"/>
      <c r="WMK77" s="469"/>
      <c r="WMM77" s="463"/>
      <c r="WMN77" s="467"/>
      <c r="WMO77" s="467"/>
      <c r="WMP77" s="468"/>
      <c r="WMQ77" s="468"/>
      <c r="WMR77" s="468"/>
      <c r="WMS77" s="469"/>
      <c r="WMU77" s="463"/>
      <c r="WMV77" s="467"/>
      <c r="WMW77" s="467"/>
      <c r="WMX77" s="468"/>
      <c r="WMY77" s="468"/>
      <c r="WMZ77" s="468"/>
      <c r="WNA77" s="469"/>
      <c r="WNC77" s="463"/>
      <c r="WND77" s="467"/>
      <c r="WNE77" s="467"/>
      <c r="WNF77" s="468"/>
      <c r="WNG77" s="468"/>
      <c r="WNH77" s="468"/>
      <c r="WNI77" s="469"/>
      <c r="WNK77" s="463"/>
      <c r="WNL77" s="467"/>
      <c r="WNM77" s="467"/>
      <c r="WNN77" s="468"/>
      <c r="WNO77" s="468"/>
      <c r="WNP77" s="468"/>
      <c r="WNQ77" s="469"/>
      <c r="WNS77" s="463"/>
      <c r="WNT77" s="467"/>
      <c r="WNU77" s="467"/>
      <c r="WNV77" s="468"/>
      <c r="WNW77" s="468"/>
      <c r="WNX77" s="468"/>
      <c r="WNY77" s="469"/>
      <c r="WOA77" s="463"/>
      <c r="WOB77" s="467"/>
      <c r="WOC77" s="467"/>
      <c r="WOD77" s="468"/>
      <c r="WOE77" s="468"/>
      <c r="WOF77" s="468"/>
      <c r="WOG77" s="469"/>
      <c r="WOI77" s="463"/>
      <c r="WOJ77" s="467"/>
      <c r="WOK77" s="467"/>
      <c r="WOL77" s="468"/>
      <c r="WOM77" s="468"/>
      <c r="WON77" s="468"/>
      <c r="WOO77" s="469"/>
      <c r="WOQ77" s="463"/>
      <c r="WOR77" s="467"/>
      <c r="WOS77" s="467"/>
      <c r="WOT77" s="468"/>
      <c r="WOU77" s="468"/>
      <c r="WOV77" s="468"/>
      <c r="WOW77" s="469"/>
      <c r="WOY77" s="463"/>
      <c r="WOZ77" s="467"/>
      <c r="WPA77" s="467"/>
      <c r="WPB77" s="468"/>
      <c r="WPC77" s="468"/>
      <c r="WPD77" s="468"/>
      <c r="WPE77" s="469"/>
      <c r="WPG77" s="463"/>
      <c r="WPH77" s="467"/>
      <c r="WPI77" s="467"/>
      <c r="WPJ77" s="468"/>
      <c r="WPK77" s="468"/>
      <c r="WPL77" s="468"/>
      <c r="WPM77" s="469"/>
      <c r="WPO77" s="463"/>
      <c r="WPP77" s="467"/>
      <c r="WPQ77" s="467"/>
      <c r="WPR77" s="468"/>
      <c r="WPS77" s="468"/>
      <c r="WPT77" s="468"/>
      <c r="WPU77" s="469"/>
      <c r="WPW77" s="463"/>
      <c r="WPX77" s="467"/>
      <c r="WPY77" s="467"/>
      <c r="WPZ77" s="468"/>
      <c r="WQA77" s="468"/>
      <c r="WQB77" s="468"/>
      <c r="WQC77" s="469"/>
      <c r="WQE77" s="463"/>
      <c r="WQF77" s="467"/>
      <c r="WQG77" s="467"/>
      <c r="WQH77" s="468"/>
      <c r="WQI77" s="468"/>
      <c r="WQJ77" s="468"/>
      <c r="WQK77" s="469"/>
      <c r="WQM77" s="463"/>
      <c r="WQN77" s="467"/>
      <c r="WQO77" s="467"/>
      <c r="WQP77" s="468"/>
      <c r="WQQ77" s="468"/>
      <c r="WQR77" s="468"/>
      <c r="WQS77" s="469"/>
      <c r="WQU77" s="463"/>
      <c r="WQV77" s="467"/>
      <c r="WQW77" s="467"/>
      <c r="WQX77" s="468"/>
      <c r="WQY77" s="468"/>
      <c r="WQZ77" s="468"/>
      <c r="WRA77" s="469"/>
      <c r="WRC77" s="463"/>
      <c r="WRD77" s="467"/>
      <c r="WRE77" s="467"/>
      <c r="WRF77" s="468"/>
      <c r="WRG77" s="468"/>
      <c r="WRH77" s="468"/>
      <c r="WRI77" s="469"/>
      <c r="WRK77" s="463"/>
      <c r="WRL77" s="467"/>
      <c r="WRM77" s="467"/>
      <c r="WRN77" s="468"/>
      <c r="WRO77" s="468"/>
      <c r="WRP77" s="468"/>
      <c r="WRQ77" s="469"/>
      <c r="WRS77" s="463"/>
      <c r="WRT77" s="467"/>
      <c r="WRU77" s="467"/>
      <c r="WRV77" s="468"/>
      <c r="WRW77" s="468"/>
      <c r="WRX77" s="468"/>
      <c r="WRY77" s="469"/>
      <c r="WSA77" s="463"/>
      <c r="WSB77" s="467"/>
      <c r="WSC77" s="467"/>
      <c r="WSD77" s="468"/>
      <c r="WSE77" s="468"/>
      <c r="WSF77" s="468"/>
      <c r="WSG77" s="469"/>
      <c r="WSI77" s="463"/>
      <c r="WSJ77" s="467"/>
      <c r="WSK77" s="467"/>
      <c r="WSL77" s="468"/>
      <c r="WSM77" s="468"/>
      <c r="WSN77" s="468"/>
      <c r="WSO77" s="469"/>
      <c r="WSQ77" s="463"/>
      <c r="WSR77" s="467"/>
      <c r="WSS77" s="467"/>
      <c r="WST77" s="468"/>
      <c r="WSU77" s="468"/>
      <c r="WSV77" s="468"/>
      <c r="WSW77" s="469"/>
      <c r="WSY77" s="463"/>
      <c r="WSZ77" s="467"/>
      <c r="WTA77" s="467"/>
      <c r="WTB77" s="468"/>
      <c r="WTC77" s="468"/>
      <c r="WTD77" s="468"/>
      <c r="WTE77" s="469"/>
      <c r="WTG77" s="463"/>
      <c r="WTH77" s="467"/>
      <c r="WTI77" s="467"/>
      <c r="WTJ77" s="468"/>
      <c r="WTK77" s="468"/>
      <c r="WTL77" s="468"/>
      <c r="WTM77" s="469"/>
      <c r="WTO77" s="463"/>
      <c r="WTP77" s="467"/>
      <c r="WTQ77" s="467"/>
      <c r="WTR77" s="468"/>
      <c r="WTS77" s="468"/>
      <c r="WTT77" s="468"/>
      <c r="WTU77" s="469"/>
      <c r="WTW77" s="463"/>
      <c r="WTX77" s="467"/>
      <c r="WTY77" s="467"/>
      <c r="WTZ77" s="468"/>
      <c r="WUA77" s="468"/>
      <c r="WUB77" s="468"/>
      <c r="WUC77" s="469"/>
      <c r="WUE77" s="463"/>
      <c r="WUF77" s="467"/>
      <c r="WUG77" s="467"/>
      <c r="WUH77" s="468"/>
      <c r="WUI77" s="468"/>
      <c r="WUJ77" s="468"/>
      <c r="WUK77" s="469"/>
      <c r="WUM77" s="463"/>
      <c r="WUN77" s="467"/>
      <c r="WUO77" s="467"/>
      <c r="WUP77" s="468"/>
      <c r="WUQ77" s="468"/>
      <c r="WUR77" s="468"/>
      <c r="WUS77" s="469"/>
      <c r="WUU77" s="463"/>
      <c r="WUV77" s="467"/>
      <c r="WUW77" s="467"/>
      <c r="WUX77" s="468"/>
      <c r="WUY77" s="468"/>
      <c r="WUZ77" s="468"/>
      <c r="WVA77" s="469"/>
      <c r="WVC77" s="463"/>
      <c r="WVD77" s="467"/>
      <c r="WVE77" s="467"/>
      <c r="WVF77" s="468"/>
      <c r="WVG77" s="468"/>
      <c r="WVH77" s="468"/>
      <c r="WVI77" s="469"/>
      <c r="WVK77" s="463"/>
      <c r="WVL77" s="467"/>
      <c r="WVM77" s="467"/>
      <c r="WVN77" s="468"/>
      <c r="WVO77" s="468"/>
      <c r="WVP77" s="468"/>
      <c r="WVQ77" s="469"/>
      <c r="WVS77" s="463"/>
      <c r="WVT77" s="467"/>
      <c r="WVU77" s="467"/>
      <c r="WVV77" s="468"/>
      <c r="WVW77" s="468"/>
      <c r="WVX77" s="468"/>
      <c r="WVY77" s="469"/>
      <c r="WWA77" s="463"/>
      <c r="WWB77" s="467"/>
      <c r="WWC77" s="467"/>
      <c r="WWD77" s="468"/>
      <c r="WWE77" s="468"/>
      <c r="WWF77" s="468"/>
      <c r="WWG77" s="469"/>
      <c r="WWI77" s="463"/>
      <c r="WWJ77" s="467"/>
      <c r="WWK77" s="467"/>
      <c r="WWL77" s="468"/>
      <c r="WWM77" s="468"/>
      <c r="WWN77" s="468"/>
      <c r="WWO77" s="469"/>
      <c r="WWQ77" s="463"/>
      <c r="WWR77" s="467"/>
      <c r="WWS77" s="467"/>
      <c r="WWT77" s="468"/>
      <c r="WWU77" s="468"/>
      <c r="WWV77" s="468"/>
      <c r="WWW77" s="469"/>
      <c r="WWY77" s="463"/>
      <c r="WWZ77" s="467"/>
      <c r="WXA77" s="467"/>
      <c r="WXB77" s="468"/>
      <c r="WXC77" s="468"/>
      <c r="WXD77" s="468"/>
      <c r="WXE77" s="469"/>
      <c r="WXG77" s="463"/>
      <c r="WXH77" s="467"/>
      <c r="WXI77" s="467"/>
      <c r="WXJ77" s="468"/>
      <c r="WXK77" s="468"/>
      <c r="WXL77" s="468"/>
      <c r="WXM77" s="469"/>
      <c r="WXO77" s="463"/>
      <c r="WXP77" s="467"/>
      <c r="WXQ77" s="467"/>
      <c r="WXR77" s="468"/>
      <c r="WXS77" s="468"/>
      <c r="WXT77" s="468"/>
      <c r="WXU77" s="469"/>
      <c r="WXW77" s="463"/>
      <c r="WXX77" s="467"/>
      <c r="WXY77" s="467"/>
      <c r="WXZ77" s="468"/>
      <c r="WYA77" s="468"/>
      <c r="WYB77" s="468"/>
      <c r="WYC77" s="469"/>
      <c r="WYE77" s="463"/>
      <c r="WYF77" s="467"/>
      <c r="WYG77" s="467"/>
      <c r="WYH77" s="468"/>
      <c r="WYI77" s="468"/>
      <c r="WYJ77" s="468"/>
      <c r="WYK77" s="469"/>
      <c r="WYM77" s="463"/>
      <c r="WYN77" s="467"/>
      <c r="WYO77" s="467"/>
      <c r="WYP77" s="468"/>
      <c r="WYQ77" s="468"/>
      <c r="WYR77" s="468"/>
      <c r="WYS77" s="469"/>
      <c r="WYU77" s="463"/>
      <c r="WYV77" s="467"/>
      <c r="WYW77" s="467"/>
      <c r="WYX77" s="468"/>
      <c r="WYY77" s="468"/>
      <c r="WYZ77" s="468"/>
      <c r="WZA77" s="469"/>
      <c r="WZC77" s="463"/>
      <c r="WZD77" s="467"/>
      <c r="WZE77" s="467"/>
      <c r="WZF77" s="468"/>
      <c r="WZG77" s="468"/>
      <c r="WZH77" s="468"/>
      <c r="WZI77" s="469"/>
      <c r="WZK77" s="463"/>
      <c r="WZL77" s="467"/>
      <c r="WZM77" s="467"/>
      <c r="WZN77" s="468"/>
      <c r="WZO77" s="468"/>
      <c r="WZP77" s="468"/>
      <c r="WZQ77" s="469"/>
      <c r="WZS77" s="463"/>
      <c r="WZT77" s="467"/>
      <c r="WZU77" s="467"/>
      <c r="WZV77" s="468"/>
      <c r="WZW77" s="468"/>
      <c r="WZX77" s="468"/>
      <c r="WZY77" s="469"/>
      <c r="XAA77" s="463"/>
      <c r="XAB77" s="467"/>
      <c r="XAC77" s="467"/>
      <c r="XAD77" s="468"/>
      <c r="XAE77" s="468"/>
      <c r="XAF77" s="468"/>
      <c r="XAG77" s="469"/>
      <c r="XAI77" s="463"/>
      <c r="XAJ77" s="467"/>
      <c r="XAK77" s="467"/>
      <c r="XAL77" s="468"/>
      <c r="XAM77" s="468"/>
      <c r="XAN77" s="468"/>
      <c r="XAO77" s="469"/>
      <c r="XAQ77" s="463"/>
      <c r="XAR77" s="467"/>
      <c r="XAS77" s="467"/>
      <c r="XAT77" s="468"/>
      <c r="XAU77" s="468"/>
      <c r="XAV77" s="468"/>
      <c r="XAW77" s="469"/>
      <c r="XAY77" s="463"/>
      <c r="XAZ77" s="467"/>
      <c r="XBA77" s="467"/>
      <c r="XBB77" s="468"/>
      <c r="XBC77" s="468"/>
      <c r="XBD77" s="468"/>
      <c r="XBE77" s="469"/>
      <c r="XBG77" s="463"/>
      <c r="XBH77" s="467"/>
      <c r="XBI77" s="467"/>
      <c r="XBJ77" s="468"/>
      <c r="XBK77" s="468"/>
      <c r="XBL77" s="468"/>
      <c r="XBM77" s="469"/>
      <c r="XBO77" s="463"/>
      <c r="XBP77" s="467"/>
      <c r="XBQ77" s="467"/>
      <c r="XBR77" s="468"/>
      <c r="XBS77" s="468"/>
      <c r="XBT77" s="468"/>
      <c r="XBU77" s="469"/>
      <c r="XBW77" s="463"/>
      <c r="XBX77" s="467"/>
      <c r="XBY77" s="467"/>
      <c r="XBZ77" s="468"/>
      <c r="XCA77" s="468"/>
      <c r="XCB77" s="468"/>
      <c r="XCC77" s="469"/>
      <c r="XCE77" s="463"/>
      <c r="XCF77" s="467"/>
      <c r="XCG77" s="467"/>
      <c r="XCH77" s="468"/>
      <c r="XCI77" s="468"/>
      <c r="XCJ77" s="468"/>
      <c r="XCK77" s="469"/>
      <c r="XCM77" s="463"/>
      <c r="XCN77" s="467"/>
      <c r="XCO77" s="467"/>
      <c r="XCP77" s="468"/>
      <c r="XCQ77" s="468"/>
      <c r="XCR77" s="468"/>
      <c r="XCS77" s="469"/>
      <c r="XCU77" s="463"/>
      <c r="XCV77" s="467"/>
      <c r="XCW77" s="467"/>
      <c r="XCX77" s="468"/>
      <c r="XCY77" s="468"/>
      <c r="XCZ77" s="468"/>
      <c r="XDA77" s="469"/>
      <c r="XDC77" s="463"/>
      <c r="XDD77" s="467"/>
      <c r="XDE77" s="467"/>
      <c r="XDF77" s="468"/>
      <c r="XDG77" s="468"/>
      <c r="XDH77" s="468"/>
      <c r="XDI77" s="469"/>
      <c r="XDK77" s="463"/>
      <c r="XDL77" s="467"/>
      <c r="XDM77" s="467"/>
      <c r="XDN77" s="468"/>
      <c r="XDO77" s="468"/>
      <c r="XDP77" s="468"/>
      <c r="XDQ77" s="469"/>
      <c r="XDS77" s="463"/>
      <c r="XDT77" s="467"/>
      <c r="XDU77" s="467"/>
      <c r="XDV77" s="468"/>
      <c r="XDW77" s="468"/>
      <c r="XDX77" s="468"/>
      <c r="XDY77" s="469"/>
      <c r="XEA77" s="463"/>
      <c r="XEB77" s="467"/>
      <c r="XEC77" s="467"/>
      <c r="XED77" s="468"/>
      <c r="XEE77" s="468"/>
      <c r="XEF77" s="468"/>
      <c r="XEG77" s="469"/>
      <c r="XEI77" s="463"/>
      <c r="XEJ77" s="467"/>
      <c r="XEK77" s="467"/>
      <c r="XEL77" s="468"/>
      <c r="XEM77" s="468"/>
      <c r="XEN77" s="468"/>
      <c r="XEO77" s="469"/>
      <c r="XEQ77" s="463"/>
      <c r="XER77" s="467"/>
      <c r="XES77" s="467"/>
      <c r="XET77" s="468"/>
      <c r="XEU77" s="468"/>
      <c r="XEV77" s="468"/>
      <c r="XEW77" s="469"/>
      <c r="XEY77" s="463"/>
      <c r="XEZ77" s="467"/>
      <c r="XFA77" s="467"/>
      <c r="XFB77" s="468"/>
      <c r="XFC77" s="468"/>
    </row>
    <row r="78" spans="1:16383" s="462" customFormat="1" ht="25.5" customHeight="1">
      <c r="A78" s="451">
        <f t="shared" si="12"/>
        <v>69</v>
      </c>
      <c r="B78" s="697"/>
      <c r="C78" s="703"/>
      <c r="D78" s="680" t="s">
        <v>302</v>
      </c>
      <c r="E78" s="636"/>
      <c r="F78" s="637"/>
      <c r="G78" s="460"/>
      <c r="H78" s="460"/>
      <c r="I78" s="460"/>
      <c r="J78" s="455">
        <f t="shared" si="11"/>
        <v>0</v>
      </c>
      <c r="K78" s="463"/>
      <c r="L78" s="467"/>
      <c r="M78" s="467"/>
      <c r="N78" s="468"/>
      <c r="O78" s="468"/>
      <c r="P78" s="468"/>
      <c r="Q78" s="469"/>
      <c r="S78" s="463"/>
      <c r="T78" s="467"/>
      <c r="U78" s="467"/>
      <c r="V78" s="468"/>
      <c r="W78" s="468"/>
      <c r="X78" s="468"/>
      <c r="Y78" s="469"/>
      <c r="AA78" s="463"/>
      <c r="AB78" s="467"/>
      <c r="AC78" s="467"/>
      <c r="AD78" s="468"/>
      <c r="AE78" s="468"/>
      <c r="AF78" s="468"/>
      <c r="AG78" s="469"/>
      <c r="AI78" s="463"/>
      <c r="AJ78" s="467"/>
      <c r="AK78" s="467"/>
      <c r="AL78" s="468"/>
      <c r="AM78" s="468"/>
      <c r="AN78" s="468"/>
      <c r="AO78" s="469"/>
      <c r="AQ78" s="463"/>
      <c r="AR78" s="467"/>
      <c r="AS78" s="467"/>
      <c r="AT78" s="468"/>
      <c r="AU78" s="468"/>
      <c r="AV78" s="468"/>
      <c r="AW78" s="469"/>
      <c r="AY78" s="463"/>
      <c r="AZ78" s="467"/>
      <c r="BA78" s="467"/>
      <c r="BB78" s="468"/>
      <c r="BC78" s="468"/>
      <c r="BD78" s="468"/>
      <c r="BE78" s="469"/>
      <c r="BG78" s="463"/>
      <c r="BH78" s="467"/>
      <c r="BI78" s="467"/>
      <c r="BJ78" s="468"/>
      <c r="BK78" s="468"/>
      <c r="BL78" s="468"/>
      <c r="BM78" s="469"/>
      <c r="BO78" s="463"/>
      <c r="BP78" s="467"/>
      <c r="BQ78" s="467"/>
      <c r="BR78" s="468"/>
      <c r="BS78" s="468"/>
      <c r="BT78" s="468"/>
      <c r="BU78" s="469"/>
      <c r="BW78" s="463"/>
      <c r="BX78" s="467"/>
      <c r="BY78" s="467"/>
      <c r="BZ78" s="468"/>
      <c r="CA78" s="468"/>
      <c r="CB78" s="468"/>
      <c r="CC78" s="469"/>
      <c r="CE78" s="463"/>
      <c r="CF78" s="467"/>
      <c r="CG78" s="467"/>
      <c r="CH78" s="468"/>
      <c r="CI78" s="468"/>
      <c r="CJ78" s="468"/>
      <c r="CK78" s="469"/>
      <c r="CM78" s="463"/>
      <c r="CN78" s="467"/>
      <c r="CO78" s="467"/>
      <c r="CP78" s="468"/>
      <c r="CQ78" s="468"/>
      <c r="CR78" s="468"/>
      <c r="CS78" s="469"/>
      <c r="CU78" s="463"/>
      <c r="CV78" s="467"/>
      <c r="CW78" s="467"/>
      <c r="CX78" s="468"/>
      <c r="CY78" s="468"/>
      <c r="CZ78" s="468"/>
      <c r="DA78" s="469"/>
      <c r="DC78" s="463"/>
      <c r="DD78" s="467"/>
      <c r="DE78" s="467"/>
      <c r="DF78" s="468"/>
      <c r="DG78" s="468"/>
      <c r="DH78" s="468"/>
      <c r="DI78" s="469"/>
      <c r="DK78" s="463"/>
      <c r="DL78" s="467"/>
      <c r="DM78" s="467"/>
      <c r="DN78" s="468"/>
      <c r="DO78" s="468"/>
      <c r="DP78" s="468"/>
      <c r="DQ78" s="469"/>
      <c r="DS78" s="463"/>
      <c r="DT78" s="467"/>
      <c r="DU78" s="467"/>
      <c r="DV78" s="468"/>
      <c r="DW78" s="468"/>
      <c r="DX78" s="468"/>
      <c r="DY78" s="469"/>
      <c r="EA78" s="463"/>
      <c r="EB78" s="467"/>
      <c r="EC78" s="467"/>
      <c r="ED78" s="468"/>
      <c r="EE78" s="468"/>
      <c r="EF78" s="468"/>
      <c r="EG78" s="469"/>
      <c r="EI78" s="463"/>
      <c r="EJ78" s="467"/>
      <c r="EK78" s="467"/>
      <c r="EL78" s="468"/>
      <c r="EM78" s="468"/>
      <c r="EN78" s="468"/>
      <c r="EO78" s="469"/>
      <c r="EQ78" s="463"/>
      <c r="ER78" s="467"/>
      <c r="ES78" s="467"/>
      <c r="ET78" s="468"/>
      <c r="EU78" s="468"/>
      <c r="EV78" s="468"/>
      <c r="EW78" s="469"/>
      <c r="EY78" s="463"/>
      <c r="EZ78" s="467"/>
      <c r="FA78" s="467"/>
      <c r="FB78" s="468"/>
      <c r="FC78" s="468"/>
      <c r="FD78" s="468"/>
      <c r="FE78" s="469"/>
      <c r="FG78" s="463"/>
      <c r="FH78" s="467"/>
      <c r="FI78" s="467"/>
      <c r="FJ78" s="468"/>
      <c r="FK78" s="468"/>
      <c r="FL78" s="468"/>
      <c r="FM78" s="469"/>
      <c r="FO78" s="463"/>
      <c r="FP78" s="467"/>
      <c r="FQ78" s="467"/>
      <c r="FR78" s="468"/>
      <c r="FS78" s="468"/>
      <c r="FT78" s="468"/>
      <c r="FU78" s="469"/>
      <c r="FW78" s="463"/>
      <c r="FX78" s="467"/>
      <c r="FY78" s="467"/>
      <c r="FZ78" s="468"/>
      <c r="GA78" s="468"/>
      <c r="GB78" s="468"/>
      <c r="GC78" s="469"/>
      <c r="GE78" s="463"/>
      <c r="GF78" s="467"/>
      <c r="GG78" s="467"/>
      <c r="GH78" s="468"/>
      <c r="GI78" s="468"/>
      <c r="GJ78" s="468"/>
      <c r="GK78" s="469"/>
      <c r="GM78" s="463"/>
      <c r="GN78" s="467"/>
      <c r="GO78" s="467"/>
      <c r="GP78" s="468"/>
      <c r="GQ78" s="468"/>
      <c r="GR78" s="468"/>
      <c r="GS78" s="469"/>
      <c r="GU78" s="463"/>
      <c r="GV78" s="467"/>
      <c r="GW78" s="467"/>
      <c r="GX78" s="468"/>
      <c r="GY78" s="468"/>
      <c r="GZ78" s="468"/>
      <c r="HA78" s="469"/>
      <c r="HC78" s="463"/>
      <c r="HD78" s="467"/>
      <c r="HE78" s="467"/>
      <c r="HF78" s="468"/>
      <c r="HG78" s="468"/>
      <c r="HH78" s="468"/>
      <c r="HI78" s="469"/>
      <c r="HK78" s="463"/>
      <c r="HL78" s="467"/>
      <c r="HM78" s="467"/>
      <c r="HN78" s="468"/>
      <c r="HO78" s="468"/>
      <c r="HP78" s="468"/>
      <c r="HQ78" s="469"/>
      <c r="HS78" s="463"/>
      <c r="HT78" s="467"/>
      <c r="HU78" s="467"/>
      <c r="HV78" s="468"/>
      <c r="HW78" s="468"/>
      <c r="HX78" s="468"/>
      <c r="HY78" s="469"/>
      <c r="IA78" s="463"/>
      <c r="IB78" s="467"/>
      <c r="IC78" s="467"/>
      <c r="ID78" s="468"/>
      <c r="IE78" s="468"/>
      <c r="IF78" s="468"/>
      <c r="IG78" s="469"/>
      <c r="II78" s="463"/>
      <c r="IJ78" s="467"/>
      <c r="IK78" s="467"/>
      <c r="IL78" s="468"/>
      <c r="IM78" s="468"/>
      <c r="IN78" s="468"/>
      <c r="IO78" s="469"/>
      <c r="IQ78" s="463"/>
      <c r="IR78" s="467"/>
      <c r="IS78" s="467"/>
      <c r="IT78" s="468"/>
      <c r="IU78" s="468"/>
      <c r="IV78" s="468"/>
      <c r="IW78" s="469"/>
      <c r="IY78" s="463"/>
      <c r="IZ78" s="467"/>
      <c r="JA78" s="467"/>
      <c r="JB78" s="468"/>
      <c r="JC78" s="468"/>
      <c r="JD78" s="468"/>
      <c r="JE78" s="469"/>
      <c r="JG78" s="463"/>
      <c r="JH78" s="467"/>
      <c r="JI78" s="467"/>
      <c r="JJ78" s="468"/>
      <c r="JK78" s="468"/>
      <c r="JL78" s="468"/>
      <c r="JM78" s="469"/>
      <c r="JO78" s="463"/>
      <c r="JP78" s="467"/>
      <c r="JQ78" s="467"/>
      <c r="JR78" s="468"/>
      <c r="JS78" s="468"/>
      <c r="JT78" s="468"/>
      <c r="JU78" s="469"/>
      <c r="JW78" s="463"/>
      <c r="JX78" s="467"/>
      <c r="JY78" s="467"/>
      <c r="JZ78" s="468"/>
      <c r="KA78" s="468"/>
      <c r="KB78" s="468"/>
      <c r="KC78" s="469"/>
      <c r="KE78" s="463"/>
      <c r="KF78" s="467"/>
      <c r="KG78" s="467"/>
      <c r="KH78" s="468"/>
      <c r="KI78" s="468"/>
      <c r="KJ78" s="468"/>
      <c r="KK78" s="469"/>
      <c r="KM78" s="463"/>
      <c r="KN78" s="467"/>
      <c r="KO78" s="467"/>
      <c r="KP78" s="468"/>
      <c r="KQ78" s="468"/>
      <c r="KR78" s="468"/>
      <c r="KS78" s="469"/>
      <c r="KU78" s="463"/>
      <c r="KV78" s="467"/>
      <c r="KW78" s="467"/>
      <c r="KX78" s="468"/>
      <c r="KY78" s="468"/>
      <c r="KZ78" s="468"/>
      <c r="LA78" s="469"/>
      <c r="LC78" s="463"/>
      <c r="LD78" s="467"/>
      <c r="LE78" s="467"/>
      <c r="LF78" s="468"/>
      <c r="LG78" s="468"/>
      <c r="LH78" s="468"/>
      <c r="LI78" s="469"/>
      <c r="LK78" s="463"/>
      <c r="LL78" s="467"/>
      <c r="LM78" s="467"/>
      <c r="LN78" s="468"/>
      <c r="LO78" s="468"/>
      <c r="LP78" s="468"/>
      <c r="LQ78" s="469"/>
      <c r="LS78" s="463"/>
      <c r="LT78" s="467"/>
      <c r="LU78" s="467"/>
      <c r="LV78" s="468"/>
      <c r="LW78" s="468"/>
      <c r="LX78" s="468"/>
      <c r="LY78" s="469"/>
      <c r="MA78" s="463"/>
      <c r="MB78" s="467"/>
      <c r="MC78" s="467"/>
      <c r="MD78" s="468"/>
      <c r="ME78" s="468"/>
      <c r="MF78" s="468"/>
      <c r="MG78" s="469"/>
      <c r="MI78" s="463"/>
      <c r="MJ78" s="467"/>
      <c r="MK78" s="467"/>
      <c r="ML78" s="468"/>
      <c r="MM78" s="468"/>
      <c r="MN78" s="468"/>
      <c r="MO78" s="469"/>
      <c r="MQ78" s="463"/>
      <c r="MR78" s="467"/>
      <c r="MS78" s="467"/>
      <c r="MT78" s="468"/>
      <c r="MU78" s="468"/>
      <c r="MV78" s="468"/>
      <c r="MW78" s="469"/>
      <c r="MY78" s="463"/>
      <c r="MZ78" s="467"/>
      <c r="NA78" s="467"/>
      <c r="NB78" s="468"/>
      <c r="NC78" s="468"/>
      <c r="ND78" s="468"/>
      <c r="NE78" s="469"/>
      <c r="NG78" s="463"/>
      <c r="NH78" s="467"/>
      <c r="NI78" s="467"/>
      <c r="NJ78" s="468"/>
      <c r="NK78" s="468"/>
      <c r="NL78" s="468"/>
      <c r="NM78" s="469"/>
      <c r="NO78" s="463"/>
      <c r="NP78" s="467"/>
      <c r="NQ78" s="467"/>
      <c r="NR78" s="468"/>
      <c r="NS78" s="468"/>
      <c r="NT78" s="468"/>
      <c r="NU78" s="469"/>
      <c r="NW78" s="463"/>
      <c r="NX78" s="467"/>
      <c r="NY78" s="467"/>
      <c r="NZ78" s="468"/>
      <c r="OA78" s="468"/>
      <c r="OB78" s="468"/>
      <c r="OC78" s="469"/>
      <c r="OE78" s="463"/>
      <c r="OF78" s="467"/>
      <c r="OG78" s="467"/>
      <c r="OH78" s="468"/>
      <c r="OI78" s="468"/>
      <c r="OJ78" s="468"/>
      <c r="OK78" s="469"/>
      <c r="OM78" s="463"/>
      <c r="ON78" s="467"/>
      <c r="OO78" s="467"/>
      <c r="OP78" s="468"/>
      <c r="OQ78" s="468"/>
      <c r="OR78" s="468"/>
      <c r="OS78" s="469"/>
      <c r="OU78" s="463"/>
      <c r="OV78" s="467"/>
      <c r="OW78" s="467"/>
      <c r="OX78" s="468"/>
      <c r="OY78" s="468"/>
      <c r="OZ78" s="468"/>
      <c r="PA78" s="469"/>
      <c r="PC78" s="463"/>
      <c r="PD78" s="467"/>
      <c r="PE78" s="467"/>
      <c r="PF78" s="468"/>
      <c r="PG78" s="468"/>
      <c r="PH78" s="468"/>
      <c r="PI78" s="469"/>
      <c r="PK78" s="463"/>
      <c r="PL78" s="467"/>
      <c r="PM78" s="467"/>
      <c r="PN78" s="468"/>
      <c r="PO78" s="468"/>
      <c r="PP78" s="468"/>
      <c r="PQ78" s="469"/>
      <c r="PS78" s="463"/>
      <c r="PT78" s="467"/>
      <c r="PU78" s="467"/>
      <c r="PV78" s="468"/>
      <c r="PW78" s="468"/>
      <c r="PX78" s="468"/>
      <c r="PY78" s="469"/>
      <c r="QA78" s="463"/>
      <c r="QB78" s="467"/>
      <c r="QC78" s="467"/>
      <c r="QD78" s="468"/>
      <c r="QE78" s="468"/>
      <c r="QF78" s="468"/>
      <c r="QG78" s="469"/>
      <c r="QI78" s="463"/>
      <c r="QJ78" s="467"/>
      <c r="QK78" s="467"/>
      <c r="QL78" s="468"/>
      <c r="QM78" s="468"/>
      <c r="QN78" s="468"/>
      <c r="QO78" s="469"/>
      <c r="QQ78" s="463"/>
      <c r="QR78" s="467"/>
      <c r="QS78" s="467"/>
      <c r="QT78" s="468"/>
      <c r="QU78" s="468"/>
      <c r="QV78" s="468"/>
      <c r="QW78" s="469"/>
      <c r="QY78" s="463"/>
      <c r="QZ78" s="467"/>
      <c r="RA78" s="467"/>
      <c r="RB78" s="468"/>
      <c r="RC78" s="468"/>
      <c r="RD78" s="468"/>
      <c r="RE78" s="469"/>
      <c r="RG78" s="463"/>
      <c r="RH78" s="467"/>
      <c r="RI78" s="467"/>
      <c r="RJ78" s="468"/>
      <c r="RK78" s="468"/>
      <c r="RL78" s="468"/>
      <c r="RM78" s="469"/>
      <c r="RO78" s="463"/>
      <c r="RP78" s="467"/>
      <c r="RQ78" s="467"/>
      <c r="RR78" s="468"/>
      <c r="RS78" s="468"/>
      <c r="RT78" s="468"/>
      <c r="RU78" s="469"/>
      <c r="RW78" s="463"/>
      <c r="RX78" s="467"/>
      <c r="RY78" s="467"/>
      <c r="RZ78" s="468"/>
      <c r="SA78" s="468"/>
      <c r="SB78" s="468"/>
      <c r="SC78" s="469"/>
      <c r="SE78" s="463"/>
      <c r="SF78" s="467"/>
      <c r="SG78" s="467"/>
      <c r="SH78" s="468"/>
      <c r="SI78" s="468"/>
      <c r="SJ78" s="468"/>
      <c r="SK78" s="469"/>
      <c r="SM78" s="463"/>
      <c r="SN78" s="467"/>
      <c r="SO78" s="467"/>
      <c r="SP78" s="468"/>
      <c r="SQ78" s="468"/>
      <c r="SR78" s="468"/>
      <c r="SS78" s="469"/>
      <c r="SU78" s="463"/>
      <c r="SV78" s="467"/>
      <c r="SW78" s="467"/>
      <c r="SX78" s="468"/>
      <c r="SY78" s="468"/>
      <c r="SZ78" s="468"/>
      <c r="TA78" s="469"/>
      <c r="TC78" s="463"/>
      <c r="TD78" s="467"/>
      <c r="TE78" s="467"/>
      <c r="TF78" s="468"/>
      <c r="TG78" s="468"/>
      <c r="TH78" s="468"/>
      <c r="TI78" s="469"/>
      <c r="TK78" s="463"/>
      <c r="TL78" s="467"/>
      <c r="TM78" s="467"/>
      <c r="TN78" s="468"/>
      <c r="TO78" s="468"/>
      <c r="TP78" s="468"/>
      <c r="TQ78" s="469"/>
      <c r="TS78" s="463"/>
      <c r="TT78" s="467"/>
      <c r="TU78" s="467"/>
      <c r="TV78" s="468"/>
      <c r="TW78" s="468"/>
      <c r="TX78" s="468"/>
      <c r="TY78" s="469"/>
      <c r="UA78" s="463"/>
      <c r="UB78" s="467"/>
      <c r="UC78" s="467"/>
      <c r="UD78" s="468"/>
      <c r="UE78" s="468"/>
      <c r="UF78" s="468"/>
      <c r="UG78" s="469"/>
      <c r="UI78" s="463"/>
      <c r="UJ78" s="467"/>
      <c r="UK78" s="467"/>
      <c r="UL78" s="468"/>
      <c r="UM78" s="468"/>
      <c r="UN78" s="468"/>
      <c r="UO78" s="469"/>
      <c r="UQ78" s="463"/>
      <c r="UR78" s="467"/>
      <c r="US78" s="467"/>
      <c r="UT78" s="468"/>
      <c r="UU78" s="468"/>
      <c r="UV78" s="468"/>
      <c r="UW78" s="469"/>
      <c r="UY78" s="463"/>
      <c r="UZ78" s="467"/>
      <c r="VA78" s="467"/>
      <c r="VB78" s="468"/>
      <c r="VC78" s="468"/>
      <c r="VD78" s="468"/>
      <c r="VE78" s="469"/>
      <c r="VG78" s="463"/>
      <c r="VH78" s="467"/>
      <c r="VI78" s="467"/>
      <c r="VJ78" s="468"/>
      <c r="VK78" s="468"/>
      <c r="VL78" s="468"/>
      <c r="VM78" s="469"/>
      <c r="VO78" s="463"/>
      <c r="VP78" s="467"/>
      <c r="VQ78" s="467"/>
      <c r="VR78" s="468"/>
      <c r="VS78" s="468"/>
      <c r="VT78" s="468"/>
      <c r="VU78" s="469"/>
      <c r="VW78" s="463"/>
      <c r="VX78" s="467"/>
      <c r="VY78" s="467"/>
      <c r="VZ78" s="468"/>
      <c r="WA78" s="468"/>
      <c r="WB78" s="468"/>
      <c r="WC78" s="469"/>
      <c r="WE78" s="463"/>
      <c r="WF78" s="467"/>
      <c r="WG78" s="467"/>
      <c r="WH78" s="468"/>
      <c r="WI78" s="468"/>
      <c r="WJ78" s="468"/>
      <c r="WK78" s="469"/>
      <c r="WM78" s="463"/>
      <c r="WN78" s="467"/>
      <c r="WO78" s="467"/>
      <c r="WP78" s="468"/>
      <c r="WQ78" s="468"/>
      <c r="WR78" s="468"/>
      <c r="WS78" s="469"/>
      <c r="WU78" s="463"/>
      <c r="WV78" s="467"/>
      <c r="WW78" s="467"/>
      <c r="WX78" s="468"/>
      <c r="WY78" s="468"/>
      <c r="WZ78" s="468"/>
      <c r="XA78" s="469"/>
      <c r="XC78" s="463"/>
      <c r="XD78" s="467"/>
      <c r="XE78" s="467"/>
      <c r="XF78" s="468"/>
      <c r="XG78" s="468"/>
      <c r="XH78" s="468"/>
      <c r="XI78" s="469"/>
      <c r="XK78" s="463"/>
      <c r="XL78" s="467"/>
      <c r="XM78" s="467"/>
      <c r="XN78" s="468"/>
      <c r="XO78" s="468"/>
      <c r="XP78" s="468"/>
      <c r="XQ78" s="469"/>
      <c r="XS78" s="463"/>
      <c r="XT78" s="467"/>
      <c r="XU78" s="467"/>
      <c r="XV78" s="468"/>
      <c r="XW78" s="468"/>
      <c r="XX78" s="468"/>
      <c r="XY78" s="469"/>
      <c r="YA78" s="463"/>
      <c r="YB78" s="467"/>
      <c r="YC78" s="467"/>
      <c r="YD78" s="468"/>
      <c r="YE78" s="468"/>
      <c r="YF78" s="468"/>
      <c r="YG78" s="469"/>
      <c r="YI78" s="463"/>
      <c r="YJ78" s="467"/>
      <c r="YK78" s="467"/>
      <c r="YL78" s="468"/>
      <c r="YM78" s="468"/>
      <c r="YN78" s="468"/>
      <c r="YO78" s="469"/>
      <c r="YQ78" s="463"/>
      <c r="YR78" s="467"/>
      <c r="YS78" s="467"/>
      <c r="YT78" s="468"/>
      <c r="YU78" s="468"/>
      <c r="YV78" s="468"/>
      <c r="YW78" s="469"/>
      <c r="YY78" s="463"/>
      <c r="YZ78" s="467"/>
      <c r="ZA78" s="467"/>
      <c r="ZB78" s="468"/>
      <c r="ZC78" s="468"/>
      <c r="ZD78" s="468"/>
      <c r="ZE78" s="469"/>
      <c r="ZG78" s="463"/>
      <c r="ZH78" s="467"/>
      <c r="ZI78" s="467"/>
      <c r="ZJ78" s="468"/>
      <c r="ZK78" s="468"/>
      <c r="ZL78" s="468"/>
      <c r="ZM78" s="469"/>
      <c r="ZO78" s="463"/>
      <c r="ZP78" s="467"/>
      <c r="ZQ78" s="467"/>
      <c r="ZR78" s="468"/>
      <c r="ZS78" s="468"/>
      <c r="ZT78" s="468"/>
      <c r="ZU78" s="469"/>
      <c r="ZW78" s="463"/>
      <c r="ZX78" s="467"/>
      <c r="ZY78" s="467"/>
      <c r="ZZ78" s="468"/>
      <c r="AAA78" s="468"/>
      <c r="AAB78" s="468"/>
      <c r="AAC78" s="469"/>
      <c r="AAE78" s="463"/>
      <c r="AAF78" s="467"/>
      <c r="AAG78" s="467"/>
      <c r="AAH78" s="468"/>
      <c r="AAI78" s="468"/>
      <c r="AAJ78" s="468"/>
      <c r="AAK78" s="469"/>
      <c r="AAM78" s="463"/>
      <c r="AAN78" s="467"/>
      <c r="AAO78" s="467"/>
      <c r="AAP78" s="468"/>
      <c r="AAQ78" s="468"/>
      <c r="AAR78" s="468"/>
      <c r="AAS78" s="469"/>
      <c r="AAU78" s="463"/>
      <c r="AAV78" s="467"/>
      <c r="AAW78" s="467"/>
      <c r="AAX78" s="468"/>
      <c r="AAY78" s="468"/>
      <c r="AAZ78" s="468"/>
      <c r="ABA78" s="469"/>
      <c r="ABC78" s="463"/>
      <c r="ABD78" s="467"/>
      <c r="ABE78" s="467"/>
      <c r="ABF78" s="468"/>
      <c r="ABG78" s="468"/>
      <c r="ABH78" s="468"/>
      <c r="ABI78" s="469"/>
      <c r="ABK78" s="463"/>
      <c r="ABL78" s="467"/>
      <c r="ABM78" s="467"/>
      <c r="ABN78" s="468"/>
      <c r="ABO78" s="468"/>
      <c r="ABP78" s="468"/>
      <c r="ABQ78" s="469"/>
      <c r="ABS78" s="463"/>
      <c r="ABT78" s="467"/>
      <c r="ABU78" s="467"/>
      <c r="ABV78" s="468"/>
      <c r="ABW78" s="468"/>
      <c r="ABX78" s="468"/>
      <c r="ABY78" s="469"/>
      <c r="ACA78" s="463"/>
      <c r="ACB78" s="467"/>
      <c r="ACC78" s="467"/>
      <c r="ACD78" s="468"/>
      <c r="ACE78" s="468"/>
      <c r="ACF78" s="468"/>
      <c r="ACG78" s="469"/>
      <c r="ACI78" s="463"/>
      <c r="ACJ78" s="467"/>
      <c r="ACK78" s="467"/>
      <c r="ACL78" s="468"/>
      <c r="ACM78" s="468"/>
      <c r="ACN78" s="468"/>
      <c r="ACO78" s="469"/>
      <c r="ACQ78" s="463"/>
      <c r="ACR78" s="467"/>
      <c r="ACS78" s="467"/>
      <c r="ACT78" s="468"/>
      <c r="ACU78" s="468"/>
      <c r="ACV78" s="468"/>
      <c r="ACW78" s="469"/>
      <c r="ACY78" s="463"/>
      <c r="ACZ78" s="467"/>
      <c r="ADA78" s="467"/>
      <c r="ADB78" s="468"/>
      <c r="ADC78" s="468"/>
      <c r="ADD78" s="468"/>
      <c r="ADE78" s="469"/>
      <c r="ADG78" s="463"/>
      <c r="ADH78" s="467"/>
      <c r="ADI78" s="467"/>
      <c r="ADJ78" s="468"/>
      <c r="ADK78" s="468"/>
      <c r="ADL78" s="468"/>
      <c r="ADM78" s="469"/>
      <c r="ADO78" s="463"/>
      <c r="ADP78" s="467"/>
      <c r="ADQ78" s="467"/>
      <c r="ADR78" s="468"/>
      <c r="ADS78" s="468"/>
      <c r="ADT78" s="468"/>
      <c r="ADU78" s="469"/>
      <c r="ADW78" s="463"/>
      <c r="ADX78" s="467"/>
      <c r="ADY78" s="467"/>
      <c r="ADZ78" s="468"/>
      <c r="AEA78" s="468"/>
      <c r="AEB78" s="468"/>
      <c r="AEC78" s="469"/>
      <c r="AEE78" s="463"/>
      <c r="AEF78" s="467"/>
      <c r="AEG78" s="467"/>
      <c r="AEH78" s="468"/>
      <c r="AEI78" s="468"/>
      <c r="AEJ78" s="468"/>
      <c r="AEK78" s="469"/>
      <c r="AEM78" s="463"/>
      <c r="AEN78" s="467"/>
      <c r="AEO78" s="467"/>
      <c r="AEP78" s="468"/>
      <c r="AEQ78" s="468"/>
      <c r="AER78" s="468"/>
      <c r="AES78" s="469"/>
      <c r="AEU78" s="463"/>
      <c r="AEV78" s="467"/>
      <c r="AEW78" s="467"/>
      <c r="AEX78" s="468"/>
      <c r="AEY78" s="468"/>
      <c r="AEZ78" s="468"/>
      <c r="AFA78" s="469"/>
      <c r="AFC78" s="463"/>
      <c r="AFD78" s="467"/>
      <c r="AFE78" s="467"/>
      <c r="AFF78" s="468"/>
      <c r="AFG78" s="468"/>
      <c r="AFH78" s="468"/>
      <c r="AFI78" s="469"/>
      <c r="AFK78" s="463"/>
      <c r="AFL78" s="467"/>
      <c r="AFM78" s="467"/>
      <c r="AFN78" s="468"/>
      <c r="AFO78" s="468"/>
      <c r="AFP78" s="468"/>
      <c r="AFQ78" s="469"/>
      <c r="AFS78" s="463"/>
      <c r="AFT78" s="467"/>
      <c r="AFU78" s="467"/>
      <c r="AFV78" s="468"/>
      <c r="AFW78" s="468"/>
      <c r="AFX78" s="468"/>
      <c r="AFY78" s="469"/>
      <c r="AGA78" s="463"/>
      <c r="AGB78" s="467"/>
      <c r="AGC78" s="467"/>
      <c r="AGD78" s="468"/>
      <c r="AGE78" s="468"/>
      <c r="AGF78" s="468"/>
      <c r="AGG78" s="469"/>
      <c r="AGI78" s="463"/>
      <c r="AGJ78" s="467"/>
      <c r="AGK78" s="467"/>
      <c r="AGL78" s="468"/>
      <c r="AGM78" s="468"/>
      <c r="AGN78" s="468"/>
      <c r="AGO78" s="469"/>
      <c r="AGQ78" s="463"/>
      <c r="AGR78" s="467"/>
      <c r="AGS78" s="467"/>
      <c r="AGT78" s="468"/>
      <c r="AGU78" s="468"/>
      <c r="AGV78" s="468"/>
      <c r="AGW78" s="469"/>
      <c r="AGY78" s="463"/>
      <c r="AGZ78" s="467"/>
      <c r="AHA78" s="467"/>
      <c r="AHB78" s="468"/>
      <c r="AHC78" s="468"/>
      <c r="AHD78" s="468"/>
      <c r="AHE78" s="469"/>
      <c r="AHG78" s="463"/>
      <c r="AHH78" s="467"/>
      <c r="AHI78" s="467"/>
      <c r="AHJ78" s="468"/>
      <c r="AHK78" s="468"/>
      <c r="AHL78" s="468"/>
      <c r="AHM78" s="469"/>
      <c r="AHO78" s="463"/>
      <c r="AHP78" s="467"/>
      <c r="AHQ78" s="467"/>
      <c r="AHR78" s="468"/>
      <c r="AHS78" s="468"/>
      <c r="AHT78" s="468"/>
      <c r="AHU78" s="469"/>
      <c r="AHW78" s="463"/>
      <c r="AHX78" s="467"/>
      <c r="AHY78" s="467"/>
      <c r="AHZ78" s="468"/>
      <c r="AIA78" s="468"/>
      <c r="AIB78" s="468"/>
      <c r="AIC78" s="469"/>
      <c r="AIE78" s="463"/>
      <c r="AIF78" s="467"/>
      <c r="AIG78" s="467"/>
      <c r="AIH78" s="468"/>
      <c r="AII78" s="468"/>
      <c r="AIJ78" s="468"/>
      <c r="AIK78" s="469"/>
      <c r="AIM78" s="463"/>
      <c r="AIN78" s="467"/>
      <c r="AIO78" s="467"/>
      <c r="AIP78" s="468"/>
      <c r="AIQ78" s="468"/>
      <c r="AIR78" s="468"/>
      <c r="AIS78" s="469"/>
      <c r="AIU78" s="463"/>
      <c r="AIV78" s="467"/>
      <c r="AIW78" s="467"/>
      <c r="AIX78" s="468"/>
      <c r="AIY78" s="468"/>
      <c r="AIZ78" s="468"/>
      <c r="AJA78" s="469"/>
      <c r="AJC78" s="463"/>
      <c r="AJD78" s="467"/>
      <c r="AJE78" s="467"/>
      <c r="AJF78" s="468"/>
      <c r="AJG78" s="468"/>
      <c r="AJH78" s="468"/>
      <c r="AJI78" s="469"/>
      <c r="AJK78" s="463"/>
      <c r="AJL78" s="467"/>
      <c r="AJM78" s="467"/>
      <c r="AJN78" s="468"/>
      <c r="AJO78" s="468"/>
      <c r="AJP78" s="468"/>
      <c r="AJQ78" s="469"/>
      <c r="AJS78" s="463"/>
      <c r="AJT78" s="467"/>
      <c r="AJU78" s="467"/>
      <c r="AJV78" s="468"/>
      <c r="AJW78" s="468"/>
      <c r="AJX78" s="468"/>
      <c r="AJY78" s="469"/>
      <c r="AKA78" s="463"/>
      <c r="AKB78" s="467"/>
      <c r="AKC78" s="467"/>
      <c r="AKD78" s="468"/>
      <c r="AKE78" s="468"/>
      <c r="AKF78" s="468"/>
      <c r="AKG78" s="469"/>
      <c r="AKI78" s="463"/>
      <c r="AKJ78" s="467"/>
      <c r="AKK78" s="467"/>
      <c r="AKL78" s="468"/>
      <c r="AKM78" s="468"/>
      <c r="AKN78" s="468"/>
      <c r="AKO78" s="469"/>
      <c r="AKQ78" s="463"/>
      <c r="AKR78" s="467"/>
      <c r="AKS78" s="467"/>
      <c r="AKT78" s="468"/>
      <c r="AKU78" s="468"/>
      <c r="AKV78" s="468"/>
      <c r="AKW78" s="469"/>
      <c r="AKY78" s="463"/>
      <c r="AKZ78" s="467"/>
      <c r="ALA78" s="467"/>
      <c r="ALB78" s="468"/>
      <c r="ALC78" s="468"/>
      <c r="ALD78" s="468"/>
      <c r="ALE78" s="469"/>
      <c r="ALG78" s="463"/>
      <c r="ALH78" s="467"/>
      <c r="ALI78" s="467"/>
      <c r="ALJ78" s="468"/>
      <c r="ALK78" s="468"/>
      <c r="ALL78" s="468"/>
      <c r="ALM78" s="469"/>
      <c r="ALO78" s="463"/>
      <c r="ALP78" s="467"/>
      <c r="ALQ78" s="467"/>
      <c r="ALR78" s="468"/>
      <c r="ALS78" s="468"/>
      <c r="ALT78" s="468"/>
      <c r="ALU78" s="469"/>
      <c r="ALW78" s="463"/>
      <c r="ALX78" s="467"/>
      <c r="ALY78" s="467"/>
      <c r="ALZ78" s="468"/>
      <c r="AMA78" s="468"/>
      <c r="AMB78" s="468"/>
      <c r="AMC78" s="469"/>
      <c r="AME78" s="463"/>
      <c r="AMF78" s="467"/>
      <c r="AMG78" s="467"/>
      <c r="AMH78" s="468"/>
      <c r="AMI78" s="468"/>
      <c r="AMJ78" s="468"/>
      <c r="AMK78" s="469"/>
      <c r="AMM78" s="463"/>
      <c r="AMN78" s="467"/>
      <c r="AMO78" s="467"/>
      <c r="AMP78" s="468"/>
      <c r="AMQ78" s="468"/>
      <c r="AMR78" s="468"/>
      <c r="AMS78" s="469"/>
      <c r="AMU78" s="463"/>
      <c r="AMV78" s="467"/>
      <c r="AMW78" s="467"/>
      <c r="AMX78" s="468"/>
      <c r="AMY78" s="468"/>
      <c r="AMZ78" s="468"/>
      <c r="ANA78" s="469"/>
      <c r="ANC78" s="463"/>
      <c r="AND78" s="467"/>
      <c r="ANE78" s="467"/>
      <c r="ANF78" s="468"/>
      <c r="ANG78" s="468"/>
      <c r="ANH78" s="468"/>
      <c r="ANI78" s="469"/>
      <c r="ANK78" s="463"/>
      <c r="ANL78" s="467"/>
      <c r="ANM78" s="467"/>
      <c r="ANN78" s="468"/>
      <c r="ANO78" s="468"/>
      <c r="ANP78" s="468"/>
      <c r="ANQ78" s="469"/>
      <c r="ANS78" s="463"/>
      <c r="ANT78" s="467"/>
      <c r="ANU78" s="467"/>
      <c r="ANV78" s="468"/>
      <c r="ANW78" s="468"/>
      <c r="ANX78" s="468"/>
      <c r="ANY78" s="469"/>
      <c r="AOA78" s="463"/>
      <c r="AOB78" s="467"/>
      <c r="AOC78" s="467"/>
      <c r="AOD78" s="468"/>
      <c r="AOE78" s="468"/>
      <c r="AOF78" s="468"/>
      <c r="AOG78" s="469"/>
      <c r="AOI78" s="463"/>
      <c r="AOJ78" s="467"/>
      <c r="AOK78" s="467"/>
      <c r="AOL78" s="468"/>
      <c r="AOM78" s="468"/>
      <c r="AON78" s="468"/>
      <c r="AOO78" s="469"/>
      <c r="AOQ78" s="463"/>
      <c r="AOR78" s="467"/>
      <c r="AOS78" s="467"/>
      <c r="AOT78" s="468"/>
      <c r="AOU78" s="468"/>
      <c r="AOV78" s="468"/>
      <c r="AOW78" s="469"/>
      <c r="AOY78" s="463"/>
      <c r="AOZ78" s="467"/>
      <c r="APA78" s="467"/>
      <c r="APB78" s="468"/>
      <c r="APC78" s="468"/>
      <c r="APD78" s="468"/>
      <c r="APE78" s="469"/>
      <c r="APG78" s="463"/>
      <c r="APH78" s="467"/>
      <c r="API78" s="467"/>
      <c r="APJ78" s="468"/>
      <c r="APK78" s="468"/>
      <c r="APL78" s="468"/>
      <c r="APM78" s="469"/>
      <c r="APO78" s="463"/>
      <c r="APP78" s="467"/>
      <c r="APQ78" s="467"/>
      <c r="APR78" s="468"/>
      <c r="APS78" s="468"/>
      <c r="APT78" s="468"/>
      <c r="APU78" s="469"/>
      <c r="APW78" s="463"/>
      <c r="APX78" s="467"/>
      <c r="APY78" s="467"/>
      <c r="APZ78" s="468"/>
      <c r="AQA78" s="468"/>
      <c r="AQB78" s="468"/>
      <c r="AQC78" s="469"/>
      <c r="AQE78" s="463"/>
      <c r="AQF78" s="467"/>
      <c r="AQG78" s="467"/>
      <c r="AQH78" s="468"/>
      <c r="AQI78" s="468"/>
      <c r="AQJ78" s="468"/>
      <c r="AQK78" s="469"/>
      <c r="AQM78" s="463"/>
      <c r="AQN78" s="467"/>
      <c r="AQO78" s="467"/>
      <c r="AQP78" s="468"/>
      <c r="AQQ78" s="468"/>
      <c r="AQR78" s="468"/>
      <c r="AQS78" s="469"/>
      <c r="AQU78" s="463"/>
      <c r="AQV78" s="467"/>
      <c r="AQW78" s="467"/>
      <c r="AQX78" s="468"/>
      <c r="AQY78" s="468"/>
      <c r="AQZ78" s="468"/>
      <c r="ARA78" s="469"/>
      <c r="ARC78" s="463"/>
      <c r="ARD78" s="467"/>
      <c r="ARE78" s="467"/>
      <c r="ARF78" s="468"/>
      <c r="ARG78" s="468"/>
      <c r="ARH78" s="468"/>
      <c r="ARI78" s="469"/>
      <c r="ARK78" s="463"/>
      <c r="ARL78" s="467"/>
      <c r="ARM78" s="467"/>
      <c r="ARN78" s="468"/>
      <c r="ARO78" s="468"/>
      <c r="ARP78" s="468"/>
      <c r="ARQ78" s="469"/>
      <c r="ARS78" s="463"/>
      <c r="ART78" s="467"/>
      <c r="ARU78" s="467"/>
      <c r="ARV78" s="468"/>
      <c r="ARW78" s="468"/>
      <c r="ARX78" s="468"/>
      <c r="ARY78" s="469"/>
      <c r="ASA78" s="463"/>
      <c r="ASB78" s="467"/>
      <c r="ASC78" s="467"/>
      <c r="ASD78" s="468"/>
      <c r="ASE78" s="468"/>
      <c r="ASF78" s="468"/>
      <c r="ASG78" s="469"/>
      <c r="ASI78" s="463"/>
      <c r="ASJ78" s="467"/>
      <c r="ASK78" s="467"/>
      <c r="ASL78" s="468"/>
      <c r="ASM78" s="468"/>
      <c r="ASN78" s="468"/>
      <c r="ASO78" s="469"/>
      <c r="ASQ78" s="463"/>
      <c r="ASR78" s="467"/>
      <c r="ASS78" s="467"/>
      <c r="AST78" s="468"/>
      <c r="ASU78" s="468"/>
      <c r="ASV78" s="468"/>
      <c r="ASW78" s="469"/>
      <c r="ASY78" s="463"/>
      <c r="ASZ78" s="467"/>
      <c r="ATA78" s="467"/>
      <c r="ATB78" s="468"/>
      <c r="ATC78" s="468"/>
      <c r="ATD78" s="468"/>
      <c r="ATE78" s="469"/>
      <c r="ATG78" s="463"/>
      <c r="ATH78" s="467"/>
      <c r="ATI78" s="467"/>
      <c r="ATJ78" s="468"/>
      <c r="ATK78" s="468"/>
      <c r="ATL78" s="468"/>
      <c r="ATM78" s="469"/>
      <c r="ATO78" s="463"/>
      <c r="ATP78" s="467"/>
      <c r="ATQ78" s="467"/>
      <c r="ATR78" s="468"/>
      <c r="ATS78" s="468"/>
      <c r="ATT78" s="468"/>
      <c r="ATU78" s="469"/>
      <c r="ATW78" s="463"/>
      <c r="ATX78" s="467"/>
      <c r="ATY78" s="467"/>
      <c r="ATZ78" s="468"/>
      <c r="AUA78" s="468"/>
      <c r="AUB78" s="468"/>
      <c r="AUC78" s="469"/>
      <c r="AUE78" s="463"/>
      <c r="AUF78" s="467"/>
      <c r="AUG78" s="467"/>
      <c r="AUH78" s="468"/>
      <c r="AUI78" s="468"/>
      <c r="AUJ78" s="468"/>
      <c r="AUK78" s="469"/>
      <c r="AUM78" s="463"/>
      <c r="AUN78" s="467"/>
      <c r="AUO78" s="467"/>
      <c r="AUP78" s="468"/>
      <c r="AUQ78" s="468"/>
      <c r="AUR78" s="468"/>
      <c r="AUS78" s="469"/>
      <c r="AUU78" s="463"/>
      <c r="AUV78" s="467"/>
      <c r="AUW78" s="467"/>
      <c r="AUX78" s="468"/>
      <c r="AUY78" s="468"/>
      <c r="AUZ78" s="468"/>
      <c r="AVA78" s="469"/>
      <c r="AVC78" s="463"/>
      <c r="AVD78" s="467"/>
      <c r="AVE78" s="467"/>
      <c r="AVF78" s="468"/>
      <c r="AVG78" s="468"/>
      <c r="AVH78" s="468"/>
      <c r="AVI78" s="469"/>
      <c r="AVK78" s="463"/>
      <c r="AVL78" s="467"/>
      <c r="AVM78" s="467"/>
      <c r="AVN78" s="468"/>
      <c r="AVO78" s="468"/>
      <c r="AVP78" s="468"/>
      <c r="AVQ78" s="469"/>
      <c r="AVS78" s="463"/>
      <c r="AVT78" s="467"/>
      <c r="AVU78" s="467"/>
      <c r="AVV78" s="468"/>
      <c r="AVW78" s="468"/>
      <c r="AVX78" s="468"/>
      <c r="AVY78" s="469"/>
      <c r="AWA78" s="463"/>
      <c r="AWB78" s="467"/>
      <c r="AWC78" s="467"/>
      <c r="AWD78" s="468"/>
      <c r="AWE78" s="468"/>
      <c r="AWF78" s="468"/>
      <c r="AWG78" s="469"/>
      <c r="AWI78" s="463"/>
      <c r="AWJ78" s="467"/>
      <c r="AWK78" s="467"/>
      <c r="AWL78" s="468"/>
      <c r="AWM78" s="468"/>
      <c r="AWN78" s="468"/>
      <c r="AWO78" s="469"/>
      <c r="AWQ78" s="463"/>
      <c r="AWR78" s="467"/>
      <c r="AWS78" s="467"/>
      <c r="AWT78" s="468"/>
      <c r="AWU78" s="468"/>
      <c r="AWV78" s="468"/>
      <c r="AWW78" s="469"/>
      <c r="AWY78" s="463"/>
      <c r="AWZ78" s="467"/>
      <c r="AXA78" s="467"/>
      <c r="AXB78" s="468"/>
      <c r="AXC78" s="468"/>
      <c r="AXD78" s="468"/>
      <c r="AXE78" s="469"/>
      <c r="AXG78" s="463"/>
      <c r="AXH78" s="467"/>
      <c r="AXI78" s="467"/>
      <c r="AXJ78" s="468"/>
      <c r="AXK78" s="468"/>
      <c r="AXL78" s="468"/>
      <c r="AXM78" s="469"/>
      <c r="AXO78" s="463"/>
      <c r="AXP78" s="467"/>
      <c r="AXQ78" s="467"/>
      <c r="AXR78" s="468"/>
      <c r="AXS78" s="468"/>
      <c r="AXT78" s="468"/>
      <c r="AXU78" s="469"/>
      <c r="AXW78" s="463"/>
      <c r="AXX78" s="467"/>
      <c r="AXY78" s="467"/>
      <c r="AXZ78" s="468"/>
      <c r="AYA78" s="468"/>
      <c r="AYB78" s="468"/>
      <c r="AYC78" s="469"/>
      <c r="AYE78" s="463"/>
      <c r="AYF78" s="467"/>
      <c r="AYG78" s="467"/>
      <c r="AYH78" s="468"/>
      <c r="AYI78" s="468"/>
      <c r="AYJ78" s="468"/>
      <c r="AYK78" s="469"/>
      <c r="AYM78" s="463"/>
      <c r="AYN78" s="467"/>
      <c r="AYO78" s="467"/>
      <c r="AYP78" s="468"/>
      <c r="AYQ78" s="468"/>
      <c r="AYR78" s="468"/>
      <c r="AYS78" s="469"/>
      <c r="AYU78" s="463"/>
      <c r="AYV78" s="467"/>
      <c r="AYW78" s="467"/>
      <c r="AYX78" s="468"/>
      <c r="AYY78" s="468"/>
      <c r="AYZ78" s="468"/>
      <c r="AZA78" s="469"/>
      <c r="AZC78" s="463"/>
      <c r="AZD78" s="467"/>
      <c r="AZE78" s="467"/>
      <c r="AZF78" s="468"/>
      <c r="AZG78" s="468"/>
      <c r="AZH78" s="468"/>
      <c r="AZI78" s="469"/>
      <c r="AZK78" s="463"/>
      <c r="AZL78" s="467"/>
      <c r="AZM78" s="467"/>
      <c r="AZN78" s="468"/>
      <c r="AZO78" s="468"/>
      <c r="AZP78" s="468"/>
      <c r="AZQ78" s="469"/>
      <c r="AZS78" s="463"/>
      <c r="AZT78" s="467"/>
      <c r="AZU78" s="467"/>
      <c r="AZV78" s="468"/>
      <c r="AZW78" s="468"/>
      <c r="AZX78" s="468"/>
      <c r="AZY78" s="469"/>
      <c r="BAA78" s="463"/>
      <c r="BAB78" s="467"/>
      <c r="BAC78" s="467"/>
      <c r="BAD78" s="468"/>
      <c r="BAE78" s="468"/>
      <c r="BAF78" s="468"/>
      <c r="BAG78" s="469"/>
      <c r="BAI78" s="463"/>
      <c r="BAJ78" s="467"/>
      <c r="BAK78" s="467"/>
      <c r="BAL78" s="468"/>
      <c r="BAM78" s="468"/>
      <c r="BAN78" s="468"/>
      <c r="BAO78" s="469"/>
      <c r="BAQ78" s="463"/>
      <c r="BAR78" s="467"/>
      <c r="BAS78" s="467"/>
      <c r="BAT78" s="468"/>
      <c r="BAU78" s="468"/>
      <c r="BAV78" s="468"/>
      <c r="BAW78" s="469"/>
      <c r="BAY78" s="463"/>
      <c r="BAZ78" s="467"/>
      <c r="BBA78" s="467"/>
      <c r="BBB78" s="468"/>
      <c r="BBC78" s="468"/>
      <c r="BBD78" s="468"/>
      <c r="BBE78" s="469"/>
      <c r="BBG78" s="463"/>
      <c r="BBH78" s="467"/>
      <c r="BBI78" s="467"/>
      <c r="BBJ78" s="468"/>
      <c r="BBK78" s="468"/>
      <c r="BBL78" s="468"/>
      <c r="BBM78" s="469"/>
      <c r="BBO78" s="463"/>
      <c r="BBP78" s="467"/>
      <c r="BBQ78" s="467"/>
      <c r="BBR78" s="468"/>
      <c r="BBS78" s="468"/>
      <c r="BBT78" s="468"/>
      <c r="BBU78" s="469"/>
      <c r="BBW78" s="463"/>
      <c r="BBX78" s="467"/>
      <c r="BBY78" s="467"/>
      <c r="BBZ78" s="468"/>
      <c r="BCA78" s="468"/>
      <c r="BCB78" s="468"/>
      <c r="BCC78" s="469"/>
      <c r="BCE78" s="463"/>
      <c r="BCF78" s="467"/>
      <c r="BCG78" s="467"/>
      <c r="BCH78" s="468"/>
      <c r="BCI78" s="468"/>
      <c r="BCJ78" s="468"/>
      <c r="BCK78" s="469"/>
      <c r="BCM78" s="463"/>
      <c r="BCN78" s="467"/>
      <c r="BCO78" s="467"/>
      <c r="BCP78" s="468"/>
      <c r="BCQ78" s="468"/>
      <c r="BCR78" s="468"/>
      <c r="BCS78" s="469"/>
      <c r="BCU78" s="463"/>
      <c r="BCV78" s="467"/>
      <c r="BCW78" s="467"/>
      <c r="BCX78" s="468"/>
      <c r="BCY78" s="468"/>
      <c r="BCZ78" s="468"/>
      <c r="BDA78" s="469"/>
      <c r="BDC78" s="463"/>
      <c r="BDD78" s="467"/>
      <c r="BDE78" s="467"/>
      <c r="BDF78" s="468"/>
      <c r="BDG78" s="468"/>
      <c r="BDH78" s="468"/>
      <c r="BDI78" s="469"/>
      <c r="BDK78" s="463"/>
      <c r="BDL78" s="467"/>
      <c r="BDM78" s="467"/>
      <c r="BDN78" s="468"/>
      <c r="BDO78" s="468"/>
      <c r="BDP78" s="468"/>
      <c r="BDQ78" s="469"/>
      <c r="BDS78" s="463"/>
      <c r="BDT78" s="467"/>
      <c r="BDU78" s="467"/>
      <c r="BDV78" s="468"/>
      <c r="BDW78" s="468"/>
      <c r="BDX78" s="468"/>
      <c r="BDY78" s="469"/>
      <c r="BEA78" s="463"/>
      <c r="BEB78" s="467"/>
      <c r="BEC78" s="467"/>
      <c r="BED78" s="468"/>
      <c r="BEE78" s="468"/>
      <c r="BEF78" s="468"/>
      <c r="BEG78" s="469"/>
      <c r="BEI78" s="463"/>
      <c r="BEJ78" s="467"/>
      <c r="BEK78" s="467"/>
      <c r="BEL78" s="468"/>
      <c r="BEM78" s="468"/>
      <c r="BEN78" s="468"/>
      <c r="BEO78" s="469"/>
      <c r="BEQ78" s="463"/>
      <c r="BER78" s="467"/>
      <c r="BES78" s="467"/>
      <c r="BET78" s="468"/>
      <c r="BEU78" s="468"/>
      <c r="BEV78" s="468"/>
      <c r="BEW78" s="469"/>
      <c r="BEY78" s="463"/>
      <c r="BEZ78" s="467"/>
      <c r="BFA78" s="467"/>
      <c r="BFB78" s="468"/>
      <c r="BFC78" s="468"/>
      <c r="BFD78" s="468"/>
      <c r="BFE78" s="469"/>
      <c r="BFG78" s="463"/>
      <c r="BFH78" s="467"/>
      <c r="BFI78" s="467"/>
      <c r="BFJ78" s="468"/>
      <c r="BFK78" s="468"/>
      <c r="BFL78" s="468"/>
      <c r="BFM78" s="469"/>
      <c r="BFO78" s="463"/>
      <c r="BFP78" s="467"/>
      <c r="BFQ78" s="467"/>
      <c r="BFR78" s="468"/>
      <c r="BFS78" s="468"/>
      <c r="BFT78" s="468"/>
      <c r="BFU78" s="469"/>
      <c r="BFW78" s="463"/>
      <c r="BFX78" s="467"/>
      <c r="BFY78" s="467"/>
      <c r="BFZ78" s="468"/>
      <c r="BGA78" s="468"/>
      <c r="BGB78" s="468"/>
      <c r="BGC78" s="469"/>
      <c r="BGE78" s="463"/>
      <c r="BGF78" s="467"/>
      <c r="BGG78" s="467"/>
      <c r="BGH78" s="468"/>
      <c r="BGI78" s="468"/>
      <c r="BGJ78" s="468"/>
      <c r="BGK78" s="469"/>
      <c r="BGM78" s="463"/>
      <c r="BGN78" s="467"/>
      <c r="BGO78" s="467"/>
      <c r="BGP78" s="468"/>
      <c r="BGQ78" s="468"/>
      <c r="BGR78" s="468"/>
      <c r="BGS78" s="469"/>
      <c r="BGU78" s="463"/>
      <c r="BGV78" s="467"/>
      <c r="BGW78" s="467"/>
      <c r="BGX78" s="468"/>
      <c r="BGY78" s="468"/>
      <c r="BGZ78" s="468"/>
      <c r="BHA78" s="469"/>
      <c r="BHC78" s="463"/>
      <c r="BHD78" s="467"/>
      <c r="BHE78" s="467"/>
      <c r="BHF78" s="468"/>
      <c r="BHG78" s="468"/>
      <c r="BHH78" s="468"/>
      <c r="BHI78" s="469"/>
      <c r="BHK78" s="463"/>
      <c r="BHL78" s="467"/>
      <c r="BHM78" s="467"/>
      <c r="BHN78" s="468"/>
      <c r="BHO78" s="468"/>
      <c r="BHP78" s="468"/>
      <c r="BHQ78" s="469"/>
      <c r="BHS78" s="463"/>
      <c r="BHT78" s="467"/>
      <c r="BHU78" s="467"/>
      <c r="BHV78" s="468"/>
      <c r="BHW78" s="468"/>
      <c r="BHX78" s="468"/>
      <c r="BHY78" s="469"/>
      <c r="BIA78" s="463"/>
      <c r="BIB78" s="467"/>
      <c r="BIC78" s="467"/>
      <c r="BID78" s="468"/>
      <c r="BIE78" s="468"/>
      <c r="BIF78" s="468"/>
      <c r="BIG78" s="469"/>
      <c r="BII78" s="463"/>
      <c r="BIJ78" s="467"/>
      <c r="BIK78" s="467"/>
      <c r="BIL78" s="468"/>
      <c r="BIM78" s="468"/>
      <c r="BIN78" s="468"/>
      <c r="BIO78" s="469"/>
      <c r="BIQ78" s="463"/>
      <c r="BIR78" s="467"/>
      <c r="BIS78" s="467"/>
      <c r="BIT78" s="468"/>
      <c r="BIU78" s="468"/>
      <c r="BIV78" s="468"/>
      <c r="BIW78" s="469"/>
      <c r="BIY78" s="463"/>
      <c r="BIZ78" s="467"/>
      <c r="BJA78" s="467"/>
      <c r="BJB78" s="468"/>
      <c r="BJC78" s="468"/>
      <c r="BJD78" s="468"/>
      <c r="BJE78" s="469"/>
      <c r="BJG78" s="463"/>
      <c r="BJH78" s="467"/>
      <c r="BJI78" s="467"/>
      <c r="BJJ78" s="468"/>
      <c r="BJK78" s="468"/>
      <c r="BJL78" s="468"/>
      <c r="BJM78" s="469"/>
      <c r="BJO78" s="463"/>
      <c r="BJP78" s="467"/>
      <c r="BJQ78" s="467"/>
      <c r="BJR78" s="468"/>
      <c r="BJS78" s="468"/>
      <c r="BJT78" s="468"/>
      <c r="BJU78" s="469"/>
      <c r="BJW78" s="463"/>
      <c r="BJX78" s="467"/>
      <c r="BJY78" s="467"/>
      <c r="BJZ78" s="468"/>
      <c r="BKA78" s="468"/>
      <c r="BKB78" s="468"/>
      <c r="BKC78" s="469"/>
      <c r="BKE78" s="463"/>
      <c r="BKF78" s="467"/>
      <c r="BKG78" s="467"/>
      <c r="BKH78" s="468"/>
      <c r="BKI78" s="468"/>
      <c r="BKJ78" s="468"/>
      <c r="BKK78" s="469"/>
      <c r="BKM78" s="463"/>
      <c r="BKN78" s="467"/>
      <c r="BKO78" s="467"/>
      <c r="BKP78" s="468"/>
      <c r="BKQ78" s="468"/>
      <c r="BKR78" s="468"/>
      <c r="BKS78" s="469"/>
      <c r="BKU78" s="463"/>
      <c r="BKV78" s="467"/>
      <c r="BKW78" s="467"/>
      <c r="BKX78" s="468"/>
      <c r="BKY78" s="468"/>
      <c r="BKZ78" s="468"/>
      <c r="BLA78" s="469"/>
      <c r="BLC78" s="463"/>
      <c r="BLD78" s="467"/>
      <c r="BLE78" s="467"/>
      <c r="BLF78" s="468"/>
      <c r="BLG78" s="468"/>
      <c r="BLH78" s="468"/>
      <c r="BLI78" s="469"/>
      <c r="BLK78" s="463"/>
      <c r="BLL78" s="467"/>
      <c r="BLM78" s="467"/>
      <c r="BLN78" s="468"/>
      <c r="BLO78" s="468"/>
      <c r="BLP78" s="468"/>
      <c r="BLQ78" s="469"/>
      <c r="BLS78" s="463"/>
      <c r="BLT78" s="467"/>
      <c r="BLU78" s="467"/>
      <c r="BLV78" s="468"/>
      <c r="BLW78" s="468"/>
      <c r="BLX78" s="468"/>
      <c r="BLY78" s="469"/>
      <c r="BMA78" s="463"/>
      <c r="BMB78" s="467"/>
      <c r="BMC78" s="467"/>
      <c r="BMD78" s="468"/>
      <c r="BME78" s="468"/>
      <c r="BMF78" s="468"/>
      <c r="BMG78" s="469"/>
      <c r="BMI78" s="463"/>
      <c r="BMJ78" s="467"/>
      <c r="BMK78" s="467"/>
      <c r="BML78" s="468"/>
      <c r="BMM78" s="468"/>
      <c r="BMN78" s="468"/>
      <c r="BMO78" s="469"/>
      <c r="BMQ78" s="463"/>
      <c r="BMR78" s="467"/>
      <c r="BMS78" s="467"/>
      <c r="BMT78" s="468"/>
      <c r="BMU78" s="468"/>
      <c r="BMV78" s="468"/>
      <c r="BMW78" s="469"/>
      <c r="BMY78" s="463"/>
      <c r="BMZ78" s="467"/>
      <c r="BNA78" s="467"/>
      <c r="BNB78" s="468"/>
      <c r="BNC78" s="468"/>
      <c r="BND78" s="468"/>
      <c r="BNE78" s="469"/>
      <c r="BNG78" s="463"/>
      <c r="BNH78" s="467"/>
      <c r="BNI78" s="467"/>
      <c r="BNJ78" s="468"/>
      <c r="BNK78" s="468"/>
      <c r="BNL78" s="468"/>
      <c r="BNM78" s="469"/>
      <c r="BNO78" s="463"/>
      <c r="BNP78" s="467"/>
      <c r="BNQ78" s="467"/>
      <c r="BNR78" s="468"/>
      <c r="BNS78" s="468"/>
      <c r="BNT78" s="468"/>
      <c r="BNU78" s="469"/>
      <c r="BNW78" s="463"/>
      <c r="BNX78" s="467"/>
      <c r="BNY78" s="467"/>
      <c r="BNZ78" s="468"/>
      <c r="BOA78" s="468"/>
      <c r="BOB78" s="468"/>
      <c r="BOC78" s="469"/>
      <c r="BOE78" s="463"/>
      <c r="BOF78" s="467"/>
      <c r="BOG78" s="467"/>
      <c r="BOH78" s="468"/>
      <c r="BOI78" s="468"/>
      <c r="BOJ78" s="468"/>
      <c r="BOK78" s="469"/>
      <c r="BOM78" s="463"/>
      <c r="BON78" s="467"/>
      <c r="BOO78" s="467"/>
      <c r="BOP78" s="468"/>
      <c r="BOQ78" s="468"/>
      <c r="BOR78" s="468"/>
      <c r="BOS78" s="469"/>
      <c r="BOU78" s="463"/>
      <c r="BOV78" s="467"/>
      <c r="BOW78" s="467"/>
      <c r="BOX78" s="468"/>
      <c r="BOY78" s="468"/>
      <c r="BOZ78" s="468"/>
      <c r="BPA78" s="469"/>
      <c r="BPC78" s="463"/>
      <c r="BPD78" s="467"/>
      <c r="BPE78" s="467"/>
      <c r="BPF78" s="468"/>
      <c r="BPG78" s="468"/>
      <c r="BPH78" s="468"/>
      <c r="BPI78" s="469"/>
      <c r="BPK78" s="463"/>
      <c r="BPL78" s="467"/>
      <c r="BPM78" s="467"/>
      <c r="BPN78" s="468"/>
      <c r="BPO78" s="468"/>
      <c r="BPP78" s="468"/>
      <c r="BPQ78" s="469"/>
      <c r="BPS78" s="463"/>
      <c r="BPT78" s="467"/>
      <c r="BPU78" s="467"/>
      <c r="BPV78" s="468"/>
      <c r="BPW78" s="468"/>
      <c r="BPX78" s="468"/>
      <c r="BPY78" s="469"/>
      <c r="BQA78" s="463"/>
      <c r="BQB78" s="467"/>
      <c r="BQC78" s="467"/>
      <c r="BQD78" s="468"/>
      <c r="BQE78" s="468"/>
      <c r="BQF78" s="468"/>
      <c r="BQG78" s="469"/>
      <c r="BQI78" s="463"/>
      <c r="BQJ78" s="467"/>
      <c r="BQK78" s="467"/>
      <c r="BQL78" s="468"/>
      <c r="BQM78" s="468"/>
      <c r="BQN78" s="468"/>
      <c r="BQO78" s="469"/>
      <c r="BQQ78" s="463"/>
      <c r="BQR78" s="467"/>
      <c r="BQS78" s="467"/>
      <c r="BQT78" s="468"/>
      <c r="BQU78" s="468"/>
      <c r="BQV78" s="468"/>
      <c r="BQW78" s="469"/>
      <c r="BQY78" s="463"/>
      <c r="BQZ78" s="467"/>
      <c r="BRA78" s="467"/>
      <c r="BRB78" s="468"/>
      <c r="BRC78" s="468"/>
      <c r="BRD78" s="468"/>
      <c r="BRE78" s="469"/>
      <c r="BRG78" s="463"/>
      <c r="BRH78" s="467"/>
      <c r="BRI78" s="467"/>
      <c r="BRJ78" s="468"/>
      <c r="BRK78" s="468"/>
      <c r="BRL78" s="468"/>
      <c r="BRM78" s="469"/>
      <c r="BRO78" s="463"/>
      <c r="BRP78" s="467"/>
      <c r="BRQ78" s="467"/>
      <c r="BRR78" s="468"/>
      <c r="BRS78" s="468"/>
      <c r="BRT78" s="468"/>
      <c r="BRU78" s="469"/>
      <c r="BRW78" s="463"/>
      <c r="BRX78" s="467"/>
      <c r="BRY78" s="467"/>
      <c r="BRZ78" s="468"/>
      <c r="BSA78" s="468"/>
      <c r="BSB78" s="468"/>
      <c r="BSC78" s="469"/>
      <c r="BSE78" s="463"/>
      <c r="BSF78" s="467"/>
      <c r="BSG78" s="467"/>
      <c r="BSH78" s="468"/>
      <c r="BSI78" s="468"/>
      <c r="BSJ78" s="468"/>
      <c r="BSK78" s="469"/>
      <c r="BSM78" s="463"/>
      <c r="BSN78" s="467"/>
      <c r="BSO78" s="467"/>
      <c r="BSP78" s="468"/>
      <c r="BSQ78" s="468"/>
      <c r="BSR78" s="468"/>
      <c r="BSS78" s="469"/>
      <c r="BSU78" s="463"/>
      <c r="BSV78" s="467"/>
      <c r="BSW78" s="467"/>
      <c r="BSX78" s="468"/>
      <c r="BSY78" s="468"/>
      <c r="BSZ78" s="468"/>
      <c r="BTA78" s="469"/>
      <c r="BTC78" s="463"/>
      <c r="BTD78" s="467"/>
      <c r="BTE78" s="467"/>
      <c r="BTF78" s="468"/>
      <c r="BTG78" s="468"/>
      <c r="BTH78" s="468"/>
      <c r="BTI78" s="469"/>
      <c r="BTK78" s="463"/>
      <c r="BTL78" s="467"/>
      <c r="BTM78" s="467"/>
      <c r="BTN78" s="468"/>
      <c r="BTO78" s="468"/>
      <c r="BTP78" s="468"/>
      <c r="BTQ78" s="469"/>
      <c r="BTS78" s="463"/>
      <c r="BTT78" s="467"/>
      <c r="BTU78" s="467"/>
      <c r="BTV78" s="468"/>
      <c r="BTW78" s="468"/>
      <c r="BTX78" s="468"/>
      <c r="BTY78" s="469"/>
      <c r="BUA78" s="463"/>
      <c r="BUB78" s="467"/>
      <c r="BUC78" s="467"/>
      <c r="BUD78" s="468"/>
      <c r="BUE78" s="468"/>
      <c r="BUF78" s="468"/>
      <c r="BUG78" s="469"/>
      <c r="BUI78" s="463"/>
      <c r="BUJ78" s="467"/>
      <c r="BUK78" s="467"/>
      <c r="BUL78" s="468"/>
      <c r="BUM78" s="468"/>
      <c r="BUN78" s="468"/>
      <c r="BUO78" s="469"/>
      <c r="BUQ78" s="463"/>
      <c r="BUR78" s="467"/>
      <c r="BUS78" s="467"/>
      <c r="BUT78" s="468"/>
      <c r="BUU78" s="468"/>
      <c r="BUV78" s="468"/>
      <c r="BUW78" s="469"/>
      <c r="BUY78" s="463"/>
      <c r="BUZ78" s="467"/>
      <c r="BVA78" s="467"/>
      <c r="BVB78" s="468"/>
      <c r="BVC78" s="468"/>
      <c r="BVD78" s="468"/>
      <c r="BVE78" s="469"/>
      <c r="BVG78" s="463"/>
      <c r="BVH78" s="467"/>
      <c r="BVI78" s="467"/>
      <c r="BVJ78" s="468"/>
      <c r="BVK78" s="468"/>
      <c r="BVL78" s="468"/>
      <c r="BVM78" s="469"/>
      <c r="BVO78" s="463"/>
      <c r="BVP78" s="467"/>
      <c r="BVQ78" s="467"/>
      <c r="BVR78" s="468"/>
      <c r="BVS78" s="468"/>
      <c r="BVT78" s="468"/>
      <c r="BVU78" s="469"/>
      <c r="BVW78" s="463"/>
      <c r="BVX78" s="467"/>
      <c r="BVY78" s="467"/>
      <c r="BVZ78" s="468"/>
      <c r="BWA78" s="468"/>
      <c r="BWB78" s="468"/>
      <c r="BWC78" s="469"/>
      <c r="BWE78" s="463"/>
      <c r="BWF78" s="467"/>
      <c r="BWG78" s="467"/>
      <c r="BWH78" s="468"/>
      <c r="BWI78" s="468"/>
      <c r="BWJ78" s="468"/>
      <c r="BWK78" s="469"/>
      <c r="BWM78" s="463"/>
      <c r="BWN78" s="467"/>
      <c r="BWO78" s="467"/>
      <c r="BWP78" s="468"/>
      <c r="BWQ78" s="468"/>
      <c r="BWR78" s="468"/>
      <c r="BWS78" s="469"/>
      <c r="BWU78" s="463"/>
      <c r="BWV78" s="467"/>
      <c r="BWW78" s="467"/>
      <c r="BWX78" s="468"/>
      <c r="BWY78" s="468"/>
      <c r="BWZ78" s="468"/>
      <c r="BXA78" s="469"/>
      <c r="BXC78" s="463"/>
      <c r="BXD78" s="467"/>
      <c r="BXE78" s="467"/>
      <c r="BXF78" s="468"/>
      <c r="BXG78" s="468"/>
      <c r="BXH78" s="468"/>
      <c r="BXI78" s="469"/>
      <c r="BXK78" s="463"/>
      <c r="BXL78" s="467"/>
      <c r="BXM78" s="467"/>
      <c r="BXN78" s="468"/>
      <c r="BXO78" s="468"/>
      <c r="BXP78" s="468"/>
      <c r="BXQ78" s="469"/>
      <c r="BXS78" s="463"/>
      <c r="BXT78" s="467"/>
      <c r="BXU78" s="467"/>
      <c r="BXV78" s="468"/>
      <c r="BXW78" s="468"/>
      <c r="BXX78" s="468"/>
      <c r="BXY78" s="469"/>
      <c r="BYA78" s="463"/>
      <c r="BYB78" s="467"/>
      <c r="BYC78" s="467"/>
      <c r="BYD78" s="468"/>
      <c r="BYE78" s="468"/>
      <c r="BYF78" s="468"/>
      <c r="BYG78" s="469"/>
      <c r="BYI78" s="463"/>
      <c r="BYJ78" s="467"/>
      <c r="BYK78" s="467"/>
      <c r="BYL78" s="468"/>
      <c r="BYM78" s="468"/>
      <c r="BYN78" s="468"/>
      <c r="BYO78" s="469"/>
      <c r="BYQ78" s="463"/>
      <c r="BYR78" s="467"/>
      <c r="BYS78" s="467"/>
      <c r="BYT78" s="468"/>
      <c r="BYU78" s="468"/>
      <c r="BYV78" s="468"/>
      <c r="BYW78" s="469"/>
      <c r="BYY78" s="463"/>
      <c r="BYZ78" s="467"/>
      <c r="BZA78" s="467"/>
      <c r="BZB78" s="468"/>
      <c r="BZC78" s="468"/>
      <c r="BZD78" s="468"/>
      <c r="BZE78" s="469"/>
      <c r="BZG78" s="463"/>
      <c r="BZH78" s="467"/>
      <c r="BZI78" s="467"/>
      <c r="BZJ78" s="468"/>
      <c r="BZK78" s="468"/>
      <c r="BZL78" s="468"/>
      <c r="BZM78" s="469"/>
      <c r="BZO78" s="463"/>
      <c r="BZP78" s="467"/>
      <c r="BZQ78" s="467"/>
      <c r="BZR78" s="468"/>
      <c r="BZS78" s="468"/>
      <c r="BZT78" s="468"/>
      <c r="BZU78" s="469"/>
      <c r="BZW78" s="463"/>
      <c r="BZX78" s="467"/>
      <c r="BZY78" s="467"/>
      <c r="BZZ78" s="468"/>
      <c r="CAA78" s="468"/>
      <c r="CAB78" s="468"/>
      <c r="CAC78" s="469"/>
      <c r="CAE78" s="463"/>
      <c r="CAF78" s="467"/>
      <c r="CAG78" s="467"/>
      <c r="CAH78" s="468"/>
      <c r="CAI78" s="468"/>
      <c r="CAJ78" s="468"/>
      <c r="CAK78" s="469"/>
      <c r="CAM78" s="463"/>
      <c r="CAN78" s="467"/>
      <c r="CAO78" s="467"/>
      <c r="CAP78" s="468"/>
      <c r="CAQ78" s="468"/>
      <c r="CAR78" s="468"/>
      <c r="CAS78" s="469"/>
      <c r="CAU78" s="463"/>
      <c r="CAV78" s="467"/>
      <c r="CAW78" s="467"/>
      <c r="CAX78" s="468"/>
      <c r="CAY78" s="468"/>
      <c r="CAZ78" s="468"/>
      <c r="CBA78" s="469"/>
      <c r="CBC78" s="463"/>
      <c r="CBD78" s="467"/>
      <c r="CBE78" s="467"/>
      <c r="CBF78" s="468"/>
      <c r="CBG78" s="468"/>
      <c r="CBH78" s="468"/>
      <c r="CBI78" s="469"/>
      <c r="CBK78" s="463"/>
      <c r="CBL78" s="467"/>
      <c r="CBM78" s="467"/>
      <c r="CBN78" s="468"/>
      <c r="CBO78" s="468"/>
      <c r="CBP78" s="468"/>
      <c r="CBQ78" s="469"/>
      <c r="CBS78" s="463"/>
      <c r="CBT78" s="467"/>
      <c r="CBU78" s="467"/>
      <c r="CBV78" s="468"/>
      <c r="CBW78" s="468"/>
      <c r="CBX78" s="468"/>
      <c r="CBY78" s="469"/>
      <c r="CCA78" s="463"/>
      <c r="CCB78" s="467"/>
      <c r="CCC78" s="467"/>
      <c r="CCD78" s="468"/>
      <c r="CCE78" s="468"/>
      <c r="CCF78" s="468"/>
      <c r="CCG78" s="469"/>
      <c r="CCI78" s="463"/>
      <c r="CCJ78" s="467"/>
      <c r="CCK78" s="467"/>
      <c r="CCL78" s="468"/>
      <c r="CCM78" s="468"/>
      <c r="CCN78" s="468"/>
      <c r="CCO78" s="469"/>
      <c r="CCQ78" s="463"/>
      <c r="CCR78" s="467"/>
      <c r="CCS78" s="467"/>
      <c r="CCT78" s="468"/>
      <c r="CCU78" s="468"/>
      <c r="CCV78" s="468"/>
      <c r="CCW78" s="469"/>
      <c r="CCY78" s="463"/>
      <c r="CCZ78" s="467"/>
      <c r="CDA78" s="467"/>
      <c r="CDB78" s="468"/>
      <c r="CDC78" s="468"/>
      <c r="CDD78" s="468"/>
      <c r="CDE78" s="469"/>
      <c r="CDG78" s="463"/>
      <c r="CDH78" s="467"/>
      <c r="CDI78" s="467"/>
      <c r="CDJ78" s="468"/>
      <c r="CDK78" s="468"/>
      <c r="CDL78" s="468"/>
      <c r="CDM78" s="469"/>
      <c r="CDO78" s="463"/>
      <c r="CDP78" s="467"/>
      <c r="CDQ78" s="467"/>
      <c r="CDR78" s="468"/>
      <c r="CDS78" s="468"/>
      <c r="CDT78" s="468"/>
      <c r="CDU78" s="469"/>
      <c r="CDW78" s="463"/>
      <c r="CDX78" s="467"/>
      <c r="CDY78" s="467"/>
      <c r="CDZ78" s="468"/>
      <c r="CEA78" s="468"/>
      <c r="CEB78" s="468"/>
      <c r="CEC78" s="469"/>
      <c r="CEE78" s="463"/>
      <c r="CEF78" s="467"/>
      <c r="CEG78" s="467"/>
      <c r="CEH78" s="468"/>
      <c r="CEI78" s="468"/>
      <c r="CEJ78" s="468"/>
      <c r="CEK78" s="469"/>
      <c r="CEM78" s="463"/>
      <c r="CEN78" s="467"/>
      <c r="CEO78" s="467"/>
      <c r="CEP78" s="468"/>
      <c r="CEQ78" s="468"/>
      <c r="CER78" s="468"/>
      <c r="CES78" s="469"/>
      <c r="CEU78" s="463"/>
      <c r="CEV78" s="467"/>
      <c r="CEW78" s="467"/>
      <c r="CEX78" s="468"/>
      <c r="CEY78" s="468"/>
      <c r="CEZ78" s="468"/>
      <c r="CFA78" s="469"/>
      <c r="CFC78" s="463"/>
      <c r="CFD78" s="467"/>
      <c r="CFE78" s="467"/>
      <c r="CFF78" s="468"/>
      <c r="CFG78" s="468"/>
      <c r="CFH78" s="468"/>
      <c r="CFI78" s="469"/>
      <c r="CFK78" s="463"/>
      <c r="CFL78" s="467"/>
      <c r="CFM78" s="467"/>
      <c r="CFN78" s="468"/>
      <c r="CFO78" s="468"/>
      <c r="CFP78" s="468"/>
      <c r="CFQ78" s="469"/>
      <c r="CFS78" s="463"/>
      <c r="CFT78" s="467"/>
      <c r="CFU78" s="467"/>
      <c r="CFV78" s="468"/>
      <c r="CFW78" s="468"/>
      <c r="CFX78" s="468"/>
      <c r="CFY78" s="469"/>
      <c r="CGA78" s="463"/>
      <c r="CGB78" s="467"/>
      <c r="CGC78" s="467"/>
      <c r="CGD78" s="468"/>
      <c r="CGE78" s="468"/>
      <c r="CGF78" s="468"/>
      <c r="CGG78" s="469"/>
      <c r="CGI78" s="463"/>
      <c r="CGJ78" s="467"/>
      <c r="CGK78" s="467"/>
      <c r="CGL78" s="468"/>
      <c r="CGM78" s="468"/>
      <c r="CGN78" s="468"/>
      <c r="CGO78" s="469"/>
      <c r="CGQ78" s="463"/>
      <c r="CGR78" s="467"/>
      <c r="CGS78" s="467"/>
      <c r="CGT78" s="468"/>
      <c r="CGU78" s="468"/>
      <c r="CGV78" s="468"/>
      <c r="CGW78" s="469"/>
      <c r="CGY78" s="463"/>
      <c r="CGZ78" s="467"/>
      <c r="CHA78" s="467"/>
      <c r="CHB78" s="468"/>
      <c r="CHC78" s="468"/>
      <c r="CHD78" s="468"/>
      <c r="CHE78" s="469"/>
      <c r="CHG78" s="463"/>
      <c r="CHH78" s="467"/>
      <c r="CHI78" s="467"/>
      <c r="CHJ78" s="468"/>
      <c r="CHK78" s="468"/>
      <c r="CHL78" s="468"/>
      <c r="CHM78" s="469"/>
      <c r="CHO78" s="463"/>
      <c r="CHP78" s="467"/>
      <c r="CHQ78" s="467"/>
      <c r="CHR78" s="468"/>
      <c r="CHS78" s="468"/>
      <c r="CHT78" s="468"/>
      <c r="CHU78" s="469"/>
      <c r="CHW78" s="463"/>
      <c r="CHX78" s="467"/>
      <c r="CHY78" s="467"/>
      <c r="CHZ78" s="468"/>
      <c r="CIA78" s="468"/>
      <c r="CIB78" s="468"/>
      <c r="CIC78" s="469"/>
      <c r="CIE78" s="463"/>
      <c r="CIF78" s="467"/>
      <c r="CIG78" s="467"/>
      <c r="CIH78" s="468"/>
      <c r="CII78" s="468"/>
      <c r="CIJ78" s="468"/>
      <c r="CIK78" s="469"/>
      <c r="CIM78" s="463"/>
      <c r="CIN78" s="467"/>
      <c r="CIO78" s="467"/>
      <c r="CIP78" s="468"/>
      <c r="CIQ78" s="468"/>
      <c r="CIR78" s="468"/>
      <c r="CIS78" s="469"/>
      <c r="CIU78" s="463"/>
      <c r="CIV78" s="467"/>
      <c r="CIW78" s="467"/>
      <c r="CIX78" s="468"/>
      <c r="CIY78" s="468"/>
      <c r="CIZ78" s="468"/>
      <c r="CJA78" s="469"/>
      <c r="CJC78" s="463"/>
      <c r="CJD78" s="467"/>
      <c r="CJE78" s="467"/>
      <c r="CJF78" s="468"/>
      <c r="CJG78" s="468"/>
      <c r="CJH78" s="468"/>
      <c r="CJI78" s="469"/>
      <c r="CJK78" s="463"/>
      <c r="CJL78" s="467"/>
      <c r="CJM78" s="467"/>
      <c r="CJN78" s="468"/>
      <c r="CJO78" s="468"/>
      <c r="CJP78" s="468"/>
      <c r="CJQ78" s="469"/>
      <c r="CJS78" s="463"/>
      <c r="CJT78" s="467"/>
      <c r="CJU78" s="467"/>
      <c r="CJV78" s="468"/>
      <c r="CJW78" s="468"/>
      <c r="CJX78" s="468"/>
      <c r="CJY78" s="469"/>
      <c r="CKA78" s="463"/>
      <c r="CKB78" s="467"/>
      <c r="CKC78" s="467"/>
      <c r="CKD78" s="468"/>
      <c r="CKE78" s="468"/>
      <c r="CKF78" s="468"/>
      <c r="CKG78" s="469"/>
      <c r="CKI78" s="463"/>
      <c r="CKJ78" s="467"/>
      <c r="CKK78" s="467"/>
      <c r="CKL78" s="468"/>
      <c r="CKM78" s="468"/>
      <c r="CKN78" s="468"/>
      <c r="CKO78" s="469"/>
      <c r="CKQ78" s="463"/>
      <c r="CKR78" s="467"/>
      <c r="CKS78" s="467"/>
      <c r="CKT78" s="468"/>
      <c r="CKU78" s="468"/>
      <c r="CKV78" s="468"/>
      <c r="CKW78" s="469"/>
      <c r="CKY78" s="463"/>
      <c r="CKZ78" s="467"/>
      <c r="CLA78" s="467"/>
      <c r="CLB78" s="468"/>
      <c r="CLC78" s="468"/>
      <c r="CLD78" s="468"/>
      <c r="CLE78" s="469"/>
      <c r="CLG78" s="463"/>
      <c r="CLH78" s="467"/>
      <c r="CLI78" s="467"/>
      <c r="CLJ78" s="468"/>
      <c r="CLK78" s="468"/>
      <c r="CLL78" s="468"/>
      <c r="CLM78" s="469"/>
      <c r="CLO78" s="463"/>
      <c r="CLP78" s="467"/>
      <c r="CLQ78" s="467"/>
      <c r="CLR78" s="468"/>
      <c r="CLS78" s="468"/>
      <c r="CLT78" s="468"/>
      <c r="CLU78" s="469"/>
      <c r="CLW78" s="463"/>
      <c r="CLX78" s="467"/>
      <c r="CLY78" s="467"/>
      <c r="CLZ78" s="468"/>
      <c r="CMA78" s="468"/>
      <c r="CMB78" s="468"/>
      <c r="CMC78" s="469"/>
      <c r="CME78" s="463"/>
      <c r="CMF78" s="467"/>
      <c r="CMG78" s="467"/>
      <c r="CMH78" s="468"/>
      <c r="CMI78" s="468"/>
      <c r="CMJ78" s="468"/>
      <c r="CMK78" s="469"/>
      <c r="CMM78" s="463"/>
      <c r="CMN78" s="467"/>
      <c r="CMO78" s="467"/>
      <c r="CMP78" s="468"/>
      <c r="CMQ78" s="468"/>
      <c r="CMR78" s="468"/>
      <c r="CMS78" s="469"/>
      <c r="CMU78" s="463"/>
      <c r="CMV78" s="467"/>
      <c r="CMW78" s="467"/>
      <c r="CMX78" s="468"/>
      <c r="CMY78" s="468"/>
      <c r="CMZ78" s="468"/>
      <c r="CNA78" s="469"/>
      <c r="CNC78" s="463"/>
      <c r="CND78" s="467"/>
      <c r="CNE78" s="467"/>
      <c r="CNF78" s="468"/>
      <c r="CNG78" s="468"/>
      <c r="CNH78" s="468"/>
      <c r="CNI78" s="469"/>
      <c r="CNK78" s="463"/>
      <c r="CNL78" s="467"/>
      <c r="CNM78" s="467"/>
      <c r="CNN78" s="468"/>
      <c r="CNO78" s="468"/>
      <c r="CNP78" s="468"/>
      <c r="CNQ78" s="469"/>
      <c r="CNS78" s="463"/>
      <c r="CNT78" s="467"/>
      <c r="CNU78" s="467"/>
      <c r="CNV78" s="468"/>
      <c r="CNW78" s="468"/>
      <c r="CNX78" s="468"/>
      <c r="CNY78" s="469"/>
      <c r="COA78" s="463"/>
      <c r="COB78" s="467"/>
      <c r="COC78" s="467"/>
      <c r="COD78" s="468"/>
      <c r="COE78" s="468"/>
      <c r="COF78" s="468"/>
      <c r="COG78" s="469"/>
      <c r="COI78" s="463"/>
      <c r="COJ78" s="467"/>
      <c r="COK78" s="467"/>
      <c r="COL78" s="468"/>
      <c r="COM78" s="468"/>
      <c r="CON78" s="468"/>
      <c r="COO78" s="469"/>
      <c r="COQ78" s="463"/>
      <c r="COR78" s="467"/>
      <c r="COS78" s="467"/>
      <c r="COT78" s="468"/>
      <c r="COU78" s="468"/>
      <c r="COV78" s="468"/>
      <c r="COW78" s="469"/>
      <c r="COY78" s="463"/>
      <c r="COZ78" s="467"/>
      <c r="CPA78" s="467"/>
      <c r="CPB78" s="468"/>
      <c r="CPC78" s="468"/>
      <c r="CPD78" s="468"/>
      <c r="CPE78" s="469"/>
      <c r="CPG78" s="463"/>
      <c r="CPH78" s="467"/>
      <c r="CPI78" s="467"/>
      <c r="CPJ78" s="468"/>
      <c r="CPK78" s="468"/>
      <c r="CPL78" s="468"/>
      <c r="CPM78" s="469"/>
      <c r="CPO78" s="463"/>
      <c r="CPP78" s="467"/>
      <c r="CPQ78" s="467"/>
      <c r="CPR78" s="468"/>
      <c r="CPS78" s="468"/>
      <c r="CPT78" s="468"/>
      <c r="CPU78" s="469"/>
      <c r="CPW78" s="463"/>
      <c r="CPX78" s="467"/>
      <c r="CPY78" s="467"/>
      <c r="CPZ78" s="468"/>
      <c r="CQA78" s="468"/>
      <c r="CQB78" s="468"/>
      <c r="CQC78" s="469"/>
      <c r="CQE78" s="463"/>
      <c r="CQF78" s="467"/>
      <c r="CQG78" s="467"/>
      <c r="CQH78" s="468"/>
      <c r="CQI78" s="468"/>
      <c r="CQJ78" s="468"/>
      <c r="CQK78" s="469"/>
      <c r="CQM78" s="463"/>
      <c r="CQN78" s="467"/>
      <c r="CQO78" s="467"/>
      <c r="CQP78" s="468"/>
      <c r="CQQ78" s="468"/>
      <c r="CQR78" s="468"/>
      <c r="CQS78" s="469"/>
      <c r="CQU78" s="463"/>
      <c r="CQV78" s="467"/>
      <c r="CQW78" s="467"/>
      <c r="CQX78" s="468"/>
      <c r="CQY78" s="468"/>
      <c r="CQZ78" s="468"/>
      <c r="CRA78" s="469"/>
      <c r="CRC78" s="463"/>
      <c r="CRD78" s="467"/>
      <c r="CRE78" s="467"/>
      <c r="CRF78" s="468"/>
      <c r="CRG78" s="468"/>
      <c r="CRH78" s="468"/>
      <c r="CRI78" s="469"/>
      <c r="CRK78" s="463"/>
      <c r="CRL78" s="467"/>
      <c r="CRM78" s="467"/>
      <c r="CRN78" s="468"/>
      <c r="CRO78" s="468"/>
      <c r="CRP78" s="468"/>
      <c r="CRQ78" s="469"/>
      <c r="CRS78" s="463"/>
      <c r="CRT78" s="467"/>
      <c r="CRU78" s="467"/>
      <c r="CRV78" s="468"/>
      <c r="CRW78" s="468"/>
      <c r="CRX78" s="468"/>
      <c r="CRY78" s="469"/>
      <c r="CSA78" s="463"/>
      <c r="CSB78" s="467"/>
      <c r="CSC78" s="467"/>
      <c r="CSD78" s="468"/>
      <c r="CSE78" s="468"/>
      <c r="CSF78" s="468"/>
      <c r="CSG78" s="469"/>
      <c r="CSI78" s="463"/>
      <c r="CSJ78" s="467"/>
      <c r="CSK78" s="467"/>
      <c r="CSL78" s="468"/>
      <c r="CSM78" s="468"/>
      <c r="CSN78" s="468"/>
      <c r="CSO78" s="469"/>
      <c r="CSQ78" s="463"/>
      <c r="CSR78" s="467"/>
      <c r="CSS78" s="467"/>
      <c r="CST78" s="468"/>
      <c r="CSU78" s="468"/>
      <c r="CSV78" s="468"/>
      <c r="CSW78" s="469"/>
      <c r="CSY78" s="463"/>
      <c r="CSZ78" s="467"/>
      <c r="CTA78" s="467"/>
      <c r="CTB78" s="468"/>
      <c r="CTC78" s="468"/>
      <c r="CTD78" s="468"/>
      <c r="CTE78" s="469"/>
      <c r="CTG78" s="463"/>
      <c r="CTH78" s="467"/>
      <c r="CTI78" s="467"/>
      <c r="CTJ78" s="468"/>
      <c r="CTK78" s="468"/>
      <c r="CTL78" s="468"/>
      <c r="CTM78" s="469"/>
      <c r="CTO78" s="463"/>
      <c r="CTP78" s="467"/>
      <c r="CTQ78" s="467"/>
      <c r="CTR78" s="468"/>
      <c r="CTS78" s="468"/>
      <c r="CTT78" s="468"/>
      <c r="CTU78" s="469"/>
      <c r="CTW78" s="463"/>
      <c r="CTX78" s="467"/>
      <c r="CTY78" s="467"/>
      <c r="CTZ78" s="468"/>
      <c r="CUA78" s="468"/>
      <c r="CUB78" s="468"/>
      <c r="CUC78" s="469"/>
      <c r="CUE78" s="463"/>
      <c r="CUF78" s="467"/>
      <c r="CUG78" s="467"/>
      <c r="CUH78" s="468"/>
      <c r="CUI78" s="468"/>
      <c r="CUJ78" s="468"/>
      <c r="CUK78" s="469"/>
      <c r="CUM78" s="463"/>
      <c r="CUN78" s="467"/>
      <c r="CUO78" s="467"/>
      <c r="CUP78" s="468"/>
      <c r="CUQ78" s="468"/>
      <c r="CUR78" s="468"/>
      <c r="CUS78" s="469"/>
      <c r="CUU78" s="463"/>
      <c r="CUV78" s="467"/>
      <c r="CUW78" s="467"/>
      <c r="CUX78" s="468"/>
      <c r="CUY78" s="468"/>
      <c r="CUZ78" s="468"/>
      <c r="CVA78" s="469"/>
      <c r="CVC78" s="463"/>
      <c r="CVD78" s="467"/>
      <c r="CVE78" s="467"/>
      <c r="CVF78" s="468"/>
      <c r="CVG78" s="468"/>
      <c r="CVH78" s="468"/>
      <c r="CVI78" s="469"/>
      <c r="CVK78" s="463"/>
      <c r="CVL78" s="467"/>
      <c r="CVM78" s="467"/>
      <c r="CVN78" s="468"/>
      <c r="CVO78" s="468"/>
      <c r="CVP78" s="468"/>
      <c r="CVQ78" s="469"/>
      <c r="CVS78" s="463"/>
      <c r="CVT78" s="467"/>
      <c r="CVU78" s="467"/>
      <c r="CVV78" s="468"/>
      <c r="CVW78" s="468"/>
      <c r="CVX78" s="468"/>
      <c r="CVY78" s="469"/>
      <c r="CWA78" s="463"/>
      <c r="CWB78" s="467"/>
      <c r="CWC78" s="467"/>
      <c r="CWD78" s="468"/>
      <c r="CWE78" s="468"/>
      <c r="CWF78" s="468"/>
      <c r="CWG78" s="469"/>
      <c r="CWI78" s="463"/>
      <c r="CWJ78" s="467"/>
      <c r="CWK78" s="467"/>
      <c r="CWL78" s="468"/>
      <c r="CWM78" s="468"/>
      <c r="CWN78" s="468"/>
      <c r="CWO78" s="469"/>
      <c r="CWQ78" s="463"/>
      <c r="CWR78" s="467"/>
      <c r="CWS78" s="467"/>
      <c r="CWT78" s="468"/>
      <c r="CWU78" s="468"/>
      <c r="CWV78" s="468"/>
      <c r="CWW78" s="469"/>
      <c r="CWY78" s="463"/>
      <c r="CWZ78" s="467"/>
      <c r="CXA78" s="467"/>
      <c r="CXB78" s="468"/>
      <c r="CXC78" s="468"/>
      <c r="CXD78" s="468"/>
      <c r="CXE78" s="469"/>
      <c r="CXG78" s="463"/>
      <c r="CXH78" s="467"/>
      <c r="CXI78" s="467"/>
      <c r="CXJ78" s="468"/>
      <c r="CXK78" s="468"/>
      <c r="CXL78" s="468"/>
      <c r="CXM78" s="469"/>
      <c r="CXO78" s="463"/>
      <c r="CXP78" s="467"/>
      <c r="CXQ78" s="467"/>
      <c r="CXR78" s="468"/>
      <c r="CXS78" s="468"/>
      <c r="CXT78" s="468"/>
      <c r="CXU78" s="469"/>
      <c r="CXW78" s="463"/>
      <c r="CXX78" s="467"/>
      <c r="CXY78" s="467"/>
      <c r="CXZ78" s="468"/>
      <c r="CYA78" s="468"/>
      <c r="CYB78" s="468"/>
      <c r="CYC78" s="469"/>
      <c r="CYE78" s="463"/>
      <c r="CYF78" s="467"/>
      <c r="CYG78" s="467"/>
      <c r="CYH78" s="468"/>
      <c r="CYI78" s="468"/>
      <c r="CYJ78" s="468"/>
      <c r="CYK78" s="469"/>
      <c r="CYM78" s="463"/>
      <c r="CYN78" s="467"/>
      <c r="CYO78" s="467"/>
      <c r="CYP78" s="468"/>
      <c r="CYQ78" s="468"/>
      <c r="CYR78" s="468"/>
      <c r="CYS78" s="469"/>
      <c r="CYU78" s="463"/>
      <c r="CYV78" s="467"/>
      <c r="CYW78" s="467"/>
      <c r="CYX78" s="468"/>
      <c r="CYY78" s="468"/>
      <c r="CYZ78" s="468"/>
      <c r="CZA78" s="469"/>
      <c r="CZC78" s="463"/>
      <c r="CZD78" s="467"/>
      <c r="CZE78" s="467"/>
      <c r="CZF78" s="468"/>
      <c r="CZG78" s="468"/>
      <c r="CZH78" s="468"/>
      <c r="CZI78" s="469"/>
      <c r="CZK78" s="463"/>
      <c r="CZL78" s="467"/>
      <c r="CZM78" s="467"/>
      <c r="CZN78" s="468"/>
      <c r="CZO78" s="468"/>
      <c r="CZP78" s="468"/>
      <c r="CZQ78" s="469"/>
      <c r="CZS78" s="463"/>
      <c r="CZT78" s="467"/>
      <c r="CZU78" s="467"/>
      <c r="CZV78" s="468"/>
      <c r="CZW78" s="468"/>
      <c r="CZX78" s="468"/>
      <c r="CZY78" s="469"/>
      <c r="DAA78" s="463"/>
      <c r="DAB78" s="467"/>
      <c r="DAC78" s="467"/>
      <c r="DAD78" s="468"/>
      <c r="DAE78" s="468"/>
      <c r="DAF78" s="468"/>
      <c r="DAG78" s="469"/>
      <c r="DAI78" s="463"/>
      <c r="DAJ78" s="467"/>
      <c r="DAK78" s="467"/>
      <c r="DAL78" s="468"/>
      <c r="DAM78" s="468"/>
      <c r="DAN78" s="468"/>
      <c r="DAO78" s="469"/>
      <c r="DAQ78" s="463"/>
      <c r="DAR78" s="467"/>
      <c r="DAS78" s="467"/>
      <c r="DAT78" s="468"/>
      <c r="DAU78" s="468"/>
      <c r="DAV78" s="468"/>
      <c r="DAW78" s="469"/>
      <c r="DAY78" s="463"/>
      <c r="DAZ78" s="467"/>
      <c r="DBA78" s="467"/>
      <c r="DBB78" s="468"/>
      <c r="DBC78" s="468"/>
      <c r="DBD78" s="468"/>
      <c r="DBE78" s="469"/>
      <c r="DBG78" s="463"/>
      <c r="DBH78" s="467"/>
      <c r="DBI78" s="467"/>
      <c r="DBJ78" s="468"/>
      <c r="DBK78" s="468"/>
      <c r="DBL78" s="468"/>
      <c r="DBM78" s="469"/>
      <c r="DBO78" s="463"/>
      <c r="DBP78" s="467"/>
      <c r="DBQ78" s="467"/>
      <c r="DBR78" s="468"/>
      <c r="DBS78" s="468"/>
      <c r="DBT78" s="468"/>
      <c r="DBU78" s="469"/>
      <c r="DBW78" s="463"/>
      <c r="DBX78" s="467"/>
      <c r="DBY78" s="467"/>
      <c r="DBZ78" s="468"/>
      <c r="DCA78" s="468"/>
      <c r="DCB78" s="468"/>
      <c r="DCC78" s="469"/>
      <c r="DCE78" s="463"/>
      <c r="DCF78" s="467"/>
      <c r="DCG78" s="467"/>
      <c r="DCH78" s="468"/>
      <c r="DCI78" s="468"/>
      <c r="DCJ78" s="468"/>
      <c r="DCK78" s="469"/>
      <c r="DCM78" s="463"/>
      <c r="DCN78" s="467"/>
      <c r="DCO78" s="467"/>
      <c r="DCP78" s="468"/>
      <c r="DCQ78" s="468"/>
      <c r="DCR78" s="468"/>
      <c r="DCS78" s="469"/>
      <c r="DCU78" s="463"/>
      <c r="DCV78" s="467"/>
      <c r="DCW78" s="467"/>
      <c r="DCX78" s="468"/>
      <c r="DCY78" s="468"/>
      <c r="DCZ78" s="468"/>
      <c r="DDA78" s="469"/>
      <c r="DDC78" s="463"/>
      <c r="DDD78" s="467"/>
      <c r="DDE78" s="467"/>
      <c r="DDF78" s="468"/>
      <c r="DDG78" s="468"/>
      <c r="DDH78" s="468"/>
      <c r="DDI78" s="469"/>
      <c r="DDK78" s="463"/>
      <c r="DDL78" s="467"/>
      <c r="DDM78" s="467"/>
      <c r="DDN78" s="468"/>
      <c r="DDO78" s="468"/>
      <c r="DDP78" s="468"/>
      <c r="DDQ78" s="469"/>
      <c r="DDS78" s="463"/>
      <c r="DDT78" s="467"/>
      <c r="DDU78" s="467"/>
      <c r="DDV78" s="468"/>
      <c r="DDW78" s="468"/>
      <c r="DDX78" s="468"/>
      <c r="DDY78" s="469"/>
      <c r="DEA78" s="463"/>
      <c r="DEB78" s="467"/>
      <c r="DEC78" s="467"/>
      <c r="DED78" s="468"/>
      <c r="DEE78" s="468"/>
      <c r="DEF78" s="468"/>
      <c r="DEG78" s="469"/>
      <c r="DEI78" s="463"/>
      <c r="DEJ78" s="467"/>
      <c r="DEK78" s="467"/>
      <c r="DEL78" s="468"/>
      <c r="DEM78" s="468"/>
      <c r="DEN78" s="468"/>
      <c r="DEO78" s="469"/>
      <c r="DEQ78" s="463"/>
      <c r="DER78" s="467"/>
      <c r="DES78" s="467"/>
      <c r="DET78" s="468"/>
      <c r="DEU78" s="468"/>
      <c r="DEV78" s="468"/>
      <c r="DEW78" s="469"/>
      <c r="DEY78" s="463"/>
      <c r="DEZ78" s="467"/>
      <c r="DFA78" s="467"/>
      <c r="DFB78" s="468"/>
      <c r="DFC78" s="468"/>
      <c r="DFD78" s="468"/>
      <c r="DFE78" s="469"/>
      <c r="DFG78" s="463"/>
      <c r="DFH78" s="467"/>
      <c r="DFI78" s="467"/>
      <c r="DFJ78" s="468"/>
      <c r="DFK78" s="468"/>
      <c r="DFL78" s="468"/>
      <c r="DFM78" s="469"/>
      <c r="DFO78" s="463"/>
      <c r="DFP78" s="467"/>
      <c r="DFQ78" s="467"/>
      <c r="DFR78" s="468"/>
      <c r="DFS78" s="468"/>
      <c r="DFT78" s="468"/>
      <c r="DFU78" s="469"/>
      <c r="DFW78" s="463"/>
      <c r="DFX78" s="467"/>
      <c r="DFY78" s="467"/>
      <c r="DFZ78" s="468"/>
      <c r="DGA78" s="468"/>
      <c r="DGB78" s="468"/>
      <c r="DGC78" s="469"/>
      <c r="DGE78" s="463"/>
      <c r="DGF78" s="467"/>
      <c r="DGG78" s="467"/>
      <c r="DGH78" s="468"/>
      <c r="DGI78" s="468"/>
      <c r="DGJ78" s="468"/>
      <c r="DGK78" s="469"/>
      <c r="DGM78" s="463"/>
      <c r="DGN78" s="467"/>
      <c r="DGO78" s="467"/>
      <c r="DGP78" s="468"/>
      <c r="DGQ78" s="468"/>
      <c r="DGR78" s="468"/>
      <c r="DGS78" s="469"/>
      <c r="DGU78" s="463"/>
      <c r="DGV78" s="467"/>
      <c r="DGW78" s="467"/>
      <c r="DGX78" s="468"/>
      <c r="DGY78" s="468"/>
      <c r="DGZ78" s="468"/>
      <c r="DHA78" s="469"/>
      <c r="DHC78" s="463"/>
      <c r="DHD78" s="467"/>
      <c r="DHE78" s="467"/>
      <c r="DHF78" s="468"/>
      <c r="DHG78" s="468"/>
      <c r="DHH78" s="468"/>
      <c r="DHI78" s="469"/>
      <c r="DHK78" s="463"/>
      <c r="DHL78" s="467"/>
      <c r="DHM78" s="467"/>
      <c r="DHN78" s="468"/>
      <c r="DHO78" s="468"/>
      <c r="DHP78" s="468"/>
      <c r="DHQ78" s="469"/>
      <c r="DHS78" s="463"/>
      <c r="DHT78" s="467"/>
      <c r="DHU78" s="467"/>
      <c r="DHV78" s="468"/>
      <c r="DHW78" s="468"/>
      <c r="DHX78" s="468"/>
      <c r="DHY78" s="469"/>
      <c r="DIA78" s="463"/>
      <c r="DIB78" s="467"/>
      <c r="DIC78" s="467"/>
      <c r="DID78" s="468"/>
      <c r="DIE78" s="468"/>
      <c r="DIF78" s="468"/>
      <c r="DIG78" s="469"/>
      <c r="DII78" s="463"/>
      <c r="DIJ78" s="467"/>
      <c r="DIK78" s="467"/>
      <c r="DIL78" s="468"/>
      <c r="DIM78" s="468"/>
      <c r="DIN78" s="468"/>
      <c r="DIO78" s="469"/>
      <c r="DIQ78" s="463"/>
      <c r="DIR78" s="467"/>
      <c r="DIS78" s="467"/>
      <c r="DIT78" s="468"/>
      <c r="DIU78" s="468"/>
      <c r="DIV78" s="468"/>
      <c r="DIW78" s="469"/>
      <c r="DIY78" s="463"/>
      <c r="DIZ78" s="467"/>
      <c r="DJA78" s="467"/>
      <c r="DJB78" s="468"/>
      <c r="DJC78" s="468"/>
      <c r="DJD78" s="468"/>
      <c r="DJE78" s="469"/>
      <c r="DJG78" s="463"/>
      <c r="DJH78" s="467"/>
      <c r="DJI78" s="467"/>
      <c r="DJJ78" s="468"/>
      <c r="DJK78" s="468"/>
      <c r="DJL78" s="468"/>
      <c r="DJM78" s="469"/>
      <c r="DJO78" s="463"/>
      <c r="DJP78" s="467"/>
      <c r="DJQ78" s="467"/>
      <c r="DJR78" s="468"/>
      <c r="DJS78" s="468"/>
      <c r="DJT78" s="468"/>
      <c r="DJU78" s="469"/>
      <c r="DJW78" s="463"/>
      <c r="DJX78" s="467"/>
      <c r="DJY78" s="467"/>
      <c r="DJZ78" s="468"/>
      <c r="DKA78" s="468"/>
      <c r="DKB78" s="468"/>
      <c r="DKC78" s="469"/>
      <c r="DKE78" s="463"/>
      <c r="DKF78" s="467"/>
      <c r="DKG78" s="467"/>
      <c r="DKH78" s="468"/>
      <c r="DKI78" s="468"/>
      <c r="DKJ78" s="468"/>
      <c r="DKK78" s="469"/>
      <c r="DKM78" s="463"/>
      <c r="DKN78" s="467"/>
      <c r="DKO78" s="467"/>
      <c r="DKP78" s="468"/>
      <c r="DKQ78" s="468"/>
      <c r="DKR78" s="468"/>
      <c r="DKS78" s="469"/>
      <c r="DKU78" s="463"/>
      <c r="DKV78" s="467"/>
      <c r="DKW78" s="467"/>
      <c r="DKX78" s="468"/>
      <c r="DKY78" s="468"/>
      <c r="DKZ78" s="468"/>
      <c r="DLA78" s="469"/>
      <c r="DLC78" s="463"/>
      <c r="DLD78" s="467"/>
      <c r="DLE78" s="467"/>
      <c r="DLF78" s="468"/>
      <c r="DLG78" s="468"/>
      <c r="DLH78" s="468"/>
      <c r="DLI78" s="469"/>
      <c r="DLK78" s="463"/>
      <c r="DLL78" s="467"/>
      <c r="DLM78" s="467"/>
      <c r="DLN78" s="468"/>
      <c r="DLO78" s="468"/>
      <c r="DLP78" s="468"/>
      <c r="DLQ78" s="469"/>
      <c r="DLS78" s="463"/>
      <c r="DLT78" s="467"/>
      <c r="DLU78" s="467"/>
      <c r="DLV78" s="468"/>
      <c r="DLW78" s="468"/>
      <c r="DLX78" s="468"/>
      <c r="DLY78" s="469"/>
      <c r="DMA78" s="463"/>
      <c r="DMB78" s="467"/>
      <c r="DMC78" s="467"/>
      <c r="DMD78" s="468"/>
      <c r="DME78" s="468"/>
      <c r="DMF78" s="468"/>
      <c r="DMG78" s="469"/>
      <c r="DMI78" s="463"/>
      <c r="DMJ78" s="467"/>
      <c r="DMK78" s="467"/>
      <c r="DML78" s="468"/>
      <c r="DMM78" s="468"/>
      <c r="DMN78" s="468"/>
      <c r="DMO78" s="469"/>
      <c r="DMQ78" s="463"/>
      <c r="DMR78" s="467"/>
      <c r="DMS78" s="467"/>
      <c r="DMT78" s="468"/>
      <c r="DMU78" s="468"/>
      <c r="DMV78" s="468"/>
      <c r="DMW78" s="469"/>
      <c r="DMY78" s="463"/>
      <c r="DMZ78" s="467"/>
      <c r="DNA78" s="467"/>
      <c r="DNB78" s="468"/>
      <c r="DNC78" s="468"/>
      <c r="DND78" s="468"/>
      <c r="DNE78" s="469"/>
      <c r="DNG78" s="463"/>
      <c r="DNH78" s="467"/>
      <c r="DNI78" s="467"/>
      <c r="DNJ78" s="468"/>
      <c r="DNK78" s="468"/>
      <c r="DNL78" s="468"/>
      <c r="DNM78" s="469"/>
      <c r="DNO78" s="463"/>
      <c r="DNP78" s="467"/>
      <c r="DNQ78" s="467"/>
      <c r="DNR78" s="468"/>
      <c r="DNS78" s="468"/>
      <c r="DNT78" s="468"/>
      <c r="DNU78" s="469"/>
      <c r="DNW78" s="463"/>
      <c r="DNX78" s="467"/>
      <c r="DNY78" s="467"/>
      <c r="DNZ78" s="468"/>
      <c r="DOA78" s="468"/>
      <c r="DOB78" s="468"/>
      <c r="DOC78" s="469"/>
      <c r="DOE78" s="463"/>
      <c r="DOF78" s="467"/>
      <c r="DOG78" s="467"/>
      <c r="DOH78" s="468"/>
      <c r="DOI78" s="468"/>
      <c r="DOJ78" s="468"/>
      <c r="DOK78" s="469"/>
      <c r="DOM78" s="463"/>
      <c r="DON78" s="467"/>
      <c r="DOO78" s="467"/>
      <c r="DOP78" s="468"/>
      <c r="DOQ78" s="468"/>
      <c r="DOR78" s="468"/>
      <c r="DOS78" s="469"/>
      <c r="DOU78" s="463"/>
      <c r="DOV78" s="467"/>
      <c r="DOW78" s="467"/>
      <c r="DOX78" s="468"/>
      <c r="DOY78" s="468"/>
      <c r="DOZ78" s="468"/>
      <c r="DPA78" s="469"/>
      <c r="DPC78" s="463"/>
      <c r="DPD78" s="467"/>
      <c r="DPE78" s="467"/>
      <c r="DPF78" s="468"/>
      <c r="DPG78" s="468"/>
      <c r="DPH78" s="468"/>
      <c r="DPI78" s="469"/>
      <c r="DPK78" s="463"/>
      <c r="DPL78" s="467"/>
      <c r="DPM78" s="467"/>
      <c r="DPN78" s="468"/>
      <c r="DPO78" s="468"/>
      <c r="DPP78" s="468"/>
      <c r="DPQ78" s="469"/>
      <c r="DPS78" s="463"/>
      <c r="DPT78" s="467"/>
      <c r="DPU78" s="467"/>
      <c r="DPV78" s="468"/>
      <c r="DPW78" s="468"/>
      <c r="DPX78" s="468"/>
      <c r="DPY78" s="469"/>
      <c r="DQA78" s="463"/>
      <c r="DQB78" s="467"/>
      <c r="DQC78" s="467"/>
      <c r="DQD78" s="468"/>
      <c r="DQE78" s="468"/>
      <c r="DQF78" s="468"/>
      <c r="DQG78" s="469"/>
      <c r="DQI78" s="463"/>
      <c r="DQJ78" s="467"/>
      <c r="DQK78" s="467"/>
      <c r="DQL78" s="468"/>
      <c r="DQM78" s="468"/>
      <c r="DQN78" s="468"/>
      <c r="DQO78" s="469"/>
      <c r="DQQ78" s="463"/>
      <c r="DQR78" s="467"/>
      <c r="DQS78" s="467"/>
      <c r="DQT78" s="468"/>
      <c r="DQU78" s="468"/>
      <c r="DQV78" s="468"/>
      <c r="DQW78" s="469"/>
      <c r="DQY78" s="463"/>
      <c r="DQZ78" s="467"/>
      <c r="DRA78" s="467"/>
      <c r="DRB78" s="468"/>
      <c r="DRC78" s="468"/>
      <c r="DRD78" s="468"/>
      <c r="DRE78" s="469"/>
      <c r="DRG78" s="463"/>
      <c r="DRH78" s="467"/>
      <c r="DRI78" s="467"/>
      <c r="DRJ78" s="468"/>
      <c r="DRK78" s="468"/>
      <c r="DRL78" s="468"/>
      <c r="DRM78" s="469"/>
      <c r="DRO78" s="463"/>
      <c r="DRP78" s="467"/>
      <c r="DRQ78" s="467"/>
      <c r="DRR78" s="468"/>
      <c r="DRS78" s="468"/>
      <c r="DRT78" s="468"/>
      <c r="DRU78" s="469"/>
      <c r="DRW78" s="463"/>
      <c r="DRX78" s="467"/>
      <c r="DRY78" s="467"/>
      <c r="DRZ78" s="468"/>
      <c r="DSA78" s="468"/>
      <c r="DSB78" s="468"/>
      <c r="DSC78" s="469"/>
      <c r="DSE78" s="463"/>
      <c r="DSF78" s="467"/>
      <c r="DSG78" s="467"/>
      <c r="DSH78" s="468"/>
      <c r="DSI78" s="468"/>
      <c r="DSJ78" s="468"/>
      <c r="DSK78" s="469"/>
      <c r="DSM78" s="463"/>
      <c r="DSN78" s="467"/>
      <c r="DSO78" s="467"/>
      <c r="DSP78" s="468"/>
      <c r="DSQ78" s="468"/>
      <c r="DSR78" s="468"/>
      <c r="DSS78" s="469"/>
      <c r="DSU78" s="463"/>
      <c r="DSV78" s="467"/>
      <c r="DSW78" s="467"/>
      <c r="DSX78" s="468"/>
      <c r="DSY78" s="468"/>
      <c r="DSZ78" s="468"/>
      <c r="DTA78" s="469"/>
      <c r="DTC78" s="463"/>
      <c r="DTD78" s="467"/>
      <c r="DTE78" s="467"/>
      <c r="DTF78" s="468"/>
      <c r="DTG78" s="468"/>
      <c r="DTH78" s="468"/>
      <c r="DTI78" s="469"/>
      <c r="DTK78" s="463"/>
      <c r="DTL78" s="467"/>
      <c r="DTM78" s="467"/>
      <c r="DTN78" s="468"/>
      <c r="DTO78" s="468"/>
      <c r="DTP78" s="468"/>
      <c r="DTQ78" s="469"/>
      <c r="DTS78" s="463"/>
      <c r="DTT78" s="467"/>
      <c r="DTU78" s="467"/>
      <c r="DTV78" s="468"/>
      <c r="DTW78" s="468"/>
      <c r="DTX78" s="468"/>
      <c r="DTY78" s="469"/>
      <c r="DUA78" s="463"/>
      <c r="DUB78" s="467"/>
      <c r="DUC78" s="467"/>
      <c r="DUD78" s="468"/>
      <c r="DUE78" s="468"/>
      <c r="DUF78" s="468"/>
      <c r="DUG78" s="469"/>
      <c r="DUI78" s="463"/>
      <c r="DUJ78" s="467"/>
      <c r="DUK78" s="467"/>
      <c r="DUL78" s="468"/>
      <c r="DUM78" s="468"/>
      <c r="DUN78" s="468"/>
      <c r="DUO78" s="469"/>
      <c r="DUQ78" s="463"/>
      <c r="DUR78" s="467"/>
      <c r="DUS78" s="467"/>
      <c r="DUT78" s="468"/>
      <c r="DUU78" s="468"/>
      <c r="DUV78" s="468"/>
      <c r="DUW78" s="469"/>
      <c r="DUY78" s="463"/>
      <c r="DUZ78" s="467"/>
      <c r="DVA78" s="467"/>
      <c r="DVB78" s="468"/>
      <c r="DVC78" s="468"/>
      <c r="DVD78" s="468"/>
      <c r="DVE78" s="469"/>
      <c r="DVG78" s="463"/>
      <c r="DVH78" s="467"/>
      <c r="DVI78" s="467"/>
      <c r="DVJ78" s="468"/>
      <c r="DVK78" s="468"/>
      <c r="DVL78" s="468"/>
      <c r="DVM78" s="469"/>
      <c r="DVO78" s="463"/>
      <c r="DVP78" s="467"/>
      <c r="DVQ78" s="467"/>
      <c r="DVR78" s="468"/>
      <c r="DVS78" s="468"/>
      <c r="DVT78" s="468"/>
      <c r="DVU78" s="469"/>
      <c r="DVW78" s="463"/>
      <c r="DVX78" s="467"/>
      <c r="DVY78" s="467"/>
      <c r="DVZ78" s="468"/>
      <c r="DWA78" s="468"/>
      <c r="DWB78" s="468"/>
      <c r="DWC78" s="469"/>
      <c r="DWE78" s="463"/>
      <c r="DWF78" s="467"/>
      <c r="DWG78" s="467"/>
      <c r="DWH78" s="468"/>
      <c r="DWI78" s="468"/>
      <c r="DWJ78" s="468"/>
      <c r="DWK78" s="469"/>
      <c r="DWM78" s="463"/>
      <c r="DWN78" s="467"/>
      <c r="DWO78" s="467"/>
      <c r="DWP78" s="468"/>
      <c r="DWQ78" s="468"/>
      <c r="DWR78" s="468"/>
      <c r="DWS78" s="469"/>
      <c r="DWU78" s="463"/>
      <c r="DWV78" s="467"/>
      <c r="DWW78" s="467"/>
      <c r="DWX78" s="468"/>
      <c r="DWY78" s="468"/>
      <c r="DWZ78" s="468"/>
      <c r="DXA78" s="469"/>
      <c r="DXC78" s="463"/>
      <c r="DXD78" s="467"/>
      <c r="DXE78" s="467"/>
      <c r="DXF78" s="468"/>
      <c r="DXG78" s="468"/>
      <c r="DXH78" s="468"/>
      <c r="DXI78" s="469"/>
      <c r="DXK78" s="463"/>
      <c r="DXL78" s="467"/>
      <c r="DXM78" s="467"/>
      <c r="DXN78" s="468"/>
      <c r="DXO78" s="468"/>
      <c r="DXP78" s="468"/>
      <c r="DXQ78" s="469"/>
      <c r="DXS78" s="463"/>
      <c r="DXT78" s="467"/>
      <c r="DXU78" s="467"/>
      <c r="DXV78" s="468"/>
      <c r="DXW78" s="468"/>
      <c r="DXX78" s="468"/>
      <c r="DXY78" s="469"/>
      <c r="DYA78" s="463"/>
      <c r="DYB78" s="467"/>
      <c r="DYC78" s="467"/>
      <c r="DYD78" s="468"/>
      <c r="DYE78" s="468"/>
      <c r="DYF78" s="468"/>
      <c r="DYG78" s="469"/>
      <c r="DYI78" s="463"/>
      <c r="DYJ78" s="467"/>
      <c r="DYK78" s="467"/>
      <c r="DYL78" s="468"/>
      <c r="DYM78" s="468"/>
      <c r="DYN78" s="468"/>
      <c r="DYO78" s="469"/>
      <c r="DYQ78" s="463"/>
      <c r="DYR78" s="467"/>
      <c r="DYS78" s="467"/>
      <c r="DYT78" s="468"/>
      <c r="DYU78" s="468"/>
      <c r="DYV78" s="468"/>
      <c r="DYW78" s="469"/>
      <c r="DYY78" s="463"/>
      <c r="DYZ78" s="467"/>
      <c r="DZA78" s="467"/>
      <c r="DZB78" s="468"/>
      <c r="DZC78" s="468"/>
      <c r="DZD78" s="468"/>
      <c r="DZE78" s="469"/>
      <c r="DZG78" s="463"/>
      <c r="DZH78" s="467"/>
      <c r="DZI78" s="467"/>
      <c r="DZJ78" s="468"/>
      <c r="DZK78" s="468"/>
      <c r="DZL78" s="468"/>
      <c r="DZM78" s="469"/>
      <c r="DZO78" s="463"/>
      <c r="DZP78" s="467"/>
      <c r="DZQ78" s="467"/>
      <c r="DZR78" s="468"/>
      <c r="DZS78" s="468"/>
      <c r="DZT78" s="468"/>
      <c r="DZU78" s="469"/>
      <c r="DZW78" s="463"/>
      <c r="DZX78" s="467"/>
      <c r="DZY78" s="467"/>
      <c r="DZZ78" s="468"/>
      <c r="EAA78" s="468"/>
      <c r="EAB78" s="468"/>
      <c r="EAC78" s="469"/>
      <c r="EAE78" s="463"/>
      <c r="EAF78" s="467"/>
      <c r="EAG78" s="467"/>
      <c r="EAH78" s="468"/>
      <c r="EAI78" s="468"/>
      <c r="EAJ78" s="468"/>
      <c r="EAK78" s="469"/>
      <c r="EAM78" s="463"/>
      <c r="EAN78" s="467"/>
      <c r="EAO78" s="467"/>
      <c r="EAP78" s="468"/>
      <c r="EAQ78" s="468"/>
      <c r="EAR78" s="468"/>
      <c r="EAS78" s="469"/>
      <c r="EAU78" s="463"/>
      <c r="EAV78" s="467"/>
      <c r="EAW78" s="467"/>
      <c r="EAX78" s="468"/>
      <c r="EAY78" s="468"/>
      <c r="EAZ78" s="468"/>
      <c r="EBA78" s="469"/>
      <c r="EBC78" s="463"/>
      <c r="EBD78" s="467"/>
      <c r="EBE78" s="467"/>
      <c r="EBF78" s="468"/>
      <c r="EBG78" s="468"/>
      <c r="EBH78" s="468"/>
      <c r="EBI78" s="469"/>
      <c r="EBK78" s="463"/>
      <c r="EBL78" s="467"/>
      <c r="EBM78" s="467"/>
      <c r="EBN78" s="468"/>
      <c r="EBO78" s="468"/>
      <c r="EBP78" s="468"/>
      <c r="EBQ78" s="469"/>
      <c r="EBS78" s="463"/>
      <c r="EBT78" s="467"/>
      <c r="EBU78" s="467"/>
      <c r="EBV78" s="468"/>
      <c r="EBW78" s="468"/>
      <c r="EBX78" s="468"/>
      <c r="EBY78" s="469"/>
      <c r="ECA78" s="463"/>
      <c r="ECB78" s="467"/>
      <c r="ECC78" s="467"/>
      <c r="ECD78" s="468"/>
      <c r="ECE78" s="468"/>
      <c r="ECF78" s="468"/>
      <c r="ECG78" s="469"/>
      <c r="ECI78" s="463"/>
      <c r="ECJ78" s="467"/>
      <c r="ECK78" s="467"/>
      <c r="ECL78" s="468"/>
      <c r="ECM78" s="468"/>
      <c r="ECN78" s="468"/>
      <c r="ECO78" s="469"/>
      <c r="ECQ78" s="463"/>
      <c r="ECR78" s="467"/>
      <c r="ECS78" s="467"/>
      <c r="ECT78" s="468"/>
      <c r="ECU78" s="468"/>
      <c r="ECV78" s="468"/>
      <c r="ECW78" s="469"/>
      <c r="ECY78" s="463"/>
      <c r="ECZ78" s="467"/>
      <c r="EDA78" s="467"/>
      <c r="EDB78" s="468"/>
      <c r="EDC78" s="468"/>
      <c r="EDD78" s="468"/>
      <c r="EDE78" s="469"/>
      <c r="EDG78" s="463"/>
      <c r="EDH78" s="467"/>
      <c r="EDI78" s="467"/>
      <c r="EDJ78" s="468"/>
      <c r="EDK78" s="468"/>
      <c r="EDL78" s="468"/>
      <c r="EDM78" s="469"/>
      <c r="EDO78" s="463"/>
      <c r="EDP78" s="467"/>
      <c r="EDQ78" s="467"/>
      <c r="EDR78" s="468"/>
      <c r="EDS78" s="468"/>
      <c r="EDT78" s="468"/>
      <c r="EDU78" s="469"/>
      <c r="EDW78" s="463"/>
      <c r="EDX78" s="467"/>
      <c r="EDY78" s="467"/>
      <c r="EDZ78" s="468"/>
      <c r="EEA78" s="468"/>
      <c r="EEB78" s="468"/>
      <c r="EEC78" s="469"/>
      <c r="EEE78" s="463"/>
      <c r="EEF78" s="467"/>
      <c r="EEG78" s="467"/>
      <c r="EEH78" s="468"/>
      <c r="EEI78" s="468"/>
      <c r="EEJ78" s="468"/>
      <c r="EEK78" s="469"/>
      <c r="EEM78" s="463"/>
      <c r="EEN78" s="467"/>
      <c r="EEO78" s="467"/>
      <c r="EEP78" s="468"/>
      <c r="EEQ78" s="468"/>
      <c r="EER78" s="468"/>
      <c r="EES78" s="469"/>
      <c r="EEU78" s="463"/>
      <c r="EEV78" s="467"/>
      <c r="EEW78" s="467"/>
      <c r="EEX78" s="468"/>
      <c r="EEY78" s="468"/>
      <c r="EEZ78" s="468"/>
      <c r="EFA78" s="469"/>
      <c r="EFC78" s="463"/>
      <c r="EFD78" s="467"/>
      <c r="EFE78" s="467"/>
      <c r="EFF78" s="468"/>
      <c r="EFG78" s="468"/>
      <c r="EFH78" s="468"/>
      <c r="EFI78" s="469"/>
      <c r="EFK78" s="463"/>
      <c r="EFL78" s="467"/>
      <c r="EFM78" s="467"/>
      <c r="EFN78" s="468"/>
      <c r="EFO78" s="468"/>
      <c r="EFP78" s="468"/>
      <c r="EFQ78" s="469"/>
      <c r="EFS78" s="463"/>
      <c r="EFT78" s="467"/>
      <c r="EFU78" s="467"/>
      <c r="EFV78" s="468"/>
      <c r="EFW78" s="468"/>
      <c r="EFX78" s="468"/>
      <c r="EFY78" s="469"/>
      <c r="EGA78" s="463"/>
      <c r="EGB78" s="467"/>
      <c r="EGC78" s="467"/>
      <c r="EGD78" s="468"/>
      <c r="EGE78" s="468"/>
      <c r="EGF78" s="468"/>
      <c r="EGG78" s="469"/>
      <c r="EGI78" s="463"/>
      <c r="EGJ78" s="467"/>
      <c r="EGK78" s="467"/>
      <c r="EGL78" s="468"/>
      <c r="EGM78" s="468"/>
      <c r="EGN78" s="468"/>
      <c r="EGO78" s="469"/>
      <c r="EGQ78" s="463"/>
      <c r="EGR78" s="467"/>
      <c r="EGS78" s="467"/>
      <c r="EGT78" s="468"/>
      <c r="EGU78" s="468"/>
      <c r="EGV78" s="468"/>
      <c r="EGW78" s="469"/>
      <c r="EGY78" s="463"/>
      <c r="EGZ78" s="467"/>
      <c r="EHA78" s="467"/>
      <c r="EHB78" s="468"/>
      <c r="EHC78" s="468"/>
      <c r="EHD78" s="468"/>
      <c r="EHE78" s="469"/>
      <c r="EHG78" s="463"/>
      <c r="EHH78" s="467"/>
      <c r="EHI78" s="467"/>
      <c r="EHJ78" s="468"/>
      <c r="EHK78" s="468"/>
      <c r="EHL78" s="468"/>
      <c r="EHM78" s="469"/>
      <c r="EHO78" s="463"/>
      <c r="EHP78" s="467"/>
      <c r="EHQ78" s="467"/>
      <c r="EHR78" s="468"/>
      <c r="EHS78" s="468"/>
      <c r="EHT78" s="468"/>
      <c r="EHU78" s="469"/>
      <c r="EHW78" s="463"/>
      <c r="EHX78" s="467"/>
      <c r="EHY78" s="467"/>
      <c r="EHZ78" s="468"/>
      <c r="EIA78" s="468"/>
      <c r="EIB78" s="468"/>
      <c r="EIC78" s="469"/>
      <c r="EIE78" s="463"/>
      <c r="EIF78" s="467"/>
      <c r="EIG78" s="467"/>
      <c r="EIH78" s="468"/>
      <c r="EII78" s="468"/>
      <c r="EIJ78" s="468"/>
      <c r="EIK78" s="469"/>
      <c r="EIM78" s="463"/>
      <c r="EIN78" s="467"/>
      <c r="EIO78" s="467"/>
      <c r="EIP78" s="468"/>
      <c r="EIQ78" s="468"/>
      <c r="EIR78" s="468"/>
      <c r="EIS78" s="469"/>
      <c r="EIU78" s="463"/>
      <c r="EIV78" s="467"/>
      <c r="EIW78" s="467"/>
      <c r="EIX78" s="468"/>
      <c r="EIY78" s="468"/>
      <c r="EIZ78" s="468"/>
      <c r="EJA78" s="469"/>
      <c r="EJC78" s="463"/>
      <c r="EJD78" s="467"/>
      <c r="EJE78" s="467"/>
      <c r="EJF78" s="468"/>
      <c r="EJG78" s="468"/>
      <c r="EJH78" s="468"/>
      <c r="EJI78" s="469"/>
      <c r="EJK78" s="463"/>
      <c r="EJL78" s="467"/>
      <c r="EJM78" s="467"/>
      <c r="EJN78" s="468"/>
      <c r="EJO78" s="468"/>
      <c r="EJP78" s="468"/>
      <c r="EJQ78" s="469"/>
      <c r="EJS78" s="463"/>
      <c r="EJT78" s="467"/>
      <c r="EJU78" s="467"/>
      <c r="EJV78" s="468"/>
      <c r="EJW78" s="468"/>
      <c r="EJX78" s="468"/>
      <c r="EJY78" s="469"/>
      <c r="EKA78" s="463"/>
      <c r="EKB78" s="467"/>
      <c r="EKC78" s="467"/>
      <c r="EKD78" s="468"/>
      <c r="EKE78" s="468"/>
      <c r="EKF78" s="468"/>
      <c r="EKG78" s="469"/>
      <c r="EKI78" s="463"/>
      <c r="EKJ78" s="467"/>
      <c r="EKK78" s="467"/>
      <c r="EKL78" s="468"/>
      <c r="EKM78" s="468"/>
      <c r="EKN78" s="468"/>
      <c r="EKO78" s="469"/>
      <c r="EKQ78" s="463"/>
      <c r="EKR78" s="467"/>
      <c r="EKS78" s="467"/>
      <c r="EKT78" s="468"/>
      <c r="EKU78" s="468"/>
      <c r="EKV78" s="468"/>
      <c r="EKW78" s="469"/>
      <c r="EKY78" s="463"/>
      <c r="EKZ78" s="467"/>
      <c r="ELA78" s="467"/>
      <c r="ELB78" s="468"/>
      <c r="ELC78" s="468"/>
      <c r="ELD78" s="468"/>
      <c r="ELE78" s="469"/>
      <c r="ELG78" s="463"/>
      <c r="ELH78" s="467"/>
      <c r="ELI78" s="467"/>
      <c r="ELJ78" s="468"/>
      <c r="ELK78" s="468"/>
      <c r="ELL78" s="468"/>
      <c r="ELM78" s="469"/>
      <c r="ELO78" s="463"/>
      <c r="ELP78" s="467"/>
      <c r="ELQ78" s="467"/>
      <c r="ELR78" s="468"/>
      <c r="ELS78" s="468"/>
      <c r="ELT78" s="468"/>
      <c r="ELU78" s="469"/>
      <c r="ELW78" s="463"/>
      <c r="ELX78" s="467"/>
      <c r="ELY78" s="467"/>
      <c r="ELZ78" s="468"/>
      <c r="EMA78" s="468"/>
      <c r="EMB78" s="468"/>
      <c r="EMC78" s="469"/>
      <c r="EME78" s="463"/>
      <c r="EMF78" s="467"/>
      <c r="EMG78" s="467"/>
      <c r="EMH78" s="468"/>
      <c r="EMI78" s="468"/>
      <c r="EMJ78" s="468"/>
      <c r="EMK78" s="469"/>
      <c r="EMM78" s="463"/>
      <c r="EMN78" s="467"/>
      <c r="EMO78" s="467"/>
      <c r="EMP78" s="468"/>
      <c r="EMQ78" s="468"/>
      <c r="EMR78" s="468"/>
      <c r="EMS78" s="469"/>
      <c r="EMU78" s="463"/>
      <c r="EMV78" s="467"/>
      <c r="EMW78" s="467"/>
      <c r="EMX78" s="468"/>
      <c r="EMY78" s="468"/>
      <c r="EMZ78" s="468"/>
      <c r="ENA78" s="469"/>
      <c r="ENC78" s="463"/>
      <c r="END78" s="467"/>
      <c r="ENE78" s="467"/>
      <c r="ENF78" s="468"/>
      <c r="ENG78" s="468"/>
      <c r="ENH78" s="468"/>
      <c r="ENI78" s="469"/>
      <c r="ENK78" s="463"/>
      <c r="ENL78" s="467"/>
      <c r="ENM78" s="467"/>
      <c r="ENN78" s="468"/>
      <c r="ENO78" s="468"/>
      <c r="ENP78" s="468"/>
      <c r="ENQ78" s="469"/>
      <c r="ENS78" s="463"/>
      <c r="ENT78" s="467"/>
      <c r="ENU78" s="467"/>
      <c r="ENV78" s="468"/>
      <c r="ENW78" s="468"/>
      <c r="ENX78" s="468"/>
      <c r="ENY78" s="469"/>
      <c r="EOA78" s="463"/>
      <c r="EOB78" s="467"/>
      <c r="EOC78" s="467"/>
      <c r="EOD78" s="468"/>
      <c r="EOE78" s="468"/>
      <c r="EOF78" s="468"/>
      <c r="EOG78" s="469"/>
      <c r="EOI78" s="463"/>
      <c r="EOJ78" s="467"/>
      <c r="EOK78" s="467"/>
      <c r="EOL78" s="468"/>
      <c r="EOM78" s="468"/>
      <c r="EON78" s="468"/>
      <c r="EOO78" s="469"/>
      <c r="EOQ78" s="463"/>
      <c r="EOR78" s="467"/>
      <c r="EOS78" s="467"/>
      <c r="EOT78" s="468"/>
      <c r="EOU78" s="468"/>
      <c r="EOV78" s="468"/>
      <c r="EOW78" s="469"/>
      <c r="EOY78" s="463"/>
      <c r="EOZ78" s="467"/>
      <c r="EPA78" s="467"/>
      <c r="EPB78" s="468"/>
      <c r="EPC78" s="468"/>
      <c r="EPD78" s="468"/>
      <c r="EPE78" s="469"/>
      <c r="EPG78" s="463"/>
      <c r="EPH78" s="467"/>
      <c r="EPI78" s="467"/>
      <c r="EPJ78" s="468"/>
      <c r="EPK78" s="468"/>
      <c r="EPL78" s="468"/>
      <c r="EPM78" s="469"/>
      <c r="EPO78" s="463"/>
      <c r="EPP78" s="467"/>
      <c r="EPQ78" s="467"/>
      <c r="EPR78" s="468"/>
      <c r="EPS78" s="468"/>
      <c r="EPT78" s="468"/>
      <c r="EPU78" s="469"/>
      <c r="EPW78" s="463"/>
      <c r="EPX78" s="467"/>
      <c r="EPY78" s="467"/>
      <c r="EPZ78" s="468"/>
      <c r="EQA78" s="468"/>
      <c r="EQB78" s="468"/>
      <c r="EQC78" s="469"/>
      <c r="EQE78" s="463"/>
      <c r="EQF78" s="467"/>
      <c r="EQG78" s="467"/>
      <c r="EQH78" s="468"/>
      <c r="EQI78" s="468"/>
      <c r="EQJ78" s="468"/>
      <c r="EQK78" s="469"/>
      <c r="EQM78" s="463"/>
      <c r="EQN78" s="467"/>
      <c r="EQO78" s="467"/>
      <c r="EQP78" s="468"/>
      <c r="EQQ78" s="468"/>
      <c r="EQR78" s="468"/>
      <c r="EQS78" s="469"/>
      <c r="EQU78" s="463"/>
      <c r="EQV78" s="467"/>
      <c r="EQW78" s="467"/>
      <c r="EQX78" s="468"/>
      <c r="EQY78" s="468"/>
      <c r="EQZ78" s="468"/>
      <c r="ERA78" s="469"/>
      <c r="ERC78" s="463"/>
      <c r="ERD78" s="467"/>
      <c r="ERE78" s="467"/>
      <c r="ERF78" s="468"/>
      <c r="ERG78" s="468"/>
      <c r="ERH78" s="468"/>
      <c r="ERI78" s="469"/>
      <c r="ERK78" s="463"/>
      <c r="ERL78" s="467"/>
      <c r="ERM78" s="467"/>
      <c r="ERN78" s="468"/>
      <c r="ERO78" s="468"/>
      <c r="ERP78" s="468"/>
      <c r="ERQ78" s="469"/>
      <c r="ERS78" s="463"/>
      <c r="ERT78" s="467"/>
      <c r="ERU78" s="467"/>
      <c r="ERV78" s="468"/>
      <c r="ERW78" s="468"/>
      <c r="ERX78" s="468"/>
      <c r="ERY78" s="469"/>
      <c r="ESA78" s="463"/>
      <c r="ESB78" s="467"/>
      <c r="ESC78" s="467"/>
      <c r="ESD78" s="468"/>
      <c r="ESE78" s="468"/>
      <c r="ESF78" s="468"/>
      <c r="ESG78" s="469"/>
      <c r="ESI78" s="463"/>
      <c r="ESJ78" s="467"/>
      <c r="ESK78" s="467"/>
      <c r="ESL78" s="468"/>
      <c r="ESM78" s="468"/>
      <c r="ESN78" s="468"/>
      <c r="ESO78" s="469"/>
      <c r="ESQ78" s="463"/>
      <c r="ESR78" s="467"/>
      <c r="ESS78" s="467"/>
      <c r="EST78" s="468"/>
      <c r="ESU78" s="468"/>
      <c r="ESV78" s="468"/>
      <c r="ESW78" s="469"/>
      <c r="ESY78" s="463"/>
      <c r="ESZ78" s="467"/>
      <c r="ETA78" s="467"/>
      <c r="ETB78" s="468"/>
      <c r="ETC78" s="468"/>
      <c r="ETD78" s="468"/>
      <c r="ETE78" s="469"/>
      <c r="ETG78" s="463"/>
      <c r="ETH78" s="467"/>
      <c r="ETI78" s="467"/>
      <c r="ETJ78" s="468"/>
      <c r="ETK78" s="468"/>
      <c r="ETL78" s="468"/>
      <c r="ETM78" s="469"/>
      <c r="ETO78" s="463"/>
      <c r="ETP78" s="467"/>
      <c r="ETQ78" s="467"/>
      <c r="ETR78" s="468"/>
      <c r="ETS78" s="468"/>
      <c r="ETT78" s="468"/>
      <c r="ETU78" s="469"/>
      <c r="ETW78" s="463"/>
      <c r="ETX78" s="467"/>
      <c r="ETY78" s="467"/>
      <c r="ETZ78" s="468"/>
      <c r="EUA78" s="468"/>
      <c r="EUB78" s="468"/>
      <c r="EUC78" s="469"/>
      <c r="EUE78" s="463"/>
      <c r="EUF78" s="467"/>
      <c r="EUG78" s="467"/>
      <c r="EUH78" s="468"/>
      <c r="EUI78" s="468"/>
      <c r="EUJ78" s="468"/>
      <c r="EUK78" s="469"/>
      <c r="EUM78" s="463"/>
      <c r="EUN78" s="467"/>
      <c r="EUO78" s="467"/>
      <c r="EUP78" s="468"/>
      <c r="EUQ78" s="468"/>
      <c r="EUR78" s="468"/>
      <c r="EUS78" s="469"/>
      <c r="EUU78" s="463"/>
      <c r="EUV78" s="467"/>
      <c r="EUW78" s="467"/>
      <c r="EUX78" s="468"/>
      <c r="EUY78" s="468"/>
      <c r="EUZ78" s="468"/>
      <c r="EVA78" s="469"/>
      <c r="EVC78" s="463"/>
      <c r="EVD78" s="467"/>
      <c r="EVE78" s="467"/>
      <c r="EVF78" s="468"/>
      <c r="EVG78" s="468"/>
      <c r="EVH78" s="468"/>
      <c r="EVI78" s="469"/>
      <c r="EVK78" s="463"/>
      <c r="EVL78" s="467"/>
      <c r="EVM78" s="467"/>
      <c r="EVN78" s="468"/>
      <c r="EVO78" s="468"/>
      <c r="EVP78" s="468"/>
      <c r="EVQ78" s="469"/>
      <c r="EVS78" s="463"/>
      <c r="EVT78" s="467"/>
      <c r="EVU78" s="467"/>
      <c r="EVV78" s="468"/>
      <c r="EVW78" s="468"/>
      <c r="EVX78" s="468"/>
      <c r="EVY78" s="469"/>
      <c r="EWA78" s="463"/>
      <c r="EWB78" s="467"/>
      <c r="EWC78" s="467"/>
      <c r="EWD78" s="468"/>
      <c r="EWE78" s="468"/>
      <c r="EWF78" s="468"/>
      <c r="EWG78" s="469"/>
      <c r="EWI78" s="463"/>
      <c r="EWJ78" s="467"/>
      <c r="EWK78" s="467"/>
      <c r="EWL78" s="468"/>
      <c r="EWM78" s="468"/>
      <c r="EWN78" s="468"/>
      <c r="EWO78" s="469"/>
      <c r="EWQ78" s="463"/>
      <c r="EWR78" s="467"/>
      <c r="EWS78" s="467"/>
      <c r="EWT78" s="468"/>
      <c r="EWU78" s="468"/>
      <c r="EWV78" s="468"/>
      <c r="EWW78" s="469"/>
      <c r="EWY78" s="463"/>
      <c r="EWZ78" s="467"/>
      <c r="EXA78" s="467"/>
      <c r="EXB78" s="468"/>
      <c r="EXC78" s="468"/>
      <c r="EXD78" s="468"/>
      <c r="EXE78" s="469"/>
      <c r="EXG78" s="463"/>
      <c r="EXH78" s="467"/>
      <c r="EXI78" s="467"/>
      <c r="EXJ78" s="468"/>
      <c r="EXK78" s="468"/>
      <c r="EXL78" s="468"/>
      <c r="EXM78" s="469"/>
      <c r="EXO78" s="463"/>
      <c r="EXP78" s="467"/>
      <c r="EXQ78" s="467"/>
      <c r="EXR78" s="468"/>
      <c r="EXS78" s="468"/>
      <c r="EXT78" s="468"/>
      <c r="EXU78" s="469"/>
      <c r="EXW78" s="463"/>
      <c r="EXX78" s="467"/>
      <c r="EXY78" s="467"/>
      <c r="EXZ78" s="468"/>
      <c r="EYA78" s="468"/>
      <c r="EYB78" s="468"/>
      <c r="EYC78" s="469"/>
      <c r="EYE78" s="463"/>
      <c r="EYF78" s="467"/>
      <c r="EYG78" s="467"/>
      <c r="EYH78" s="468"/>
      <c r="EYI78" s="468"/>
      <c r="EYJ78" s="468"/>
      <c r="EYK78" s="469"/>
      <c r="EYM78" s="463"/>
      <c r="EYN78" s="467"/>
      <c r="EYO78" s="467"/>
      <c r="EYP78" s="468"/>
      <c r="EYQ78" s="468"/>
      <c r="EYR78" s="468"/>
      <c r="EYS78" s="469"/>
      <c r="EYU78" s="463"/>
      <c r="EYV78" s="467"/>
      <c r="EYW78" s="467"/>
      <c r="EYX78" s="468"/>
      <c r="EYY78" s="468"/>
      <c r="EYZ78" s="468"/>
      <c r="EZA78" s="469"/>
      <c r="EZC78" s="463"/>
      <c r="EZD78" s="467"/>
      <c r="EZE78" s="467"/>
      <c r="EZF78" s="468"/>
      <c r="EZG78" s="468"/>
      <c r="EZH78" s="468"/>
      <c r="EZI78" s="469"/>
      <c r="EZK78" s="463"/>
      <c r="EZL78" s="467"/>
      <c r="EZM78" s="467"/>
      <c r="EZN78" s="468"/>
      <c r="EZO78" s="468"/>
      <c r="EZP78" s="468"/>
      <c r="EZQ78" s="469"/>
      <c r="EZS78" s="463"/>
      <c r="EZT78" s="467"/>
      <c r="EZU78" s="467"/>
      <c r="EZV78" s="468"/>
      <c r="EZW78" s="468"/>
      <c r="EZX78" s="468"/>
      <c r="EZY78" s="469"/>
      <c r="FAA78" s="463"/>
      <c r="FAB78" s="467"/>
      <c r="FAC78" s="467"/>
      <c r="FAD78" s="468"/>
      <c r="FAE78" s="468"/>
      <c r="FAF78" s="468"/>
      <c r="FAG78" s="469"/>
      <c r="FAI78" s="463"/>
      <c r="FAJ78" s="467"/>
      <c r="FAK78" s="467"/>
      <c r="FAL78" s="468"/>
      <c r="FAM78" s="468"/>
      <c r="FAN78" s="468"/>
      <c r="FAO78" s="469"/>
      <c r="FAQ78" s="463"/>
      <c r="FAR78" s="467"/>
      <c r="FAS78" s="467"/>
      <c r="FAT78" s="468"/>
      <c r="FAU78" s="468"/>
      <c r="FAV78" s="468"/>
      <c r="FAW78" s="469"/>
      <c r="FAY78" s="463"/>
      <c r="FAZ78" s="467"/>
      <c r="FBA78" s="467"/>
      <c r="FBB78" s="468"/>
      <c r="FBC78" s="468"/>
      <c r="FBD78" s="468"/>
      <c r="FBE78" s="469"/>
      <c r="FBG78" s="463"/>
      <c r="FBH78" s="467"/>
      <c r="FBI78" s="467"/>
      <c r="FBJ78" s="468"/>
      <c r="FBK78" s="468"/>
      <c r="FBL78" s="468"/>
      <c r="FBM78" s="469"/>
      <c r="FBO78" s="463"/>
      <c r="FBP78" s="467"/>
      <c r="FBQ78" s="467"/>
      <c r="FBR78" s="468"/>
      <c r="FBS78" s="468"/>
      <c r="FBT78" s="468"/>
      <c r="FBU78" s="469"/>
      <c r="FBW78" s="463"/>
      <c r="FBX78" s="467"/>
      <c r="FBY78" s="467"/>
      <c r="FBZ78" s="468"/>
      <c r="FCA78" s="468"/>
      <c r="FCB78" s="468"/>
      <c r="FCC78" s="469"/>
      <c r="FCE78" s="463"/>
      <c r="FCF78" s="467"/>
      <c r="FCG78" s="467"/>
      <c r="FCH78" s="468"/>
      <c r="FCI78" s="468"/>
      <c r="FCJ78" s="468"/>
      <c r="FCK78" s="469"/>
      <c r="FCM78" s="463"/>
      <c r="FCN78" s="467"/>
      <c r="FCO78" s="467"/>
      <c r="FCP78" s="468"/>
      <c r="FCQ78" s="468"/>
      <c r="FCR78" s="468"/>
      <c r="FCS78" s="469"/>
      <c r="FCU78" s="463"/>
      <c r="FCV78" s="467"/>
      <c r="FCW78" s="467"/>
      <c r="FCX78" s="468"/>
      <c r="FCY78" s="468"/>
      <c r="FCZ78" s="468"/>
      <c r="FDA78" s="469"/>
      <c r="FDC78" s="463"/>
      <c r="FDD78" s="467"/>
      <c r="FDE78" s="467"/>
      <c r="FDF78" s="468"/>
      <c r="FDG78" s="468"/>
      <c r="FDH78" s="468"/>
      <c r="FDI78" s="469"/>
      <c r="FDK78" s="463"/>
      <c r="FDL78" s="467"/>
      <c r="FDM78" s="467"/>
      <c r="FDN78" s="468"/>
      <c r="FDO78" s="468"/>
      <c r="FDP78" s="468"/>
      <c r="FDQ78" s="469"/>
      <c r="FDS78" s="463"/>
      <c r="FDT78" s="467"/>
      <c r="FDU78" s="467"/>
      <c r="FDV78" s="468"/>
      <c r="FDW78" s="468"/>
      <c r="FDX78" s="468"/>
      <c r="FDY78" s="469"/>
      <c r="FEA78" s="463"/>
      <c r="FEB78" s="467"/>
      <c r="FEC78" s="467"/>
      <c r="FED78" s="468"/>
      <c r="FEE78" s="468"/>
      <c r="FEF78" s="468"/>
      <c r="FEG78" s="469"/>
      <c r="FEI78" s="463"/>
      <c r="FEJ78" s="467"/>
      <c r="FEK78" s="467"/>
      <c r="FEL78" s="468"/>
      <c r="FEM78" s="468"/>
      <c r="FEN78" s="468"/>
      <c r="FEO78" s="469"/>
      <c r="FEQ78" s="463"/>
      <c r="FER78" s="467"/>
      <c r="FES78" s="467"/>
      <c r="FET78" s="468"/>
      <c r="FEU78" s="468"/>
      <c r="FEV78" s="468"/>
      <c r="FEW78" s="469"/>
      <c r="FEY78" s="463"/>
      <c r="FEZ78" s="467"/>
      <c r="FFA78" s="467"/>
      <c r="FFB78" s="468"/>
      <c r="FFC78" s="468"/>
      <c r="FFD78" s="468"/>
      <c r="FFE78" s="469"/>
      <c r="FFG78" s="463"/>
      <c r="FFH78" s="467"/>
      <c r="FFI78" s="467"/>
      <c r="FFJ78" s="468"/>
      <c r="FFK78" s="468"/>
      <c r="FFL78" s="468"/>
      <c r="FFM78" s="469"/>
      <c r="FFO78" s="463"/>
      <c r="FFP78" s="467"/>
      <c r="FFQ78" s="467"/>
      <c r="FFR78" s="468"/>
      <c r="FFS78" s="468"/>
      <c r="FFT78" s="468"/>
      <c r="FFU78" s="469"/>
      <c r="FFW78" s="463"/>
      <c r="FFX78" s="467"/>
      <c r="FFY78" s="467"/>
      <c r="FFZ78" s="468"/>
      <c r="FGA78" s="468"/>
      <c r="FGB78" s="468"/>
      <c r="FGC78" s="469"/>
      <c r="FGE78" s="463"/>
      <c r="FGF78" s="467"/>
      <c r="FGG78" s="467"/>
      <c r="FGH78" s="468"/>
      <c r="FGI78" s="468"/>
      <c r="FGJ78" s="468"/>
      <c r="FGK78" s="469"/>
      <c r="FGM78" s="463"/>
      <c r="FGN78" s="467"/>
      <c r="FGO78" s="467"/>
      <c r="FGP78" s="468"/>
      <c r="FGQ78" s="468"/>
      <c r="FGR78" s="468"/>
      <c r="FGS78" s="469"/>
      <c r="FGU78" s="463"/>
      <c r="FGV78" s="467"/>
      <c r="FGW78" s="467"/>
      <c r="FGX78" s="468"/>
      <c r="FGY78" s="468"/>
      <c r="FGZ78" s="468"/>
      <c r="FHA78" s="469"/>
      <c r="FHC78" s="463"/>
      <c r="FHD78" s="467"/>
      <c r="FHE78" s="467"/>
      <c r="FHF78" s="468"/>
      <c r="FHG78" s="468"/>
      <c r="FHH78" s="468"/>
      <c r="FHI78" s="469"/>
      <c r="FHK78" s="463"/>
      <c r="FHL78" s="467"/>
      <c r="FHM78" s="467"/>
      <c r="FHN78" s="468"/>
      <c r="FHO78" s="468"/>
      <c r="FHP78" s="468"/>
      <c r="FHQ78" s="469"/>
      <c r="FHS78" s="463"/>
      <c r="FHT78" s="467"/>
      <c r="FHU78" s="467"/>
      <c r="FHV78" s="468"/>
      <c r="FHW78" s="468"/>
      <c r="FHX78" s="468"/>
      <c r="FHY78" s="469"/>
      <c r="FIA78" s="463"/>
      <c r="FIB78" s="467"/>
      <c r="FIC78" s="467"/>
      <c r="FID78" s="468"/>
      <c r="FIE78" s="468"/>
      <c r="FIF78" s="468"/>
      <c r="FIG78" s="469"/>
      <c r="FII78" s="463"/>
      <c r="FIJ78" s="467"/>
      <c r="FIK78" s="467"/>
      <c r="FIL78" s="468"/>
      <c r="FIM78" s="468"/>
      <c r="FIN78" s="468"/>
      <c r="FIO78" s="469"/>
      <c r="FIQ78" s="463"/>
      <c r="FIR78" s="467"/>
      <c r="FIS78" s="467"/>
      <c r="FIT78" s="468"/>
      <c r="FIU78" s="468"/>
      <c r="FIV78" s="468"/>
      <c r="FIW78" s="469"/>
      <c r="FIY78" s="463"/>
      <c r="FIZ78" s="467"/>
      <c r="FJA78" s="467"/>
      <c r="FJB78" s="468"/>
      <c r="FJC78" s="468"/>
      <c r="FJD78" s="468"/>
      <c r="FJE78" s="469"/>
      <c r="FJG78" s="463"/>
      <c r="FJH78" s="467"/>
      <c r="FJI78" s="467"/>
      <c r="FJJ78" s="468"/>
      <c r="FJK78" s="468"/>
      <c r="FJL78" s="468"/>
      <c r="FJM78" s="469"/>
      <c r="FJO78" s="463"/>
      <c r="FJP78" s="467"/>
      <c r="FJQ78" s="467"/>
      <c r="FJR78" s="468"/>
      <c r="FJS78" s="468"/>
      <c r="FJT78" s="468"/>
      <c r="FJU78" s="469"/>
      <c r="FJW78" s="463"/>
      <c r="FJX78" s="467"/>
      <c r="FJY78" s="467"/>
      <c r="FJZ78" s="468"/>
      <c r="FKA78" s="468"/>
      <c r="FKB78" s="468"/>
      <c r="FKC78" s="469"/>
      <c r="FKE78" s="463"/>
      <c r="FKF78" s="467"/>
      <c r="FKG78" s="467"/>
      <c r="FKH78" s="468"/>
      <c r="FKI78" s="468"/>
      <c r="FKJ78" s="468"/>
      <c r="FKK78" s="469"/>
      <c r="FKM78" s="463"/>
      <c r="FKN78" s="467"/>
      <c r="FKO78" s="467"/>
      <c r="FKP78" s="468"/>
      <c r="FKQ78" s="468"/>
      <c r="FKR78" s="468"/>
      <c r="FKS78" s="469"/>
      <c r="FKU78" s="463"/>
      <c r="FKV78" s="467"/>
      <c r="FKW78" s="467"/>
      <c r="FKX78" s="468"/>
      <c r="FKY78" s="468"/>
      <c r="FKZ78" s="468"/>
      <c r="FLA78" s="469"/>
      <c r="FLC78" s="463"/>
      <c r="FLD78" s="467"/>
      <c r="FLE78" s="467"/>
      <c r="FLF78" s="468"/>
      <c r="FLG78" s="468"/>
      <c r="FLH78" s="468"/>
      <c r="FLI78" s="469"/>
      <c r="FLK78" s="463"/>
      <c r="FLL78" s="467"/>
      <c r="FLM78" s="467"/>
      <c r="FLN78" s="468"/>
      <c r="FLO78" s="468"/>
      <c r="FLP78" s="468"/>
      <c r="FLQ78" s="469"/>
      <c r="FLS78" s="463"/>
      <c r="FLT78" s="467"/>
      <c r="FLU78" s="467"/>
      <c r="FLV78" s="468"/>
      <c r="FLW78" s="468"/>
      <c r="FLX78" s="468"/>
      <c r="FLY78" s="469"/>
      <c r="FMA78" s="463"/>
      <c r="FMB78" s="467"/>
      <c r="FMC78" s="467"/>
      <c r="FMD78" s="468"/>
      <c r="FME78" s="468"/>
      <c r="FMF78" s="468"/>
      <c r="FMG78" s="469"/>
      <c r="FMI78" s="463"/>
      <c r="FMJ78" s="467"/>
      <c r="FMK78" s="467"/>
      <c r="FML78" s="468"/>
      <c r="FMM78" s="468"/>
      <c r="FMN78" s="468"/>
      <c r="FMO78" s="469"/>
      <c r="FMQ78" s="463"/>
      <c r="FMR78" s="467"/>
      <c r="FMS78" s="467"/>
      <c r="FMT78" s="468"/>
      <c r="FMU78" s="468"/>
      <c r="FMV78" s="468"/>
      <c r="FMW78" s="469"/>
      <c r="FMY78" s="463"/>
      <c r="FMZ78" s="467"/>
      <c r="FNA78" s="467"/>
      <c r="FNB78" s="468"/>
      <c r="FNC78" s="468"/>
      <c r="FND78" s="468"/>
      <c r="FNE78" s="469"/>
      <c r="FNG78" s="463"/>
      <c r="FNH78" s="467"/>
      <c r="FNI78" s="467"/>
      <c r="FNJ78" s="468"/>
      <c r="FNK78" s="468"/>
      <c r="FNL78" s="468"/>
      <c r="FNM78" s="469"/>
      <c r="FNO78" s="463"/>
      <c r="FNP78" s="467"/>
      <c r="FNQ78" s="467"/>
      <c r="FNR78" s="468"/>
      <c r="FNS78" s="468"/>
      <c r="FNT78" s="468"/>
      <c r="FNU78" s="469"/>
      <c r="FNW78" s="463"/>
      <c r="FNX78" s="467"/>
      <c r="FNY78" s="467"/>
      <c r="FNZ78" s="468"/>
      <c r="FOA78" s="468"/>
      <c r="FOB78" s="468"/>
      <c r="FOC78" s="469"/>
      <c r="FOE78" s="463"/>
      <c r="FOF78" s="467"/>
      <c r="FOG78" s="467"/>
      <c r="FOH78" s="468"/>
      <c r="FOI78" s="468"/>
      <c r="FOJ78" s="468"/>
      <c r="FOK78" s="469"/>
      <c r="FOM78" s="463"/>
      <c r="FON78" s="467"/>
      <c r="FOO78" s="467"/>
      <c r="FOP78" s="468"/>
      <c r="FOQ78" s="468"/>
      <c r="FOR78" s="468"/>
      <c r="FOS78" s="469"/>
      <c r="FOU78" s="463"/>
      <c r="FOV78" s="467"/>
      <c r="FOW78" s="467"/>
      <c r="FOX78" s="468"/>
      <c r="FOY78" s="468"/>
      <c r="FOZ78" s="468"/>
      <c r="FPA78" s="469"/>
      <c r="FPC78" s="463"/>
      <c r="FPD78" s="467"/>
      <c r="FPE78" s="467"/>
      <c r="FPF78" s="468"/>
      <c r="FPG78" s="468"/>
      <c r="FPH78" s="468"/>
      <c r="FPI78" s="469"/>
      <c r="FPK78" s="463"/>
      <c r="FPL78" s="467"/>
      <c r="FPM78" s="467"/>
      <c r="FPN78" s="468"/>
      <c r="FPO78" s="468"/>
      <c r="FPP78" s="468"/>
      <c r="FPQ78" s="469"/>
      <c r="FPS78" s="463"/>
      <c r="FPT78" s="467"/>
      <c r="FPU78" s="467"/>
      <c r="FPV78" s="468"/>
      <c r="FPW78" s="468"/>
      <c r="FPX78" s="468"/>
      <c r="FPY78" s="469"/>
      <c r="FQA78" s="463"/>
      <c r="FQB78" s="467"/>
      <c r="FQC78" s="467"/>
      <c r="FQD78" s="468"/>
      <c r="FQE78" s="468"/>
      <c r="FQF78" s="468"/>
      <c r="FQG78" s="469"/>
      <c r="FQI78" s="463"/>
      <c r="FQJ78" s="467"/>
      <c r="FQK78" s="467"/>
      <c r="FQL78" s="468"/>
      <c r="FQM78" s="468"/>
      <c r="FQN78" s="468"/>
      <c r="FQO78" s="469"/>
      <c r="FQQ78" s="463"/>
      <c r="FQR78" s="467"/>
      <c r="FQS78" s="467"/>
      <c r="FQT78" s="468"/>
      <c r="FQU78" s="468"/>
      <c r="FQV78" s="468"/>
      <c r="FQW78" s="469"/>
      <c r="FQY78" s="463"/>
      <c r="FQZ78" s="467"/>
      <c r="FRA78" s="467"/>
      <c r="FRB78" s="468"/>
      <c r="FRC78" s="468"/>
      <c r="FRD78" s="468"/>
      <c r="FRE78" s="469"/>
      <c r="FRG78" s="463"/>
      <c r="FRH78" s="467"/>
      <c r="FRI78" s="467"/>
      <c r="FRJ78" s="468"/>
      <c r="FRK78" s="468"/>
      <c r="FRL78" s="468"/>
      <c r="FRM78" s="469"/>
      <c r="FRO78" s="463"/>
      <c r="FRP78" s="467"/>
      <c r="FRQ78" s="467"/>
      <c r="FRR78" s="468"/>
      <c r="FRS78" s="468"/>
      <c r="FRT78" s="468"/>
      <c r="FRU78" s="469"/>
      <c r="FRW78" s="463"/>
      <c r="FRX78" s="467"/>
      <c r="FRY78" s="467"/>
      <c r="FRZ78" s="468"/>
      <c r="FSA78" s="468"/>
      <c r="FSB78" s="468"/>
      <c r="FSC78" s="469"/>
      <c r="FSE78" s="463"/>
      <c r="FSF78" s="467"/>
      <c r="FSG78" s="467"/>
      <c r="FSH78" s="468"/>
      <c r="FSI78" s="468"/>
      <c r="FSJ78" s="468"/>
      <c r="FSK78" s="469"/>
      <c r="FSM78" s="463"/>
      <c r="FSN78" s="467"/>
      <c r="FSO78" s="467"/>
      <c r="FSP78" s="468"/>
      <c r="FSQ78" s="468"/>
      <c r="FSR78" s="468"/>
      <c r="FSS78" s="469"/>
      <c r="FSU78" s="463"/>
      <c r="FSV78" s="467"/>
      <c r="FSW78" s="467"/>
      <c r="FSX78" s="468"/>
      <c r="FSY78" s="468"/>
      <c r="FSZ78" s="468"/>
      <c r="FTA78" s="469"/>
      <c r="FTC78" s="463"/>
      <c r="FTD78" s="467"/>
      <c r="FTE78" s="467"/>
      <c r="FTF78" s="468"/>
      <c r="FTG78" s="468"/>
      <c r="FTH78" s="468"/>
      <c r="FTI78" s="469"/>
      <c r="FTK78" s="463"/>
      <c r="FTL78" s="467"/>
      <c r="FTM78" s="467"/>
      <c r="FTN78" s="468"/>
      <c r="FTO78" s="468"/>
      <c r="FTP78" s="468"/>
      <c r="FTQ78" s="469"/>
      <c r="FTS78" s="463"/>
      <c r="FTT78" s="467"/>
      <c r="FTU78" s="467"/>
      <c r="FTV78" s="468"/>
      <c r="FTW78" s="468"/>
      <c r="FTX78" s="468"/>
      <c r="FTY78" s="469"/>
      <c r="FUA78" s="463"/>
      <c r="FUB78" s="467"/>
      <c r="FUC78" s="467"/>
      <c r="FUD78" s="468"/>
      <c r="FUE78" s="468"/>
      <c r="FUF78" s="468"/>
      <c r="FUG78" s="469"/>
      <c r="FUI78" s="463"/>
      <c r="FUJ78" s="467"/>
      <c r="FUK78" s="467"/>
      <c r="FUL78" s="468"/>
      <c r="FUM78" s="468"/>
      <c r="FUN78" s="468"/>
      <c r="FUO78" s="469"/>
      <c r="FUQ78" s="463"/>
      <c r="FUR78" s="467"/>
      <c r="FUS78" s="467"/>
      <c r="FUT78" s="468"/>
      <c r="FUU78" s="468"/>
      <c r="FUV78" s="468"/>
      <c r="FUW78" s="469"/>
      <c r="FUY78" s="463"/>
      <c r="FUZ78" s="467"/>
      <c r="FVA78" s="467"/>
      <c r="FVB78" s="468"/>
      <c r="FVC78" s="468"/>
      <c r="FVD78" s="468"/>
      <c r="FVE78" s="469"/>
      <c r="FVG78" s="463"/>
      <c r="FVH78" s="467"/>
      <c r="FVI78" s="467"/>
      <c r="FVJ78" s="468"/>
      <c r="FVK78" s="468"/>
      <c r="FVL78" s="468"/>
      <c r="FVM78" s="469"/>
      <c r="FVO78" s="463"/>
      <c r="FVP78" s="467"/>
      <c r="FVQ78" s="467"/>
      <c r="FVR78" s="468"/>
      <c r="FVS78" s="468"/>
      <c r="FVT78" s="468"/>
      <c r="FVU78" s="469"/>
      <c r="FVW78" s="463"/>
      <c r="FVX78" s="467"/>
      <c r="FVY78" s="467"/>
      <c r="FVZ78" s="468"/>
      <c r="FWA78" s="468"/>
      <c r="FWB78" s="468"/>
      <c r="FWC78" s="469"/>
      <c r="FWE78" s="463"/>
      <c r="FWF78" s="467"/>
      <c r="FWG78" s="467"/>
      <c r="FWH78" s="468"/>
      <c r="FWI78" s="468"/>
      <c r="FWJ78" s="468"/>
      <c r="FWK78" s="469"/>
      <c r="FWM78" s="463"/>
      <c r="FWN78" s="467"/>
      <c r="FWO78" s="467"/>
      <c r="FWP78" s="468"/>
      <c r="FWQ78" s="468"/>
      <c r="FWR78" s="468"/>
      <c r="FWS78" s="469"/>
      <c r="FWU78" s="463"/>
      <c r="FWV78" s="467"/>
      <c r="FWW78" s="467"/>
      <c r="FWX78" s="468"/>
      <c r="FWY78" s="468"/>
      <c r="FWZ78" s="468"/>
      <c r="FXA78" s="469"/>
      <c r="FXC78" s="463"/>
      <c r="FXD78" s="467"/>
      <c r="FXE78" s="467"/>
      <c r="FXF78" s="468"/>
      <c r="FXG78" s="468"/>
      <c r="FXH78" s="468"/>
      <c r="FXI78" s="469"/>
      <c r="FXK78" s="463"/>
      <c r="FXL78" s="467"/>
      <c r="FXM78" s="467"/>
      <c r="FXN78" s="468"/>
      <c r="FXO78" s="468"/>
      <c r="FXP78" s="468"/>
      <c r="FXQ78" s="469"/>
      <c r="FXS78" s="463"/>
      <c r="FXT78" s="467"/>
      <c r="FXU78" s="467"/>
      <c r="FXV78" s="468"/>
      <c r="FXW78" s="468"/>
      <c r="FXX78" s="468"/>
      <c r="FXY78" s="469"/>
      <c r="FYA78" s="463"/>
      <c r="FYB78" s="467"/>
      <c r="FYC78" s="467"/>
      <c r="FYD78" s="468"/>
      <c r="FYE78" s="468"/>
      <c r="FYF78" s="468"/>
      <c r="FYG78" s="469"/>
      <c r="FYI78" s="463"/>
      <c r="FYJ78" s="467"/>
      <c r="FYK78" s="467"/>
      <c r="FYL78" s="468"/>
      <c r="FYM78" s="468"/>
      <c r="FYN78" s="468"/>
      <c r="FYO78" s="469"/>
      <c r="FYQ78" s="463"/>
      <c r="FYR78" s="467"/>
      <c r="FYS78" s="467"/>
      <c r="FYT78" s="468"/>
      <c r="FYU78" s="468"/>
      <c r="FYV78" s="468"/>
      <c r="FYW78" s="469"/>
      <c r="FYY78" s="463"/>
      <c r="FYZ78" s="467"/>
      <c r="FZA78" s="467"/>
      <c r="FZB78" s="468"/>
      <c r="FZC78" s="468"/>
      <c r="FZD78" s="468"/>
      <c r="FZE78" s="469"/>
      <c r="FZG78" s="463"/>
      <c r="FZH78" s="467"/>
      <c r="FZI78" s="467"/>
      <c r="FZJ78" s="468"/>
      <c r="FZK78" s="468"/>
      <c r="FZL78" s="468"/>
      <c r="FZM78" s="469"/>
      <c r="FZO78" s="463"/>
      <c r="FZP78" s="467"/>
      <c r="FZQ78" s="467"/>
      <c r="FZR78" s="468"/>
      <c r="FZS78" s="468"/>
      <c r="FZT78" s="468"/>
      <c r="FZU78" s="469"/>
      <c r="FZW78" s="463"/>
      <c r="FZX78" s="467"/>
      <c r="FZY78" s="467"/>
      <c r="FZZ78" s="468"/>
      <c r="GAA78" s="468"/>
      <c r="GAB78" s="468"/>
      <c r="GAC78" s="469"/>
      <c r="GAE78" s="463"/>
      <c r="GAF78" s="467"/>
      <c r="GAG78" s="467"/>
      <c r="GAH78" s="468"/>
      <c r="GAI78" s="468"/>
      <c r="GAJ78" s="468"/>
      <c r="GAK78" s="469"/>
      <c r="GAM78" s="463"/>
      <c r="GAN78" s="467"/>
      <c r="GAO78" s="467"/>
      <c r="GAP78" s="468"/>
      <c r="GAQ78" s="468"/>
      <c r="GAR78" s="468"/>
      <c r="GAS78" s="469"/>
      <c r="GAU78" s="463"/>
      <c r="GAV78" s="467"/>
      <c r="GAW78" s="467"/>
      <c r="GAX78" s="468"/>
      <c r="GAY78" s="468"/>
      <c r="GAZ78" s="468"/>
      <c r="GBA78" s="469"/>
      <c r="GBC78" s="463"/>
      <c r="GBD78" s="467"/>
      <c r="GBE78" s="467"/>
      <c r="GBF78" s="468"/>
      <c r="GBG78" s="468"/>
      <c r="GBH78" s="468"/>
      <c r="GBI78" s="469"/>
      <c r="GBK78" s="463"/>
      <c r="GBL78" s="467"/>
      <c r="GBM78" s="467"/>
      <c r="GBN78" s="468"/>
      <c r="GBO78" s="468"/>
      <c r="GBP78" s="468"/>
      <c r="GBQ78" s="469"/>
      <c r="GBS78" s="463"/>
      <c r="GBT78" s="467"/>
      <c r="GBU78" s="467"/>
      <c r="GBV78" s="468"/>
      <c r="GBW78" s="468"/>
      <c r="GBX78" s="468"/>
      <c r="GBY78" s="469"/>
      <c r="GCA78" s="463"/>
      <c r="GCB78" s="467"/>
      <c r="GCC78" s="467"/>
      <c r="GCD78" s="468"/>
      <c r="GCE78" s="468"/>
      <c r="GCF78" s="468"/>
      <c r="GCG78" s="469"/>
      <c r="GCI78" s="463"/>
      <c r="GCJ78" s="467"/>
      <c r="GCK78" s="467"/>
      <c r="GCL78" s="468"/>
      <c r="GCM78" s="468"/>
      <c r="GCN78" s="468"/>
      <c r="GCO78" s="469"/>
      <c r="GCQ78" s="463"/>
      <c r="GCR78" s="467"/>
      <c r="GCS78" s="467"/>
      <c r="GCT78" s="468"/>
      <c r="GCU78" s="468"/>
      <c r="GCV78" s="468"/>
      <c r="GCW78" s="469"/>
      <c r="GCY78" s="463"/>
      <c r="GCZ78" s="467"/>
      <c r="GDA78" s="467"/>
      <c r="GDB78" s="468"/>
      <c r="GDC78" s="468"/>
      <c r="GDD78" s="468"/>
      <c r="GDE78" s="469"/>
      <c r="GDG78" s="463"/>
      <c r="GDH78" s="467"/>
      <c r="GDI78" s="467"/>
      <c r="GDJ78" s="468"/>
      <c r="GDK78" s="468"/>
      <c r="GDL78" s="468"/>
      <c r="GDM78" s="469"/>
      <c r="GDO78" s="463"/>
      <c r="GDP78" s="467"/>
      <c r="GDQ78" s="467"/>
      <c r="GDR78" s="468"/>
      <c r="GDS78" s="468"/>
      <c r="GDT78" s="468"/>
      <c r="GDU78" s="469"/>
      <c r="GDW78" s="463"/>
      <c r="GDX78" s="467"/>
      <c r="GDY78" s="467"/>
      <c r="GDZ78" s="468"/>
      <c r="GEA78" s="468"/>
      <c r="GEB78" s="468"/>
      <c r="GEC78" s="469"/>
      <c r="GEE78" s="463"/>
      <c r="GEF78" s="467"/>
      <c r="GEG78" s="467"/>
      <c r="GEH78" s="468"/>
      <c r="GEI78" s="468"/>
      <c r="GEJ78" s="468"/>
      <c r="GEK78" s="469"/>
      <c r="GEM78" s="463"/>
      <c r="GEN78" s="467"/>
      <c r="GEO78" s="467"/>
      <c r="GEP78" s="468"/>
      <c r="GEQ78" s="468"/>
      <c r="GER78" s="468"/>
      <c r="GES78" s="469"/>
      <c r="GEU78" s="463"/>
      <c r="GEV78" s="467"/>
      <c r="GEW78" s="467"/>
      <c r="GEX78" s="468"/>
      <c r="GEY78" s="468"/>
      <c r="GEZ78" s="468"/>
      <c r="GFA78" s="469"/>
      <c r="GFC78" s="463"/>
      <c r="GFD78" s="467"/>
      <c r="GFE78" s="467"/>
      <c r="GFF78" s="468"/>
      <c r="GFG78" s="468"/>
      <c r="GFH78" s="468"/>
      <c r="GFI78" s="469"/>
      <c r="GFK78" s="463"/>
      <c r="GFL78" s="467"/>
      <c r="GFM78" s="467"/>
      <c r="GFN78" s="468"/>
      <c r="GFO78" s="468"/>
      <c r="GFP78" s="468"/>
      <c r="GFQ78" s="469"/>
      <c r="GFS78" s="463"/>
      <c r="GFT78" s="467"/>
      <c r="GFU78" s="467"/>
      <c r="GFV78" s="468"/>
      <c r="GFW78" s="468"/>
      <c r="GFX78" s="468"/>
      <c r="GFY78" s="469"/>
      <c r="GGA78" s="463"/>
      <c r="GGB78" s="467"/>
      <c r="GGC78" s="467"/>
      <c r="GGD78" s="468"/>
      <c r="GGE78" s="468"/>
      <c r="GGF78" s="468"/>
      <c r="GGG78" s="469"/>
      <c r="GGI78" s="463"/>
      <c r="GGJ78" s="467"/>
      <c r="GGK78" s="467"/>
      <c r="GGL78" s="468"/>
      <c r="GGM78" s="468"/>
      <c r="GGN78" s="468"/>
      <c r="GGO78" s="469"/>
      <c r="GGQ78" s="463"/>
      <c r="GGR78" s="467"/>
      <c r="GGS78" s="467"/>
      <c r="GGT78" s="468"/>
      <c r="GGU78" s="468"/>
      <c r="GGV78" s="468"/>
      <c r="GGW78" s="469"/>
      <c r="GGY78" s="463"/>
      <c r="GGZ78" s="467"/>
      <c r="GHA78" s="467"/>
      <c r="GHB78" s="468"/>
      <c r="GHC78" s="468"/>
      <c r="GHD78" s="468"/>
      <c r="GHE78" s="469"/>
      <c r="GHG78" s="463"/>
      <c r="GHH78" s="467"/>
      <c r="GHI78" s="467"/>
      <c r="GHJ78" s="468"/>
      <c r="GHK78" s="468"/>
      <c r="GHL78" s="468"/>
      <c r="GHM78" s="469"/>
      <c r="GHO78" s="463"/>
      <c r="GHP78" s="467"/>
      <c r="GHQ78" s="467"/>
      <c r="GHR78" s="468"/>
      <c r="GHS78" s="468"/>
      <c r="GHT78" s="468"/>
      <c r="GHU78" s="469"/>
      <c r="GHW78" s="463"/>
      <c r="GHX78" s="467"/>
      <c r="GHY78" s="467"/>
      <c r="GHZ78" s="468"/>
      <c r="GIA78" s="468"/>
      <c r="GIB78" s="468"/>
      <c r="GIC78" s="469"/>
      <c r="GIE78" s="463"/>
      <c r="GIF78" s="467"/>
      <c r="GIG78" s="467"/>
      <c r="GIH78" s="468"/>
      <c r="GII78" s="468"/>
      <c r="GIJ78" s="468"/>
      <c r="GIK78" s="469"/>
      <c r="GIM78" s="463"/>
      <c r="GIN78" s="467"/>
      <c r="GIO78" s="467"/>
      <c r="GIP78" s="468"/>
      <c r="GIQ78" s="468"/>
      <c r="GIR78" s="468"/>
      <c r="GIS78" s="469"/>
      <c r="GIU78" s="463"/>
      <c r="GIV78" s="467"/>
      <c r="GIW78" s="467"/>
      <c r="GIX78" s="468"/>
      <c r="GIY78" s="468"/>
      <c r="GIZ78" s="468"/>
      <c r="GJA78" s="469"/>
      <c r="GJC78" s="463"/>
      <c r="GJD78" s="467"/>
      <c r="GJE78" s="467"/>
      <c r="GJF78" s="468"/>
      <c r="GJG78" s="468"/>
      <c r="GJH78" s="468"/>
      <c r="GJI78" s="469"/>
      <c r="GJK78" s="463"/>
      <c r="GJL78" s="467"/>
      <c r="GJM78" s="467"/>
      <c r="GJN78" s="468"/>
      <c r="GJO78" s="468"/>
      <c r="GJP78" s="468"/>
      <c r="GJQ78" s="469"/>
      <c r="GJS78" s="463"/>
      <c r="GJT78" s="467"/>
      <c r="GJU78" s="467"/>
      <c r="GJV78" s="468"/>
      <c r="GJW78" s="468"/>
      <c r="GJX78" s="468"/>
      <c r="GJY78" s="469"/>
      <c r="GKA78" s="463"/>
      <c r="GKB78" s="467"/>
      <c r="GKC78" s="467"/>
      <c r="GKD78" s="468"/>
      <c r="GKE78" s="468"/>
      <c r="GKF78" s="468"/>
      <c r="GKG78" s="469"/>
      <c r="GKI78" s="463"/>
      <c r="GKJ78" s="467"/>
      <c r="GKK78" s="467"/>
      <c r="GKL78" s="468"/>
      <c r="GKM78" s="468"/>
      <c r="GKN78" s="468"/>
      <c r="GKO78" s="469"/>
      <c r="GKQ78" s="463"/>
      <c r="GKR78" s="467"/>
      <c r="GKS78" s="467"/>
      <c r="GKT78" s="468"/>
      <c r="GKU78" s="468"/>
      <c r="GKV78" s="468"/>
      <c r="GKW78" s="469"/>
      <c r="GKY78" s="463"/>
      <c r="GKZ78" s="467"/>
      <c r="GLA78" s="467"/>
      <c r="GLB78" s="468"/>
      <c r="GLC78" s="468"/>
      <c r="GLD78" s="468"/>
      <c r="GLE78" s="469"/>
      <c r="GLG78" s="463"/>
      <c r="GLH78" s="467"/>
      <c r="GLI78" s="467"/>
      <c r="GLJ78" s="468"/>
      <c r="GLK78" s="468"/>
      <c r="GLL78" s="468"/>
      <c r="GLM78" s="469"/>
      <c r="GLO78" s="463"/>
      <c r="GLP78" s="467"/>
      <c r="GLQ78" s="467"/>
      <c r="GLR78" s="468"/>
      <c r="GLS78" s="468"/>
      <c r="GLT78" s="468"/>
      <c r="GLU78" s="469"/>
      <c r="GLW78" s="463"/>
      <c r="GLX78" s="467"/>
      <c r="GLY78" s="467"/>
      <c r="GLZ78" s="468"/>
      <c r="GMA78" s="468"/>
      <c r="GMB78" s="468"/>
      <c r="GMC78" s="469"/>
      <c r="GME78" s="463"/>
      <c r="GMF78" s="467"/>
      <c r="GMG78" s="467"/>
      <c r="GMH78" s="468"/>
      <c r="GMI78" s="468"/>
      <c r="GMJ78" s="468"/>
      <c r="GMK78" s="469"/>
      <c r="GMM78" s="463"/>
      <c r="GMN78" s="467"/>
      <c r="GMO78" s="467"/>
      <c r="GMP78" s="468"/>
      <c r="GMQ78" s="468"/>
      <c r="GMR78" s="468"/>
      <c r="GMS78" s="469"/>
      <c r="GMU78" s="463"/>
      <c r="GMV78" s="467"/>
      <c r="GMW78" s="467"/>
      <c r="GMX78" s="468"/>
      <c r="GMY78" s="468"/>
      <c r="GMZ78" s="468"/>
      <c r="GNA78" s="469"/>
      <c r="GNC78" s="463"/>
      <c r="GND78" s="467"/>
      <c r="GNE78" s="467"/>
      <c r="GNF78" s="468"/>
      <c r="GNG78" s="468"/>
      <c r="GNH78" s="468"/>
      <c r="GNI78" s="469"/>
      <c r="GNK78" s="463"/>
      <c r="GNL78" s="467"/>
      <c r="GNM78" s="467"/>
      <c r="GNN78" s="468"/>
      <c r="GNO78" s="468"/>
      <c r="GNP78" s="468"/>
      <c r="GNQ78" s="469"/>
      <c r="GNS78" s="463"/>
      <c r="GNT78" s="467"/>
      <c r="GNU78" s="467"/>
      <c r="GNV78" s="468"/>
      <c r="GNW78" s="468"/>
      <c r="GNX78" s="468"/>
      <c r="GNY78" s="469"/>
      <c r="GOA78" s="463"/>
      <c r="GOB78" s="467"/>
      <c r="GOC78" s="467"/>
      <c r="GOD78" s="468"/>
      <c r="GOE78" s="468"/>
      <c r="GOF78" s="468"/>
      <c r="GOG78" s="469"/>
      <c r="GOI78" s="463"/>
      <c r="GOJ78" s="467"/>
      <c r="GOK78" s="467"/>
      <c r="GOL78" s="468"/>
      <c r="GOM78" s="468"/>
      <c r="GON78" s="468"/>
      <c r="GOO78" s="469"/>
      <c r="GOQ78" s="463"/>
      <c r="GOR78" s="467"/>
      <c r="GOS78" s="467"/>
      <c r="GOT78" s="468"/>
      <c r="GOU78" s="468"/>
      <c r="GOV78" s="468"/>
      <c r="GOW78" s="469"/>
      <c r="GOY78" s="463"/>
      <c r="GOZ78" s="467"/>
      <c r="GPA78" s="467"/>
      <c r="GPB78" s="468"/>
      <c r="GPC78" s="468"/>
      <c r="GPD78" s="468"/>
      <c r="GPE78" s="469"/>
      <c r="GPG78" s="463"/>
      <c r="GPH78" s="467"/>
      <c r="GPI78" s="467"/>
      <c r="GPJ78" s="468"/>
      <c r="GPK78" s="468"/>
      <c r="GPL78" s="468"/>
      <c r="GPM78" s="469"/>
      <c r="GPO78" s="463"/>
      <c r="GPP78" s="467"/>
      <c r="GPQ78" s="467"/>
      <c r="GPR78" s="468"/>
      <c r="GPS78" s="468"/>
      <c r="GPT78" s="468"/>
      <c r="GPU78" s="469"/>
      <c r="GPW78" s="463"/>
      <c r="GPX78" s="467"/>
      <c r="GPY78" s="467"/>
      <c r="GPZ78" s="468"/>
      <c r="GQA78" s="468"/>
      <c r="GQB78" s="468"/>
      <c r="GQC78" s="469"/>
      <c r="GQE78" s="463"/>
      <c r="GQF78" s="467"/>
      <c r="GQG78" s="467"/>
      <c r="GQH78" s="468"/>
      <c r="GQI78" s="468"/>
      <c r="GQJ78" s="468"/>
      <c r="GQK78" s="469"/>
      <c r="GQM78" s="463"/>
      <c r="GQN78" s="467"/>
      <c r="GQO78" s="467"/>
      <c r="GQP78" s="468"/>
      <c r="GQQ78" s="468"/>
      <c r="GQR78" s="468"/>
      <c r="GQS78" s="469"/>
      <c r="GQU78" s="463"/>
      <c r="GQV78" s="467"/>
      <c r="GQW78" s="467"/>
      <c r="GQX78" s="468"/>
      <c r="GQY78" s="468"/>
      <c r="GQZ78" s="468"/>
      <c r="GRA78" s="469"/>
      <c r="GRC78" s="463"/>
      <c r="GRD78" s="467"/>
      <c r="GRE78" s="467"/>
      <c r="GRF78" s="468"/>
      <c r="GRG78" s="468"/>
      <c r="GRH78" s="468"/>
      <c r="GRI78" s="469"/>
      <c r="GRK78" s="463"/>
      <c r="GRL78" s="467"/>
      <c r="GRM78" s="467"/>
      <c r="GRN78" s="468"/>
      <c r="GRO78" s="468"/>
      <c r="GRP78" s="468"/>
      <c r="GRQ78" s="469"/>
      <c r="GRS78" s="463"/>
      <c r="GRT78" s="467"/>
      <c r="GRU78" s="467"/>
      <c r="GRV78" s="468"/>
      <c r="GRW78" s="468"/>
      <c r="GRX78" s="468"/>
      <c r="GRY78" s="469"/>
      <c r="GSA78" s="463"/>
      <c r="GSB78" s="467"/>
      <c r="GSC78" s="467"/>
      <c r="GSD78" s="468"/>
      <c r="GSE78" s="468"/>
      <c r="GSF78" s="468"/>
      <c r="GSG78" s="469"/>
      <c r="GSI78" s="463"/>
      <c r="GSJ78" s="467"/>
      <c r="GSK78" s="467"/>
      <c r="GSL78" s="468"/>
      <c r="GSM78" s="468"/>
      <c r="GSN78" s="468"/>
      <c r="GSO78" s="469"/>
      <c r="GSQ78" s="463"/>
      <c r="GSR78" s="467"/>
      <c r="GSS78" s="467"/>
      <c r="GST78" s="468"/>
      <c r="GSU78" s="468"/>
      <c r="GSV78" s="468"/>
      <c r="GSW78" s="469"/>
      <c r="GSY78" s="463"/>
      <c r="GSZ78" s="467"/>
      <c r="GTA78" s="467"/>
      <c r="GTB78" s="468"/>
      <c r="GTC78" s="468"/>
      <c r="GTD78" s="468"/>
      <c r="GTE78" s="469"/>
      <c r="GTG78" s="463"/>
      <c r="GTH78" s="467"/>
      <c r="GTI78" s="467"/>
      <c r="GTJ78" s="468"/>
      <c r="GTK78" s="468"/>
      <c r="GTL78" s="468"/>
      <c r="GTM78" s="469"/>
      <c r="GTO78" s="463"/>
      <c r="GTP78" s="467"/>
      <c r="GTQ78" s="467"/>
      <c r="GTR78" s="468"/>
      <c r="GTS78" s="468"/>
      <c r="GTT78" s="468"/>
      <c r="GTU78" s="469"/>
      <c r="GTW78" s="463"/>
      <c r="GTX78" s="467"/>
      <c r="GTY78" s="467"/>
      <c r="GTZ78" s="468"/>
      <c r="GUA78" s="468"/>
      <c r="GUB78" s="468"/>
      <c r="GUC78" s="469"/>
      <c r="GUE78" s="463"/>
      <c r="GUF78" s="467"/>
      <c r="GUG78" s="467"/>
      <c r="GUH78" s="468"/>
      <c r="GUI78" s="468"/>
      <c r="GUJ78" s="468"/>
      <c r="GUK78" s="469"/>
      <c r="GUM78" s="463"/>
      <c r="GUN78" s="467"/>
      <c r="GUO78" s="467"/>
      <c r="GUP78" s="468"/>
      <c r="GUQ78" s="468"/>
      <c r="GUR78" s="468"/>
      <c r="GUS78" s="469"/>
      <c r="GUU78" s="463"/>
      <c r="GUV78" s="467"/>
      <c r="GUW78" s="467"/>
      <c r="GUX78" s="468"/>
      <c r="GUY78" s="468"/>
      <c r="GUZ78" s="468"/>
      <c r="GVA78" s="469"/>
      <c r="GVC78" s="463"/>
      <c r="GVD78" s="467"/>
      <c r="GVE78" s="467"/>
      <c r="GVF78" s="468"/>
      <c r="GVG78" s="468"/>
      <c r="GVH78" s="468"/>
      <c r="GVI78" s="469"/>
      <c r="GVK78" s="463"/>
      <c r="GVL78" s="467"/>
      <c r="GVM78" s="467"/>
      <c r="GVN78" s="468"/>
      <c r="GVO78" s="468"/>
      <c r="GVP78" s="468"/>
      <c r="GVQ78" s="469"/>
      <c r="GVS78" s="463"/>
      <c r="GVT78" s="467"/>
      <c r="GVU78" s="467"/>
      <c r="GVV78" s="468"/>
      <c r="GVW78" s="468"/>
      <c r="GVX78" s="468"/>
      <c r="GVY78" s="469"/>
      <c r="GWA78" s="463"/>
      <c r="GWB78" s="467"/>
      <c r="GWC78" s="467"/>
      <c r="GWD78" s="468"/>
      <c r="GWE78" s="468"/>
      <c r="GWF78" s="468"/>
      <c r="GWG78" s="469"/>
      <c r="GWI78" s="463"/>
      <c r="GWJ78" s="467"/>
      <c r="GWK78" s="467"/>
      <c r="GWL78" s="468"/>
      <c r="GWM78" s="468"/>
      <c r="GWN78" s="468"/>
      <c r="GWO78" s="469"/>
      <c r="GWQ78" s="463"/>
      <c r="GWR78" s="467"/>
      <c r="GWS78" s="467"/>
      <c r="GWT78" s="468"/>
      <c r="GWU78" s="468"/>
      <c r="GWV78" s="468"/>
      <c r="GWW78" s="469"/>
      <c r="GWY78" s="463"/>
      <c r="GWZ78" s="467"/>
      <c r="GXA78" s="467"/>
      <c r="GXB78" s="468"/>
      <c r="GXC78" s="468"/>
      <c r="GXD78" s="468"/>
      <c r="GXE78" s="469"/>
      <c r="GXG78" s="463"/>
      <c r="GXH78" s="467"/>
      <c r="GXI78" s="467"/>
      <c r="GXJ78" s="468"/>
      <c r="GXK78" s="468"/>
      <c r="GXL78" s="468"/>
      <c r="GXM78" s="469"/>
      <c r="GXO78" s="463"/>
      <c r="GXP78" s="467"/>
      <c r="GXQ78" s="467"/>
      <c r="GXR78" s="468"/>
      <c r="GXS78" s="468"/>
      <c r="GXT78" s="468"/>
      <c r="GXU78" s="469"/>
      <c r="GXW78" s="463"/>
      <c r="GXX78" s="467"/>
      <c r="GXY78" s="467"/>
      <c r="GXZ78" s="468"/>
      <c r="GYA78" s="468"/>
      <c r="GYB78" s="468"/>
      <c r="GYC78" s="469"/>
      <c r="GYE78" s="463"/>
      <c r="GYF78" s="467"/>
      <c r="GYG78" s="467"/>
      <c r="GYH78" s="468"/>
      <c r="GYI78" s="468"/>
      <c r="GYJ78" s="468"/>
      <c r="GYK78" s="469"/>
      <c r="GYM78" s="463"/>
      <c r="GYN78" s="467"/>
      <c r="GYO78" s="467"/>
      <c r="GYP78" s="468"/>
      <c r="GYQ78" s="468"/>
      <c r="GYR78" s="468"/>
      <c r="GYS78" s="469"/>
      <c r="GYU78" s="463"/>
      <c r="GYV78" s="467"/>
      <c r="GYW78" s="467"/>
      <c r="GYX78" s="468"/>
      <c r="GYY78" s="468"/>
      <c r="GYZ78" s="468"/>
      <c r="GZA78" s="469"/>
      <c r="GZC78" s="463"/>
      <c r="GZD78" s="467"/>
      <c r="GZE78" s="467"/>
      <c r="GZF78" s="468"/>
      <c r="GZG78" s="468"/>
      <c r="GZH78" s="468"/>
      <c r="GZI78" s="469"/>
      <c r="GZK78" s="463"/>
      <c r="GZL78" s="467"/>
      <c r="GZM78" s="467"/>
      <c r="GZN78" s="468"/>
      <c r="GZO78" s="468"/>
      <c r="GZP78" s="468"/>
      <c r="GZQ78" s="469"/>
      <c r="GZS78" s="463"/>
      <c r="GZT78" s="467"/>
      <c r="GZU78" s="467"/>
      <c r="GZV78" s="468"/>
      <c r="GZW78" s="468"/>
      <c r="GZX78" s="468"/>
      <c r="GZY78" s="469"/>
      <c r="HAA78" s="463"/>
      <c r="HAB78" s="467"/>
      <c r="HAC78" s="467"/>
      <c r="HAD78" s="468"/>
      <c r="HAE78" s="468"/>
      <c r="HAF78" s="468"/>
      <c r="HAG78" s="469"/>
      <c r="HAI78" s="463"/>
      <c r="HAJ78" s="467"/>
      <c r="HAK78" s="467"/>
      <c r="HAL78" s="468"/>
      <c r="HAM78" s="468"/>
      <c r="HAN78" s="468"/>
      <c r="HAO78" s="469"/>
      <c r="HAQ78" s="463"/>
      <c r="HAR78" s="467"/>
      <c r="HAS78" s="467"/>
      <c r="HAT78" s="468"/>
      <c r="HAU78" s="468"/>
      <c r="HAV78" s="468"/>
      <c r="HAW78" s="469"/>
      <c r="HAY78" s="463"/>
      <c r="HAZ78" s="467"/>
      <c r="HBA78" s="467"/>
      <c r="HBB78" s="468"/>
      <c r="HBC78" s="468"/>
      <c r="HBD78" s="468"/>
      <c r="HBE78" s="469"/>
      <c r="HBG78" s="463"/>
      <c r="HBH78" s="467"/>
      <c r="HBI78" s="467"/>
      <c r="HBJ78" s="468"/>
      <c r="HBK78" s="468"/>
      <c r="HBL78" s="468"/>
      <c r="HBM78" s="469"/>
      <c r="HBO78" s="463"/>
      <c r="HBP78" s="467"/>
      <c r="HBQ78" s="467"/>
      <c r="HBR78" s="468"/>
      <c r="HBS78" s="468"/>
      <c r="HBT78" s="468"/>
      <c r="HBU78" s="469"/>
      <c r="HBW78" s="463"/>
      <c r="HBX78" s="467"/>
      <c r="HBY78" s="467"/>
      <c r="HBZ78" s="468"/>
      <c r="HCA78" s="468"/>
      <c r="HCB78" s="468"/>
      <c r="HCC78" s="469"/>
      <c r="HCE78" s="463"/>
      <c r="HCF78" s="467"/>
      <c r="HCG78" s="467"/>
      <c r="HCH78" s="468"/>
      <c r="HCI78" s="468"/>
      <c r="HCJ78" s="468"/>
      <c r="HCK78" s="469"/>
      <c r="HCM78" s="463"/>
      <c r="HCN78" s="467"/>
      <c r="HCO78" s="467"/>
      <c r="HCP78" s="468"/>
      <c r="HCQ78" s="468"/>
      <c r="HCR78" s="468"/>
      <c r="HCS78" s="469"/>
      <c r="HCU78" s="463"/>
      <c r="HCV78" s="467"/>
      <c r="HCW78" s="467"/>
      <c r="HCX78" s="468"/>
      <c r="HCY78" s="468"/>
      <c r="HCZ78" s="468"/>
      <c r="HDA78" s="469"/>
      <c r="HDC78" s="463"/>
      <c r="HDD78" s="467"/>
      <c r="HDE78" s="467"/>
      <c r="HDF78" s="468"/>
      <c r="HDG78" s="468"/>
      <c r="HDH78" s="468"/>
      <c r="HDI78" s="469"/>
      <c r="HDK78" s="463"/>
      <c r="HDL78" s="467"/>
      <c r="HDM78" s="467"/>
      <c r="HDN78" s="468"/>
      <c r="HDO78" s="468"/>
      <c r="HDP78" s="468"/>
      <c r="HDQ78" s="469"/>
      <c r="HDS78" s="463"/>
      <c r="HDT78" s="467"/>
      <c r="HDU78" s="467"/>
      <c r="HDV78" s="468"/>
      <c r="HDW78" s="468"/>
      <c r="HDX78" s="468"/>
      <c r="HDY78" s="469"/>
      <c r="HEA78" s="463"/>
      <c r="HEB78" s="467"/>
      <c r="HEC78" s="467"/>
      <c r="HED78" s="468"/>
      <c r="HEE78" s="468"/>
      <c r="HEF78" s="468"/>
      <c r="HEG78" s="469"/>
      <c r="HEI78" s="463"/>
      <c r="HEJ78" s="467"/>
      <c r="HEK78" s="467"/>
      <c r="HEL78" s="468"/>
      <c r="HEM78" s="468"/>
      <c r="HEN78" s="468"/>
      <c r="HEO78" s="469"/>
      <c r="HEQ78" s="463"/>
      <c r="HER78" s="467"/>
      <c r="HES78" s="467"/>
      <c r="HET78" s="468"/>
      <c r="HEU78" s="468"/>
      <c r="HEV78" s="468"/>
      <c r="HEW78" s="469"/>
      <c r="HEY78" s="463"/>
      <c r="HEZ78" s="467"/>
      <c r="HFA78" s="467"/>
      <c r="HFB78" s="468"/>
      <c r="HFC78" s="468"/>
      <c r="HFD78" s="468"/>
      <c r="HFE78" s="469"/>
      <c r="HFG78" s="463"/>
      <c r="HFH78" s="467"/>
      <c r="HFI78" s="467"/>
      <c r="HFJ78" s="468"/>
      <c r="HFK78" s="468"/>
      <c r="HFL78" s="468"/>
      <c r="HFM78" s="469"/>
      <c r="HFO78" s="463"/>
      <c r="HFP78" s="467"/>
      <c r="HFQ78" s="467"/>
      <c r="HFR78" s="468"/>
      <c r="HFS78" s="468"/>
      <c r="HFT78" s="468"/>
      <c r="HFU78" s="469"/>
      <c r="HFW78" s="463"/>
      <c r="HFX78" s="467"/>
      <c r="HFY78" s="467"/>
      <c r="HFZ78" s="468"/>
      <c r="HGA78" s="468"/>
      <c r="HGB78" s="468"/>
      <c r="HGC78" s="469"/>
      <c r="HGE78" s="463"/>
      <c r="HGF78" s="467"/>
      <c r="HGG78" s="467"/>
      <c r="HGH78" s="468"/>
      <c r="HGI78" s="468"/>
      <c r="HGJ78" s="468"/>
      <c r="HGK78" s="469"/>
      <c r="HGM78" s="463"/>
      <c r="HGN78" s="467"/>
      <c r="HGO78" s="467"/>
      <c r="HGP78" s="468"/>
      <c r="HGQ78" s="468"/>
      <c r="HGR78" s="468"/>
      <c r="HGS78" s="469"/>
      <c r="HGU78" s="463"/>
      <c r="HGV78" s="467"/>
      <c r="HGW78" s="467"/>
      <c r="HGX78" s="468"/>
      <c r="HGY78" s="468"/>
      <c r="HGZ78" s="468"/>
      <c r="HHA78" s="469"/>
      <c r="HHC78" s="463"/>
      <c r="HHD78" s="467"/>
      <c r="HHE78" s="467"/>
      <c r="HHF78" s="468"/>
      <c r="HHG78" s="468"/>
      <c r="HHH78" s="468"/>
      <c r="HHI78" s="469"/>
      <c r="HHK78" s="463"/>
      <c r="HHL78" s="467"/>
      <c r="HHM78" s="467"/>
      <c r="HHN78" s="468"/>
      <c r="HHO78" s="468"/>
      <c r="HHP78" s="468"/>
      <c r="HHQ78" s="469"/>
      <c r="HHS78" s="463"/>
      <c r="HHT78" s="467"/>
      <c r="HHU78" s="467"/>
      <c r="HHV78" s="468"/>
      <c r="HHW78" s="468"/>
      <c r="HHX78" s="468"/>
      <c r="HHY78" s="469"/>
      <c r="HIA78" s="463"/>
      <c r="HIB78" s="467"/>
      <c r="HIC78" s="467"/>
      <c r="HID78" s="468"/>
      <c r="HIE78" s="468"/>
      <c r="HIF78" s="468"/>
      <c r="HIG78" s="469"/>
      <c r="HII78" s="463"/>
      <c r="HIJ78" s="467"/>
      <c r="HIK78" s="467"/>
      <c r="HIL78" s="468"/>
      <c r="HIM78" s="468"/>
      <c r="HIN78" s="468"/>
      <c r="HIO78" s="469"/>
      <c r="HIQ78" s="463"/>
      <c r="HIR78" s="467"/>
      <c r="HIS78" s="467"/>
      <c r="HIT78" s="468"/>
      <c r="HIU78" s="468"/>
      <c r="HIV78" s="468"/>
      <c r="HIW78" s="469"/>
      <c r="HIY78" s="463"/>
      <c r="HIZ78" s="467"/>
      <c r="HJA78" s="467"/>
      <c r="HJB78" s="468"/>
      <c r="HJC78" s="468"/>
      <c r="HJD78" s="468"/>
      <c r="HJE78" s="469"/>
      <c r="HJG78" s="463"/>
      <c r="HJH78" s="467"/>
      <c r="HJI78" s="467"/>
      <c r="HJJ78" s="468"/>
      <c r="HJK78" s="468"/>
      <c r="HJL78" s="468"/>
      <c r="HJM78" s="469"/>
      <c r="HJO78" s="463"/>
      <c r="HJP78" s="467"/>
      <c r="HJQ78" s="467"/>
      <c r="HJR78" s="468"/>
      <c r="HJS78" s="468"/>
      <c r="HJT78" s="468"/>
      <c r="HJU78" s="469"/>
      <c r="HJW78" s="463"/>
      <c r="HJX78" s="467"/>
      <c r="HJY78" s="467"/>
      <c r="HJZ78" s="468"/>
      <c r="HKA78" s="468"/>
      <c r="HKB78" s="468"/>
      <c r="HKC78" s="469"/>
      <c r="HKE78" s="463"/>
      <c r="HKF78" s="467"/>
      <c r="HKG78" s="467"/>
      <c r="HKH78" s="468"/>
      <c r="HKI78" s="468"/>
      <c r="HKJ78" s="468"/>
      <c r="HKK78" s="469"/>
      <c r="HKM78" s="463"/>
      <c r="HKN78" s="467"/>
      <c r="HKO78" s="467"/>
      <c r="HKP78" s="468"/>
      <c r="HKQ78" s="468"/>
      <c r="HKR78" s="468"/>
      <c r="HKS78" s="469"/>
      <c r="HKU78" s="463"/>
      <c r="HKV78" s="467"/>
      <c r="HKW78" s="467"/>
      <c r="HKX78" s="468"/>
      <c r="HKY78" s="468"/>
      <c r="HKZ78" s="468"/>
      <c r="HLA78" s="469"/>
      <c r="HLC78" s="463"/>
      <c r="HLD78" s="467"/>
      <c r="HLE78" s="467"/>
      <c r="HLF78" s="468"/>
      <c r="HLG78" s="468"/>
      <c r="HLH78" s="468"/>
      <c r="HLI78" s="469"/>
      <c r="HLK78" s="463"/>
      <c r="HLL78" s="467"/>
      <c r="HLM78" s="467"/>
      <c r="HLN78" s="468"/>
      <c r="HLO78" s="468"/>
      <c r="HLP78" s="468"/>
      <c r="HLQ78" s="469"/>
      <c r="HLS78" s="463"/>
      <c r="HLT78" s="467"/>
      <c r="HLU78" s="467"/>
      <c r="HLV78" s="468"/>
      <c r="HLW78" s="468"/>
      <c r="HLX78" s="468"/>
      <c r="HLY78" s="469"/>
      <c r="HMA78" s="463"/>
      <c r="HMB78" s="467"/>
      <c r="HMC78" s="467"/>
      <c r="HMD78" s="468"/>
      <c r="HME78" s="468"/>
      <c r="HMF78" s="468"/>
      <c r="HMG78" s="469"/>
      <c r="HMI78" s="463"/>
      <c r="HMJ78" s="467"/>
      <c r="HMK78" s="467"/>
      <c r="HML78" s="468"/>
      <c r="HMM78" s="468"/>
      <c r="HMN78" s="468"/>
      <c r="HMO78" s="469"/>
      <c r="HMQ78" s="463"/>
      <c r="HMR78" s="467"/>
      <c r="HMS78" s="467"/>
      <c r="HMT78" s="468"/>
      <c r="HMU78" s="468"/>
      <c r="HMV78" s="468"/>
      <c r="HMW78" s="469"/>
      <c r="HMY78" s="463"/>
      <c r="HMZ78" s="467"/>
      <c r="HNA78" s="467"/>
      <c r="HNB78" s="468"/>
      <c r="HNC78" s="468"/>
      <c r="HND78" s="468"/>
      <c r="HNE78" s="469"/>
      <c r="HNG78" s="463"/>
      <c r="HNH78" s="467"/>
      <c r="HNI78" s="467"/>
      <c r="HNJ78" s="468"/>
      <c r="HNK78" s="468"/>
      <c r="HNL78" s="468"/>
      <c r="HNM78" s="469"/>
      <c r="HNO78" s="463"/>
      <c r="HNP78" s="467"/>
      <c r="HNQ78" s="467"/>
      <c r="HNR78" s="468"/>
      <c r="HNS78" s="468"/>
      <c r="HNT78" s="468"/>
      <c r="HNU78" s="469"/>
      <c r="HNW78" s="463"/>
      <c r="HNX78" s="467"/>
      <c r="HNY78" s="467"/>
      <c r="HNZ78" s="468"/>
      <c r="HOA78" s="468"/>
      <c r="HOB78" s="468"/>
      <c r="HOC78" s="469"/>
      <c r="HOE78" s="463"/>
      <c r="HOF78" s="467"/>
      <c r="HOG78" s="467"/>
      <c r="HOH78" s="468"/>
      <c r="HOI78" s="468"/>
      <c r="HOJ78" s="468"/>
      <c r="HOK78" s="469"/>
      <c r="HOM78" s="463"/>
      <c r="HON78" s="467"/>
      <c r="HOO78" s="467"/>
      <c r="HOP78" s="468"/>
      <c r="HOQ78" s="468"/>
      <c r="HOR78" s="468"/>
      <c r="HOS78" s="469"/>
      <c r="HOU78" s="463"/>
      <c r="HOV78" s="467"/>
      <c r="HOW78" s="467"/>
      <c r="HOX78" s="468"/>
      <c r="HOY78" s="468"/>
      <c r="HOZ78" s="468"/>
      <c r="HPA78" s="469"/>
      <c r="HPC78" s="463"/>
      <c r="HPD78" s="467"/>
      <c r="HPE78" s="467"/>
      <c r="HPF78" s="468"/>
      <c r="HPG78" s="468"/>
      <c r="HPH78" s="468"/>
      <c r="HPI78" s="469"/>
      <c r="HPK78" s="463"/>
      <c r="HPL78" s="467"/>
      <c r="HPM78" s="467"/>
      <c r="HPN78" s="468"/>
      <c r="HPO78" s="468"/>
      <c r="HPP78" s="468"/>
      <c r="HPQ78" s="469"/>
      <c r="HPS78" s="463"/>
      <c r="HPT78" s="467"/>
      <c r="HPU78" s="467"/>
      <c r="HPV78" s="468"/>
      <c r="HPW78" s="468"/>
      <c r="HPX78" s="468"/>
      <c r="HPY78" s="469"/>
      <c r="HQA78" s="463"/>
      <c r="HQB78" s="467"/>
      <c r="HQC78" s="467"/>
      <c r="HQD78" s="468"/>
      <c r="HQE78" s="468"/>
      <c r="HQF78" s="468"/>
      <c r="HQG78" s="469"/>
      <c r="HQI78" s="463"/>
      <c r="HQJ78" s="467"/>
      <c r="HQK78" s="467"/>
      <c r="HQL78" s="468"/>
      <c r="HQM78" s="468"/>
      <c r="HQN78" s="468"/>
      <c r="HQO78" s="469"/>
      <c r="HQQ78" s="463"/>
      <c r="HQR78" s="467"/>
      <c r="HQS78" s="467"/>
      <c r="HQT78" s="468"/>
      <c r="HQU78" s="468"/>
      <c r="HQV78" s="468"/>
      <c r="HQW78" s="469"/>
      <c r="HQY78" s="463"/>
      <c r="HQZ78" s="467"/>
      <c r="HRA78" s="467"/>
      <c r="HRB78" s="468"/>
      <c r="HRC78" s="468"/>
      <c r="HRD78" s="468"/>
      <c r="HRE78" s="469"/>
      <c r="HRG78" s="463"/>
      <c r="HRH78" s="467"/>
      <c r="HRI78" s="467"/>
      <c r="HRJ78" s="468"/>
      <c r="HRK78" s="468"/>
      <c r="HRL78" s="468"/>
      <c r="HRM78" s="469"/>
      <c r="HRO78" s="463"/>
      <c r="HRP78" s="467"/>
      <c r="HRQ78" s="467"/>
      <c r="HRR78" s="468"/>
      <c r="HRS78" s="468"/>
      <c r="HRT78" s="468"/>
      <c r="HRU78" s="469"/>
      <c r="HRW78" s="463"/>
      <c r="HRX78" s="467"/>
      <c r="HRY78" s="467"/>
      <c r="HRZ78" s="468"/>
      <c r="HSA78" s="468"/>
      <c r="HSB78" s="468"/>
      <c r="HSC78" s="469"/>
      <c r="HSE78" s="463"/>
      <c r="HSF78" s="467"/>
      <c r="HSG78" s="467"/>
      <c r="HSH78" s="468"/>
      <c r="HSI78" s="468"/>
      <c r="HSJ78" s="468"/>
      <c r="HSK78" s="469"/>
      <c r="HSM78" s="463"/>
      <c r="HSN78" s="467"/>
      <c r="HSO78" s="467"/>
      <c r="HSP78" s="468"/>
      <c r="HSQ78" s="468"/>
      <c r="HSR78" s="468"/>
      <c r="HSS78" s="469"/>
      <c r="HSU78" s="463"/>
      <c r="HSV78" s="467"/>
      <c r="HSW78" s="467"/>
      <c r="HSX78" s="468"/>
      <c r="HSY78" s="468"/>
      <c r="HSZ78" s="468"/>
      <c r="HTA78" s="469"/>
      <c r="HTC78" s="463"/>
      <c r="HTD78" s="467"/>
      <c r="HTE78" s="467"/>
      <c r="HTF78" s="468"/>
      <c r="HTG78" s="468"/>
      <c r="HTH78" s="468"/>
      <c r="HTI78" s="469"/>
      <c r="HTK78" s="463"/>
      <c r="HTL78" s="467"/>
      <c r="HTM78" s="467"/>
      <c r="HTN78" s="468"/>
      <c r="HTO78" s="468"/>
      <c r="HTP78" s="468"/>
      <c r="HTQ78" s="469"/>
      <c r="HTS78" s="463"/>
      <c r="HTT78" s="467"/>
      <c r="HTU78" s="467"/>
      <c r="HTV78" s="468"/>
      <c r="HTW78" s="468"/>
      <c r="HTX78" s="468"/>
      <c r="HTY78" s="469"/>
      <c r="HUA78" s="463"/>
      <c r="HUB78" s="467"/>
      <c r="HUC78" s="467"/>
      <c r="HUD78" s="468"/>
      <c r="HUE78" s="468"/>
      <c r="HUF78" s="468"/>
      <c r="HUG78" s="469"/>
      <c r="HUI78" s="463"/>
      <c r="HUJ78" s="467"/>
      <c r="HUK78" s="467"/>
      <c r="HUL78" s="468"/>
      <c r="HUM78" s="468"/>
      <c r="HUN78" s="468"/>
      <c r="HUO78" s="469"/>
      <c r="HUQ78" s="463"/>
      <c r="HUR78" s="467"/>
      <c r="HUS78" s="467"/>
      <c r="HUT78" s="468"/>
      <c r="HUU78" s="468"/>
      <c r="HUV78" s="468"/>
      <c r="HUW78" s="469"/>
      <c r="HUY78" s="463"/>
      <c r="HUZ78" s="467"/>
      <c r="HVA78" s="467"/>
      <c r="HVB78" s="468"/>
      <c r="HVC78" s="468"/>
      <c r="HVD78" s="468"/>
      <c r="HVE78" s="469"/>
      <c r="HVG78" s="463"/>
      <c r="HVH78" s="467"/>
      <c r="HVI78" s="467"/>
      <c r="HVJ78" s="468"/>
      <c r="HVK78" s="468"/>
      <c r="HVL78" s="468"/>
      <c r="HVM78" s="469"/>
      <c r="HVO78" s="463"/>
      <c r="HVP78" s="467"/>
      <c r="HVQ78" s="467"/>
      <c r="HVR78" s="468"/>
      <c r="HVS78" s="468"/>
      <c r="HVT78" s="468"/>
      <c r="HVU78" s="469"/>
      <c r="HVW78" s="463"/>
      <c r="HVX78" s="467"/>
      <c r="HVY78" s="467"/>
      <c r="HVZ78" s="468"/>
      <c r="HWA78" s="468"/>
      <c r="HWB78" s="468"/>
      <c r="HWC78" s="469"/>
      <c r="HWE78" s="463"/>
      <c r="HWF78" s="467"/>
      <c r="HWG78" s="467"/>
      <c r="HWH78" s="468"/>
      <c r="HWI78" s="468"/>
      <c r="HWJ78" s="468"/>
      <c r="HWK78" s="469"/>
      <c r="HWM78" s="463"/>
      <c r="HWN78" s="467"/>
      <c r="HWO78" s="467"/>
      <c r="HWP78" s="468"/>
      <c r="HWQ78" s="468"/>
      <c r="HWR78" s="468"/>
      <c r="HWS78" s="469"/>
      <c r="HWU78" s="463"/>
      <c r="HWV78" s="467"/>
      <c r="HWW78" s="467"/>
      <c r="HWX78" s="468"/>
      <c r="HWY78" s="468"/>
      <c r="HWZ78" s="468"/>
      <c r="HXA78" s="469"/>
      <c r="HXC78" s="463"/>
      <c r="HXD78" s="467"/>
      <c r="HXE78" s="467"/>
      <c r="HXF78" s="468"/>
      <c r="HXG78" s="468"/>
      <c r="HXH78" s="468"/>
      <c r="HXI78" s="469"/>
      <c r="HXK78" s="463"/>
      <c r="HXL78" s="467"/>
      <c r="HXM78" s="467"/>
      <c r="HXN78" s="468"/>
      <c r="HXO78" s="468"/>
      <c r="HXP78" s="468"/>
      <c r="HXQ78" s="469"/>
      <c r="HXS78" s="463"/>
      <c r="HXT78" s="467"/>
      <c r="HXU78" s="467"/>
      <c r="HXV78" s="468"/>
      <c r="HXW78" s="468"/>
      <c r="HXX78" s="468"/>
      <c r="HXY78" s="469"/>
      <c r="HYA78" s="463"/>
      <c r="HYB78" s="467"/>
      <c r="HYC78" s="467"/>
      <c r="HYD78" s="468"/>
      <c r="HYE78" s="468"/>
      <c r="HYF78" s="468"/>
      <c r="HYG78" s="469"/>
      <c r="HYI78" s="463"/>
      <c r="HYJ78" s="467"/>
      <c r="HYK78" s="467"/>
      <c r="HYL78" s="468"/>
      <c r="HYM78" s="468"/>
      <c r="HYN78" s="468"/>
      <c r="HYO78" s="469"/>
      <c r="HYQ78" s="463"/>
      <c r="HYR78" s="467"/>
      <c r="HYS78" s="467"/>
      <c r="HYT78" s="468"/>
      <c r="HYU78" s="468"/>
      <c r="HYV78" s="468"/>
      <c r="HYW78" s="469"/>
      <c r="HYY78" s="463"/>
      <c r="HYZ78" s="467"/>
      <c r="HZA78" s="467"/>
      <c r="HZB78" s="468"/>
      <c r="HZC78" s="468"/>
      <c r="HZD78" s="468"/>
      <c r="HZE78" s="469"/>
      <c r="HZG78" s="463"/>
      <c r="HZH78" s="467"/>
      <c r="HZI78" s="467"/>
      <c r="HZJ78" s="468"/>
      <c r="HZK78" s="468"/>
      <c r="HZL78" s="468"/>
      <c r="HZM78" s="469"/>
      <c r="HZO78" s="463"/>
      <c r="HZP78" s="467"/>
      <c r="HZQ78" s="467"/>
      <c r="HZR78" s="468"/>
      <c r="HZS78" s="468"/>
      <c r="HZT78" s="468"/>
      <c r="HZU78" s="469"/>
      <c r="HZW78" s="463"/>
      <c r="HZX78" s="467"/>
      <c r="HZY78" s="467"/>
      <c r="HZZ78" s="468"/>
      <c r="IAA78" s="468"/>
      <c r="IAB78" s="468"/>
      <c r="IAC78" s="469"/>
      <c r="IAE78" s="463"/>
      <c r="IAF78" s="467"/>
      <c r="IAG78" s="467"/>
      <c r="IAH78" s="468"/>
      <c r="IAI78" s="468"/>
      <c r="IAJ78" s="468"/>
      <c r="IAK78" s="469"/>
      <c r="IAM78" s="463"/>
      <c r="IAN78" s="467"/>
      <c r="IAO78" s="467"/>
      <c r="IAP78" s="468"/>
      <c r="IAQ78" s="468"/>
      <c r="IAR78" s="468"/>
      <c r="IAS78" s="469"/>
      <c r="IAU78" s="463"/>
      <c r="IAV78" s="467"/>
      <c r="IAW78" s="467"/>
      <c r="IAX78" s="468"/>
      <c r="IAY78" s="468"/>
      <c r="IAZ78" s="468"/>
      <c r="IBA78" s="469"/>
      <c r="IBC78" s="463"/>
      <c r="IBD78" s="467"/>
      <c r="IBE78" s="467"/>
      <c r="IBF78" s="468"/>
      <c r="IBG78" s="468"/>
      <c r="IBH78" s="468"/>
      <c r="IBI78" s="469"/>
      <c r="IBK78" s="463"/>
      <c r="IBL78" s="467"/>
      <c r="IBM78" s="467"/>
      <c r="IBN78" s="468"/>
      <c r="IBO78" s="468"/>
      <c r="IBP78" s="468"/>
      <c r="IBQ78" s="469"/>
      <c r="IBS78" s="463"/>
      <c r="IBT78" s="467"/>
      <c r="IBU78" s="467"/>
      <c r="IBV78" s="468"/>
      <c r="IBW78" s="468"/>
      <c r="IBX78" s="468"/>
      <c r="IBY78" s="469"/>
      <c r="ICA78" s="463"/>
      <c r="ICB78" s="467"/>
      <c r="ICC78" s="467"/>
      <c r="ICD78" s="468"/>
      <c r="ICE78" s="468"/>
      <c r="ICF78" s="468"/>
      <c r="ICG78" s="469"/>
      <c r="ICI78" s="463"/>
      <c r="ICJ78" s="467"/>
      <c r="ICK78" s="467"/>
      <c r="ICL78" s="468"/>
      <c r="ICM78" s="468"/>
      <c r="ICN78" s="468"/>
      <c r="ICO78" s="469"/>
      <c r="ICQ78" s="463"/>
      <c r="ICR78" s="467"/>
      <c r="ICS78" s="467"/>
      <c r="ICT78" s="468"/>
      <c r="ICU78" s="468"/>
      <c r="ICV78" s="468"/>
      <c r="ICW78" s="469"/>
      <c r="ICY78" s="463"/>
      <c r="ICZ78" s="467"/>
      <c r="IDA78" s="467"/>
      <c r="IDB78" s="468"/>
      <c r="IDC78" s="468"/>
      <c r="IDD78" s="468"/>
      <c r="IDE78" s="469"/>
      <c r="IDG78" s="463"/>
      <c r="IDH78" s="467"/>
      <c r="IDI78" s="467"/>
      <c r="IDJ78" s="468"/>
      <c r="IDK78" s="468"/>
      <c r="IDL78" s="468"/>
      <c r="IDM78" s="469"/>
      <c r="IDO78" s="463"/>
      <c r="IDP78" s="467"/>
      <c r="IDQ78" s="467"/>
      <c r="IDR78" s="468"/>
      <c r="IDS78" s="468"/>
      <c r="IDT78" s="468"/>
      <c r="IDU78" s="469"/>
      <c r="IDW78" s="463"/>
      <c r="IDX78" s="467"/>
      <c r="IDY78" s="467"/>
      <c r="IDZ78" s="468"/>
      <c r="IEA78" s="468"/>
      <c r="IEB78" s="468"/>
      <c r="IEC78" s="469"/>
      <c r="IEE78" s="463"/>
      <c r="IEF78" s="467"/>
      <c r="IEG78" s="467"/>
      <c r="IEH78" s="468"/>
      <c r="IEI78" s="468"/>
      <c r="IEJ78" s="468"/>
      <c r="IEK78" s="469"/>
      <c r="IEM78" s="463"/>
      <c r="IEN78" s="467"/>
      <c r="IEO78" s="467"/>
      <c r="IEP78" s="468"/>
      <c r="IEQ78" s="468"/>
      <c r="IER78" s="468"/>
      <c r="IES78" s="469"/>
      <c r="IEU78" s="463"/>
      <c r="IEV78" s="467"/>
      <c r="IEW78" s="467"/>
      <c r="IEX78" s="468"/>
      <c r="IEY78" s="468"/>
      <c r="IEZ78" s="468"/>
      <c r="IFA78" s="469"/>
      <c r="IFC78" s="463"/>
      <c r="IFD78" s="467"/>
      <c r="IFE78" s="467"/>
      <c r="IFF78" s="468"/>
      <c r="IFG78" s="468"/>
      <c r="IFH78" s="468"/>
      <c r="IFI78" s="469"/>
      <c r="IFK78" s="463"/>
      <c r="IFL78" s="467"/>
      <c r="IFM78" s="467"/>
      <c r="IFN78" s="468"/>
      <c r="IFO78" s="468"/>
      <c r="IFP78" s="468"/>
      <c r="IFQ78" s="469"/>
      <c r="IFS78" s="463"/>
      <c r="IFT78" s="467"/>
      <c r="IFU78" s="467"/>
      <c r="IFV78" s="468"/>
      <c r="IFW78" s="468"/>
      <c r="IFX78" s="468"/>
      <c r="IFY78" s="469"/>
      <c r="IGA78" s="463"/>
      <c r="IGB78" s="467"/>
      <c r="IGC78" s="467"/>
      <c r="IGD78" s="468"/>
      <c r="IGE78" s="468"/>
      <c r="IGF78" s="468"/>
      <c r="IGG78" s="469"/>
      <c r="IGI78" s="463"/>
      <c r="IGJ78" s="467"/>
      <c r="IGK78" s="467"/>
      <c r="IGL78" s="468"/>
      <c r="IGM78" s="468"/>
      <c r="IGN78" s="468"/>
      <c r="IGO78" s="469"/>
      <c r="IGQ78" s="463"/>
      <c r="IGR78" s="467"/>
      <c r="IGS78" s="467"/>
      <c r="IGT78" s="468"/>
      <c r="IGU78" s="468"/>
      <c r="IGV78" s="468"/>
      <c r="IGW78" s="469"/>
      <c r="IGY78" s="463"/>
      <c r="IGZ78" s="467"/>
      <c r="IHA78" s="467"/>
      <c r="IHB78" s="468"/>
      <c r="IHC78" s="468"/>
      <c r="IHD78" s="468"/>
      <c r="IHE78" s="469"/>
      <c r="IHG78" s="463"/>
      <c r="IHH78" s="467"/>
      <c r="IHI78" s="467"/>
      <c r="IHJ78" s="468"/>
      <c r="IHK78" s="468"/>
      <c r="IHL78" s="468"/>
      <c r="IHM78" s="469"/>
      <c r="IHO78" s="463"/>
      <c r="IHP78" s="467"/>
      <c r="IHQ78" s="467"/>
      <c r="IHR78" s="468"/>
      <c r="IHS78" s="468"/>
      <c r="IHT78" s="468"/>
      <c r="IHU78" s="469"/>
      <c r="IHW78" s="463"/>
      <c r="IHX78" s="467"/>
      <c r="IHY78" s="467"/>
      <c r="IHZ78" s="468"/>
      <c r="IIA78" s="468"/>
      <c r="IIB78" s="468"/>
      <c r="IIC78" s="469"/>
      <c r="IIE78" s="463"/>
      <c r="IIF78" s="467"/>
      <c r="IIG78" s="467"/>
      <c r="IIH78" s="468"/>
      <c r="III78" s="468"/>
      <c r="IIJ78" s="468"/>
      <c r="IIK78" s="469"/>
      <c r="IIM78" s="463"/>
      <c r="IIN78" s="467"/>
      <c r="IIO78" s="467"/>
      <c r="IIP78" s="468"/>
      <c r="IIQ78" s="468"/>
      <c r="IIR78" s="468"/>
      <c r="IIS78" s="469"/>
      <c r="IIU78" s="463"/>
      <c r="IIV78" s="467"/>
      <c r="IIW78" s="467"/>
      <c r="IIX78" s="468"/>
      <c r="IIY78" s="468"/>
      <c r="IIZ78" s="468"/>
      <c r="IJA78" s="469"/>
      <c r="IJC78" s="463"/>
      <c r="IJD78" s="467"/>
      <c r="IJE78" s="467"/>
      <c r="IJF78" s="468"/>
      <c r="IJG78" s="468"/>
      <c r="IJH78" s="468"/>
      <c r="IJI78" s="469"/>
      <c r="IJK78" s="463"/>
      <c r="IJL78" s="467"/>
      <c r="IJM78" s="467"/>
      <c r="IJN78" s="468"/>
      <c r="IJO78" s="468"/>
      <c r="IJP78" s="468"/>
      <c r="IJQ78" s="469"/>
      <c r="IJS78" s="463"/>
      <c r="IJT78" s="467"/>
      <c r="IJU78" s="467"/>
      <c r="IJV78" s="468"/>
      <c r="IJW78" s="468"/>
      <c r="IJX78" s="468"/>
      <c r="IJY78" s="469"/>
      <c r="IKA78" s="463"/>
      <c r="IKB78" s="467"/>
      <c r="IKC78" s="467"/>
      <c r="IKD78" s="468"/>
      <c r="IKE78" s="468"/>
      <c r="IKF78" s="468"/>
      <c r="IKG78" s="469"/>
      <c r="IKI78" s="463"/>
      <c r="IKJ78" s="467"/>
      <c r="IKK78" s="467"/>
      <c r="IKL78" s="468"/>
      <c r="IKM78" s="468"/>
      <c r="IKN78" s="468"/>
      <c r="IKO78" s="469"/>
      <c r="IKQ78" s="463"/>
      <c r="IKR78" s="467"/>
      <c r="IKS78" s="467"/>
      <c r="IKT78" s="468"/>
      <c r="IKU78" s="468"/>
      <c r="IKV78" s="468"/>
      <c r="IKW78" s="469"/>
      <c r="IKY78" s="463"/>
      <c r="IKZ78" s="467"/>
      <c r="ILA78" s="467"/>
      <c r="ILB78" s="468"/>
      <c r="ILC78" s="468"/>
      <c r="ILD78" s="468"/>
      <c r="ILE78" s="469"/>
      <c r="ILG78" s="463"/>
      <c r="ILH78" s="467"/>
      <c r="ILI78" s="467"/>
      <c r="ILJ78" s="468"/>
      <c r="ILK78" s="468"/>
      <c r="ILL78" s="468"/>
      <c r="ILM78" s="469"/>
      <c r="ILO78" s="463"/>
      <c r="ILP78" s="467"/>
      <c r="ILQ78" s="467"/>
      <c r="ILR78" s="468"/>
      <c r="ILS78" s="468"/>
      <c r="ILT78" s="468"/>
      <c r="ILU78" s="469"/>
      <c r="ILW78" s="463"/>
      <c r="ILX78" s="467"/>
      <c r="ILY78" s="467"/>
      <c r="ILZ78" s="468"/>
      <c r="IMA78" s="468"/>
      <c r="IMB78" s="468"/>
      <c r="IMC78" s="469"/>
      <c r="IME78" s="463"/>
      <c r="IMF78" s="467"/>
      <c r="IMG78" s="467"/>
      <c r="IMH78" s="468"/>
      <c r="IMI78" s="468"/>
      <c r="IMJ78" s="468"/>
      <c r="IMK78" s="469"/>
      <c r="IMM78" s="463"/>
      <c r="IMN78" s="467"/>
      <c r="IMO78" s="467"/>
      <c r="IMP78" s="468"/>
      <c r="IMQ78" s="468"/>
      <c r="IMR78" s="468"/>
      <c r="IMS78" s="469"/>
      <c r="IMU78" s="463"/>
      <c r="IMV78" s="467"/>
      <c r="IMW78" s="467"/>
      <c r="IMX78" s="468"/>
      <c r="IMY78" s="468"/>
      <c r="IMZ78" s="468"/>
      <c r="INA78" s="469"/>
      <c r="INC78" s="463"/>
      <c r="IND78" s="467"/>
      <c r="INE78" s="467"/>
      <c r="INF78" s="468"/>
      <c r="ING78" s="468"/>
      <c r="INH78" s="468"/>
      <c r="INI78" s="469"/>
      <c r="INK78" s="463"/>
      <c r="INL78" s="467"/>
      <c r="INM78" s="467"/>
      <c r="INN78" s="468"/>
      <c r="INO78" s="468"/>
      <c r="INP78" s="468"/>
      <c r="INQ78" s="469"/>
      <c r="INS78" s="463"/>
      <c r="INT78" s="467"/>
      <c r="INU78" s="467"/>
      <c r="INV78" s="468"/>
      <c r="INW78" s="468"/>
      <c r="INX78" s="468"/>
      <c r="INY78" s="469"/>
      <c r="IOA78" s="463"/>
      <c r="IOB78" s="467"/>
      <c r="IOC78" s="467"/>
      <c r="IOD78" s="468"/>
      <c r="IOE78" s="468"/>
      <c r="IOF78" s="468"/>
      <c r="IOG78" s="469"/>
      <c r="IOI78" s="463"/>
      <c r="IOJ78" s="467"/>
      <c r="IOK78" s="467"/>
      <c r="IOL78" s="468"/>
      <c r="IOM78" s="468"/>
      <c r="ION78" s="468"/>
      <c r="IOO78" s="469"/>
      <c r="IOQ78" s="463"/>
      <c r="IOR78" s="467"/>
      <c r="IOS78" s="467"/>
      <c r="IOT78" s="468"/>
      <c r="IOU78" s="468"/>
      <c r="IOV78" s="468"/>
      <c r="IOW78" s="469"/>
      <c r="IOY78" s="463"/>
      <c r="IOZ78" s="467"/>
      <c r="IPA78" s="467"/>
      <c r="IPB78" s="468"/>
      <c r="IPC78" s="468"/>
      <c r="IPD78" s="468"/>
      <c r="IPE78" s="469"/>
      <c r="IPG78" s="463"/>
      <c r="IPH78" s="467"/>
      <c r="IPI78" s="467"/>
      <c r="IPJ78" s="468"/>
      <c r="IPK78" s="468"/>
      <c r="IPL78" s="468"/>
      <c r="IPM78" s="469"/>
      <c r="IPO78" s="463"/>
      <c r="IPP78" s="467"/>
      <c r="IPQ78" s="467"/>
      <c r="IPR78" s="468"/>
      <c r="IPS78" s="468"/>
      <c r="IPT78" s="468"/>
      <c r="IPU78" s="469"/>
      <c r="IPW78" s="463"/>
      <c r="IPX78" s="467"/>
      <c r="IPY78" s="467"/>
      <c r="IPZ78" s="468"/>
      <c r="IQA78" s="468"/>
      <c r="IQB78" s="468"/>
      <c r="IQC78" s="469"/>
      <c r="IQE78" s="463"/>
      <c r="IQF78" s="467"/>
      <c r="IQG78" s="467"/>
      <c r="IQH78" s="468"/>
      <c r="IQI78" s="468"/>
      <c r="IQJ78" s="468"/>
      <c r="IQK78" s="469"/>
      <c r="IQM78" s="463"/>
      <c r="IQN78" s="467"/>
      <c r="IQO78" s="467"/>
      <c r="IQP78" s="468"/>
      <c r="IQQ78" s="468"/>
      <c r="IQR78" s="468"/>
      <c r="IQS78" s="469"/>
      <c r="IQU78" s="463"/>
      <c r="IQV78" s="467"/>
      <c r="IQW78" s="467"/>
      <c r="IQX78" s="468"/>
      <c r="IQY78" s="468"/>
      <c r="IQZ78" s="468"/>
      <c r="IRA78" s="469"/>
      <c r="IRC78" s="463"/>
      <c r="IRD78" s="467"/>
      <c r="IRE78" s="467"/>
      <c r="IRF78" s="468"/>
      <c r="IRG78" s="468"/>
      <c r="IRH78" s="468"/>
      <c r="IRI78" s="469"/>
      <c r="IRK78" s="463"/>
      <c r="IRL78" s="467"/>
      <c r="IRM78" s="467"/>
      <c r="IRN78" s="468"/>
      <c r="IRO78" s="468"/>
      <c r="IRP78" s="468"/>
      <c r="IRQ78" s="469"/>
      <c r="IRS78" s="463"/>
      <c r="IRT78" s="467"/>
      <c r="IRU78" s="467"/>
      <c r="IRV78" s="468"/>
      <c r="IRW78" s="468"/>
      <c r="IRX78" s="468"/>
      <c r="IRY78" s="469"/>
      <c r="ISA78" s="463"/>
      <c r="ISB78" s="467"/>
      <c r="ISC78" s="467"/>
      <c r="ISD78" s="468"/>
      <c r="ISE78" s="468"/>
      <c r="ISF78" s="468"/>
      <c r="ISG78" s="469"/>
      <c r="ISI78" s="463"/>
      <c r="ISJ78" s="467"/>
      <c r="ISK78" s="467"/>
      <c r="ISL78" s="468"/>
      <c r="ISM78" s="468"/>
      <c r="ISN78" s="468"/>
      <c r="ISO78" s="469"/>
      <c r="ISQ78" s="463"/>
      <c r="ISR78" s="467"/>
      <c r="ISS78" s="467"/>
      <c r="IST78" s="468"/>
      <c r="ISU78" s="468"/>
      <c r="ISV78" s="468"/>
      <c r="ISW78" s="469"/>
      <c r="ISY78" s="463"/>
      <c r="ISZ78" s="467"/>
      <c r="ITA78" s="467"/>
      <c r="ITB78" s="468"/>
      <c r="ITC78" s="468"/>
      <c r="ITD78" s="468"/>
      <c r="ITE78" s="469"/>
      <c r="ITG78" s="463"/>
      <c r="ITH78" s="467"/>
      <c r="ITI78" s="467"/>
      <c r="ITJ78" s="468"/>
      <c r="ITK78" s="468"/>
      <c r="ITL78" s="468"/>
      <c r="ITM78" s="469"/>
      <c r="ITO78" s="463"/>
      <c r="ITP78" s="467"/>
      <c r="ITQ78" s="467"/>
      <c r="ITR78" s="468"/>
      <c r="ITS78" s="468"/>
      <c r="ITT78" s="468"/>
      <c r="ITU78" s="469"/>
      <c r="ITW78" s="463"/>
      <c r="ITX78" s="467"/>
      <c r="ITY78" s="467"/>
      <c r="ITZ78" s="468"/>
      <c r="IUA78" s="468"/>
      <c r="IUB78" s="468"/>
      <c r="IUC78" s="469"/>
      <c r="IUE78" s="463"/>
      <c r="IUF78" s="467"/>
      <c r="IUG78" s="467"/>
      <c r="IUH78" s="468"/>
      <c r="IUI78" s="468"/>
      <c r="IUJ78" s="468"/>
      <c r="IUK78" s="469"/>
      <c r="IUM78" s="463"/>
      <c r="IUN78" s="467"/>
      <c r="IUO78" s="467"/>
      <c r="IUP78" s="468"/>
      <c r="IUQ78" s="468"/>
      <c r="IUR78" s="468"/>
      <c r="IUS78" s="469"/>
      <c r="IUU78" s="463"/>
      <c r="IUV78" s="467"/>
      <c r="IUW78" s="467"/>
      <c r="IUX78" s="468"/>
      <c r="IUY78" s="468"/>
      <c r="IUZ78" s="468"/>
      <c r="IVA78" s="469"/>
      <c r="IVC78" s="463"/>
      <c r="IVD78" s="467"/>
      <c r="IVE78" s="467"/>
      <c r="IVF78" s="468"/>
      <c r="IVG78" s="468"/>
      <c r="IVH78" s="468"/>
      <c r="IVI78" s="469"/>
      <c r="IVK78" s="463"/>
      <c r="IVL78" s="467"/>
      <c r="IVM78" s="467"/>
      <c r="IVN78" s="468"/>
      <c r="IVO78" s="468"/>
      <c r="IVP78" s="468"/>
      <c r="IVQ78" s="469"/>
      <c r="IVS78" s="463"/>
      <c r="IVT78" s="467"/>
      <c r="IVU78" s="467"/>
      <c r="IVV78" s="468"/>
      <c r="IVW78" s="468"/>
      <c r="IVX78" s="468"/>
      <c r="IVY78" s="469"/>
      <c r="IWA78" s="463"/>
      <c r="IWB78" s="467"/>
      <c r="IWC78" s="467"/>
      <c r="IWD78" s="468"/>
      <c r="IWE78" s="468"/>
      <c r="IWF78" s="468"/>
      <c r="IWG78" s="469"/>
      <c r="IWI78" s="463"/>
      <c r="IWJ78" s="467"/>
      <c r="IWK78" s="467"/>
      <c r="IWL78" s="468"/>
      <c r="IWM78" s="468"/>
      <c r="IWN78" s="468"/>
      <c r="IWO78" s="469"/>
      <c r="IWQ78" s="463"/>
      <c r="IWR78" s="467"/>
      <c r="IWS78" s="467"/>
      <c r="IWT78" s="468"/>
      <c r="IWU78" s="468"/>
      <c r="IWV78" s="468"/>
      <c r="IWW78" s="469"/>
      <c r="IWY78" s="463"/>
      <c r="IWZ78" s="467"/>
      <c r="IXA78" s="467"/>
      <c r="IXB78" s="468"/>
      <c r="IXC78" s="468"/>
      <c r="IXD78" s="468"/>
      <c r="IXE78" s="469"/>
      <c r="IXG78" s="463"/>
      <c r="IXH78" s="467"/>
      <c r="IXI78" s="467"/>
      <c r="IXJ78" s="468"/>
      <c r="IXK78" s="468"/>
      <c r="IXL78" s="468"/>
      <c r="IXM78" s="469"/>
      <c r="IXO78" s="463"/>
      <c r="IXP78" s="467"/>
      <c r="IXQ78" s="467"/>
      <c r="IXR78" s="468"/>
      <c r="IXS78" s="468"/>
      <c r="IXT78" s="468"/>
      <c r="IXU78" s="469"/>
      <c r="IXW78" s="463"/>
      <c r="IXX78" s="467"/>
      <c r="IXY78" s="467"/>
      <c r="IXZ78" s="468"/>
      <c r="IYA78" s="468"/>
      <c r="IYB78" s="468"/>
      <c r="IYC78" s="469"/>
      <c r="IYE78" s="463"/>
      <c r="IYF78" s="467"/>
      <c r="IYG78" s="467"/>
      <c r="IYH78" s="468"/>
      <c r="IYI78" s="468"/>
      <c r="IYJ78" s="468"/>
      <c r="IYK78" s="469"/>
      <c r="IYM78" s="463"/>
      <c r="IYN78" s="467"/>
      <c r="IYO78" s="467"/>
      <c r="IYP78" s="468"/>
      <c r="IYQ78" s="468"/>
      <c r="IYR78" s="468"/>
      <c r="IYS78" s="469"/>
      <c r="IYU78" s="463"/>
      <c r="IYV78" s="467"/>
      <c r="IYW78" s="467"/>
      <c r="IYX78" s="468"/>
      <c r="IYY78" s="468"/>
      <c r="IYZ78" s="468"/>
      <c r="IZA78" s="469"/>
      <c r="IZC78" s="463"/>
      <c r="IZD78" s="467"/>
      <c r="IZE78" s="467"/>
      <c r="IZF78" s="468"/>
      <c r="IZG78" s="468"/>
      <c r="IZH78" s="468"/>
      <c r="IZI78" s="469"/>
      <c r="IZK78" s="463"/>
      <c r="IZL78" s="467"/>
      <c r="IZM78" s="467"/>
      <c r="IZN78" s="468"/>
      <c r="IZO78" s="468"/>
      <c r="IZP78" s="468"/>
      <c r="IZQ78" s="469"/>
      <c r="IZS78" s="463"/>
      <c r="IZT78" s="467"/>
      <c r="IZU78" s="467"/>
      <c r="IZV78" s="468"/>
      <c r="IZW78" s="468"/>
      <c r="IZX78" s="468"/>
      <c r="IZY78" s="469"/>
      <c r="JAA78" s="463"/>
      <c r="JAB78" s="467"/>
      <c r="JAC78" s="467"/>
      <c r="JAD78" s="468"/>
      <c r="JAE78" s="468"/>
      <c r="JAF78" s="468"/>
      <c r="JAG78" s="469"/>
      <c r="JAI78" s="463"/>
      <c r="JAJ78" s="467"/>
      <c r="JAK78" s="467"/>
      <c r="JAL78" s="468"/>
      <c r="JAM78" s="468"/>
      <c r="JAN78" s="468"/>
      <c r="JAO78" s="469"/>
      <c r="JAQ78" s="463"/>
      <c r="JAR78" s="467"/>
      <c r="JAS78" s="467"/>
      <c r="JAT78" s="468"/>
      <c r="JAU78" s="468"/>
      <c r="JAV78" s="468"/>
      <c r="JAW78" s="469"/>
      <c r="JAY78" s="463"/>
      <c r="JAZ78" s="467"/>
      <c r="JBA78" s="467"/>
      <c r="JBB78" s="468"/>
      <c r="JBC78" s="468"/>
      <c r="JBD78" s="468"/>
      <c r="JBE78" s="469"/>
      <c r="JBG78" s="463"/>
      <c r="JBH78" s="467"/>
      <c r="JBI78" s="467"/>
      <c r="JBJ78" s="468"/>
      <c r="JBK78" s="468"/>
      <c r="JBL78" s="468"/>
      <c r="JBM78" s="469"/>
      <c r="JBO78" s="463"/>
      <c r="JBP78" s="467"/>
      <c r="JBQ78" s="467"/>
      <c r="JBR78" s="468"/>
      <c r="JBS78" s="468"/>
      <c r="JBT78" s="468"/>
      <c r="JBU78" s="469"/>
      <c r="JBW78" s="463"/>
      <c r="JBX78" s="467"/>
      <c r="JBY78" s="467"/>
      <c r="JBZ78" s="468"/>
      <c r="JCA78" s="468"/>
      <c r="JCB78" s="468"/>
      <c r="JCC78" s="469"/>
      <c r="JCE78" s="463"/>
      <c r="JCF78" s="467"/>
      <c r="JCG78" s="467"/>
      <c r="JCH78" s="468"/>
      <c r="JCI78" s="468"/>
      <c r="JCJ78" s="468"/>
      <c r="JCK78" s="469"/>
      <c r="JCM78" s="463"/>
      <c r="JCN78" s="467"/>
      <c r="JCO78" s="467"/>
      <c r="JCP78" s="468"/>
      <c r="JCQ78" s="468"/>
      <c r="JCR78" s="468"/>
      <c r="JCS78" s="469"/>
      <c r="JCU78" s="463"/>
      <c r="JCV78" s="467"/>
      <c r="JCW78" s="467"/>
      <c r="JCX78" s="468"/>
      <c r="JCY78" s="468"/>
      <c r="JCZ78" s="468"/>
      <c r="JDA78" s="469"/>
      <c r="JDC78" s="463"/>
      <c r="JDD78" s="467"/>
      <c r="JDE78" s="467"/>
      <c r="JDF78" s="468"/>
      <c r="JDG78" s="468"/>
      <c r="JDH78" s="468"/>
      <c r="JDI78" s="469"/>
      <c r="JDK78" s="463"/>
      <c r="JDL78" s="467"/>
      <c r="JDM78" s="467"/>
      <c r="JDN78" s="468"/>
      <c r="JDO78" s="468"/>
      <c r="JDP78" s="468"/>
      <c r="JDQ78" s="469"/>
      <c r="JDS78" s="463"/>
      <c r="JDT78" s="467"/>
      <c r="JDU78" s="467"/>
      <c r="JDV78" s="468"/>
      <c r="JDW78" s="468"/>
      <c r="JDX78" s="468"/>
      <c r="JDY78" s="469"/>
      <c r="JEA78" s="463"/>
      <c r="JEB78" s="467"/>
      <c r="JEC78" s="467"/>
      <c r="JED78" s="468"/>
      <c r="JEE78" s="468"/>
      <c r="JEF78" s="468"/>
      <c r="JEG78" s="469"/>
      <c r="JEI78" s="463"/>
      <c r="JEJ78" s="467"/>
      <c r="JEK78" s="467"/>
      <c r="JEL78" s="468"/>
      <c r="JEM78" s="468"/>
      <c r="JEN78" s="468"/>
      <c r="JEO78" s="469"/>
      <c r="JEQ78" s="463"/>
      <c r="JER78" s="467"/>
      <c r="JES78" s="467"/>
      <c r="JET78" s="468"/>
      <c r="JEU78" s="468"/>
      <c r="JEV78" s="468"/>
      <c r="JEW78" s="469"/>
      <c r="JEY78" s="463"/>
      <c r="JEZ78" s="467"/>
      <c r="JFA78" s="467"/>
      <c r="JFB78" s="468"/>
      <c r="JFC78" s="468"/>
      <c r="JFD78" s="468"/>
      <c r="JFE78" s="469"/>
      <c r="JFG78" s="463"/>
      <c r="JFH78" s="467"/>
      <c r="JFI78" s="467"/>
      <c r="JFJ78" s="468"/>
      <c r="JFK78" s="468"/>
      <c r="JFL78" s="468"/>
      <c r="JFM78" s="469"/>
      <c r="JFO78" s="463"/>
      <c r="JFP78" s="467"/>
      <c r="JFQ78" s="467"/>
      <c r="JFR78" s="468"/>
      <c r="JFS78" s="468"/>
      <c r="JFT78" s="468"/>
      <c r="JFU78" s="469"/>
      <c r="JFW78" s="463"/>
      <c r="JFX78" s="467"/>
      <c r="JFY78" s="467"/>
      <c r="JFZ78" s="468"/>
      <c r="JGA78" s="468"/>
      <c r="JGB78" s="468"/>
      <c r="JGC78" s="469"/>
      <c r="JGE78" s="463"/>
      <c r="JGF78" s="467"/>
      <c r="JGG78" s="467"/>
      <c r="JGH78" s="468"/>
      <c r="JGI78" s="468"/>
      <c r="JGJ78" s="468"/>
      <c r="JGK78" s="469"/>
      <c r="JGM78" s="463"/>
      <c r="JGN78" s="467"/>
      <c r="JGO78" s="467"/>
      <c r="JGP78" s="468"/>
      <c r="JGQ78" s="468"/>
      <c r="JGR78" s="468"/>
      <c r="JGS78" s="469"/>
      <c r="JGU78" s="463"/>
      <c r="JGV78" s="467"/>
      <c r="JGW78" s="467"/>
      <c r="JGX78" s="468"/>
      <c r="JGY78" s="468"/>
      <c r="JGZ78" s="468"/>
      <c r="JHA78" s="469"/>
      <c r="JHC78" s="463"/>
      <c r="JHD78" s="467"/>
      <c r="JHE78" s="467"/>
      <c r="JHF78" s="468"/>
      <c r="JHG78" s="468"/>
      <c r="JHH78" s="468"/>
      <c r="JHI78" s="469"/>
      <c r="JHK78" s="463"/>
      <c r="JHL78" s="467"/>
      <c r="JHM78" s="467"/>
      <c r="JHN78" s="468"/>
      <c r="JHO78" s="468"/>
      <c r="JHP78" s="468"/>
      <c r="JHQ78" s="469"/>
      <c r="JHS78" s="463"/>
      <c r="JHT78" s="467"/>
      <c r="JHU78" s="467"/>
      <c r="JHV78" s="468"/>
      <c r="JHW78" s="468"/>
      <c r="JHX78" s="468"/>
      <c r="JHY78" s="469"/>
      <c r="JIA78" s="463"/>
      <c r="JIB78" s="467"/>
      <c r="JIC78" s="467"/>
      <c r="JID78" s="468"/>
      <c r="JIE78" s="468"/>
      <c r="JIF78" s="468"/>
      <c r="JIG78" s="469"/>
      <c r="JII78" s="463"/>
      <c r="JIJ78" s="467"/>
      <c r="JIK78" s="467"/>
      <c r="JIL78" s="468"/>
      <c r="JIM78" s="468"/>
      <c r="JIN78" s="468"/>
      <c r="JIO78" s="469"/>
      <c r="JIQ78" s="463"/>
      <c r="JIR78" s="467"/>
      <c r="JIS78" s="467"/>
      <c r="JIT78" s="468"/>
      <c r="JIU78" s="468"/>
      <c r="JIV78" s="468"/>
      <c r="JIW78" s="469"/>
      <c r="JIY78" s="463"/>
      <c r="JIZ78" s="467"/>
      <c r="JJA78" s="467"/>
      <c r="JJB78" s="468"/>
      <c r="JJC78" s="468"/>
      <c r="JJD78" s="468"/>
      <c r="JJE78" s="469"/>
      <c r="JJG78" s="463"/>
      <c r="JJH78" s="467"/>
      <c r="JJI78" s="467"/>
      <c r="JJJ78" s="468"/>
      <c r="JJK78" s="468"/>
      <c r="JJL78" s="468"/>
      <c r="JJM78" s="469"/>
      <c r="JJO78" s="463"/>
      <c r="JJP78" s="467"/>
      <c r="JJQ78" s="467"/>
      <c r="JJR78" s="468"/>
      <c r="JJS78" s="468"/>
      <c r="JJT78" s="468"/>
      <c r="JJU78" s="469"/>
      <c r="JJW78" s="463"/>
      <c r="JJX78" s="467"/>
      <c r="JJY78" s="467"/>
      <c r="JJZ78" s="468"/>
      <c r="JKA78" s="468"/>
      <c r="JKB78" s="468"/>
      <c r="JKC78" s="469"/>
      <c r="JKE78" s="463"/>
      <c r="JKF78" s="467"/>
      <c r="JKG78" s="467"/>
      <c r="JKH78" s="468"/>
      <c r="JKI78" s="468"/>
      <c r="JKJ78" s="468"/>
      <c r="JKK78" s="469"/>
      <c r="JKM78" s="463"/>
      <c r="JKN78" s="467"/>
      <c r="JKO78" s="467"/>
      <c r="JKP78" s="468"/>
      <c r="JKQ78" s="468"/>
      <c r="JKR78" s="468"/>
      <c r="JKS78" s="469"/>
      <c r="JKU78" s="463"/>
      <c r="JKV78" s="467"/>
      <c r="JKW78" s="467"/>
      <c r="JKX78" s="468"/>
      <c r="JKY78" s="468"/>
      <c r="JKZ78" s="468"/>
      <c r="JLA78" s="469"/>
      <c r="JLC78" s="463"/>
      <c r="JLD78" s="467"/>
      <c r="JLE78" s="467"/>
      <c r="JLF78" s="468"/>
      <c r="JLG78" s="468"/>
      <c r="JLH78" s="468"/>
      <c r="JLI78" s="469"/>
      <c r="JLK78" s="463"/>
      <c r="JLL78" s="467"/>
      <c r="JLM78" s="467"/>
      <c r="JLN78" s="468"/>
      <c r="JLO78" s="468"/>
      <c r="JLP78" s="468"/>
      <c r="JLQ78" s="469"/>
      <c r="JLS78" s="463"/>
      <c r="JLT78" s="467"/>
      <c r="JLU78" s="467"/>
      <c r="JLV78" s="468"/>
      <c r="JLW78" s="468"/>
      <c r="JLX78" s="468"/>
      <c r="JLY78" s="469"/>
      <c r="JMA78" s="463"/>
      <c r="JMB78" s="467"/>
      <c r="JMC78" s="467"/>
      <c r="JMD78" s="468"/>
      <c r="JME78" s="468"/>
      <c r="JMF78" s="468"/>
      <c r="JMG78" s="469"/>
      <c r="JMI78" s="463"/>
      <c r="JMJ78" s="467"/>
      <c r="JMK78" s="467"/>
      <c r="JML78" s="468"/>
      <c r="JMM78" s="468"/>
      <c r="JMN78" s="468"/>
      <c r="JMO78" s="469"/>
      <c r="JMQ78" s="463"/>
      <c r="JMR78" s="467"/>
      <c r="JMS78" s="467"/>
      <c r="JMT78" s="468"/>
      <c r="JMU78" s="468"/>
      <c r="JMV78" s="468"/>
      <c r="JMW78" s="469"/>
      <c r="JMY78" s="463"/>
      <c r="JMZ78" s="467"/>
      <c r="JNA78" s="467"/>
      <c r="JNB78" s="468"/>
      <c r="JNC78" s="468"/>
      <c r="JND78" s="468"/>
      <c r="JNE78" s="469"/>
      <c r="JNG78" s="463"/>
      <c r="JNH78" s="467"/>
      <c r="JNI78" s="467"/>
      <c r="JNJ78" s="468"/>
      <c r="JNK78" s="468"/>
      <c r="JNL78" s="468"/>
      <c r="JNM78" s="469"/>
      <c r="JNO78" s="463"/>
      <c r="JNP78" s="467"/>
      <c r="JNQ78" s="467"/>
      <c r="JNR78" s="468"/>
      <c r="JNS78" s="468"/>
      <c r="JNT78" s="468"/>
      <c r="JNU78" s="469"/>
      <c r="JNW78" s="463"/>
      <c r="JNX78" s="467"/>
      <c r="JNY78" s="467"/>
      <c r="JNZ78" s="468"/>
      <c r="JOA78" s="468"/>
      <c r="JOB78" s="468"/>
      <c r="JOC78" s="469"/>
      <c r="JOE78" s="463"/>
      <c r="JOF78" s="467"/>
      <c r="JOG78" s="467"/>
      <c r="JOH78" s="468"/>
      <c r="JOI78" s="468"/>
      <c r="JOJ78" s="468"/>
      <c r="JOK78" s="469"/>
      <c r="JOM78" s="463"/>
      <c r="JON78" s="467"/>
      <c r="JOO78" s="467"/>
      <c r="JOP78" s="468"/>
      <c r="JOQ78" s="468"/>
      <c r="JOR78" s="468"/>
      <c r="JOS78" s="469"/>
      <c r="JOU78" s="463"/>
      <c r="JOV78" s="467"/>
      <c r="JOW78" s="467"/>
      <c r="JOX78" s="468"/>
      <c r="JOY78" s="468"/>
      <c r="JOZ78" s="468"/>
      <c r="JPA78" s="469"/>
      <c r="JPC78" s="463"/>
      <c r="JPD78" s="467"/>
      <c r="JPE78" s="467"/>
      <c r="JPF78" s="468"/>
      <c r="JPG78" s="468"/>
      <c r="JPH78" s="468"/>
      <c r="JPI78" s="469"/>
      <c r="JPK78" s="463"/>
      <c r="JPL78" s="467"/>
      <c r="JPM78" s="467"/>
      <c r="JPN78" s="468"/>
      <c r="JPO78" s="468"/>
      <c r="JPP78" s="468"/>
      <c r="JPQ78" s="469"/>
      <c r="JPS78" s="463"/>
      <c r="JPT78" s="467"/>
      <c r="JPU78" s="467"/>
      <c r="JPV78" s="468"/>
      <c r="JPW78" s="468"/>
      <c r="JPX78" s="468"/>
      <c r="JPY78" s="469"/>
      <c r="JQA78" s="463"/>
      <c r="JQB78" s="467"/>
      <c r="JQC78" s="467"/>
      <c r="JQD78" s="468"/>
      <c r="JQE78" s="468"/>
      <c r="JQF78" s="468"/>
      <c r="JQG78" s="469"/>
      <c r="JQI78" s="463"/>
      <c r="JQJ78" s="467"/>
      <c r="JQK78" s="467"/>
      <c r="JQL78" s="468"/>
      <c r="JQM78" s="468"/>
      <c r="JQN78" s="468"/>
      <c r="JQO78" s="469"/>
      <c r="JQQ78" s="463"/>
      <c r="JQR78" s="467"/>
      <c r="JQS78" s="467"/>
      <c r="JQT78" s="468"/>
      <c r="JQU78" s="468"/>
      <c r="JQV78" s="468"/>
      <c r="JQW78" s="469"/>
      <c r="JQY78" s="463"/>
      <c r="JQZ78" s="467"/>
      <c r="JRA78" s="467"/>
      <c r="JRB78" s="468"/>
      <c r="JRC78" s="468"/>
      <c r="JRD78" s="468"/>
      <c r="JRE78" s="469"/>
      <c r="JRG78" s="463"/>
      <c r="JRH78" s="467"/>
      <c r="JRI78" s="467"/>
      <c r="JRJ78" s="468"/>
      <c r="JRK78" s="468"/>
      <c r="JRL78" s="468"/>
      <c r="JRM78" s="469"/>
      <c r="JRO78" s="463"/>
      <c r="JRP78" s="467"/>
      <c r="JRQ78" s="467"/>
      <c r="JRR78" s="468"/>
      <c r="JRS78" s="468"/>
      <c r="JRT78" s="468"/>
      <c r="JRU78" s="469"/>
      <c r="JRW78" s="463"/>
      <c r="JRX78" s="467"/>
      <c r="JRY78" s="467"/>
      <c r="JRZ78" s="468"/>
      <c r="JSA78" s="468"/>
      <c r="JSB78" s="468"/>
      <c r="JSC78" s="469"/>
      <c r="JSE78" s="463"/>
      <c r="JSF78" s="467"/>
      <c r="JSG78" s="467"/>
      <c r="JSH78" s="468"/>
      <c r="JSI78" s="468"/>
      <c r="JSJ78" s="468"/>
      <c r="JSK78" s="469"/>
      <c r="JSM78" s="463"/>
      <c r="JSN78" s="467"/>
      <c r="JSO78" s="467"/>
      <c r="JSP78" s="468"/>
      <c r="JSQ78" s="468"/>
      <c r="JSR78" s="468"/>
      <c r="JSS78" s="469"/>
      <c r="JSU78" s="463"/>
      <c r="JSV78" s="467"/>
      <c r="JSW78" s="467"/>
      <c r="JSX78" s="468"/>
      <c r="JSY78" s="468"/>
      <c r="JSZ78" s="468"/>
      <c r="JTA78" s="469"/>
      <c r="JTC78" s="463"/>
      <c r="JTD78" s="467"/>
      <c r="JTE78" s="467"/>
      <c r="JTF78" s="468"/>
      <c r="JTG78" s="468"/>
      <c r="JTH78" s="468"/>
      <c r="JTI78" s="469"/>
      <c r="JTK78" s="463"/>
      <c r="JTL78" s="467"/>
      <c r="JTM78" s="467"/>
      <c r="JTN78" s="468"/>
      <c r="JTO78" s="468"/>
      <c r="JTP78" s="468"/>
      <c r="JTQ78" s="469"/>
      <c r="JTS78" s="463"/>
      <c r="JTT78" s="467"/>
      <c r="JTU78" s="467"/>
      <c r="JTV78" s="468"/>
      <c r="JTW78" s="468"/>
      <c r="JTX78" s="468"/>
      <c r="JTY78" s="469"/>
      <c r="JUA78" s="463"/>
      <c r="JUB78" s="467"/>
      <c r="JUC78" s="467"/>
      <c r="JUD78" s="468"/>
      <c r="JUE78" s="468"/>
      <c r="JUF78" s="468"/>
      <c r="JUG78" s="469"/>
      <c r="JUI78" s="463"/>
      <c r="JUJ78" s="467"/>
      <c r="JUK78" s="467"/>
      <c r="JUL78" s="468"/>
      <c r="JUM78" s="468"/>
      <c r="JUN78" s="468"/>
      <c r="JUO78" s="469"/>
      <c r="JUQ78" s="463"/>
      <c r="JUR78" s="467"/>
      <c r="JUS78" s="467"/>
      <c r="JUT78" s="468"/>
      <c r="JUU78" s="468"/>
      <c r="JUV78" s="468"/>
      <c r="JUW78" s="469"/>
      <c r="JUY78" s="463"/>
      <c r="JUZ78" s="467"/>
      <c r="JVA78" s="467"/>
      <c r="JVB78" s="468"/>
      <c r="JVC78" s="468"/>
      <c r="JVD78" s="468"/>
      <c r="JVE78" s="469"/>
      <c r="JVG78" s="463"/>
      <c r="JVH78" s="467"/>
      <c r="JVI78" s="467"/>
      <c r="JVJ78" s="468"/>
      <c r="JVK78" s="468"/>
      <c r="JVL78" s="468"/>
      <c r="JVM78" s="469"/>
      <c r="JVO78" s="463"/>
      <c r="JVP78" s="467"/>
      <c r="JVQ78" s="467"/>
      <c r="JVR78" s="468"/>
      <c r="JVS78" s="468"/>
      <c r="JVT78" s="468"/>
      <c r="JVU78" s="469"/>
      <c r="JVW78" s="463"/>
      <c r="JVX78" s="467"/>
      <c r="JVY78" s="467"/>
      <c r="JVZ78" s="468"/>
      <c r="JWA78" s="468"/>
      <c r="JWB78" s="468"/>
      <c r="JWC78" s="469"/>
      <c r="JWE78" s="463"/>
      <c r="JWF78" s="467"/>
      <c r="JWG78" s="467"/>
      <c r="JWH78" s="468"/>
      <c r="JWI78" s="468"/>
      <c r="JWJ78" s="468"/>
      <c r="JWK78" s="469"/>
      <c r="JWM78" s="463"/>
      <c r="JWN78" s="467"/>
      <c r="JWO78" s="467"/>
      <c r="JWP78" s="468"/>
      <c r="JWQ78" s="468"/>
      <c r="JWR78" s="468"/>
      <c r="JWS78" s="469"/>
      <c r="JWU78" s="463"/>
      <c r="JWV78" s="467"/>
      <c r="JWW78" s="467"/>
      <c r="JWX78" s="468"/>
      <c r="JWY78" s="468"/>
      <c r="JWZ78" s="468"/>
      <c r="JXA78" s="469"/>
      <c r="JXC78" s="463"/>
      <c r="JXD78" s="467"/>
      <c r="JXE78" s="467"/>
      <c r="JXF78" s="468"/>
      <c r="JXG78" s="468"/>
      <c r="JXH78" s="468"/>
      <c r="JXI78" s="469"/>
      <c r="JXK78" s="463"/>
      <c r="JXL78" s="467"/>
      <c r="JXM78" s="467"/>
      <c r="JXN78" s="468"/>
      <c r="JXO78" s="468"/>
      <c r="JXP78" s="468"/>
      <c r="JXQ78" s="469"/>
      <c r="JXS78" s="463"/>
      <c r="JXT78" s="467"/>
      <c r="JXU78" s="467"/>
      <c r="JXV78" s="468"/>
      <c r="JXW78" s="468"/>
      <c r="JXX78" s="468"/>
      <c r="JXY78" s="469"/>
      <c r="JYA78" s="463"/>
      <c r="JYB78" s="467"/>
      <c r="JYC78" s="467"/>
      <c r="JYD78" s="468"/>
      <c r="JYE78" s="468"/>
      <c r="JYF78" s="468"/>
      <c r="JYG78" s="469"/>
      <c r="JYI78" s="463"/>
      <c r="JYJ78" s="467"/>
      <c r="JYK78" s="467"/>
      <c r="JYL78" s="468"/>
      <c r="JYM78" s="468"/>
      <c r="JYN78" s="468"/>
      <c r="JYO78" s="469"/>
      <c r="JYQ78" s="463"/>
      <c r="JYR78" s="467"/>
      <c r="JYS78" s="467"/>
      <c r="JYT78" s="468"/>
      <c r="JYU78" s="468"/>
      <c r="JYV78" s="468"/>
      <c r="JYW78" s="469"/>
      <c r="JYY78" s="463"/>
      <c r="JYZ78" s="467"/>
      <c r="JZA78" s="467"/>
      <c r="JZB78" s="468"/>
      <c r="JZC78" s="468"/>
      <c r="JZD78" s="468"/>
      <c r="JZE78" s="469"/>
      <c r="JZG78" s="463"/>
      <c r="JZH78" s="467"/>
      <c r="JZI78" s="467"/>
      <c r="JZJ78" s="468"/>
      <c r="JZK78" s="468"/>
      <c r="JZL78" s="468"/>
      <c r="JZM78" s="469"/>
      <c r="JZO78" s="463"/>
      <c r="JZP78" s="467"/>
      <c r="JZQ78" s="467"/>
      <c r="JZR78" s="468"/>
      <c r="JZS78" s="468"/>
      <c r="JZT78" s="468"/>
      <c r="JZU78" s="469"/>
      <c r="JZW78" s="463"/>
      <c r="JZX78" s="467"/>
      <c r="JZY78" s="467"/>
      <c r="JZZ78" s="468"/>
      <c r="KAA78" s="468"/>
      <c r="KAB78" s="468"/>
      <c r="KAC78" s="469"/>
      <c r="KAE78" s="463"/>
      <c r="KAF78" s="467"/>
      <c r="KAG78" s="467"/>
      <c r="KAH78" s="468"/>
      <c r="KAI78" s="468"/>
      <c r="KAJ78" s="468"/>
      <c r="KAK78" s="469"/>
      <c r="KAM78" s="463"/>
      <c r="KAN78" s="467"/>
      <c r="KAO78" s="467"/>
      <c r="KAP78" s="468"/>
      <c r="KAQ78" s="468"/>
      <c r="KAR78" s="468"/>
      <c r="KAS78" s="469"/>
      <c r="KAU78" s="463"/>
      <c r="KAV78" s="467"/>
      <c r="KAW78" s="467"/>
      <c r="KAX78" s="468"/>
      <c r="KAY78" s="468"/>
      <c r="KAZ78" s="468"/>
      <c r="KBA78" s="469"/>
      <c r="KBC78" s="463"/>
      <c r="KBD78" s="467"/>
      <c r="KBE78" s="467"/>
      <c r="KBF78" s="468"/>
      <c r="KBG78" s="468"/>
      <c r="KBH78" s="468"/>
      <c r="KBI78" s="469"/>
      <c r="KBK78" s="463"/>
      <c r="KBL78" s="467"/>
      <c r="KBM78" s="467"/>
      <c r="KBN78" s="468"/>
      <c r="KBO78" s="468"/>
      <c r="KBP78" s="468"/>
      <c r="KBQ78" s="469"/>
      <c r="KBS78" s="463"/>
      <c r="KBT78" s="467"/>
      <c r="KBU78" s="467"/>
      <c r="KBV78" s="468"/>
      <c r="KBW78" s="468"/>
      <c r="KBX78" s="468"/>
      <c r="KBY78" s="469"/>
      <c r="KCA78" s="463"/>
      <c r="KCB78" s="467"/>
      <c r="KCC78" s="467"/>
      <c r="KCD78" s="468"/>
      <c r="KCE78" s="468"/>
      <c r="KCF78" s="468"/>
      <c r="KCG78" s="469"/>
      <c r="KCI78" s="463"/>
      <c r="KCJ78" s="467"/>
      <c r="KCK78" s="467"/>
      <c r="KCL78" s="468"/>
      <c r="KCM78" s="468"/>
      <c r="KCN78" s="468"/>
      <c r="KCO78" s="469"/>
      <c r="KCQ78" s="463"/>
      <c r="KCR78" s="467"/>
      <c r="KCS78" s="467"/>
      <c r="KCT78" s="468"/>
      <c r="KCU78" s="468"/>
      <c r="KCV78" s="468"/>
      <c r="KCW78" s="469"/>
      <c r="KCY78" s="463"/>
      <c r="KCZ78" s="467"/>
      <c r="KDA78" s="467"/>
      <c r="KDB78" s="468"/>
      <c r="KDC78" s="468"/>
      <c r="KDD78" s="468"/>
      <c r="KDE78" s="469"/>
      <c r="KDG78" s="463"/>
      <c r="KDH78" s="467"/>
      <c r="KDI78" s="467"/>
      <c r="KDJ78" s="468"/>
      <c r="KDK78" s="468"/>
      <c r="KDL78" s="468"/>
      <c r="KDM78" s="469"/>
      <c r="KDO78" s="463"/>
      <c r="KDP78" s="467"/>
      <c r="KDQ78" s="467"/>
      <c r="KDR78" s="468"/>
      <c r="KDS78" s="468"/>
      <c r="KDT78" s="468"/>
      <c r="KDU78" s="469"/>
      <c r="KDW78" s="463"/>
      <c r="KDX78" s="467"/>
      <c r="KDY78" s="467"/>
      <c r="KDZ78" s="468"/>
      <c r="KEA78" s="468"/>
      <c r="KEB78" s="468"/>
      <c r="KEC78" s="469"/>
      <c r="KEE78" s="463"/>
      <c r="KEF78" s="467"/>
      <c r="KEG78" s="467"/>
      <c r="KEH78" s="468"/>
      <c r="KEI78" s="468"/>
      <c r="KEJ78" s="468"/>
      <c r="KEK78" s="469"/>
      <c r="KEM78" s="463"/>
      <c r="KEN78" s="467"/>
      <c r="KEO78" s="467"/>
      <c r="KEP78" s="468"/>
      <c r="KEQ78" s="468"/>
      <c r="KER78" s="468"/>
      <c r="KES78" s="469"/>
      <c r="KEU78" s="463"/>
      <c r="KEV78" s="467"/>
      <c r="KEW78" s="467"/>
      <c r="KEX78" s="468"/>
      <c r="KEY78" s="468"/>
      <c r="KEZ78" s="468"/>
      <c r="KFA78" s="469"/>
      <c r="KFC78" s="463"/>
      <c r="KFD78" s="467"/>
      <c r="KFE78" s="467"/>
      <c r="KFF78" s="468"/>
      <c r="KFG78" s="468"/>
      <c r="KFH78" s="468"/>
      <c r="KFI78" s="469"/>
      <c r="KFK78" s="463"/>
      <c r="KFL78" s="467"/>
      <c r="KFM78" s="467"/>
      <c r="KFN78" s="468"/>
      <c r="KFO78" s="468"/>
      <c r="KFP78" s="468"/>
      <c r="KFQ78" s="469"/>
      <c r="KFS78" s="463"/>
      <c r="KFT78" s="467"/>
      <c r="KFU78" s="467"/>
      <c r="KFV78" s="468"/>
      <c r="KFW78" s="468"/>
      <c r="KFX78" s="468"/>
      <c r="KFY78" s="469"/>
      <c r="KGA78" s="463"/>
      <c r="KGB78" s="467"/>
      <c r="KGC78" s="467"/>
      <c r="KGD78" s="468"/>
      <c r="KGE78" s="468"/>
      <c r="KGF78" s="468"/>
      <c r="KGG78" s="469"/>
      <c r="KGI78" s="463"/>
      <c r="KGJ78" s="467"/>
      <c r="KGK78" s="467"/>
      <c r="KGL78" s="468"/>
      <c r="KGM78" s="468"/>
      <c r="KGN78" s="468"/>
      <c r="KGO78" s="469"/>
      <c r="KGQ78" s="463"/>
      <c r="KGR78" s="467"/>
      <c r="KGS78" s="467"/>
      <c r="KGT78" s="468"/>
      <c r="KGU78" s="468"/>
      <c r="KGV78" s="468"/>
      <c r="KGW78" s="469"/>
      <c r="KGY78" s="463"/>
      <c r="KGZ78" s="467"/>
      <c r="KHA78" s="467"/>
      <c r="KHB78" s="468"/>
      <c r="KHC78" s="468"/>
      <c r="KHD78" s="468"/>
      <c r="KHE78" s="469"/>
      <c r="KHG78" s="463"/>
      <c r="KHH78" s="467"/>
      <c r="KHI78" s="467"/>
      <c r="KHJ78" s="468"/>
      <c r="KHK78" s="468"/>
      <c r="KHL78" s="468"/>
      <c r="KHM78" s="469"/>
      <c r="KHO78" s="463"/>
      <c r="KHP78" s="467"/>
      <c r="KHQ78" s="467"/>
      <c r="KHR78" s="468"/>
      <c r="KHS78" s="468"/>
      <c r="KHT78" s="468"/>
      <c r="KHU78" s="469"/>
      <c r="KHW78" s="463"/>
      <c r="KHX78" s="467"/>
      <c r="KHY78" s="467"/>
      <c r="KHZ78" s="468"/>
      <c r="KIA78" s="468"/>
      <c r="KIB78" s="468"/>
      <c r="KIC78" s="469"/>
      <c r="KIE78" s="463"/>
      <c r="KIF78" s="467"/>
      <c r="KIG78" s="467"/>
      <c r="KIH78" s="468"/>
      <c r="KII78" s="468"/>
      <c r="KIJ78" s="468"/>
      <c r="KIK78" s="469"/>
      <c r="KIM78" s="463"/>
      <c r="KIN78" s="467"/>
      <c r="KIO78" s="467"/>
      <c r="KIP78" s="468"/>
      <c r="KIQ78" s="468"/>
      <c r="KIR78" s="468"/>
      <c r="KIS78" s="469"/>
      <c r="KIU78" s="463"/>
      <c r="KIV78" s="467"/>
      <c r="KIW78" s="467"/>
      <c r="KIX78" s="468"/>
      <c r="KIY78" s="468"/>
      <c r="KIZ78" s="468"/>
      <c r="KJA78" s="469"/>
      <c r="KJC78" s="463"/>
      <c r="KJD78" s="467"/>
      <c r="KJE78" s="467"/>
      <c r="KJF78" s="468"/>
      <c r="KJG78" s="468"/>
      <c r="KJH78" s="468"/>
      <c r="KJI78" s="469"/>
      <c r="KJK78" s="463"/>
      <c r="KJL78" s="467"/>
      <c r="KJM78" s="467"/>
      <c r="KJN78" s="468"/>
      <c r="KJO78" s="468"/>
      <c r="KJP78" s="468"/>
      <c r="KJQ78" s="469"/>
      <c r="KJS78" s="463"/>
      <c r="KJT78" s="467"/>
      <c r="KJU78" s="467"/>
      <c r="KJV78" s="468"/>
      <c r="KJW78" s="468"/>
      <c r="KJX78" s="468"/>
      <c r="KJY78" s="469"/>
      <c r="KKA78" s="463"/>
      <c r="KKB78" s="467"/>
      <c r="KKC78" s="467"/>
      <c r="KKD78" s="468"/>
      <c r="KKE78" s="468"/>
      <c r="KKF78" s="468"/>
      <c r="KKG78" s="469"/>
      <c r="KKI78" s="463"/>
      <c r="KKJ78" s="467"/>
      <c r="KKK78" s="467"/>
      <c r="KKL78" s="468"/>
      <c r="KKM78" s="468"/>
      <c r="KKN78" s="468"/>
      <c r="KKO78" s="469"/>
      <c r="KKQ78" s="463"/>
      <c r="KKR78" s="467"/>
      <c r="KKS78" s="467"/>
      <c r="KKT78" s="468"/>
      <c r="KKU78" s="468"/>
      <c r="KKV78" s="468"/>
      <c r="KKW78" s="469"/>
      <c r="KKY78" s="463"/>
      <c r="KKZ78" s="467"/>
      <c r="KLA78" s="467"/>
      <c r="KLB78" s="468"/>
      <c r="KLC78" s="468"/>
      <c r="KLD78" s="468"/>
      <c r="KLE78" s="469"/>
      <c r="KLG78" s="463"/>
      <c r="KLH78" s="467"/>
      <c r="KLI78" s="467"/>
      <c r="KLJ78" s="468"/>
      <c r="KLK78" s="468"/>
      <c r="KLL78" s="468"/>
      <c r="KLM78" s="469"/>
      <c r="KLO78" s="463"/>
      <c r="KLP78" s="467"/>
      <c r="KLQ78" s="467"/>
      <c r="KLR78" s="468"/>
      <c r="KLS78" s="468"/>
      <c r="KLT78" s="468"/>
      <c r="KLU78" s="469"/>
      <c r="KLW78" s="463"/>
      <c r="KLX78" s="467"/>
      <c r="KLY78" s="467"/>
      <c r="KLZ78" s="468"/>
      <c r="KMA78" s="468"/>
      <c r="KMB78" s="468"/>
      <c r="KMC78" s="469"/>
      <c r="KME78" s="463"/>
      <c r="KMF78" s="467"/>
      <c r="KMG78" s="467"/>
      <c r="KMH78" s="468"/>
      <c r="KMI78" s="468"/>
      <c r="KMJ78" s="468"/>
      <c r="KMK78" s="469"/>
      <c r="KMM78" s="463"/>
      <c r="KMN78" s="467"/>
      <c r="KMO78" s="467"/>
      <c r="KMP78" s="468"/>
      <c r="KMQ78" s="468"/>
      <c r="KMR78" s="468"/>
      <c r="KMS78" s="469"/>
      <c r="KMU78" s="463"/>
      <c r="KMV78" s="467"/>
      <c r="KMW78" s="467"/>
      <c r="KMX78" s="468"/>
      <c r="KMY78" s="468"/>
      <c r="KMZ78" s="468"/>
      <c r="KNA78" s="469"/>
      <c r="KNC78" s="463"/>
      <c r="KND78" s="467"/>
      <c r="KNE78" s="467"/>
      <c r="KNF78" s="468"/>
      <c r="KNG78" s="468"/>
      <c r="KNH78" s="468"/>
      <c r="KNI78" s="469"/>
      <c r="KNK78" s="463"/>
      <c r="KNL78" s="467"/>
      <c r="KNM78" s="467"/>
      <c r="KNN78" s="468"/>
      <c r="KNO78" s="468"/>
      <c r="KNP78" s="468"/>
      <c r="KNQ78" s="469"/>
      <c r="KNS78" s="463"/>
      <c r="KNT78" s="467"/>
      <c r="KNU78" s="467"/>
      <c r="KNV78" s="468"/>
      <c r="KNW78" s="468"/>
      <c r="KNX78" s="468"/>
      <c r="KNY78" s="469"/>
      <c r="KOA78" s="463"/>
      <c r="KOB78" s="467"/>
      <c r="KOC78" s="467"/>
      <c r="KOD78" s="468"/>
      <c r="KOE78" s="468"/>
      <c r="KOF78" s="468"/>
      <c r="KOG78" s="469"/>
      <c r="KOI78" s="463"/>
      <c r="KOJ78" s="467"/>
      <c r="KOK78" s="467"/>
      <c r="KOL78" s="468"/>
      <c r="KOM78" s="468"/>
      <c r="KON78" s="468"/>
      <c r="KOO78" s="469"/>
      <c r="KOQ78" s="463"/>
      <c r="KOR78" s="467"/>
      <c r="KOS78" s="467"/>
      <c r="KOT78" s="468"/>
      <c r="KOU78" s="468"/>
      <c r="KOV78" s="468"/>
      <c r="KOW78" s="469"/>
      <c r="KOY78" s="463"/>
      <c r="KOZ78" s="467"/>
      <c r="KPA78" s="467"/>
      <c r="KPB78" s="468"/>
      <c r="KPC78" s="468"/>
      <c r="KPD78" s="468"/>
      <c r="KPE78" s="469"/>
      <c r="KPG78" s="463"/>
      <c r="KPH78" s="467"/>
      <c r="KPI78" s="467"/>
      <c r="KPJ78" s="468"/>
      <c r="KPK78" s="468"/>
      <c r="KPL78" s="468"/>
      <c r="KPM78" s="469"/>
      <c r="KPO78" s="463"/>
      <c r="KPP78" s="467"/>
      <c r="KPQ78" s="467"/>
      <c r="KPR78" s="468"/>
      <c r="KPS78" s="468"/>
      <c r="KPT78" s="468"/>
      <c r="KPU78" s="469"/>
      <c r="KPW78" s="463"/>
      <c r="KPX78" s="467"/>
      <c r="KPY78" s="467"/>
      <c r="KPZ78" s="468"/>
      <c r="KQA78" s="468"/>
      <c r="KQB78" s="468"/>
      <c r="KQC78" s="469"/>
      <c r="KQE78" s="463"/>
      <c r="KQF78" s="467"/>
      <c r="KQG78" s="467"/>
      <c r="KQH78" s="468"/>
      <c r="KQI78" s="468"/>
      <c r="KQJ78" s="468"/>
      <c r="KQK78" s="469"/>
      <c r="KQM78" s="463"/>
      <c r="KQN78" s="467"/>
      <c r="KQO78" s="467"/>
      <c r="KQP78" s="468"/>
      <c r="KQQ78" s="468"/>
      <c r="KQR78" s="468"/>
      <c r="KQS78" s="469"/>
      <c r="KQU78" s="463"/>
      <c r="KQV78" s="467"/>
      <c r="KQW78" s="467"/>
      <c r="KQX78" s="468"/>
      <c r="KQY78" s="468"/>
      <c r="KQZ78" s="468"/>
      <c r="KRA78" s="469"/>
      <c r="KRC78" s="463"/>
      <c r="KRD78" s="467"/>
      <c r="KRE78" s="467"/>
      <c r="KRF78" s="468"/>
      <c r="KRG78" s="468"/>
      <c r="KRH78" s="468"/>
      <c r="KRI78" s="469"/>
      <c r="KRK78" s="463"/>
      <c r="KRL78" s="467"/>
      <c r="KRM78" s="467"/>
      <c r="KRN78" s="468"/>
      <c r="KRO78" s="468"/>
      <c r="KRP78" s="468"/>
      <c r="KRQ78" s="469"/>
      <c r="KRS78" s="463"/>
      <c r="KRT78" s="467"/>
      <c r="KRU78" s="467"/>
      <c r="KRV78" s="468"/>
      <c r="KRW78" s="468"/>
      <c r="KRX78" s="468"/>
      <c r="KRY78" s="469"/>
      <c r="KSA78" s="463"/>
      <c r="KSB78" s="467"/>
      <c r="KSC78" s="467"/>
      <c r="KSD78" s="468"/>
      <c r="KSE78" s="468"/>
      <c r="KSF78" s="468"/>
      <c r="KSG78" s="469"/>
      <c r="KSI78" s="463"/>
      <c r="KSJ78" s="467"/>
      <c r="KSK78" s="467"/>
      <c r="KSL78" s="468"/>
      <c r="KSM78" s="468"/>
      <c r="KSN78" s="468"/>
      <c r="KSO78" s="469"/>
      <c r="KSQ78" s="463"/>
      <c r="KSR78" s="467"/>
      <c r="KSS78" s="467"/>
      <c r="KST78" s="468"/>
      <c r="KSU78" s="468"/>
      <c r="KSV78" s="468"/>
      <c r="KSW78" s="469"/>
      <c r="KSY78" s="463"/>
      <c r="KSZ78" s="467"/>
      <c r="KTA78" s="467"/>
      <c r="KTB78" s="468"/>
      <c r="KTC78" s="468"/>
      <c r="KTD78" s="468"/>
      <c r="KTE78" s="469"/>
      <c r="KTG78" s="463"/>
      <c r="KTH78" s="467"/>
      <c r="KTI78" s="467"/>
      <c r="KTJ78" s="468"/>
      <c r="KTK78" s="468"/>
      <c r="KTL78" s="468"/>
      <c r="KTM78" s="469"/>
      <c r="KTO78" s="463"/>
      <c r="KTP78" s="467"/>
      <c r="KTQ78" s="467"/>
      <c r="KTR78" s="468"/>
      <c r="KTS78" s="468"/>
      <c r="KTT78" s="468"/>
      <c r="KTU78" s="469"/>
      <c r="KTW78" s="463"/>
      <c r="KTX78" s="467"/>
      <c r="KTY78" s="467"/>
      <c r="KTZ78" s="468"/>
      <c r="KUA78" s="468"/>
      <c r="KUB78" s="468"/>
      <c r="KUC78" s="469"/>
      <c r="KUE78" s="463"/>
      <c r="KUF78" s="467"/>
      <c r="KUG78" s="467"/>
      <c r="KUH78" s="468"/>
      <c r="KUI78" s="468"/>
      <c r="KUJ78" s="468"/>
      <c r="KUK78" s="469"/>
      <c r="KUM78" s="463"/>
      <c r="KUN78" s="467"/>
      <c r="KUO78" s="467"/>
      <c r="KUP78" s="468"/>
      <c r="KUQ78" s="468"/>
      <c r="KUR78" s="468"/>
      <c r="KUS78" s="469"/>
      <c r="KUU78" s="463"/>
      <c r="KUV78" s="467"/>
      <c r="KUW78" s="467"/>
      <c r="KUX78" s="468"/>
      <c r="KUY78" s="468"/>
      <c r="KUZ78" s="468"/>
      <c r="KVA78" s="469"/>
      <c r="KVC78" s="463"/>
      <c r="KVD78" s="467"/>
      <c r="KVE78" s="467"/>
      <c r="KVF78" s="468"/>
      <c r="KVG78" s="468"/>
      <c r="KVH78" s="468"/>
      <c r="KVI78" s="469"/>
      <c r="KVK78" s="463"/>
      <c r="KVL78" s="467"/>
      <c r="KVM78" s="467"/>
      <c r="KVN78" s="468"/>
      <c r="KVO78" s="468"/>
      <c r="KVP78" s="468"/>
      <c r="KVQ78" s="469"/>
      <c r="KVS78" s="463"/>
      <c r="KVT78" s="467"/>
      <c r="KVU78" s="467"/>
      <c r="KVV78" s="468"/>
      <c r="KVW78" s="468"/>
      <c r="KVX78" s="468"/>
      <c r="KVY78" s="469"/>
      <c r="KWA78" s="463"/>
      <c r="KWB78" s="467"/>
      <c r="KWC78" s="467"/>
      <c r="KWD78" s="468"/>
      <c r="KWE78" s="468"/>
      <c r="KWF78" s="468"/>
      <c r="KWG78" s="469"/>
      <c r="KWI78" s="463"/>
      <c r="KWJ78" s="467"/>
      <c r="KWK78" s="467"/>
      <c r="KWL78" s="468"/>
      <c r="KWM78" s="468"/>
      <c r="KWN78" s="468"/>
      <c r="KWO78" s="469"/>
      <c r="KWQ78" s="463"/>
      <c r="KWR78" s="467"/>
      <c r="KWS78" s="467"/>
      <c r="KWT78" s="468"/>
      <c r="KWU78" s="468"/>
      <c r="KWV78" s="468"/>
      <c r="KWW78" s="469"/>
      <c r="KWY78" s="463"/>
      <c r="KWZ78" s="467"/>
      <c r="KXA78" s="467"/>
      <c r="KXB78" s="468"/>
      <c r="KXC78" s="468"/>
      <c r="KXD78" s="468"/>
      <c r="KXE78" s="469"/>
      <c r="KXG78" s="463"/>
      <c r="KXH78" s="467"/>
      <c r="KXI78" s="467"/>
      <c r="KXJ78" s="468"/>
      <c r="KXK78" s="468"/>
      <c r="KXL78" s="468"/>
      <c r="KXM78" s="469"/>
      <c r="KXO78" s="463"/>
      <c r="KXP78" s="467"/>
      <c r="KXQ78" s="467"/>
      <c r="KXR78" s="468"/>
      <c r="KXS78" s="468"/>
      <c r="KXT78" s="468"/>
      <c r="KXU78" s="469"/>
      <c r="KXW78" s="463"/>
      <c r="KXX78" s="467"/>
      <c r="KXY78" s="467"/>
      <c r="KXZ78" s="468"/>
      <c r="KYA78" s="468"/>
      <c r="KYB78" s="468"/>
      <c r="KYC78" s="469"/>
      <c r="KYE78" s="463"/>
      <c r="KYF78" s="467"/>
      <c r="KYG78" s="467"/>
      <c r="KYH78" s="468"/>
      <c r="KYI78" s="468"/>
      <c r="KYJ78" s="468"/>
      <c r="KYK78" s="469"/>
      <c r="KYM78" s="463"/>
      <c r="KYN78" s="467"/>
      <c r="KYO78" s="467"/>
      <c r="KYP78" s="468"/>
      <c r="KYQ78" s="468"/>
      <c r="KYR78" s="468"/>
      <c r="KYS78" s="469"/>
      <c r="KYU78" s="463"/>
      <c r="KYV78" s="467"/>
      <c r="KYW78" s="467"/>
      <c r="KYX78" s="468"/>
      <c r="KYY78" s="468"/>
      <c r="KYZ78" s="468"/>
      <c r="KZA78" s="469"/>
      <c r="KZC78" s="463"/>
      <c r="KZD78" s="467"/>
      <c r="KZE78" s="467"/>
      <c r="KZF78" s="468"/>
      <c r="KZG78" s="468"/>
      <c r="KZH78" s="468"/>
      <c r="KZI78" s="469"/>
      <c r="KZK78" s="463"/>
      <c r="KZL78" s="467"/>
      <c r="KZM78" s="467"/>
      <c r="KZN78" s="468"/>
      <c r="KZO78" s="468"/>
      <c r="KZP78" s="468"/>
      <c r="KZQ78" s="469"/>
      <c r="KZS78" s="463"/>
      <c r="KZT78" s="467"/>
      <c r="KZU78" s="467"/>
      <c r="KZV78" s="468"/>
      <c r="KZW78" s="468"/>
      <c r="KZX78" s="468"/>
      <c r="KZY78" s="469"/>
      <c r="LAA78" s="463"/>
      <c r="LAB78" s="467"/>
      <c r="LAC78" s="467"/>
      <c r="LAD78" s="468"/>
      <c r="LAE78" s="468"/>
      <c r="LAF78" s="468"/>
      <c r="LAG78" s="469"/>
      <c r="LAI78" s="463"/>
      <c r="LAJ78" s="467"/>
      <c r="LAK78" s="467"/>
      <c r="LAL78" s="468"/>
      <c r="LAM78" s="468"/>
      <c r="LAN78" s="468"/>
      <c r="LAO78" s="469"/>
      <c r="LAQ78" s="463"/>
      <c r="LAR78" s="467"/>
      <c r="LAS78" s="467"/>
      <c r="LAT78" s="468"/>
      <c r="LAU78" s="468"/>
      <c r="LAV78" s="468"/>
      <c r="LAW78" s="469"/>
      <c r="LAY78" s="463"/>
      <c r="LAZ78" s="467"/>
      <c r="LBA78" s="467"/>
      <c r="LBB78" s="468"/>
      <c r="LBC78" s="468"/>
      <c r="LBD78" s="468"/>
      <c r="LBE78" s="469"/>
      <c r="LBG78" s="463"/>
      <c r="LBH78" s="467"/>
      <c r="LBI78" s="467"/>
      <c r="LBJ78" s="468"/>
      <c r="LBK78" s="468"/>
      <c r="LBL78" s="468"/>
      <c r="LBM78" s="469"/>
      <c r="LBO78" s="463"/>
      <c r="LBP78" s="467"/>
      <c r="LBQ78" s="467"/>
      <c r="LBR78" s="468"/>
      <c r="LBS78" s="468"/>
      <c r="LBT78" s="468"/>
      <c r="LBU78" s="469"/>
      <c r="LBW78" s="463"/>
      <c r="LBX78" s="467"/>
      <c r="LBY78" s="467"/>
      <c r="LBZ78" s="468"/>
      <c r="LCA78" s="468"/>
      <c r="LCB78" s="468"/>
      <c r="LCC78" s="469"/>
      <c r="LCE78" s="463"/>
      <c r="LCF78" s="467"/>
      <c r="LCG78" s="467"/>
      <c r="LCH78" s="468"/>
      <c r="LCI78" s="468"/>
      <c r="LCJ78" s="468"/>
      <c r="LCK78" s="469"/>
      <c r="LCM78" s="463"/>
      <c r="LCN78" s="467"/>
      <c r="LCO78" s="467"/>
      <c r="LCP78" s="468"/>
      <c r="LCQ78" s="468"/>
      <c r="LCR78" s="468"/>
      <c r="LCS78" s="469"/>
      <c r="LCU78" s="463"/>
      <c r="LCV78" s="467"/>
      <c r="LCW78" s="467"/>
      <c r="LCX78" s="468"/>
      <c r="LCY78" s="468"/>
      <c r="LCZ78" s="468"/>
      <c r="LDA78" s="469"/>
      <c r="LDC78" s="463"/>
      <c r="LDD78" s="467"/>
      <c r="LDE78" s="467"/>
      <c r="LDF78" s="468"/>
      <c r="LDG78" s="468"/>
      <c r="LDH78" s="468"/>
      <c r="LDI78" s="469"/>
      <c r="LDK78" s="463"/>
      <c r="LDL78" s="467"/>
      <c r="LDM78" s="467"/>
      <c r="LDN78" s="468"/>
      <c r="LDO78" s="468"/>
      <c r="LDP78" s="468"/>
      <c r="LDQ78" s="469"/>
      <c r="LDS78" s="463"/>
      <c r="LDT78" s="467"/>
      <c r="LDU78" s="467"/>
      <c r="LDV78" s="468"/>
      <c r="LDW78" s="468"/>
      <c r="LDX78" s="468"/>
      <c r="LDY78" s="469"/>
      <c r="LEA78" s="463"/>
      <c r="LEB78" s="467"/>
      <c r="LEC78" s="467"/>
      <c r="LED78" s="468"/>
      <c r="LEE78" s="468"/>
      <c r="LEF78" s="468"/>
      <c r="LEG78" s="469"/>
      <c r="LEI78" s="463"/>
      <c r="LEJ78" s="467"/>
      <c r="LEK78" s="467"/>
      <c r="LEL78" s="468"/>
      <c r="LEM78" s="468"/>
      <c r="LEN78" s="468"/>
      <c r="LEO78" s="469"/>
      <c r="LEQ78" s="463"/>
      <c r="LER78" s="467"/>
      <c r="LES78" s="467"/>
      <c r="LET78" s="468"/>
      <c r="LEU78" s="468"/>
      <c r="LEV78" s="468"/>
      <c r="LEW78" s="469"/>
      <c r="LEY78" s="463"/>
      <c r="LEZ78" s="467"/>
      <c r="LFA78" s="467"/>
      <c r="LFB78" s="468"/>
      <c r="LFC78" s="468"/>
      <c r="LFD78" s="468"/>
      <c r="LFE78" s="469"/>
      <c r="LFG78" s="463"/>
      <c r="LFH78" s="467"/>
      <c r="LFI78" s="467"/>
      <c r="LFJ78" s="468"/>
      <c r="LFK78" s="468"/>
      <c r="LFL78" s="468"/>
      <c r="LFM78" s="469"/>
      <c r="LFO78" s="463"/>
      <c r="LFP78" s="467"/>
      <c r="LFQ78" s="467"/>
      <c r="LFR78" s="468"/>
      <c r="LFS78" s="468"/>
      <c r="LFT78" s="468"/>
      <c r="LFU78" s="469"/>
      <c r="LFW78" s="463"/>
      <c r="LFX78" s="467"/>
      <c r="LFY78" s="467"/>
      <c r="LFZ78" s="468"/>
      <c r="LGA78" s="468"/>
      <c r="LGB78" s="468"/>
      <c r="LGC78" s="469"/>
      <c r="LGE78" s="463"/>
      <c r="LGF78" s="467"/>
      <c r="LGG78" s="467"/>
      <c r="LGH78" s="468"/>
      <c r="LGI78" s="468"/>
      <c r="LGJ78" s="468"/>
      <c r="LGK78" s="469"/>
      <c r="LGM78" s="463"/>
      <c r="LGN78" s="467"/>
      <c r="LGO78" s="467"/>
      <c r="LGP78" s="468"/>
      <c r="LGQ78" s="468"/>
      <c r="LGR78" s="468"/>
      <c r="LGS78" s="469"/>
      <c r="LGU78" s="463"/>
      <c r="LGV78" s="467"/>
      <c r="LGW78" s="467"/>
      <c r="LGX78" s="468"/>
      <c r="LGY78" s="468"/>
      <c r="LGZ78" s="468"/>
      <c r="LHA78" s="469"/>
      <c r="LHC78" s="463"/>
      <c r="LHD78" s="467"/>
      <c r="LHE78" s="467"/>
      <c r="LHF78" s="468"/>
      <c r="LHG78" s="468"/>
      <c r="LHH78" s="468"/>
      <c r="LHI78" s="469"/>
      <c r="LHK78" s="463"/>
      <c r="LHL78" s="467"/>
      <c r="LHM78" s="467"/>
      <c r="LHN78" s="468"/>
      <c r="LHO78" s="468"/>
      <c r="LHP78" s="468"/>
      <c r="LHQ78" s="469"/>
      <c r="LHS78" s="463"/>
      <c r="LHT78" s="467"/>
      <c r="LHU78" s="467"/>
      <c r="LHV78" s="468"/>
      <c r="LHW78" s="468"/>
      <c r="LHX78" s="468"/>
      <c r="LHY78" s="469"/>
      <c r="LIA78" s="463"/>
      <c r="LIB78" s="467"/>
      <c r="LIC78" s="467"/>
      <c r="LID78" s="468"/>
      <c r="LIE78" s="468"/>
      <c r="LIF78" s="468"/>
      <c r="LIG78" s="469"/>
      <c r="LII78" s="463"/>
      <c r="LIJ78" s="467"/>
      <c r="LIK78" s="467"/>
      <c r="LIL78" s="468"/>
      <c r="LIM78" s="468"/>
      <c r="LIN78" s="468"/>
      <c r="LIO78" s="469"/>
      <c r="LIQ78" s="463"/>
      <c r="LIR78" s="467"/>
      <c r="LIS78" s="467"/>
      <c r="LIT78" s="468"/>
      <c r="LIU78" s="468"/>
      <c r="LIV78" s="468"/>
      <c r="LIW78" s="469"/>
      <c r="LIY78" s="463"/>
      <c r="LIZ78" s="467"/>
      <c r="LJA78" s="467"/>
      <c r="LJB78" s="468"/>
      <c r="LJC78" s="468"/>
      <c r="LJD78" s="468"/>
      <c r="LJE78" s="469"/>
      <c r="LJG78" s="463"/>
      <c r="LJH78" s="467"/>
      <c r="LJI78" s="467"/>
      <c r="LJJ78" s="468"/>
      <c r="LJK78" s="468"/>
      <c r="LJL78" s="468"/>
      <c r="LJM78" s="469"/>
      <c r="LJO78" s="463"/>
      <c r="LJP78" s="467"/>
      <c r="LJQ78" s="467"/>
      <c r="LJR78" s="468"/>
      <c r="LJS78" s="468"/>
      <c r="LJT78" s="468"/>
      <c r="LJU78" s="469"/>
      <c r="LJW78" s="463"/>
      <c r="LJX78" s="467"/>
      <c r="LJY78" s="467"/>
      <c r="LJZ78" s="468"/>
      <c r="LKA78" s="468"/>
      <c r="LKB78" s="468"/>
      <c r="LKC78" s="469"/>
      <c r="LKE78" s="463"/>
      <c r="LKF78" s="467"/>
      <c r="LKG78" s="467"/>
      <c r="LKH78" s="468"/>
      <c r="LKI78" s="468"/>
      <c r="LKJ78" s="468"/>
      <c r="LKK78" s="469"/>
      <c r="LKM78" s="463"/>
      <c r="LKN78" s="467"/>
      <c r="LKO78" s="467"/>
      <c r="LKP78" s="468"/>
      <c r="LKQ78" s="468"/>
      <c r="LKR78" s="468"/>
      <c r="LKS78" s="469"/>
      <c r="LKU78" s="463"/>
      <c r="LKV78" s="467"/>
      <c r="LKW78" s="467"/>
      <c r="LKX78" s="468"/>
      <c r="LKY78" s="468"/>
      <c r="LKZ78" s="468"/>
      <c r="LLA78" s="469"/>
      <c r="LLC78" s="463"/>
      <c r="LLD78" s="467"/>
      <c r="LLE78" s="467"/>
      <c r="LLF78" s="468"/>
      <c r="LLG78" s="468"/>
      <c r="LLH78" s="468"/>
      <c r="LLI78" s="469"/>
      <c r="LLK78" s="463"/>
      <c r="LLL78" s="467"/>
      <c r="LLM78" s="467"/>
      <c r="LLN78" s="468"/>
      <c r="LLO78" s="468"/>
      <c r="LLP78" s="468"/>
      <c r="LLQ78" s="469"/>
      <c r="LLS78" s="463"/>
      <c r="LLT78" s="467"/>
      <c r="LLU78" s="467"/>
      <c r="LLV78" s="468"/>
      <c r="LLW78" s="468"/>
      <c r="LLX78" s="468"/>
      <c r="LLY78" s="469"/>
      <c r="LMA78" s="463"/>
      <c r="LMB78" s="467"/>
      <c r="LMC78" s="467"/>
      <c r="LMD78" s="468"/>
      <c r="LME78" s="468"/>
      <c r="LMF78" s="468"/>
      <c r="LMG78" s="469"/>
      <c r="LMI78" s="463"/>
      <c r="LMJ78" s="467"/>
      <c r="LMK78" s="467"/>
      <c r="LML78" s="468"/>
      <c r="LMM78" s="468"/>
      <c r="LMN78" s="468"/>
      <c r="LMO78" s="469"/>
      <c r="LMQ78" s="463"/>
      <c r="LMR78" s="467"/>
      <c r="LMS78" s="467"/>
      <c r="LMT78" s="468"/>
      <c r="LMU78" s="468"/>
      <c r="LMV78" s="468"/>
      <c r="LMW78" s="469"/>
      <c r="LMY78" s="463"/>
      <c r="LMZ78" s="467"/>
      <c r="LNA78" s="467"/>
      <c r="LNB78" s="468"/>
      <c r="LNC78" s="468"/>
      <c r="LND78" s="468"/>
      <c r="LNE78" s="469"/>
      <c r="LNG78" s="463"/>
      <c r="LNH78" s="467"/>
      <c r="LNI78" s="467"/>
      <c r="LNJ78" s="468"/>
      <c r="LNK78" s="468"/>
      <c r="LNL78" s="468"/>
      <c r="LNM78" s="469"/>
      <c r="LNO78" s="463"/>
      <c r="LNP78" s="467"/>
      <c r="LNQ78" s="467"/>
      <c r="LNR78" s="468"/>
      <c r="LNS78" s="468"/>
      <c r="LNT78" s="468"/>
      <c r="LNU78" s="469"/>
      <c r="LNW78" s="463"/>
      <c r="LNX78" s="467"/>
      <c r="LNY78" s="467"/>
      <c r="LNZ78" s="468"/>
      <c r="LOA78" s="468"/>
      <c r="LOB78" s="468"/>
      <c r="LOC78" s="469"/>
      <c r="LOE78" s="463"/>
      <c r="LOF78" s="467"/>
      <c r="LOG78" s="467"/>
      <c r="LOH78" s="468"/>
      <c r="LOI78" s="468"/>
      <c r="LOJ78" s="468"/>
      <c r="LOK78" s="469"/>
      <c r="LOM78" s="463"/>
      <c r="LON78" s="467"/>
      <c r="LOO78" s="467"/>
      <c r="LOP78" s="468"/>
      <c r="LOQ78" s="468"/>
      <c r="LOR78" s="468"/>
      <c r="LOS78" s="469"/>
      <c r="LOU78" s="463"/>
      <c r="LOV78" s="467"/>
      <c r="LOW78" s="467"/>
      <c r="LOX78" s="468"/>
      <c r="LOY78" s="468"/>
      <c r="LOZ78" s="468"/>
      <c r="LPA78" s="469"/>
      <c r="LPC78" s="463"/>
      <c r="LPD78" s="467"/>
      <c r="LPE78" s="467"/>
      <c r="LPF78" s="468"/>
      <c r="LPG78" s="468"/>
      <c r="LPH78" s="468"/>
      <c r="LPI78" s="469"/>
      <c r="LPK78" s="463"/>
      <c r="LPL78" s="467"/>
      <c r="LPM78" s="467"/>
      <c r="LPN78" s="468"/>
      <c r="LPO78" s="468"/>
      <c r="LPP78" s="468"/>
      <c r="LPQ78" s="469"/>
      <c r="LPS78" s="463"/>
      <c r="LPT78" s="467"/>
      <c r="LPU78" s="467"/>
      <c r="LPV78" s="468"/>
      <c r="LPW78" s="468"/>
      <c r="LPX78" s="468"/>
      <c r="LPY78" s="469"/>
      <c r="LQA78" s="463"/>
      <c r="LQB78" s="467"/>
      <c r="LQC78" s="467"/>
      <c r="LQD78" s="468"/>
      <c r="LQE78" s="468"/>
      <c r="LQF78" s="468"/>
      <c r="LQG78" s="469"/>
      <c r="LQI78" s="463"/>
      <c r="LQJ78" s="467"/>
      <c r="LQK78" s="467"/>
      <c r="LQL78" s="468"/>
      <c r="LQM78" s="468"/>
      <c r="LQN78" s="468"/>
      <c r="LQO78" s="469"/>
      <c r="LQQ78" s="463"/>
      <c r="LQR78" s="467"/>
      <c r="LQS78" s="467"/>
      <c r="LQT78" s="468"/>
      <c r="LQU78" s="468"/>
      <c r="LQV78" s="468"/>
      <c r="LQW78" s="469"/>
      <c r="LQY78" s="463"/>
      <c r="LQZ78" s="467"/>
      <c r="LRA78" s="467"/>
      <c r="LRB78" s="468"/>
      <c r="LRC78" s="468"/>
      <c r="LRD78" s="468"/>
      <c r="LRE78" s="469"/>
      <c r="LRG78" s="463"/>
      <c r="LRH78" s="467"/>
      <c r="LRI78" s="467"/>
      <c r="LRJ78" s="468"/>
      <c r="LRK78" s="468"/>
      <c r="LRL78" s="468"/>
      <c r="LRM78" s="469"/>
      <c r="LRO78" s="463"/>
      <c r="LRP78" s="467"/>
      <c r="LRQ78" s="467"/>
      <c r="LRR78" s="468"/>
      <c r="LRS78" s="468"/>
      <c r="LRT78" s="468"/>
      <c r="LRU78" s="469"/>
      <c r="LRW78" s="463"/>
      <c r="LRX78" s="467"/>
      <c r="LRY78" s="467"/>
      <c r="LRZ78" s="468"/>
      <c r="LSA78" s="468"/>
      <c r="LSB78" s="468"/>
      <c r="LSC78" s="469"/>
      <c r="LSE78" s="463"/>
      <c r="LSF78" s="467"/>
      <c r="LSG78" s="467"/>
      <c r="LSH78" s="468"/>
      <c r="LSI78" s="468"/>
      <c r="LSJ78" s="468"/>
      <c r="LSK78" s="469"/>
      <c r="LSM78" s="463"/>
      <c r="LSN78" s="467"/>
      <c r="LSO78" s="467"/>
      <c r="LSP78" s="468"/>
      <c r="LSQ78" s="468"/>
      <c r="LSR78" s="468"/>
      <c r="LSS78" s="469"/>
      <c r="LSU78" s="463"/>
      <c r="LSV78" s="467"/>
      <c r="LSW78" s="467"/>
      <c r="LSX78" s="468"/>
      <c r="LSY78" s="468"/>
      <c r="LSZ78" s="468"/>
      <c r="LTA78" s="469"/>
      <c r="LTC78" s="463"/>
      <c r="LTD78" s="467"/>
      <c r="LTE78" s="467"/>
      <c r="LTF78" s="468"/>
      <c r="LTG78" s="468"/>
      <c r="LTH78" s="468"/>
      <c r="LTI78" s="469"/>
      <c r="LTK78" s="463"/>
      <c r="LTL78" s="467"/>
      <c r="LTM78" s="467"/>
      <c r="LTN78" s="468"/>
      <c r="LTO78" s="468"/>
      <c r="LTP78" s="468"/>
      <c r="LTQ78" s="469"/>
      <c r="LTS78" s="463"/>
      <c r="LTT78" s="467"/>
      <c r="LTU78" s="467"/>
      <c r="LTV78" s="468"/>
      <c r="LTW78" s="468"/>
      <c r="LTX78" s="468"/>
      <c r="LTY78" s="469"/>
      <c r="LUA78" s="463"/>
      <c r="LUB78" s="467"/>
      <c r="LUC78" s="467"/>
      <c r="LUD78" s="468"/>
      <c r="LUE78" s="468"/>
      <c r="LUF78" s="468"/>
      <c r="LUG78" s="469"/>
      <c r="LUI78" s="463"/>
      <c r="LUJ78" s="467"/>
      <c r="LUK78" s="467"/>
      <c r="LUL78" s="468"/>
      <c r="LUM78" s="468"/>
      <c r="LUN78" s="468"/>
      <c r="LUO78" s="469"/>
      <c r="LUQ78" s="463"/>
      <c r="LUR78" s="467"/>
      <c r="LUS78" s="467"/>
      <c r="LUT78" s="468"/>
      <c r="LUU78" s="468"/>
      <c r="LUV78" s="468"/>
      <c r="LUW78" s="469"/>
      <c r="LUY78" s="463"/>
      <c r="LUZ78" s="467"/>
      <c r="LVA78" s="467"/>
      <c r="LVB78" s="468"/>
      <c r="LVC78" s="468"/>
      <c r="LVD78" s="468"/>
      <c r="LVE78" s="469"/>
      <c r="LVG78" s="463"/>
      <c r="LVH78" s="467"/>
      <c r="LVI78" s="467"/>
      <c r="LVJ78" s="468"/>
      <c r="LVK78" s="468"/>
      <c r="LVL78" s="468"/>
      <c r="LVM78" s="469"/>
      <c r="LVO78" s="463"/>
      <c r="LVP78" s="467"/>
      <c r="LVQ78" s="467"/>
      <c r="LVR78" s="468"/>
      <c r="LVS78" s="468"/>
      <c r="LVT78" s="468"/>
      <c r="LVU78" s="469"/>
      <c r="LVW78" s="463"/>
      <c r="LVX78" s="467"/>
      <c r="LVY78" s="467"/>
      <c r="LVZ78" s="468"/>
      <c r="LWA78" s="468"/>
      <c r="LWB78" s="468"/>
      <c r="LWC78" s="469"/>
      <c r="LWE78" s="463"/>
      <c r="LWF78" s="467"/>
      <c r="LWG78" s="467"/>
      <c r="LWH78" s="468"/>
      <c r="LWI78" s="468"/>
      <c r="LWJ78" s="468"/>
      <c r="LWK78" s="469"/>
      <c r="LWM78" s="463"/>
      <c r="LWN78" s="467"/>
      <c r="LWO78" s="467"/>
      <c r="LWP78" s="468"/>
      <c r="LWQ78" s="468"/>
      <c r="LWR78" s="468"/>
      <c r="LWS78" s="469"/>
      <c r="LWU78" s="463"/>
      <c r="LWV78" s="467"/>
      <c r="LWW78" s="467"/>
      <c r="LWX78" s="468"/>
      <c r="LWY78" s="468"/>
      <c r="LWZ78" s="468"/>
      <c r="LXA78" s="469"/>
      <c r="LXC78" s="463"/>
      <c r="LXD78" s="467"/>
      <c r="LXE78" s="467"/>
      <c r="LXF78" s="468"/>
      <c r="LXG78" s="468"/>
      <c r="LXH78" s="468"/>
      <c r="LXI78" s="469"/>
      <c r="LXK78" s="463"/>
      <c r="LXL78" s="467"/>
      <c r="LXM78" s="467"/>
      <c r="LXN78" s="468"/>
      <c r="LXO78" s="468"/>
      <c r="LXP78" s="468"/>
      <c r="LXQ78" s="469"/>
      <c r="LXS78" s="463"/>
      <c r="LXT78" s="467"/>
      <c r="LXU78" s="467"/>
      <c r="LXV78" s="468"/>
      <c r="LXW78" s="468"/>
      <c r="LXX78" s="468"/>
      <c r="LXY78" s="469"/>
      <c r="LYA78" s="463"/>
      <c r="LYB78" s="467"/>
      <c r="LYC78" s="467"/>
      <c r="LYD78" s="468"/>
      <c r="LYE78" s="468"/>
      <c r="LYF78" s="468"/>
      <c r="LYG78" s="469"/>
      <c r="LYI78" s="463"/>
      <c r="LYJ78" s="467"/>
      <c r="LYK78" s="467"/>
      <c r="LYL78" s="468"/>
      <c r="LYM78" s="468"/>
      <c r="LYN78" s="468"/>
      <c r="LYO78" s="469"/>
      <c r="LYQ78" s="463"/>
      <c r="LYR78" s="467"/>
      <c r="LYS78" s="467"/>
      <c r="LYT78" s="468"/>
      <c r="LYU78" s="468"/>
      <c r="LYV78" s="468"/>
      <c r="LYW78" s="469"/>
      <c r="LYY78" s="463"/>
      <c r="LYZ78" s="467"/>
      <c r="LZA78" s="467"/>
      <c r="LZB78" s="468"/>
      <c r="LZC78" s="468"/>
      <c r="LZD78" s="468"/>
      <c r="LZE78" s="469"/>
      <c r="LZG78" s="463"/>
      <c r="LZH78" s="467"/>
      <c r="LZI78" s="467"/>
      <c r="LZJ78" s="468"/>
      <c r="LZK78" s="468"/>
      <c r="LZL78" s="468"/>
      <c r="LZM78" s="469"/>
      <c r="LZO78" s="463"/>
      <c r="LZP78" s="467"/>
      <c r="LZQ78" s="467"/>
      <c r="LZR78" s="468"/>
      <c r="LZS78" s="468"/>
      <c r="LZT78" s="468"/>
      <c r="LZU78" s="469"/>
      <c r="LZW78" s="463"/>
      <c r="LZX78" s="467"/>
      <c r="LZY78" s="467"/>
      <c r="LZZ78" s="468"/>
      <c r="MAA78" s="468"/>
      <c r="MAB78" s="468"/>
      <c r="MAC78" s="469"/>
      <c r="MAE78" s="463"/>
      <c r="MAF78" s="467"/>
      <c r="MAG78" s="467"/>
      <c r="MAH78" s="468"/>
      <c r="MAI78" s="468"/>
      <c r="MAJ78" s="468"/>
      <c r="MAK78" s="469"/>
      <c r="MAM78" s="463"/>
      <c r="MAN78" s="467"/>
      <c r="MAO78" s="467"/>
      <c r="MAP78" s="468"/>
      <c r="MAQ78" s="468"/>
      <c r="MAR78" s="468"/>
      <c r="MAS78" s="469"/>
      <c r="MAU78" s="463"/>
      <c r="MAV78" s="467"/>
      <c r="MAW78" s="467"/>
      <c r="MAX78" s="468"/>
      <c r="MAY78" s="468"/>
      <c r="MAZ78" s="468"/>
      <c r="MBA78" s="469"/>
      <c r="MBC78" s="463"/>
      <c r="MBD78" s="467"/>
      <c r="MBE78" s="467"/>
      <c r="MBF78" s="468"/>
      <c r="MBG78" s="468"/>
      <c r="MBH78" s="468"/>
      <c r="MBI78" s="469"/>
      <c r="MBK78" s="463"/>
      <c r="MBL78" s="467"/>
      <c r="MBM78" s="467"/>
      <c r="MBN78" s="468"/>
      <c r="MBO78" s="468"/>
      <c r="MBP78" s="468"/>
      <c r="MBQ78" s="469"/>
      <c r="MBS78" s="463"/>
      <c r="MBT78" s="467"/>
      <c r="MBU78" s="467"/>
      <c r="MBV78" s="468"/>
      <c r="MBW78" s="468"/>
      <c r="MBX78" s="468"/>
      <c r="MBY78" s="469"/>
      <c r="MCA78" s="463"/>
      <c r="MCB78" s="467"/>
      <c r="MCC78" s="467"/>
      <c r="MCD78" s="468"/>
      <c r="MCE78" s="468"/>
      <c r="MCF78" s="468"/>
      <c r="MCG78" s="469"/>
      <c r="MCI78" s="463"/>
      <c r="MCJ78" s="467"/>
      <c r="MCK78" s="467"/>
      <c r="MCL78" s="468"/>
      <c r="MCM78" s="468"/>
      <c r="MCN78" s="468"/>
      <c r="MCO78" s="469"/>
      <c r="MCQ78" s="463"/>
      <c r="MCR78" s="467"/>
      <c r="MCS78" s="467"/>
      <c r="MCT78" s="468"/>
      <c r="MCU78" s="468"/>
      <c r="MCV78" s="468"/>
      <c r="MCW78" s="469"/>
      <c r="MCY78" s="463"/>
      <c r="MCZ78" s="467"/>
      <c r="MDA78" s="467"/>
      <c r="MDB78" s="468"/>
      <c r="MDC78" s="468"/>
      <c r="MDD78" s="468"/>
      <c r="MDE78" s="469"/>
      <c r="MDG78" s="463"/>
      <c r="MDH78" s="467"/>
      <c r="MDI78" s="467"/>
      <c r="MDJ78" s="468"/>
      <c r="MDK78" s="468"/>
      <c r="MDL78" s="468"/>
      <c r="MDM78" s="469"/>
      <c r="MDO78" s="463"/>
      <c r="MDP78" s="467"/>
      <c r="MDQ78" s="467"/>
      <c r="MDR78" s="468"/>
      <c r="MDS78" s="468"/>
      <c r="MDT78" s="468"/>
      <c r="MDU78" s="469"/>
      <c r="MDW78" s="463"/>
      <c r="MDX78" s="467"/>
      <c r="MDY78" s="467"/>
      <c r="MDZ78" s="468"/>
      <c r="MEA78" s="468"/>
      <c r="MEB78" s="468"/>
      <c r="MEC78" s="469"/>
      <c r="MEE78" s="463"/>
      <c r="MEF78" s="467"/>
      <c r="MEG78" s="467"/>
      <c r="MEH78" s="468"/>
      <c r="MEI78" s="468"/>
      <c r="MEJ78" s="468"/>
      <c r="MEK78" s="469"/>
      <c r="MEM78" s="463"/>
      <c r="MEN78" s="467"/>
      <c r="MEO78" s="467"/>
      <c r="MEP78" s="468"/>
      <c r="MEQ78" s="468"/>
      <c r="MER78" s="468"/>
      <c r="MES78" s="469"/>
      <c r="MEU78" s="463"/>
      <c r="MEV78" s="467"/>
      <c r="MEW78" s="467"/>
      <c r="MEX78" s="468"/>
      <c r="MEY78" s="468"/>
      <c r="MEZ78" s="468"/>
      <c r="MFA78" s="469"/>
      <c r="MFC78" s="463"/>
      <c r="MFD78" s="467"/>
      <c r="MFE78" s="467"/>
      <c r="MFF78" s="468"/>
      <c r="MFG78" s="468"/>
      <c r="MFH78" s="468"/>
      <c r="MFI78" s="469"/>
      <c r="MFK78" s="463"/>
      <c r="MFL78" s="467"/>
      <c r="MFM78" s="467"/>
      <c r="MFN78" s="468"/>
      <c r="MFO78" s="468"/>
      <c r="MFP78" s="468"/>
      <c r="MFQ78" s="469"/>
      <c r="MFS78" s="463"/>
      <c r="MFT78" s="467"/>
      <c r="MFU78" s="467"/>
      <c r="MFV78" s="468"/>
      <c r="MFW78" s="468"/>
      <c r="MFX78" s="468"/>
      <c r="MFY78" s="469"/>
      <c r="MGA78" s="463"/>
      <c r="MGB78" s="467"/>
      <c r="MGC78" s="467"/>
      <c r="MGD78" s="468"/>
      <c r="MGE78" s="468"/>
      <c r="MGF78" s="468"/>
      <c r="MGG78" s="469"/>
      <c r="MGI78" s="463"/>
      <c r="MGJ78" s="467"/>
      <c r="MGK78" s="467"/>
      <c r="MGL78" s="468"/>
      <c r="MGM78" s="468"/>
      <c r="MGN78" s="468"/>
      <c r="MGO78" s="469"/>
      <c r="MGQ78" s="463"/>
      <c r="MGR78" s="467"/>
      <c r="MGS78" s="467"/>
      <c r="MGT78" s="468"/>
      <c r="MGU78" s="468"/>
      <c r="MGV78" s="468"/>
      <c r="MGW78" s="469"/>
      <c r="MGY78" s="463"/>
      <c r="MGZ78" s="467"/>
      <c r="MHA78" s="467"/>
      <c r="MHB78" s="468"/>
      <c r="MHC78" s="468"/>
      <c r="MHD78" s="468"/>
      <c r="MHE78" s="469"/>
      <c r="MHG78" s="463"/>
      <c r="MHH78" s="467"/>
      <c r="MHI78" s="467"/>
      <c r="MHJ78" s="468"/>
      <c r="MHK78" s="468"/>
      <c r="MHL78" s="468"/>
      <c r="MHM78" s="469"/>
      <c r="MHO78" s="463"/>
      <c r="MHP78" s="467"/>
      <c r="MHQ78" s="467"/>
      <c r="MHR78" s="468"/>
      <c r="MHS78" s="468"/>
      <c r="MHT78" s="468"/>
      <c r="MHU78" s="469"/>
      <c r="MHW78" s="463"/>
      <c r="MHX78" s="467"/>
      <c r="MHY78" s="467"/>
      <c r="MHZ78" s="468"/>
      <c r="MIA78" s="468"/>
      <c r="MIB78" s="468"/>
      <c r="MIC78" s="469"/>
      <c r="MIE78" s="463"/>
      <c r="MIF78" s="467"/>
      <c r="MIG78" s="467"/>
      <c r="MIH78" s="468"/>
      <c r="MII78" s="468"/>
      <c r="MIJ78" s="468"/>
      <c r="MIK78" s="469"/>
      <c r="MIM78" s="463"/>
      <c r="MIN78" s="467"/>
      <c r="MIO78" s="467"/>
      <c r="MIP78" s="468"/>
      <c r="MIQ78" s="468"/>
      <c r="MIR78" s="468"/>
      <c r="MIS78" s="469"/>
      <c r="MIU78" s="463"/>
      <c r="MIV78" s="467"/>
      <c r="MIW78" s="467"/>
      <c r="MIX78" s="468"/>
      <c r="MIY78" s="468"/>
      <c r="MIZ78" s="468"/>
      <c r="MJA78" s="469"/>
      <c r="MJC78" s="463"/>
      <c r="MJD78" s="467"/>
      <c r="MJE78" s="467"/>
      <c r="MJF78" s="468"/>
      <c r="MJG78" s="468"/>
      <c r="MJH78" s="468"/>
      <c r="MJI78" s="469"/>
      <c r="MJK78" s="463"/>
      <c r="MJL78" s="467"/>
      <c r="MJM78" s="467"/>
      <c r="MJN78" s="468"/>
      <c r="MJO78" s="468"/>
      <c r="MJP78" s="468"/>
      <c r="MJQ78" s="469"/>
      <c r="MJS78" s="463"/>
      <c r="MJT78" s="467"/>
      <c r="MJU78" s="467"/>
      <c r="MJV78" s="468"/>
      <c r="MJW78" s="468"/>
      <c r="MJX78" s="468"/>
      <c r="MJY78" s="469"/>
      <c r="MKA78" s="463"/>
      <c r="MKB78" s="467"/>
      <c r="MKC78" s="467"/>
      <c r="MKD78" s="468"/>
      <c r="MKE78" s="468"/>
      <c r="MKF78" s="468"/>
      <c r="MKG78" s="469"/>
      <c r="MKI78" s="463"/>
      <c r="MKJ78" s="467"/>
      <c r="MKK78" s="467"/>
      <c r="MKL78" s="468"/>
      <c r="MKM78" s="468"/>
      <c r="MKN78" s="468"/>
      <c r="MKO78" s="469"/>
      <c r="MKQ78" s="463"/>
      <c r="MKR78" s="467"/>
      <c r="MKS78" s="467"/>
      <c r="MKT78" s="468"/>
      <c r="MKU78" s="468"/>
      <c r="MKV78" s="468"/>
      <c r="MKW78" s="469"/>
      <c r="MKY78" s="463"/>
      <c r="MKZ78" s="467"/>
      <c r="MLA78" s="467"/>
      <c r="MLB78" s="468"/>
      <c r="MLC78" s="468"/>
      <c r="MLD78" s="468"/>
      <c r="MLE78" s="469"/>
      <c r="MLG78" s="463"/>
      <c r="MLH78" s="467"/>
      <c r="MLI78" s="467"/>
      <c r="MLJ78" s="468"/>
      <c r="MLK78" s="468"/>
      <c r="MLL78" s="468"/>
      <c r="MLM78" s="469"/>
      <c r="MLO78" s="463"/>
      <c r="MLP78" s="467"/>
      <c r="MLQ78" s="467"/>
      <c r="MLR78" s="468"/>
      <c r="MLS78" s="468"/>
      <c r="MLT78" s="468"/>
      <c r="MLU78" s="469"/>
      <c r="MLW78" s="463"/>
      <c r="MLX78" s="467"/>
      <c r="MLY78" s="467"/>
      <c r="MLZ78" s="468"/>
      <c r="MMA78" s="468"/>
      <c r="MMB78" s="468"/>
      <c r="MMC78" s="469"/>
      <c r="MME78" s="463"/>
      <c r="MMF78" s="467"/>
      <c r="MMG78" s="467"/>
      <c r="MMH78" s="468"/>
      <c r="MMI78" s="468"/>
      <c r="MMJ78" s="468"/>
      <c r="MMK78" s="469"/>
      <c r="MMM78" s="463"/>
      <c r="MMN78" s="467"/>
      <c r="MMO78" s="467"/>
      <c r="MMP78" s="468"/>
      <c r="MMQ78" s="468"/>
      <c r="MMR78" s="468"/>
      <c r="MMS78" s="469"/>
      <c r="MMU78" s="463"/>
      <c r="MMV78" s="467"/>
      <c r="MMW78" s="467"/>
      <c r="MMX78" s="468"/>
      <c r="MMY78" s="468"/>
      <c r="MMZ78" s="468"/>
      <c r="MNA78" s="469"/>
      <c r="MNC78" s="463"/>
      <c r="MND78" s="467"/>
      <c r="MNE78" s="467"/>
      <c r="MNF78" s="468"/>
      <c r="MNG78" s="468"/>
      <c r="MNH78" s="468"/>
      <c r="MNI78" s="469"/>
      <c r="MNK78" s="463"/>
      <c r="MNL78" s="467"/>
      <c r="MNM78" s="467"/>
      <c r="MNN78" s="468"/>
      <c r="MNO78" s="468"/>
      <c r="MNP78" s="468"/>
      <c r="MNQ78" s="469"/>
      <c r="MNS78" s="463"/>
      <c r="MNT78" s="467"/>
      <c r="MNU78" s="467"/>
      <c r="MNV78" s="468"/>
      <c r="MNW78" s="468"/>
      <c r="MNX78" s="468"/>
      <c r="MNY78" s="469"/>
      <c r="MOA78" s="463"/>
      <c r="MOB78" s="467"/>
      <c r="MOC78" s="467"/>
      <c r="MOD78" s="468"/>
      <c r="MOE78" s="468"/>
      <c r="MOF78" s="468"/>
      <c r="MOG78" s="469"/>
      <c r="MOI78" s="463"/>
      <c r="MOJ78" s="467"/>
      <c r="MOK78" s="467"/>
      <c r="MOL78" s="468"/>
      <c r="MOM78" s="468"/>
      <c r="MON78" s="468"/>
      <c r="MOO78" s="469"/>
      <c r="MOQ78" s="463"/>
      <c r="MOR78" s="467"/>
      <c r="MOS78" s="467"/>
      <c r="MOT78" s="468"/>
      <c r="MOU78" s="468"/>
      <c r="MOV78" s="468"/>
      <c r="MOW78" s="469"/>
      <c r="MOY78" s="463"/>
      <c r="MOZ78" s="467"/>
      <c r="MPA78" s="467"/>
      <c r="MPB78" s="468"/>
      <c r="MPC78" s="468"/>
      <c r="MPD78" s="468"/>
      <c r="MPE78" s="469"/>
      <c r="MPG78" s="463"/>
      <c r="MPH78" s="467"/>
      <c r="MPI78" s="467"/>
      <c r="MPJ78" s="468"/>
      <c r="MPK78" s="468"/>
      <c r="MPL78" s="468"/>
      <c r="MPM78" s="469"/>
      <c r="MPO78" s="463"/>
      <c r="MPP78" s="467"/>
      <c r="MPQ78" s="467"/>
      <c r="MPR78" s="468"/>
      <c r="MPS78" s="468"/>
      <c r="MPT78" s="468"/>
      <c r="MPU78" s="469"/>
      <c r="MPW78" s="463"/>
      <c r="MPX78" s="467"/>
      <c r="MPY78" s="467"/>
      <c r="MPZ78" s="468"/>
      <c r="MQA78" s="468"/>
      <c r="MQB78" s="468"/>
      <c r="MQC78" s="469"/>
      <c r="MQE78" s="463"/>
      <c r="MQF78" s="467"/>
      <c r="MQG78" s="467"/>
      <c r="MQH78" s="468"/>
      <c r="MQI78" s="468"/>
      <c r="MQJ78" s="468"/>
      <c r="MQK78" s="469"/>
      <c r="MQM78" s="463"/>
      <c r="MQN78" s="467"/>
      <c r="MQO78" s="467"/>
      <c r="MQP78" s="468"/>
      <c r="MQQ78" s="468"/>
      <c r="MQR78" s="468"/>
      <c r="MQS78" s="469"/>
      <c r="MQU78" s="463"/>
      <c r="MQV78" s="467"/>
      <c r="MQW78" s="467"/>
      <c r="MQX78" s="468"/>
      <c r="MQY78" s="468"/>
      <c r="MQZ78" s="468"/>
      <c r="MRA78" s="469"/>
      <c r="MRC78" s="463"/>
      <c r="MRD78" s="467"/>
      <c r="MRE78" s="467"/>
      <c r="MRF78" s="468"/>
      <c r="MRG78" s="468"/>
      <c r="MRH78" s="468"/>
      <c r="MRI78" s="469"/>
      <c r="MRK78" s="463"/>
      <c r="MRL78" s="467"/>
      <c r="MRM78" s="467"/>
      <c r="MRN78" s="468"/>
      <c r="MRO78" s="468"/>
      <c r="MRP78" s="468"/>
      <c r="MRQ78" s="469"/>
      <c r="MRS78" s="463"/>
      <c r="MRT78" s="467"/>
      <c r="MRU78" s="467"/>
      <c r="MRV78" s="468"/>
      <c r="MRW78" s="468"/>
      <c r="MRX78" s="468"/>
      <c r="MRY78" s="469"/>
      <c r="MSA78" s="463"/>
      <c r="MSB78" s="467"/>
      <c r="MSC78" s="467"/>
      <c r="MSD78" s="468"/>
      <c r="MSE78" s="468"/>
      <c r="MSF78" s="468"/>
      <c r="MSG78" s="469"/>
      <c r="MSI78" s="463"/>
      <c r="MSJ78" s="467"/>
      <c r="MSK78" s="467"/>
      <c r="MSL78" s="468"/>
      <c r="MSM78" s="468"/>
      <c r="MSN78" s="468"/>
      <c r="MSO78" s="469"/>
      <c r="MSQ78" s="463"/>
      <c r="MSR78" s="467"/>
      <c r="MSS78" s="467"/>
      <c r="MST78" s="468"/>
      <c r="MSU78" s="468"/>
      <c r="MSV78" s="468"/>
      <c r="MSW78" s="469"/>
      <c r="MSY78" s="463"/>
      <c r="MSZ78" s="467"/>
      <c r="MTA78" s="467"/>
      <c r="MTB78" s="468"/>
      <c r="MTC78" s="468"/>
      <c r="MTD78" s="468"/>
      <c r="MTE78" s="469"/>
      <c r="MTG78" s="463"/>
      <c r="MTH78" s="467"/>
      <c r="MTI78" s="467"/>
      <c r="MTJ78" s="468"/>
      <c r="MTK78" s="468"/>
      <c r="MTL78" s="468"/>
      <c r="MTM78" s="469"/>
      <c r="MTO78" s="463"/>
      <c r="MTP78" s="467"/>
      <c r="MTQ78" s="467"/>
      <c r="MTR78" s="468"/>
      <c r="MTS78" s="468"/>
      <c r="MTT78" s="468"/>
      <c r="MTU78" s="469"/>
      <c r="MTW78" s="463"/>
      <c r="MTX78" s="467"/>
      <c r="MTY78" s="467"/>
      <c r="MTZ78" s="468"/>
      <c r="MUA78" s="468"/>
      <c r="MUB78" s="468"/>
      <c r="MUC78" s="469"/>
      <c r="MUE78" s="463"/>
      <c r="MUF78" s="467"/>
      <c r="MUG78" s="467"/>
      <c r="MUH78" s="468"/>
      <c r="MUI78" s="468"/>
      <c r="MUJ78" s="468"/>
      <c r="MUK78" s="469"/>
      <c r="MUM78" s="463"/>
      <c r="MUN78" s="467"/>
      <c r="MUO78" s="467"/>
      <c r="MUP78" s="468"/>
      <c r="MUQ78" s="468"/>
      <c r="MUR78" s="468"/>
      <c r="MUS78" s="469"/>
      <c r="MUU78" s="463"/>
      <c r="MUV78" s="467"/>
      <c r="MUW78" s="467"/>
      <c r="MUX78" s="468"/>
      <c r="MUY78" s="468"/>
      <c r="MUZ78" s="468"/>
      <c r="MVA78" s="469"/>
      <c r="MVC78" s="463"/>
      <c r="MVD78" s="467"/>
      <c r="MVE78" s="467"/>
      <c r="MVF78" s="468"/>
      <c r="MVG78" s="468"/>
      <c r="MVH78" s="468"/>
      <c r="MVI78" s="469"/>
      <c r="MVK78" s="463"/>
      <c r="MVL78" s="467"/>
      <c r="MVM78" s="467"/>
      <c r="MVN78" s="468"/>
      <c r="MVO78" s="468"/>
      <c r="MVP78" s="468"/>
      <c r="MVQ78" s="469"/>
      <c r="MVS78" s="463"/>
      <c r="MVT78" s="467"/>
      <c r="MVU78" s="467"/>
      <c r="MVV78" s="468"/>
      <c r="MVW78" s="468"/>
      <c r="MVX78" s="468"/>
      <c r="MVY78" s="469"/>
      <c r="MWA78" s="463"/>
      <c r="MWB78" s="467"/>
      <c r="MWC78" s="467"/>
      <c r="MWD78" s="468"/>
      <c r="MWE78" s="468"/>
      <c r="MWF78" s="468"/>
      <c r="MWG78" s="469"/>
      <c r="MWI78" s="463"/>
      <c r="MWJ78" s="467"/>
      <c r="MWK78" s="467"/>
      <c r="MWL78" s="468"/>
      <c r="MWM78" s="468"/>
      <c r="MWN78" s="468"/>
      <c r="MWO78" s="469"/>
      <c r="MWQ78" s="463"/>
      <c r="MWR78" s="467"/>
      <c r="MWS78" s="467"/>
      <c r="MWT78" s="468"/>
      <c r="MWU78" s="468"/>
      <c r="MWV78" s="468"/>
      <c r="MWW78" s="469"/>
      <c r="MWY78" s="463"/>
      <c r="MWZ78" s="467"/>
      <c r="MXA78" s="467"/>
      <c r="MXB78" s="468"/>
      <c r="MXC78" s="468"/>
      <c r="MXD78" s="468"/>
      <c r="MXE78" s="469"/>
      <c r="MXG78" s="463"/>
      <c r="MXH78" s="467"/>
      <c r="MXI78" s="467"/>
      <c r="MXJ78" s="468"/>
      <c r="MXK78" s="468"/>
      <c r="MXL78" s="468"/>
      <c r="MXM78" s="469"/>
      <c r="MXO78" s="463"/>
      <c r="MXP78" s="467"/>
      <c r="MXQ78" s="467"/>
      <c r="MXR78" s="468"/>
      <c r="MXS78" s="468"/>
      <c r="MXT78" s="468"/>
      <c r="MXU78" s="469"/>
      <c r="MXW78" s="463"/>
      <c r="MXX78" s="467"/>
      <c r="MXY78" s="467"/>
      <c r="MXZ78" s="468"/>
      <c r="MYA78" s="468"/>
      <c r="MYB78" s="468"/>
      <c r="MYC78" s="469"/>
      <c r="MYE78" s="463"/>
      <c r="MYF78" s="467"/>
      <c r="MYG78" s="467"/>
      <c r="MYH78" s="468"/>
      <c r="MYI78" s="468"/>
      <c r="MYJ78" s="468"/>
      <c r="MYK78" s="469"/>
      <c r="MYM78" s="463"/>
      <c r="MYN78" s="467"/>
      <c r="MYO78" s="467"/>
      <c r="MYP78" s="468"/>
      <c r="MYQ78" s="468"/>
      <c r="MYR78" s="468"/>
      <c r="MYS78" s="469"/>
      <c r="MYU78" s="463"/>
      <c r="MYV78" s="467"/>
      <c r="MYW78" s="467"/>
      <c r="MYX78" s="468"/>
      <c r="MYY78" s="468"/>
      <c r="MYZ78" s="468"/>
      <c r="MZA78" s="469"/>
      <c r="MZC78" s="463"/>
      <c r="MZD78" s="467"/>
      <c r="MZE78" s="467"/>
      <c r="MZF78" s="468"/>
      <c r="MZG78" s="468"/>
      <c r="MZH78" s="468"/>
      <c r="MZI78" s="469"/>
      <c r="MZK78" s="463"/>
      <c r="MZL78" s="467"/>
      <c r="MZM78" s="467"/>
      <c r="MZN78" s="468"/>
      <c r="MZO78" s="468"/>
      <c r="MZP78" s="468"/>
      <c r="MZQ78" s="469"/>
      <c r="MZS78" s="463"/>
      <c r="MZT78" s="467"/>
      <c r="MZU78" s="467"/>
      <c r="MZV78" s="468"/>
      <c r="MZW78" s="468"/>
      <c r="MZX78" s="468"/>
      <c r="MZY78" s="469"/>
      <c r="NAA78" s="463"/>
      <c r="NAB78" s="467"/>
      <c r="NAC78" s="467"/>
      <c r="NAD78" s="468"/>
      <c r="NAE78" s="468"/>
      <c r="NAF78" s="468"/>
      <c r="NAG78" s="469"/>
      <c r="NAI78" s="463"/>
      <c r="NAJ78" s="467"/>
      <c r="NAK78" s="467"/>
      <c r="NAL78" s="468"/>
      <c r="NAM78" s="468"/>
      <c r="NAN78" s="468"/>
      <c r="NAO78" s="469"/>
      <c r="NAQ78" s="463"/>
      <c r="NAR78" s="467"/>
      <c r="NAS78" s="467"/>
      <c r="NAT78" s="468"/>
      <c r="NAU78" s="468"/>
      <c r="NAV78" s="468"/>
      <c r="NAW78" s="469"/>
      <c r="NAY78" s="463"/>
      <c r="NAZ78" s="467"/>
      <c r="NBA78" s="467"/>
      <c r="NBB78" s="468"/>
      <c r="NBC78" s="468"/>
      <c r="NBD78" s="468"/>
      <c r="NBE78" s="469"/>
      <c r="NBG78" s="463"/>
      <c r="NBH78" s="467"/>
      <c r="NBI78" s="467"/>
      <c r="NBJ78" s="468"/>
      <c r="NBK78" s="468"/>
      <c r="NBL78" s="468"/>
      <c r="NBM78" s="469"/>
      <c r="NBO78" s="463"/>
      <c r="NBP78" s="467"/>
      <c r="NBQ78" s="467"/>
      <c r="NBR78" s="468"/>
      <c r="NBS78" s="468"/>
      <c r="NBT78" s="468"/>
      <c r="NBU78" s="469"/>
      <c r="NBW78" s="463"/>
      <c r="NBX78" s="467"/>
      <c r="NBY78" s="467"/>
      <c r="NBZ78" s="468"/>
      <c r="NCA78" s="468"/>
      <c r="NCB78" s="468"/>
      <c r="NCC78" s="469"/>
      <c r="NCE78" s="463"/>
      <c r="NCF78" s="467"/>
      <c r="NCG78" s="467"/>
      <c r="NCH78" s="468"/>
      <c r="NCI78" s="468"/>
      <c r="NCJ78" s="468"/>
      <c r="NCK78" s="469"/>
      <c r="NCM78" s="463"/>
      <c r="NCN78" s="467"/>
      <c r="NCO78" s="467"/>
      <c r="NCP78" s="468"/>
      <c r="NCQ78" s="468"/>
      <c r="NCR78" s="468"/>
      <c r="NCS78" s="469"/>
      <c r="NCU78" s="463"/>
      <c r="NCV78" s="467"/>
      <c r="NCW78" s="467"/>
      <c r="NCX78" s="468"/>
      <c r="NCY78" s="468"/>
      <c r="NCZ78" s="468"/>
      <c r="NDA78" s="469"/>
      <c r="NDC78" s="463"/>
      <c r="NDD78" s="467"/>
      <c r="NDE78" s="467"/>
      <c r="NDF78" s="468"/>
      <c r="NDG78" s="468"/>
      <c r="NDH78" s="468"/>
      <c r="NDI78" s="469"/>
      <c r="NDK78" s="463"/>
      <c r="NDL78" s="467"/>
      <c r="NDM78" s="467"/>
      <c r="NDN78" s="468"/>
      <c r="NDO78" s="468"/>
      <c r="NDP78" s="468"/>
      <c r="NDQ78" s="469"/>
      <c r="NDS78" s="463"/>
      <c r="NDT78" s="467"/>
      <c r="NDU78" s="467"/>
      <c r="NDV78" s="468"/>
      <c r="NDW78" s="468"/>
      <c r="NDX78" s="468"/>
      <c r="NDY78" s="469"/>
      <c r="NEA78" s="463"/>
      <c r="NEB78" s="467"/>
      <c r="NEC78" s="467"/>
      <c r="NED78" s="468"/>
      <c r="NEE78" s="468"/>
      <c r="NEF78" s="468"/>
      <c r="NEG78" s="469"/>
      <c r="NEI78" s="463"/>
      <c r="NEJ78" s="467"/>
      <c r="NEK78" s="467"/>
      <c r="NEL78" s="468"/>
      <c r="NEM78" s="468"/>
      <c r="NEN78" s="468"/>
      <c r="NEO78" s="469"/>
      <c r="NEQ78" s="463"/>
      <c r="NER78" s="467"/>
      <c r="NES78" s="467"/>
      <c r="NET78" s="468"/>
      <c r="NEU78" s="468"/>
      <c r="NEV78" s="468"/>
      <c r="NEW78" s="469"/>
      <c r="NEY78" s="463"/>
      <c r="NEZ78" s="467"/>
      <c r="NFA78" s="467"/>
      <c r="NFB78" s="468"/>
      <c r="NFC78" s="468"/>
      <c r="NFD78" s="468"/>
      <c r="NFE78" s="469"/>
      <c r="NFG78" s="463"/>
      <c r="NFH78" s="467"/>
      <c r="NFI78" s="467"/>
      <c r="NFJ78" s="468"/>
      <c r="NFK78" s="468"/>
      <c r="NFL78" s="468"/>
      <c r="NFM78" s="469"/>
      <c r="NFO78" s="463"/>
      <c r="NFP78" s="467"/>
      <c r="NFQ78" s="467"/>
      <c r="NFR78" s="468"/>
      <c r="NFS78" s="468"/>
      <c r="NFT78" s="468"/>
      <c r="NFU78" s="469"/>
      <c r="NFW78" s="463"/>
      <c r="NFX78" s="467"/>
      <c r="NFY78" s="467"/>
      <c r="NFZ78" s="468"/>
      <c r="NGA78" s="468"/>
      <c r="NGB78" s="468"/>
      <c r="NGC78" s="469"/>
      <c r="NGE78" s="463"/>
      <c r="NGF78" s="467"/>
      <c r="NGG78" s="467"/>
      <c r="NGH78" s="468"/>
      <c r="NGI78" s="468"/>
      <c r="NGJ78" s="468"/>
      <c r="NGK78" s="469"/>
      <c r="NGM78" s="463"/>
      <c r="NGN78" s="467"/>
      <c r="NGO78" s="467"/>
      <c r="NGP78" s="468"/>
      <c r="NGQ78" s="468"/>
      <c r="NGR78" s="468"/>
      <c r="NGS78" s="469"/>
      <c r="NGU78" s="463"/>
      <c r="NGV78" s="467"/>
      <c r="NGW78" s="467"/>
      <c r="NGX78" s="468"/>
      <c r="NGY78" s="468"/>
      <c r="NGZ78" s="468"/>
      <c r="NHA78" s="469"/>
      <c r="NHC78" s="463"/>
      <c r="NHD78" s="467"/>
      <c r="NHE78" s="467"/>
      <c r="NHF78" s="468"/>
      <c r="NHG78" s="468"/>
      <c r="NHH78" s="468"/>
      <c r="NHI78" s="469"/>
      <c r="NHK78" s="463"/>
      <c r="NHL78" s="467"/>
      <c r="NHM78" s="467"/>
      <c r="NHN78" s="468"/>
      <c r="NHO78" s="468"/>
      <c r="NHP78" s="468"/>
      <c r="NHQ78" s="469"/>
      <c r="NHS78" s="463"/>
      <c r="NHT78" s="467"/>
      <c r="NHU78" s="467"/>
      <c r="NHV78" s="468"/>
      <c r="NHW78" s="468"/>
      <c r="NHX78" s="468"/>
      <c r="NHY78" s="469"/>
      <c r="NIA78" s="463"/>
      <c r="NIB78" s="467"/>
      <c r="NIC78" s="467"/>
      <c r="NID78" s="468"/>
      <c r="NIE78" s="468"/>
      <c r="NIF78" s="468"/>
      <c r="NIG78" s="469"/>
      <c r="NII78" s="463"/>
      <c r="NIJ78" s="467"/>
      <c r="NIK78" s="467"/>
      <c r="NIL78" s="468"/>
      <c r="NIM78" s="468"/>
      <c r="NIN78" s="468"/>
      <c r="NIO78" s="469"/>
      <c r="NIQ78" s="463"/>
      <c r="NIR78" s="467"/>
      <c r="NIS78" s="467"/>
      <c r="NIT78" s="468"/>
      <c r="NIU78" s="468"/>
      <c r="NIV78" s="468"/>
      <c r="NIW78" s="469"/>
      <c r="NIY78" s="463"/>
      <c r="NIZ78" s="467"/>
      <c r="NJA78" s="467"/>
      <c r="NJB78" s="468"/>
      <c r="NJC78" s="468"/>
      <c r="NJD78" s="468"/>
      <c r="NJE78" s="469"/>
      <c r="NJG78" s="463"/>
      <c r="NJH78" s="467"/>
      <c r="NJI78" s="467"/>
      <c r="NJJ78" s="468"/>
      <c r="NJK78" s="468"/>
      <c r="NJL78" s="468"/>
      <c r="NJM78" s="469"/>
      <c r="NJO78" s="463"/>
      <c r="NJP78" s="467"/>
      <c r="NJQ78" s="467"/>
      <c r="NJR78" s="468"/>
      <c r="NJS78" s="468"/>
      <c r="NJT78" s="468"/>
      <c r="NJU78" s="469"/>
      <c r="NJW78" s="463"/>
      <c r="NJX78" s="467"/>
      <c r="NJY78" s="467"/>
      <c r="NJZ78" s="468"/>
      <c r="NKA78" s="468"/>
      <c r="NKB78" s="468"/>
      <c r="NKC78" s="469"/>
      <c r="NKE78" s="463"/>
      <c r="NKF78" s="467"/>
      <c r="NKG78" s="467"/>
      <c r="NKH78" s="468"/>
      <c r="NKI78" s="468"/>
      <c r="NKJ78" s="468"/>
      <c r="NKK78" s="469"/>
      <c r="NKM78" s="463"/>
      <c r="NKN78" s="467"/>
      <c r="NKO78" s="467"/>
      <c r="NKP78" s="468"/>
      <c r="NKQ78" s="468"/>
      <c r="NKR78" s="468"/>
      <c r="NKS78" s="469"/>
      <c r="NKU78" s="463"/>
      <c r="NKV78" s="467"/>
      <c r="NKW78" s="467"/>
      <c r="NKX78" s="468"/>
      <c r="NKY78" s="468"/>
      <c r="NKZ78" s="468"/>
      <c r="NLA78" s="469"/>
      <c r="NLC78" s="463"/>
      <c r="NLD78" s="467"/>
      <c r="NLE78" s="467"/>
      <c r="NLF78" s="468"/>
      <c r="NLG78" s="468"/>
      <c r="NLH78" s="468"/>
      <c r="NLI78" s="469"/>
      <c r="NLK78" s="463"/>
      <c r="NLL78" s="467"/>
      <c r="NLM78" s="467"/>
      <c r="NLN78" s="468"/>
      <c r="NLO78" s="468"/>
      <c r="NLP78" s="468"/>
      <c r="NLQ78" s="469"/>
      <c r="NLS78" s="463"/>
      <c r="NLT78" s="467"/>
      <c r="NLU78" s="467"/>
      <c r="NLV78" s="468"/>
      <c r="NLW78" s="468"/>
      <c r="NLX78" s="468"/>
      <c r="NLY78" s="469"/>
      <c r="NMA78" s="463"/>
      <c r="NMB78" s="467"/>
      <c r="NMC78" s="467"/>
      <c r="NMD78" s="468"/>
      <c r="NME78" s="468"/>
      <c r="NMF78" s="468"/>
      <c r="NMG78" s="469"/>
      <c r="NMI78" s="463"/>
      <c r="NMJ78" s="467"/>
      <c r="NMK78" s="467"/>
      <c r="NML78" s="468"/>
      <c r="NMM78" s="468"/>
      <c r="NMN78" s="468"/>
      <c r="NMO78" s="469"/>
      <c r="NMQ78" s="463"/>
      <c r="NMR78" s="467"/>
      <c r="NMS78" s="467"/>
      <c r="NMT78" s="468"/>
      <c r="NMU78" s="468"/>
      <c r="NMV78" s="468"/>
      <c r="NMW78" s="469"/>
      <c r="NMY78" s="463"/>
      <c r="NMZ78" s="467"/>
      <c r="NNA78" s="467"/>
      <c r="NNB78" s="468"/>
      <c r="NNC78" s="468"/>
      <c r="NND78" s="468"/>
      <c r="NNE78" s="469"/>
      <c r="NNG78" s="463"/>
      <c r="NNH78" s="467"/>
      <c r="NNI78" s="467"/>
      <c r="NNJ78" s="468"/>
      <c r="NNK78" s="468"/>
      <c r="NNL78" s="468"/>
      <c r="NNM78" s="469"/>
      <c r="NNO78" s="463"/>
      <c r="NNP78" s="467"/>
      <c r="NNQ78" s="467"/>
      <c r="NNR78" s="468"/>
      <c r="NNS78" s="468"/>
      <c r="NNT78" s="468"/>
      <c r="NNU78" s="469"/>
      <c r="NNW78" s="463"/>
      <c r="NNX78" s="467"/>
      <c r="NNY78" s="467"/>
      <c r="NNZ78" s="468"/>
      <c r="NOA78" s="468"/>
      <c r="NOB78" s="468"/>
      <c r="NOC78" s="469"/>
      <c r="NOE78" s="463"/>
      <c r="NOF78" s="467"/>
      <c r="NOG78" s="467"/>
      <c r="NOH78" s="468"/>
      <c r="NOI78" s="468"/>
      <c r="NOJ78" s="468"/>
      <c r="NOK78" s="469"/>
      <c r="NOM78" s="463"/>
      <c r="NON78" s="467"/>
      <c r="NOO78" s="467"/>
      <c r="NOP78" s="468"/>
      <c r="NOQ78" s="468"/>
      <c r="NOR78" s="468"/>
      <c r="NOS78" s="469"/>
      <c r="NOU78" s="463"/>
      <c r="NOV78" s="467"/>
      <c r="NOW78" s="467"/>
      <c r="NOX78" s="468"/>
      <c r="NOY78" s="468"/>
      <c r="NOZ78" s="468"/>
      <c r="NPA78" s="469"/>
      <c r="NPC78" s="463"/>
      <c r="NPD78" s="467"/>
      <c r="NPE78" s="467"/>
      <c r="NPF78" s="468"/>
      <c r="NPG78" s="468"/>
      <c r="NPH78" s="468"/>
      <c r="NPI78" s="469"/>
      <c r="NPK78" s="463"/>
      <c r="NPL78" s="467"/>
      <c r="NPM78" s="467"/>
      <c r="NPN78" s="468"/>
      <c r="NPO78" s="468"/>
      <c r="NPP78" s="468"/>
      <c r="NPQ78" s="469"/>
      <c r="NPS78" s="463"/>
      <c r="NPT78" s="467"/>
      <c r="NPU78" s="467"/>
      <c r="NPV78" s="468"/>
      <c r="NPW78" s="468"/>
      <c r="NPX78" s="468"/>
      <c r="NPY78" s="469"/>
      <c r="NQA78" s="463"/>
      <c r="NQB78" s="467"/>
      <c r="NQC78" s="467"/>
      <c r="NQD78" s="468"/>
      <c r="NQE78" s="468"/>
      <c r="NQF78" s="468"/>
      <c r="NQG78" s="469"/>
      <c r="NQI78" s="463"/>
      <c r="NQJ78" s="467"/>
      <c r="NQK78" s="467"/>
      <c r="NQL78" s="468"/>
      <c r="NQM78" s="468"/>
      <c r="NQN78" s="468"/>
      <c r="NQO78" s="469"/>
      <c r="NQQ78" s="463"/>
      <c r="NQR78" s="467"/>
      <c r="NQS78" s="467"/>
      <c r="NQT78" s="468"/>
      <c r="NQU78" s="468"/>
      <c r="NQV78" s="468"/>
      <c r="NQW78" s="469"/>
      <c r="NQY78" s="463"/>
      <c r="NQZ78" s="467"/>
      <c r="NRA78" s="467"/>
      <c r="NRB78" s="468"/>
      <c r="NRC78" s="468"/>
      <c r="NRD78" s="468"/>
      <c r="NRE78" s="469"/>
      <c r="NRG78" s="463"/>
      <c r="NRH78" s="467"/>
      <c r="NRI78" s="467"/>
      <c r="NRJ78" s="468"/>
      <c r="NRK78" s="468"/>
      <c r="NRL78" s="468"/>
      <c r="NRM78" s="469"/>
      <c r="NRO78" s="463"/>
      <c r="NRP78" s="467"/>
      <c r="NRQ78" s="467"/>
      <c r="NRR78" s="468"/>
      <c r="NRS78" s="468"/>
      <c r="NRT78" s="468"/>
      <c r="NRU78" s="469"/>
      <c r="NRW78" s="463"/>
      <c r="NRX78" s="467"/>
      <c r="NRY78" s="467"/>
      <c r="NRZ78" s="468"/>
      <c r="NSA78" s="468"/>
      <c r="NSB78" s="468"/>
      <c r="NSC78" s="469"/>
      <c r="NSE78" s="463"/>
      <c r="NSF78" s="467"/>
      <c r="NSG78" s="467"/>
      <c r="NSH78" s="468"/>
      <c r="NSI78" s="468"/>
      <c r="NSJ78" s="468"/>
      <c r="NSK78" s="469"/>
      <c r="NSM78" s="463"/>
      <c r="NSN78" s="467"/>
      <c r="NSO78" s="467"/>
      <c r="NSP78" s="468"/>
      <c r="NSQ78" s="468"/>
      <c r="NSR78" s="468"/>
      <c r="NSS78" s="469"/>
      <c r="NSU78" s="463"/>
      <c r="NSV78" s="467"/>
      <c r="NSW78" s="467"/>
      <c r="NSX78" s="468"/>
      <c r="NSY78" s="468"/>
      <c r="NSZ78" s="468"/>
      <c r="NTA78" s="469"/>
      <c r="NTC78" s="463"/>
      <c r="NTD78" s="467"/>
      <c r="NTE78" s="467"/>
      <c r="NTF78" s="468"/>
      <c r="NTG78" s="468"/>
      <c r="NTH78" s="468"/>
      <c r="NTI78" s="469"/>
      <c r="NTK78" s="463"/>
      <c r="NTL78" s="467"/>
      <c r="NTM78" s="467"/>
      <c r="NTN78" s="468"/>
      <c r="NTO78" s="468"/>
      <c r="NTP78" s="468"/>
      <c r="NTQ78" s="469"/>
      <c r="NTS78" s="463"/>
      <c r="NTT78" s="467"/>
      <c r="NTU78" s="467"/>
      <c r="NTV78" s="468"/>
      <c r="NTW78" s="468"/>
      <c r="NTX78" s="468"/>
      <c r="NTY78" s="469"/>
      <c r="NUA78" s="463"/>
      <c r="NUB78" s="467"/>
      <c r="NUC78" s="467"/>
      <c r="NUD78" s="468"/>
      <c r="NUE78" s="468"/>
      <c r="NUF78" s="468"/>
      <c r="NUG78" s="469"/>
      <c r="NUI78" s="463"/>
      <c r="NUJ78" s="467"/>
      <c r="NUK78" s="467"/>
      <c r="NUL78" s="468"/>
      <c r="NUM78" s="468"/>
      <c r="NUN78" s="468"/>
      <c r="NUO78" s="469"/>
      <c r="NUQ78" s="463"/>
      <c r="NUR78" s="467"/>
      <c r="NUS78" s="467"/>
      <c r="NUT78" s="468"/>
      <c r="NUU78" s="468"/>
      <c r="NUV78" s="468"/>
      <c r="NUW78" s="469"/>
      <c r="NUY78" s="463"/>
      <c r="NUZ78" s="467"/>
      <c r="NVA78" s="467"/>
      <c r="NVB78" s="468"/>
      <c r="NVC78" s="468"/>
      <c r="NVD78" s="468"/>
      <c r="NVE78" s="469"/>
      <c r="NVG78" s="463"/>
      <c r="NVH78" s="467"/>
      <c r="NVI78" s="467"/>
      <c r="NVJ78" s="468"/>
      <c r="NVK78" s="468"/>
      <c r="NVL78" s="468"/>
      <c r="NVM78" s="469"/>
      <c r="NVO78" s="463"/>
      <c r="NVP78" s="467"/>
      <c r="NVQ78" s="467"/>
      <c r="NVR78" s="468"/>
      <c r="NVS78" s="468"/>
      <c r="NVT78" s="468"/>
      <c r="NVU78" s="469"/>
      <c r="NVW78" s="463"/>
      <c r="NVX78" s="467"/>
      <c r="NVY78" s="467"/>
      <c r="NVZ78" s="468"/>
      <c r="NWA78" s="468"/>
      <c r="NWB78" s="468"/>
      <c r="NWC78" s="469"/>
      <c r="NWE78" s="463"/>
      <c r="NWF78" s="467"/>
      <c r="NWG78" s="467"/>
      <c r="NWH78" s="468"/>
      <c r="NWI78" s="468"/>
      <c r="NWJ78" s="468"/>
      <c r="NWK78" s="469"/>
      <c r="NWM78" s="463"/>
      <c r="NWN78" s="467"/>
      <c r="NWO78" s="467"/>
      <c r="NWP78" s="468"/>
      <c r="NWQ78" s="468"/>
      <c r="NWR78" s="468"/>
      <c r="NWS78" s="469"/>
      <c r="NWU78" s="463"/>
      <c r="NWV78" s="467"/>
      <c r="NWW78" s="467"/>
      <c r="NWX78" s="468"/>
      <c r="NWY78" s="468"/>
      <c r="NWZ78" s="468"/>
      <c r="NXA78" s="469"/>
      <c r="NXC78" s="463"/>
      <c r="NXD78" s="467"/>
      <c r="NXE78" s="467"/>
      <c r="NXF78" s="468"/>
      <c r="NXG78" s="468"/>
      <c r="NXH78" s="468"/>
      <c r="NXI78" s="469"/>
      <c r="NXK78" s="463"/>
      <c r="NXL78" s="467"/>
      <c r="NXM78" s="467"/>
      <c r="NXN78" s="468"/>
      <c r="NXO78" s="468"/>
      <c r="NXP78" s="468"/>
      <c r="NXQ78" s="469"/>
      <c r="NXS78" s="463"/>
      <c r="NXT78" s="467"/>
      <c r="NXU78" s="467"/>
      <c r="NXV78" s="468"/>
      <c r="NXW78" s="468"/>
      <c r="NXX78" s="468"/>
      <c r="NXY78" s="469"/>
      <c r="NYA78" s="463"/>
      <c r="NYB78" s="467"/>
      <c r="NYC78" s="467"/>
      <c r="NYD78" s="468"/>
      <c r="NYE78" s="468"/>
      <c r="NYF78" s="468"/>
      <c r="NYG78" s="469"/>
      <c r="NYI78" s="463"/>
      <c r="NYJ78" s="467"/>
      <c r="NYK78" s="467"/>
      <c r="NYL78" s="468"/>
      <c r="NYM78" s="468"/>
      <c r="NYN78" s="468"/>
      <c r="NYO78" s="469"/>
      <c r="NYQ78" s="463"/>
      <c r="NYR78" s="467"/>
      <c r="NYS78" s="467"/>
      <c r="NYT78" s="468"/>
      <c r="NYU78" s="468"/>
      <c r="NYV78" s="468"/>
      <c r="NYW78" s="469"/>
      <c r="NYY78" s="463"/>
      <c r="NYZ78" s="467"/>
      <c r="NZA78" s="467"/>
      <c r="NZB78" s="468"/>
      <c r="NZC78" s="468"/>
      <c r="NZD78" s="468"/>
      <c r="NZE78" s="469"/>
      <c r="NZG78" s="463"/>
      <c r="NZH78" s="467"/>
      <c r="NZI78" s="467"/>
      <c r="NZJ78" s="468"/>
      <c r="NZK78" s="468"/>
      <c r="NZL78" s="468"/>
      <c r="NZM78" s="469"/>
      <c r="NZO78" s="463"/>
      <c r="NZP78" s="467"/>
      <c r="NZQ78" s="467"/>
      <c r="NZR78" s="468"/>
      <c r="NZS78" s="468"/>
      <c r="NZT78" s="468"/>
      <c r="NZU78" s="469"/>
      <c r="NZW78" s="463"/>
      <c r="NZX78" s="467"/>
      <c r="NZY78" s="467"/>
      <c r="NZZ78" s="468"/>
      <c r="OAA78" s="468"/>
      <c r="OAB78" s="468"/>
      <c r="OAC78" s="469"/>
      <c r="OAE78" s="463"/>
      <c r="OAF78" s="467"/>
      <c r="OAG78" s="467"/>
      <c r="OAH78" s="468"/>
      <c r="OAI78" s="468"/>
      <c r="OAJ78" s="468"/>
      <c r="OAK78" s="469"/>
      <c r="OAM78" s="463"/>
      <c r="OAN78" s="467"/>
      <c r="OAO78" s="467"/>
      <c r="OAP78" s="468"/>
      <c r="OAQ78" s="468"/>
      <c r="OAR78" s="468"/>
      <c r="OAS78" s="469"/>
      <c r="OAU78" s="463"/>
      <c r="OAV78" s="467"/>
      <c r="OAW78" s="467"/>
      <c r="OAX78" s="468"/>
      <c r="OAY78" s="468"/>
      <c r="OAZ78" s="468"/>
      <c r="OBA78" s="469"/>
      <c r="OBC78" s="463"/>
      <c r="OBD78" s="467"/>
      <c r="OBE78" s="467"/>
      <c r="OBF78" s="468"/>
      <c r="OBG78" s="468"/>
      <c r="OBH78" s="468"/>
      <c r="OBI78" s="469"/>
      <c r="OBK78" s="463"/>
      <c r="OBL78" s="467"/>
      <c r="OBM78" s="467"/>
      <c r="OBN78" s="468"/>
      <c r="OBO78" s="468"/>
      <c r="OBP78" s="468"/>
      <c r="OBQ78" s="469"/>
      <c r="OBS78" s="463"/>
      <c r="OBT78" s="467"/>
      <c r="OBU78" s="467"/>
      <c r="OBV78" s="468"/>
      <c r="OBW78" s="468"/>
      <c r="OBX78" s="468"/>
      <c r="OBY78" s="469"/>
      <c r="OCA78" s="463"/>
      <c r="OCB78" s="467"/>
      <c r="OCC78" s="467"/>
      <c r="OCD78" s="468"/>
      <c r="OCE78" s="468"/>
      <c r="OCF78" s="468"/>
      <c r="OCG78" s="469"/>
      <c r="OCI78" s="463"/>
      <c r="OCJ78" s="467"/>
      <c r="OCK78" s="467"/>
      <c r="OCL78" s="468"/>
      <c r="OCM78" s="468"/>
      <c r="OCN78" s="468"/>
      <c r="OCO78" s="469"/>
      <c r="OCQ78" s="463"/>
      <c r="OCR78" s="467"/>
      <c r="OCS78" s="467"/>
      <c r="OCT78" s="468"/>
      <c r="OCU78" s="468"/>
      <c r="OCV78" s="468"/>
      <c r="OCW78" s="469"/>
      <c r="OCY78" s="463"/>
      <c r="OCZ78" s="467"/>
      <c r="ODA78" s="467"/>
      <c r="ODB78" s="468"/>
      <c r="ODC78" s="468"/>
      <c r="ODD78" s="468"/>
      <c r="ODE78" s="469"/>
      <c r="ODG78" s="463"/>
      <c r="ODH78" s="467"/>
      <c r="ODI78" s="467"/>
      <c r="ODJ78" s="468"/>
      <c r="ODK78" s="468"/>
      <c r="ODL78" s="468"/>
      <c r="ODM78" s="469"/>
      <c r="ODO78" s="463"/>
      <c r="ODP78" s="467"/>
      <c r="ODQ78" s="467"/>
      <c r="ODR78" s="468"/>
      <c r="ODS78" s="468"/>
      <c r="ODT78" s="468"/>
      <c r="ODU78" s="469"/>
      <c r="ODW78" s="463"/>
      <c r="ODX78" s="467"/>
      <c r="ODY78" s="467"/>
      <c r="ODZ78" s="468"/>
      <c r="OEA78" s="468"/>
      <c r="OEB78" s="468"/>
      <c r="OEC78" s="469"/>
      <c r="OEE78" s="463"/>
      <c r="OEF78" s="467"/>
      <c r="OEG78" s="467"/>
      <c r="OEH78" s="468"/>
      <c r="OEI78" s="468"/>
      <c r="OEJ78" s="468"/>
      <c r="OEK78" s="469"/>
      <c r="OEM78" s="463"/>
      <c r="OEN78" s="467"/>
      <c r="OEO78" s="467"/>
      <c r="OEP78" s="468"/>
      <c r="OEQ78" s="468"/>
      <c r="OER78" s="468"/>
      <c r="OES78" s="469"/>
      <c r="OEU78" s="463"/>
      <c r="OEV78" s="467"/>
      <c r="OEW78" s="467"/>
      <c r="OEX78" s="468"/>
      <c r="OEY78" s="468"/>
      <c r="OEZ78" s="468"/>
      <c r="OFA78" s="469"/>
      <c r="OFC78" s="463"/>
      <c r="OFD78" s="467"/>
      <c r="OFE78" s="467"/>
      <c r="OFF78" s="468"/>
      <c r="OFG78" s="468"/>
      <c r="OFH78" s="468"/>
      <c r="OFI78" s="469"/>
      <c r="OFK78" s="463"/>
      <c r="OFL78" s="467"/>
      <c r="OFM78" s="467"/>
      <c r="OFN78" s="468"/>
      <c r="OFO78" s="468"/>
      <c r="OFP78" s="468"/>
      <c r="OFQ78" s="469"/>
      <c r="OFS78" s="463"/>
      <c r="OFT78" s="467"/>
      <c r="OFU78" s="467"/>
      <c r="OFV78" s="468"/>
      <c r="OFW78" s="468"/>
      <c r="OFX78" s="468"/>
      <c r="OFY78" s="469"/>
      <c r="OGA78" s="463"/>
      <c r="OGB78" s="467"/>
      <c r="OGC78" s="467"/>
      <c r="OGD78" s="468"/>
      <c r="OGE78" s="468"/>
      <c r="OGF78" s="468"/>
      <c r="OGG78" s="469"/>
      <c r="OGI78" s="463"/>
      <c r="OGJ78" s="467"/>
      <c r="OGK78" s="467"/>
      <c r="OGL78" s="468"/>
      <c r="OGM78" s="468"/>
      <c r="OGN78" s="468"/>
      <c r="OGO78" s="469"/>
      <c r="OGQ78" s="463"/>
      <c r="OGR78" s="467"/>
      <c r="OGS78" s="467"/>
      <c r="OGT78" s="468"/>
      <c r="OGU78" s="468"/>
      <c r="OGV78" s="468"/>
      <c r="OGW78" s="469"/>
      <c r="OGY78" s="463"/>
      <c r="OGZ78" s="467"/>
      <c r="OHA78" s="467"/>
      <c r="OHB78" s="468"/>
      <c r="OHC78" s="468"/>
      <c r="OHD78" s="468"/>
      <c r="OHE78" s="469"/>
      <c r="OHG78" s="463"/>
      <c r="OHH78" s="467"/>
      <c r="OHI78" s="467"/>
      <c r="OHJ78" s="468"/>
      <c r="OHK78" s="468"/>
      <c r="OHL78" s="468"/>
      <c r="OHM78" s="469"/>
      <c r="OHO78" s="463"/>
      <c r="OHP78" s="467"/>
      <c r="OHQ78" s="467"/>
      <c r="OHR78" s="468"/>
      <c r="OHS78" s="468"/>
      <c r="OHT78" s="468"/>
      <c r="OHU78" s="469"/>
      <c r="OHW78" s="463"/>
      <c r="OHX78" s="467"/>
      <c r="OHY78" s="467"/>
      <c r="OHZ78" s="468"/>
      <c r="OIA78" s="468"/>
      <c r="OIB78" s="468"/>
      <c r="OIC78" s="469"/>
      <c r="OIE78" s="463"/>
      <c r="OIF78" s="467"/>
      <c r="OIG78" s="467"/>
      <c r="OIH78" s="468"/>
      <c r="OII78" s="468"/>
      <c r="OIJ78" s="468"/>
      <c r="OIK78" s="469"/>
      <c r="OIM78" s="463"/>
      <c r="OIN78" s="467"/>
      <c r="OIO78" s="467"/>
      <c r="OIP78" s="468"/>
      <c r="OIQ78" s="468"/>
      <c r="OIR78" s="468"/>
      <c r="OIS78" s="469"/>
      <c r="OIU78" s="463"/>
      <c r="OIV78" s="467"/>
      <c r="OIW78" s="467"/>
      <c r="OIX78" s="468"/>
      <c r="OIY78" s="468"/>
      <c r="OIZ78" s="468"/>
      <c r="OJA78" s="469"/>
      <c r="OJC78" s="463"/>
      <c r="OJD78" s="467"/>
      <c r="OJE78" s="467"/>
      <c r="OJF78" s="468"/>
      <c r="OJG78" s="468"/>
      <c r="OJH78" s="468"/>
      <c r="OJI78" s="469"/>
      <c r="OJK78" s="463"/>
      <c r="OJL78" s="467"/>
      <c r="OJM78" s="467"/>
      <c r="OJN78" s="468"/>
      <c r="OJO78" s="468"/>
      <c r="OJP78" s="468"/>
      <c r="OJQ78" s="469"/>
      <c r="OJS78" s="463"/>
      <c r="OJT78" s="467"/>
      <c r="OJU78" s="467"/>
      <c r="OJV78" s="468"/>
      <c r="OJW78" s="468"/>
      <c r="OJX78" s="468"/>
      <c r="OJY78" s="469"/>
      <c r="OKA78" s="463"/>
      <c r="OKB78" s="467"/>
      <c r="OKC78" s="467"/>
      <c r="OKD78" s="468"/>
      <c r="OKE78" s="468"/>
      <c r="OKF78" s="468"/>
      <c r="OKG78" s="469"/>
      <c r="OKI78" s="463"/>
      <c r="OKJ78" s="467"/>
      <c r="OKK78" s="467"/>
      <c r="OKL78" s="468"/>
      <c r="OKM78" s="468"/>
      <c r="OKN78" s="468"/>
      <c r="OKO78" s="469"/>
      <c r="OKQ78" s="463"/>
      <c r="OKR78" s="467"/>
      <c r="OKS78" s="467"/>
      <c r="OKT78" s="468"/>
      <c r="OKU78" s="468"/>
      <c r="OKV78" s="468"/>
      <c r="OKW78" s="469"/>
      <c r="OKY78" s="463"/>
      <c r="OKZ78" s="467"/>
      <c r="OLA78" s="467"/>
      <c r="OLB78" s="468"/>
      <c r="OLC78" s="468"/>
      <c r="OLD78" s="468"/>
      <c r="OLE78" s="469"/>
      <c r="OLG78" s="463"/>
      <c r="OLH78" s="467"/>
      <c r="OLI78" s="467"/>
      <c r="OLJ78" s="468"/>
      <c r="OLK78" s="468"/>
      <c r="OLL78" s="468"/>
      <c r="OLM78" s="469"/>
      <c r="OLO78" s="463"/>
      <c r="OLP78" s="467"/>
      <c r="OLQ78" s="467"/>
      <c r="OLR78" s="468"/>
      <c r="OLS78" s="468"/>
      <c r="OLT78" s="468"/>
      <c r="OLU78" s="469"/>
      <c r="OLW78" s="463"/>
      <c r="OLX78" s="467"/>
      <c r="OLY78" s="467"/>
      <c r="OLZ78" s="468"/>
      <c r="OMA78" s="468"/>
      <c r="OMB78" s="468"/>
      <c r="OMC78" s="469"/>
      <c r="OME78" s="463"/>
      <c r="OMF78" s="467"/>
      <c r="OMG78" s="467"/>
      <c r="OMH78" s="468"/>
      <c r="OMI78" s="468"/>
      <c r="OMJ78" s="468"/>
      <c r="OMK78" s="469"/>
      <c r="OMM78" s="463"/>
      <c r="OMN78" s="467"/>
      <c r="OMO78" s="467"/>
      <c r="OMP78" s="468"/>
      <c r="OMQ78" s="468"/>
      <c r="OMR78" s="468"/>
      <c r="OMS78" s="469"/>
      <c r="OMU78" s="463"/>
      <c r="OMV78" s="467"/>
      <c r="OMW78" s="467"/>
      <c r="OMX78" s="468"/>
      <c r="OMY78" s="468"/>
      <c r="OMZ78" s="468"/>
      <c r="ONA78" s="469"/>
      <c r="ONC78" s="463"/>
      <c r="OND78" s="467"/>
      <c r="ONE78" s="467"/>
      <c r="ONF78" s="468"/>
      <c r="ONG78" s="468"/>
      <c r="ONH78" s="468"/>
      <c r="ONI78" s="469"/>
      <c r="ONK78" s="463"/>
      <c r="ONL78" s="467"/>
      <c r="ONM78" s="467"/>
      <c r="ONN78" s="468"/>
      <c r="ONO78" s="468"/>
      <c r="ONP78" s="468"/>
      <c r="ONQ78" s="469"/>
      <c r="ONS78" s="463"/>
      <c r="ONT78" s="467"/>
      <c r="ONU78" s="467"/>
      <c r="ONV78" s="468"/>
      <c r="ONW78" s="468"/>
      <c r="ONX78" s="468"/>
      <c r="ONY78" s="469"/>
      <c r="OOA78" s="463"/>
      <c r="OOB78" s="467"/>
      <c r="OOC78" s="467"/>
      <c r="OOD78" s="468"/>
      <c r="OOE78" s="468"/>
      <c r="OOF78" s="468"/>
      <c r="OOG78" s="469"/>
      <c r="OOI78" s="463"/>
      <c r="OOJ78" s="467"/>
      <c r="OOK78" s="467"/>
      <c r="OOL78" s="468"/>
      <c r="OOM78" s="468"/>
      <c r="OON78" s="468"/>
      <c r="OOO78" s="469"/>
      <c r="OOQ78" s="463"/>
      <c r="OOR78" s="467"/>
      <c r="OOS78" s="467"/>
      <c r="OOT78" s="468"/>
      <c r="OOU78" s="468"/>
      <c r="OOV78" s="468"/>
      <c r="OOW78" s="469"/>
      <c r="OOY78" s="463"/>
      <c r="OOZ78" s="467"/>
      <c r="OPA78" s="467"/>
      <c r="OPB78" s="468"/>
      <c r="OPC78" s="468"/>
      <c r="OPD78" s="468"/>
      <c r="OPE78" s="469"/>
      <c r="OPG78" s="463"/>
      <c r="OPH78" s="467"/>
      <c r="OPI78" s="467"/>
      <c r="OPJ78" s="468"/>
      <c r="OPK78" s="468"/>
      <c r="OPL78" s="468"/>
      <c r="OPM78" s="469"/>
      <c r="OPO78" s="463"/>
      <c r="OPP78" s="467"/>
      <c r="OPQ78" s="467"/>
      <c r="OPR78" s="468"/>
      <c r="OPS78" s="468"/>
      <c r="OPT78" s="468"/>
      <c r="OPU78" s="469"/>
      <c r="OPW78" s="463"/>
      <c r="OPX78" s="467"/>
      <c r="OPY78" s="467"/>
      <c r="OPZ78" s="468"/>
      <c r="OQA78" s="468"/>
      <c r="OQB78" s="468"/>
      <c r="OQC78" s="469"/>
      <c r="OQE78" s="463"/>
      <c r="OQF78" s="467"/>
      <c r="OQG78" s="467"/>
      <c r="OQH78" s="468"/>
      <c r="OQI78" s="468"/>
      <c r="OQJ78" s="468"/>
      <c r="OQK78" s="469"/>
      <c r="OQM78" s="463"/>
      <c r="OQN78" s="467"/>
      <c r="OQO78" s="467"/>
      <c r="OQP78" s="468"/>
      <c r="OQQ78" s="468"/>
      <c r="OQR78" s="468"/>
      <c r="OQS78" s="469"/>
      <c r="OQU78" s="463"/>
      <c r="OQV78" s="467"/>
      <c r="OQW78" s="467"/>
      <c r="OQX78" s="468"/>
      <c r="OQY78" s="468"/>
      <c r="OQZ78" s="468"/>
      <c r="ORA78" s="469"/>
      <c r="ORC78" s="463"/>
      <c r="ORD78" s="467"/>
      <c r="ORE78" s="467"/>
      <c r="ORF78" s="468"/>
      <c r="ORG78" s="468"/>
      <c r="ORH78" s="468"/>
      <c r="ORI78" s="469"/>
      <c r="ORK78" s="463"/>
      <c r="ORL78" s="467"/>
      <c r="ORM78" s="467"/>
      <c r="ORN78" s="468"/>
      <c r="ORO78" s="468"/>
      <c r="ORP78" s="468"/>
      <c r="ORQ78" s="469"/>
      <c r="ORS78" s="463"/>
      <c r="ORT78" s="467"/>
      <c r="ORU78" s="467"/>
      <c r="ORV78" s="468"/>
      <c r="ORW78" s="468"/>
      <c r="ORX78" s="468"/>
      <c r="ORY78" s="469"/>
      <c r="OSA78" s="463"/>
      <c r="OSB78" s="467"/>
      <c r="OSC78" s="467"/>
      <c r="OSD78" s="468"/>
      <c r="OSE78" s="468"/>
      <c r="OSF78" s="468"/>
      <c r="OSG78" s="469"/>
      <c r="OSI78" s="463"/>
      <c r="OSJ78" s="467"/>
      <c r="OSK78" s="467"/>
      <c r="OSL78" s="468"/>
      <c r="OSM78" s="468"/>
      <c r="OSN78" s="468"/>
      <c r="OSO78" s="469"/>
      <c r="OSQ78" s="463"/>
      <c r="OSR78" s="467"/>
      <c r="OSS78" s="467"/>
      <c r="OST78" s="468"/>
      <c r="OSU78" s="468"/>
      <c r="OSV78" s="468"/>
      <c r="OSW78" s="469"/>
      <c r="OSY78" s="463"/>
      <c r="OSZ78" s="467"/>
      <c r="OTA78" s="467"/>
      <c r="OTB78" s="468"/>
      <c r="OTC78" s="468"/>
      <c r="OTD78" s="468"/>
      <c r="OTE78" s="469"/>
      <c r="OTG78" s="463"/>
      <c r="OTH78" s="467"/>
      <c r="OTI78" s="467"/>
      <c r="OTJ78" s="468"/>
      <c r="OTK78" s="468"/>
      <c r="OTL78" s="468"/>
      <c r="OTM78" s="469"/>
      <c r="OTO78" s="463"/>
      <c r="OTP78" s="467"/>
      <c r="OTQ78" s="467"/>
      <c r="OTR78" s="468"/>
      <c r="OTS78" s="468"/>
      <c r="OTT78" s="468"/>
      <c r="OTU78" s="469"/>
      <c r="OTW78" s="463"/>
      <c r="OTX78" s="467"/>
      <c r="OTY78" s="467"/>
      <c r="OTZ78" s="468"/>
      <c r="OUA78" s="468"/>
      <c r="OUB78" s="468"/>
      <c r="OUC78" s="469"/>
      <c r="OUE78" s="463"/>
      <c r="OUF78" s="467"/>
      <c r="OUG78" s="467"/>
      <c r="OUH78" s="468"/>
      <c r="OUI78" s="468"/>
      <c r="OUJ78" s="468"/>
      <c r="OUK78" s="469"/>
      <c r="OUM78" s="463"/>
      <c r="OUN78" s="467"/>
      <c r="OUO78" s="467"/>
      <c r="OUP78" s="468"/>
      <c r="OUQ78" s="468"/>
      <c r="OUR78" s="468"/>
      <c r="OUS78" s="469"/>
      <c r="OUU78" s="463"/>
      <c r="OUV78" s="467"/>
      <c r="OUW78" s="467"/>
      <c r="OUX78" s="468"/>
      <c r="OUY78" s="468"/>
      <c r="OUZ78" s="468"/>
      <c r="OVA78" s="469"/>
      <c r="OVC78" s="463"/>
      <c r="OVD78" s="467"/>
      <c r="OVE78" s="467"/>
      <c r="OVF78" s="468"/>
      <c r="OVG78" s="468"/>
      <c r="OVH78" s="468"/>
      <c r="OVI78" s="469"/>
      <c r="OVK78" s="463"/>
      <c r="OVL78" s="467"/>
      <c r="OVM78" s="467"/>
      <c r="OVN78" s="468"/>
      <c r="OVO78" s="468"/>
      <c r="OVP78" s="468"/>
      <c r="OVQ78" s="469"/>
      <c r="OVS78" s="463"/>
      <c r="OVT78" s="467"/>
      <c r="OVU78" s="467"/>
      <c r="OVV78" s="468"/>
      <c r="OVW78" s="468"/>
      <c r="OVX78" s="468"/>
      <c r="OVY78" s="469"/>
      <c r="OWA78" s="463"/>
      <c r="OWB78" s="467"/>
      <c r="OWC78" s="467"/>
      <c r="OWD78" s="468"/>
      <c r="OWE78" s="468"/>
      <c r="OWF78" s="468"/>
      <c r="OWG78" s="469"/>
      <c r="OWI78" s="463"/>
      <c r="OWJ78" s="467"/>
      <c r="OWK78" s="467"/>
      <c r="OWL78" s="468"/>
      <c r="OWM78" s="468"/>
      <c r="OWN78" s="468"/>
      <c r="OWO78" s="469"/>
      <c r="OWQ78" s="463"/>
      <c r="OWR78" s="467"/>
      <c r="OWS78" s="467"/>
      <c r="OWT78" s="468"/>
      <c r="OWU78" s="468"/>
      <c r="OWV78" s="468"/>
      <c r="OWW78" s="469"/>
      <c r="OWY78" s="463"/>
      <c r="OWZ78" s="467"/>
      <c r="OXA78" s="467"/>
      <c r="OXB78" s="468"/>
      <c r="OXC78" s="468"/>
      <c r="OXD78" s="468"/>
      <c r="OXE78" s="469"/>
      <c r="OXG78" s="463"/>
      <c r="OXH78" s="467"/>
      <c r="OXI78" s="467"/>
      <c r="OXJ78" s="468"/>
      <c r="OXK78" s="468"/>
      <c r="OXL78" s="468"/>
      <c r="OXM78" s="469"/>
      <c r="OXO78" s="463"/>
      <c r="OXP78" s="467"/>
      <c r="OXQ78" s="467"/>
      <c r="OXR78" s="468"/>
      <c r="OXS78" s="468"/>
      <c r="OXT78" s="468"/>
      <c r="OXU78" s="469"/>
      <c r="OXW78" s="463"/>
      <c r="OXX78" s="467"/>
      <c r="OXY78" s="467"/>
      <c r="OXZ78" s="468"/>
      <c r="OYA78" s="468"/>
      <c r="OYB78" s="468"/>
      <c r="OYC78" s="469"/>
      <c r="OYE78" s="463"/>
      <c r="OYF78" s="467"/>
      <c r="OYG78" s="467"/>
      <c r="OYH78" s="468"/>
      <c r="OYI78" s="468"/>
      <c r="OYJ78" s="468"/>
      <c r="OYK78" s="469"/>
      <c r="OYM78" s="463"/>
      <c r="OYN78" s="467"/>
      <c r="OYO78" s="467"/>
      <c r="OYP78" s="468"/>
      <c r="OYQ78" s="468"/>
      <c r="OYR78" s="468"/>
      <c r="OYS78" s="469"/>
      <c r="OYU78" s="463"/>
      <c r="OYV78" s="467"/>
      <c r="OYW78" s="467"/>
      <c r="OYX78" s="468"/>
      <c r="OYY78" s="468"/>
      <c r="OYZ78" s="468"/>
      <c r="OZA78" s="469"/>
      <c r="OZC78" s="463"/>
      <c r="OZD78" s="467"/>
      <c r="OZE78" s="467"/>
      <c r="OZF78" s="468"/>
      <c r="OZG78" s="468"/>
      <c r="OZH78" s="468"/>
      <c r="OZI78" s="469"/>
      <c r="OZK78" s="463"/>
      <c r="OZL78" s="467"/>
      <c r="OZM78" s="467"/>
      <c r="OZN78" s="468"/>
      <c r="OZO78" s="468"/>
      <c r="OZP78" s="468"/>
      <c r="OZQ78" s="469"/>
      <c r="OZS78" s="463"/>
      <c r="OZT78" s="467"/>
      <c r="OZU78" s="467"/>
      <c r="OZV78" s="468"/>
      <c r="OZW78" s="468"/>
      <c r="OZX78" s="468"/>
      <c r="OZY78" s="469"/>
      <c r="PAA78" s="463"/>
      <c r="PAB78" s="467"/>
      <c r="PAC78" s="467"/>
      <c r="PAD78" s="468"/>
      <c r="PAE78" s="468"/>
      <c r="PAF78" s="468"/>
      <c r="PAG78" s="469"/>
      <c r="PAI78" s="463"/>
      <c r="PAJ78" s="467"/>
      <c r="PAK78" s="467"/>
      <c r="PAL78" s="468"/>
      <c r="PAM78" s="468"/>
      <c r="PAN78" s="468"/>
      <c r="PAO78" s="469"/>
      <c r="PAQ78" s="463"/>
      <c r="PAR78" s="467"/>
      <c r="PAS78" s="467"/>
      <c r="PAT78" s="468"/>
      <c r="PAU78" s="468"/>
      <c r="PAV78" s="468"/>
      <c r="PAW78" s="469"/>
      <c r="PAY78" s="463"/>
      <c r="PAZ78" s="467"/>
      <c r="PBA78" s="467"/>
      <c r="PBB78" s="468"/>
      <c r="PBC78" s="468"/>
      <c r="PBD78" s="468"/>
      <c r="PBE78" s="469"/>
      <c r="PBG78" s="463"/>
      <c r="PBH78" s="467"/>
      <c r="PBI78" s="467"/>
      <c r="PBJ78" s="468"/>
      <c r="PBK78" s="468"/>
      <c r="PBL78" s="468"/>
      <c r="PBM78" s="469"/>
      <c r="PBO78" s="463"/>
      <c r="PBP78" s="467"/>
      <c r="PBQ78" s="467"/>
      <c r="PBR78" s="468"/>
      <c r="PBS78" s="468"/>
      <c r="PBT78" s="468"/>
      <c r="PBU78" s="469"/>
      <c r="PBW78" s="463"/>
      <c r="PBX78" s="467"/>
      <c r="PBY78" s="467"/>
      <c r="PBZ78" s="468"/>
      <c r="PCA78" s="468"/>
      <c r="PCB78" s="468"/>
      <c r="PCC78" s="469"/>
      <c r="PCE78" s="463"/>
      <c r="PCF78" s="467"/>
      <c r="PCG78" s="467"/>
      <c r="PCH78" s="468"/>
      <c r="PCI78" s="468"/>
      <c r="PCJ78" s="468"/>
      <c r="PCK78" s="469"/>
      <c r="PCM78" s="463"/>
      <c r="PCN78" s="467"/>
      <c r="PCO78" s="467"/>
      <c r="PCP78" s="468"/>
      <c r="PCQ78" s="468"/>
      <c r="PCR78" s="468"/>
      <c r="PCS78" s="469"/>
      <c r="PCU78" s="463"/>
      <c r="PCV78" s="467"/>
      <c r="PCW78" s="467"/>
      <c r="PCX78" s="468"/>
      <c r="PCY78" s="468"/>
      <c r="PCZ78" s="468"/>
      <c r="PDA78" s="469"/>
      <c r="PDC78" s="463"/>
      <c r="PDD78" s="467"/>
      <c r="PDE78" s="467"/>
      <c r="PDF78" s="468"/>
      <c r="PDG78" s="468"/>
      <c r="PDH78" s="468"/>
      <c r="PDI78" s="469"/>
      <c r="PDK78" s="463"/>
      <c r="PDL78" s="467"/>
      <c r="PDM78" s="467"/>
      <c r="PDN78" s="468"/>
      <c r="PDO78" s="468"/>
      <c r="PDP78" s="468"/>
      <c r="PDQ78" s="469"/>
      <c r="PDS78" s="463"/>
      <c r="PDT78" s="467"/>
      <c r="PDU78" s="467"/>
      <c r="PDV78" s="468"/>
      <c r="PDW78" s="468"/>
      <c r="PDX78" s="468"/>
      <c r="PDY78" s="469"/>
      <c r="PEA78" s="463"/>
      <c r="PEB78" s="467"/>
      <c r="PEC78" s="467"/>
      <c r="PED78" s="468"/>
      <c r="PEE78" s="468"/>
      <c r="PEF78" s="468"/>
      <c r="PEG78" s="469"/>
      <c r="PEI78" s="463"/>
      <c r="PEJ78" s="467"/>
      <c r="PEK78" s="467"/>
      <c r="PEL78" s="468"/>
      <c r="PEM78" s="468"/>
      <c r="PEN78" s="468"/>
      <c r="PEO78" s="469"/>
      <c r="PEQ78" s="463"/>
      <c r="PER78" s="467"/>
      <c r="PES78" s="467"/>
      <c r="PET78" s="468"/>
      <c r="PEU78" s="468"/>
      <c r="PEV78" s="468"/>
      <c r="PEW78" s="469"/>
      <c r="PEY78" s="463"/>
      <c r="PEZ78" s="467"/>
      <c r="PFA78" s="467"/>
      <c r="PFB78" s="468"/>
      <c r="PFC78" s="468"/>
      <c r="PFD78" s="468"/>
      <c r="PFE78" s="469"/>
      <c r="PFG78" s="463"/>
      <c r="PFH78" s="467"/>
      <c r="PFI78" s="467"/>
      <c r="PFJ78" s="468"/>
      <c r="PFK78" s="468"/>
      <c r="PFL78" s="468"/>
      <c r="PFM78" s="469"/>
      <c r="PFO78" s="463"/>
      <c r="PFP78" s="467"/>
      <c r="PFQ78" s="467"/>
      <c r="PFR78" s="468"/>
      <c r="PFS78" s="468"/>
      <c r="PFT78" s="468"/>
      <c r="PFU78" s="469"/>
      <c r="PFW78" s="463"/>
      <c r="PFX78" s="467"/>
      <c r="PFY78" s="467"/>
      <c r="PFZ78" s="468"/>
      <c r="PGA78" s="468"/>
      <c r="PGB78" s="468"/>
      <c r="PGC78" s="469"/>
      <c r="PGE78" s="463"/>
      <c r="PGF78" s="467"/>
      <c r="PGG78" s="467"/>
      <c r="PGH78" s="468"/>
      <c r="PGI78" s="468"/>
      <c r="PGJ78" s="468"/>
      <c r="PGK78" s="469"/>
      <c r="PGM78" s="463"/>
      <c r="PGN78" s="467"/>
      <c r="PGO78" s="467"/>
      <c r="PGP78" s="468"/>
      <c r="PGQ78" s="468"/>
      <c r="PGR78" s="468"/>
      <c r="PGS78" s="469"/>
      <c r="PGU78" s="463"/>
      <c r="PGV78" s="467"/>
      <c r="PGW78" s="467"/>
      <c r="PGX78" s="468"/>
      <c r="PGY78" s="468"/>
      <c r="PGZ78" s="468"/>
      <c r="PHA78" s="469"/>
      <c r="PHC78" s="463"/>
      <c r="PHD78" s="467"/>
      <c r="PHE78" s="467"/>
      <c r="PHF78" s="468"/>
      <c r="PHG78" s="468"/>
      <c r="PHH78" s="468"/>
      <c r="PHI78" s="469"/>
      <c r="PHK78" s="463"/>
      <c r="PHL78" s="467"/>
      <c r="PHM78" s="467"/>
      <c r="PHN78" s="468"/>
      <c r="PHO78" s="468"/>
      <c r="PHP78" s="468"/>
      <c r="PHQ78" s="469"/>
      <c r="PHS78" s="463"/>
      <c r="PHT78" s="467"/>
      <c r="PHU78" s="467"/>
      <c r="PHV78" s="468"/>
      <c r="PHW78" s="468"/>
      <c r="PHX78" s="468"/>
      <c r="PHY78" s="469"/>
      <c r="PIA78" s="463"/>
      <c r="PIB78" s="467"/>
      <c r="PIC78" s="467"/>
      <c r="PID78" s="468"/>
      <c r="PIE78" s="468"/>
      <c r="PIF78" s="468"/>
      <c r="PIG78" s="469"/>
      <c r="PII78" s="463"/>
      <c r="PIJ78" s="467"/>
      <c r="PIK78" s="467"/>
      <c r="PIL78" s="468"/>
      <c r="PIM78" s="468"/>
      <c r="PIN78" s="468"/>
      <c r="PIO78" s="469"/>
      <c r="PIQ78" s="463"/>
      <c r="PIR78" s="467"/>
      <c r="PIS78" s="467"/>
      <c r="PIT78" s="468"/>
      <c r="PIU78" s="468"/>
      <c r="PIV78" s="468"/>
      <c r="PIW78" s="469"/>
      <c r="PIY78" s="463"/>
      <c r="PIZ78" s="467"/>
      <c r="PJA78" s="467"/>
      <c r="PJB78" s="468"/>
      <c r="PJC78" s="468"/>
      <c r="PJD78" s="468"/>
      <c r="PJE78" s="469"/>
      <c r="PJG78" s="463"/>
      <c r="PJH78" s="467"/>
      <c r="PJI78" s="467"/>
      <c r="PJJ78" s="468"/>
      <c r="PJK78" s="468"/>
      <c r="PJL78" s="468"/>
      <c r="PJM78" s="469"/>
      <c r="PJO78" s="463"/>
      <c r="PJP78" s="467"/>
      <c r="PJQ78" s="467"/>
      <c r="PJR78" s="468"/>
      <c r="PJS78" s="468"/>
      <c r="PJT78" s="468"/>
      <c r="PJU78" s="469"/>
      <c r="PJW78" s="463"/>
      <c r="PJX78" s="467"/>
      <c r="PJY78" s="467"/>
      <c r="PJZ78" s="468"/>
      <c r="PKA78" s="468"/>
      <c r="PKB78" s="468"/>
      <c r="PKC78" s="469"/>
      <c r="PKE78" s="463"/>
      <c r="PKF78" s="467"/>
      <c r="PKG78" s="467"/>
      <c r="PKH78" s="468"/>
      <c r="PKI78" s="468"/>
      <c r="PKJ78" s="468"/>
      <c r="PKK78" s="469"/>
      <c r="PKM78" s="463"/>
      <c r="PKN78" s="467"/>
      <c r="PKO78" s="467"/>
      <c r="PKP78" s="468"/>
      <c r="PKQ78" s="468"/>
      <c r="PKR78" s="468"/>
      <c r="PKS78" s="469"/>
      <c r="PKU78" s="463"/>
      <c r="PKV78" s="467"/>
      <c r="PKW78" s="467"/>
      <c r="PKX78" s="468"/>
      <c r="PKY78" s="468"/>
      <c r="PKZ78" s="468"/>
      <c r="PLA78" s="469"/>
      <c r="PLC78" s="463"/>
      <c r="PLD78" s="467"/>
      <c r="PLE78" s="467"/>
      <c r="PLF78" s="468"/>
      <c r="PLG78" s="468"/>
      <c r="PLH78" s="468"/>
      <c r="PLI78" s="469"/>
      <c r="PLK78" s="463"/>
      <c r="PLL78" s="467"/>
      <c r="PLM78" s="467"/>
      <c r="PLN78" s="468"/>
      <c r="PLO78" s="468"/>
      <c r="PLP78" s="468"/>
      <c r="PLQ78" s="469"/>
      <c r="PLS78" s="463"/>
      <c r="PLT78" s="467"/>
      <c r="PLU78" s="467"/>
      <c r="PLV78" s="468"/>
      <c r="PLW78" s="468"/>
      <c r="PLX78" s="468"/>
      <c r="PLY78" s="469"/>
      <c r="PMA78" s="463"/>
      <c r="PMB78" s="467"/>
      <c r="PMC78" s="467"/>
      <c r="PMD78" s="468"/>
      <c r="PME78" s="468"/>
      <c r="PMF78" s="468"/>
      <c r="PMG78" s="469"/>
      <c r="PMI78" s="463"/>
      <c r="PMJ78" s="467"/>
      <c r="PMK78" s="467"/>
      <c r="PML78" s="468"/>
      <c r="PMM78" s="468"/>
      <c r="PMN78" s="468"/>
      <c r="PMO78" s="469"/>
      <c r="PMQ78" s="463"/>
      <c r="PMR78" s="467"/>
      <c r="PMS78" s="467"/>
      <c r="PMT78" s="468"/>
      <c r="PMU78" s="468"/>
      <c r="PMV78" s="468"/>
      <c r="PMW78" s="469"/>
      <c r="PMY78" s="463"/>
      <c r="PMZ78" s="467"/>
      <c r="PNA78" s="467"/>
      <c r="PNB78" s="468"/>
      <c r="PNC78" s="468"/>
      <c r="PND78" s="468"/>
      <c r="PNE78" s="469"/>
      <c r="PNG78" s="463"/>
      <c r="PNH78" s="467"/>
      <c r="PNI78" s="467"/>
      <c r="PNJ78" s="468"/>
      <c r="PNK78" s="468"/>
      <c r="PNL78" s="468"/>
      <c r="PNM78" s="469"/>
      <c r="PNO78" s="463"/>
      <c r="PNP78" s="467"/>
      <c r="PNQ78" s="467"/>
      <c r="PNR78" s="468"/>
      <c r="PNS78" s="468"/>
      <c r="PNT78" s="468"/>
      <c r="PNU78" s="469"/>
      <c r="PNW78" s="463"/>
      <c r="PNX78" s="467"/>
      <c r="PNY78" s="467"/>
      <c r="PNZ78" s="468"/>
      <c r="POA78" s="468"/>
      <c r="POB78" s="468"/>
      <c r="POC78" s="469"/>
      <c r="POE78" s="463"/>
      <c r="POF78" s="467"/>
      <c r="POG78" s="467"/>
      <c r="POH78" s="468"/>
      <c r="POI78" s="468"/>
      <c r="POJ78" s="468"/>
      <c r="POK78" s="469"/>
      <c r="POM78" s="463"/>
      <c r="PON78" s="467"/>
      <c r="POO78" s="467"/>
      <c r="POP78" s="468"/>
      <c r="POQ78" s="468"/>
      <c r="POR78" s="468"/>
      <c r="POS78" s="469"/>
      <c r="POU78" s="463"/>
      <c r="POV78" s="467"/>
      <c r="POW78" s="467"/>
      <c r="POX78" s="468"/>
      <c r="POY78" s="468"/>
      <c r="POZ78" s="468"/>
      <c r="PPA78" s="469"/>
      <c r="PPC78" s="463"/>
      <c r="PPD78" s="467"/>
      <c r="PPE78" s="467"/>
      <c r="PPF78" s="468"/>
      <c r="PPG78" s="468"/>
      <c r="PPH78" s="468"/>
      <c r="PPI78" s="469"/>
      <c r="PPK78" s="463"/>
      <c r="PPL78" s="467"/>
      <c r="PPM78" s="467"/>
      <c r="PPN78" s="468"/>
      <c r="PPO78" s="468"/>
      <c r="PPP78" s="468"/>
      <c r="PPQ78" s="469"/>
      <c r="PPS78" s="463"/>
      <c r="PPT78" s="467"/>
      <c r="PPU78" s="467"/>
      <c r="PPV78" s="468"/>
      <c r="PPW78" s="468"/>
      <c r="PPX78" s="468"/>
      <c r="PPY78" s="469"/>
      <c r="PQA78" s="463"/>
      <c r="PQB78" s="467"/>
      <c r="PQC78" s="467"/>
      <c r="PQD78" s="468"/>
      <c r="PQE78" s="468"/>
      <c r="PQF78" s="468"/>
      <c r="PQG78" s="469"/>
      <c r="PQI78" s="463"/>
      <c r="PQJ78" s="467"/>
      <c r="PQK78" s="467"/>
      <c r="PQL78" s="468"/>
      <c r="PQM78" s="468"/>
      <c r="PQN78" s="468"/>
      <c r="PQO78" s="469"/>
      <c r="PQQ78" s="463"/>
      <c r="PQR78" s="467"/>
      <c r="PQS78" s="467"/>
      <c r="PQT78" s="468"/>
      <c r="PQU78" s="468"/>
      <c r="PQV78" s="468"/>
      <c r="PQW78" s="469"/>
      <c r="PQY78" s="463"/>
      <c r="PQZ78" s="467"/>
      <c r="PRA78" s="467"/>
      <c r="PRB78" s="468"/>
      <c r="PRC78" s="468"/>
      <c r="PRD78" s="468"/>
      <c r="PRE78" s="469"/>
      <c r="PRG78" s="463"/>
      <c r="PRH78" s="467"/>
      <c r="PRI78" s="467"/>
      <c r="PRJ78" s="468"/>
      <c r="PRK78" s="468"/>
      <c r="PRL78" s="468"/>
      <c r="PRM78" s="469"/>
      <c r="PRO78" s="463"/>
      <c r="PRP78" s="467"/>
      <c r="PRQ78" s="467"/>
      <c r="PRR78" s="468"/>
      <c r="PRS78" s="468"/>
      <c r="PRT78" s="468"/>
      <c r="PRU78" s="469"/>
      <c r="PRW78" s="463"/>
      <c r="PRX78" s="467"/>
      <c r="PRY78" s="467"/>
      <c r="PRZ78" s="468"/>
      <c r="PSA78" s="468"/>
      <c r="PSB78" s="468"/>
      <c r="PSC78" s="469"/>
      <c r="PSE78" s="463"/>
      <c r="PSF78" s="467"/>
      <c r="PSG78" s="467"/>
      <c r="PSH78" s="468"/>
      <c r="PSI78" s="468"/>
      <c r="PSJ78" s="468"/>
      <c r="PSK78" s="469"/>
      <c r="PSM78" s="463"/>
      <c r="PSN78" s="467"/>
      <c r="PSO78" s="467"/>
      <c r="PSP78" s="468"/>
      <c r="PSQ78" s="468"/>
      <c r="PSR78" s="468"/>
      <c r="PSS78" s="469"/>
      <c r="PSU78" s="463"/>
      <c r="PSV78" s="467"/>
      <c r="PSW78" s="467"/>
      <c r="PSX78" s="468"/>
      <c r="PSY78" s="468"/>
      <c r="PSZ78" s="468"/>
      <c r="PTA78" s="469"/>
      <c r="PTC78" s="463"/>
      <c r="PTD78" s="467"/>
      <c r="PTE78" s="467"/>
      <c r="PTF78" s="468"/>
      <c r="PTG78" s="468"/>
      <c r="PTH78" s="468"/>
      <c r="PTI78" s="469"/>
      <c r="PTK78" s="463"/>
      <c r="PTL78" s="467"/>
      <c r="PTM78" s="467"/>
      <c r="PTN78" s="468"/>
      <c r="PTO78" s="468"/>
      <c r="PTP78" s="468"/>
      <c r="PTQ78" s="469"/>
      <c r="PTS78" s="463"/>
      <c r="PTT78" s="467"/>
      <c r="PTU78" s="467"/>
      <c r="PTV78" s="468"/>
      <c r="PTW78" s="468"/>
      <c r="PTX78" s="468"/>
      <c r="PTY78" s="469"/>
      <c r="PUA78" s="463"/>
      <c r="PUB78" s="467"/>
      <c r="PUC78" s="467"/>
      <c r="PUD78" s="468"/>
      <c r="PUE78" s="468"/>
      <c r="PUF78" s="468"/>
      <c r="PUG78" s="469"/>
      <c r="PUI78" s="463"/>
      <c r="PUJ78" s="467"/>
      <c r="PUK78" s="467"/>
      <c r="PUL78" s="468"/>
      <c r="PUM78" s="468"/>
      <c r="PUN78" s="468"/>
      <c r="PUO78" s="469"/>
      <c r="PUQ78" s="463"/>
      <c r="PUR78" s="467"/>
      <c r="PUS78" s="467"/>
      <c r="PUT78" s="468"/>
      <c r="PUU78" s="468"/>
      <c r="PUV78" s="468"/>
      <c r="PUW78" s="469"/>
      <c r="PUY78" s="463"/>
      <c r="PUZ78" s="467"/>
      <c r="PVA78" s="467"/>
      <c r="PVB78" s="468"/>
      <c r="PVC78" s="468"/>
      <c r="PVD78" s="468"/>
      <c r="PVE78" s="469"/>
      <c r="PVG78" s="463"/>
      <c r="PVH78" s="467"/>
      <c r="PVI78" s="467"/>
      <c r="PVJ78" s="468"/>
      <c r="PVK78" s="468"/>
      <c r="PVL78" s="468"/>
      <c r="PVM78" s="469"/>
      <c r="PVO78" s="463"/>
      <c r="PVP78" s="467"/>
      <c r="PVQ78" s="467"/>
      <c r="PVR78" s="468"/>
      <c r="PVS78" s="468"/>
      <c r="PVT78" s="468"/>
      <c r="PVU78" s="469"/>
      <c r="PVW78" s="463"/>
      <c r="PVX78" s="467"/>
      <c r="PVY78" s="467"/>
      <c r="PVZ78" s="468"/>
      <c r="PWA78" s="468"/>
      <c r="PWB78" s="468"/>
      <c r="PWC78" s="469"/>
      <c r="PWE78" s="463"/>
      <c r="PWF78" s="467"/>
      <c r="PWG78" s="467"/>
      <c r="PWH78" s="468"/>
      <c r="PWI78" s="468"/>
      <c r="PWJ78" s="468"/>
      <c r="PWK78" s="469"/>
      <c r="PWM78" s="463"/>
      <c r="PWN78" s="467"/>
      <c r="PWO78" s="467"/>
      <c r="PWP78" s="468"/>
      <c r="PWQ78" s="468"/>
      <c r="PWR78" s="468"/>
      <c r="PWS78" s="469"/>
      <c r="PWU78" s="463"/>
      <c r="PWV78" s="467"/>
      <c r="PWW78" s="467"/>
      <c r="PWX78" s="468"/>
      <c r="PWY78" s="468"/>
      <c r="PWZ78" s="468"/>
      <c r="PXA78" s="469"/>
      <c r="PXC78" s="463"/>
      <c r="PXD78" s="467"/>
      <c r="PXE78" s="467"/>
      <c r="PXF78" s="468"/>
      <c r="PXG78" s="468"/>
      <c r="PXH78" s="468"/>
      <c r="PXI78" s="469"/>
      <c r="PXK78" s="463"/>
      <c r="PXL78" s="467"/>
      <c r="PXM78" s="467"/>
      <c r="PXN78" s="468"/>
      <c r="PXO78" s="468"/>
      <c r="PXP78" s="468"/>
      <c r="PXQ78" s="469"/>
      <c r="PXS78" s="463"/>
      <c r="PXT78" s="467"/>
      <c r="PXU78" s="467"/>
      <c r="PXV78" s="468"/>
      <c r="PXW78" s="468"/>
      <c r="PXX78" s="468"/>
      <c r="PXY78" s="469"/>
      <c r="PYA78" s="463"/>
      <c r="PYB78" s="467"/>
      <c r="PYC78" s="467"/>
      <c r="PYD78" s="468"/>
      <c r="PYE78" s="468"/>
      <c r="PYF78" s="468"/>
      <c r="PYG78" s="469"/>
      <c r="PYI78" s="463"/>
      <c r="PYJ78" s="467"/>
      <c r="PYK78" s="467"/>
      <c r="PYL78" s="468"/>
      <c r="PYM78" s="468"/>
      <c r="PYN78" s="468"/>
      <c r="PYO78" s="469"/>
      <c r="PYQ78" s="463"/>
      <c r="PYR78" s="467"/>
      <c r="PYS78" s="467"/>
      <c r="PYT78" s="468"/>
      <c r="PYU78" s="468"/>
      <c r="PYV78" s="468"/>
      <c r="PYW78" s="469"/>
      <c r="PYY78" s="463"/>
      <c r="PYZ78" s="467"/>
      <c r="PZA78" s="467"/>
      <c r="PZB78" s="468"/>
      <c r="PZC78" s="468"/>
      <c r="PZD78" s="468"/>
      <c r="PZE78" s="469"/>
      <c r="PZG78" s="463"/>
      <c r="PZH78" s="467"/>
      <c r="PZI78" s="467"/>
      <c r="PZJ78" s="468"/>
      <c r="PZK78" s="468"/>
      <c r="PZL78" s="468"/>
      <c r="PZM78" s="469"/>
      <c r="PZO78" s="463"/>
      <c r="PZP78" s="467"/>
      <c r="PZQ78" s="467"/>
      <c r="PZR78" s="468"/>
      <c r="PZS78" s="468"/>
      <c r="PZT78" s="468"/>
      <c r="PZU78" s="469"/>
      <c r="PZW78" s="463"/>
      <c r="PZX78" s="467"/>
      <c r="PZY78" s="467"/>
      <c r="PZZ78" s="468"/>
      <c r="QAA78" s="468"/>
      <c r="QAB78" s="468"/>
      <c r="QAC78" s="469"/>
      <c r="QAE78" s="463"/>
      <c r="QAF78" s="467"/>
      <c r="QAG78" s="467"/>
      <c r="QAH78" s="468"/>
      <c r="QAI78" s="468"/>
      <c r="QAJ78" s="468"/>
      <c r="QAK78" s="469"/>
      <c r="QAM78" s="463"/>
      <c r="QAN78" s="467"/>
      <c r="QAO78" s="467"/>
      <c r="QAP78" s="468"/>
      <c r="QAQ78" s="468"/>
      <c r="QAR78" s="468"/>
      <c r="QAS78" s="469"/>
      <c r="QAU78" s="463"/>
      <c r="QAV78" s="467"/>
      <c r="QAW78" s="467"/>
      <c r="QAX78" s="468"/>
      <c r="QAY78" s="468"/>
      <c r="QAZ78" s="468"/>
      <c r="QBA78" s="469"/>
      <c r="QBC78" s="463"/>
      <c r="QBD78" s="467"/>
      <c r="QBE78" s="467"/>
      <c r="QBF78" s="468"/>
      <c r="QBG78" s="468"/>
      <c r="QBH78" s="468"/>
      <c r="QBI78" s="469"/>
      <c r="QBK78" s="463"/>
      <c r="QBL78" s="467"/>
      <c r="QBM78" s="467"/>
      <c r="QBN78" s="468"/>
      <c r="QBO78" s="468"/>
      <c r="QBP78" s="468"/>
      <c r="QBQ78" s="469"/>
      <c r="QBS78" s="463"/>
      <c r="QBT78" s="467"/>
      <c r="QBU78" s="467"/>
      <c r="QBV78" s="468"/>
      <c r="QBW78" s="468"/>
      <c r="QBX78" s="468"/>
      <c r="QBY78" s="469"/>
      <c r="QCA78" s="463"/>
      <c r="QCB78" s="467"/>
      <c r="QCC78" s="467"/>
      <c r="QCD78" s="468"/>
      <c r="QCE78" s="468"/>
      <c r="QCF78" s="468"/>
      <c r="QCG78" s="469"/>
      <c r="QCI78" s="463"/>
      <c r="QCJ78" s="467"/>
      <c r="QCK78" s="467"/>
      <c r="QCL78" s="468"/>
      <c r="QCM78" s="468"/>
      <c r="QCN78" s="468"/>
      <c r="QCO78" s="469"/>
      <c r="QCQ78" s="463"/>
      <c r="QCR78" s="467"/>
      <c r="QCS78" s="467"/>
      <c r="QCT78" s="468"/>
      <c r="QCU78" s="468"/>
      <c r="QCV78" s="468"/>
      <c r="QCW78" s="469"/>
      <c r="QCY78" s="463"/>
      <c r="QCZ78" s="467"/>
      <c r="QDA78" s="467"/>
      <c r="QDB78" s="468"/>
      <c r="QDC78" s="468"/>
      <c r="QDD78" s="468"/>
      <c r="QDE78" s="469"/>
      <c r="QDG78" s="463"/>
      <c r="QDH78" s="467"/>
      <c r="QDI78" s="467"/>
      <c r="QDJ78" s="468"/>
      <c r="QDK78" s="468"/>
      <c r="QDL78" s="468"/>
      <c r="QDM78" s="469"/>
      <c r="QDO78" s="463"/>
      <c r="QDP78" s="467"/>
      <c r="QDQ78" s="467"/>
      <c r="QDR78" s="468"/>
      <c r="QDS78" s="468"/>
      <c r="QDT78" s="468"/>
      <c r="QDU78" s="469"/>
      <c r="QDW78" s="463"/>
      <c r="QDX78" s="467"/>
      <c r="QDY78" s="467"/>
      <c r="QDZ78" s="468"/>
      <c r="QEA78" s="468"/>
      <c r="QEB78" s="468"/>
      <c r="QEC78" s="469"/>
      <c r="QEE78" s="463"/>
      <c r="QEF78" s="467"/>
      <c r="QEG78" s="467"/>
      <c r="QEH78" s="468"/>
      <c r="QEI78" s="468"/>
      <c r="QEJ78" s="468"/>
      <c r="QEK78" s="469"/>
      <c r="QEM78" s="463"/>
      <c r="QEN78" s="467"/>
      <c r="QEO78" s="467"/>
      <c r="QEP78" s="468"/>
      <c r="QEQ78" s="468"/>
      <c r="QER78" s="468"/>
      <c r="QES78" s="469"/>
      <c r="QEU78" s="463"/>
      <c r="QEV78" s="467"/>
      <c r="QEW78" s="467"/>
      <c r="QEX78" s="468"/>
      <c r="QEY78" s="468"/>
      <c r="QEZ78" s="468"/>
      <c r="QFA78" s="469"/>
      <c r="QFC78" s="463"/>
      <c r="QFD78" s="467"/>
      <c r="QFE78" s="467"/>
      <c r="QFF78" s="468"/>
      <c r="QFG78" s="468"/>
      <c r="QFH78" s="468"/>
      <c r="QFI78" s="469"/>
      <c r="QFK78" s="463"/>
      <c r="QFL78" s="467"/>
      <c r="QFM78" s="467"/>
      <c r="QFN78" s="468"/>
      <c r="QFO78" s="468"/>
      <c r="QFP78" s="468"/>
      <c r="QFQ78" s="469"/>
      <c r="QFS78" s="463"/>
      <c r="QFT78" s="467"/>
      <c r="QFU78" s="467"/>
      <c r="QFV78" s="468"/>
      <c r="QFW78" s="468"/>
      <c r="QFX78" s="468"/>
      <c r="QFY78" s="469"/>
      <c r="QGA78" s="463"/>
      <c r="QGB78" s="467"/>
      <c r="QGC78" s="467"/>
      <c r="QGD78" s="468"/>
      <c r="QGE78" s="468"/>
      <c r="QGF78" s="468"/>
      <c r="QGG78" s="469"/>
      <c r="QGI78" s="463"/>
      <c r="QGJ78" s="467"/>
      <c r="QGK78" s="467"/>
      <c r="QGL78" s="468"/>
      <c r="QGM78" s="468"/>
      <c r="QGN78" s="468"/>
      <c r="QGO78" s="469"/>
      <c r="QGQ78" s="463"/>
      <c r="QGR78" s="467"/>
      <c r="QGS78" s="467"/>
      <c r="QGT78" s="468"/>
      <c r="QGU78" s="468"/>
      <c r="QGV78" s="468"/>
      <c r="QGW78" s="469"/>
      <c r="QGY78" s="463"/>
      <c r="QGZ78" s="467"/>
      <c r="QHA78" s="467"/>
      <c r="QHB78" s="468"/>
      <c r="QHC78" s="468"/>
      <c r="QHD78" s="468"/>
      <c r="QHE78" s="469"/>
      <c r="QHG78" s="463"/>
      <c r="QHH78" s="467"/>
      <c r="QHI78" s="467"/>
      <c r="QHJ78" s="468"/>
      <c r="QHK78" s="468"/>
      <c r="QHL78" s="468"/>
      <c r="QHM78" s="469"/>
      <c r="QHO78" s="463"/>
      <c r="QHP78" s="467"/>
      <c r="QHQ78" s="467"/>
      <c r="QHR78" s="468"/>
      <c r="QHS78" s="468"/>
      <c r="QHT78" s="468"/>
      <c r="QHU78" s="469"/>
      <c r="QHW78" s="463"/>
      <c r="QHX78" s="467"/>
      <c r="QHY78" s="467"/>
      <c r="QHZ78" s="468"/>
      <c r="QIA78" s="468"/>
      <c r="QIB78" s="468"/>
      <c r="QIC78" s="469"/>
      <c r="QIE78" s="463"/>
      <c r="QIF78" s="467"/>
      <c r="QIG78" s="467"/>
      <c r="QIH78" s="468"/>
      <c r="QII78" s="468"/>
      <c r="QIJ78" s="468"/>
      <c r="QIK78" s="469"/>
      <c r="QIM78" s="463"/>
      <c r="QIN78" s="467"/>
      <c r="QIO78" s="467"/>
      <c r="QIP78" s="468"/>
      <c r="QIQ78" s="468"/>
      <c r="QIR78" s="468"/>
      <c r="QIS78" s="469"/>
      <c r="QIU78" s="463"/>
      <c r="QIV78" s="467"/>
      <c r="QIW78" s="467"/>
      <c r="QIX78" s="468"/>
      <c r="QIY78" s="468"/>
      <c r="QIZ78" s="468"/>
      <c r="QJA78" s="469"/>
      <c r="QJC78" s="463"/>
      <c r="QJD78" s="467"/>
      <c r="QJE78" s="467"/>
      <c r="QJF78" s="468"/>
      <c r="QJG78" s="468"/>
      <c r="QJH78" s="468"/>
      <c r="QJI78" s="469"/>
      <c r="QJK78" s="463"/>
      <c r="QJL78" s="467"/>
      <c r="QJM78" s="467"/>
      <c r="QJN78" s="468"/>
      <c r="QJO78" s="468"/>
      <c r="QJP78" s="468"/>
      <c r="QJQ78" s="469"/>
      <c r="QJS78" s="463"/>
      <c r="QJT78" s="467"/>
      <c r="QJU78" s="467"/>
      <c r="QJV78" s="468"/>
      <c r="QJW78" s="468"/>
      <c r="QJX78" s="468"/>
      <c r="QJY78" s="469"/>
      <c r="QKA78" s="463"/>
      <c r="QKB78" s="467"/>
      <c r="QKC78" s="467"/>
      <c r="QKD78" s="468"/>
      <c r="QKE78" s="468"/>
      <c r="QKF78" s="468"/>
      <c r="QKG78" s="469"/>
      <c r="QKI78" s="463"/>
      <c r="QKJ78" s="467"/>
      <c r="QKK78" s="467"/>
      <c r="QKL78" s="468"/>
      <c r="QKM78" s="468"/>
      <c r="QKN78" s="468"/>
      <c r="QKO78" s="469"/>
      <c r="QKQ78" s="463"/>
      <c r="QKR78" s="467"/>
      <c r="QKS78" s="467"/>
      <c r="QKT78" s="468"/>
      <c r="QKU78" s="468"/>
      <c r="QKV78" s="468"/>
      <c r="QKW78" s="469"/>
      <c r="QKY78" s="463"/>
      <c r="QKZ78" s="467"/>
      <c r="QLA78" s="467"/>
      <c r="QLB78" s="468"/>
      <c r="QLC78" s="468"/>
      <c r="QLD78" s="468"/>
      <c r="QLE78" s="469"/>
      <c r="QLG78" s="463"/>
      <c r="QLH78" s="467"/>
      <c r="QLI78" s="467"/>
      <c r="QLJ78" s="468"/>
      <c r="QLK78" s="468"/>
      <c r="QLL78" s="468"/>
      <c r="QLM78" s="469"/>
      <c r="QLO78" s="463"/>
      <c r="QLP78" s="467"/>
      <c r="QLQ78" s="467"/>
      <c r="QLR78" s="468"/>
      <c r="QLS78" s="468"/>
      <c r="QLT78" s="468"/>
      <c r="QLU78" s="469"/>
      <c r="QLW78" s="463"/>
      <c r="QLX78" s="467"/>
      <c r="QLY78" s="467"/>
      <c r="QLZ78" s="468"/>
      <c r="QMA78" s="468"/>
      <c r="QMB78" s="468"/>
      <c r="QMC78" s="469"/>
      <c r="QME78" s="463"/>
      <c r="QMF78" s="467"/>
      <c r="QMG78" s="467"/>
      <c r="QMH78" s="468"/>
      <c r="QMI78" s="468"/>
      <c r="QMJ78" s="468"/>
      <c r="QMK78" s="469"/>
      <c r="QMM78" s="463"/>
      <c r="QMN78" s="467"/>
      <c r="QMO78" s="467"/>
      <c r="QMP78" s="468"/>
      <c r="QMQ78" s="468"/>
      <c r="QMR78" s="468"/>
      <c r="QMS78" s="469"/>
      <c r="QMU78" s="463"/>
      <c r="QMV78" s="467"/>
      <c r="QMW78" s="467"/>
      <c r="QMX78" s="468"/>
      <c r="QMY78" s="468"/>
      <c r="QMZ78" s="468"/>
      <c r="QNA78" s="469"/>
      <c r="QNC78" s="463"/>
      <c r="QND78" s="467"/>
      <c r="QNE78" s="467"/>
      <c r="QNF78" s="468"/>
      <c r="QNG78" s="468"/>
      <c r="QNH78" s="468"/>
      <c r="QNI78" s="469"/>
      <c r="QNK78" s="463"/>
      <c r="QNL78" s="467"/>
      <c r="QNM78" s="467"/>
      <c r="QNN78" s="468"/>
      <c r="QNO78" s="468"/>
      <c r="QNP78" s="468"/>
      <c r="QNQ78" s="469"/>
      <c r="QNS78" s="463"/>
      <c r="QNT78" s="467"/>
      <c r="QNU78" s="467"/>
      <c r="QNV78" s="468"/>
      <c r="QNW78" s="468"/>
      <c r="QNX78" s="468"/>
      <c r="QNY78" s="469"/>
      <c r="QOA78" s="463"/>
      <c r="QOB78" s="467"/>
      <c r="QOC78" s="467"/>
      <c r="QOD78" s="468"/>
      <c r="QOE78" s="468"/>
      <c r="QOF78" s="468"/>
      <c r="QOG78" s="469"/>
      <c r="QOI78" s="463"/>
      <c r="QOJ78" s="467"/>
      <c r="QOK78" s="467"/>
      <c r="QOL78" s="468"/>
      <c r="QOM78" s="468"/>
      <c r="QON78" s="468"/>
      <c r="QOO78" s="469"/>
      <c r="QOQ78" s="463"/>
      <c r="QOR78" s="467"/>
      <c r="QOS78" s="467"/>
      <c r="QOT78" s="468"/>
      <c r="QOU78" s="468"/>
      <c r="QOV78" s="468"/>
      <c r="QOW78" s="469"/>
      <c r="QOY78" s="463"/>
      <c r="QOZ78" s="467"/>
      <c r="QPA78" s="467"/>
      <c r="QPB78" s="468"/>
      <c r="QPC78" s="468"/>
      <c r="QPD78" s="468"/>
      <c r="QPE78" s="469"/>
      <c r="QPG78" s="463"/>
      <c r="QPH78" s="467"/>
      <c r="QPI78" s="467"/>
      <c r="QPJ78" s="468"/>
      <c r="QPK78" s="468"/>
      <c r="QPL78" s="468"/>
      <c r="QPM78" s="469"/>
      <c r="QPO78" s="463"/>
      <c r="QPP78" s="467"/>
      <c r="QPQ78" s="467"/>
      <c r="QPR78" s="468"/>
      <c r="QPS78" s="468"/>
      <c r="QPT78" s="468"/>
      <c r="QPU78" s="469"/>
      <c r="QPW78" s="463"/>
      <c r="QPX78" s="467"/>
      <c r="QPY78" s="467"/>
      <c r="QPZ78" s="468"/>
      <c r="QQA78" s="468"/>
      <c r="QQB78" s="468"/>
      <c r="QQC78" s="469"/>
      <c r="QQE78" s="463"/>
      <c r="QQF78" s="467"/>
      <c r="QQG78" s="467"/>
      <c r="QQH78" s="468"/>
      <c r="QQI78" s="468"/>
      <c r="QQJ78" s="468"/>
      <c r="QQK78" s="469"/>
      <c r="QQM78" s="463"/>
      <c r="QQN78" s="467"/>
      <c r="QQO78" s="467"/>
      <c r="QQP78" s="468"/>
      <c r="QQQ78" s="468"/>
      <c r="QQR78" s="468"/>
      <c r="QQS78" s="469"/>
      <c r="QQU78" s="463"/>
      <c r="QQV78" s="467"/>
      <c r="QQW78" s="467"/>
      <c r="QQX78" s="468"/>
      <c r="QQY78" s="468"/>
      <c r="QQZ78" s="468"/>
      <c r="QRA78" s="469"/>
      <c r="QRC78" s="463"/>
      <c r="QRD78" s="467"/>
      <c r="QRE78" s="467"/>
      <c r="QRF78" s="468"/>
      <c r="QRG78" s="468"/>
      <c r="QRH78" s="468"/>
      <c r="QRI78" s="469"/>
      <c r="QRK78" s="463"/>
      <c r="QRL78" s="467"/>
      <c r="QRM78" s="467"/>
      <c r="QRN78" s="468"/>
      <c r="QRO78" s="468"/>
      <c r="QRP78" s="468"/>
      <c r="QRQ78" s="469"/>
      <c r="QRS78" s="463"/>
      <c r="QRT78" s="467"/>
      <c r="QRU78" s="467"/>
      <c r="QRV78" s="468"/>
      <c r="QRW78" s="468"/>
      <c r="QRX78" s="468"/>
      <c r="QRY78" s="469"/>
      <c r="QSA78" s="463"/>
      <c r="QSB78" s="467"/>
      <c r="QSC78" s="467"/>
      <c r="QSD78" s="468"/>
      <c r="QSE78" s="468"/>
      <c r="QSF78" s="468"/>
      <c r="QSG78" s="469"/>
      <c r="QSI78" s="463"/>
      <c r="QSJ78" s="467"/>
      <c r="QSK78" s="467"/>
      <c r="QSL78" s="468"/>
      <c r="QSM78" s="468"/>
      <c r="QSN78" s="468"/>
      <c r="QSO78" s="469"/>
      <c r="QSQ78" s="463"/>
      <c r="QSR78" s="467"/>
      <c r="QSS78" s="467"/>
      <c r="QST78" s="468"/>
      <c r="QSU78" s="468"/>
      <c r="QSV78" s="468"/>
      <c r="QSW78" s="469"/>
      <c r="QSY78" s="463"/>
      <c r="QSZ78" s="467"/>
      <c r="QTA78" s="467"/>
      <c r="QTB78" s="468"/>
      <c r="QTC78" s="468"/>
      <c r="QTD78" s="468"/>
      <c r="QTE78" s="469"/>
      <c r="QTG78" s="463"/>
      <c r="QTH78" s="467"/>
      <c r="QTI78" s="467"/>
      <c r="QTJ78" s="468"/>
      <c r="QTK78" s="468"/>
      <c r="QTL78" s="468"/>
      <c r="QTM78" s="469"/>
      <c r="QTO78" s="463"/>
      <c r="QTP78" s="467"/>
      <c r="QTQ78" s="467"/>
      <c r="QTR78" s="468"/>
      <c r="QTS78" s="468"/>
      <c r="QTT78" s="468"/>
      <c r="QTU78" s="469"/>
      <c r="QTW78" s="463"/>
      <c r="QTX78" s="467"/>
      <c r="QTY78" s="467"/>
      <c r="QTZ78" s="468"/>
      <c r="QUA78" s="468"/>
      <c r="QUB78" s="468"/>
      <c r="QUC78" s="469"/>
      <c r="QUE78" s="463"/>
      <c r="QUF78" s="467"/>
      <c r="QUG78" s="467"/>
      <c r="QUH78" s="468"/>
      <c r="QUI78" s="468"/>
      <c r="QUJ78" s="468"/>
      <c r="QUK78" s="469"/>
      <c r="QUM78" s="463"/>
      <c r="QUN78" s="467"/>
      <c r="QUO78" s="467"/>
      <c r="QUP78" s="468"/>
      <c r="QUQ78" s="468"/>
      <c r="QUR78" s="468"/>
      <c r="QUS78" s="469"/>
      <c r="QUU78" s="463"/>
      <c r="QUV78" s="467"/>
      <c r="QUW78" s="467"/>
      <c r="QUX78" s="468"/>
      <c r="QUY78" s="468"/>
      <c r="QUZ78" s="468"/>
      <c r="QVA78" s="469"/>
      <c r="QVC78" s="463"/>
      <c r="QVD78" s="467"/>
      <c r="QVE78" s="467"/>
      <c r="QVF78" s="468"/>
      <c r="QVG78" s="468"/>
      <c r="QVH78" s="468"/>
      <c r="QVI78" s="469"/>
      <c r="QVK78" s="463"/>
      <c r="QVL78" s="467"/>
      <c r="QVM78" s="467"/>
      <c r="QVN78" s="468"/>
      <c r="QVO78" s="468"/>
      <c r="QVP78" s="468"/>
      <c r="QVQ78" s="469"/>
      <c r="QVS78" s="463"/>
      <c r="QVT78" s="467"/>
      <c r="QVU78" s="467"/>
      <c r="QVV78" s="468"/>
      <c r="QVW78" s="468"/>
      <c r="QVX78" s="468"/>
      <c r="QVY78" s="469"/>
      <c r="QWA78" s="463"/>
      <c r="QWB78" s="467"/>
      <c r="QWC78" s="467"/>
      <c r="QWD78" s="468"/>
      <c r="QWE78" s="468"/>
      <c r="QWF78" s="468"/>
      <c r="QWG78" s="469"/>
      <c r="QWI78" s="463"/>
      <c r="QWJ78" s="467"/>
      <c r="QWK78" s="467"/>
      <c r="QWL78" s="468"/>
      <c r="QWM78" s="468"/>
      <c r="QWN78" s="468"/>
      <c r="QWO78" s="469"/>
      <c r="QWQ78" s="463"/>
      <c r="QWR78" s="467"/>
      <c r="QWS78" s="467"/>
      <c r="QWT78" s="468"/>
      <c r="QWU78" s="468"/>
      <c r="QWV78" s="468"/>
      <c r="QWW78" s="469"/>
      <c r="QWY78" s="463"/>
      <c r="QWZ78" s="467"/>
      <c r="QXA78" s="467"/>
      <c r="QXB78" s="468"/>
      <c r="QXC78" s="468"/>
      <c r="QXD78" s="468"/>
      <c r="QXE78" s="469"/>
      <c r="QXG78" s="463"/>
      <c r="QXH78" s="467"/>
      <c r="QXI78" s="467"/>
      <c r="QXJ78" s="468"/>
      <c r="QXK78" s="468"/>
      <c r="QXL78" s="468"/>
      <c r="QXM78" s="469"/>
      <c r="QXO78" s="463"/>
      <c r="QXP78" s="467"/>
      <c r="QXQ78" s="467"/>
      <c r="QXR78" s="468"/>
      <c r="QXS78" s="468"/>
      <c r="QXT78" s="468"/>
      <c r="QXU78" s="469"/>
      <c r="QXW78" s="463"/>
      <c r="QXX78" s="467"/>
      <c r="QXY78" s="467"/>
      <c r="QXZ78" s="468"/>
      <c r="QYA78" s="468"/>
      <c r="QYB78" s="468"/>
      <c r="QYC78" s="469"/>
      <c r="QYE78" s="463"/>
      <c r="QYF78" s="467"/>
      <c r="QYG78" s="467"/>
      <c r="QYH78" s="468"/>
      <c r="QYI78" s="468"/>
      <c r="QYJ78" s="468"/>
      <c r="QYK78" s="469"/>
      <c r="QYM78" s="463"/>
      <c r="QYN78" s="467"/>
      <c r="QYO78" s="467"/>
      <c r="QYP78" s="468"/>
      <c r="QYQ78" s="468"/>
      <c r="QYR78" s="468"/>
      <c r="QYS78" s="469"/>
      <c r="QYU78" s="463"/>
      <c r="QYV78" s="467"/>
      <c r="QYW78" s="467"/>
      <c r="QYX78" s="468"/>
      <c r="QYY78" s="468"/>
      <c r="QYZ78" s="468"/>
      <c r="QZA78" s="469"/>
      <c r="QZC78" s="463"/>
      <c r="QZD78" s="467"/>
      <c r="QZE78" s="467"/>
      <c r="QZF78" s="468"/>
      <c r="QZG78" s="468"/>
      <c r="QZH78" s="468"/>
      <c r="QZI78" s="469"/>
      <c r="QZK78" s="463"/>
      <c r="QZL78" s="467"/>
      <c r="QZM78" s="467"/>
      <c r="QZN78" s="468"/>
      <c r="QZO78" s="468"/>
      <c r="QZP78" s="468"/>
      <c r="QZQ78" s="469"/>
      <c r="QZS78" s="463"/>
      <c r="QZT78" s="467"/>
      <c r="QZU78" s="467"/>
      <c r="QZV78" s="468"/>
      <c r="QZW78" s="468"/>
      <c r="QZX78" s="468"/>
      <c r="QZY78" s="469"/>
      <c r="RAA78" s="463"/>
      <c r="RAB78" s="467"/>
      <c r="RAC78" s="467"/>
      <c r="RAD78" s="468"/>
      <c r="RAE78" s="468"/>
      <c r="RAF78" s="468"/>
      <c r="RAG78" s="469"/>
      <c r="RAI78" s="463"/>
      <c r="RAJ78" s="467"/>
      <c r="RAK78" s="467"/>
      <c r="RAL78" s="468"/>
      <c r="RAM78" s="468"/>
      <c r="RAN78" s="468"/>
      <c r="RAO78" s="469"/>
      <c r="RAQ78" s="463"/>
      <c r="RAR78" s="467"/>
      <c r="RAS78" s="467"/>
      <c r="RAT78" s="468"/>
      <c r="RAU78" s="468"/>
      <c r="RAV78" s="468"/>
      <c r="RAW78" s="469"/>
      <c r="RAY78" s="463"/>
      <c r="RAZ78" s="467"/>
      <c r="RBA78" s="467"/>
      <c r="RBB78" s="468"/>
      <c r="RBC78" s="468"/>
      <c r="RBD78" s="468"/>
      <c r="RBE78" s="469"/>
      <c r="RBG78" s="463"/>
      <c r="RBH78" s="467"/>
      <c r="RBI78" s="467"/>
      <c r="RBJ78" s="468"/>
      <c r="RBK78" s="468"/>
      <c r="RBL78" s="468"/>
      <c r="RBM78" s="469"/>
      <c r="RBO78" s="463"/>
      <c r="RBP78" s="467"/>
      <c r="RBQ78" s="467"/>
      <c r="RBR78" s="468"/>
      <c r="RBS78" s="468"/>
      <c r="RBT78" s="468"/>
      <c r="RBU78" s="469"/>
      <c r="RBW78" s="463"/>
      <c r="RBX78" s="467"/>
      <c r="RBY78" s="467"/>
      <c r="RBZ78" s="468"/>
      <c r="RCA78" s="468"/>
      <c r="RCB78" s="468"/>
      <c r="RCC78" s="469"/>
      <c r="RCE78" s="463"/>
      <c r="RCF78" s="467"/>
      <c r="RCG78" s="467"/>
      <c r="RCH78" s="468"/>
      <c r="RCI78" s="468"/>
      <c r="RCJ78" s="468"/>
      <c r="RCK78" s="469"/>
      <c r="RCM78" s="463"/>
      <c r="RCN78" s="467"/>
      <c r="RCO78" s="467"/>
      <c r="RCP78" s="468"/>
      <c r="RCQ78" s="468"/>
      <c r="RCR78" s="468"/>
      <c r="RCS78" s="469"/>
      <c r="RCU78" s="463"/>
      <c r="RCV78" s="467"/>
      <c r="RCW78" s="467"/>
      <c r="RCX78" s="468"/>
      <c r="RCY78" s="468"/>
      <c r="RCZ78" s="468"/>
      <c r="RDA78" s="469"/>
      <c r="RDC78" s="463"/>
      <c r="RDD78" s="467"/>
      <c r="RDE78" s="467"/>
      <c r="RDF78" s="468"/>
      <c r="RDG78" s="468"/>
      <c r="RDH78" s="468"/>
      <c r="RDI78" s="469"/>
      <c r="RDK78" s="463"/>
      <c r="RDL78" s="467"/>
      <c r="RDM78" s="467"/>
      <c r="RDN78" s="468"/>
      <c r="RDO78" s="468"/>
      <c r="RDP78" s="468"/>
      <c r="RDQ78" s="469"/>
      <c r="RDS78" s="463"/>
      <c r="RDT78" s="467"/>
      <c r="RDU78" s="467"/>
      <c r="RDV78" s="468"/>
      <c r="RDW78" s="468"/>
      <c r="RDX78" s="468"/>
      <c r="RDY78" s="469"/>
      <c r="REA78" s="463"/>
      <c r="REB78" s="467"/>
      <c r="REC78" s="467"/>
      <c r="RED78" s="468"/>
      <c r="REE78" s="468"/>
      <c r="REF78" s="468"/>
      <c r="REG78" s="469"/>
      <c r="REI78" s="463"/>
      <c r="REJ78" s="467"/>
      <c r="REK78" s="467"/>
      <c r="REL78" s="468"/>
      <c r="REM78" s="468"/>
      <c r="REN78" s="468"/>
      <c r="REO78" s="469"/>
      <c r="REQ78" s="463"/>
      <c r="RER78" s="467"/>
      <c r="RES78" s="467"/>
      <c r="RET78" s="468"/>
      <c r="REU78" s="468"/>
      <c r="REV78" s="468"/>
      <c r="REW78" s="469"/>
      <c r="REY78" s="463"/>
      <c r="REZ78" s="467"/>
      <c r="RFA78" s="467"/>
      <c r="RFB78" s="468"/>
      <c r="RFC78" s="468"/>
      <c r="RFD78" s="468"/>
      <c r="RFE78" s="469"/>
      <c r="RFG78" s="463"/>
      <c r="RFH78" s="467"/>
      <c r="RFI78" s="467"/>
      <c r="RFJ78" s="468"/>
      <c r="RFK78" s="468"/>
      <c r="RFL78" s="468"/>
      <c r="RFM78" s="469"/>
      <c r="RFO78" s="463"/>
      <c r="RFP78" s="467"/>
      <c r="RFQ78" s="467"/>
      <c r="RFR78" s="468"/>
      <c r="RFS78" s="468"/>
      <c r="RFT78" s="468"/>
      <c r="RFU78" s="469"/>
      <c r="RFW78" s="463"/>
      <c r="RFX78" s="467"/>
      <c r="RFY78" s="467"/>
      <c r="RFZ78" s="468"/>
      <c r="RGA78" s="468"/>
      <c r="RGB78" s="468"/>
      <c r="RGC78" s="469"/>
      <c r="RGE78" s="463"/>
      <c r="RGF78" s="467"/>
      <c r="RGG78" s="467"/>
      <c r="RGH78" s="468"/>
      <c r="RGI78" s="468"/>
      <c r="RGJ78" s="468"/>
      <c r="RGK78" s="469"/>
      <c r="RGM78" s="463"/>
      <c r="RGN78" s="467"/>
      <c r="RGO78" s="467"/>
      <c r="RGP78" s="468"/>
      <c r="RGQ78" s="468"/>
      <c r="RGR78" s="468"/>
      <c r="RGS78" s="469"/>
      <c r="RGU78" s="463"/>
      <c r="RGV78" s="467"/>
      <c r="RGW78" s="467"/>
      <c r="RGX78" s="468"/>
      <c r="RGY78" s="468"/>
      <c r="RGZ78" s="468"/>
      <c r="RHA78" s="469"/>
      <c r="RHC78" s="463"/>
      <c r="RHD78" s="467"/>
      <c r="RHE78" s="467"/>
      <c r="RHF78" s="468"/>
      <c r="RHG78" s="468"/>
      <c r="RHH78" s="468"/>
      <c r="RHI78" s="469"/>
      <c r="RHK78" s="463"/>
      <c r="RHL78" s="467"/>
      <c r="RHM78" s="467"/>
      <c r="RHN78" s="468"/>
      <c r="RHO78" s="468"/>
      <c r="RHP78" s="468"/>
      <c r="RHQ78" s="469"/>
      <c r="RHS78" s="463"/>
      <c r="RHT78" s="467"/>
      <c r="RHU78" s="467"/>
      <c r="RHV78" s="468"/>
      <c r="RHW78" s="468"/>
      <c r="RHX78" s="468"/>
      <c r="RHY78" s="469"/>
      <c r="RIA78" s="463"/>
      <c r="RIB78" s="467"/>
      <c r="RIC78" s="467"/>
      <c r="RID78" s="468"/>
      <c r="RIE78" s="468"/>
      <c r="RIF78" s="468"/>
      <c r="RIG78" s="469"/>
      <c r="RII78" s="463"/>
      <c r="RIJ78" s="467"/>
      <c r="RIK78" s="467"/>
      <c r="RIL78" s="468"/>
      <c r="RIM78" s="468"/>
      <c r="RIN78" s="468"/>
      <c r="RIO78" s="469"/>
      <c r="RIQ78" s="463"/>
      <c r="RIR78" s="467"/>
      <c r="RIS78" s="467"/>
      <c r="RIT78" s="468"/>
      <c r="RIU78" s="468"/>
      <c r="RIV78" s="468"/>
      <c r="RIW78" s="469"/>
      <c r="RIY78" s="463"/>
      <c r="RIZ78" s="467"/>
      <c r="RJA78" s="467"/>
      <c r="RJB78" s="468"/>
      <c r="RJC78" s="468"/>
      <c r="RJD78" s="468"/>
      <c r="RJE78" s="469"/>
      <c r="RJG78" s="463"/>
      <c r="RJH78" s="467"/>
      <c r="RJI78" s="467"/>
      <c r="RJJ78" s="468"/>
      <c r="RJK78" s="468"/>
      <c r="RJL78" s="468"/>
      <c r="RJM78" s="469"/>
      <c r="RJO78" s="463"/>
      <c r="RJP78" s="467"/>
      <c r="RJQ78" s="467"/>
      <c r="RJR78" s="468"/>
      <c r="RJS78" s="468"/>
      <c r="RJT78" s="468"/>
      <c r="RJU78" s="469"/>
      <c r="RJW78" s="463"/>
      <c r="RJX78" s="467"/>
      <c r="RJY78" s="467"/>
      <c r="RJZ78" s="468"/>
      <c r="RKA78" s="468"/>
      <c r="RKB78" s="468"/>
      <c r="RKC78" s="469"/>
      <c r="RKE78" s="463"/>
      <c r="RKF78" s="467"/>
      <c r="RKG78" s="467"/>
      <c r="RKH78" s="468"/>
      <c r="RKI78" s="468"/>
      <c r="RKJ78" s="468"/>
      <c r="RKK78" s="469"/>
      <c r="RKM78" s="463"/>
      <c r="RKN78" s="467"/>
      <c r="RKO78" s="467"/>
      <c r="RKP78" s="468"/>
      <c r="RKQ78" s="468"/>
      <c r="RKR78" s="468"/>
      <c r="RKS78" s="469"/>
      <c r="RKU78" s="463"/>
      <c r="RKV78" s="467"/>
      <c r="RKW78" s="467"/>
      <c r="RKX78" s="468"/>
      <c r="RKY78" s="468"/>
      <c r="RKZ78" s="468"/>
      <c r="RLA78" s="469"/>
      <c r="RLC78" s="463"/>
      <c r="RLD78" s="467"/>
      <c r="RLE78" s="467"/>
      <c r="RLF78" s="468"/>
      <c r="RLG78" s="468"/>
      <c r="RLH78" s="468"/>
      <c r="RLI78" s="469"/>
      <c r="RLK78" s="463"/>
      <c r="RLL78" s="467"/>
      <c r="RLM78" s="467"/>
      <c r="RLN78" s="468"/>
      <c r="RLO78" s="468"/>
      <c r="RLP78" s="468"/>
      <c r="RLQ78" s="469"/>
      <c r="RLS78" s="463"/>
      <c r="RLT78" s="467"/>
      <c r="RLU78" s="467"/>
      <c r="RLV78" s="468"/>
      <c r="RLW78" s="468"/>
      <c r="RLX78" s="468"/>
      <c r="RLY78" s="469"/>
      <c r="RMA78" s="463"/>
      <c r="RMB78" s="467"/>
      <c r="RMC78" s="467"/>
      <c r="RMD78" s="468"/>
      <c r="RME78" s="468"/>
      <c r="RMF78" s="468"/>
      <c r="RMG78" s="469"/>
      <c r="RMI78" s="463"/>
      <c r="RMJ78" s="467"/>
      <c r="RMK78" s="467"/>
      <c r="RML78" s="468"/>
      <c r="RMM78" s="468"/>
      <c r="RMN78" s="468"/>
      <c r="RMO78" s="469"/>
      <c r="RMQ78" s="463"/>
      <c r="RMR78" s="467"/>
      <c r="RMS78" s="467"/>
      <c r="RMT78" s="468"/>
      <c r="RMU78" s="468"/>
      <c r="RMV78" s="468"/>
      <c r="RMW78" s="469"/>
      <c r="RMY78" s="463"/>
      <c r="RMZ78" s="467"/>
      <c r="RNA78" s="467"/>
      <c r="RNB78" s="468"/>
      <c r="RNC78" s="468"/>
      <c r="RND78" s="468"/>
      <c r="RNE78" s="469"/>
      <c r="RNG78" s="463"/>
      <c r="RNH78" s="467"/>
      <c r="RNI78" s="467"/>
      <c r="RNJ78" s="468"/>
      <c r="RNK78" s="468"/>
      <c r="RNL78" s="468"/>
      <c r="RNM78" s="469"/>
      <c r="RNO78" s="463"/>
      <c r="RNP78" s="467"/>
      <c r="RNQ78" s="467"/>
      <c r="RNR78" s="468"/>
      <c r="RNS78" s="468"/>
      <c r="RNT78" s="468"/>
      <c r="RNU78" s="469"/>
      <c r="RNW78" s="463"/>
      <c r="RNX78" s="467"/>
      <c r="RNY78" s="467"/>
      <c r="RNZ78" s="468"/>
      <c r="ROA78" s="468"/>
      <c r="ROB78" s="468"/>
      <c r="ROC78" s="469"/>
      <c r="ROE78" s="463"/>
      <c r="ROF78" s="467"/>
      <c r="ROG78" s="467"/>
      <c r="ROH78" s="468"/>
      <c r="ROI78" s="468"/>
      <c r="ROJ78" s="468"/>
      <c r="ROK78" s="469"/>
      <c r="ROM78" s="463"/>
      <c r="RON78" s="467"/>
      <c r="ROO78" s="467"/>
      <c r="ROP78" s="468"/>
      <c r="ROQ78" s="468"/>
      <c r="ROR78" s="468"/>
      <c r="ROS78" s="469"/>
      <c r="ROU78" s="463"/>
      <c r="ROV78" s="467"/>
      <c r="ROW78" s="467"/>
      <c r="ROX78" s="468"/>
      <c r="ROY78" s="468"/>
      <c r="ROZ78" s="468"/>
      <c r="RPA78" s="469"/>
      <c r="RPC78" s="463"/>
      <c r="RPD78" s="467"/>
      <c r="RPE78" s="467"/>
      <c r="RPF78" s="468"/>
      <c r="RPG78" s="468"/>
      <c r="RPH78" s="468"/>
      <c r="RPI78" s="469"/>
      <c r="RPK78" s="463"/>
      <c r="RPL78" s="467"/>
      <c r="RPM78" s="467"/>
      <c r="RPN78" s="468"/>
      <c r="RPO78" s="468"/>
      <c r="RPP78" s="468"/>
      <c r="RPQ78" s="469"/>
      <c r="RPS78" s="463"/>
      <c r="RPT78" s="467"/>
      <c r="RPU78" s="467"/>
      <c r="RPV78" s="468"/>
      <c r="RPW78" s="468"/>
      <c r="RPX78" s="468"/>
      <c r="RPY78" s="469"/>
      <c r="RQA78" s="463"/>
      <c r="RQB78" s="467"/>
      <c r="RQC78" s="467"/>
      <c r="RQD78" s="468"/>
      <c r="RQE78" s="468"/>
      <c r="RQF78" s="468"/>
      <c r="RQG78" s="469"/>
      <c r="RQI78" s="463"/>
      <c r="RQJ78" s="467"/>
      <c r="RQK78" s="467"/>
      <c r="RQL78" s="468"/>
      <c r="RQM78" s="468"/>
      <c r="RQN78" s="468"/>
      <c r="RQO78" s="469"/>
      <c r="RQQ78" s="463"/>
      <c r="RQR78" s="467"/>
      <c r="RQS78" s="467"/>
      <c r="RQT78" s="468"/>
      <c r="RQU78" s="468"/>
      <c r="RQV78" s="468"/>
      <c r="RQW78" s="469"/>
      <c r="RQY78" s="463"/>
      <c r="RQZ78" s="467"/>
      <c r="RRA78" s="467"/>
      <c r="RRB78" s="468"/>
      <c r="RRC78" s="468"/>
      <c r="RRD78" s="468"/>
      <c r="RRE78" s="469"/>
      <c r="RRG78" s="463"/>
      <c r="RRH78" s="467"/>
      <c r="RRI78" s="467"/>
      <c r="RRJ78" s="468"/>
      <c r="RRK78" s="468"/>
      <c r="RRL78" s="468"/>
      <c r="RRM78" s="469"/>
      <c r="RRO78" s="463"/>
      <c r="RRP78" s="467"/>
      <c r="RRQ78" s="467"/>
      <c r="RRR78" s="468"/>
      <c r="RRS78" s="468"/>
      <c r="RRT78" s="468"/>
      <c r="RRU78" s="469"/>
      <c r="RRW78" s="463"/>
      <c r="RRX78" s="467"/>
      <c r="RRY78" s="467"/>
      <c r="RRZ78" s="468"/>
      <c r="RSA78" s="468"/>
      <c r="RSB78" s="468"/>
      <c r="RSC78" s="469"/>
      <c r="RSE78" s="463"/>
      <c r="RSF78" s="467"/>
      <c r="RSG78" s="467"/>
      <c r="RSH78" s="468"/>
      <c r="RSI78" s="468"/>
      <c r="RSJ78" s="468"/>
      <c r="RSK78" s="469"/>
      <c r="RSM78" s="463"/>
      <c r="RSN78" s="467"/>
      <c r="RSO78" s="467"/>
      <c r="RSP78" s="468"/>
      <c r="RSQ78" s="468"/>
      <c r="RSR78" s="468"/>
      <c r="RSS78" s="469"/>
      <c r="RSU78" s="463"/>
      <c r="RSV78" s="467"/>
      <c r="RSW78" s="467"/>
      <c r="RSX78" s="468"/>
      <c r="RSY78" s="468"/>
      <c r="RSZ78" s="468"/>
      <c r="RTA78" s="469"/>
      <c r="RTC78" s="463"/>
      <c r="RTD78" s="467"/>
      <c r="RTE78" s="467"/>
      <c r="RTF78" s="468"/>
      <c r="RTG78" s="468"/>
      <c r="RTH78" s="468"/>
      <c r="RTI78" s="469"/>
      <c r="RTK78" s="463"/>
      <c r="RTL78" s="467"/>
      <c r="RTM78" s="467"/>
      <c r="RTN78" s="468"/>
      <c r="RTO78" s="468"/>
      <c r="RTP78" s="468"/>
      <c r="RTQ78" s="469"/>
      <c r="RTS78" s="463"/>
      <c r="RTT78" s="467"/>
      <c r="RTU78" s="467"/>
      <c r="RTV78" s="468"/>
      <c r="RTW78" s="468"/>
      <c r="RTX78" s="468"/>
      <c r="RTY78" s="469"/>
      <c r="RUA78" s="463"/>
      <c r="RUB78" s="467"/>
      <c r="RUC78" s="467"/>
      <c r="RUD78" s="468"/>
      <c r="RUE78" s="468"/>
      <c r="RUF78" s="468"/>
      <c r="RUG78" s="469"/>
      <c r="RUI78" s="463"/>
      <c r="RUJ78" s="467"/>
      <c r="RUK78" s="467"/>
      <c r="RUL78" s="468"/>
      <c r="RUM78" s="468"/>
      <c r="RUN78" s="468"/>
      <c r="RUO78" s="469"/>
      <c r="RUQ78" s="463"/>
      <c r="RUR78" s="467"/>
      <c r="RUS78" s="467"/>
      <c r="RUT78" s="468"/>
      <c r="RUU78" s="468"/>
      <c r="RUV78" s="468"/>
      <c r="RUW78" s="469"/>
      <c r="RUY78" s="463"/>
      <c r="RUZ78" s="467"/>
      <c r="RVA78" s="467"/>
      <c r="RVB78" s="468"/>
      <c r="RVC78" s="468"/>
      <c r="RVD78" s="468"/>
      <c r="RVE78" s="469"/>
      <c r="RVG78" s="463"/>
      <c r="RVH78" s="467"/>
      <c r="RVI78" s="467"/>
      <c r="RVJ78" s="468"/>
      <c r="RVK78" s="468"/>
      <c r="RVL78" s="468"/>
      <c r="RVM78" s="469"/>
      <c r="RVO78" s="463"/>
      <c r="RVP78" s="467"/>
      <c r="RVQ78" s="467"/>
      <c r="RVR78" s="468"/>
      <c r="RVS78" s="468"/>
      <c r="RVT78" s="468"/>
      <c r="RVU78" s="469"/>
      <c r="RVW78" s="463"/>
      <c r="RVX78" s="467"/>
      <c r="RVY78" s="467"/>
      <c r="RVZ78" s="468"/>
      <c r="RWA78" s="468"/>
      <c r="RWB78" s="468"/>
      <c r="RWC78" s="469"/>
      <c r="RWE78" s="463"/>
      <c r="RWF78" s="467"/>
      <c r="RWG78" s="467"/>
      <c r="RWH78" s="468"/>
      <c r="RWI78" s="468"/>
      <c r="RWJ78" s="468"/>
      <c r="RWK78" s="469"/>
      <c r="RWM78" s="463"/>
      <c r="RWN78" s="467"/>
      <c r="RWO78" s="467"/>
      <c r="RWP78" s="468"/>
      <c r="RWQ78" s="468"/>
      <c r="RWR78" s="468"/>
      <c r="RWS78" s="469"/>
      <c r="RWU78" s="463"/>
      <c r="RWV78" s="467"/>
      <c r="RWW78" s="467"/>
      <c r="RWX78" s="468"/>
      <c r="RWY78" s="468"/>
      <c r="RWZ78" s="468"/>
      <c r="RXA78" s="469"/>
      <c r="RXC78" s="463"/>
      <c r="RXD78" s="467"/>
      <c r="RXE78" s="467"/>
      <c r="RXF78" s="468"/>
      <c r="RXG78" s="468"/>
      <c r="RXH78" s="468"/>
      <c r="RXI78" s="469"/>
      <c r="RXK78" s="463"/>
      <c r="RXL78" s="467"/>
      <c r="RXM78" s="467"/>
      <c r="RXN78" s="468"/>
      <c r="RXO78" s="468"/>
      <c r="RXP78" s="468"/>
      <c r="RXQ78" s="469"/>
      <c r="RXS78" s="463"/>
      <c r="RXT78" s="467"/>
      <c r="RXU78" s="467"/>
      <c r="RXV78" s="468"/>
      <c r="RXW78" s="468"/>
      <c r="RXX78" s="468"/>
      <c r="RXY78" s="469"/>
      <c r="RYA78" s="463"/>
      <c r="RYB78" s="467"/>
      <c r="RYC78" s="467"/>
      <c r="RYD78" s="468"/>
      <c r="RYE78" s="468"/>
      <c r="RYF78" s="468"/>
      <c r="RYG78" s="469"/>
      <c r="RYI78" s="463"/>
      <c r="RYJ78" s="467"/>
      <c r="RYK78" s="467"/>
      <c r="RYL78" s="468"/>
      <c r="RYM78" s="468"/>
      <c r="RYN78" s="468"/>
      <c r="RYO78" s="469"/>
      <c r="RYQ78" s="463"/>
      <c r="RYR78" s="467"/>
      <c r="RYS78" s="467"/>
      <c r="RYT78" s="468"/>
      <c r="RYU78" s="468"/>
      <c r="RYV78" s="468"/>
      <c r="RYW78" s="469"/>
      <c r="RYY78" s="463"/>
      <c r="RYZ78" s="467"/>
      <c r="RZA78" s="467"/>
      <c r="RZB78" s="468"/>
      <c r="RZC78" s="468"/>
      <c r="RZD78" s="468"/>
      <c r="RZE78" s="469"/>
      <c r="RZG78" s="463"/>
      <c r="RZH78" s="467"/>
      <c r="RZI78" s="467"/>
      <c r="RZJ78" s="468"/>
      <c r="RZK78" s="468"/>
      <c r="RZL78" s="468"/>
      <c r="RZM78" s="469"/>
      <c r="RZO78" s="463"/>
      <c r="RZP78" s="467"/>
      <c r="RZQ78" s="467"/>
      <c r="RZR78" s="468"/>
      <c r="RZS78" s="468"/>
      <c r="RZT78" s="468"/>
      <c r="RZU78" s="469"/>
      <c r="RZW78" s="463"/>
      <c r="RZX78" s="467"/>
      <c r="RZY78" s="467"/>
      <c r="RZZ78" s="468"/>
      <c r="SAA78" s="468"/>
      <c r="SAB78" s="468"/>
      <c r="SAC78" s="469"/>
      <c r="SAE78" s="463"/>
      <c r="SAF78" s="467"/>
      <c r="SAG78" s="467"/>
      <c r="SAH78" s="468"/>
      <c r="SAI78" s="468"/>
      <c r="SAJ78" s="468"/>
      <c r="SAK78" s="469"/>
      <c r="SAM78" s="463"/>
      <c r="SAN78" s="467"/>
      <c r="SAO78" s="467"/>
      <c r="SAP78" s="468"/>
      <c r="SAQ78" s="468"/>
      <c r="SAR78" s="468"/>
      <c r="SAS78" s="469"/>
      <c r="SAU78" s="463"/>
      <c r="SAV78" s="467"/>
      <c r="SAW78" s="467"/>
      <c r="SAX78" s="468"/>
      <c r="SAY78" s="468"/>
      <c r="SAZ78" s="468"/>
      <c r="SBA78" s="469"/>
      <c r="SBC78" s="463"/>
      <c r="SBD78" s="467"/>
      <c r="SBE78" s="467"/>
      <c r="SBF78" s="468"/>
      <c r="SBG78" s="468"/>
      <c r="SBH78" s="468"/>
      <c r="SBI78" s="469"/>
      <c r="SBK78" s="463"/>
      <c r="SBL78" s="467"/>
      <c r="SBM78" s="467"/>
      <c r="SBN78" s="468"/>
      <c r="SBO78" s="468"/>
      <c r="SBP78" s="468"/>
      <c r="SBQ78" s="469"/>
      <c r="SBS78" s="463"/>
      <c r="SBT78" s="467"/>
      <c r="SBU78" s="467"/>
      <c r="SBV78" s="468"/>
      <c r="SBW78" s="468"/>
      <c r="SBX78" s="468"/>
      <c r="SBY78" s="469"/>
      <c r="SCA78" s="463"/>
      <c r="SCB78" s="467"/>
      <c r="SCC78" s="467"/>
      <c r="SCD78" s="468"/>
      <c r="SCE78" s="468"/>
      <c r="SCF78" s="468"/>
      <c r="SCG78" s="469"/>
      <c r="SCI78" s="463"/>
      <c r="SCJ78" s="467"/>
      <c r="SCK78" s="467"/>
      <c r="SCL78" s="468"/>
      <c r="SCM78" s="468"/>
      <c r="SCN78" s="468"/>
      <c r="SCO78" s="469"/>
      <c r="SCQ78" s="463"/>
      <c r="SCR78" s="467"/>
      <c r="SCS78" s="467"/>
      <c r="SCT78" s="468"/>
      <c r="SCU78" s="468"/>
      <c r="SCV78" s="468"/>
      <c r="SCW78" s="469"/>
      <c r="SCY78" s="463"/>
      <c r="SCZ78" s="467"/>
      <c r="SDA78" s="467"/>
      <c r="SDB78" s="468"/>
      <c r="SDC78" s="468"/>
      <c r="SDD78" s="468"/>
      <c r="SDE78" s="469"/>
      <c r="SDG78" s="463"/>
      <c r="SDH78" s="467"/>
      <c r="SDI78" s="467"/>
      <c r="SDJ78" s="468"/>
      <c r="SDK78" s="468"/>
      <c r="SDL78" s="468"/>
      <c r="SDM78" s="469"/>
      <c r="SDO78" s="463"/>
      <c r="SDP78" s="467"/>
      <c r="SDQ78" s="467"/>
      <c r="SDR78" s="468"/>
      <c r="SDS78" s="468"/>
      <c r="SDT78" s="468"/>
      <c r="SDU78" s="469"/>
      <c r="SDW78" s="463"/>
      <c r="SDX78" s="467"/>
      <c r="SDY78" s="467"/>
      <c r="SDZ78" s="468"/>
      <c r="SEA78" s="468"/>
      <c r="SEB78" s="468"/>
      <c r="SEC78" s="469"/>
      <c r="SEE78" s="463"/>
      <c r="SEF78" s="467"/>
      <c r="SEG78" s="467"/>
      <c r="SEH78" s="468"/>
      <c r="SEI78" s="468"/>
      <c r="SEJ78" s="468"/>
      <c r="SEK78" s="469"/>
      <c r="SEM78" s="463"/>
      <c r="SEN78" s="467"/>
      <c r="SEO78" s="467"/>
      <c r="SEP78" s="468"/>
      <c r="SEQ78" s="468"/>
      <c r="SER78" s="468"/>
      <c r="SES78" s="469"/>
      <c r="SEU78" s="463"/>
      <c r="SEV78" s="467"/>
      <c r="SEW78" s="467"/>
      <c r="SEX78" s="468"/>
      <c r="SEY78" s="468"/>
      <c r="SEZ78" s="468"/>
      <c r="SFA78" s="469"/>
      <c r="SFC78" s="463"/>
      <c r="SFD78" s="467"/>
      <c r="SFE78" s="467"/>
      <c r="SFF78" s="468"/>
      <c r="SFG78" s="468"/>
      <c r="SFH78" s="468"/>
      <c r="SFI78" s="469"/>
      <c r="SFK78" s="463"/>
      <c r="SFL78" s="467"/>
      <c r="SFM78" s="467"/>
      <c r="SFN78" s="468"/>
      <c r="SFO78" s="468"/>
      <c r="SFP78" s="468"/>
      <c r="SFQ78" s="469"/>
      <c r="SFS78" s="463"/>
      <c r="SFT78" s="467"/>
      <c r="SFU78" s="467"/>
      <c r="SFV78" s="468"/>
      <c r="SFW78" s="468"/>
      <c r="SFX78" s="468"/>
      <c r="SFY78" s="469"/>
      <c r="SGA78" s="463"/>
      <c r="SGB78" s="467"/>
      <c r="SGC78" s="467"/>
      <c r="SGD78" s="468"/>
      <c r="SGE78" s="468"/>
      <c r="SGF78" s="468"/>
      <c r="SGG78" s="469"/>
      <c r="SGI78" s="463"/>
      <c r="SGJ78" s="467"/>
      <c r="SGK78" s="467"/>
      <c r="SGL78" s="468"/>
      <c r="SGM78" s="468"/>
      <c r="SGN78" s="468"/>
      <c r="SGO78" s="469"/>
      <c r="SGQ78" s="463"/>
      <c r="SGR78" s="467"/>
      <c r="SGS78" s="467"/>
      <c r="SGT78" s="468"/>
      <c r="SGU78" s="468"/>
      <c r="SGV78" s="468"/>
      <c r="SGW78" s="469"/>
      <c r="SGY78" s="463"/>
      <c r="SGZ78" s="467"/>
      <c r="SHA78" s="467"/>
      <c r="SHB78" s="468"/>
      <c r="SHC78" s="468"/>
      <c r="SHD78" s="468"/>
      <c r="SHE78" s="469"/>
      <c r="SHG78" s="463"/>
      <c r="SHH78" s="467"/>
      <c r="SHI78" s="467"/>
      <c r="SHJ78" s="468"/>
      <c r="SHK78" s="468"/>
      <c r="SHL78" s="468"/>
      <c r="SHM78" s="469"/>
      <c r="SHO78" s="463"/>
      <c r="SHP78" s="467"/>
      <c r="SHQ78" s="467"/>
      <c r="SHR78" s="468"/>
      <c r="SHS78" s="468"/>
      <c r="SHT78" s="468"/>
      <c r="SHU78" s="469"/>
      <c r="SHW78" s="463"/>
      <c r="SHX78" s="467"/>
      <c r="SHY78" s="467"/>
      <c r="SHZ78" s="468"/>
      <c r="SIA78" s="468"/>
      <c r="SIB78" s="468"/>
      <c r="SIC78" s="469"/>
      <c r="SIE78" s="463"/>
      <c r="SIF78" s="467"/>
      <c r="SIG78" s="467"/>
      <c r="SIH78" s="468"/>
      <c r="SII78" s="468"/>
      <c r="SIJ78" s="468"/>
      <c r="SIK78" s="469"/>
      <c r="SIM78" s="463"/>
      <c r="SIN78" s="467"/>
      <c r="SIO78" s="467"/>
      <c r="SIP78" s="468"/>
      <c r="SIQ78" s="468"/>
      <c r="SIR78" s="468"/>
      <c r="SIS78" s="469"/>
      <c r="SIU78" s="463"/>
      <c r="SIV78" s="467"/>
      <c r="SIW78" s="467"/>
      <c r="SIX78" s="468"/>
      <c r="SIY78" s="468"/>
      <c r="SIZ78" s="468"/>
      <c r="SJA78" s="469"/>
      <c r="SJC78" s="463"/>
      <c r="SJD78" s="467"/>
      <c r="SJE78" s="467"/>
      <c r="SJF78" s="468"/>
      <c r="SJG78" s="468"/>
      <c r="SJH78" s="468"/>
      <c r="SJI78" s="469"/>
      <c r="SJK78" s="463"/>
      <c r="SJL78" s="467"/>
      <c r="SJM78" s="467"/>
      <c r="SJN78" s="468"/>
      <c r="SJO78" s="468"/>
      <c r="SJP78" s="468"/>
      <c r="SJQ78" s="469"/>
      <c r="SJS78" s="463"/>
      <c r="SJT78" s="467"/>
      <c r="SJU78" s="467"/>
      <c r="SJV78" s="468"/>
      <c r="SJW78" s="468"/>
      <c r="SJX78" s="468"/>
      <c r="SJY78" s="469"/>
      <c r="SKA78" s="463"/>
      <c r="SKB78" s="467"/>
      <c r="SKC78" s="467"/>
      <c r="SKD78" s="468"/>
      <c r="SKE78" s="468"/>
      <c r="SKF78" s="468"/>
      <c r="SKG78" s="469"/>
      <c r="SKI78" s="463"/>
      <c r="SKJ78" s="467"/>
      <c r="SKK78" s="467"/>
      <c r="SKL78" s="468"/>
      <c r="SKM78" s="468"/>
      <c r="SKN78" s="468"/>
      <c r="SKO78" s="469"/>
      <c r="SKQ78" s="463"/>
      <c r="SKR78" s="467"/>
      <c r="SKS78" s="467"/>
      <c r="SKT78" s="468"/>
      <c r="SKU78" s="468"/>
      <c r="SKV78" s="468"/>
      <c r="SKW78" s="469"/>
      <c r="SKY78" s="463"/>
      <c r="SKZ78" s="467"/>
      <c r="SLA78" s="467"/>
      <c r="SLB78" s="468"/>
      <c r="SLC78" s="468"/>
      <c r="SLD78" s="468"/>
      <c r="SLE78" s="469"/>
      <c r="SLG78" s="463"/>
      <c r="SLH78" s="467"/>
      <c r="SLI78" s="467"/>
      <c r="SLJ78" s="468"/>
      <c r="SLK78" s="468"/>
      <c r="SLL78" s="468"/>
      <c r="SLM78" s="469"/>
      <c r="SLO78" s="463"/>
      <c r="SLP78" s="467"/>
      <c r="SLQ78" s="467"/>
      <c r="SLR78" s="468"/>
      <c r="SLS78" s="468"/>
      <c r="SLT78" s="468"/>
      <c r="SLU78" s="469"/>
      <c r="SLW78" s="463"/>
      <c r="SLX78" s="467"/>
      <c r="SLY78" s="467"/>
      <c r="SLZ78" s="468"/>
      <c r="SMA78" s="468"/>
      <c r="SMB78" s="468"/>
      <c r="SMC78" s="469"/>
      <c r="SME78" s="463"/>
      <c r="SMF78" s="467"/>
      <c r="SMG78" s="467"/>
      <c r="SMH78" s="468"/>
      <c r="SMI78" s="468"/>
      <c r="SMJ78" s="468"/>
      <c r="SMK78" s="469"/>
      <c r="SMM78" s="463"/>
      <c r="SMN78" s="467"/>
      <c r="SMO78" s="467"/>
      <c r="SMP78" s="468"/>
      <c r="SMQ78" s="468"/>
      <c r="SMR78" s="468"/>
      <c r="SMS78" s="469"/>
      <c r="SMU78" s="463"/>
      <c r="SMV78" s="467"/>
      <c r="SMW78" s="467"/>
      <c r="SMX78" s="468"/>
      <c r="SMY78" s="468"/>
      <c r="SMZ78" s="468"/>
      <c r="SNA78" s="469"/>
      <c r="SNC78" s="463"/>
      <c r="SND78" s="467"/>
      <c r="SNE78" s="467"/>
      <c r="SNF78" s="468"/>
      <c r="SNG78" s="468"/>
      <c r="SNH78" s="468"/>
      <c r="SNI78" s="469"/>
      <c r="SNK78" s="463"/>
      <c r="SNL78" s="467"/>
      <c r="SNM78" s="467"/>
      <c r="SNN78" s="468"/>
      <c r="SNO78" s="468"/>
      <c r="SNP78" s="468"/>
      <c r="SNQ78" s="469"/>
      <c r="SNS78" s="463"/>
      <c r="SNT78" s="467"/>
      <c r="SNU78" s="467"/>
      <c r="SNV78" s="468"/>
      <c r="SNW78" s="468"/>
      <c r="SNX78" s="468"/>
      <c r="SNY78" s="469"/>
      <c r="SOA78" s="463"/>
      <c r="SOB78" s="467"/>
      <c r="SOC78" s="467"/>
      <c r="SOD78" s="468"/>
      <c r="SOE78" s="468"/>
      <c r="SOF78" s="468"/>
      <c r="SOG78" s="469"/>
      <c r="SOI78" s="463"/>
      <c r="SOJ78" s="467"/>
      <c r="SOK78" s="467"/>
      <c r="SOL78" s="468"/>
      <c r="SOM78" s="468"/>
      <c r="SON78" s="468"/>
      <c r="SOO78" s="469"/>
      <c r="SOQ78" s="463"/>
      <c r="SOR78" s="467"/>
      <c r="SOS78" s="467"/>
      <c r="SOT78" s="468"/>
      <c r="SOU78" s="468"/>
      <c r="SOV78" s="468"/>
      <c r="SOW78" s="469"/>
      <c r="SOY78" s="463"/>
      <c r="SOZ78" s="467"/>
      <c r="SPA78" s="467"/>
      <c r="SPB78" s="468"/>
      <c r="SPC78" s="468"/>
      <c r="SPD78" s="468"/>
      <c r="SPE78" s="469"/>
      <c r="SPG78" s="463"/>
      <c r="SPH78" s="467"/>
      <c r="SPI78" s="467"/>
      <c r="SPJ78" s="468"/>
      <c r="SPK78" s="468"/>
      <c r="SPL78" s="468"/>
      <c r="SPM78" s="469"/>
      <c r="SPO78" s="463"/>
      <c r="SPP78" s="467"/>
      <c r="SPQ78" s="467"/>
      <c r="SPR78" s="468"/>
      <c r="SPS78" s="468"/>
      <c r="SPT78" s="468"/>
      <c r="SPU78" s="469"/>
      <c r="SPW78" s="463"/>
      <c r="SPX78" s="467"/>
      <c r="SPY78" s="467"/>
      <c r="SPZ78" s="468"/>
      <c r="SQA78" s="468"/>
      <c r="SQB78" s="468"/>
      <c r="SQC78" s="469"/>
      <c r="SQE78" s="463"/>
      <c r="SQF78" s="467"/>
      <c r="SQG78" s="467"/>
      <c r="SQH78" s="468"/>
      <c r="SQI78" s="468"/>
      <c r="SQJ78" s="468"/>
      <c r="SQK78" s="469"/>
      <c r="SQM78" s="463"/>
      <c r="SQN78" s="467"/>
      <c r="SQO78" s="467"/>
      <c r="SQP78" s="468"/>
      <c r="SQQ78" s="468"/>
      <c r="SQR78" s="468"/>
      <c r="SQS78" s="469"/>
      <c r="SQU78" s="463"/>
      <c r="SQV78" s="467"/>
      <c r="SQW78" s="467"/>
      <c r="SQX78" s="468"/>
      <c r="SQY78" s="468"/>
      <c r="SQZ78" s="468"/>
      <c r="SRA78" s="469"/>
      <c r="SRC78" s="463"/>
      <c r="SRD78" s="467"/>
      <c r="SRE78" s="467"/>
      <c r="SRF78" s="468"/>
      <c r="SRG78" s="468"/>
      <c r="SRH78" s="468"/>
      <c r="SRI78" s="469"/>
      <c r="SRK78" s="463"/>
      <c r="SRL78" s="467"/>
      <c r="SRM78" s="467"/>
      <c r="SRN78" s="468"/>
      <c r="SRO78" s="468"/>
      <c r="SRP78" s="468"/>
      <c r="SRQ78" s="469"/>
      <c r="SRS78" s="463"/>
      <c r="SRT78" s="467"/>
      <c r="SRU78" s="467"/>
      <c r="SRV78" s="468"/>
      <c r="SRW78" s="468"/>
      <c r="SRX78" s="468"/>
      <c r="SRY78" s="469"/>
      <c r="SSA78" s="463"/>
      <c r="SSB78" s="467"/>
      <c r="SSC78" s="467"/>
      <c r="SSD78" s="468"/>
      <c r="SSE78" s="468"/>
      <c r="SSF78" s="468"/>
      <c r="SSG78" s="469"/>
      <c r="SSI78" s="463"/>
      <c r="SSJ78" s="467"/>
      <c r="SSK78" s="467"/>
      <c r="SSL78" s="468"/>
      <c r="SSM78" s="468"/>
      <c r="SSN78" s="468"/>
      <c r="SSO78" s="469"/>
      <c r="SSQ78" s="463"/>
      <c r="SSR78" s="467"/>
      <c r="SSS78" s="467"/>
      <c r="SST78" s="468"/>
      <c r="SSU78" s="468"/>
      <c r="SSV78" s="468"/>
      <c r="SSW78" s="469"/>
      <c r="SSY78" s="463"/>
      <c r="SSZ78" s="467"/>
      <c r="STA78" s="467"/>
      <c r="STB78" s="468"/>
      <c r="STC78" s="468"/>
      <c r="STD78" s="468"/>
      <c r="STE78" s="469"/>
      <c r="STG78" s="463"/>
      <c r="STH78" s="467"/>
      <c r="STI78" s="467"/>
      <c r="STJ78" s="468"/>
      <c r="STK78" s="468"/>
      <c r="STL78" s="468"/>
      <c r="STM78" s="469"/>
      <c r="STO78" s="463"/>
      <c r="STP78" s="467"/>
      <c r="STQ78" s="467"/>
      <c r="STR78" s="468"/>
      <c r="STS78" s="468"/>
      <c r="STT78" s="468"/>
      <c r="STU78" s="469"/>
      <c r="STW78" s="463"/>
      <c r="STX78" s="467"/>
      <c r="STY78" s="467"/>
      <c r="STZ78" s="468"/>
      <c r="SUA78" s="468"/>
      <c r="SUB78" s="468"/>
      <c r="SUC78" s="469"/>
      <c r="SUE78" s="463"/>
      <c r="SUF78" s="467"/>
      <c r="SUG78" s="467"/>
      <c r="SUH78" s="468"/>
      <c r="SUI78" s="468"/>
      <c r="SUJ78" s="468"/>
      <c r="SUK78" s="469"/>
      <c r="SUM78" s="463"/>
      <c r="SUN78" s="467"/>
      <c r="SUO78" s="467"/>
      <c r="SUP78" s="468"/>
      <c r="SUQ78" s="468"/>
      <c r="SUR78" s="468"/>
      <c r="SUS78" s="469"/>
      <c r="SUU78" s="463"/>
      <c r="SUV78" s="467"/>
      <c r="SUW78" s="467"/>
      <c r="SUX78" s="468"/>
      <c r="SUY78" s="468"/>
      <c r="SUZ78" s="468"/>
      <c r="SVA78" s="469"/>
      <c r="SVC78" s="463"/>
      <c r="SVD78" s="467"/>
      <c r="SVE78" s="467"/>
      <c r="SVF78" s="468"/>
      <c r="SVG78" s="468"/>
      <c r="SVH78" s="468"/>
      <c r="SVI78" s="469"/>
      <c r="SVK78" s="463"/>
      <c r="SVL78" s="467"/>
      <c r="SVM78" s="467"/>
      <c r="SVN78" s="468"/>
      <c r="SVO78" s="468"/>
      <c r="SVP78" s="468"/>
      <c r="SVQ78" s="469"/>
      <c r="SVS78" s="463"/>
      <c r="SVT78" s="467"/>
      <c r="SVU78" s="467"/>
      <c r="SVV78" s="468"/>
      <c r="SVW78" s="468"/>
      <c r="SVX78" s="468"/>
      <c r="SVY78" s="469"/>
      <c r="SWA78" s="463"/>
      <c r="SWB78" s="467"/>
      <c r="SWC78" s="467"/>
      <c r="SWD78" s="468"/>
      <c r="SWE78" s="468"/>
      <c r="SWF78" s="468"/>
      <c r="SWG78" s="469"/>
      <c r="SWI78" s="463"/>
      <c r="SWJ78" s="467"/>
      <c r="SWK78" s="467"/>
      <c r="SWL78" s="468"/>
      <c r="SWM78" s="468"/>
      <c r="SWN78" s="468"/>
      <c r="SWO78" s="469"/>
      <c r="SWQ78" s="463"/>
      <c r="SWR78" s="467"/>
      <c r="SWS78" s="467"/>
      <c r="SWT78" s="468"/>
      <c r="SWU78" s="468"/>
      <c r="SWV78" s="468"/>
      <c r="SWW78" s="469"/>
      <c r="SWY78" s="463"/>
      <c r="SWZ78" s="467"/>
      <c r="SXA78" s="467"/>
      <c r="SXB78" s="468"/>
      <c r="SXC78" s="468"/>
      <c r="SXD78" s="468"/>
      <c r="SXE78" s="469"/>
      <c r="SXG78" s="463"/>
      <c r="SXH78" s="467"/>
      <c r="SXI78" s="467"/>
      <c r="SXJ78" s="468"/>
      <c r="SXK78" s="468"/>
      <c r="SXL78" s="468"/>
      <c r="SXM78" s="469"/>
      <c r="SXO78" s="463"/>
      <c r="SXP78" s="467"/>
      <c r="SXQ78" s="467"/>
      <c r="SXR78" s="468"/>
      <c r="SXS78" s="468"/>
      <c r="SXT78" s="468"/>
      <c r="SXU78" s="469"/>
      <c r="SXW78" s="463"/>
      <c r="SXX78" s="467"/>
      <c r="SXY78" s="467"/>
      <c r="SXZ78" s="468"/>
      <c r="SYA78" s="468"/>
      <c r="SYB78" s="468"/>
      <c r="SYC78" s="469"/>
      <c r="SYE78" s="463"/>
      <c r="SYF78" s="467"/>
      <c r="SYG78" s="467"/>
      <c r="SYH78" s="468"/>
      <c r="SYI78" s="468"/>
      <c r="SYJ78" s="468"/>
      <c r="SYK78" s="469"/>
      <c r="SYM78" s="463"/>
      <c r="SYN78" s="467"/>
      <c r="SYO78" s="467"/>
      <c r="SYP78" s="468"/>
      <c r="SYQ78" s="468"/>
      <c r="SYR78" s="468"/>
      <c r="SYS78" s="469"/>
      <c r="SYU78" s="463"/>
      <c r="SYV78" s="467"/>
      <c r="SYW78" s="467"/>
      <c r="SYX78" s="468"/>
      <c r="SYY78" s="468"/>
      <c r="SYZ78" s="468"/>
      <c r="SZA78" s="469"/>
      <c r="SZC78" s="463"/>
      <c r="SZD78" s="467"/>
      <c r="SZE78" s="467"/>
      <c r="SZF78" s="468"/>
      <c r="SZG78" s="468"/>
      <c r="SZH78" s="468"/>
      <c r="SZI78" s="469"/>
      <c r="SZK78" s="463"/>
      <c r="SZL78" s="467"/>
      <c r="SZM78" s="467"/>
      <c r="SZN78" s="468"/>
      <c r="SZO78" s="468"/>
      <c r="SZP78" s="468"/>
      <c r="SZQ78" s="469"/>
      <c r="SZS78" s="463"/>
      <c r="SZT78" s="467"/>
      <c r="SZU78" s="467"/>
      <c r="SZV78" s="468"/>
      <c r="SZW78" s="468"/>
      <c r="SZX78" s="468"/>
      <c r="SZY78" s="469"/>
      <c r="TAA78" s="463"/>
      <c r="TAB78" s="467"/>
      <c r="TAC78" s="467"/>
      <c r="TAD78" s="468"/>
      <c r="TAE78" s="468"/>
      <c r="TAF78" s="468"/>
      <c r="TAG78" s="469"/>
      <c r="TAI78" s="463"/>
      <c r="TAJ78" s="467"/>
      <c r="TAK78" s="467"/>
      <c r="TAL78" s="468"/>
      <c r="TAM78" s="468"/>
      <c r="TAN78" s="468"/>
      <c r="TAO78" s="469"/>
      <c r="TAQ78" s="463"/>
      <c r="TAR78" s="467"/>
      <c r="TAS78" s="467"/>
      <c r="TAT78" s="468"/>
      <c r="TAU78" s="468"/>
      <c r="TAV78" s="468"/>
      <c r="TAW78" s="469"/>
      <c r="TAY78" s="463"/>
      <c r="TAZ78" s="467"/>
      <c r="TBA78" s="467"/>
      <c r="TBB78" s="468"/>
      <c r="TBC78" s="468"/>
      <c r="TBD78" s="468"/>
      <c r="TBE78" s="469"/>
      <c r="TBG78" s="463"/>
      <c r="TBH78" s="467"/>
      <c r="TBI78" s="467"/>
      <c r="TBJ78" s="468"/>
      <c r="TBK78" s="468"/>
      <c r="TBL78" s="468"/>
      <c r="TBM78" s="469"/>
      <c r="TBO78" s="463"/>
      <c r="TBP78" s="467"/>
      <c r="TBQ78" s="467"/>
      <c r="TBR78" s="468"/>
      <c r="TBS78" s="468"/>
      <c r="TBT78" s="468"/>
      <c r="TBU78" s="469"/>
      <c r="TBW78" s="463"/>
      <c r="TBX78" s="467"/>
      <c r="TBY78" s="467"/>
      <c r="TBZ78" s="468"/>
      <c r="TCA78" s="468"/>
      <c r="TCB78" s="468"/>
      <c r="TCC78" s="469"/>
      <c r="TCE78" s="463"/>
      <c r="TCF78" s="467"/>
      <c r="TCG78" s="467"/>
      <c r="TCH78" s="468"/>
      <c r="TCI78" s="468"/>
      <c r="TCJ78" s="468"/>
      <c r="TCK78" s="469"/>
      <c r="TCM78" s="463"/>
      <c r="TCN78" s="467"/>
      <c r="TCO78" s="467"/>
      <c r="TCP78" s="468"/>
      <c r="TCQ78" s="468"/>
      <c r="TCR78" s="468"/>
      <c r="TCS78" s="469"/>
      <c r="TCU78" s="463"/>
      <c r="TCV78" s="467"/>
      <c r="TCW78" s="467"/>
      <c r="TCX78" s="468"/>
      <c r="TCY78" s="468"/>
      <c r="TCZ78" s="468"/>
      <c r="TDA78" s="469"/>
      <c r="TDC78" s="463"/>
      <c r="TDD78" s="467"/>
      <c r="TDE78" s="467"/>
      <c r="TDF78" s="468"/>
      <c r="TDG78" s="468"/>
      <c r="TDH78" s="468"/>
      <c r="TDI78" s="469"/>
      <c r="TDK78" s="463"/>
      <c r="TDL78" s="467"/>
      <c r="TDM78" s="467"/>
      <c r="TDN78" s="468"/>
      <c r="TDO78" s="468"/>
      <c r="TDP78" s="468"/>
      <c r="TDQ78" s="469"/>
      <c r="TDS78" s="463"/>
      <c r="TDT78" s="467"/>
      <c r="TDU78" s="467"/>
      <c r="TDV78" s="468"/>
      <c r="TDW78" s="468"/>
      <c r="TDX78" s="468"/>
      <c r="TDY78" s="469"/>
      <c r="TEA78" s="463"/>
      <c r="TEB78" s="467"/>
      <c r="TEC78" s="467"/>
      <c r="TED78" s="468"/>
      <c r="TEE78" s="468"/>
      <c r="TEF78" s="468"/>
      <c r="TEG78" s="469"/>
      <c r="TEI78" s="463"/>
      <c r="TEJ78" s="467"/>
      <c r="TEK78" s="467"/>
      <c r="TEL78" s="468"/>
      <c r="TEM78" s="468"/>
      <c r="TEN78" s="468"/>
      <c r="TEO78" s="469"/>
      <c r="TEQ78" s="463"/>
      <c r="TER78" s="467"/>
      <c r="TES78" s="467"/>
      <c r="TET78" s="468"/>
      <c r="TEU78" s="468"/>
      <c r="TEV78" s="468"/>
      <c r="TEW78" s="469"/>
      <c r="TEY78" s="463"/>
      <c r="TEZ78" s="467"/>
      <c r="TFA78" s="467"/>
      <c r="TFB78" s="468"/>
      <c r="TFC78" s="468"/>
      <c r="TFD78" s="468"/>
      <c r="TFE78" s="469"/>
      <c r="TFG78" s="463"/>
      <c r="TFH78" s="467"/>
      <c r="TFI78" s="467"/>
      <c r="TFJ78" s="468"/>
      <c r="TFK78" s="468"/>
      <c r="TFL78" s="468"/>
      <c r="TFM78" s="469"/>
      <c r="TFO78" s="463"/>
      <c r="TFP78" s="467"/>
      <c r="TFQ78" s="467"/>
      <c r="TFR78" s="468"/>
      <c r="TFS78" s="468"/>
      <c r="TFT78" s="468"/>
      <c r="TFU78" s="469"/>
      <c r="TFW78" s="463"/>
      <c r="TFX78" s="467"/>
      <c r="TFY78" s="467"/>
      <c r="TFZ78" s="468"/>
      <c r="TGA78" s="468"/>
      <c r="TGB78" s="468"/>
      <c r="TGC78" s="469"/>
      <c r="TGE78" s="463"/>
      <c r="TGF78" s="467"/>
      <c r="TGG78" s="467"/>
      <c r="TGH78" s="468"/>
      <c r="TGI78" s="468"/>
      <c r="TGJ78" s="468"/>
      <c r="TGK78" s="469"/>
      <c r="TGM78" s="463"/>
      <c r="TGN78" s="467"/>
      <c r="TGO78" s="467"/>
      <c r="TGP78" s="468"/>
      <c r="TGQ78" s="468"/>
      <c r="TGR78" s="468"/>
      <c r="TGS78" s="469"/>
      <c r="TGU78" s="463"/>
      <c r="TGV78" s="467"/>
      <c r="TGW78" s="467"/>
      <c r="TGX78" s="468"/>
      <c r="TGY78" s="468"/>
      <c r="TGZ78" s="468"/>
      <c r="THA78" s="469"/>
      <c r="THC78" s="463"/>
      <c r="THD78" s="467"/>
      <c r="THE78" s="467"/>
      <c r="THF78" s="468"/>
      <c r="THG78" s="468"/>
      <c r="THH78" s="468"/>
      <c r="THI78" s="469"/>
      <c r="THK78" s="463"/>
      <c r="THL78" s="467"/>
      <c r="THM78" s="467"/>
      <c r="THN78" s="468"/>
      <c r="THO78" s="468"/>
      <c r="THP78" s="468"/>
      <c r="THQ78" s="469"/>
      <c r="THS78" s="463"/>
      <c r="THT78" s="467"/>
      <c r="THU78" s="467"/>
      <c r="THV78" s="468"/>
      <c r="THW78" s="468"/>
      <c r="THX78" s="468"/>
      <c r="THY78" s="469"/>
      <c r="TIA78" s="463"/>
      <c r="TIB78" s="467"/>
      <c r="TIC78" s="467"/>
      <c r="TID78" s="468"/>
      <c r="TIE78" s="468"/>
      <c r="TIF78" s="468"/>
      <c r="TIG78" s="469"/>
      <c r="TII78" s="463"/>
      <c r="TIJ78" s="467"/>
      <c r="TIK78" s="467"/>
      <c r="TIL78" s="468"/>
      <c r="TIM78" s="468"/>
      <c r="TIN78" s="468"/>
      <c r="TIO78" s="469"/>
      <c r="TIQ78" s="463"/>
      <c r="TIR78" s="467"/>
      <c r="TIS78" s="467"/>
      <c r="TIT78" s="468"/>
      <c r="TIU78" s="468"/>
      <c r="TIV78" s="468"/>
      <c r="TIW78" s="469"/>
      <c r="TIY78" s="463"/>
      <c r="TIZ78" s="467"/>
      <c r="TJA78" s="467"/>
      <c r="TJB78" s="468"/>
      <c r="TJC78" s="468"/>
      <c r="TJD78" s="468"/>
      <c r="TJE78" s="469"/>
      <c r="TJG78" s="463"/>
      <c r="TJH78" s="467"/>
      <c r="TJI78" s="467"/>
      <c r="TJJ78" s="468"/>
      <c r="TJK78" s="468"/>
      <c r="TJL78" s="468"/>
      <c r="TJM78" s="469"/>
      <c r="TJO78" s="463"/>
      <c r="TJP78" s="467"/>
      <c r="TJQ78" s="467"/>
      <c r="TJR78" s="468"/>
      <c r="TJS78" s="468"/>
      <c r="TJT78" s="468"/>
      <c r="TJU78" s="469"/>
      <c r="TJW78" s="463"/>
      <c r="TJX78" s="467"/>
      <c r="TJY78" s="467"/>
      <c r="TJZ78" s="468"/>
      <c r="TKA78" s="468"/>
      <c r="TKB78" s="468"/>
      <c r="TKC78" s="469"/>
      <c r="TKE78" s="463"/>
      <c r="TKF78" s="467"/>
      <c r="TKG78" s="467"/>
      <c r="TKH78" s="468"/>
      <c r="TKI78" s="468"/>
      <c r="TKJ78" s="468"/>
      <c r="TKK78" s="469"/>
      <c r="TKM78" s="463"/>
      <c r="TKN78" s="467"/>
      <c r="TKO78" s="467"/>
      <c r="TKP78" s="468"/>
      <c r="TKQ78" s="468"/>
      <c r="TKR78" s="468"/>
      <c r="TKS78" s="469"/>
      <c r="TKU78" s="463"/>
      <c r="TKV78" s="467"/>
      <c r="TKW78" s="467"/>
      <c r="TKX78" s="468"/>
      <c r="TKY78" s="468"/>
      <c r="TKZ78" s="468"/>
      <c r="TLA78" s="469"/>
      <c r="TLC78" s="463"/>
      <c r="TLD78" s="467"/>
      <c r="TLE78" s="467"/>
      <c r="TLF78" s="468"/>
      <c r="TLG78" s="468"/>
      <c r="TLH78" s="468"/>
      <c r="TLI78" s="469"/>
      <c r="TLK78" s="463"/>
      <c r="TLL78" s="467"/>
      <c r="TLM78" s="467"/>
      <c r="TLN78" s="468"/>
      <c r="TLO78" s="468"/>
      <c r="TLP78" s="468"/>
      <c r="TLQ78" s="469"/>
      <c r="TLS78" s="463"/>
      <c r="TLT78" s="467"/>
      <c r="TLU78" s="467"/>
      <c r="TLV78" s="468"/>
      <c r="TLW78" s="468"/>
      <c r="TLX78" s="468"/>
      <c r="TLY78" s="469"/>
      <c r="TMA78" s="463"/>
      <c r="TMB78" s="467"/>
      <c r="TMC78" s="467"/>
      <c r="TMD78" s="468"/>
      <c r="TME78" s="468"/>
      <c r="TMF78" s="468"/>
      <c r="TMG78" s="469"/>
      <c r="TMI78" s="463"/>
      <c r="TMJ78" s="467"/>
      <c r="TMK78" s="467"/>
      <c r="TML78" s="468"/>
      <c r="TMM78" s="468"/>
      <c r="TMN78" s="468"/>
      <c r="TMO78" s="469"/>
      <c r="TMQ78" s="463"/>
      <c r="TMR78" s="467"/>
      <c r="TMS78" s="467"/>
      <c r="TMT78" s="468"/>
      <c r="TMU78" s="468"/>
      <c r="TMV78" s="468"/>
      <c r="TMW78" s="469"/>
      <c r="TMY78" s="463"/>
      <c r="TMZ78" s="467"/>
      <c r="TNA78" s="467"/>
      <c r="TNB78" s="468"/>
      <c r="TNC78" s="468"/>
      <c r="TND78" s="468"/>
      <c r="TNE78" s="469"/>
      <c r="TNG78" s="463"/>
      <c r="TNH78" s="467"/>
      <c r="TNI78" s="467"/>
      <c r="TNJ78" s="468"/>
      <c r="TNK78" s="468"/>
      <c r="TNL78" s="468"/>
      <c r="TNM78" s="469"/>
      <c r="TNO78" s="463"/>
      <c r="TNP78" s="467"/>
      <c r="TNQ78" s="467"/>
      <c r="TNR78" s="468"/>
      <c r="TNS78" s="468"/>
      <c r="TNT78" s="468"/>
      <c r="TNU78" s="469"/>
      <c r="TNW78" s="463"/>
      <c r="TNX78" s="467"/>
      <c r="TNY78" s="467"/>
      <c r="TNZ78" s="468"/>
      <c r="TOA78" s="468"/>
      <c r="TOB78" s="468"/>
      <c r="TOC78" s="469"/>
      <c r="TOE78" s="463"/>
      <c r="TOF78" s="467"/>
      <c r="TOG78" s="467"/>
      <c r="TOH78" s="468"/>
      <c r="TOI78" s="468"/>
      <c r="TOJ78" s="468"/>
      <c r="TOK78" s="469"/>
      <c r="TOM78" s="463"/>
      <c r="TON78" s="467"/>
      <c r="TOO78" s="467"/>
      <c r="TOP78" s="468"/>
      <c r="TOQ78" s="468"/>
      <c r="TOR78" s="468"/>
      <c r="TOS78" s="469"/>
      <c r="TOU78" s="463"/>
      <c r="TOV78" s="467"/>
      <c r="TOW78" s="467"/>
      <c r="TOX78" s="468"/>
      <c r="TOY78" s="468"/>
      <c r="TOZ78" s="468"/>
      <c r="TPA78" s="469"/>
      <c r="TPC78" s="463"/>
      <c r="TPD78" s="467"/>
      <c r="TPE78" s="467"/>
      <c r="TPF78" s="468"/>
      <c r="TPG78" s="468"/>
      <c r="TPH78" s="468"/>
      <c r="TPI78" s="469"/>
      <c r="TPK78" s="463"/>
      <c r="TPL78" s="467"/>
      <c r="TPM78" s="467"/>
      <c r="TPN78" s="468"/>
      <c r="TPO78" s="468"/>
      <c r="TPP78" s="468"/>
      <c r="TPQ78" s="469"/>
      <c r="TPS78" s="463"/>
      <c r="TPT78" s="467"/>
      <c r="TPU78" s="467"/>
      <c r="TPV78" s="468"/>
      <c r="TPW78" s="468"/>
      <c r="TPX78" s="468"/>
      <c r="TPY78" s="469"/>
      <c r="TQA78" s="463"/>
      <c r="TQB78" s="467"/>
      <c r="TQC78" s="467"/>
      <c r="TQD78" s="468"/>
      <c r="TQE78" s="468"/>
      <c r="TQF78" s="468"/>
      <c r="TQG78" s="469"/>
      <c r="TQI78" s="463"/>
      <c r="TQJ78" s="467"/>
      <c r="TQK78" s="467"/>
      <c r="TQL78" s="468"/>
      <c r="TQM78" s="468"/>
      <c r="TQN78" s="468"/>
      <c r="TQO78" s="469"/>
      <c r="TQQ78" s="463"/>
      <c r="TQR78" s="467"/>
      <c r="TQS78" s="467"/>
      <c r="TQT78" s="468"/>
      <c r="TQU78" s="468"/>
      <c r="TQV78" s="468"/>
      <c r="TQW78" s="469"/>
      <c r="TQY78" s="463"/>
      <c r="TQZ78" s="467"/>
      <c r="TRA78" s="467"/>
      <c r="TRB78" s="468"/>
      <c r="TRC78" s="468"/>
      <c r="TRD78" s="468"/>
      <c r="TRE78" s="469"/>
      <c r="TRG78" s="463"/>
      <c r="TRH78" s="467"/>
      <c r="TRI78" s="467"/>
      <c r="TRJ78" s="468"/>
      <c r="TRK78" s="468"/>
      <c r="TRL78" s="468"/>
      <c r="TRM78" s="469"/>
      <c r="TRO78" s="463"/>
      <c r="TRP78" s="467"/>
      <c r="TRQ78" s="467"/>
      <c r="TRR78" s="468"/>
      <c r="TRS78" s="468"/>
      <c r="TRT78" s="468"/>
      <c r="TRU78" s="469"/>
      <c r="TRW78" s="463"/>
      <c r="TRX78" s="467"/>
      <c r="TRY78" s="467"/>
      <c r="TRZ78" s="468"/>
      <c r="TSA78" s="468"/>
      <c r="TSB78" s="468"/>
      <c r="TSC78" s="469"/>
      <c r="TSE78" s="463"/>
      <c r="TSF78" s="467"/>
      <c r="TSG78" s="467"/>
      <c r="TSH78" s="468"/>
      <c r="TSI78" s="468"/>
      <c r="TSJ78" s="468"/>
      <c r="TSK78" s="469"/>
      <c r="TSM78" s="463"/>
      <c r="TSN78" s="467"/>
      <c r="TSO78" s="467"/>
      <c r="TSP78" s="468"/>
      <c r="TSQ78" s="468"/>
      <c r="TSR78" s="468"/>
      <c r="TSS78" s="469"/>
      <c r="TSU78" s="463"/>
      <c r="TSV78" s="467"/>
      <c r="TSW78" s="467"/>
      <c r="TSX78" s="468"/>
      <c r="TSY78" s="468"/>
      <c r="TSZ78" s="468"/>
      <c r="TTA78" s="469"/>
      <c r="TTC78" s="463"/>
      <c r="TTD78" s="467"/>
      <c r="TTE78" s="467"/>
      <c r="TTF78" s="468"/>
      <c r="TTG78" s="468"/>
      <c r="TTH78" s="468"/>
      <c r="TTI78" s="469"/>
      <c r="TTK78" s="463"/>
      <c r="TTL78" s="467"/>
      <c r="TTM78" s="467"/>
      <c r="TTN78" s="468"/>
      <c r="TTO78" s="468"/>
      <c r="TTP78" s="468"/>
      <c r="TTQ78" s="469"/>
      <c r="TTS78" s="463"/>
      <c r="TTT78" s="467"/>
      <c r="TTU78" s="467"/>
      <c r="TTV78" s="468"/>
      <c r="TTW78" s="468"/>
      <c r="TTX78" s="468"/>
      <c r="TTY78" s="469"/>
      <c r="TUA78" s="463"/>
      <c r="TUB78" s="467"/>
      <c r="TUC78" s="467"/>
      <c r="TUD78" s="468"/>
      <c r="TUE78" s="468"/>
      <c r="TUF78" s="468"/>
      <c r="TUG78" s="469"/>
      <c r="TUI78" s="463"/>
      <c r="TUJ78" s="467"/>
      <c r="TUK78" s="467"/>
      <c r="TUL78" s="468"/>
      <c r="TUM78" s="468"/>
      <c r="TUN78" s="468"/>
      <c r="TUO78" s="469"/>
      <c r="TUQ78" s="463"/>
      <c r="TUR78" s="467"/>
      <c r="TUS78" s="467"/>
      <c r="TUT78" s="468"/>
      <c r="TUU78" s="468"/>
      <c r="TUV78" s="468"/>
      <c r="TUW78" s="469"/>
      <c r="TUY78" s="463"/>
      <c r="TUZ78" s="467"/>
      <c r="TVA78" s="467"/>
      <c r="TVB78" s="468"/>
      <c r="TVC78" s="468"/>
      <c r="TVD78" s="468"/>
      <c r="TVE78" s="469"/>
      <c r="TVG78" s="463"/>
      <c r="TVH78" s="467"/>
      <c r="TVI78" s="467"/>
      <c r="TVJ78" s="468"/>
      <c r="TVK78" s="468"/>
      <c r="TVL78" s="468"/>
      <c r="TVM78" s="469"/>
      <c r="TVO78" s="463"/>
      <c r="TVP78" s="467"/>
      <c r="TVQ78" s="467"/>
      <c r="TVR78" s="468"/>
      <c r="TVS78" s="468"/>
      <c r="TVT78" s="468"/>
      <c r="TVU78" s="469"/>
      <c r="TVW78" s="463"/>
      <c r="TVX78" s="467"/>
      <c r="TVY78" s="467"/>
      <c r="TVZ78" s="468"/>
      <c r="TWA78" s="468"/>
      <c r="TWB78" s="468"/>
      <c r="TWC78" s="469"/>
      <c r="TWE78" s="463"/>
      <c r="TWF78" s="467"/>
      <c r="TWG78" s="467"/>
      <c r="TWH78" s="468"/>
      <c r="TWI78" s="468"/>
      <c r="TWJ78" s="468"/>
      <c r="TWK78" s="469"/>
      <c r="TWM78" s="463"/>
      <c r="TWN78" s="467"/>
      <c r="TWO78" s="467"/>
      <c r="TWP78" s="468"/>
      <c r="TWQ78" s="468"/>
      <c r="TWR78" s="468"/>
      <c r="TWS78" s="469"/>
      <c r="TWU78" s="463"/>
      <c r="TWV78" s="467"/>
      <c r="TWW78" s="467"/>
      <c r="TWX78" s="468"/>
      <c r="TWY78" s="468"/>
      <c r="TWZ78" s="468"/>
      <c r="TXA78" s="469"/>
      <c r="TXC78" s="463"/>
      <c r="TXD78" s="467"/>
      <c r="TXE78" s="467"/>
      <c r="TXF78" s="468"/>
      <c r="TXG78" s="468"/>
      <c r="TXH78" s="468"/>
      <c r="TXI78" s="469"/>
      <c r="TXK78" s="463"/>
      <c r="TXL78" s="467"/>
      <c r="TXM78" s="467"/>
      <c r="TXN78" s="468"/>
      <c r="TXO78" s="468"/>
      <c r="TXP78" s="468"/>
      <c r="TXQ78" s="469"/>
      <c r="TXS78" s="463"/>
      <c r="TXT78" s="467"/>
      <c r="TXU78" s="467"/>
      <c r="TXV78" s="468"/>
      <c r="TXW78" s="468"/>
      <c r="TXX78" s="468"/>
      <c r="TXY78" s="469"/>
      <c r="TYA78" s="463"/>
      <c r="TYB78" s="467"/>
      <c r="TYC78" s="467"/>
      <c r="TYD78" s="468"/>
      <c r="TYE78" s="468"/>
      <c r="TYF78" s="468"/>
      <c r="TYG78" s="469"/>
      <c r="TYI78" s="463"/>
      <c r="TYJ78" s="467"/>
      <c r="TYK78" s="467"/>
      <c r="TYL78" s="468"/>
      <c r="TYM78" s="468"/>
      <c r="TYN78" s="468"/>
      <c r="TYO78" s="469"/>
      <c r="TYQ78" s="463"/>
      <c r="TYR78" s="467"/>
      <c r="TYS78" s="467"/>
      <c r="TYT78" s="468"/>
      <c r="TYU78" s="468"/>
      <c r="TYV78" s="468"/>
      <c r="TYW78" s="469"/>
      <c r="TYY78" s="463"/>
      <c r="TYZ78" s="467"/>
      <c r="TZA78" s="467"/>
      <c r="TZB78" s="468"/>
      <c r="TZC78" s="468"/>
      <c r="TZD78" s="468"/>
      <c r="TZE78" s="469"/>
      <c r="TZG78" s="463"/>
      <c r="TZH78" s="467"/>
      <c r="TZI78" s="467"/>
      <c r="TZJ78" s="468"/>
      <c r="TZK78" s="468"/>
      <c r="TZL78" s="468"/>
      <c r="TZM78" s="469"/>
      <c r="TZO78" s="463"/>
      <c r="TZP78" s="467"/>
      <c r="TZQ78" s="467"/>
      <c r="TZR78" s="468"/>
      <c r="TZS78" s="468"/>
      <c r="TZT78" s="468"/>
      <c r="TZU78" s="469"/>
      <c r="TZW78" s="463"/>
      <c r="TZX78" s="467"/>
      <c r="TZY78" s="467"/>
      <c r="TZZ78" s="468"/>
      <c r="UAA78" s="468"/>
      <c r="UAB78" s="468"/>
      <c r="UAC78" s="469"/>
      <c r="UAE78" s="463"/>
      <c r="UAF78" s="467"/>
      <c r="UAG78" s="467"/>
      <c r="UAH78" s="468"/>
      <c r="UAI78" s="468"/>
      <c r="UAJ78" s="468"/>
      <c r="UAK78" s="469"/>
      <c r="UAM78" s="463"/>
      <c r="UAN78" s="467"/>
      <c r="UAO78" s="467"/>
      <c r="UAP78" s="468"/>
      <c r="UAQ78" s="468"/>
      <c r="UAR78" s="468"/>
      <c r="UAS78" s="469"/>
      <c r="UAU78" s="463"/>
      <c r="UAV78" s="467"/>
      <c r="UAW78" s="467"/>
      <c r="UAX78" s="468"/>
      <c r="UAY78" s="468"/>
      <c r="UAZ78" s="468"/>
      <c r="UBA78" s="469"/>
      <c r="UBC78" s="463"/>
      <c r="UBD78" s="467"/>
      <c r="UBE78" s="467"/>
      <c r="UBF78" s="468"/>
      <c r="UBG78" s="468"/>
      <c r="UBH78" s="468"/>
      <c r="UBI78" s="469"/>
      <c r="UBK78" s="463"/>
      <c r="UBL78" s="467"/>
      <c r="UBM78" s="467"/>
      <c r="UBN78" s="468"/>
      <c r="UBO78" s="468"/>
      <c r="UBP78" s="468"/>
      <c r="UBQ78" s="469"/>
      <c r="UBS78" s="463"/>
      <c r="UBT78" s="467"/>
      <c r="UBU78" s="467"/>
      <c r="UBV78" s="468"/>
      <c r="UBW78" s="468"/>
      <c r="UBX78" s="468"/>
      <c r="UBY78" s="469"/>
      <c r="UCA78" s="463"/>
      <c r="UCB78" s="467"/>
      <c r="UCC78" s="467"/>
      <c r="UCD78" s="468"/>
      <c r="UCE78" s="468"/>
      <c r="UCF78" s="468"/>
      <c r="UCG78" s="469"/>
      <c r="UCI78" s="463"/>
      <c r="UCJ78" s="467"/>
      <c r="UCK78" s="467"/>
      <c r="UCL78" s="468"/>
      <c r="UCM78" s="468"/>
      <c r="UCN78" s="468"/>
      <c r="UCO78" s="469"/>
      <c r="UCQ78" s="463"/>
      <c r="UCR78" s="467"/>
      <c r="UCS78" s="467"/>
      <c r="UCT78" s="468"/>
      <c r="UCU78" s="468"/>
      <c r="UCV78" s="468"/>
      <c r="UCW78" s="469"/>
      <c r="UCY78" s="463"/>
      <c r="UCZ78" s="467"/>
      <c r="UDA78" s="467"/>
      <c r="UDB78" s="468"/>
      <c r="UDC78" s="468"/>
      <c r="UDD78" s="468"/>
      <c r="UDE78" s="469"/>
      <c r="UDG78" s="463"/>
      <c r="UDH78" s="467"/>
      <c r="UDI78" s="467"/>
      <c r="UDJ78" s="468"/>
      <c r="UDK78" s="468"/>
      <c r="UDL78" s="468"/>
      <c r="UDM78" s="469"/>
      <c r="UDO78" s="463"/>
      <c r="UDP78" s="467"/>
      <c r="UDQ78" s="467"/>
      <c r="UDR78" s="468"/>
      <c r="UDS78" s="468"/>
      <c r="UDT78" s="468"/>
      <c r="UDU78" s="469"/>
      <c r="UDW78" s="463"/>
      <c r="UDX78" s="467"/>
      <c r="UDY78" s="467"/>
      <c r="UDZ78" s="468"/>
      <c r="UEA78" s="468"/>
      <c r="UEB78" s="468"/>
      <c r="UEC78" s="469"/>
      <c r="UEE78" s="463"/>
      <c r="UEF78" s="467"/>
      <c r="UEG78" s="467"/>
      <c r="UEH78" s="468"/>
      <c r="UEI78" s="468"/>
      <c r="UEJ78" s="468"/>
      <c r="UEK78" s="469"/>
      <c r="UEM78" s="463"/>
      <c r="UEN78" s="467"/>
      <c r="UEO78" s="467"/>
      <c r="UEP78" s="468"/>
      <c r="UEQ78" s="468"/>
      <c r="UER78" s="468"/>
      <c r="UES78" s="469"/>
      <c r="UEU78" s="463"/>
      <c r="UEV78" s="467"/>
      <c r="UEW78" s="467"/>
      <c r="UEX78" s="468"/>
      <c r="UEY78" s="468"/>
      <c r="UEZ78" s="468"/>
      <c r="UFA78" s="469"/>
      <c r="UFC78" s="463"/>
      <c r="UFD78" s="467"/>
      <c r="UFE78" s="467"/>
      <c r="UFF78" s="468"/>
      <c r="UFG78" s="468"/>
      <c r="UFH78" s="468"/>
      <c r="UFI78" s="469"/>
      <c r="UFK78" s="463"/>
      <c r="UFL78" s="467"/>
      <c r="UFM78" s="467"/>
      <c r="UFN78" s="468"/>
      <c r="UFO78" s="468"/>
      <c r="UFP78" s="468"/>
      <c r="UFQ78" s="469"/>
      <c r="UFS78" s="463"/>
      <c r="UFT78" s="467"/>
      <c r="UFU78" s="467"/>
      <c r="UFV78" s="468"/>
      <c r="UFW78" s="468"/>
      <c r="UFX78" s="468"/>
      <c r="UFY78" s="469"/>
      <c r="UGA78" s="463"/>
      <c r="UGB78" s="467"/>
      <c r="UGC78" s="467"/>
      <c r="UGD78" s="468"/>
      <c r="UGE78" s="468"/>
      <c r="UGF78" s="468"/>
      <c r="UGG78" s="469"/>
      <c r="UGI78" s="463"/>
      <c r="UGJ78" s="467"/>
      <c r="UGK78" s="467"/>
      <c r="UGL78" s="468"/>
      <c r="UGM78" s="468"/>
      <c r="UGN78" s="468"/>
      <c r="UGO78" s="469"/>
      <c r="UGQ78" s="463"/>
      <c r="UGR78" s="467"/>
      <c r="UGS78" s="467"/>
      <c r="UGT78" s="468"/>
      <c r="UGU78" s="468"/>
      <c r="UGV78" s="468"/>
      <c r="UGW78" s="469"/>
      <c r="UGY78" s="463"/>
      <c r="UGZ78" s="467"/>
      <c r="UHA78" s="467"/>
      <c r="UHB78" s="468"/>
      <c r="UHC78" s="468"/>
      <c r="UHD78" s="468"/>
      <c r="UHE78" s="469"/>
      <c r="UHG78" s="463"/>
      <c r="UHH78" s="467"/>
      <c r="UHI78" s="467"/>
      <c r="UHJ78" s="468"/>
      <c r="UHK78" s="468"/>
      <c r="UHL78" s="468"/>
      <c r="UHM78" s="469"/>
      <c r="UHO78" s="463"/>
      <c r="UHP78" s="467"/>
      <c r="UHQ78" s="467"/>
      <c r="UHR78" s="468"/>
      <c r="UHS78" s="468"/>
      <c r="UHT78" s="468"/>
      <c r="UHU78" s="469"/>
      <c r="UHW78" s="463"/>
      <c r="UHX78" s="467"/>
      <c r="UHY78" s="467"/>
      <c r="UHZ78" s="468"/>
      <c r="UIA78" s="468"/>
      <c r="UIB78" s="468"/>
      <c r="UIC78" s="469"/>
      <c r="UIE78" s="463"/>
      <c r="UIF78" s="467"/>
      <c r="UIG78" s="467"/>
      <c r="UIH78" s="468"/>
      <c r="UII78" s="468"/>
      <c r="UIJ78" s="468"/>
      <c r="UIK78" s="469"/>
      <c r="UIM78" s="463"/>
      <c r="UIN78" s="467"/>
      <c r="UIO78" s="467"/>
      <c r="UIP78" s="468"/>
      <c r="UIQ78" s="468"/>
      <c r="UIR78" s="468"/>
      <c r="UIS78" s="469"/>
      <c r="UIU78" s="463"/>
      <c r="UIV78" s="467"/>
      <c r="UIW78" s="467"/>
      <c r="UIX78" s="468"/>
      <c r="UIY78" s="468"/>
      <c r="UIZ78" s="468"/>
      <c r="UJA78" s="469"/>
      <c r="UJC78" s="463"/>
      <c r="UJD78" s="467"/>
      <c r="UJE78" s="467"/>
      <c r="UJF78" s="468"/>
      <c r="UJG78" s="468"/>
      <c r="UJH78" s="468"/>
      <c r="UJI78" s="469"/>
      <c r="UJK78" s="463"/>
      <c r="UJL78" s="467"/>
      <c r="UJM78" s="467"/>
      <c r="UJN78" s="468"/>
      <c r="UJO78" s="468"/>
      <c r="UJP78" s="468"/>
      <c r="UJQ78" s="469"/>
      <c r="UJS78" s="463"/>
      <c r="UJT78" s="467"/>
      <c r="UJU78" s="467"/>
      <c r="UJV78" s="468"/>
      <c r="UJW78" s="468"/>
      <c r="UJX78" s="468"/>
      <c r="UJY78" s="469"/>
      <c r="UKA78" s="463"/>
      <c r="UKB78" s="467"/>
      <c r="UKC78" s="467"/>
      <c r="UKD78" s="468"/>
      <c r="UKE78" s="468"/>
      <c r="UKF78" s="468"/>
      <c r="UKG78" s="469"/>
      <c r="UKI78" s="463"/>
      <c r="UKJ78" s="467"/>
      <c r="UKK78" s="467"/>
      <c r="UKL78" s="468"/>
      <c r="UKM78" s="468"/>
      <c r="UKN78" s="468"/>
      <c r="UKO78" s="469"/>
      <c r="UKQ78" s="463"/>
      <c r="UKR78" s="467"/>
      <c r="UKS78" s="467"/>
      <c r="UKT78" s="468"/>
      <c r="UKU78" s="468"/>
      <c r="UKV78" s="468"/>
      <c r="UKW78" s="469"/>
      <c r="UKY78" s="463"/>
      <c r="UKZ78" s="467"/>
      <c r="ULA78" s="467"/>
      <c r="ULB78" s="468"/>
      <c r="ULC78" s="468"/>
      <c r="ULD78" s="468"/>
      <c r="ULE78" s="469"/>
      <c r="ULG78" s="463"/>
      <c r="ULH78" s="467"/>
      <c r="ULI78" s="467"/>
      <c r="ULJ78" s="468"/>
      <c r="ULK78" s="468"/>
      <c r="ULL78" s="468"/>
      <c r="ULM78" s="469"/>
      <c r="ULO78" s="463"/>
      <c r="ULP78" s="467"/>
      <c r="ULQ78" s="467"/>
      <c r="ULR78" s="468"/>
      <c r="ULS78" s="468"/>
      <c r="ULT78" s="468"/>
      <c r="ULU78" s="469"/>
      <c r="ULW78" s="463"/>
      <c r="ULX78" s="467"/>
      <c r="ULY78" s="467"/>
      <c r="ULZ78" s="468"/>
      <c r="UMA78" s="468"/>
      <c r="UMB78" s="468"/>
      <c r="UMC78" s="469"/>
      <c r="UME78" s="463"/>
      <c r="UMF78" s="467"/>
      <c r="UMG78" s="467"/>
      <c r="UMH78" s="468"/>
      <c r="UMI78" s="468"/>
      <c r="UMJ78" s="468"/>
      <c r="UMK78" s="469"/>
      <c r="UMM78" s="463"/>
      <c r="UMN78" s="467"/>
      <c r="UMO78" s="467"/>
      <c r="UMP78" s="468"/>
      <c r="UMQ78" s="468"/>
      <c r="UMR78" s="468"/>
      <c r="UMS78" s="469"/>
      <c r="UMU78" s="463"/>
      <c r="UMV78" s="467"/>
      <c r="UMW78" s="467"/>
      <c r="UMX78" s="468"/>
      <c r="UMY78" s="468"/>
      <c r="UMZ78" s="468"/>
      <c r="UNA78" s="469"/>
      <c r="UNC78" s="463"/>
      <c r="UND78" s="467"/>
      <c r="UNE78" s="467"/>
      <c r="UNF78" s="468"/>
      <c r="UNG78" s="468"/>
      <c r="UNH78" s="468"/>
      <c r="UNI78" s="469"/>
      <c r="UNK78" s="463"/>
      <c r="UNL78" s="467"/>
      <c r="UNM78" s="467"/>
      <c r="UNN78" s="468"/>
      <c r="UNO78" s="468"/>
      <c r="UNP78" s="468"/>
      <c r="UNQ78" s="469"/>
      <c r="UNS78" s="463"/>
      <c r="UNT78" s="467"/>
      <c r="UNU78" s="467"/>
      <c r="UNV78" s="468"/>
      <c r="UNW78" s="468"/>
      <c r="UNX78" s="468"/>
      <c r="UNY78" s="469"/>
      <c r="UOA78" s="463"/>
      <c r="UOB78" s="467"/>
      <c r="UOC78" s="467"/>
      <c r="UOD78" s="468"/>
      <c r="UOE78" s="468"/>
      <c r="UOF78" s="468"/>
      <c r="UOG78" s="469"/>
      <c r="UOI78" s="463"/>
      <c r="UOJ78" s="467"/>
      <c r="UOK78" s="467"/>
      <c r="UOL78" s="468"/>
      <c r="UOM78" s="468"/>
      <c r="UON78" s="468"/>
      <c r="UOO78" s="469"/>
      <c r="UOQ78" s="463"/>
      <c r="UOR78" s="467"/>
      <c r="UOS78" s="467"/>
      <c r="UOT78" s="468"/>
      <c r="UOU78" s="468"/>
      <c r="UOV78" s="468"/>
      <c r="UOW78" s="469"/>
      <c r="UOY78" s="463"/>
      <c r="UOZ78" s="467"/>
      <c r="UPA78" s="467"/>
      <c r="UPB78" s="468"/>
      <c r="UPC78" s="468"/>
      <c r="UPD78" s="468"/>
      <c r="UPE78" s="469"/>
      <c r="UPG78" s="463"/>
      <c r="UPH78" s="467"/>
      <c r="UPI78" s="467"/>
      <c r="UPJ78" s="468"/>
      <c r="UPK78" s="468"/>
      <c r="UPL78" s="468"/>
      <c r="UPM78" s="469"/>
      <c r="UPO78" s="463"/>
      <c r="UPP78" s="467"/>
      <c r="UPQ78" s="467"/>
      <c r="UPR78" s="468"/>
      <c r="UPS78" s="468"/>
      <c r="UPT78" s="468"/>
      <c r="UPU78" s="469"/>
      <c r="UPW78" s="463"/>
      <c r="UPX78" s="467"/>
      <c r="UPY78" s="467"/>
      <c r="UPZ78" s="468"/>
      <c r="UQA78" s="468"/>
      <c r="UQB78" s="468"/>
      <c r="UQC78" s="469"/>
      <c r="UQE78" s="463"/>
      <c r="UQF78" s="467"/>
      <c r="UQG78" s="467"/>
      <c r="UQH78" s="468"/>
      <c r="UQI78" s="468"/>
      <c r="UQJ78" s="468"/>
      <c r="UQK78" s="469"/>
      <c r="UQM78" s="463"/>
      <c r="UQN78" s="467"/>
      <c r="UQO78" s="467"/>
      <c r="UQP78" s="468"/>
      <c r="UQQ78" s="468"/>
      <c r="UQR78" s="468"/>
      <c r="UQS78" s="469"/>
      <c r="UQU78" s="463"/>
      <c r="UQV78" s="467"/>
      <c r="UQW78" s="467"/>
      <c r="UQX78" s="468"/>
      <c r="UQY78" s="468"/>
      <c r="UQZ78" s="468"/>
      <c r="URA78" s="469"/>
      <c r="URC78" s="463"/>
      <c r="URD78" s="467"/>
      <c r="URE78" s="467"/>
      <c r="URF78" s="468"/>
      <c r="URG78" s="468"/>
      <c r="URH78" s="468"/>
      <c r="URI78" s="469"/>
      <c r="URK78" s="463"/>
      <c r="URL78" s="467"/>
      <c r="URM78" s="467"/>
      <c r="URN78" s="468"/>
      <c r="URO78" s="468"/>
      <c r="URP78" s="468"/>
      <c r="URQ78" s="469"/>
      <c r="URS78" s="463"/>
      <c r="URT78" s="467"/>
      <c r="URU78" s="467"/>
      <c r="URV78" s="468"/>
      <c r="URW78" s="468"/>
      <c r="URX78" s="468"/>
      <c r="URY78" s="469"/>
      <c r="USA78" s="463"/>
      <c r="USB78" s="467"/>
      <c r="USC78" s="467"/>
      <c r="USD78" s="468"/>
      <c r="USE78" s="468"/>
      <c r="USF78" s="468"/>
      <c r="USG78" s="469"/>
      <c r="USI78" s="463"/>
      <c r="USJ78" s="467"/>
      <c r="USK78" s="467"/>
      <c r="USL78" s="468"/>
      <c r="USM78" s="468"/>
      <c r="USN78" s="468"/>
      <c r="USO78" s="469"/>
      <c r="USQ78" s="463"/>
      <c r="USR78" s="467"/>
      <c r="USS78" s="467"/>
      <c r="UST78" s="468"/>
      <c r="USU78" s="468"/>
      <c r="USV78" s="468"/>
      <c r="USW78" s="469"/>
      <c r="USY78" s="463"/>
      <c r="USZ78" s="467"/>
      <c r="UTA78" s="467"/>
      <c r="UTB78" s="468"/>
      <c r="UTC78" s="468"/>
      <c r="UTD78" s="468"/>
      <c r="UTE78" s="469"/>
      <c r="UTG78" s="463"/>
      <c r="UTH78" s="467"/>
      <c r="UTI78" s="467"/>
      <c r="UTJ78" s="468"/>
      <c r="UTK78" s="468"/>
      <c r="UTL78" s="468"/>
      <c r="UTM78" s="469"/>
      <c r="UTO78" s="463"/>
      <c r="UTP78" s="467"/>
      <c r="UTQ78" s="467"/>
      <c r="UTR78" s="468"/>
      <c r="UTS78" s="468"/>
      <c r="UTT78" s="468"/>
      <c r="UTU78" s="469"/>
      <c r="UTW78" s="463"/>
      <c r="UTX78" s="467"/>
      <c r="UTY78" s="467"/>
      <c r="UTZ78" s="468"/>
      <c r="UUA78" s="468"/>
      <c r="UUB78" s="468"/>
      <c r="UUC78" s="469"/>
      <c r="UUE78" s="463"/>
      <c r="UUF78" s="467"/>
      <c r="UUG78" s="467"/>
      <c r="UUH78" s="468"/>
      <c r="UUI78" s="468"/>
      <c r="UUJ78" s="468"/>
      <c r="UUK78" s="469"/>
      <c r="UUM78" s="463"/>
      <c r="UUN78" s="467"/>
      <c r="UUO78" s="467"/>
      <c r="UUP78" s="468"/>
      <c r="UUQ78" s="468"/>
      <c r="UUR78" s="468"/>
      <c r="UUS78" s="469"/>
      <c r="UUU78" s="463"/>
      <c r="UUV78" s="467"/>
      <c r="UUW78" s="467"/>
      <c r="UUX78" s="468"/>
      <c r="UUY78" s="468"/>
      <c r="UUZ78" s="468"/>
      <c r="UVA78" s="469"/>
      <c r="UVC78" s="463"/>
      <c r="UVD78" s="467"/>
      <c r="UVE78" s="467"/>
      <c r="UVF78" s="468"/>
      <c r="UVG78" s="468"/>
      <c r="UVH78" s="468"/>
      <c r="UVI78" s="469"/>
      <c r="UVK78" s="463"/>
      <c r="UVL78" s="467"/>
      <c r="UVM78" s="467"/>
      <c r="UVN78" s="468"/>
      <c r="UVO78" s="468"/>
      <c r="UVP78" s="468"/>
      <c r="UVQ78" s="469"/>
      <c r="UVS78" s="463"/>
      <c r="UVT78" s="467"/>
      <c r="UVU78" s="467"/>
      <c r="UVV78" s="468"/>
      <c r="UVW78" s="468"/>
      <c r="UVX78" s="468"/>
      <c r="UVY78" s="469"/>
      <c r="UWA78" s="463"/>
      <c r="UWB78" s="467"/>
      <c r="UWC78" s="467"/>
      <c r="UWD78" s="468"/>
      <c r="UWE78" s="468"/>
      <c r="UWF78" s="468"/>
      <c r="UWG78" s="469"/>
      <c r="UWI78" s="463"/>
      <c r="UWJ78" s="467"/>
      <c r="UWK78" s="467"/>
      <c r="UWL78" s="468"/>
      <c r="UWM78" s="468"/>
      <c r="UWN78" s="468"/>
      <c r="UWO78" s="469"/>
      <c r="UWQ78" s="463"/>
      <c r="UWR78" s="467"/>
      <c r="UWS78" s="467"/>
      <c r="UWT78" s="468"/>
      <c r="UWU78" s="468"/>
      <c r="UWV78" s="468"/>
      <c r="UWW78" s="469"/>
      <c r="UWY78" s="463"/>
      <c r="UWZ78" s="467"/>
      <c r="UXA78" s="467"/>
      <c r="UXB78" s="468"/>
      <c r="UXC78" s="468"/>
      <c r="UXD78" s="468"/>
      <c r="UXE78" s="469"/>
      <c r="UXG78" s="463"/>
      <c r="UXH78" s="467"/>
      <c r="UXI78" s="467"/>
      <c r="UXJ78" s="468"/>
      <c r="UXK78" s="468"/>
      <c r="UXL78" s="468"/>
      <c r="UXM78" s="469"/>
      <c r="UXO78" s="463"/>
      <c r="UXP78" s="467"/>
      <c r="UXQ78" s="467"/>
      <c r="UXR78" s="468"/>
      <c r="UXS78" s="468"/>
      <c r="UXT78" s="468"/>
      <c r="UXU78" s="469"/>
      <c r="UXW78" s="463"/>
      <c r="UXX78" s="467"/>
      <c r="UXY78" s="467"/>
      <c r="UXZ78" s="468"/>
      <c r="UYA78" s="468"/>
      <c r="UYB78" s="468"/>
      <c r="UYC78" s="469"/>
      <c r="UYE78" s="463"/>
      <c r="UYF78" s="467"/>
      <c r="UYG78" s="467"/>
      <c r="UYH78" s="468"/>
      <c r="UYI78" s="468"/>
      <c r="UYJ78" s="468"/>
      <c r="UYK78" s="469"/>
      <c r="UYM78" s="463"/>
      <c r="UYN78" s="467"/>
      <c r="UYO78" s="467"/>
      <c r="UYP78" s="468"/>
      <c r="UYQ78" s="468"/>
      <c r="UYR78" s="468"/>
      <c r="UYS78" s="469"/>
      <c r="UYU78" s="463"/>
      <c r="UYV78" s="467"/>
      <c r="UYW78" s="467"/>
      <c r="UYX78" s="468"/>
      <c r="UYY78" s="468"/>
      <c r="UYZ78" s="468"/>
      <c r="UZA78" s="469"/>
      <c r="UZC78" s="463"/>
      <c r="UZD78" s="467"/>
      <c r="UZE78" s="467"/>
      <c r="UZF78" s="468"/>
      <c r="UZG78" s="468"/>
      <c r="UZH78" s="468"/>
      <c r="UZI78" s="469"/>
      <c r="UZK78" s="463"/>
      <c r="UZL78" s="467"/>
      <c r="UZM78" s="467"/>
      <c r="UZN78" s="468"/>
      <c r="UZO78" s="468"/>
      <c r="UZP78" s="468"/>
      <c r="UZQ78" s="469"/>
      <c r="UZS78" s="463"/>
      <c r="UZT78" s="467"/>
      <c r="UZU78" s="467"/>
      <c r="UZV78" s="468"/>
      <c r="UZW78" s="468"/>
      <c r="UZX78" s="468"/>
      <c r="UZY78" s="469"/>
      <c r="VAA78" s="463"/>
      <c r="VAB78" s="467"/>
      <c r="VAC78" s="467"/>
      <c r="VAD78" s="468"/>
      <c r="VAE78" s="468"/>
      <c r="VAF78" s="468"/>
      <c r="VAG78" s="469"/>
      <c r="VAI78" s="463"/>
      <c r="VAJ78" s="467"/>
      <c r="VAK78" s="467"/>
      <c r="VAL78" s="468"/>
      <c r="VAM78" s="468"/>
      <c r="VAN78" s="468"/>
      <c r="VAO78" s="469"/>
      <c r="VAQ78" s="463"/>
      <c r="VAR78" s="467"/>
      <c r="VAS78" s="467"/>
      <c r="VAT78" s="468"/>
      <c r="VAU78" s="468"/>
      <c r="VAV78" s="468"/>
      <c r="VAW78" s="469"/>
      <c r="VAY78" s="463"/>
      <c r="VAZ78" s="467"/>
      <c r="VBA78" s="467"/>
      <c r="VBB78" s="468"/>
      <c r="VBC78" s="468"/>
      <c r="VBD78" s="468"/>
      <c r="VBE78" s="469"/>
      <c r="VBG78" s="463"/>
      <c r="VBH78" s="467"/>
      <c r="VBI78" s="467"/>
      <c r="VBJ78" s="468"/>
      <c r="VBK78" s="468"/>
      <c r="VBL78" s="468"/>
      <c r="VBM78" s="469"/>
      <c r="VBO78" s="463"/>
      <c r="VBP78" s="467"/>
      <c r="VBQ78" s="467"/>
      <c r="VBR78" s="468"/>
      <c r="VBS78" s="468"/>
      <c r="VBT78" s="468"/>
      <c r="VBU78" s="469"/>
      <c r="VBW78" s="463"/>
      <c r="VBX78" s="467"/>
      <c r="VBY78" s="467"/>
      <c r="VBZ78" s="468"/>
      <c r="VCA78" s="468"/>
      <c r="VCB78" s="468"/>
      <c r="VCC78" s="469"/>
      <c r="VCE78" s="463"/>
      <c r="VCF78" s="467"/>
      <c r="VCG78" s="467"/>
      <c r="VCH78" s="468"/>
      <c r="VCI78" s="468"/>
      <c r="VCJ78" s="468"/>
      <c r="VCK78" s="469"/>
      <c r="VCM78" s="463"/>
      <c r="VCN78" s="467"/>
      <c r="VCO78" s="467"/>
      <c r="VCP78" s="468"/>
      <c r="VCQ78" s="468"/>
      <c r="VCR78" s="468"/>
      <c r="VCS78" s="469"/>
      <c r="VCU78" s="463"/>
      <c r="VCV78" s="467"/>
      <c r="VCW78" s="467"/>
      <c r="VCX78" s="468"/>
      <c r="VCY78" s="468"/>
      <c r="VCZ78" s="468"/>
      <c r="VDA78" s="469"/>
      <c r="VDC78" s="463"/>
      <c r="VDD78" s="467"/>
      <c r="VDE78" s="467"/>
      <c r="VDF78" s="468"/>
      <c r="VDG78" s="468"/>
      <c r="VDH78" s="468"/>
      <c r="VDI78" s="469"/>
      <c r="VDK78" s="463"/>
      <c r="VDL78" s="467"/>
      <c r="VDM78" s="467"/>
      <c r="VDN78" s="468"/>
      <c r="VDO78" s="468"/>
      <c r="VDP78" s="468"/>
      <c r="VDQ78" s="469"/>
      <c r="VDS78" s="463"/>
      <c r="VDT78" s="467"/>
      <c r="VDU78" s="467"/>
      <c r="VDV78" s="468"/>
      <c r="VDW78" s="468"/>
      <c r="VDX78" s="468"/>
      <c r="VDY78" s="469"/>
      <c r="VEA78" s="463"/>
      <c r="VEB78" s="467"/>
      <c r="VEC78" s="467"/>
      <c r="VED78" s="468"/>
      <c r="VEE78" s="468"/>
      <c r="VEF78" s="468"/>
      <c r="VEG78" s="469"/>
      <c r="VEI78" s="463"/>
      <c r="VEJ78" s="467"/>
      <c r="VEK78" s="467"/>
      <c r="VEL78" s="468"/>
      <c r="VEM78" s="468"/>
      <c r="VEN78" s="468"/>
      <c r="VEO78" s="469"/>
      <c r="VEQ78" s="463"/>
      <c r="VER78" s="467"/>
      <c r="VES78" s="467"/>
      <c r="VET78" s="468"/>
      <c r="VEU78" s="468"/>
      <c r="VEV78" s="468"/>
      <c r="VEW78" s="469"/>
      <c r="VEY78" s="463"/>
      <c r="VEZ78" s="467"/>
      <c r="VFA78" s="467"/>
      <c r="VFB78" s="468"/>
      <c r="VFC78" s="468"/>
      <c r="VFD78" s="468"/>
      <c r="VFE78" s="469"/>
      <c r="VFG78" s="463"/>
      <c r="VFH78" s="467"/>
      <c r="VFI78" s="467"/>
      <c r="VFJ78" s="468"/>
      <c r="VFK78" s="468"/>
      <c r="VFL78" s="468"/>
      <c r="VFM78" s="469"/>
      <c r="VFO78" s="463"/>
      <c r="VFP78" s="467"/>
      <c r="VFQ78" s="467"/>
      <c r="VFR78" s="468"/>
      <c r="VFS78" s="468"/>
      <c r="VFT78" s="468"/>
      <c r="VFU78" s="469"/>
      <c r="VFW78" s="463"/>
      <c r="VFX78" s="467"/>
      <c r="VFY78" s="467"/>
      <c r="VFZ78" s="468"/>
      <c r="VGA78" s="468"/>
      <c r="VGB78" s="468"/>
      <c r="VGC78" s="469"/>
      <c r="VGE78" s="463"/>
      <c r="VGF78" s="467"/>
      <c r="VGG78" s="467"/>
      <c r="VGH78" s="468"/>
      <c r="VGI78" s="468"/>
      <c r="VGJ78" s="468"/>
      <c r="VGK78" s="469"/>
      <c r="VGM78" s="463"/>
      <c r="VGN78" s="467"/>
      <c r="VGO78" s="467"/>
      <c r="VGP78" s="468"/>
      <c r="VGQ78" s="468"/>
      <c r="VGR78" s="468"/>
      <c r="VGS78" s="469"/>
      <c r="VGU78" s="463"/>
      <c r="VGV78" s="467"/>
      <c r="VGW78" s="467"/>
      <c r="VGX78" s="468"/>
      <c r="VGY78" s="468"/>
      <c r="VGZ78" s="468"/>
      <c r="VHA78" s="469"/>
      <c r="VHC78" s="463"/>
      <c r="VHD78" s="467"/>
      <c r="VHE78" s="467"/>
      <c r="VHF78" s="468"/>
      <c r="VHG78" s="468"/>
      <c r="VHH78" s="468"/>
      <c r="VHI78" s="469"/>
      <c r="VHK78" s="463"/>
      <c r="VHL78" s="467"/>
      <c r="VHM78" s="467"/>
      <c r="VHN78" s="468"/>
      <c r="VHO78" s="468"/>
      <c r="VHP78" s="468"/>
      <c r="VHQ78" s="469"/>
      <c r="VHS78" s="463"/>
      <c r="VHT78" s="467"/>
      <c r="VHU78" s="467"/>
      <c r="VHV78" s="468"/>
      <c r="VHW78" s="468"/>
      <c r="VHX78" s="468"/>
      <c r="VHY78" s="469"/>
      <c r="VIA78" s="463"/>
      <c r="VIB78" s="467"/>
      <c r="VIC78" s="467"/>
      <c r="VID78" s="468"/>
      <c r="VIE78" s="468"/>
      <c r="VIF78" s="468"/>
      <c r="VIG78" s="469"/>
      <c r="VII78" s="463"/>
      <c r="VIJ78" s="467"/>
      <c r="VIK78" s="467"/>
      <c r="VIL78" s="468"/>
      <c r="VIM78" s="468"/>
      <c r="VIN78" s="468"/>
      <c r="VIO78" s="469"/>
      <c r="VIQ78" s="463"/>
      <c r="VIR78" s="467"/>
      <c r="VIS78" s="467"/>
      <c r="VIT78" s="468"/>
      <c r="VIU78" s="468"/>
      <c r="VIV78" s="468"/>
      <c r="VIW78" s="469"/>
      <c r="VIY78" s="463"/>
      <c r="VIZ78" s="467"/>
      <c r="VJA78" s="467"/>
      <c r="VJB78" s="468"/>
      <c r="VJC78" s="468"/>
      <c r="VJD78" s="468"/>
      <c r="VJE78" s="469"/>
      <c r="VJG78" s="463"/>
      <c r="VJH78" s="467"/>
      <c r="VJI78" s="467"/>
      <c r="VJJ78" s="468"/>
      <c r="VJK78" s="468"/>
      <c r="VJL78" s="468"/>
      <c r="VJM78" s="469"/>
      <c r="VJO78" s="463"/>
      <c r="VJP78" s="467"/>
      <c r="VJQ78" s="467"/>
      <c r="VJR78" s="468"/>
      <c r="VJS78" s="468"/>
      <c r="VJT78" s="468"/>
      <c r="VJU78" s="469"/>
      <c r="VJW78" s="463"/>
      <c r="VJX78" s="467"/>
      <c r="VJY78" s="467"/>
      <c r="VJZ78" s="468"/>
      <c r="VKA78" s="468"/>
      <c r="VKB78" s="468"/>
      <c r="VKC78" s="469"/>
      <c r="VKE78" s="463"/>
      <c r="VKF78" s="467"/>
      <c r="VKG78" s="467"/>
      <c r="VKH78" s="468"/>
      <c r="VKI78" s="468"/>
      <c r="VKJ78" s="468"/>
      <c r="VKK78" s="469"/>
      <c r="VKM78" s="463"/>
      <c r="VKN78" s="467"/>
      <c r="VKO78" s="467"/>
      <c r="VKP78" s="468"/>
      <c r="VKQ78" s="468"/>
      <c r="VKR78" s="468"/>
      <c r="VKS78" s="469"/>
      <c r="VKU78" s="463"/>
      <c r="VKV78" s="467"/>
      <c r="VKW78" s="467"/>
      <c r="VKX78" s="468"/>
      <c r="VKY78" s="468"/>
      <c r="VKZ78" s="468"/>
      <c r="VLA78" s="469"/>
      <c r="VLC78" s="463"/>
      <c r="VLD78" s="467"/>
      <c r="VLE78" s="467"/>
      <c r="VLF78" s="468"/>
      <c r="VLG78" s="468"/>
      <c r="VLH78" s="468"/>
      <c r="VLI78" s="469"/>
      <c r="VLK78" s="463"/>
      <c r="VLL78" s="467"/>
      <c r="VLM78" s="467"/>
      <c r="VLN78" s="468"/>
      <c r="VLO78" s="468"/>
      <c r="VLP78" s="468"/>
      <c r="VLQ78" s="469"/>
      <c r="VLS78" s="463"/>
      <c r="VLT78" s="467"/>
      <c r="VLU78" s="467"/>
      <c r="VLV78" s="468"/>
      <c r="VLW78" s="468"/>
      <c r="VLX78" s="468"/>
      <c r="VLY78" s="469"/>
      <c r="VMA78" s="463"/>
      <c r="VMB78" s="467"/>
      <c r="VMC78" s="467"/>
      <c r="VMD78" s="468"/>
      <c r="VME78" s="468"/>
      <c r="VMF78" s="468"/>
      <c r="VMG78" s="469"/>
      <c r="VMI78" s="463"/>
      <c r="VMJ78" s="467"/>
      <c r="VMK78" s="467"/>
      <c r="VML78" s="468"/>
      <c r="VMM78" s="468"/>
      <c r="VMN78" s="468"/>
      <c r="VMO78" s="469"/>
      <c r="VMQ78" s="463"/>
      <c r="VMR78" s="467"/>
      <c r="VMS78" s="467"/>
      <c r="VMT78" s="468"/>
      <c r="VMU78" s="468"/>
      <c r="VMV78" s="468"/>
      <c r="VMW78" s="469"/>
      <c r="VMY78" s="463"/>
      <c r="VMZ78" s="467"/>
      <c r="VNA78" s="467"/>
      <c r="VNB78" s="468"/>
      <c r="VNC78" s="468"/>
      <c r="VND78" s="468"/>
      <c r="VNE78" s="469"/>
      <c r="VNG78" s="463"/>
      <c r="VNH78" s="467"/>
      <c r="VNI78" s="467"/>
      <c r="VNJ78" s="468"/>
      <c r="VNK78" s="468"/>
      <c r="VNL78" s="468"/>
      <c r="VNM78" s="469"/>
      <c r="VNO78" s="463"/>
      <c r="VNP78" s="467"/>
      <c r="VNQ78" s="467"/>
      <c r="VNR78" s="468"/>
      <c r="VNS78" s="468"/>
      <c r="VNT78" s="468"/>
      <c r="VNU78" s="469"/>
      <c r="VNW78" s="463"/>
      <c r="VNX78" s="467"/>
      <c r="VNY78" s="467"/>
      <c r="VNZ78" s="468"/>
      <c r="VOA78" s="468"/>
      <c r="VOB78" s="468"/>
      <c r="VOC78" s="469"/>
      <c r="VOE78" s="463"/>
      <c r="VOF78" s="467"/>
      <c r="VOG78" s="467"/>
      <c r="VOH78" s="468"/>
      <c r="VOI78" s="468"/>
      <c r="VOJ78" s="468"/>
      <c r="VOK78" s="469"/>
      <c r="VOM78" s="463"/>
      <c r="VON78" s="467"/>
      <c r="VOO78" s="467"/>
      <c r="VOP78" s="468"/>
      <c r="VOQ78" s="468"/>
      <c r="VOR78" s="468"/>
      <c r="VOS78" s="469"/>
      <c r="VOU78" s="463"/>
      <c r="VOV78" s="467"/>
      <c r="VOW78" s="467"/>
      <c r="VOX78" s="468"/>
      <c r="VOY78" s="468"/>
      <c r="VOZ78" s="468"/>
      <c r="VPA78" s="469"/>
      <c r="VPC78" s="463"/>
      <c r="VPD78" s="467"/>
      <c r="VPE78" s="467"/>
      <c r="VPF78" s="468"/>
      <c r="VPG78" s="468"/>
      <c r="VPH78" s="468"/>
      <c r="VPI78" s="469"/>
      <c r="VPK78" s="463"/>
      <c r="VPL78" s="467"/>
      <c r="VPM78" s="467"/>
      <c r="VPN78" s="468"/>
      <c r="VPO78" s="468"/>
      <c r="VPP78" s="468"/>
      <c r="VPQ78" s="469"/>
      <c r="VPS78" s="463"/>
      <c r="VPT78" s="467"/>
      <c r="VPU78" s="467"/>
      <c r="VPV78" s="468"/>
      <c r="VPW78" s="468"/>
      <c r="VPX78" s="468"/>
      <c r="VPY78" s="469"/>
      <c r="VQA78" s="463"/>
      <c r="VQB78" s="467"/>
      <c r="VQC78" s="467"/>
      <c r="VQD78" s="468"/>
      <c r="VQE78" s="468"/>
      <c r="VQF78" s="468"/>
      <c r="VQG78" s="469"/>
      <c r="VQI78" s="463"/>
      <c r="VQJ78" s="467"/>
      <c r="VQK78" s="467"/>
      <c r="VQL78" s="468"/>
      <c r="VQM78" s="468"/>
      <c r="VQN78" s="468"/>
      <c r="VQO78" s="469"/>
      <c r="VQQ78" s="463"/>
      <c r="VQR78" s="467"/>
      <c r="VQS78" s="467"/>
      <c r="VQT78" s="468"/>
      <c r="VQU78" s="468"/>
      <c r="VQV78" s="468"/>
      <c r="VQW78" s="469"/>
      <c r="VQY78" s="463"/>
      <c r="VQZ78" s="467"/>
      <c r="VRA78" s="467"/>
      <c r="VRB78" s="468"/>
      <c r="VRC78" s="468"/>
      <c r="VRD78" s="468"/>
      <c r="VRE78" s="469"/>
      <c r="VRG78" s="463"/>
      <c r="VRH78" s="467"/>
      <c r="VRI78" s="467"/>
      <c r="VRJ78" s="468"/>
      <c r="VRK78" s="468"/>
      <c r="VRL78" s="468"/>
      <c r="VRM78" s="469"/>
      <c r="VRO78" s="463"/>
      <c r="VRP78" s="467"/>
      <c r="VRQ78" s="467"/>
      <c r="VRR78" s="468"/>
      <c r="VRS78" s="468"/>
      <c r="VRT78" s="468"/>
      <c r="VRU78" s="469"/>
      <c r="VRW78" s="463"/>
      <c r="VRX78" s="467"/>
      <c r="VRY78" s="467"/>
      <c r="VRZ78" s="468"/>
      <c r="VSA78" s="468"/>
      <c r="VSB78" s="468"/>
      <c r="VSC78" s="469"/>
      <c r="VSE78" s="463"/>
      <c r="VSF78" s="467"/>
      <c r="VSG78" s="467"/>
      <c r="VSH78" s="468"/>
      <c r="VSI78" s="468"/>
      <c r="VSJ78" s="468"/>
      <c r="VSK78" s="469"/>
      <c r="VSM78" s="463"/>
      <c r="VSN78" s="467"/>
      <c r="VSO78" s="467"/>
      <c r="VSP78" s="468"/>
      <c r="VSQ78" s="468"/>
      <c r="VSR78" s="468"/>
      <c r="VSS78" s="469"/>
      <c r="VSU78" s="463"/>
      <c r="VSV78" s="467"/>
      <c r="VSW78" s="467"/>
      <c r="VSX78" s="468"/>
      <c r="VSY78" s="468"/>
      <c r="VSZ78" s="468"/>
      <c r="VTA78" s="469"/>
      <c r="VTC78" s="463"/>
      <c r="VTD78" s="467"/>
      <c r="VTE78" s="467"/>
      <c r="VTF78" s="468"/>
      <c r="VTG78" s="468"/>
      <c r="VTH78" s="468"/>
      <c r="VTI78" s="469"/>
      <c r="VTK78" s="463"/>
      <c r="VTL78" s="467"/>
      <c r="VTM78" s="467"/>
      <c r="VTN78" s="468"/>
      <c r="VTO78" s="468"/>
      <c r="VTP78" s="468"/>
      <c r="VTQ78" s="469"/>
      <c r="VTS78" s="463"/>
      <c r="VTT78" s="467"/>
      <c r="VTU78" s="467"/>
      <c r="VTV78" s="468"/>
      <c r="VTW78" s="468"/>
      <c r="VTX78" s="468"/>
      <c r="VTY78" s="469"/>
      <c r="VUA78" s="463"/>
      <c r="VUB78" s="467"/>
      <c r="VUC78" s="467"/>
      <c r="VUD78" s="468"/>
      <c r="VUE78" s="468"/>
      <c r="VUF78" s="468"/>
      <c r="VUG78" s="469"/>
      <c r="VUI78" s="463"/>
      <c r="VUJ78" s="467"/>
      <c r="VUK78" s="467"/>
      <c r="VUL78" s="468"/>
      <c r="VUM78" s="468"/>
      <c r="VUN78" s="468"/>
      <c r="VUO78" s="469"/>
      <c r="VUQ78" s="463"/>
      <c r="VUR78" s="467"/>
      <c r="VUS78" s="467"/>
      <c r="VUT78" s="468"/>
      <c r="VUU78" s="468"/>
      <c r="VUV78" s="468"/>
      <c r="VUW78" s="469"/>
      <c r="VUY78" s="463"/>
      <c r="VUZ78" s="467"/>
      <c r="VVA78" s="467"/>
      <c r="VVB78" s="468"/>
      <c r="VVC78" s="468"/>
      <c r="VVD78" s="468"/>
      <c r="VVE78" s="469"/>
      <c r="VVG78" s="463"/>
      <c r="VVH78" s="467"/>
      <c r="VVI78" s="467"/>
      <c r="VVJ78" s="468"/>
      <c r="VVK78" s="468"/>
      <c r="VVL78" s="468"/>
      <c r="VVM78" s="469"/>
      <c r="VVO78" s="463"/>
      <c r="VVP78" s="467"/>
      <c r="VVQ78" s="467"/>
      <c r="VVR78" s="468"/>
      <c r="VVS78" s="468"/>
      <c r="VVT78" s="468"/>
      <c r="VVU78" s="469"/>
      <c r="VVW78" s="463"/>
      <c r="VVX78" s="467"/>
      <c r="VVY78" s="467"/>
      <c r="VVZ78" s="468"/>
      <c r="VWA78" s="468"/>
      <c r="VWB78" s="468"/>
      <c r="VWC78" s="469"/>
      <c r="VWE78" s="463"/>
      <c r="VWF78" s="467"/>
      <c r="VWG78" s="467"/>
      <c r="VWH78" s="468"/>
      <c r="VWI78" s="468"/>
      <c r="VWJ78" s="468"/>
      <c r="VWK78" s="469"/>
      <c r="VWM78" s="463"/>
      <c r="VWN78" s="467"/>
      <c r="VWO78" s="467"/>
      <c r="VWP78" s="468"/>
      <c r="VWQ78" s="468"/>
      <c r="VWR78" s="468"/>
      <c r="VWS78" s="469"/>
      <c r="VWU78" s="463"/>
      <c r="VWV78" s="467"/>
      <c r="VWW78" s="467"/>
      <c r="VWX78" s="468"/>
      <c r="VWY78" s="468"/>
      <c r="VWZ78" s="468"/>
      <c r="VXA78" s="469"/>
      <c r="VXC78" s="463"/>
      <c r="VXD78" s="467"/>
      <c r="VXE78" s="467"/>
      <c r="VXF78" s="468"/>
      <c r="VXG78" s="468"/>
      <c r="VXH78" s="468"/>
      <c r="VXI78" s="469"/>
      <c r="VXK78" s="463"/>
      <c r="VXL78" s="467"/>
      <c r="VXM78" s="467"/>
      <c r="VXN78" s="468"/>
      <c r="VXO78" s="468"/>
      <c r="VXP78" s="468"/>
      <c r="VXQ78" s="469"/>
      <c r="VXS78" s="463"/>
      <c r="VXT78" s="467"/>
      <c r="VXU78" s="467"/>
      <c r="VXV78" s="468"/>
      <c r="VXW78" s="468"/>
      <c r="VXX78" s="468"/>
      <c r="VXY78" s="469"/>
      <c r="VYA78" s="463"/>
      <c r="VYB78" s="467"/>
      <c r="VYC78" s="467"/>
      <c r="VYD78" s="468"/>
      <c r="VYE78" s="468"/>
      <c r="VYF78" s="468"/>
      <c r="VYG78" s="469"/>
      <c r="VYI78" s="463"/>
      <c r="VYJ78" s="467"/>
      <c r="VYK78" s="467"/>
      <c r="VYL78" s="468"/>
      <c r="VYM78" s="468"/>
      <c r="VYN78" s="468"/>
      <c r="VYO78" s="469"/>
      <c r="VYQ78" s="463"/>
      <c r="VYR78" s="467"/>
      <c r="VYS78" s="467"/>
      <c r="VYT78" s="468"/>
      <c r="VYU78" s="468"/>
      <c r="VYV78" s="468"/>
      <c r="VYW78" s="469"/>
      <c r="VYY78" s="463"/>
      <c r="VYZ78" s="467"/>
      <c r="VZA78" s="467"/>
      <c r="VZB78" s="468"/>
      <c r="VZC78" s="468"/>
      <c r="VZD78" s="468"/>
      <c r="VZE78" s="469"/>
      <c r="VZG78" s="463"/>
      <c r="VZH78" s="467"/>
      <c r="VZI78" s="467"/>
      <c r="VZJ78" s="468"/>
      <c r="VZK78" s="468"/>
      <c r="VZL78" s="468"/>
      <c r="VZM78" s="469"/>
      <c r="VZO78" s="463"/>
      <c r="VZP78" s="467"/>
      <c r="VZQ78" s="467"/>
      <c r="VZR78" s="468"/>
      <c r="VZS78" s="468"/>
      <c r="VZT78" s="468"/>
      <c r="VZU78" s="469"/>
      <c r="VZW78" s="463"/>
      <c r="VZX78" s="467"/>
      <c r="VZY78" s="467"/>
      <c r="VZZ78" s="468"/>
      <c r="WAA78" s="468"/>
      <c r="WAB78" s="468"/>
      <c r="WAC78" s="469"/>
      <c r="WAE78" s="463"/>
      <c r="WAF78" s="467"/>
      <c r="WAG78" s="467"/>
      <c r="WAH78" s="468"/>
      <c r="WAI78" s="468"/>
      <c r="WAJ78" s="468"/>
      <c r="WAK78" s="469"/>
      <c r="WAM78" s="463"/>
      <c r="WAN78" s="467"/>
      <c r="WAO78" s="467"/>
      <c r="WAP78" s="468"/>
      <c r="WAQ78" s="468"/>
      <c r="WAR78" s="468"/>
      <c r="WAS78" s="469"/>
      <c r="WAU78" s="463"/>
      <c r="WAV78" s="467"/>
      <c r="WAW78" s="467"/>
      <c r="WAX78" s="468"/>
      <c r="WAY78" s="468"/>
      <c r="WAZ78" s="468"/>
      <c r="WBA78" s="469"/>
      <c r="WBC78" s="463"/>
      <c r="WBD78" s="467"/>
      <c r="WBE78" s="467"/>
      <c r="WBF78" s="468"/>
      <c r="WBG78" s="468"/>
      <c r="WBH78" s="468"/>
      <c r="WBI78" s="469"/>
      <c r="WBK78" s="463"/>
      <c r="WBL78" s="467"/>
      <c r="WBM78" s="467"/>
      <c r="WBN78" s="468"/>
      <c r="WBO78" s="468"/>
      <c r="WBP78" s="468"/>
      <c r="WBQ78" s="469"/>
      <c r="WBS78" s="463"/>
      <c r="WBT78" s="467"/>
      <c r="WBU78" s="467"/>
      <c r="WBV78" s="468"/>
      <c r="WBW78" s="468"/>
      <c r="WBX78" s="468"/>
      <c r="WBY78" s="469"/>
      <c r="WCA78" s="463"/>
      <c r="WCB78" s="467"/>
      <c r="WCC78" s="467"/>
      <c r="WCD78" s="468"/>
      <c r="WCE78" s="468"/>
      <c r="WCF78" s="468"/>
      <c r="WCG78" s="469"/>
      <c r="WCI78" s="463"/>
      <c r="WCJ78" s="467"/>
      <c r="WCK78" s="467"/>
      <c r="WCL78" s="468"/>
      <c r="WCM78" s="468"/>
      <c r="WCN78" s="468"/>
      <c r="WCO78" s="469"/>
      <c r="WCQ78" s="463"/>
      <c r="WCR78" s="467"/>
      <c r="WCS78" s="467"/>
      <c r="WCT78" s="468"/>
      <c r="WCU78" s="468"/>
      <c r="WCV78" s="468"/>
      <c r="WCW78" s="469"/>
      <c r="WCY78" s="463"/>
      <c r="WCZ78" s="467"/>
      <c r="WDA78" s="467"/>
      <c r="WDB78" s="468"/>
      <c r="WDC78" s="468"/>
      <c r="WDD78" s="468"/>
      <c r="WDE78" s="469"/>
      <c r="WDG78" s="463"/>
      <c r="WDH78" s="467"/>
      <c r="WDI78" s="467"/>
      <c r="WDJ78" s="468"/>
      <c r="WDK78" s="468"/>
      <c r="WDL78" s="468"/>
      <c r="WDM78" s="469"/>
      <c r="WDO78" s="463"/>
      <c r="WDP78" s="467"/>
      <c r="WDQ78" s="467"/>
      <c r="WDR78" s="468"/>
      <c r="WDS78" s="468"/>
      <c r="WDT78" s="468"/>
      <c r="WDU78" s="469"/>
      <c r="WDW78" s="463"/>
      <c r="WDX78" s="467"/>
      <c r="WDY78" s="467"/>
      <c r="WDZ78" s="468"/>
      <c r="WEA78" s="468"/>
      <c r="WEB78" s="468"/>
      <c r="WEC78" s="469"/>
      <c r="WEE78" s="463"/>
      <c r="WEF78" s="467"/>
      <c r="WEG78" s="467"/>
      <c r="WEH78" s="468"/>
      <c r="WEI78" s="468"/>
      <c r="WEJ78" s="468"/>
      <c r="WEK78" s="469"/>
      <c r="WEM78" s="463"/>
      <c r="WEN78" s="467"/>
      <c r="WEO78" s="467"/>
      <c r="WEP78" s="468"/>
      <c r="WEQ78" s="468"/>
      <c r="WER78" s="468"/>
      <c r="WES78" s="469"/>
      <c r="WEU78" s="463"/>
      <c r="WEV78" s="467"/>
      <c r="WEW78" s="467"/>
      <c r="WEX78" s="468"/>
      <c r="WEY78" s="468"/>
      <c r="WEZ78" s="468"/>
      <c r="WFA78" s="469"/>
      <c r="WFC78" s="463"/>
      <c r="WFD78" s="467"/>
      <c r="WFE78" s="467"/>
      <c r="WFF78" s="468"/>
      <c r="WFG78" s="468"/>
      <c r="WFH78" s="468"/>
      <c r="WFI78" s="469"/>
      <c r="WFK78" s="463"/>
      <c r="WFL78" s="467"/>
      <c r="WFM78" s="467"/>
      <c r="WFN78" s="468"/>
      <c r="WFO78" s="468"/>
      <c r="WFP78" s="468"/>
      <c r="WFQ78" s="469"/>
      <c r="WFS78" s="463"/>
      <c r="WFT78" s="467"/>
      <c r="WFU78" s="467"/>
      <c r="WFV78" s="468"/>
      <c r="WFW78" s="468"/>
      <c r="WFX78" s="468"/>
      <c r="WFY78" s="469"/>
      <c r="WGA78" s="463"/>
      <c r="WGB78" s="467"/>
      <c r="WGC78" s="467"/>
      <c r="WGD78" s="468"/>
      <c r="WGE78" s="468"/>
      <c r="WGF78" s="468"/>
      <c r="WGG78" s="469"/>
      <c r="WGI78" s="463"/>
      <c r="WGJ78" s="467"/>
      <c r="WGK78" s="467"/>
      <c r="WGL78" s="468"/>
      <c r="WGM78" s="468"/>
      <c r="WGN78" s="468"/>
      <c r="WGO78" s="469"/>
      <c r="WGQ78" s="463"/>
      <c r="WGR78" s="467"/>
      <c r="WGS78" s="467"/>
      <c r="WGT78" s="468"/>
      <c r="WGU78" s="468"/>
      <c r="WGV78" s="468"/>
      <c r="WGW78" s="469"/>
      <c r="WGY78" s="463"/>
      <c r="WGZ78" s="467"/>
      <c r="WHA78" s="467"/>
      <c r="WHB78" s="468"/>
      <c r="WHC78" s="468"/>
      <c r="WHD78" s="468"/>
      <c r="WHE78" s="469"/>
      <c r="WHG78" s="463"/>
      <c r="WHH78" s="467"/>
      <c r="WHI78" s="467"/>
      <c r="WHJ78" s="468"/>
      <c r="WHK78" s="468"/>
      <c r="WHL78" s="468"/>
      <c r="WHM78" s="469"/>
      <c r="WHO78" s="463"/>
      <c r="WHP78" s="467"/>
      <c r="WHQ78" s="467"/>
      <c r="WHR78" s="468"/>
      <c r="WHS78" s="468"/>
      <c r="WHT78" s="468"/>
      <c r="WHU78" s="469"/>
      <c r="WHW78" s="463"/>
      <c r="WHX78" s="467"/>
      <c r="WHY78" s="467"/>
      <c r="WHZ78" s="468"/>
      <c r="WIA78" s="468"/>
      <c r="WIB78" s="468"/>
      <c r="WIC78" s="469"/>
      <c r="WIE78" s="463"/>
      <c r="WIF78" s="467"/>
      <c r="WIG78" s="467"/>
      <c r="WIH78" s="468"/>
      <c r="WII78" s="468"/>
      <c r="WIJ78" s="468"/>
      <c r="WIK78" s="469"/>
      <c r="WIM78" s="463"/>
      <c r="WIN78" s="467"/>
      <c r="WIO78" s="467"/>
      <c r="WIP78" s="468"/>
      <c r="WIQ78" s="468"/>
      <c r="WIR78" s="468"/>
      <c r="WIS78" s="469"/>
      <c r="WIU78" s="463"/>
      <c r="WIV78" s="467"/>
      <c r="WIW78" s="467"/>
      <c r="WIX78" s="468"/>
      <c r="WIY78" s="468"/>
      <c r="WIZ78" s="468"/>
      <c r="WJA78" s="469"/>
      <c r="WJC78" s="463"/>
      <c r="WJD78" s="467"/>
      <c r="WJE78" s="467"/>
      <c r="WJF78" s="468"/>
      <c r="WJG78" s="468"/>
      <c r="WJH78" s="468"/>
      <c r="WJI78" s="469"/>
      <c r="WJK78" s="463"/>
      <c r="WJL78" s="467"/>
      <c r="WJM78" s="467"/>
      <c r="WJN78" s="468"/>
      <c r="WJO78" s="468"/>
      <c r="WJP78" s="468"/>
      <c r="WJQ78" s="469"/>
      <c r="WJS78" s="463"/>
      <c r="WJT78" s="467"/>
      <c r="WJU78" s="467"/>
      <c r="WJV78" s="468"/>
      <c r="WJW78" s="468"/>
      <c r="WJX78" s="468"/>
      <c r="WJY78" s="469"/>
      <c r="WKA78" s="463"/>
      <c r="WKB78" s="467"/>
      <c r="WKC78" s="467"/>
      <c r="WKD78" s="468"/>
      <c r="WKE78" s="468"/>
      <c r="WKF78" s="468"/>
      <c r="WKG78" s="469"/>
      <c r="WKI78" s="463"/>
      <c r="WKJ78" s="467"/>
      <c r="WKK78" s="467"/>
      <c r="WKL78" s="468"/>
      <c r="WKM78" s="468"/>
      <c r="WKN78" s="468"/>
      <c r="WKO78" s="469"/>
      <c r="WKQ78" s="463"/>
      <c r="WKR78" s="467"/>
      <c r="WKS78" s="467"/>
      <c r="WKT78" s="468"/>
      <c r="WKU78" s="468"/>
      <c r="WKV78" s="468"/>
      <c r="WKW78" s="469"/>
      <c r="WKY78" s="463"/>
      <c r="WKZ78" s="467"/>
      <c r="WLA78" s="467"/>
      <c r="WLB78" s="468"/>
      <c r="WLC78" s="468"/>
      <c r="WLD78" s="468"/>
      <c r="WLE78" s="469"/>
      <c r="WLG78" s="463"/>
      <c r="WLH78" s="467"/>
      <c r="WLI78" s="467"/>
      <c r="WLJ78" s="468"/>
      <c r="WLK78" s="468"/>
      <c r="WLL78" s="468"/>
      <c r="WLM78" s="469"/>
      <c r="WLO78" s="463"/>
      <c r="WLP78" s="467"/>
      <c r="WLQ78" s="467"/>
      <c r="WLR78" s="468"/>
      <c r="WLS78" s="468"/>
      <c r="WLT78" s="468"/>
      <c r="WLU78" s="469"/>
      <c r="WLW78" s="463"/>
      <c r="WLX78" s="467"/>
      <c r="WLY78" s="467"/>
      <c r="WLZ78" s="468"/>
      <c r="WMA78" s="468"/>
      <c r="WMB78" s="468"/>
      <c r="WMC78" s="469"/>
      <c r="WME78" s="463"/>
      <c r="WMF78" s="467"/>
      <c r="WMG78" s="467"/>
      <c r="WMH78" s="468"/>
      <c r="WMI78" s="468"/>
      <c r="WMJ78" s="468"/>
      <c r="WMK78" s="469"/>
      <c r="WMM78" s="463"/>
      <c r="WMN78" s="467"/>
      <c r="WMO78" s="467"/>
      <c r="WMP78" s="468"/>
      <c r="WMQ78" s="468"/>
      <c r="WMR78" s="468"/>
      <c r="WMS78" s="469"/>
      <c r="WMU78" s="463"/>
      <c r="WMV78" s="467"/>
      <c r="WMW78" s="467"/>
      <c r="WMX78" s="468"/>
      <c r="WMY78" s="468"/>
      <c r="WMZ78" s="468"/>
      <c r="WNA78" s="469"/>
      <c r="WNC78" s="463"/>
      <c r="WND78" s="467"/>
      <c r="WNE78" s="467"/>
      <c r="WNF78" s="468"/>
      <c r="WNG78" s="468"/>
      <c r="WNH78" s="468"/>
      <c r="WNI78" s="469"/>
      <c r="WNK78" s="463"/>
      <c r="WNL78" s="467"/>
      <c r="WNM78" s="467"/>
      <c r="WNN78" s="468"/>
      <c r="WNO78" s="468"/>
      <c r="WNP78" s="468"/>
      <c r="WNQ78" s="469"/>
      <c r="WNS78" s="463"/>
      <c r="WNT78" s="467"/>
      <c r="WNU78" s="467"/>
      <c r="WNV78" s="468"/>
      <c r="WNW78" s="468"/>
      <c r="WNX78" s="468"/>
      <c r="WNY78" s="469"/>
      <c r="WOA78" s="463"/>
      <c r="WOB78" s="467"/>
      <c r="WOC78" s="467"/>
      <c r="WOD78" s="468"/>
      <c r="WOE78" s="468"/>
      <c r="WOF78" s="468"/>
      <c r="WOG78" s="469"/>
      <c r="WOI78" s="463"/>
      <c r="WOJ78" s="467"/>
      <c r="WOK78" s="467"/>
      <c r="WOL78" s="468"/>
      <c r="WOM78" s="468"/>
      <c r="WON78" s="468"/>
      <c r="WOO78" s="469"/>
      <c r="WOQ78" s="463"/>
      <c r="WOR78" s="467"/>
      <c r="WOS78" s="467"/>
      <c r="WOT78" s="468"/>
      <c r="WOU78" s="468"/>
      <c r="WOV78" s="468"/>
      <c r="WOW78" s="469"/>
      <c r="WOY78" s="463"/>
      <c r="WOZ78" s="467"/>
      <c r="WPA78" s="467"/>
      <c r="WPB78" s="468"/>
      <c r="WPC78" s="468"/>
      <c r="WPD78" s="468"/>
      <c r="WPE78" s="469"/>
      <c r="WPG78" s="463"/>
      <c r="WPH78" s="467"/>
      <c r="WPI78" s="467"/>
      <c r="WPJ78" s="468"/>
      <c r="WPK78" s="468"/>
      <c r="WPL78" s="468"/>
      <c r="WPM78" s="469"/>
      <c r="WPO78" s="463"/>
      <c r="WPP78" s="467"/>
      <c r="WPQ78" s="467"/>
      <c r="WPR78" s="468"/>
      <c r="WPS78" s="468"/>
      <c r="WPT78" s="468"/>
      <c r="WPU78" s="469"/>
      <c r="WPW78" s="463"/>
      <c r="WPX78" s="467"/>
      <c r="WPY78" s="467"/>
      <c r="WPZ78" s="468"/>
      <c r="WQA78" s="468"/>
      <c r="WQB78" s="468"/>
      <c r="WQC78" s="469"/>
      <c r="WQE78" s="463"/>
      <c r="WQF78" s="467"/>
      <c r="WQG78" s="467"/>
      <c r="WQH78" s="468"/>
      <c r="WQI78" s="468"/>
      <c r="WQJ78" s="468"/>
      <c r="WQK78" s="469"/>
      <c r="WQM78" s="463"/>
      <c r="WQN78" s="467"/>
      <c r="WQO78" s="467"/>
      <c r="WQP78" s="468"/>
      <c r="WQQ78" s="468"/>
      <c r="WQR78" s="468"/>
      <c r="WQS78" s="469"/>
      <c r="WQU78" s="463"/>
      <c r="WQV78" s="467"/>
      <c r="WQW78" s="467"/>
      <c r="WQX78" s="468"/>
      <c r="WQY78" s="468"/>
      <c r="WQZ78" s="468"/>
      <c r="WRA78" s="469"/>
      <c r="WRC78" s="463"/>
      <c r="WRD78" s="467"/>
      <c r="WRE78" s="467"/>
      <c r="WRF78" s="468"/>
      <c r="WRG78" s="468"/>
      <c r="WRH78" s="468"/>
      <c r="WRI78" s="469"/>
      <c r="WRK78" s="463"/>
      <c r="WRL78" s="467"/>
      <c r="WRM78" s="467"/>
      <c r="WRN78" s="468"/>
      <c r="WRO78" s="468"/>
      <c r="WRP78" s="468"/>
      <c r="WRQ78" s="469"/>
      <c r="WRS78" s="463"/>
      <c r="WRT78" s="467"/>
      <c r="WRU78" s="467"/>
      <c r="WRV78" s="468"/>
      <c r="WRW78" s="468"/>
      <c r="WRX78" s="468"/>
      <c r="WRY78" s="469"/>
      <c r="WSA78" s="463"/>
      <c r="WSB78" s="467"/>
      <c r="WSC78" s="467"/>
      <c r="WSD78" s="468"/>
      <c r="WSE78" s="468"/>
      <c r="WSF78" s="468"/>
      <c r="WSG78" s="469"/>
      <c r="WSI78" s="463"/>
      <c r="WSJ78" s="467"/>
      <c r="WSK78" s="467"/>
      <c r="WSL78" s="468"/>
      <c r="WSM78" s="468"/>
      <c r="WSN78" s="468"/>
      <c r="WSO78" s="469"/>
      <c r="WSQ78" s="463"/>
      <c r="WSR78" s="467"/>
      <c r="WSS78" s="467"/>
      <c r="WST78" s="468"/>
      <c r="WSU78" s="468"/>
      <c r="WSV78" s="468"/>
      <c r="WSW78" s="469"/>
      <c r="WSY78" s="463"/>
      <c r="WSZ78" s="467"/>
      <c r="WTA78" s="467"/>
      <c r="WTB78" s="468"/>
      <c r="WTC78" s="468"/>
      <c r="WTD78" s="468"/>
      <c r="WTE78" s="469"/>
      <c r="WTG78" s="463"/>
      <c r="WTH78" s="467"/>
      <c r="WTI78" s="467"/>
      <c r="WTJ78" s="468"/>
      <c r="WTK78" s="468"/>
      <c r="WTL78" s="468"/>
      <c r="WTM78" s="469"/>
      <c r="WTO78" s="463"/>
      <c r="WTP78" s="467"/>
      <c r="WTQ78" s="467"/>
      <c r="WTR78" s="468"/>
      <c r="WTS78" s="468"/>
      <c r="WTT78" s="468"/>
      <c r="WTU78" s="469"/>
      <c r="WTW78" s="463"/>
      <c r="WTX78" s="467"/>
      <c r="WTY78" s="467"/>
      <c r="WTZ78" s="468"/>
      <c r="WUA78" s="468"/>
      <c r="WUB78" s="468"/>
      <c r="WUC78" s="469"/>
      <c r="WUE78" s="463"/>
      <c r="WUF78" s="467"/>
      <c r="WUG78" s="467"/>
      <c r="WUH78" s="468"/>
      <c r="WUI78" s="468"/>
      <c r="WUJ78" s="468"/>
      <c r="WUK78" s="469"/>
      <c r="WUM78" s="463"/>
      <c r="WUN78" s="467"/>
      <c r="WUO78" s="467"/>
      <c r="WUP78" s="468"/>
      <c r="WUQ78" s="468"/>
      <c r="WUR78" s="468"/>
      <c r="WUS78" s="469"/>
      <c r="WUU78" s="463"/>
      <c r="WUV78" s="467"/>
      <c r="WUW78" s="467"/>
      <c r="WUX78" s="468"/>
      <c r="WUY78" s="468"/>
      <c r="WUZ78" s="468"/>
      <c r="WVA78" s="469"/>
      <c r="WVC78" s="463"/>
      <c r="WVD78" s="467"/>
      <c r="WVE78" s="467"/>
      <c r="WVF78" s="468"/>
      <c r="WVG78" s="468"/>
      <c r="WVH78" s="468"/>
      <c r="WVI78" s="469"/>
      <c r="WVK78" s="463"/>
      <c r="WVL78" s="467"/>
      <c r="WVM78" s="467"/>
      <c r="WVN78" s="468"/>
      <c r="WVO78" s="468"/>
      <c r="WVP78" s="468"/>
      <c r="WVQ78" s="469"/>
      <c r="WVS78" s="463"/>
      <c r="WVT78" s="467"/>
      <c r="WVU78" s="467"/>
      <c r="WVV78" s="468"/>
      <c r="WVW78" s="468"/>
      <c r="WVX78" s="468"/>
      <c r="WVY78" s="469"/>
      <c r="WWA78" s="463"/>
      <c r="WWB78" s="467"/>
      <c r="WWC78" s="467"/>
      <c r="WWD78" s="468"/>
      <c r="WWE78" s="468"/>
      <c r="WWF78" s="468"/>
      <c r="WWG78" s="469"/>
      <c r="WWI78" s="463"/>
      <c r="WWJ78" s="467"/>
      <c r="WWK78" s="467"/>
      <c r="WWL78" s="468"/>
      <c r="WWM78" s="468"/>
      <c r="WWN78" s="468"/>
      <c r="WWO78" s="469"/>
      <c r="WWQ78" s="463"/>
      <c r="WWR78" s="467"/>
      <c r="WWS78" s="467"/>
      <c r="WWT78" s="468"/>
      <c r="WWU78" s="468"/>
      <c r="WWV78" s="468"/>
      <c r="WWW78" s="469"/>
      <c r="WWY78" s="463"/>
      <c r="WWZ78" s="467"/>
      <c r="WXA78" s="467"/>
      <c r="WXB78" s="468"/>
      <c r="WXC78" s="468"/>
      <c r="WXD78" s="468"/>
      <c r="WXE78" s="469"/>
      <c r="WXG78" s="463"/>
      <c r="WXH78" s="467"/>
      <c r="WXI78" s="467"/>
      <c r="WXJ78" s="468"/>
      <c r="WXK78" s="468"/>
      <c r="WXL78" s="468"/>
      <c r="WXM78" s="469"/>
      <c r="WXO78" s="463"/>
      <c r="WXP78" s="467"/>
      <c r="WXQ78" s="467"/>
      <c r="WXR78" s="468"/>
      <c r="WXS78" s="468"/>
      <c r="WXT78" s="468"/>
      <c r="WXU78" s="469"/>
      <c r="WXW78" s="463"/>
      <c r="WXX78" s="467"/>
      <c r="WXY78" s="467"/>
      <c r="WXZ78" s="468"/>
      <c r="WYA78" s="468"/>
      <c r="WYB78" s="468"/>
      <c r="WYC78" s="469"/>
      <c r="WYE78" s="463"/>
      <c r="WYF78" s="467"/>
      <c r="WYG78" s="467"/>
      <c r="WYH78" s="468"/>
      <c r="WYI78" s="468"/>
      <c r="WYJ78" s="468"/>
      <c r="WYK78" s="469"/>
      <c r="WYM78" s="463"/>
      <c r="WYN78" s="467"/>
      <c r="WYO78" s="467"/>
      <c r="WYP78" s="468"/>
      <c r="WYQ78" s="468"/>
      <c r="WYR78" s="468"/>
      <c r="WYS78" s="469"/>
      <c r="WYU78" s="463"/>
      <c r="WYV78" s="467"/>
      <c r="WYW78" s="467"/>
      <c r="WYX78" s="468"/>
      <c r="WYY78" s="468"/>
      <c r="WYZ78" s="468"/>
      <c r="WZA78" s="469"/>
      <c r="WZC78" s="463"/>
      <c r="WZD78" s="467"/>
      <c r="WZE78" s="467"/>
      <c r="WZF78" s="468"/>
      <c r="WZG78" s="468"/>
      <c r="WZH78" s="468"/>
      <c r="WZI78" s="469"/>
      <c r="WZK78" s="463"/>
      <c r="WZL78" s="467"/>
      <c r="WZM78" s="467"/>
      <c r="WZN78" s="468"/>
      <c r="WZO78" s="468"/>
      <c r="WZP78" s="468"/>
      <c r="WZQ78" s="469"/>
      <c r="WZS78" s="463"/>
      <c r="WZT78" s="467"/>
      <c r="WZU78" s="467"/>
      <c r="WZV78" s="468"/>
      <c r="WZW78" s="468"/>
      <c r="WZX78" s="468"/>
      <c r="WZY78" s="469"/>
      <c r="XAA78" s="463"/>
      <c r="XAB78" s="467"/>
      <c r="XAC78" s="467"/>
      <c r="XAD78" s="468"/>
      <c r="XAE78" s="468"/>
      <c r="XAF78" s="468"/>
      <c r="XAG78" s="469"/>
      <c r="XAI78" s="463"/>
      <c r="XAJ78" s="467"/>
      <c r="XAK78" s="467"/>
      <c r="XAL78" s="468"/>
      <c r="XAM78" s="468"/>
      <c r="XAN78" s="468"/>
      <c r="XAO78" s="469"/>
      <c r="XAQ78" s="463"/>
      <c r="XAR78" s="467"/>
      <c r="XAS78" s="467"/>
      <c r="XAT78" s="468"/>
      <c r="XAU78" s="468"/>
      <c r="XAV78" s="468"/>
      <c r="XAW78" s="469"/>
      <c r="XAY78" s="463"/>
      <c r="XAZ78" s="467"/>
      <c r="XBA78" s="467"/>
      <c r="XBB78" s="468"/>
      <c r="XBC78" s="468"/>
      <c r="XBD78" s="468"/>
      <c r="XBE78" s="469"/>
      <c r="XBG78" s="463"/>
      <c r="XBH78" s="467"/>
      <c r="XBI78" s="467"/>
      <c r="XBJ78" s="468"/>
      <c r="XBK78" s="468"/>
      <c r="XBL78" s="468"/>
      <c r="XBM78" s="469"/>
      <c r="XBO78" s="463"/>
      <c r="XBP78" s="467"/>
      <c r="XBQ78" s="467"/>
      <c r="XBR78" s="468"/>
      <c r="XBS78" s="468"/>
      <c r="XBT78" s="468"/>
      <c r="XBU78" s="469"/>
      <c r="XBW78" s="463"/>
      <c r="XBX78" s="467"/>
      <c r="XBY78" s="467"/>
      <c r="XBZ78" s="468"/>
      <c r="XCA78" s="468"/>
      <c r="XCB78" s="468"/>
      <c r="XCC78" s="469"/>
      <c r="XCE78" s="463"/>
      <c r="XCF78" s="467"/>
      <c r="XCG78" s="467"/>
      <c r="XCH78" s="468"/>
      <c r="XCI78" s="468"/>
      <c r="XCJ78" s="468"/>
      <c r="XCK78" s="469"/>
      <c r="XCM78" s="463"/>
      <c r="XCN78" s="467"/>
      <c r="XCO78" s="467"/>
      <c r="XCP78" s="468"/>
      <c r="XCQ78" s="468"/>
      <c r="XCR78" s="468"/>
      <c r="XCS78" s="469"/>
      <c r="XCU78" s="463"/>
      <c r="XCV78" s="467"/>
      <c r="XCW78" s="467"/>
      <c r="XCX78" s="468"/>
      <c r="XCY78" s="468"/>
      <c r="XCZ78" s="468"/>
      <c r="XDA78" s="469"/>
      <c r="XDC78" s="463"/>
      <c r="XDD78" s="467"/>
      <c r="XDE78" s="467"/>
      <c r="XDF78" s="468"/>
      <c r="XDG78" s="468"/>
      <c r="XDH78" s="468"/>
      <c r="XDI78" s="469"/>
      <c r="XDK78" s="463"/>
      <c r="XDL78" s="467"/>
      <c r="XDM78" s="467"/>
      <c r="XDN78" s="468"/>
      <c r="XDO78" s="468"/>
      <c r="XDP78" s="468"/>
      <c r="XDQ78" s="469"/>
      <c r="XDS78" s="463"/>
      <c r="XDT78" s="467"/>
      <c r="XDU78" s="467"/>
      <c r="XDV78" s="468"/>
      <c r="XDW78" s="468"/>
      <c r="XDX78" s="468"/>
      <c r="XDY78" s="469"/>
      <c r="XEA78" s="463"/>
      <c r="XEB78" s="467"/>
      <c r="XEC78" s="467"/>
      <c r="XED78" s="468"/>
      <c r="XEE78" s="468"/>
      <c r="XEF78" s="468"/>
      <c r="XEG78" s="469"/>
      <c r="XEI78" s="463"/>
      <c r="XEJ78" s="467"/>
      <c r="XEK78" s="467"/>
      <c r="XEL78" s="468"/>
      <c r="XEM78" s="468"/>
      <c r="XEN78" s="468"/>
      <c r="XEO78" s="469"/>
      <c r="XEQ78" s="463"/>
      <c r="XER78" s="467"/>
      <c r="XES78" s="467"/>
      <c r="XET78" s="468"/>
      <c r="XEU78" s="468"/>
      <c r="XEV78" s="468"/>
      <c r="XEW78" s="469"/>
      <c r="XEY78" s="463"/>
      <c r="XEZ78" s="467"/>
      <c r="XFA78" s="467"/>
      <c r="XFB78" s="468"/>
      <c r="XFC78" s="468"/>
    </row>
    <row r="79" spans="1:16383" s="462" customFormat="1" ht="24" customHeight="1">
      <c r="A79" s="451">
        <f t="shared" si="12"/>
        <v>70</v>
      </c>
      <c r="B79" s="697"/>
      <c r="C79" s="660"/>
      <c r="D79" s="635" t="s">
        <v>800</v>
      </c>
      <c r="E79" s="681"/>
      <c r="F79" s="682"/>
      <c r="G79" s="460"/>
      <c r="H79" s="460"/>
      <c r="I79" s="460"/>
      <c r="J79" s="455">
        <f t="shared" si="11"/>
        <v>0</v>
      </c>
      <c r="K79" s="463"/>
      <c r="L79" s="467"/>
      <c r="M79" s="467"/>
      <c r="N79" s="468"/>
      <c r="O79" s="468"/>
      <c r="P79" s="468"/>
      <c r="Q79" s="469"/>
      <c r="S79" s="463"/>
      <c r="T79" s="467"/>
      <c r="U79" s="467"/>
      <c r="V79" s="468"/>
      <c r="W79" s="468"/>
      <c r="X79" s="468"/>
      <c r="Y79" s="469"/>
      <c r="AA79" s="463"/>
      <c r="AB79" s="467"/>
      <c r="AC79" s="467"/>
      <c r="AD79" s="468"/>
      <c r="AE79" s="468"/>
      <c r="AF79" s="468"/>
      <c r="AG79" s="469"/>
      <c r="AI79" s="463"/>
      <c r="AJ79" s="467"/>
      <c r="AK79" s="467"/>
      <c r="AL79" s="468"/>
      <c r="AM79" s="468"/>
      <c r="AN79" s="468"/>
      <c r="AO79" s="469"/>
      <c r="AQ79" s="463"/>
      <c r="AR79" s="467"/>
      <c r="AS79" s="467"/>
      <c r="AT79" s="468"/>
      <c r="AU79" s="468"/>
      <c r="AV79" s="468"/>
      <c r="AW79" s="469"/>
      <c r="AY79" s="463"/>
      <c r="AZ79" s="467"/>
      <c r="BA79" s="467"/>
      <c r="BB79" s="468"/>
      <c r="BC79" s="468"/>
      <c r="BD79" s="468"/>
      <c r="BE79" s="469"/>
      <c r="BG79" s="463"/>
      <c r="BH79" s="467"/>
      <c r="BI79" s="467"/>
      <c r="BJ79" s="468"/>
      <c r="BK79" s="468"/>
      <c r="BL79" s="468"/>
      <c r="BM79" s="469"/>
      <c r="BO79" s="463"/>
      <c r="BP79" s="467"/>
      <c r="BQ79" s="467"/>
      <c r="BR79" s="468"/>
      <c r="BS79" s="468"/>
      <c r="BT79" s="468"/>
      <c r="BU79" s="469"/>
      <c r="BW79" s="463"/>
      <c r="BX79" s="467"/>
      <c r="BY79" s="467"/>
      <c r="BZ79" s="468"/>
      <c r="CA79" s="468"/>
      <c r="CB79" s="468"/>
      <c r="CC79" s="469"/>
      <c r="CE79" s="463"/>
      <c r="CF79" s="467"/>
      <c r="CG79" s="467"/>
      <c r="CH79" s="468"/>
      <c r="CI79" s="468"/>
      <c r="CJ79" s="468"/>
      <c r="CK79" s="469"/>
      <c r="CM79" s="463"/>
      <c r="CN79" s="467"/>
      <c r="CO79" s="467"/>
      <c r="CP79" s="468"/>
      <c r="CQ79" s="468"/>
      <c r="CR79" s="468"/>
      <c r="CS79" s="469"/>
      <c r="CU79" s="463"/>
      <c r="CV79" s="467"/>
      <c r="CW79" s="467"/>
      <c r="CX79" s="468"/>
      <c r="CY79" s="468"/>
      <c r="CZ79" s="468"/>
      <c r="DA79" s="469"/>
      <c r="DC79" s="463"/>
      <c r="DD79" s="467"/>
      <c r="DE79" s="467"/>
      <c r="DF79" s="468"/>
      <c r="DG79" s="468"/>
      <c r="DH79" s="468"/>
      <c r="DI79" s="469"/>
      <c r="DK79" s="463"/>
      <c r="DL79" s="467"/>
      <c r="DM79" s="467"/>
      <c r="DN79" s="468"/>
      <c r="DO79" s="468"/>
      <c r="DP79" s="468"/>
      <c r="DQ79" s="469"/>
      <c r="DS79" s="463"/>
      <c r="DT79" s="467"/>
      <c r="DU79" s="467"/>
      <c r="DV79" s="468"/>
      <c r="DW79" s="468"/>
      <c r="DX79" s="468"/>
      <c r="DY79" s="469"/>
      <c r="EA79" s="463"/>
      <c r="EB79" s="467"/>
      <c r="EC79" s="467"/>
      <c r="ED79" s="468"/>
      <c r="EE79" s="468"/>
      <c r="EF79" s="468"/>
      <c r="EG79" s="469"/>
      <c r="EI79" s="463"/>
      <c r="EJ79" s="467"/>
      <c r="EK79" s="467"/>
      <c r="EL79" s="468"/>
      <c r="EM79" s="468"/>
      <c r="EN79" s="468"/>
      <c r="EO79" s="469"/>
      <c r="EQ79" s="463"/>
      <c r="ER79" s="467"/>
      <c r="ES79" s="467"/>
      <c r="ET79" s="468"/>
      <c r="EU79" s="468"/>
      <c r="EV79" s="468"/>
      <c r="EW79" s="469"/>
      <c r="EY79" s="463"/>
      <c r="EZ79" s="467"/>
      <c r="FA79" s="467"/>
      <c r="FB79" s="468"/>
      <c r="FC79" s="468"/>
      <c r="FD79" s="468"/>
      <c r="FE79" s="469"/>
      <c r="FG79" s="463"/>
      <c r="FH79" s="467"/>
      <c r="FI79" s="467"/>
      <c r="FJ79" s="468"/>
      <c r="FK79" s="468"/>
      <c r="FL79" s="468"/>
      <c r="FM79" s="469"/>
      <c r="FO79" s="463"/>
      <c r="FP79" s="467"/>
      <c r="FQ79" s="467"/>
      <c r="FR79" s="468"/>
      <c r="FS79" s="468"/>
      <c r="FT79" s="468"/>
      <c r="FU79" s="469"/>
      <c r="FW79" s="463"/>
      <c r="FX79" s="467"/>
      <c r="FY79" s="467"/>
      <c r="FZ79" s="468"/>
      <c r="GA79" s="468"/>
      <c r="GB79" s="468"/>
      <c r="GC79" s="469"/>
      <c r="GE79" s="463"/>
      <c r="GF79" s="467"/>
      <c r="GG79" s="467"/>
      <c r="GH79" s="468"/>
      <c r="GI79" s="468"/>
      <c r="GJ79" s="468"/>
      <c r="GK79" s="469"/>
      <c r="GM79" s="463"/>
      <c r="GN79" s="467"/>
      <c r="GO79" s="467"/>
      <c r="GP79" s="468"/>
      <c r="GQ79" s="468"/>
      <c r="GR79" s="468"/>
      <c r="GS79" s="469"/>
      <c r="GU79" s="463"/>
      <c r="GV79" s="467"/>
      <c r="GW79" s="467"/>
      <c r="GX79" s="468"/>
      <c r="GY79" s="468"/>
      <c r="GZ79" s="468"/>
      <c r="HA79" s="469"/>
      <c r="HC79" s="463"/>
      <c r="HD79" s="467"/>
      <c r="HE79" s="467"/>
      <c r="HF79" s="468"/>
      <c r="HG79" s="468"/>
      <c r="HH79" s="468"/>
      <c r="HI79" s="469"/>
      <c r="HK79" s="463"/>
      <c r="HL79" s="467"/>
      <c r="HM79" s="467"/>
      <c r="HN79" s="468"/>
      <c r="HO79" s="468"/>
      <c r="HP79" s="468"/>
      <c r="HQ79" s="469"/>
      <c r="HS79" s="463"/>
      <c r="HT79" s="467"/>
      <c r="HU79" s="467"/>
      <c r="HV79" s="468"/>
      <c r="HW79" s="468"/>
      <c r="HX79" s="468"/>
      <c r="HY79" s="469"/>
      <c r="IA79" s="463"/>
      <c r="IB79" s="467"/>
      <c r="IC79" s="467"/>
      <c r="ID79" s="468"/>
      <c r="IE79" s="468"/>
      <c r="IF79" s="468"/>
      <c r="IG79" s="469"/>
      <c r="II79" s="463"/>
      <c r="IJ79" s="467"/>
      <c r="IK79" s="467"/>
      <c r="IL79" s="468"/>
      <c r="IM79" s="468"/>
      <c r="IN79" s="468"/>
      <c r="IO79" s="469"/>
      <c r="IQ79" s="463"/>
      <c r="IR79" s="467"/>
      <c r="IS79" s="467"/>
      <c r="IT79" s="468"/>
      <c r="IU79" s="468"/>
      <c r="IV79" s="468"/>
      <c r="IW79" s="469"/>
      <c r="IY79" s="463"/>
      <c r="IZ79" s="467"/>
      <c r="JA79" s="467"/>
      <c r="JB79" s="468"/>
      <c r="JC79" s="468"/>
      <c r="JD79" s="468"/>
      <c r="JE79" s="469"/>
      <c r="JG79" s="463"/>
      <c r="JH79" s="467"/>
      <c r="JI79" s="467"/>
      <c r="JJ79" s="468"/>
      <c r="JK79" s="468"/>
      <c r="JL79" s="468"/>
      <c r="JM79" s="469"/>
      <c r="JO79" s="463"/>
      <c r="JP79" s="467"/>
      <c r="JQ79" s="467"/>
      <c r="JR79" s="468"/>
      <c r="JS79" s="468"/>
      <c r="JT79" s="468"/>
      <c r="JU79" s="469"/>
      <c r="JW79" s="463"/>
      <c r="JX79" s="467"/>
      <c r="JY79" s="467"/>
      <c r="JZ79" s="468"/>
      <c r="KA79" s="468"/>
      <c r="KB79" s="468"/>
      <c r="KC79" s="469"/>
      <c r="KE79" s="463"/>
      <c r="KF79" s="467"/>
      <c r="KG79" s="467"/>
      <c r="KH79" s="468"/>
      <c r="KI79" s="468"/>
      <c r="KJ79" s="468"/>
      <c r="KK79" s="469"/>
      <c r="KM79" s="463"/>
      <c r="KN79" s="467"/>
      <c r="KO79" s="467"/>
      <c r="KP79" s="468"/>
      <c r="KQ79" s="468"/>
      <c r="KR79" s="468"/>
      <c r="KS79" s="469"/>
      <c r="KU79" s="463"/>
      <c r="KV79" s="467"/>
      <c r="KW79" s="467"/>
      <c r="KX79" s="468"/>
      <c r="KY79" s="468"/>
      <c r="KZ79" s="468"/>
      <c r="LA79" s="469"/>
      <c r="LC79" s="463"/>
      <c r="LD79" s="467"/>
      <c r="LE79" s="467"/>
      <c r="LF79" s="468"/>
      <c r="LG79" s="468"/>
      <c r="LH79" s="468"/>
      <c r="LI79" s="469"/>
      <c r="LK79" s="463"/>
      <c r="LL79" s="467"/>
      <c r="LM79" s="467"/>
      <c r="LN79" s="468"/>
      <c r="LO79" s="468"/>
      <c r="LP79" s="468"/>
      <c r="LQ79" s="469"/>
      <c r="LS79" s="463"/>
      <c r="LT79" s="467"/>
      <c r="LU79" s="467"/>
      <c r="LV79" s="468"/>
      <c r="LW79" s="468"/>
      <c r="LX79" s="468"/>
      <c r="LY79" s="469"/>
      <c r="MA79" s="463"/>
      <c r="MB79" s="467"/>
      <c r="MC79" s="467"/>
      <c r="MD79" s="468"/>
      <c r="ME79" s="468"/>
      <c r="MF79" s="468"/>
      <c r="MG79" s="469"/>
      <c r="MI79" s="463"/>
      <c r="MJ79" s="467"/>
      <c r="MK79" s="467"/>
      <c r="ML79" s="468"/>
      <c r="MM79" s="468"/>
      <c r="MN79" s="468"/>
      <c r="MO79" s="469"/>
      <c r="MQ79" s="463"/>
      <c r="MR79" s="467"/>
      <c r="MS79" s="467"/>
      <c r="MT79" s="468"/>
      <c r="MU79" s="468"/>
      <c r="MV79" s="468"/>
      <c r="MW79" s="469"/>
      <c r="MY79" s="463"/>
      <c r="MZ79" s="467"/>
      <c r="NA79" s="467"/>
      <c r="NB79" s="468"/>
      <c r="NC79" s="468"/>
      <c r="ND79" s="468"/>
      <c r="NE79" s="469"/>
      <c r="NG79" s="463"/>
      <c r="NH79" s="467"/>
      <c r="NI79" s="467"/>
      <c r="NJ79" s="468"/>
      <c r="NK79" s="468"/>
      <c r="NL79" s="468"/>
      <c r="NM79" s="469"/>
      <c r="NO79" s="463"/>
      <c r="NP79" s="467"/>
      <c r="NQ79" s="467"/>
      <c r="NR79" s="468"/>
      <c r="NS79" s="468"/>
      <c r="NT79" s="468"/>
      <c r="NU79" s="469"/>
      <c r="NW79" s="463"/>
      <c r="NX79" s="467"/>
      <c r="NY79" s="467"/>
      <c r="NZ79" s="468"/>
      <c r="OA79" s="468"/>
      <c r="OB79" s="468"/>
      <c r="OC79" s="469"/>
      <c r="OE79" s="463"/>
      <c r="OF79" s="467"/>
      <c r="OG79" s="467"/>
      <c r="OH79" s="468"/>
      <c r="OI79" s="468"/>
      <c r="OJ79" s="468"/>
      <c r="OK79" s="469"/>
      <c r="OM79" s="463"/>
      <c r="ON79" s="467"/>
      <c r="OO79" s="467"/>
      <c r="OP79" s="468"/>
      <c r="OQ79" s="468"/>
      <c r="OR79" s="468"/>
      <c r="OS79" s="469"/>
      <c r="OU79" s="463"/>
      <c r="OV79" s="467"/>
      <c r="OW79" s="467"/>
      <c r="OX79" s="468"/>
      <c r="OY79" s="468"/>
      <c r="OZ79" s="468"/>
      <c r="PA79" s="469"/>
      <c r="PC79" s="463"/>
      <c r="PD79" s="467"/>
      <c r="PE79" s="467"/>
      <c r="PF79" s="468"/>
      <c r="PG79" s="468"/>
      <c r="PH79" s="468"/>
      <c r="PI79" s="469"/>
      <c r="PK79" s="463"/>
      <c r="PL79" s="467"/>
      <c r="PM79" s="467"/>
      <c r="PN79" s="468"/>
      <c r="PO79" s="468"/>
      <c r="PP79" s="468"/>
      <c r="PQ79" s="469"/>
      <c r="PS79" s="463"/>
      <c r="PT79" s="467"/>
      <c r="PU79" s="467"/>
      <c r="PV79" s="468"/>
      <c r="PW79" s="468"/>
      <c r="PX79" s="468"/>
      <c r="PY79" s="469"/>
      <c r="QA79" s="463"/>
      <c r="QB79" s="467"/>
      <c r="QC79" s="467"/>
      <c r="QD79" s="468"/>
      <c r="QE79" s="468"/>
      <c r="QF79" s="468"/>
      <c r="QG79" s="469"/>
      <c r="QI79" s="463"/>
      <c r="QJ79" s="467"/>
      <c r="QK79" s="467"/>
      <c r="QL79" s="468"/>
      <c r="QM79" s="468"/>
      <c r="QN79" s="468"/>
      <c r="QO79" s="469"/>
      <c r="QQ79" s="463"/>
      <c r="QR79" s="467"/>
      <c r="QS79" s="467"/>
      <c r="QT79" s="468"/>
      <c r="QU79" s="468"/>
      <c r="QV79" s="468"/>
      <c r="QW79" s="469"/>
      <c r="QY79" s="463"/>
      <c r="QZ79" s="467"/>
      <c r="RA79" s="467"/>
      <c r="RB79" s="468"/>
      <c r="RC79" s="468"/>
      <c r="RD79" s="468"/>
      <c r="RE79" s="469"/>
      <c r="RG79" s="463"/>
      <c r="RH79" s="467"/>
      <c r="RI79" s="467"/>
      <c r="RJ79" s="468"/>
      <c r="RK79" s="468"/>
      <c r="RL79" s="468"/>
      <c r="RM79" s="469"/>
      <c r="RO79" s="463"/>
      <c r="RP79" s="467"/>
      <c r="RQ79" s="467"/>
      <c r="RR79" s="468"/>
      <c r="RS79" s="468"/>
      <c r="RT79" s="468"/>
      <c r="RU79" s="469"/>
      <c r="RW79" s="463"/>
      <c r="RX79" s="467"/>
      <c r="RY79" s="467"/>
      <c r="RZ79" s="468"/>
      <c r="SA79" s="468"/>
      <c r="SB79" s="468"/>
      <c r="SC79" s="469"/>
      <c r="SE79" s="463"/>
      <c r="SF79" s="467"/>
      <c r="SG79" s="467"/>
      <c r="SH79" s="468"/>
      <c r="SI79" s="468"/>
      <c r="SJ79" s="468"/>
      <c r="SK79" s="469"/>
      <c r="SM79" s="463"/>
      <c r="SN79" s="467"/>
      <c r="SO79" s="467"/>
      <c r="SP79" s="468"/>
      <c r="SQ79" s="468"/>
      <c r="SR79" s="468"/>
      <c r="SS79" s="469"/>
      <c r="SU79" s="463"/>
      <c r="SV79" s="467"/>
      <c r="SW79" s="467"/>
      <c r="SX79" s="468"/>
      <c r="SY79" s="468"/>
      <c r="SZ79" s="468"/>
      <c r="TA79" s="469"/>
      <c r="TC79" s="463"/>
      <c r="TD79" s="467"/>
      <c r="TE79" s="467"/>
      <c r="TF79" s="468"/>
      <c r="TG79" s="468"/>
      <c r="TH79" s="468"/>
      <c r="TI79" s="469"/>
      <c r="TK79" s="463"/>
      <c r="TL79" s="467"/>
      <c r="TM79" s="467"/>
      <c r="TN79" s="468"/>
      <c r="TO79" s="468"/>
      <c r="TP79" s="468"/>
      <c r="TQ79" s="469"/>
      <c r="TS79" s="463"/>
      <c r="TT79" s="467"/>
      <c r="TU79" s="467"/>
      <c r="TV79" s="468"/>
      <c r="TW79" s="468"/>
      <c r="TX79" s="468"/>
      <c r="TY79" s="469"/>
      <c r="UA79" s="463"/>
      <c r="UB79" s="467"/>
      <c r="UC79" s="467"/>
      <c r="UD79" s="468"/>
      <c r="UE79" s="468"/>
      <c r="UF79" s="468"/>
      <c r="UG79" s="469"/>
      <c r="UI79" s="463"/>
      <c r="UJ79" s="467"/>
      <c r="UK79" s="467"/>
      <c r="UL79" s="468"/>
      <c r="UM79" s="468"/>
      <c r="UN79" s="468"/>
      <c r="UO79" s="469"/>
      <c r="UQ79" s="463"/>
      <c r="UR79" s="467"/>
      <c r="US79" s="467"/>
      <c r="UT79" s="468"/>
      <c r="UU79" s="468"/>
      <c r="UV79" s="468"/>
      <c r="UW79" s="469"/>
      <c r="UY79" s="463"/>
      <c r="UZ79" s="467"/>
      <c r="VA79" s="467"/>
      <c r="VB79" s="468"/>
      <c r="VC79" s="468"/>
      <c r="VD79" s="468"/>
      <c r="VE79" s="469"/>
      <c r="VG79" s="463"/>
      <c r="VH79" s="467"/>
      <c r="VI79" s="467"/>
      <c r="VJ79" s="468"/>
      <c r="VK79" s="468"/>
      <c r="VL79" s="468"/>
      <c r="VM79" s="469"/>
      <c r="VO79" s="463"/>
      <c r="VP79" s="467"/>
      <c r="VQ79" s="467"/>
      <c r="VR79" s="468"/>
      <c r="VS79" s="468"/>
      <c r="VT79" s="468"/>
      <c r="VU79" s="469"/>
      <c r="VW79" s="463"/>
      <c r="VX79" s="467"/>
      <c r="VY79" s="467"/>
      <c r="VZ79" s="468"/>
      <c r="WA79" s="468"/>
      <c r="WB79" s="468"/>
      <c r="WC79" s="469"/>
      <c r="WE79" s="463"/>
      <c r="WF79" s="467"/>
      <c r="WG79" s="467"/>
      <c r="WH79" s="468"/>
      <c r="WI79" s="468"/>
      <c r="WJ79" s="468"/>
      <c r="WK79" s="469"/>
      <c r="WM79" s="463"/>
      <c r="WN79" s="467"/>
      <c r="WO79" s="467"/>
      <c r="WP79" s="468"/>
      <c r="WQ79" s="468"/>
      <c r="WR79" s="468"/>
      <c r="WS79" s="469"/>
      <c r="WU79" s="463"/>
      <c r="WV79" s="467"/>
      <c r="WW79" s="467"/>
      <c r="WX79" s="468"/>
      <c r="WY79" s="468"/>
      <c r="WZ79" s="468"/>
      <c r="XA79" s="469"/>
      <c r="XC79" s="463"/>
      <c r="XD79" s="467"/>
      <c r="XE79" s="467"/>
      <c r="XF79" s="468"/>
      <c r="XG79" s="468"/>
      <c r="XH79" s="468"/>
      <c r="XI79" s="469"/>
      <c r="XK79" s="463"/>
      <c r="XL79" s="467"/>
      <c r="XM79" s="467"/>
      <c r="XN79" s="468"/>
      <c r="XO79" s="468"/>
      <c r="XP79" s="468"/>
      <c r="XQ79" s="469"/>
      <c r="XS79" s="463"/>
      <c r="XT79" s="467"/>
      <c r="XU79" s="467"/>
      <c r="XV79" s="468"/>
      <c r="XW79" s="468"/>
      <c r="XX79" s="468"/>
      <c r="XY79" s="469"/>
      <c r="YA79" s="463"/>
      <c r="YB79" s="467"/>
      <c r="YC79" s="467"/>
      <c r="YD79" s="468"/>
      <c r="YE79" s="468"/>
      <c r="YF79" s="468"/>
      <c r="YG79" s="469"/>
      <c r="YI79" s="463"/>
      <c r="YJ79" s="467"/>
      <c r="YK79" s="467"/>
      <c r="YL79" s="468"/>
      <c r="YM79" s="468"/>
      <c r="YN79" s="468"/>
      <c r="YO79" s="469"/>
      <c r="YQ79" s="463"/>
      <c r="YR79" s="467"/>
      <c r="YS79" s="467"/>
      <c r="YT79" s="468"/>
      <c r="YU79" s="468"/>
      <c r="YV79" s="468"/>
      <c r="YW79" s="469"/>
      <c r="YY79" s="463"/>
      <c r="YZ79" s="467"/>
      <c r="ZA79" s="467"/>
      <c r="ZB79" s="468"/>
      <c r="ZC79" s="468"/>
      <c r="ZD79" s="468"/>
      <c r="ZE79" s="469"/>
      <c r="ZG79" s="463"/>
      <c r="ZH79" s="467"/>
      <c r="ZI79" s="467"/>
      <c r="ZJ79" s="468"/>
      <c r="ZK79" s="468"/>
      <c r="ZL79" s="468"/>
      <c r="ZM79" s="469"/>
      <c r="ZO79" s="463"/>
      <c r="ZP79" s="467"/>
      <c r="ZQ79" s="467"/>
      <c r="ZR79" s="468"/>
      <c r="ZS79" s="468"/>
      <c r="ZT79" s="468"/>
      <c r="ZU79" s="469"/>
      <c r="ZW79" s="463"/>
      <c r="ZX79" s="467"/>
      <c r="ZY79" s="467"/>
      <c r="ZZ79" s="468"/>
      <c r="AAA79" s="468"/>
      <c r="AAB79" s="468"/>
      <c r="AAC79" s="469"/>
      <c r="AAE79" s="463"/>
      <c r="AAF79" s="467"/>
      <c r="AAG79" s="467"/>
      <c r="AAH79" s="468"/>
      <c r="AAI79" s="468"/>
      <c r="AAJ79" s="468"/>
      <c r="AAK79" s="469"/>
      <c r="AAM79" s="463"/>
      <c r="AAN79" s="467"/>
      <c r="AAO79" s="467"/>
      <c r="AAP79" s="468"/>
      <c r="AAQ79" s="468"/>
      <c r="AAR79" s="468"/>
      <c r="AAS79" s="469"/>
      <c r="AAU79" s="463"/>
      <c r="AAV79" s="467"/>
      <c r="AAW79" s="467"/>
      <c r="AAX79" s="468"/>
      <c r="AAY79" s="468"/>
      <c r="AAZ79" s="468"/>
      <c r="ABA79" s="469"/>
      <c r="ABC79" s="463"/>
      <c r="ABD79" s="467"/>
      <c r="ABE79" s="467"/>
      <c r="ABF79" s="468"/>
      <c r="ABG79" s="468"/>
      <c r="ABH79" s="468"/>
      <c r="ABI79" s="469"/>
      <c r="ABK79" s="463"/>
      <c r="ABL79" s="467"/>
      <c r="ABM79" s="467"/>
      <c r="ABN79" s="468"/>
      <c r="ABO79" s="468"/>
      <c r="ABP79" s="468"/>
      <c r="ABQ79" s="469"/>
      <c r="ABS79" s="463"/>
      <c r="ABT79" s="467"/>
      <c r="ABU79" s="467"/>
      <c r="ABV79" s="468"/>
      <c r="ABW79" s="468"/>
      <c r="ABX79" s="468"/>
      <c r="ABY79" s="469"/>
      <c r="ACA79" s="463"/>
      <c r="ACB79" s="467"/>
      <c r="ACC79" s="467"/>
      <c r="ACD79" s="468"/>
      <c r="ACE79" s="468"/>
      <c r="ACF79" s="468"/>
      <c r="ACG79" s="469"/>
      <c r="ACI79" s="463"/>
      <c r="ACJ79" s="467"/>
      <c r="ACK79" s="467"/>
      <c r="ACL79" s="468"/>
      <c r="ACM79" s="468"/>
      <c r="ACN79" s="468"/>
      <c r="ACO79" s="469"/>
      <c r="ACQ79" s="463"/>
      <c r="ACR79" s="467"/>
      <c r="ACS79" s="467"/>
      <c r="ACT79" s="468"/>
      <c r="ACU79" s="468"/>
      <c r="ACV79" s="468"/>
      <c r="ACW79" s="469"/>
      <c r="ACY79" s="463"/>
      <c r="ACZ79" s="467"/>
      <c r="ADA79" s="467"/>
      <c r="ADB79" s="468"/>
      <c r="ADC79" s="468"/>
      <c r="ADD79" s="468"/>
      <c r="ADE79" s="469"/>
      <c r="ADG79" s="463"/>
      <c r="ADH79" s="467"/>
      <c r="ADI79" s="467"/>
      <c r="ADJ79" s="468"/>
      <c r="ADK79" s="468"/>
      <c r="ADL79" s="468"/>
      <c r="ADM79" s="469"/>
      <c r="ADO79" s="463"/>
      <c r="ADP79" s="467"/>
      <c r="ADQ79" s="467"/>
      <c r="ADR79" s="468"/>
      <c r="ADS79" s="468"/>
      <c r="ADT79" s="468"/>
      <c r="ADU79" s="469"/>
      <c r="ADW79" s="463"/>
      <c r="ADX79" s="467"/>
      <c r="ADY79" s="467"/>
      <c r="ADZ79" s="468"/>
      <c r="AEA79" s="468"/>
      <c r="AEB79" s="468"/>
      <c r="AEC79" s="469"/>
      <c r="AEE79" s="463"/>
      <c r="AEF79" s="467"/>
      <c r="AEG79" s="467"/>
      <c r="AEH79" s="468"/>
      <c r="AEI79" s="468"/>
      <c r="AEJ79" s="468"/>
      <c r="AEK79" s="469"/>
      <c r="AEM79" s="463"/>
      <c r="AEN79" s="467"/>
      <c r="AEO79" s="467"/>
      <c r="AEP79" s="468"/>
      <c r="AEQ79" s="468"/>
      <c r="AER79" s="468"/>
      <c r="AES79" s="469"/>
      <c r="AEU79" s="463"/>
      <c r="AEV79" s="467"/>
      <c r="AEW79" s="467"/>
      <c r="AEX79" s="468"/>
      <c r="AEY79" s="468"/>
      <c r="AEZ79" s="468"/>
      <c r="AFA79" s="469"/>
      <c r="AFC79" s="463"/>
      <c r="AFD79" s="467"/>
      <c r="AFE79" s="467"/>
      <c r="AFF79" s="468"/>
      <c r="AFG79" s="468"/>
      <c r="AFH79" s="468"/>
      <c r="AFI79" s="469"/>
      <c r="AFK79" s="463"/>
      <c r="AFL79" s="467"/>
      <c r="AFM79" s="467"/>
      <c r="AFN79" s="468"/>
      <c r="AFO79" s="468"/>
      <c r="AFP79" s="468"/>
      <c r="AFQ79" s="469"/>
      <c r="AFS79" s="463"/>
      <c r="AFT79" s="467"/>
      <c r="AFU79" s="467"/>
      <c r="AFV79" s="468"/>
      <c r="AFW79" s="468"/>
      <c r="AFX79" s="468"/>
      <c r="AFY79" s="469"/>
      <c r="AGA79" s="463"/>
      <c r="AGB79" s="467"/>
      <c r="AGC79" s="467"/>
      <c r="AGD79" s="468"/>
      <c r="AGE79" s="468"/>
      <c r="AGF79" s="468"/>
      <c r="AGG79" s="469"/>
      <c r="AGI79" s="463"/>
      <c r="AGJ79" s="467"/>
      <c r="AGK79" s="467"/>
      <c r="AGL79" s="468"/>
      <c r="AGM79" s="468"/>
      <c r="AGN79" s="468"/>
      <c r="AGO79" s="469"/>
      <c r="AGQ79" s="463"/>
      <c r="AGR79" s="467"/>
      <c r="AGS79" s="467"/>
      <c r="AGT79" s="468"/>
      <c r="AGU79" s="468"/>
      <c r="AGV79" s="468"/>
      <c r="AGW79" s="469"/>
      <c r="AGY79" s="463"/>
      <c r="AGZ79" s="467"/>
      <c r="AHA79" s="467"/>
      <c r="AHB79" s="468"/>
      <c r="AHC79" s="468"/>
      <c r="AHD79" s="468"/>
      <c r="AHE79" s="469"/>
      <c r="AHG79" s="463"/>
      <c r="AHH79" s="467"/>
      <c r="AHI79" s="467"/>
      <c r="AHJ79" s="468"/>
      <c r="AHK79" s="468"/>
      <c r="AHL79" s="468"/>
      <c r="AHM79" s="469"/>
      <c r="AHO79" s="463"/>
      <c r="AHP79" s="467"/>
      <c r="AHQ79" s="467"/>
      <c r="AHR79" s="468"/>
      <c r="AHS79" s="468"/>
      <c r="AHT79" s="468"/>
      <c r="AHU79" s="469"/>
      <c r="AHW79" s="463"/>
      <c r="AHX79" s="467"/>
      <c r="AHY79" s="467"/>
      <c r="AHZ79" s="468"/>
      <c r="AIA79" s="468"/>
      <c r="AIB79" s="468"/>
      <c r="AIC79" s="469"/>
      <c r="AIE79" s="463"/>
      <c r="AIF79" s="467"/>
      <c r="AIG79" s="467"/>
      <c r="AIH79" s="468"/>
      <c r="AII79" s="468"/>
      <c r="AIJ79" s="468"/>
      <c r="AIK79" s="469"/>
      <c r="AIM79" s="463"/>
      <c r="AIN79" s="467"/>
      <c r="AIO79" s="467"/>
      <c r="AIP79" s="468"/>
      <c r="AIQ79" s="468"/>
      <c r="AIR79" s="468"/>
      <c r="AIS79" s="469"/>
      <c r="AIU79" s="463"/>
      <c r="AIV79" s="467"/>
      <c r="AIW79" s="467"/>
      <c r="AIX79" s="468"/>
      <c r="AIY79" s="468"/>
      <c r="AIZ79" s="468"/>
      <c r="AJA79" s="469"/>
      <c r="AJC79" s="463"/>
      <c r="AJD79" s="467"/>
      <c r="AJE79" s="467"/>
      <c r="AJF79" s="468"/>
      <c r="AJG79" s="468"/>
      <c r="AJH79" s="468"/>
      <c r="AJI79" s="469"/>
      <c r="AJK79" s="463"/>
      <c r="AJL79" s="467"/>
      <c r="AJM79" s="467"/>
      <c r="AJN79" s="468"/>
      <c r="AJO79" s="468"/>
      <c r="AJP79" s="468"/>
      <c r="AJQ79" s="469"/>
      <c r="AJS79" s="463"/>
      <c r="AJT79" s="467"/>
      <c r="AJU79" s="467"/>
      <c r="AJV79" s="468"/>
      <c r="AJW79" s="468"/>
      <c r="AJX79" s="468"/>
      <c r="AJY79" s="469"/>
      <c r="AKA79" s="463"/>
      <c r="AKB79" s="467"/>
      <c r="AKC79" s="467"/>
      <c r="AKD79" s="468"/>
      <c r="AKE79" s="468"/>
      <c r="AKF79" s="468"/>
      <c r="AKG79" s="469"/>
      <c r="AKI79" s="463"/>
      <c r="AKJ79" s="467"/>
      <c r="AKK79" s="467"/>
      <c r="AKL79" s="468"/>
      <c r="AKM79" s="468"/>
      <c r="AKN79" s="468"/>
      <c r="AKO79" s="469"/>
      <c r="AKQ79" s="463"/>
      <c r="AKR79" s="467"/>
      <c r="AKS79" s="467"/>
      <c r="AKT79" s="468"/>
      <c r="AKU79" s="468"/>
      <c r="AKV79" s="468"/>
      <c r="AKW79" s="469"/>
      <c r="AKY79" s="463"/>
      <c r="AKZ79" s="467"/>
      <c r="ALA79" s="467"/>
      <c r="ALB79" s="468"/>
      <c r="ALC79" s="468"/>
      <c r="ALD79" s="468"/>
      <c r="ALE79" s="469"/>
      <c r="ALG79" s="463"/>
      <c r="ALH79" s="467"/>
      <c r="ALI79" s="467"/>
      <c r="ALJ79" s="468"/>
      <c r="ALK79" s="468"/>
      <c r="ALL79" s="468"/>
      <c r="ALM79" s="469"/>
      <c r="ALO79" s="463"/>
      <c r="ALP79" s="467"/>
      <c r="ALQ79" s="467"/>
      <c r="ALR79" s="468"/>
      <c r="ALS79" s="468"/>
      <c r="ALT79" s="468"/>
      <c r="ALU79" s="469"/>
      <c r="ALW79" s="463"/>
      <c r="ALX79" s="467"/>
      <c r="ALY79" s="467"/>
      <c r="ALZ79" s="468"/>
      <c r="AMA79" s="468"/>
      <c r="AMB79" s="468"/>
      <c r="AMC79" s="469"/>
      <c r="AME79" s="463"/>
      <c r="AMF79" s="467"/>
      <c r="AMG79" s="467"/>
      <c r="AMH79" s="468"/>
      <c r="AMI79" s="468"/>
      <c r="AMJ79" s="468"/>
      <c r="AMK79" s="469"/>
      <c r="AMM79" s="463"/>
      <c r="AMN79" s="467"/>
      <c r="AMO79" s="467"/>
      <c r="AMP79" s="468"/>
      <c r="AMQ79" s="468"/>
      <c r="AMR79" s="468"/>
      <c r="AMS79" s="469"/>
      <c r="AMU79" s="463"/>
      <c r="AMV79" s="467"/>
      <c r="AMW79" s="467"/>
      <c r="AMX79" s="468"/>
      <c r="AMY79" s="468"/>
      <c r="AMZ79" s="468"/>
      <c r="ANA79" s="469"/>
      <c r="ANC79" s="463"/>
      <c r="AND79" s="467"/>
      <c r="ANE79" s="467"/>
      <c r="ANF79" s="468"/>
      <c r="ANG79" s="468"/>
      <c r="ANH79" s="468"/>
      <c r="ANI79" s="469"/>
      <c r="ANK79" s="463"/>
      <c r="ANL79" s="467"/>
      <c r="ANM79" s="467"/>
      <c r="ANN79" s="468"/>
      <c r="ANO79" s="468"/>
      <c r="ANP79" s="468"/>
      <c r="ANQ79" s="469"/>
      <c r="ANS79" s="463"/>
      <c r="ANT79" s="467"/>
      <c r="ANU79" s="467"/>
      <c r="ANV79" s="468"/>
      <c r="ANW79" s="468"/>
      <c r="ANX79" s="468"/>
      <c r="ANY79" s="469"/>
      <c r="AOA79" s="463"/>
      <c r="AOB79" s="467"/>
      <c r="AOC79" s="467"/>
      <c r="AOD79" s="468"/>
      <c r="AOE79" s="468"/>
      <c r="AOF79" s="468"/>
      <c r="AOG79" s="469"/>
      <c r="AOI79" s="463"/>
      <c r="AOJ79" s="467"/>
      <c r="AOK79" s="467"/>
      <c r="AOL79" s="468"/>
      <c r="AOM79" s="468"/>
      <c r="AON79" s="468"/>
      <c r="AOO79" s="469"/>
      <c r="AOQ79" s="463"/>
      <c r="AOR79" s="467"/>
      <c r="AOS79" s="467"/>
      <c r="AOT79" s="468"/>
      <c r="AOU79" s="468"/>
      <c r="AOV79" s="468"/>
      <c r="AOW79" s="469"/>
      <c r="AOY79" s="463"/>
      <c r="AOZ79" s="467"/>
      <c r="APA79" s="467"/>
      <c r="APB79" s="468"/>
      <c r="APC79" s="468"/>
      <c r="APD79" s="468"/>
      <c r="APE79" s="469"/>
      <c r="APG79" s="463"/>
      <c r="APH79" s="467"/>
      <c r="API79" s="467"/>
      <c r="APJ79" s="468"/>
      <c r="APK79" s="468"/>
      <c r="APL79" s="468"/>
      <c r="APM79" s="469"/>
      <c r="APO79" s="463"/>
      <c r="APP79" s="467"/>
      <c r="APQ79" s="467"/>
      <c r="APR79" s="468"/>
      <c r="APS79" s="468"/>
      <c r="APT79" s="468"/>
      <c r="APU79" s="469"/>
      <c r="APW79" s="463"/>
      <c r="APX79" s="467"/>
      <c r="APY79" s="467"/>
      <c r="APZ79" s="468"/>
      <c r="AQA79" s="468"/>
      <c r="AQB79" s="468"/>
      <c r="AQC79" s="469"/>
      <c r="AQE79" s="463"/>
      <c r="AQF79" s="467"/>
      <c r="AQG79" s="467"/>
      <c r="AQH79" s="468"/>
      <c r="AQI79" s="468"/>
      <c r="AQJ79" s="468"/>
      <c r="AQK79" s="469"/>
      <c r="AQM79" s="463"/>
      <c r="AQN79" s="467"/>
      <c r="AQO79" s="467"/>
      <c r="AQP79" s="468"/>
      <c r="AQQ79" s="468"/>
      <c r="AQR79" s="468"/>
      <c r="AQS79" s="469"/>
      <c r="AQU79" s="463"/>
      <c r="AQV79" s="467"/>
      <c r="AQW79" s="467"/>
      <c r="AQX79" s="468"/>
      <c r="AQY79" s="468"/>
      <c r="AQZ79" s="468"/>
      <c r="ARA79" s="469"/>
      <c r="ARC79" s="463"/>
      <c r="ARD79" s="467"/>
      <c r="ARE79" s="467"/>
      <c r="ARF79" s="468"/>
      <c r="ARG79" s="468"/>
      <c r="ARH79" s="468"/>
      <c r="ARI79" s="469"/>
      <c r="ARK79" s="463"/>
      <c r="ARL79" s="467"/>
      <c r="ARM79" s="467"/>
      <c r="ARN79" s="468"/>
      <c r="ARO79" s="468"/>
      <c r="ARP79" s="468"/>
      <c r="ARQ79" s="469"/>
      <c r="ARS79" s="463"/>
      <c r="ART79" s="467"/>
      <c r="ARU79" s="467"/>
      <c r="ARV79" s="468"/>
      <c r="ARW79" s="468"/>
      <c r="ARX79" s="468"/>
      <c r="ARY79" s="469"/>
      <c r="ASA79" s="463"/>
      <c r="ASB79" s="467"/>
      <c r="ASC79" s="467"/>
      <c r="ASD79" s="468"/>
      <c r="ASE79" s="468"/>
      <c r="ASF79" s="468"/>
      <c r="ASG79" s="469"/>
      <c r="ASI79" s="463"/>
      <c r="ASJ79" s="467"/>
      <c r="ASK79" s="467"/>
      <c r="ASL79" s="468"/>
      <c r="ASM79" s="468"/>
      <c r="ASN79" s="468"/>
      <c r="ASO79" s="469"/>
      <c r="ASQ79" s="463"/>
      <c r="ASR79" s="467"/>
      <c r="ASS79" s="467"/>
      <c r="AST79" s="468"/>
      <c r="ASU79" s="468"/>
      <c r="ASV79" s="468"/>
      <c r="ASW79" s="469"/>
      <c r="ASY79" s="463"/>
      <c r="ASZ79" s="467"/>
      <c r="ATA79" s="467"/>
      <c r="ATB79" s="468"/>
      <c r="ATC79" s="468"/>
      <c r="ATD79" s="468"/>
      <c r="ATE79" s="469"/>
      <c r="ATG79" s="463"/>
      <c r="ATH79" s="467"/>
      <c r="ATI79" s="467"/>
      <c r="ATJ79" s="468"/>
      <c r="ATK79" s="468"/>
      <c r="ATL79" s="468"/>
      <c r="ATM79" s="469"/>
      <c r="ATO79" s="463"/>
      <c r="ATP79" s="467"/>
      <c r="ATQ79" s="467"/>
      <c r="ATR79" s="468"/>
      <c r="ATS79" s="468"/>
      <c r="ATT79" s="468"/>
      <c r="ATU79" s="469"/>
      <c r="ATW79" s="463"/>
      <c r="ATX79" s="467"/>
      <c r="ATY79" s="467"/>
      <c r="ATZ79" s="468"/>
      <c r="AUA79" s="468"/>
      <c r="AUB79" s="468"/>
      <c r="AUC79" s="469"/>
      <c r="AUE79" s="463"/>
      <c r="AUF79" s="467"/>
      <c r="AUG79" s="467"/>
      <c r="AUH79" s="468"/>
      <c r="AUI79" s="468"/>
      <c r="AUJ79" s="468"/>
      <c r="AUK79" s="469"/>
      <c r="AUM79" s="463"/>
      <c r="AUN79" s="467"/>
      <c r="AUO79" s="467"/>
      <c r="AUP79" s="468"/>
      <c r="AUQ79" s="468"/>
      <c r="AUR79" s="468"/>
      <c r="AUS79" s="469"/>
      <c r="AUU79" s="463"/>
      <c r="AUV79" s="467"/>
      <c r="AUW79" s="467"/>
      <c r="AUX79" s="468"/>
      <c r="AUY79" s="468"/>
      <c r="AUZ79" s="468"/>
      <c r="AVA79" s="469"/>
      <c r="AVC79" s="463"/>
      <c r="AVD79" s="467"/>
      <c r="AVE79" s="467"/>
      <c r="AVF79" s="468"/>
      <c r="AVG79" s="468"/>
      <c r="AVH79" s="468"/>
      <c r="AVI79" s="469"/>
      <c r="AVK79" s="463"/>
      <c r="AVL79" s="467"/>
      <c r="AVM79" s="467"/>
      <c r="AVN79" s="468"/>
      <c r="AVO79" s="468"/>
      <c r="AVP79" s="468"/>
      <c r="AVQ79" s="469"/>
      <c r="AVS79" s="463"/>
      <c r="AVT79" s="467"/>
      <c r="AVU79" s="467"/>
      <c r="AVV79" s="468"/>
      <c r="AVW79" s="468"/>
      <c r="AVX79" s="468"/>
      <c r="AVY79" s="469"/>
      <c r="AWA79" s="463"/>
      <c r="AWB79" s="467"/>
      <c r="AWC79" s="467"/>
      <c r="AWD79" s="468"/>
      <c r="AWE79" s="468"/>
      <c r="AWF79" s="468"/>
      <c r="AWG79" s="469"/>
      <c r="AWI79" s="463"/>
      <c r="AWJ79" s="467"/>
      <c r="AWK79" s="467"/>
      <c r="AWL79" s="468"/>
      <c r="AWM79" s="468"/>
      <c r="AWN79" s="468"/>
      <c r="AWO79" s="469"/>
      <c r="AWQ79" s="463"/>
      <c r="AWR79" s="467"/>
      <c r="AWS79" s="467"/>
      <c r="AWT79" s="468"/>
      <c r="AWU79" s="468"/>
      <c r="AWV79" s="468"/>
      <c r="AWW79" s="469"/>
      <c r="AWY79" s="463"/>
      <c r="AWZ79" s="467"/>
      <c r="AXA79" s="467"/>
      <c r="AXB79" s="468"/>
      <c r="AXC79" s="468"/>
      <c r="AXD79" s="468"/>
      <c r="AXE79" s="469"/>
      <c r="AXG79" s="463"/>
      <c r="AXH79" s="467"/>
      <c r="AXI79" s="467"/>
      <c r="AXJ79" s="468"/>
      <c r="AXK79" s="468"/>
      <c r="AXL79" s="468"/>
      <c r="AXM79" s="469"/>
      <c r="AXO79" s="463"/>
      <c r="AXP79" s="467"/>
      <c r="AXQ79" s="467"/>
      <c r="AXR79" s="468"/>
      <c r="AXS79" s="468"/>
      <c r="AXT79" s="468"/>
      <c r="AXU79" s="469"/>
      <c r="AXW79" s="463"/>
      <c r="AXX79" s="467"/>
      <c r="AXY79" s="467"/>
      <c r="AXZ79" s="468"/>
      <c r="AYA79" s="468"/>
      <c r="AYB79" s="468"/>
      <c r="AYC79" s="469"/>
      <c r="AYE79" s="463"/>
      <c r="AYF79" s="467"/>
      <c r="AYG79" s="467"/>
      <c r="AYH79" s="468"/>
      <c r="AYI79" s="468"/>
      <c r="AYJ79" s="468"/>
      <c r="AYK79" s="469"/>
      <c r="AYM79" s="463"/>
      <c r="AYN79" s="467"/>
      <c r="AYO79" s="467"/>
      <c r="AYP79" s="468"/>
      <c r="AYQ79" s="468"/>
      <c r="AYR79" s="468"/>
      <c r="AYS79" s="469"/>
      <c r="AYU79" s="463"/>
      <c r="AYV79" s="467"/>
      <c r="AYW79" s="467"/>
      <c r="AYX79" s="468"/>
      <c r="AYY79" s="468"/>
      <c r="AYZ79" s="468"/>
      <c r="AZA79" s="469"/>
      <c r="AZC79" s="463"/>
      <c r="AZD79" s="467"/>
      <c r="AZE79" s="467"/>
      <c r="AZF79" s="468"/>
      <c r="AZG79" s="468"/>
      <c r="AZH79" s="468"/>
      <c r="AZI79" s="469"/>
      <c r="AZK79" s="463"/>
      <c r="AZL79" s="467"/>
      <c r="AZM79" s="467"/>
      <c r="AZN79" s="468"/>
      <c r="AZO79" s="468"/>
      <c r="AZP79" s="468"/>
      <c r="AZQ79" s="469"/>
      <c r="AZS79" s="463"/>
      <c r="AZT79" s="467"/>
      <c r="AZU79" s="467"/>
      <c r="AZV79" s="468"/>
      <c r="AZW79" s="468"/>
      <c r="AZX79" s="468"/>
      <c r="AZY79" s="469"/>
      <c r="BAA79" s="463"/>
      <c r="BAB79" s="467"/>
      <c r="BAC79" s="467"/>
      <c r="BAD79" s="468"/>
      <c r="BAE79" s="468"/>
      <c r="BAF79" s="468"/>
      <c r="BAG79" s="469"/>
      <c r="BAI79" s="463"/>
      <c r="BAJ79" s="467"/>
      <c r="BAK79" s="467"/>
      <c r="BAL79" s="468"/>
      <c r="BAM79" s="468"/>
      <c r="BAN79" s="468"/>
      <c r="BAO79" s="469"/>
      <c r="BAQ79" s="463"/>
      <c r="BAR79" s="467"/>
      <c r="BAS79" s="467"/>
      <c r="BAT79" s="468"/>
      <c r="BAU79" s="468"/>
      <c r="BAV79" s="468"/>
      <c r="BAW79" s="469"/>
      <c r="BAY79" s="463"/>
      <c r="BAZ79" s="467"/>
      <c r="BBA79" s="467"/>
      <c r="BBB79" s="468"/>
      <c r="BBC79" s="468"/>
      <c r="BBD79" s="468"/>
      <c r="BBE79" s="469"/>
      <c r="BBG79" s="463"/>
      <c r="BBH79" s="467"/>
      <c r="BBI79" s="467"/>
      <c r="BBJ79" s="468"/>
      <c r="BBK79" s="468"/>
      <c r="BBL79" s="468"/>
      <c r="BBM79" s="469"/>
      <c r="BBO79" s="463"/>
      <c r="BBP79" s="467"/>
      <c r="BBQ79" s="467"/>
      <c r="BBR79" s="468"/>
      <c r="BBS79" s="468"/>
      <c r="BBT79" s="468"/>
      <c r="BBU79" s="469"/>
      <c r="BBW79" s="463"/>
      <c r="BBX79" s="467"/>
      <c r="BBY79" s="467"/>
      <c r="BBZ79" s="468"/>
      <c r="BCA79" s="468"/>
      <c r="BCB79" s="468"/>
      <c r="BCC79" s="469"/>
      <c r="BCE79" s="463"/>
      <c r="BCF79" s="467"/>
      <c r="BCG79" s="467"/>
      <c r="BCH79" s="468"/>
      <c r="BCI79" s="468"/>
      <c r="BCJ79" s="468"/>
      <c r="BCK79" s="469"/>
      <c r="BCM79" s="463"/>
      <c r="BCN79" s="467"/>
      <c r="BCO79" s="467"/>
      <c r="BCP79" s="468"/>
      <c r="BCQ79" s="468"/>
      <c r="BCR79" s="468"/>
      <c r="BCS79" s="469"/>
      <c r="BCU79" s="463"/>
      <c r="BCV79" s="467"/>
      <c r="BCW79" s="467"/>
      <c r="BCX79" s="468"/>
      <c r="BCY79" s="468"/>
      <c r="BCZ79" s="468"/>
      <c r="BDA79" s="469"/>
      <c r="BDC79" s="463"/>
      <c r="BDD79" s="467"/>
      <c r="BDE79" s="467"/>
      <c r="BDF79" s="468"/>
      <c r="BDG79" s="468"/>
      <c r="BDH79" s="468"/>
      <c r="BDI79" s="469"/>
      <c r="BDK79" s="463"/>
      <c r="BDL79" s="467"/>
      <c r="BDM79" s="467"/>
      <c r="BDN79" s="468"/>
      <c r="BDO79" s="468"/>
      <c r="BDP79" s="468"/>
      <c r="BDQ79" s="469"/>
      <c r="BDS79" s="463"/>
      <c r="BDT79" s="467"/>
      <c r="BDU79" s="467"/>
      <c r="BDV79" s="468"/>
      <c r="BDW79" s="468"/>
      <c r="BDX79" s="468"/>
      <c r="BDY79" s="469"/>
      <c r="BEA79" s="463"/>
      <c r="BEB79" s="467"/>
      <c r="BEC79" s="467"/>
      <c r="BED79" s="468"/>
      <c r="BEE79" s="468"/>
      <c r="BEF79" s="468"/>
      <c r="BEG79" s="469"/>
      <c r="BEI79" s="463"/>
      <c r="BEJ79" s="467"/>
      <c r="BEK79" s="467"/>
      <c r="BEL79" s="468"/>
      <c r="BEM79" s="468"/>
      <c r="BEN79" s="468"/>
      <c r="BEO79" s="469"/>
      <c r="BEQ79" s="463"/>
      <c r="BER79" s="467"/>
      <c r="BES79" s="467"/>
      <c r="BET79" s="468"/>
      <c r="BEU79" s="468"/>
      <c r="BEV79" s="468"/>
      <c r="BEW79" s="469"/>
      <c r="BEY79" s="463"/>
      <c r="BEZ79" s="467"/>
      <c r="BFA79" s="467"/>
      <c r="BFB79" s="468"/>
      <c r="BFC79" s="468"/>
      <c r="BFD79" s="468"/>
      <c r="BFE79" s="469"/>
      <c r="BFG79" s="463"/>
      <c r="BFH79" s="467"/>
      <c r="BFI79" s="467"/>
      <c r="BFJ79" s="468"/>
      <c r="BFK79" s="468"/>
      <c r="BFL79" s="468"/>
      <c r="BFM79" s="469"/>
      <c r="BFO79" s="463"/>
      <c r="BFP79" s="467"/>
      <c r="BFQ79" s="467"/>
      <c r="BFR79" s="468"/>
      <c r="BFS79" s="468"/>
      <c r="BFT79" s="468"/>
      <c r="BFU79" s="469"/>
      <c r="BFW79" s="463"/>
      <c r="BFX79" s="467"/>
      <c r="BFY79" s="467"/>
      <c r="BFZ79" s="468"/>
      <c r="BGA79" s="468"/>
      <c r="BGB79" s="468"/>
      <c r="BGC79" s="469"/>
      <c r="BGE79" s="463"/>
      <c r="BGF79" s="467"/>
      <c r="BGG79" s="467"/>
      <c r="BGH79" s="468"/>
      <c r="BGI79" s="468"/>
      <c r="BGJ79" s="468"/>
      <c r="BGK79" s="469"/>
      <c r="BGM79" s="463"/>
      <c r="BGN79" s="467"/>
      <c r="BGO79" s="467"/>
      <c r="BGP79" s="468"/>
      <c r="BGQ79" s="468"/>
      <c r="BGR79" s="468"/>
      <c r="BGS79" s="469"/>
      <c r="BGU79" s="463"/>
      <c r="BGV79" s="467"/>
      <c r="BGW79" s="467"/>
      <c r="BGX79" s="468"/>
      <c r="BGY79" s="468"/>
      <c r="BGZ79" s="468"/>
      <c r="BHA79" s="469"/>
      <c r="BHC79" s="463"/>
      <c r="BHD79" s="467"/>
      <c r="BHE79" s="467"/>
      <c r="BHF79" s="468"/>
      <c r="BHG79" s="468"/>
      <c r="BHH79" s="468"/>
      <c r="BHI79" s="469"/>
      <c r="BHK79" s="463"/>
      <c r="BHL79" s="467"/>
      <c r="BHM79" s="467"/>
      <c r="BHN79" s="468"/>
      <c r="BHO79" s="468"/>
      <c r="BHP79" s="468"/>
      <c r="BHQ79" s="469"/>
      <c r="BHS79" s="463"/>
      <c r="BHT79" s="467"/>
      <c r="BHU79" s="467"/>
      <c r="BHV79" s="468"/>
      <c r="BHW79" s="468"/>
      <c r="BHX79" s="468"/>
      <c r="BHY79" s="469"/>
      <c r="BIA79" s="463"/>
      <c r="BIB79" s="467"/>
      <c r="BIC79" s="467"/>
      <c r="BID79" s="468"/>
      <c r="BIE79" s="468"/>
      <c r="BIF79" s="468"/>
      <c r="BIG79" s="469"/>
      <c r="BII79" s="463"/>
      <c r="BIJ79" s="467"/>
      <c r="BIK79" s="467"/>
      <c r="BIL79" s="468"/>
      <c r="BIM79" s="468"/>
      <c r="BIN79" s="468"/>
      <c r="BIO79" s="469"/>
      <c r="BIQ79" s="463"/>
      <c r="BIR79" s="467"/>
      <c r="BIS79" s="467"/>
      <c r="BIT79" s="468"/>
      <c r="BIU79" s="468"/>
      <c r="BIV79" s="468"/>
      <c r="BIW79" s="469"/>
      <c r="BIY79" s="463"/>
      <c r="BIZ79" s="467"/>
      <c r="BJA79" s="467"/>
      <c r="BJB79" s="468"/>
      <c r="BJC79" s="468"/>
      <c r="BJD79" s="468"/>
      <c r="BJE79" s="469"/>
      <c r="BJG79" s="463"/>
      <c r="BJH79" s="467"/>
      <c r="BJI79" s="467"/>
      <c r="BJJ79" s="468"/>
      <c r="BJK79" s="468"/>
      <c r="BJL79" s="468"/>
      <c r="BJM79" s="469"/>
      <c r="BJO79" s="463"/>
      <c r="BJP79" s="467"/>
      <c r="BJQ79" s="467"/>
      <c r="BJR79" s="468"/>
      <c r="BJS79" s="468"/>
      <c r="BJT79" s="468"/>
      <c r="BJU79" s="469"/>
      <c r="BJW79" s="463"/>
      <c r="BJX79" s="467"/>
      <c r="BJY79" s="467"/>
      <c r="BJZ79" s="468"/>
      <c r="BKA79" s="468"/>
      <c r="BKB79" s="468"/>
      <c r="BKC79" s="469"/>
      <c r="BKE79" s="463"/>
      <c r="BKF79" s="467"/>
      <c r="BKG79" s="467"/>
      <c r="BKH79" s="468"/>
      <c r="BKI79" s="468"/>
      <c r="BKJ79" s="468"/>
      <c r="BKK79" s="469"/>
      <c r="BKM79" s="463"/>
      <c r="BKN79" s="467"/>
      <c r="BKO79" s="467"/>
      <c r="BKP79" s="468"/>
      <c r="BKQ79" s="468"/>
      <c r="BKR79" s="468"/>
      <c r="BKS79" s="469"/>
      <c r="BKU79" s="463"/>
      <c r="BKV79" s="467"/>
      <c r="BKW79" s="467"/>
      <c r="BKX79" s="468"/>
      <c r="BKY79" s="468"/>
      <c r="BKZ79" s="468"/>
      <c r="BLA79" s="469"/>
      <c r="BLC79" s="463"/>
      <c r="BLD79" s="467"/>
      <c r="BLE79" s="467"/>
      <c r="BLF79" s="468"/>
      <c r="BLG79" s="468"/>
      <c r="BLH79" s="468"/>
      <c r="BLI79" s="469"/>
      <c r="BLK79" s="463"/>
      <c r="BLL79" s="467"/>
      <c r="BLM79" s="467"/>
      <c r="BLN79" s="468"/>
      <c r="BLO79" s="468"/>
      <c r="BLP79" s="468"/>
      <c r="BLQ79" s="469"/>
      <c r="BLS79" s="463"/>
      <c r="BLT79" s="467"/>
      <c r="BLU79" s="467"/>
      <c r="BLV79" s="468"/>
      <c r="BLW79" s="468"/>
      <c r="BLX79" s="468"/>
      <c r="BLY79" s="469"/>
      <c r="BMA79" s="463"/>
      <c r="BMB79" s="467"/>
      <c r="BMC79" s="467"/>
      <c r="BMD79" s="468"/>
      <c r="BME79" s="468"/>
      <c r="BMF79" s="468"/>
      <c r="BMG79" s="469"/>
      <c r="BMI79" s="463"/>
      <c r="BMJ79" s="467"/>
      <c r="BMK79" s="467"/>
      <c r="BML79" s="468"/>
      <c r="BMM79" s="468"/>
      <c r="BMN79" s="468"/>
      <c r="BMO79" s="469"/>
      <c r="BMQ79" s="463"/>
      <c r="BMR79" s="467"/>
      <c r="BMS79" s="467"/>
      <c r="BMT79" s="468"/>
      <c r="BMU79" s="468"/>
      <c r="BMV79" s="468"/>
      <c r="BMW79" s="469"/>
      <c r="BMY79" s="463"/>
      <c r="BMZ79" s="467"/>
      <c r="BNA79" s="467"/>
      <c r="BNB79" s="468"/>
      <c r="BNC79" s="468"/>
      <c r="BND79" s="468"/>
      <c r="BNE79" s="469"/>
      <c r="BNG79" s="463"/>
      <c r="BNH79" s="467"/>
      <c r="BNI79" s="467"/>
      <c r="BNJ79" s="468"/>
      <c r="BNK79" s="468"/>
      <c r="BNL79" s="468"/>
      <c r="BNM79" s="469"/>
      <c r="BNO79" s="463"/>
      <c r="BNP79" s="467"/>
      <c r="BNQ79" s="467"/>
      <c r="BNR79" s="468"/>
      <c r="BNS79" s="468"/>
      <c r="BNT79" s="468"/>
      <c r="BNU79" s="469"/>
      <c r="BNW79" s="463"/>
      <c r="BNX79" s="467"/>
      <c r="BNY79" s="467"/>
      <c r="BNZ79" s="468"/>
      <c r="BOA79" s="468"/>
      <c r="BOB79" s="468"/>
      <c r="BOC79" s="469"/>
      <c r="BOE79" s="463"/>
      <c r="BOF79" s="467"/>
      <c r="BOG79" s="467"/>
      <c r="BOH79" s="468"/>
      <c r="BOI79" s="468"/>
      <c r="BOJ79" s="468"/>
      <c r="BOK79" s="469"/>
      <c r="BOM79" s="463"/>
      <c r="BON79" s="467"/>
      <c r="BOO79" s="467"/>
      <c r="BOP79" s="468"/>
      <c r="BOQ79" s="468"/>
      <c r="BOR79" s="468"/>
      <c r="BOS79" s="469"/>
      <c r="BOU79" s="463"/>
      <c r="BOV79" s="467"/>
      <c r="BOW79" s="467"/>
      <c r="BOX79" s="468"/>
      <c r="BOY79" s="468"/>
      <c r="BOZ79" s="468"/>
      <c r="BPA79" s="469"/>
      <c r="BPC79" s="463"/>
      <c r="BPD79" s="467"/>
      <c r="BPE79" s="467"/>
      <c r="BPF79" s="468"/>
      <c r="BPG79" s="468"/>
      <c r="BPH79" s="468"/>
      <c r="BPI79" s="469"/>
      <c r="BPK79" s="463"/>
      <c r="BPL79" s="467"/>
      <c r="BPM79" s="467"/>
      <c r="BPN79" s="468"/>
      <c r="BPO79" s="468"/>
      <c r="BPP79" s="468"/>
      <c r="BPQ79" s="469"/>
      <c r="BPS79" s="463"/>
      <c r="BPT79" s="467"/>
      <c r="BPU79" s="467"/>
      <c r="BPV79" s="468"/>
      <c r="BPW79" s="468"/>
      <c r="BPX79" s="468"/>
      <c r="BPY79" s="469"/>
      <c r="BQA79" s="463"/>
      <c r="BQB79" s="467"/>
      <c r="BQC79" s="467"/>
      <c r="BQD79" s="468"/>
      <c r="BQE79" s="468"/>
      <c r="BQF79" s="468"/>
      <c r="BQG79" s="469"/>
      <c r="BQI79" s="463"/>
      <c r="BQJ79" s="467"/>
      <c r="BQK79" s="467"/>
      <c r="BQL79" s="468"/>
      <c r="BQM79" s="468"/>
      <c r="BQN79" s="468"/>
      <c r="BQO79" s="469"/>
      <c r="BQQ79" s="463"/>
      <c r="BQR79" s="467"/>
      <c r="BQS79" s="467"/>
      <c r="BQT79" s="468"/>
      <c r="BQU79" s="468"/>
      <c r="BQV79" s="468"/>
      <c r="BQW79" s="469"/>
      <c r="BQY79" s="463"/>
      <c r="BQZ79" s="467"/>
      <c r="BRA79" s="467"/>
      <c r="BRB79" s="468"/>
      <c r="BRC79" s="468"/>
      <c r="BRD79" s="468"/>
      <c r="BRE79" s="469"/>
      <c r="BRG79" s="463"/>
      <c r="BRH79" s="467"/>
      <c r="BRI79" s="467"/>
      <c r="BRJ79" s="468"/>
      <c r="BRK79" s="468"/>
      <c r="BRL79" s="468"/>
      <c r="BRM79" s="469"/>
      <c r="BRO79" s="463"/>
      <c r="BRP79" s="467"/>
      <c r="BRQ79" s="467"/>
      <c r="BRR79" s="468"/>
      <c r="BRS79" s="468"/>
      <c r="BRT79" s="468"/>
      <c r="BRU79" s="469"/>
      <c r="BRW79" s="463"/>
      <c r="BRX79" s="467"/>
      <c r="BRY79" s="467"/>
      <c r="BRZ79" s="468"/>
      <c r="BSA79" s="468"/>
      <c r="BSB79" s="468"/>
      <c r="BSC79" s="469"/>
      <c r="BSE79" s="463"/>
      <c r="BSF79" s="467"/>
      <c r="BSG79" s="467"/>
      <c r="BSH79" s="468"/>
      <c r="BSI79" s="468"/>
      <c r="BSJ79" s="468"/>
      <c r="BSK79" s="469"/>
      <c r="BSM79" s="463"/>
      <c r="BSN79" s="467"/>
      <c r="BSO79" s="467"/>
      <c r="BSP79" s="468"/>
      <c r="BSQ79" s="468"/>
      <c r="BSR79" s="468"/>
      <c r="BSS79" s="469"/>
      <c r="BSU79" s="463"/>
      <c r="BSV79" s="467"/>
      <c r="BSW79" s="467"/>
      <c r="BSX79" s="468"/>
      <c r="BSY79" s="468"/>
      <c r="BSZ79" s="468"/>
      <c r="BTA79" s="469"/>
      <c r="BTC79" s="463"/>
      <c r="BTD79" s="467"/>
      <c r="BTE79" s="467"/>
      <c r="BTF79" s="468"/>
      <c r="BTG79" s="468"/>
      <c r="BTH79" s="468"/>
      <c r="BTI79" s="469"/>
      <c r="BTK79" s="463"/>
      <c r="BTL79" s="467"/>
      <c r="BTM79" s="467"/>
      <c r="BTN79" s="468"/>
      <c r="BTO79" s="468"/>
      <c r="BTP79" s="468"/>
      <c r="BTQ79" s="469"/>
      <c r="BTS79" s="463"/>
      <c r="BTT79" s="467"/>
      <c r="BTU79" s="467"/>
      <c r="BTV79" s="468"/>
      <c r="BTW79" s="468"/>
      <c r="BTX79" s="468"/>
      <c r="BTY79" s="469"/>
      <c r="BUA79" s="463"/>
      <c r="BUB79" s="467"/>
      <c r="BUC79" s="467"/>
      <c r="BUD79" s="468"/>
      <c r="BUE79" s="468"/>
      <c r="BUF79" s="468"/>
      <c r="BUG79" s="469"/>
      <c r="BUI79" s="463"/>
      <c r="BUJ79" s="467"/>
      <c r="BUK79" s="467"/>
      <c r="BUL79" s="468"/>
      <c r="BUM79" s="468"/>
      <c r="BUN79" s="468"/>
      <c r="BUO79" s="469"/>
      <c r="BUQ79" s="463"/>
      <c r="BUR79" s="467"/>
      <c r="BUS79" s="467"/>
      <c r="BUT79" s="468"/>
      <c r="BUU79" s="468"/>
      <c r="BUV79" s="468"/>
      <c r="BUW79" s="469"/>
      <c r="BUY79" s="463"/>
      <c r="BUZ79" s="467"/>
      <c r="BVA79" s="467"/>
      <c r="BVB79" s="468"/>
      <c r="BVC79" s="468"/>
      <c r="BVD79" s="468"/>
      <c r="BVE79" s="469"/>
      <c r="BVG79" s="463"/>
      <c r="BVH79" s="467"/>
      <c r="BVI79" s="467"/>
      <c r="BVJ79" s="468"/>
      <c r="BVK79" s="468"/>
      <c r="BVL79" s="468"/>
      <c r="BVM79" s="469"/>
      <c r="BVO79" s="463"/>
      <c r="BVP79" s="467"/>
      <c r="BVQ79" s="467"/>
      <c r="BVR79" s="468"/>
      <c r="BVS79" s="468"/>
      <c r="BVT79" s="468"/>
      <c r="BVU79" s="469"/>
      <c r="BVW79" s="463"/>
      <c r="BVX79" s="467"/>
      <c r="BVY79" s="467"/>
      <c r="BVZ79" s="468"/>
      <c r="BWA79" s="468"/>
      <c r="BWB79" s="468"/>
      <c r="BWC79" s="469"/>
      <c r="BWE79" s="463"/>
      <c r="BWF79" s="467"/>
      <c r="BWG79" s="467"/>
      <c r="BWH79" s="468"/>
      <c r="BWI79" s="468"/>
      <c r="BWJ79" s="468"/>
      <c r="BWK79" s="469"/>
      <c r="BWM79" s="463"/>
      <c r="BWN79" s="467"/>
      <c r="BWO79" s="467"/>
      <c r="BWP79" s="468"/>
      <c r="BWQ79" s="468"/>
      <c r="BWR79" s="468"/>
      <c r="BWS79" s="469"/>
      <c r="BWU79" s="463"/>
      <c r="BWV79" s="467"/>
      <c r="BWW79" s="467"/>
      <c r="BWX79" s="468"/>
      <c r="BWY79" s="468"/>
      <c r="BWZ79" s="468"/>
      <c r="BXA79" s="469"/>
      <c r="BXC79" s="463"/>
      <c r="BXD79" s="467"/>
      <c r="BXE79" s="467"/>
      <c r="BXF79" s="468"/>
      <c r="BXG79" s="468"/>
      <c r="BXH79" s="468"/>
      <c r="BXI79" s="469"/>
      <c r="BXK79" s="463"/>
      <c r="BXL79" s="467"/>
      <c r="BXM79" s="467"/>
      <c r="BXN79" s="468"/>
      <c r="BXO79" s="468"/>
      <c r="BXP79" s="468"/>
      <c r="BXQ79" s="469"/>
      <c r="BXS79" s="463"/>
      <c r="BXT79" s="467"/>
      <c r="BXU79" s="467"/>
      <c r="BXV79" s="468"/>
      <c r="BXW79" s="468"/>
      <c r="BXX79" s="468"/>
      <c r="BXY79" s="469"/>
      <c r="BYA79" s="463"/>
      <c r="BYB79" s="467"/>
      <c r="BYC79" s="467"/>
      <c r="BYD79" s="468"/>
      <c r="BYE79" s="468"/>
      <c r="BYF79" s="468"/>
      <c r="BYG79" s="469"/>
      <c r="BYI79" s="463"/>
      <c r="BYJ79" s="467"/>
      <c r="BYK79" s="467"/>
      <c r="BYL79" s="468"/>
      <c r="BYM79" s="468"/>
      <c r="BYN79" s="468"/>
      <c r="BYO79" s="469"/>
      <c r="BYQ79" s="463"/>
      <c r="BYR79" s="467"/>
      <c r="BYS79" s="467"/>
      <c r="BYT79" s="468"/>
      <c r="BYU79" s="468"/>
      <c r="BYV79" s="468"/>
      <c r="BYW79" s="469"/>
      <c r="BYY79" s="463"/>
      <c r="BYZ79" s="467"/>
      <c r="BZA79" s="467"/>
      <c r="BZB79" s="468"/>
      <c r="BZC79" s="468"/>
      <c r="BZD79" s="468"/>
      <c r="BZE79" s="469"/>
      <c r="BZG79" s="463"/>
      <c r="BZH79" s="467"/>
      <c r="BZI79" s="467"/>
      <c r="BZJ79" s="468"/>
      <c r="BZK79" s="468"/>
      <c r="BZL79" s="468"/>
      <c r="BZM79" s="469"/>
      <c r="BZO79" s="463"/>
      <c r="BZP79" s="467"/>
      <c r="BZQ79" s="467"/>
      <c r="BZR79" s="468"/>
      <c r="BZS79" s="468"/>
      <c r="BZT79" s="468"/>
      <c r="BZU79" s="469"/>
      <c r="BZW79" s="463"/>
      <c r="BZX79" s="467"/>
      <c r="BZY79" s="467"/>
      <c r="BZZ79" s="468"/>
      <c r="CAA79" s="468"/>
      <c r="CAB79" s="468"/>
      <c r="CAC79" s="469"/>
      <c r="CAE79" s="463"/>
      <c r="CAF79" s="467"/>
      <c r="CAG79" s="467"/>
      <c r="CAH79" s="468"/>
      <c r="CAI79" s="468"/>
      <c r="CAJ79" s="468"/>
      <c r="CAK79" s="469"/>
      <c r="CAM79" s="463"/>
      <c r="CAN79" s="467"/>
      <c r="CAO79" s="467"/>
      <c r="CAP79" s="468"/>
      <c r="CAQ79" s="468"/>
      <c r="CAR79" s="468"/>
      <c r="CAS79" s="469"/>
      <c r="CAU79" s="463"/>
      <c r="CAV79" s="467"/>
      <c r="CAW79" s="467"/>
      <c r="CAX79" s="468"/>
      <c r="CAY79" s="468"/>
      <c r="CAZ79" s="468"/>
      <c r="CBA79" s="469"/>
      <c r="CBC79" s="463"/>
      <c r="CBD79" s="467"/>
      <c r="CBE79" s="467"/>
      <c r="CBF79" s="468"/>
      <c r="CBG79" s="468"/>
      <c r="CBH79" s="468"/>
      <c r="CBI79" s="469"/>
      <c r="CBK79" s="463"/>
      <c r="CBL79" s="467"/>
      <c r="CBM79" s="467"/>
      <c r="CBN79" s="468"/>
      <c r="CBO79" s="468"/>
      <c r="CBP79" s="468"/>
      <c r="CBQ79" s="469"/>
      <c r="CBS79" s="463"/>
      <c r="CBT79" s="467"/>
      <c r="CBU79" s="467"/>
      <c r="CBV79" s="468"/>
      <c r="CBW79" s="468"/>
      <c r="CBX79" s="468"/>
      <c r="CBY79" s="469"/>
      <c r="CCA79" s="463"/>
      <c r="CCB79" s="467"/>
      <c r="CCC79" s="467"/>
      <c r="CCD79" s="468"/>
      <c r="CCE79" s="468"/>
      <c r="CCF79" s="468"/>
      <c r="CCG79" s="469"/>
      <c r="CCI79" s="463"/>
      <c r="CCJ79" s="467"/>
      <c r="CCK79" s="467"/>
      <c r="CCL79" s="468"/>
      <c r="CCM79" s="468"/>
      <c r="CCN79" s="468"/>
      <c r="CCO79" s="469"/>
      <c r="CCQ79" s="463"/>
      <c r="CCR79" s="467"/>
      <c r="CCS79" s="467"/>
      <c r="CCT79" s="468"/>
      <c r="CCU79" s="468"/>
      <c r="CCV79" s="468"/>
      <c r="CCW79" s="469"/>
      <c r="CCY79" s="463"/>
      <c r="CCZ79" s="467"/>
      <c r="CDA79" s="467"/>
      <c r="CDB79" s="468"/>
      <c r="CDC79" s="468"/>
      <c r="CDD79" s="468"/>
      <c r="CDE79" s="469"/>
      <c r="CDG79" s="463"/>
      <c r="CDH79" s="467"/>
      <c r="CDI79" s="467"/>
      <c r="CDJ79" s="468"/>
      <c r="CDK79" s="468"/>
      <c r="CDL79" s="468"/>
      <c r="CDM79" s="469"/>
      <c r="CDO79" s="463"/>
      <c r="CDP79" s="467"/>
      <c r="CDQ79" s="467"/>
      <c r="CDR79" s="468"/>
      <c r="CDS79" s="468"/>
      <c r="CDT79" s="468"/>
      <c r="CDU79" s="469"/>
      <c r="CDW79" s="463"/>
      <c r="CDX79" s="467"/>
      <c r="CDY79" s="467"/>
      <c r="CDZ79" s="468"/>
      <c r="CEA79" s="468"/>
      <c r="CEB79" s="468"/>
      <c r="CEC79" s="469"/>
      <c r="CEE79" s="463"/>
      <c r="CEF79" s="467"/>
      <c r="CEG79" s="467"/>
      <c r="CEH79" s="468"/>
      <c r="CEI79" s="468"/>
      <c r="CEJ79" s="468"/>
      <c r="CEK79" s="469"/>
      <c r="CEM79" s="463"/>
      <c r="CEN79" s="467"/>
      <c r="CEO79" s="467"/>
      <c r="CEP79" s="468"/>
      <c r="CEQ79" s="468"/>
      <c r="CER79" s="468"/>
      <c r="CES79" s="469"/>
      <c r="CEU79" s="463"/>
      <c r="CEV79" s="467"/>
      <c r="CEW79" s="467"/>
      <c r="CEX79" s="468"/>
      <c r="CEY79" s="468"/>
      <c r="CEZ79" s="468"/>
      <c r="CFA79" s="469"/>
      <c r="CFC79" s="463"/>
      <c r="CFD79" s="467"/>
      <c r="CFE79" s="467"/>
      <c r="CFF79" s="468"/>
      <c r="CFG79" s="468"/>
      <c r="CFH79" s="468"/>
      <c r="CFI79" s="469"/>
      <c r="CFK79" s="463"/>
      <c r="CFL79" s="467"/>
      <c r="CFM79" s="467"/>
      <c r="CFN79" s="468"/>
      <c r="CFO79" s="468"/>
      <c r="CFP79" s="468"/>
      <c r="CFQ79" s="469"/>
      <c r="CFS79" s="463"/>
      <c r="CFT79" s="467"/>
      <c r="CFU79" s="467"/>
      <c r="CFV79" s="468"/>
      <c r="CFW79" s="468"/>
      <c r="CFX79" s="468"/>
      <c r="CFY79" s="469"/>
      <c r="CGA79" s="463"/>
      <c r="CGB79" s="467"/>
      <c r="CGC79" s="467"/>
      <c r="CGD79" s="468"/>
      <c r="CGE79" s="468"/>
      <c r="CGF79" s="468"/>
      <c r="CGG79" s="469"/>
      <c r="CGI79" s="463"/>
      <c r="CGJ79" s="467"/>
      <c r="CGK79" s="467"/>
      <c r="CGL79" s="468"/>
      <c r="CGM79" s="468"/>
      <c r="CGN79" s="468"/>
      <c r="CGO79" s="469"/>
      <c r="CGQ79" s="463"/>
      <c r="CGR79" s="467"/>
      <c r="CGS79" s="467"/>
      <c r="CGT79" s="468"/>
      <c r="CGU79" s="468"/>
      <c r="CGV79" s="468"/>
      <c r="CGW79" s="469"/>
      <c r="CGY79" s="463"/>
      <c r="CGZ79" s="467"/>
      <c r="CHA79" s="467"/>
      <c r="CHB79" s="468"/>
      <c r="CHC79" s="468"/>
      <c r="CHD79" s="468"/>
      <c r="CHE79" s="469"/>
      <c r="CHG79" s="463"/>
      <c r="CHH79" s="467"/>
      <c r="CHI79" s="467"/>
      <c r="CHJ79" s="468"/>
      <c r="CHK79" s="468"/>
      <c r="CHL79" s="468"/>
      <c r="CHM79" s="469"/>
      <c r="CHO79" s="463"/>
      <c r="CHP79" s="467"/>
      <c r="CHQ79" s="467"/>
      <c r="CHR79" s="468"/>
      <c r="CHS79" s="468"/>
      <c r="CHT79" s="468"/>
      <c r="CHU79" s="469"/>
      <c r="CHW79" s="463"/>
      <c r="CHX79" s="467"/>
      <c r="CHY79" s="467"/>
      <c r="CHZ79" s="468"/>
      <c r="CIA79" s="468"/>
      <c r="CIB79" s="468"/>
      <c r="CIC79" s="469"/>
      <c r="CIE79" s="463"/>
      <c r="CIF79" s="467"/>
      <c r="CIG79" s="467"/>
      <c r="CIH79" s="468"/>
      <c r="CII79" s="468"/>
      <c r="CIJ79" s="468"/>
      <c r="CIK79" s="469"/>
      <c r="CIM79" s="463"/>
      <c r="CIN79" s="467"/>
      <c r="CIO79" s="467"/>
      <c r="CIP79" s="468"/>
      <c r="CIQ79" s="468"/>
      <c r="CIR79" s="468"/>
      <c r="CIS79" s="469"/>
      <c r="CIU79" s="463"/>
      <c r="CIV79" s="467"/>
      <c r="CIW79" s="467"/>
      <c r="CIX79" s="468"/>
      <c r="CIY79" s="468"/>
      <c r="CIZ79" s="468"/>
      <c r="CJA79" s="469"/>
      <c r="CJC79" s="463"/>
      <c r="CJD79" s="467"/>
      <c r="CJE79" s="467"/>
      <c r="CJF79" s="468"/>
      <c r="CJG79" s="468"/>
      <c r="CJH79" s="468"/>
      <c r="CJI79" s="469"/>
      <c r="CJK79" s="463"/>
      <c r="CJL79" s="467"/>
      <c r="CJM79" s="467"/>
      <c r="CJN79" s="468"/>
      <c r="CJO79" s="468"/>
      <c r="CJP79" s="468"/>
      <c r="CJQ79" s="469"/>
      <c r="CJS79" s="463"/>
      <c r="CJT79" s="467"/>
      <c r="CJU79" s="467"/>
      <c r="CJV79" s="468"/>
      <c r="CJW79" s="468"/>
      <c r="CJX79" s="468"/>
      <c r="CJY79" s="469"/>
      <c r="CKA79" s="463"/>
      <c r="CKB79" s="467"/>
      <c r="CKC79" s="467"/>
      <c r="CKD79" s="468"/>
      <c r="CKE79" s="468"/>
      <c r="CKF79" s="468"/>
      <c r="CKG79" s="469"/>
      <c r="CKI79" s="463"/>
      <c r="CKJ79" s="467"/>
      <c r="CKK79" s="467"/>
      <c r="CKL79" s="468"/>
      <c r="CKM79" s="468"/>
      <c r="CKN79" s="468"/>
      <c r="CKO79" s="469"/>
      <c r="CKQ79" s="463"/>
      <c r="CKR79" s="467"/>
      <c r="CKS79" s="467"/>
      <c r="CKT79" s="468"/>
      <c r="CKU79" s="468"/>
      <c r="CKV79" s="468"/>
      <c r="CKW79" s="469"/>
      <c r="CKY79" s="463"/>
      <c r="CKZ79" s="467"/>
      <c r="CLA79" s="467"/>
      <c r="CLB79" s="468"/>
      <c r="CLC79" s="468"/>
      <c r="CLD79" s="468"/>
      <c r="CLE79" s="469"/>
      <c r="CLG79" s="463"/>
      <c r="CLH79" s="467"/>
      <c r="CLI79" s="467"/>
      <c r="CLJ79" s="468"/>
      <c r="CLK79" s="468"/>
      <c r="CLL79" s="468"/>
      <c r="CLM79" s="469"/>
      <c r="CLO79" s="463"/>
      <c r="CLP79" s="467"/>
      <c r="CLQ79" s="467"/>
      <c r="CLR79" s="468"/>
      <c r="CLS79" s="468"/>
      <c r="CLT79" s="468"/>
      <c r="CLU79" s="469"/>
      <c r="CLW79" s="463"/>
      <c r="CLX79" s="467"/>
      <c r="CLY79" s="467"/>
      <c r="CLZ79" s="468"/>
      <c r="CMA79" s="468"/>
      <c r="CMB79" s="468"/>
      <c r="CMC79" s="469"/>
      <c r="CME79" s="463"/>
      <c r="CMF79" s="467"/>
      <c r="CMG79" s="467"/>
      <c r="CMH79" s="468"/>
      <c r="CMI79" s="468"/>
      <c r="CMJ79" s="468"/>
      <c r="CMK79" s="469"/>
      <c r="CMM79" s="463"/>
      <c r="CMN79" s="467"/>
      <c r="CMO79" s="467"/>
      <c r="CMP79" s="468"/>
      <c r="CMQ79" s="468"/>
      <c r="CMR79" s="468"/>
      <c r="CMS79" s="469"/>
      <c r="CMU79" s="463"/>
      <c r="CMV79" s="467"/>
      <c r="CMW79" s="467"/>
      <c r="CMX79" s="468"/>
      <c r="CMY79" s="468"/>
      <c r="CMZ79" s="468"/>
      <c r="CNA79" s="469"/>
      <c r="CNC79" s="463"/>
      <c r="CND79" s="467"/>
      <c r="CNE79" s="467"/>
      <c r="CNF79" s="468"/>
      <c r="CNG79" s="468"/>
      <c r="CNH79" s="468"/>
      <c r="CNI79" s="469"/>
      <c r="CNK79" s="463"/>
      <c r="CNL79" s="467"/>
      <c r="CNM79" s="467"/>
      <c r="CNN79" s="468"/>
      <c r="CNO79" s="468"/>
      <c r="CNP79" s="468"/>
      <c r="CNQ79" s="469"/>
      <c r="CNS79" s="463"/>
      <c r="CNT79" s="467"/>
      <c r="CNU79" s="467"/>
      <c r="CNV79" s="468"/>
      <c r="CNW79" s="468"/>
      <c r="CNX79" s="468"/>
      <c r="CNY79" s="469"/>
      <c r="COA79" s="463"/>
      <c r="COB79" s="467"/>
      <c r="COC79" s="467"/>
      <c r="COD79" s="468"/>
      <c r="COE79" s="468"/>
      <c r="COF79" s="468"/>
      <c r="COG79" s="469"/>
      <c r="COI79" s="463"/>
      <c r="COJ79" s="467"/>
      <c r="COK79" s="467"/>
      <c r="COL79" s="468"/>
      <c r="COM79" s="468"/>
      <c r="CON79" s="468"/>
      <c r="COO79" s="469"/>
      <c r="COQ79" s="463"/>
      <c r="COR79" s="467"/>
      <c r="COS79" s="467"/>
      <c r="COT79" s="468"/>
      <c r="COU79" s="468"/>
      <c r="COV79" s="468"/>
      <c r="COW79" s="469"/>
      <c r="COY79" s="463"/>
      <c r="COZ79" s="467"/>
      <c r="CPA79" s="467"/>
      <c r="CPB79" s="468"/>
      <c r="CPC79" s="468"/>
      <c r="CPD79" s="468"/>
      <c r="CPE79" s="469"/>
      <c r="CPG79" s="463"/>
      <c r="CPH79" s="467"/>
      <c r="CPI79" s="467"/>
      <c r="CPJ79" s="468"/>
      <c r="CPK79" s="468"/>
      <c r="CPL79" s="468"/>
      <c r="CPM79" s="469"/>
      <c r="CPO79" s="463"/>
      <c r="CPP79" s="467"/>
      <c r="CPQ79" s="467"/>
      <c r="CPR79" s="468"/>
      <c r="CPS79" s="468"/>
      <c r="CPT79" s="468"/>
      <c r="CPU79" s="469"/>
      <c r="CPW79" s="463"/>
      <c r="CPX79" s="467"/>
      <c r="CPY79" s="467"/>
      <c r="CPZ79" s="468"/>
      <c r="CQA79" s="468"/>
      <c r="CQB79" s="468"/>
      <c r="CQC79" s="469"/>
      <c r="CQE79" s="463"/>
      <c r="CQF79" s="467"/>
      <c r="CQG79" s="467"/>
      <c r="CQH79" s="468"/>
      <c r="CQI79" s="468"/>
      <c r="CQJ79" s="468"/>
      <c r="CQK79" s="469"/>
      <c r="CQM79" s="463"/>
      <c r="CQN79" s="467"/>
      <c r="CQO79" s="467"/>
      <c r="CQP79" s="468"/>
      <c r="CQQ79" s="468"/>
      <c r="CQR79" s="468"/>
      <c r="CQS79" s="469"/>
      <c r="CQU79" s="463"/>
      <c r="CQV79" s="467"/>
      <c r="CQW79" s="467"/>
      <c r="CQX79" s="468"/>
      <c r="CQY79" s="468"/>
      <c r="CQZ79" s="468"/>
      <c r="CRA79" s="469"/>
      <c r="CRC79" s="463"/>
      <c r="CRD79" s="467"/>
      <c r="CRE79" s="467"/>
      <c r="CRF79" s="468"/>
      <c r="CRG79" s="468"/>
      <c r="CRH79" s="468"/>
      <c r="CRI79" s="469"/>
      <c r="CRK79" s="463"/>
      <c r="CRL79" s="467"/>
      <c r="CRM79" s="467"/>
      <c r="CRN79" s="468"/>
      <c r="CRO79" s="468"/>
      <c r="CRP79" s="468"/>
      <c r="CRQ79" s="469"/>
      <c r="CRS79" s="463"/>
      <c r="CRT79" s="467"/>
      <c r="CRU79" s="467"/>
      <c r="CRV79" s="468"/>
      <c r="CRW79" s="468"/>
      <c r="CRX79" s="468"/>
      <c r="CRY79" s="469"/>
      <c r="CSA79" s="463"/>
      <c r="CSB79" s="467"/>
      <c r="CSC79" s="467"/>
      <c r="CSD79" s="468"/>
      <c r="CSE79" s="468"/>
      <c r="CSF79" s="468"/>
      <c r="CSG79" s="469"/>
      <c r="CSI79" s="463"/>
      <c r="CSJ79" s="467"/>
      <c r="CSK79" s="467"/>
      <c r="CSL79" s="468"/>
      <c r="CSM79" s="468"/>
      <c r="CSN79" s="468"/>
      <c r="CSO79" s="469"/>
      <c r="CSQ79" s="463"/>
      <c r="CSR79" s="467"/>
      <c r="CSS79" s="467"/>
      <c r="CST79" s="468"/>
      <c r="CSU79" s="468"/>
      <c r="CSV79" s="468"/>
      <c r="CSW79" s="469"/>
      <c r="CSY79" s="463"/>
      <c r="CSZ79" s="467"/>
      <c r="CTA79" s="467"/>
      <c r="CTB79" s="468"/>
      <c r="CTC79" s="468"/>
      <c r="CTD79" s="468"/>
      <c r="CTE79" s="469"/>
      <c r="CTG79" s="463"/>
      <c r="CTH79" s="467"/>
      <c r="CTI79" s="467"/>
      <c r="CTJ79" s="468"/>
      <c r="CTK79" s="468"/>
      <c r="CTL79" s="468"/>
      <c r="CTM79" s="469"/>
      <c r="CTO79" s="463"/>
      <c r="CTP79" s="467"/>
      <c r="CTQ79" s="467"/>
      <c r="CTR79" s="468"/>
      <c r="CTS79" s="468"/>
      <c r="CTT79" s="468"/>
      <c r="CTU79" s="469"/>
      <c r="CTW79" s="463"/>
      <c r="CTX79" s="467"/>
      <c r="CTY79" s="467"/>
      <c r="CTZ79" s="468"/>
      <c r="CUA79" s="468"/>
      <c r="CUB79" s="468"/>
      <c r="CUC79" s="469"/>
      <c r="CUE79" s="463"/>
      <c r="CUF79" s="467"/>
      <c r="CUG79" s="467"/>
      <c r="CUH79" s="468"/>
      <c r="CUI79" s="468"/>
      <c r="CUJ79" s="468"/>
      <c r="CUK79" s="469"/>
      <c r="CUM79" s="463"/>
      <c r="CUN79" s="467"/>
      <c r="CUO79" s="467"/>
      <c r="CUP79" s="468"/>
      <c r="CUQ79" s="468"/>
      <c r="CUR79" s="468"/>
      <c r="CUS79" s="469"/>
      <c r="CUU79" s="463"/>
      <c r="CUV79" s="467"/>
      <c r="CUW79" s="467"/>
      <c r="CUX79" s="468"/>
      <c r="CUY79" s="468"/>
      <c r="CUZ79" s="468"/>
      <c r="CVA79" s="469"/>
      <c r="CVC79" s="463"/>
      <c r="CVD79" s="467"/>
      <c r="CVE79" s="467"/>
      <c r="CVF79" s="468"/>
      <c r="CVG79" s="468"/>
      <c r="CVH79" s="468"/>
      <c r="CVI79" s="469"/>
      <c r="CVK79" s="463"/>
      <c r="CVL79" s="467"/>
      <c r="CVM79" s="467"/>
      <c r="CVN79" s="468"/>
      <c r="CVO79" s="468"/>
      <c r="CVP79" s="468"/>
      <c r="CVQ79" s="469"/>
      <c r="CVS79" s="463"/>
      <c r="CVT79" s="467"/>
      <c r="CVU79" s="467"/>
      <c r="CVV79" s="468"/>
      <c r="CVW79" s="468"/>
      <c r="CVX79" s="468"/>
      <c r="CVY79" s="469"/>
      <c r="CWA79" s="463"/>
      <c r="CWB79" s="467"/>
      <c r="CWC79" s="467"/>
      <c r="CWD79" s="468"/>
      <c r="CWE79" s="468"/>
      <c r="CWF79" s="468"/>
      <c r="CWG79" s="469"/>
      <c r="CWI79" s="463"/>
      <c r="CWJ79" s="467"/>
      <c r="CWK79" s="467"/>
      <c r="CWL79" s="468"/>
      <c r="CWM79" s="468"/>
      <c r="CWN79" s="468"/>
      <c r="CWO79" s="469"/>
      <c r="CWQ79" s="463"/>
      <c r="CWR79" s="467"/>
      <c r="CWS79" s="467"/>
      <c r="CWT79" s="468"/>
      <c r="CWU79" s="468"/>
      <c r="CWV79" s="468"/>
      <c r="CWW79" s="469"/>
      <c r="CWY79" s="463"/>
      <c r="CWZ79" s="467"/>
      <c r="CXA79" s="467"/>
      <c r="CXB79" s="468"/>
      <c r="CXC79" s="468"/>
      <c r="CXD79" s="468"/>
      <c r="CXE79" s="469"/>
      <c r="CXG79" s="463"/>
      <c r="CXH79" s="467"/>
      <c r="CXI79" s="467"/>
      <c r="CXJ79" s="468"/>
      <c r="CXK79" s="468"/>
      <c r="CXL79" s="468"/>
      <c r="CXM79" s="469"/>
      <c r="CXO79" s="463"/>
      <c r="CXP79" s="467"/>
      <c r="CXQ79" s="467"/>
      <c r="CXR79" s="468"/>
      <c r="CXS79" s="468"/>
      <c r="CXT79" s="468"/>
      <c r="CXU79" s="469"/>
      <c r="CXW79" s="463"/>
      <c r="CXX79" s="467"/>
      <c r="CXY79" s="467"/>
      <c r="CXZ79" s="468"/>
      <c r="CYA79" s="468"/>
      <c r="CYB79" s="468"/>
      <c r="CYC79" s="469"/>
      <c r="CYE79" s="463"/>
      <c r="CYF79" s="467"/>
      <c r="CYG79" s="467"/>
      <c r="CYH79" s="468"/>
      <c r="CYI79" s="468"/>
      <c r="CYJ79" s="468"/>
      <c r="CYK79" s="469"/>
      <c r="CYM79" s="463"/>
      <c r="CYN79" s="467"/>
      <c r="CYO79" s="467"/>
      <c r="CYP79" s="468"/>
      <c r="CYQ79" s="468"/>
      <c r="CYR79" s="468"/>
      <c r="CYS79" s="469"/>
      <c r="CYU79" s="463"/>
      <c r="CYV79" s="467"/>
      <c r="CYW79" s="467"/>
      <c r="CYX79" s="468"/>
      <c r="CYY79" s="468"/>
      <c r="CYZ79" s="468"/>
      <c r="CZA79" s="469"/>
      <c r="CZC79" s="463"/>
      <c r="CZD79" s="467"/>
      <c r="CZE79" s="467"/>
      <c r="CZF79" s="468"/>
      <c r="CZG79" s="468"/>
      <c r="CZH79" s="468"/>
      <c r="CZI79" s="469"/>
      <c r="CZK79" s="463"/>
      <c r="CZL79" s="467"/>
      <c r="CZM79" s="467"/>
      <c r="CZN79" s="468"/>
      <c r="CZO79" s="468"/>
      <c r="CZP79" s="468"/>
      <c r="CZQ79" s="469"/>
      <c r="CZS79" s="463"/>
      <c r="CZT79" s="467"/>
      <c r="CZU79" s="467"/>
      <c r="CZV79" s="468"/>
      <c r="CZW79" s="468"/>
      <c r="CZX79" s="468"/>
      <c r="CZY79" s="469"/>
      <c r="DAA79" s="463"/>
      <c r="DAB79" s="467"/>
      <c r="DAC79" s="467"/>
      <c r="DAD79" s="468"/>
      <c r="DAE79" s="468"/>
      <c r="DAF79" s="468"/>
      <c r="DAG79" s="469"/>
      <c r="DAI79" s="463"/>
      <c r="DAJ79" s="467"/>
      <c r="DAK79" s="467"/>
      <c r="DAL79" s="468"/>
      <c r="DAM79" s="468"/>
      <c r="DAN79" s="468"/>
      <c r="DAO79" s="469"/>
      <c r="DAQ79" s="463"/>
      <c r="DAR79" s="467"/>
      <c r="DAS79" s="467"/>
      <c r="DAT79" s="468"/>
      <c r="DAU79" s="468"/>
      <c r="DAV79" s="468"/>
      <c r="DAW79" s="469"/>
      <c r="DAY79" s="463"/>
      <c r="DAZ79" s="467"/>
      <c r="DBA79" s="467"/>
      <c r="DBB79" s="468"/>
      <c r="DBC79" s="468"/>
      <c r="DBD79" s="468"/>
      <c r="DBE79" s="469"/>
      <c r="DBG79" s="463"/>
      <c r="DBH79" s="467"/>
      <c r="DBI79" s="467"/>
      <c r="DBJ79" s="468"/>
      <c r="DBK79" s="468"/>
      <c r="DBL79" s="468"/>
      <c r="DBM79" s="469"/>
      <c r="DBO79" s="463"/>
      <c r="DBP79" s="467"/>
      <c r="DBQ79" s="467"/>
      <c r="DBR79" s="468"/>
      <c r="DBS79" s="468"/>
      <c r="DBT79" s="468"/>
      <c r="DBU79" s="469"/>
      <c r="DBW79" s="463"/>
      <c r="DBX79" s="467"/>
      <c r="DBY79" s="467"/>
      <c r="DBZ79" s="468"/>
      <c r="DCA79" s="468"/>
      <c r="DCB79" s="468"/>
      <c r="DCC79" s="469"/>
      <c r="DCE79" s="463"/>
      <c r="DCF79" s="467"/>
      <c r="DCG79" s="467"/>
      <c r="DCH79" s="468"/>
      <c r="DCI79" s="468"/>
      <c r="DCJ79" s="468"/>
      <c r="DCK79" s="469"/>
      <c r="DCM79" s="463"/>
      <c r="DCN79" s="467"/>
      <c r="DCO79" s="467"/>
      <c r="DCP79" s="468"/>
      <c r="DCQ79" s="468"/>
      <c r="DCR79" s="468"/>
      <c r="DCS79" s="469"/>
      <c r="DCU79" s="463"/>
      <c r="DCV79" s="467"/>
      <c r="DCW79" s="467"/>
      <c r="DCX79" s="468"/>
      <c r="DCY79" s="468"/>
      <c r="DCZ79" s="468"/>
      <c r="DDA79" s="469"/>
      <c r="DDC79" s="463"/>
      <c r="DDD79" s="467"/>
      <c r="DDE79" s="467"/>
      <c r="DDF79" s="468"/>
      <c r="DDG79" s="468"/>
      <c r="DDH79" s="468"/>
      <c r="DDI79" s="469"/>
      <c r="DDK79" s="463"/>
      <c r="DDL79" s="467"/>
      <c r="DDM79" s="467"/>
      <c r="DDN79" s="468"/>
      <c r="DDO79" s="468"/>
      <c r="DDP79" s="468"/>
      <c r="DDQ79" s="469"/>
      <c r="DDS79" s="463"/>
      <c r="DDT79" s="467"/>
      <c r="DDU79" s="467"/>
      <c r="DDV79" s="468"/>
      <c r="DDW79" s="468"/>
      <c r="DDX79" s="468"/>
      <c r="DDY79" s="469"/>
      <c r="DEA79" s="463"/>
      <c r="DEB79" s="467"/>
      <c r="DEC79" s="467"/>
      <c r="DED79" s="468"/>
      <c r="DEE79" s="468"/>
      <c r="DEF79" s="468"/>
      <c r="DEG79" s="469"/>
      <c r="DEI79" s="463"/>
      <c r="DEJ79" s="467"/>
      <c r="DEK79" s="467"/>
      <c r="DEL79" s="468"/>
      <c r="DEM79" s="468"/>
      <c r="DEN79" s="468"/>
      <c r="DEO79" s="469"/>
      <c r="DEQ79" s="463"/>
      <c r="DER79" s="467"/>
      <c r="DES79" s="467"/>
      <c r="DET79" s="468"/>
      <c r="DEU79" s="468"/>
      <c r="DEV79" s="468"/>
      <c r="DEW79" s="469"/>
      <c r="DEY79" s="463"/>
      <c r="DEZ79" s="467"/>
      <c r="DFA79" s="467"/>
      <c r="DFB79" s="468"/>
      <c r="DFC79" s="468"/>
      <c r="DFD79" s="468"/>
      <c r="DFE79" s="469"/>
      <c r="DFG79" s="463"/>
      <c r="DFH79" s="467"/>
      <c r="DFI79" s="467"/>
      <c r="DFJ79" s="468"/>
      <c r="DFK79" s="468"/>
      <c r="DFL79" s="468"/>
      <c r="DFM79" s="469"/>
      <c r="DFO79" s="463"/>
      <c r="DFP79" s="467"/>
      <c r="DFQ79" s="467"/>
      <c r="DFR79" s="468"/>
      <c r="DFS79" s="468"/>
      <c r="DFT79" s="468"/>
      <c r="DFU79" s="469"/>
      <c r="DFW79" s="463"/>
      <c r="DFX79" s="467"/>
      <c r="DFY79" s="467"/>
      <c r="DFZ79" s="468"/>
      <c r="DGA79" s="468"/>
      <c r="DGB79" s="468"/>
      <c r="DGC79" s="469"/>
      <c r="DGE79" s="463"/>
      <c r="DGF79" s="467"/>
      <c r="DGG79" s="467"/>
      <c r="DGH79" s="468"/>
      <c r="DGI79" s="468"/>
      <c r="DGJ79" s="468"/>
      <c r="DGK79" s="469"/>
      <c r="DGM79" s="463"/>
      <c r="DGN79" s="467"/>
      <c r="DGO79" s="467"/>
      <c r="DGP79" s="468"/>
      <c r="DGQ79" s="468"/>
      <c r="DGR79" s="468"/>
      <c r="DGS79" s="469"/>
      <c r="DGU79" s="463"/>
      <c r="DGV79" s="467"/>
      <c r="DGW79" s="467"/>
      <c r="DGX79" s="468"/>
      <c r="DGY79" s="468"/>
      <c r="DGZ79" s="468"/>
      <c r="DHA79" s="469"/>
      <c r="DHC79" s="463"/>
      <c r="DHD79" s="467"/>
      <c r="DHE79" s="467"/>
      <c r="DHF79" s="468"/>
      <c r="DHG79" s="468"/>
      <c r="DHH79" s="468"/>
      <c r="DHI79" s="469"/>
      <c r="DHK79" s="463"/>
      <c r="DHL79" s="467"/>
      <c r="DHM79" s="467"/>
      <c r="DHN79" s="468"/>
      <c r="DHO79" s="468"/>
      <c r="DHP79" s="468"/>
      <c r="DHQ79" s="469"/>
      <c r="DHS79" s="463"/>
      <c r="DHT79" s="467"/>
      <c r="DHU79" s="467"/>
      <c r="DHV79" s="468"/>
      <c r="DHW79" s="468"/>
      <c r="DHX79" s="468"/>
      <c r="DHY79" s="469"/>
      <c r="DIA79" s="463"/>
      <c r="DIB79" s="467"/>
      <c r="DIC79" s="467"/>
      <c r="DID79" s="468"/>
      <c r="DIE79" s="468"/>
      <c r="DIF79" s="468"/>
      <c r="DIG79" s="469"/>
      <c r="DII79" s="463"/>
      <c r="DIJ79" s="467"/>
      <c r="DIK79" s="467"/>
      <c r="DIL79" s="468"/>
      <c r="DIM79" s="468"/>
      <c r="DIN79" s="468"/>
      <c r="DIO79" s="469"/>
      <c r="DIQ79" s="463"/>
      <c r="DIR79" s="467"/>
      <c r="DIS79" s="467"/>
      <c r="DIT79" s="468"/>
      <c r="DIU79" s="468"/>
      <c r="DIV79" s="468"/>
      <c r="DIW79" s="469"/>
      <c r="DIY79" s="463"/>
      <c r="DIZ79" s="467"/>
      <c r="DJA79" s="467"/>
      <c r="DJB79" s="468"/>
      <c r="DJC79" s="468"/>
      <c r="DJD79" s="468"/>
      <c r="DJE79" s="469"/>
      <c r="DJG79" s="463"/>
      <c r="DJH79" s="467"/>
      <c r="DJI79" s="467"/>
      <c r="DJJ79" s="468"/>
      <c r="DJK79" s="468"/>
      <c r="DJL79" s="468"/>
      <c r="DJM79" s="469"/>
      <c r="DJO79" s="463"/>
      <c r="DJP79" s="467"/>
      <c r="DJQ79" s="467"/>
      <c r="DJR79" s="468"/>
      <c r="DJS79" s="468"/>
      <c r="DJT79" s="468"/>
      <c r="DJU79" s="469"/>
      <c r="DJW79" s="463"/>
      <c r="DJX79" s="467"/>
      <c r="DJY79" s="467"/>
      <c r="DJZ79" s="468"/>
      <c r="DKA79" s="468"/>
      <c r="DKB79" s="468"/>
      <c r="DKC79" s="469"/>
      <c r="DKE79" s="463"/>
      <c r="DKF79" s="467"/>
      <c r="DKG79" s="467"/>
      <c r="DKH79" s="468"/>
      <c r="DKI79" s="468"/>
      <c r="DKJ79" s="468"/>
      <c r="DKK79" s="469"/>
      <c r="DKM79" s="463"/>
      <c r="DKN79" s="467"/>
      <c r="DKO79" s="467"/>
      <c r="DKP79" s="468"/>
      <c r="DKQ79" s="468"/>
      <c r="DKR79" s="468"/>
      <c r="DKS79" s="469"/>
      <c r="DKU79" s="463"/>
      <c r="DKV79" s="467"/>
      <c r="DKW79" s="467"/>
      <c r="DKX79" s="468"/>
      <c r="DKY79" s="468"/>
      <c r="DKZ79" s="468"/>
      <c r="DLA79" s="469"/>
      <c r="DLC79" s="463"/>
      <c r="DLD79" s="467"/>
      <c r="DLE79" s="467"/>
      <c r="DLF79" s="468"/>
      <c r="DLG79" s="468"/>
      <c r="DLH79" s="468"/>
      <c r="DLI79" s="469"/>
      <c r="DLK79" s="463"/>
      <c r="DLL79" s="467"/>
      <c r="DLM79" s="467"/>
      <c r="DLN79" s="468"/>
      <c r="DLO79" s="468"/>
      <c r="DLP79" s="468"/>
      <c r="DLQ79" s="469"/>
      <c r="DLS79" s="463"/>
      <c r="DLT79" s="467"/>
      <c r="DLU79" s="467"/>
      <c r="DLV79" s="468"/>
      <c r="DLW79" s="468"/>
      <c r="DLX79" s="468"/>
      <c r="DLY79" s="469"/>
      <c r="DMA79" s="463"/>
      <c r="DMB79" s="467"/>
      <c r="DMC79" s="467"/>
      <c r="DMD79" s="468"/>
      <c r="DME79" s="468"/>
      <c r="DMF79" s="468"/>
      <c r="DMG79" s="469"/>
      <c r="DMI79" s="463"/>
      <c r="DMJ79" s="467"/>
      <c r="DMK79" s="467"/>
      <c r="DML79" s="468"/>
      <c r="DMM79" s="468"/>
      <c r="DMN79" s="468"/>
      <c r="DMO79" s="469"/>
      <c r="DMQ79" s="463"/>
      <c r="DMR79" s="467"/>
      <c r="DMS79" s="467"/>
      <c r="DMT79" s="468"/>
      <c r="DMU79" s="468"/>
      <c r="DMV79" s="468"/>
      <c r="DMW79" s="469"/>
      <c r="DMY79" s="463"/>
      <c r="DMZ79" s="467"/>
      <c r="DNA79" s="467"/>
      <c r="DNB79" s="468"/>
      <c r="DNC79" s="468"/>
      <c r="DND79" s="468"/>
      <c r="DNE79" s="469"/>
      <c r="DNG79" s="463"/>
      <c r="DNH79" s="467"/>
      <c r="DNI79" s="467"/>
      <c r="DNJ79" s="468"/>
      <c r="DNK79" s="468"/>
      <c r="DNL79" s="468"/>
      <c r="DNM79" s="469"/>
      <c r="DNO79" s="463"/>
      <c r="DNP79" s="467"/>
      <c r="DNQ79" s="467"/>
      <c r="DNR79" s="468"/>
      <c r="DNS79" s="468"/>
      <c r="DNT79" s="468"/>
      <c r="DNU79" s="469"/>
      <c r="DNW79" s="463"/>
      <c r="DNX79" s="467"/>
      <c r="DNY79" s="467"/>
      <c r="DNZ79" s="468"/>
      <c r="DOA79" s="468"/>
      <c r="DOB79" s="468"/>
      <c r="DOC79" s="469"/>
      <c r="DOE79" s="463"/>
      <c r="DOF79" s="467"/>
      <c r="DOG79" s="467"/>
      <c r="DOH79" s="468"/>
      <c r="DOI79" s="468"/>
      <c r="DOJ79" s="468"/>
      <c r="DOK79" s="469"/>
      <c r="DOM79" s="463"/>
      <c r="DON79" s="467"/>
      <c r="DOO79" s="467"/>
      <c r="DOP79" s="468"/>
      <c r="DOQ79" s="468"/>
      <c r="DOR79" s="468"/>
      <c r="DOS79" s="469"/>
      <c r="DOU79" s="463"/>
      <c r="DOV79" s="467"/>
      <c r="DOW79" s="467"/>
      <c r="DOX79" s="468"/>
      <c r="DOY79" s="468"/>
      <c r="DOZ79" s="468"/>
      <c r="DPA79" s="469"/>
      <c r="DPC79" s="463"/>
      <c r="DPD79" s="467"/>
      <c r="DPE79" s="467"/>
      <c r="DPF79" s="468"/>
      <c r="DPG79" s="468"/>
      <c r="DPH79" s="468"/>
      <c r="DPI79" s="469"/>
      <c r="DPK79" s="463"/>
      <c r="DPL79" s="467"/>
      <c r="DPM79" s="467"/>
      <c r="DPN79" s="468"/>
      <c r="DPO79" s="468"/>
      <c r="DPP79" s="468"/>
      <c r="DPQ79" s="469"/>
      <c r="DPS79" s="463"/>
      <c r="DPT79" s="467"/>
      <c r="DPU79" s="467"/>
      <c r="DPV79" s="468"/>
      <c r="DPW79" s="468"/>
      <c r="DPX79" s="468"/>
      <c r="DPY79" s="469"/>
      <c r="DQA79" s="463"/>
      <c r="DQB79" s="467"/>
      <c r="DQC79" s="467"/>
      <c r="DQD79" s="468"/>
      <c r="DQE79" s="468"/>
      <c r="DQF79" s="468"/>
      <c r="DQG79" s="469"/>
      <c r="DQI79" s="463"/>
      <c r="DQJ79" s="467"/>
      <c r="DQK79" s="467"/>
      <c r="DQL79" s="468"/>
      <c r="DQM79" s="468"/>
      <c r="DQN79" s="468"/>
      <c r="DQO79" s="469"/>
      <c r="DQQ79" s="463"/>
      <c r="DQR79" s="467"/>
      <c r="DQS79" s="467"/>
      <c r="DQT79" s="468"/>
      <c r="DQU79" s="468"/>
      <c r="DQV79" s="468"/>
      <c r="DQW79" s="469"/>
      <c r="DQY79" s="463"/>
      <c r="DQZ79" s="467"/>
      <c r="DRA79" s="467"/>
      <c r="DRB79" s="468"/>
      <c r="DRC79" s="468"/>
      <c r="DRD79" s="468"/>
      <c r="DRE79" s="469"/>
      <c r="DRG79" s="463"/>
      <c r="DRH79" s="467"/>
      <c r="DRI79" s="467"/>
      <c r="DRJ79" s="468"/>
      <c r="DRK79" s="468"/>
      <c r="DRL79" s="468"/>
      <c r="DRM79" s="469"/>
      <c r="DRO79" s="463"/>
      <c r="DRP79" s="467"/>
      <c r="DRQ79" s="467"/>
      <c r="DRR79" s="468"/>
      <c r="DRS79" s="468"/>
      <c r="DRT79" s="468"/>
      <c r="DRU79" s="469"/>
      <c r="DRW79" s="463"/>
      <c r="DRX79" s="467"/>
      <c r="DRY79" s="467"/>
      <c r="DRZ79" s="468"/>
      <c r="DSA79" s="468"/>
      <c r="DSB79" s="468"/>
      <c r="DSC79" s="469"/>
      <c r="DSE79" s="463"/>
      <c r="DSF79" s="467"/>
      <c r="DSG79" s="467"/>
      <c r="DSH79" s="468"/>
      <c r="DSI79" s="468"/>
      <c r="DSJ79" s="468"/>
      <c r="DSK79" s="469"/>
      <c r="DSM79" s="463"/>
      <c r="DSN79" s="467"/>
      <c r="DSO79" s="467"/>
      <c r="DSP79" s="468"/>
      <c r="DSQ79" s="468"/>
      <c r="DSR79" s="468"/>
      <c r="DSS79" s="469"/>
      <c r="DSU79" s="463"/>
      <c r="DSV79" s="467"/>
      <c r="DSW79" s="467"/>
      <c r="DSX79" s="468"/>
      <c r="DSY79" s="468"/>
      <c r="DSZ79" s="468"/>
      <c r="DTA79" s="469"/>
      <c r="DTC79" s="463"/>
      <c r="DTD79" s="467"/>
      <c r="DTE79" s="467"/>
      <c r="DTF79" s="468"/>
      <c r="DTG79" s="468"/>
      <c r="DTH79" s="468"/>
      <c r="DTI79" s="469"/>
      <c r="DTK79" s="463"/>
      <c r="DTL79" s="467"/>
      <c r="DTM79" s="467"/>
      <c r="DTN79" s="468"/>
      <c r="DTO79" s="468"/>
      <c r="DTP79" s="468"/>
      <c r="DTQ79" s="469"/>
      <c r="DTS79" s="463"/>
      <c r="DTT79" s="467"/>
      <c r="DTU79" s="467"/>
      <c r="DTV79" s="468"/>
      <c r="DTW79" s="468"/>
      <c r="DTX79" s="468"/>
      <c r="DTY79" s="469"/>
      <c r="DUA79" s="463"/>
      <c r="DUB79" s="467"/>
      <c r="DUC79" s="467"/>
      <c r="DUD79" s="468"/>
      <c r="DUE79" s="468"/>
      <c r="DUF79" s="468"/>
      <c r="DUG79" s="469"/>
      <c r="DUI79" s="463"/>
      <c r="DUJ79" s="467"/>
      <c r="DUK79" s="467"/>
      <c r="DUL79" s="468"/>
      <c r="DUM79" s="468"/>
      <c r="DUN79" s="468"/>
      <c r="DUO79" s="469"/>
      <c r="DUQ79" s="463"/>
      <c r="DUR79" s="467"/>
      <c r="DUS79" s="467"/>
      <c r="DUT79" s="468"/>
      <c r="DUU79" s="468"/>
      <c r="DUV79" s="468"/>
      <c r="DUW79" s="469"/>
      <c r="DUY79" s="463"/>
      <c r="DUZ79" s="467"/>
      <c r="DVA79" s="467"/>
      <c r="DVB79" s="468"/>
      <c r="DVC79" s="468"/>
      <c r="DVD79" s="468"/>
      <c r="DVE79" s="469"/>
      <c r="DVG79" s="463"/>
      <c r="DVH79" s="467"/>
      <c r="DVI79" s="467"/>
      <c r="DVJ79" s="468"/>
      <c r="DVK79" s="468"/>
      <c r="DVL79" s="468"/>
      <c r="DVM79" s="469"/>
      <c r="DVO79" s="463"/>
      <c r="DVP79" s="467"/>
      <c r="DVQ79" s="467"/>
      <c r="DVR79" s="468"/>
      <c r="DVS79" s="468"/>
      <c r="DVT79" s="468"/>
      <c r="DVU79" s="469"/>
      <c r="DVW79" s="463"/>
      <c r="DVX79" s="467"/>
      <c r="DVY79" s="467"/>
      <c r="DVZ79" s="468"/>
      <c r="DWA79" s="468"/>
      <c r="DWB79" s="468"/>
      <c r="DWC79" s="469"/>
      <c r="DWE79" s="463"/>
      <c r="DWF79" s="467"/>
      <c r="DWG79" s="467"/>
      <c r="DWH79" s="468"/>
      <c r="DWI79" s="468"/>
      <c r="DWJ79" s="468"/>
      <c r="DWK79" s="469"/>
      <c r="DWM79" s="463"/>
      <c r="DWN79" s="467"/>
      <c r="DWO79" s="467"/>
      <c r="DWP79" s="468"/>
      <c r="DWQ79" s="468"/>
      <c r="DWR79" s="468"/>
      <c r="DWS79" s="469"/>
      <c r="DWU79" s="463"/>
      <c r="DWV79" s="467"/>
      <c r="DWW79" s="467"/>
      <c r="DWX79" s="468"/>
      <c r="DWY79" s="468"/>
      <c r="DWZ79" s="468"/>
      <c r="DXA79" s="469"/>
      <c r="DXC79" s="463"/>
      <c r="DXD79" s="467"/>
      <c r="DXE79" s="467"/>
      <c r="DXF79" s="468"/>
      <c r="DXG79" s="468"/>
      <c r="DXH79" s="468"/>
      <c r="DXI79" s="469"/>
      <c r="DXK79" s="463"/>
      <c r="DXL79" s="467"/>
      <c r="DXM79" s="467"/>
      <c r="DXN79" s="468"/>
      <c r="DXO79" s="468"/>
      <c r="DXP79" s="468"/>
      <c r="DXQ79" s="469"/>
      <c r="DXS79" s="463"/>
      <c r="DXT79" s="467"/>
      <c r="DXU79" s="467"/>
      <c r="DXV79" s="468"/>
      <c r="DXW79" s="468"/>
      <c r="DXX79" s="468"/>
      <c r="DXY79" s="469"/>
      <c r="DYA79" s="463"/>
      <c r="DYB79" s="467"/>
      <c r="DYC79" s="467"/>
      <c r="DYD79" s="468"/>
      <c r="DYE79" s="468"/>
      <c r="DYF79" s="468"/>
      <c r="DYG79" s="469"/>
      <c r="DYI79" s="463"/>
      <c r="DYJ79" s="467"/>
      <c r="DYK79" s="467"/>
      <c r="DYL79" s="468"/>
      <c r="DYM79" s="468"/>
      <c r="DYN79" s="468"/>
      <c r="DYO79" s="469"/>
      <c r="DYQ79" s="463"/>
      <c r="DYR79" s="467"/>
      <c r="DYS79" s="467"/>
      <c r="DYT79" s="468"/>
      <c r="DYU79" s="468"/>
      <c r="DYV79" s="468"/>
      <c r="DYW79" s="469"/>
      <c r="DYY79" s="463"/>
      <c r="DYZ79" s="467"/>
      <c r="DZA79" s="467"/>
      <c r="DZB79" s="468"/>
      <c r="DZC79" s="468"/>
      <c r="DZD79" s="468"/>
      <c r="DZE79" s="469"/>
      <c r="DZG79" s="463"/>
      <c r="DZH79" s="467"/>
      <c r="DZI79" s="467"/>
      <c r="DZJ79" s="468"/>
      <c r="DZK79" s="468"/>
      <c r="DZL79" s="468"/>
      <c r="DZM79" s="469"/>
      <c r="DZO79" s="463"/>
      <c r="DZP79" s="467"/>
      <c r="DZQ79" s="467"/>
      <c r="DZR79" s="468"/>
      <c r="DZS79" s="468"/>
      <c r="DZT79" s="468"/>
      <c r="DZU79" s="469"/>
      <c r="DZW79" s="463"/>
      <c r="DZX79" s="467"/>
      <c r="DZY79" s="467"/>
      <c r="DZZ79" s="468"/>
      <c r="EAA79" s="468"/>
      <c r="EAB79" s="468"/>
      <c r="EAC79" s="469"/>
      <c r="EAE79" s="463"/>
      <c r="EAF79" s="467"/>
      <c r="EAG79" s="467"/>
      <c r="EAH79" s="468"/>
      <c r="EAI79" s="468"/>
      <c r="EAJ79" s="468"/>
      <c r="EAK79" s="469"/>
      <c r="EAM79" s="463"/>
      <c r="EAN79" s="467"/>
      <c r="EAO79" s="467"/>
      <c r="EAP79" s="468"/>
      <c r="EAQ79" s="468"/>
      <c r="EAR79" s="468"/>
      <c r="EAS79" s="469"/>
      <c r="EAU79" s="463"/>
      <c r="EAV79" s="467"/>
      <c r="EAW79" s="467"/>
      <c r="EAX79" s="468"/>
      <c r="EAY79" s="468"/>
      <c r="EAZ79" s="468"/>
      <c r="EBA79" s="469"/>
      <c r="EBC79" s="463"/>
      <c r="EBD79" s="467"/>
      <c r="EBE79" s="467"/>
      <c r="EBF79" s="468"/>
      <c r="EBG79" s="468"/>
      <c r="EBH79" s="468"/>
      <c r="EBI79" s="469"/>
      <c r="EBK79" s="463"/>
      <c r="EBL79" s="467"/>
      <c r="EBM79" s="467"/>
      <c r="EBN79" s="468"/>
      <c r="EBO79" s="468"/>
      <c r="EBP79" s="468"/>
      <c r="EBQ79" s="469"/>
      <c r="EBS79" s="463"/>
      <c r="EBT79" s="467"/>
      <c r="EBU79" s="467"/>
      <c r="EBV79" s="468"/>
      <c r="EBW79" s="468"/>
      <c r="EBX79" s="468"/>
      <c r="EBY79" s="469"/>
      <c r="ECA79" s="463"/>
      <c r="ECB79" s="467"/>
      <c r="ECC79" s="467"/>
      <c r="ECD79" s="468"/>
      <c r="ECE79" s="468"/>
      <c r="ECF79" s="468"/>
      <c r="ECG79" s="469"/>
      <c r="ECI79" s="463"/>
      <c r="ECJ79" s="467"/>
      <c r="ECK79" s="467"/>
      <c r="ECL79" s="468"/>
      <c r="ECM79" s="468"/>
      <c r="ECN79" s="468"/>
      <c r="ECO79" s="469"/>
      <c r="ECQ79" s="463"/>
      <c r="ECR79" s="467"/>
      <c r="ECS79" s="467"/>
      <c r="ECT79" s="468"/>
      <c r="ECU79" s="468"/>
      <c r="ECV79" s="468"/>
      <c r="ECW79" s="469"/>
      <c r="ECY79" s="463"/>
      <c r="ECZ79" s="467"/>
      <c r="EDA79" s="467"/>
      <c r="EDB79" s="468"/>
      <c r="EDC79" s="468"/>
      <c r="EDD79" s="468"/>
      <c r="EDE79" s="469"/>
      <c r="EDG79" s="463"/>
      <c r="EDH79" s="467"/>
      <c r="EDI79" s="467"/>
      <c r="EDJ79" s="468"/>
      <c r="EDK79" s="468"/>
      <c r="EDL79" s="468"/>
      <c r="EDM79" s="469"/>
      <c r="EDO79" s="463"/>
      <c r="EDP79" s="467"/>
      <c r="EDQ79" s="467"/>
      <c r="EDR79" s="468"/>
      <c r="EDS79" s="468"/>
      <c r="EDT79" s="468"/>
      <c r="EDU79" s="469"/>
      <c r="EDW79" s="463"/>
      <c r="EDX79" s="467"/>
      <c r="EDY79" s="467"/>
      <c r="EDZ79" s="468"/>
      <c r="EEA79" s="468"/>
      <c r="EEB79" s="468"/>
      <c r="EEC79" s="469"/>
      <c r="EEE79" s="463"/>
      <c r="EEF79" s="467"/>
      <c r="EEG79" s="467"/>
      <c r="EEH79" s="468"/>
      <c r="EEI79" s="468"/>
      <c r="EEJ79" s="468"/>
      <c r="EEK79" s="469"/>
      <c r="EEM79" s="463"/>
      <c r="EEN79" s="467"/>
      <c r="EEO79" s="467"/>
      <c r="EEP79" s="468"/>
      <c r="EEQ79" s="468"/>
      <c r="EER79" s="468"/>
      <c r="EES79" s="469"/>
      <c r="EEU79" s="463"/>
      <c r="EEV79" s="467"/>
      <c r="EEW79" s="467"/>
      <c r="EEX79" s="468"/>
      <c r="EEY79" s="468"/>
      <c r="EEZ79" s="468"/>
      <c r="EFA79" s="469"/>
      <c r="EFC79" s="463"/>
      <c r="EFD79" s="467"/>
      <c r="EFE79" s="467"/>
      <c r="EFF79" s="468"/>
      <c r="EFG79" s="468"/>
      <c r="EFH79" s="468"/>
      <c r="EFI79" s="469"/>
      <c r="EFK79" s="463"/>
      <c r="EFL79" s="467"/>
      <c r="EFM79" s="467"/>
      <c r="EFN79" s="468"/>
      <c r="EFO79" s="468"/>
      <c r="EFP79" s="468"/>
      <c r="EFQ79" s="469"/>
      <c r="EFS79" s="463"/>
      <c r="EFT79" s="467"/>
      <c r="EFU79" s="467"/>
      <c r="EFV79" s="468"/>
      <c r="EFW79" s="468"/>
      <c r="EFX79" s="468"/>
      <c r="EFY79" s="469"/>
      <c r="EGA79" s="463"/>
      <c r="EGB79" s="467"/>
      <c r="EGC79" s="467"/>
      <c r="EGD79" s="468"/>
      <c r="EGE79" s="468"/>
      <c r="EGF79" s="468"/>
      <c r="EGG79" s="469"/>
      <c r="EGI79" s="463"/>
      <c r="EGJ79" s="467"/>
      <c r="EGK79" s="467"/>
      <c r="EGL79" s="468"/>
      <c r="EGM79" s="468"/>
      <c r="EGN79" s="468"/>
      <c r="EGO79" s="469"/>
      <c r="EGQ79" s="463"/>
      <c r="EGR79" s="467"/>
      <c r="EGS79" s="467"/>
      <c r="EGT79" s="468"/>
      <c r="EGU79" s="468"/>
      <c r="EGV79" s="468"/>
      <c r="EGW79" s="469"/>
      <c r="EGY79" s="463"/>
      <c r="EGZ79" s="467"/>
      <c r="EHA79" s="467"/>
      <c r="EHB79" s="468"/>
      <c r="EHC79" s="468"/>
      <c r="EHD79" s="468"/>
      <c r="EHE79" s="469"/>
      <c r="EHG79" s="463"/>
      <c r="EHH79" s="467"/>
      <c r="EHI79" s="467"/>
      <c r="EHJ79" s="468"/>
      <c r="EHK79" s="468"/>
      <c r="EHL79" s="468"/>
      <c r="EHM79" s="469"/>
      <c r="EHO79" s="463"/>
      <c r="EHP79" s="467"/>
      <c r="EHQ79" s="467"/>
      <c r="EHR79" s="468"/>
      <c r="EHS79" s="468"/>
      <c r="EHT79" s="468"/>
      <c r="EHU79" s="469"/>
      <c r="EHW79" s="463"/>
      <c r="EHX79" s="467"/>
      <c r="EHY79" s="467"/>
      <c r="EHZ79" s="468"/>
      <c r="EIA79" s="468"/>
      <c r="EIB79" s="468"/>
      <c r="EIC79" s="469"/>
      <c r="EIE79" s="463"/>
      <c r="EIF79" s="467"/>
      <c r="EIG79" s="467"/>
      <c r="EIH79" s="468"/>
      <c r="EII79" s="468"/>
      <c r="EIJ79" s="468"/>
      <c r="EIK79" s="469"/>
      <c r="EIM79" s="463"/>
      <c r="EIN79" s="467"/>
      <c r="EIO79" s="467"/>
      <c r="EIP79" s="468"/>
      <c r="EIQ79" s="468"/>
      <c r="EIR79" s="468"/>
      <c r="EIS79" s="469"/>
      <c r="EIU79" s="463"/>
      <c r="EIV79" s="467"/>
      <c r="EIW79" s="467"/>
      <c r="EIX79" s="468"/>
      <c r="EIY79" s="468"/>
      <c r="EIZ79" s="468"/>
      <c r="EJA79" s="469"/>
      <c r="EJC79" s="463"/>
      <c r="EJD79" s="467"/>
      <c r="EJE79" s="467"/>
      <c r="EJF79" s="468"/>
      <c r="EJG79" s="468"/>
      <c r="EJH79" s="468"/>
      <c r="EJI79" s="469"/>
      <c r="EJK79" s="463"/>
      <c r="EJL79" s="467"/>
      <c r="EJM79" s="467"/>
      <c r="EJN79" s="468"/>
      <c r="EJO79" s="468"/>
      <c r="EJP79" s="468"/>
      <c r="EJQ79" s="469"/>
      <c r="EJS79" s="463"/>
      <c r="EJT79" s="467"/>
      <c r="EJU79" s="467"/>
      <c r="EJV79" s="468"/>
      <c r="EJW79" s="468"/>
      <c r="EJX79" s="468"/>
      <c r="EJY79" s="469"/>
      <c r="EKA79" s="463"/>
      <c r="EKB79" s="467"/>
      <c r="EKC79" s="467"/>
      <c r="EKD79" s="468"/>
      <c r="EKE79" s="468"/>
      <c r="EKF79" s="468"/>
      <c r="EKG79" s="469"/>
      <c r="EKI79" s="463"/>
      <c r="EKJ79" s="467"/>
      <c r="EKK79" s="467"/>
      <c r="EKL79" s="468"/>
      <c r="EKM79" s="468"/>
      <c r="EKN79" s="468"/>
      <c r="EKO79" s="469"/>
      <c r="EKQ79" s="463"/>
      <c r="EKR79" s="467"/>
      <c r="EKS79" s="467"/>
      <c r="EKT79" s="468"/>
      <c r="EKU79" s="468"/>
      <c r="EKV79" s="468"/>
      <c r="EKW79" s="469"/>
      <c r="EKY79" s="463"/>
      <c r="EKZ79" s="467"/>
      <c r="ELA79" s="467"/>
      <c r="ELB79" s="468"/>
      <c r="ELC79" s="468"/>
      <c r="ELD79" s="468"/>
      <c r="ELE79" s="469"/>
      <c r="ELG79" s="463"/>
      <c r="ELH79" s="467"/>
      <c r="ELI79" s="467"/>
      <c r="ELJ79" s="468"/>
      <c r="ELK79" s="468"/>
      <c r="ELL79" s="468"/>
      <c r="ELM79" s="469"/>
      <c r="ELO79" s="463"/>
      <c r="ELP79" s="467"/>
      <c r="ELQ79" s="467"/>
      <c r="ELR79" s="468"/>
      <c r="ELS79" s="468"/>
      <c r="ELT79" s="468"/>
      <c r="ELU79" s="469"/>
      <c r="ELW79" s="463"/>
      <c r="ELX79" s="467"/>
      <c r="ELY79" s="467"/>
      <c r="ELZ79" s="468"/>
      <c r="EMA79" s="468"/>
      <c r="EMB79" s="468"/>
      <c r="EMC79" s="469"/>
      <c r="EME79" s="463"/>
      <c r="EMF79" s="467"/>
      <c r="EMG79" s="467"/>
      <c r="EMH79" s="468"/>
      <c r="EMI79" s="468"/>
      <c r="EMJ79" s="468"/>
      <c r="EMK79" s="469"/>
      <c r="EMM79" s="463"/>
      <c r="EMN79" s="467"/>
      <c r="EMO79" s="467"/>
      <c r="EMP79" s="468"/>
      <c r="EMQ79" s="468"/>
      <c r="EMR79" s="468"/>
      <c r="EMS79" s="469"/>
      <c r="EMU79" s="463"/>
      <c r="EMV79" s="467"/>
      <c r="EMW79" s="467"/>
      <c r="EMX79" s="468"/>
      <c r="EMY79" s="468"/>
      <c r="EMZ79" s="468"/>
      <c r="ENA79" s="469"/>
      <c r="ENC79" s="463"/>
      <c r="END79" s="467"/>
      <c r="ENE79" s="467"/>
      <c r="ENF79" s="468"/>
      <c r="ENG79" s="468"/>
      <c r="ENH79" s="468"/>
      <c r="ENI79" s="469"/>
      <c r="ENK79" s="463"/>
      <c r="ENL79" s="467"/>
      <c r="ENM79" s="467"/>
      <c r="ENN79" s="468"/>
      <c r="ENO79" s="468"/>
      <c r="ENP79" s="468"/>
      <c r="ENQ79" s="469"/>
      <c r="ENS79" s="463"/>
      <c r="ENT79" s="467"/>
      <c r="ENU79" s="467"/>
      <c r="ENV79" s="468"/>
      <c r="ENW79" s="468"/>
      <c r="ENX79" s="468"/>
      <c r="ENY79" s="469"/>
      <c r="EOA79" s="463"/>
      <c r="EOB79" s="467"/>
      <c r="EOC79" s="467"/>
      <c r="EOD79" s="468"/>
      <c r="EOE79" s="468"/>
      <c r="EOF79" s="468"/>
      <c r="EOG79" s="469"/>
      <c r="EOI79" s="463"/>
      <c r="EOJ79" s="467"/>
      <c r="EOK79" s="467"/>
      <c r="EOL79" s="468"/>
      <c r="EOM79" s="468"/>
      <c r="EON79" s="468"/>
      <c r="EOO79" s="469"/>
      <c r="EOQ79" s="463"/>
      <c r="EOR79" s="467"/>
      <c r="EOS79" s="467"/>
      <c r="EOT79" s="468"/>
      <c r="EOU79" s="468"/>
      <c r="EOV79" s="468"/>
      <c r="EOW79" s="469"/>
      <c r="EOY79" s="463"/>
      <c r="EOZ79" s="467"/>
      <c r="EPA79" s="467"/>
      <c r="EPB79" s="468"/>
      <c r="EPC79" s="468"/>
      <c r="EPD79" s="468"/>
      <c r="EPE79" s="469"/>
      <c r="EPG79" s="463"/>
      <c r="EPH79" s="467"/>
      <c r="EPI79" s="467"/>
      <c r="EPJ79" s="468"/>
      <c r="EPK79" s="468"/>
      <c r="EPL79" s="468"/>
      <c r="EPM79" s="469"/>
      <c r="EPO79" s="463"/>
      <c r="EPP79" s="467"/>
      <c r="EPQ79" s="467"/>
      <c r="EPR79" s="468"/>
      <c r="EPS79" s="468"/>
      <c r="EPT79" s="468"/>
      <c r="EPU79" s="469"/>
      <c r="EPW79" s="463"/>
      <c r="EPX79" s="467"/>
      <c r="EPY79" s="467"/>
      <c r="EPZ79" s="468"/>
      <c r="EQA79" s="468"/>
      <c r="EQB79" s="468"/>
      <c r="EQC79" s="469"/>
      <c r="EQE79" s="463"/>
      <c r="EQF79" s="467"/>
      <c r="EQG79" s="467"/>
      <c r="EQH79" s="468"/>
      <c r="EQI79" s="468"/>
      <c r="EQJ79" s="468"/>
      <c r="EQK79" s="469"/>
      <c r="EQM79" s="463"/>
      <c r="EQN79" s="467"/>
      <c r="EQO79" s="467"/>
      <c r="EQP79" s="468"/>
      <c r="EQQ79" s="468"/>
      <c r="EQR79" s="468"/>
      <c r="EQS79" s="469"/>
      <c r="EQU79" s="463"/>
      <c r="EQV79" s="467"/>
      <c r="EQW79" s="467"/>
      <c r="EQX79" s="468"/>
      <c r="EQY79" s="468"/>
      <c r="EQZ79" s="468"/>
      <c r="ERA79" s="469"/>
      <c r="ERC79" s="463"/>
      <c r="ERD79" s="467"/>
      <c r="ERE79" s="467"/>
      <c r="ERF79" s="468"/>
      <c r="ERG79" s="468"/>
      <c r="ERH79" s="468"/>
      <c r="ERI79" s="469"/>
      <c r="ERK79" s="463"/>
      <c r="ERL79" s="467"/>
      <c r="ERM79" s="467"/>
      <c r="ERN79" s="468"/>
      <c r="ERO79" s="468"/>
      <c r="ERP79" s="468"/>
      <c r="ERQ79" s="469"/>
      <c r="ERS79" s="463"/>
      <c r="ERT79" s="467"/>
      <c r="ERU79" s="467"/>
      <c r="ERV79" s="468"/>
      <c r="ERW79" s="468"/>
      <c r="ERX79" s="468"/>
      <c r="ERY79" s="469"/>
      <c r="ESA79" s="463"/>
      <c r="ESB79" s="467"/>
      <c r="ESC79" s="467"/>
      <c r="ESD79" s="468"/>
      <c r="ESE79" s="468"/>
      <c r="ESF79" s="468"/>
      <c r="ESG79" s="469"/>
      <c r="ESI79" s="463"/>
      <c r="ESJ79" s="467"/>
      <c r="ESK79" s="467"/>
      <c r="ESL79" s="468"/>
      <c r="ESM79" s="468"/>
      <c r="ESN79" s="468"/>
      <c r="ESO79" s="469"/>
      <c r="ESQ79" s="463"/>
      <c r="ESR79" s="467"/>
      <c r="ESS79" s="467"/>
      <c r="EST79" s="468"/>
      <c r="ESU79" s="468"/>
      <c r="ESV79" s="468"/>
      <c r="ESW79" s="469"/>
      <c r="ESY79" s="463"/>
      <c r="ESZ79" s="467"/>
      <c r="ETA79" s="467"/>
      <c r="ETB79" s="468"/>
      <c r="ETC79" s="468"/>
      <c r="ETD79" s="468"/>
      <c r="ETE79" s="469"/>
      <c r="ETG79" s="463"/>
      <c r="ETH79" s="467"/>
      <c r="ETI79" s="467"/>
      <c r="ETJ79" s="468"/>
      <c r="ETK79" s="468"/>
      <c r="ETL79" s="468"/>
      <c r="ETM79" s="469"/>
      <c r="ETO79" s="463"/>
      <c r="ETP79" s="467"/>
      <c r="ETQ79" s="467"/>
      <c r="ETR79" s="468"/>
      <c r="ETS79" s="468"/>
      <c r="ETT79" s="468"/>
      <c r="ETU79" s="469"/>
      <c r="ETW79" s="463"/>
      <c r="ETX79" s="467"/>
      <c r="ETY79" s="467"/>
      <c r="ETZ79" s="468"/>
      <c r="EUA79" s="468"/>
      <c r="EUB79" s="468"/>
      <c r="EUC79" s="469"/>
      <c r="EUE79" s="463"/>
      <c r="EUF79" s="467"/>
      <c r="EUG79" s="467"/>
      <c r="EUH79" s="468"/>
      <c r="EUI79" s="468"/>
      <c r="EUJ79" s="468"/>
      <c r="EUK79" s="469"/>
      <c r="EUM79" s="463"/>
      <c r="EUN79" s="467"/>
      <c r="EUO79" s="467"/>
      <c r="EUP79" s="468"/>
      <c r="EUQ79" s="468"/>
      <c r="EUR79" s="468"/>
      <c r="EUS79" s="469"/>
      <c r="EUU79" s="463"/>
      <c r="EUV79" s="467"/>
      <c r="EUW79" s="467"/>
      <c r="EUX79" s="468"/>
      <c r="EUY79" s="468"/>
      <c r="EUZ79" s="468"/>
      <c r="EVA79" s="469"/>
      <c r="EVC79" s="463"/>
      <c r="EVD79" s="467"/>
      <c r="EVE79" s="467"/>
      <c r="EVF79" s="468"/>
      <c r="EVG79" s="468"/>
      <c r="EVH79" s="468"/>
      <c r="EVI79" s="469"/>
      <c r="EVK79" s="463"/>
      <c r="EVL79" s="467"/>
      <c r="EVM79" s="467"/>
      <c r="EVN79" s="468"/>
      <c r="EVO79" s="468"/>
      <c r="EVP79" s="468"/>
      <c r="EVQ79" s="469"/>
      <c r="EVS79" s="463"/>
      <c r="EVT79" s="467"/>
      <c r="EVU79" s="467"/>
      <c r="EVV79" s="468"/>
      <c r="EVW79" s="468"/>
      <c r="EVX79" s="468"/>
      <c r="EVY79" s="469"/>
      <c r="EWA79" s="463"/>
      <c r="EWB79" s="467"/>
      <c r="EWC79" s="467"/>
      <c r="EWD79" s="468"/>
      <c r="EWE79" s="468"/>
      <c r="EWF79" s="468"/>
      <c r="EWG79" s="469"/>
      <c r="EWI79" s="463"/>
      <c r="EWJ79" s="467"/>
      <c r="EWK79" s="467"/>
      <c r="EWL79" s="468"/>
      <c r="EWM79" s="468"/>
      <c r="EWN79" s="468"/>
      <c r="EWO79" s="469"/>
      <c r="EWQ79" s="463"/>
      <c r="EWR79" s="467"/>
      <c r="EWS79" s="467"/>
      <c r="EWT79" s="468"/>
      <c r="EWU79" s="468"/>
      <c r="EWV79" s="468"/>
      <c r="EWW79" s="469"/>
      <c r="EWY79" s="463"/>
      <c r="EWZ79" s="467"/>
      <c r="EXA79" s="467"/>
      <c r="EXB79" s="468"/>
      <c r="EXC79" s="468"/>
      <c r="EXD79" s="468"/>
      <c r="EXE79" s="469"/>
      <c r="EXG79" s="463"/>
      <c r="EXH79" s="467"/>
      <c r="EXI79" s="467"/>
      <c r="EXJ79" s="468"/>
      <c r="EXK79" s="468"/>
      <c r="EXL79" s="468"/>
      <c r="EXM79" s="469"/>
      <c r="EXO79" s="463"/>
      <c r="EXP79" s="467"/>
      <c r="EXQ79" s="467"/>
      <c r="EXR79" s="468"/>
      <c r="EXS79" s="468"/>
      <c r="EXT79" s="468"/>
      <c r="EXU79" s="469"/>
      <c r="EXW79" s="463"/>
      <c r="EXX79" s="467"/>
      <c r="EXY79" s="467"/>
      <c r="EXZ79" s="468"/>
      <c r="EYA79" s="468"/>
      <c r="EYB79" s="468"/>
      <c r="EYC79" s="469"/>
      <c r="EYE79" s="463"/>
      <c r="EYF79" s="467"/>
      <c r="EYG79" s="467"/>
      <c r="EYH79" s="468"/>
      <c r="EYI79" s="468"/>
      <c r="EYJ79" s="468"/>
      <c r="EYK79" s="469"/>
      <c r="EYM79" s="463"/>
      <c r="EYN79" s="467"/>
      <c r="EYO79" s="467"/>
      <c r="EYP79" s="468"/>
      <c r="EYQ79" s="468"/>
      <c r="EYR79" s="468"/>
      <c r="EYS79" s="469"/>
      <c r="EYU79" s="463"/>
      <c r="EYV79" s="467"/>
      <c r="EYW79" s="467"/>
      <c r="EYX79" s="468"/>
      <c r="EYY79" s="468"/>
      <c r="EYZ79" s="468"/>
      <c r="EZA79" s="469"/>
      <c r="EZC79" s="463"/>
      <c r="EZD79" s="467"/>
      <c r="EZE79" s="467"/>
      <c r="EZF79" s="468"/>
      <c r="EZG79" s="468"/>
      <c r="EZH79" s="468"/>
      <c r="EZI79" s="469"/>
      <c r="EZK79" s="463"/>
      <c r="EZL79" s="467"/>
      <c r="EZM79" s="467"/>
      <c r="EZN79" s="468"/>
      <c r="EZO79" s="468"/>
      <c r="EZP79" s="468"/>
      <c r="EZQ79" s="469"/>
      <c r="EZS79" s="463"/>
      <c r="EZT79" s="467"/>
      <c r="EZU79" s="467"/>
      <c r="EZV79" s="468"/>
      <c r="EZW79" s="468"/>
      <c r="EZX79" s="468"/>
      <c r="EZY79" s="469"/>
      <c r="FAA79" s="463"/>
      <c r="FAB79" s="467"/>
      <c r="FAC79" s="467"/>
      <c r="FAD79" s="468"/>
      <c r="FAE79" s="468"/>
      <c r="FAF79" s="468"/>
      <c r="FAG79" s="469"/>
      <c r="FAI79" s="463"/>
      <c r="FAJ79" s="467"/>
      <c r="FAK79" s="467"/>
      <c r="FAL79" s="468"/>
      <c r="FAM79" s="468"/>
      <c r="FAN79" s="468"/>
      <c r="FAO79" s="469"/>
      <c r="FAQ79" s="463"/>
      <c r="FAR79" s="467"/>
      <c r="FAS79" s="467"/>
      <c r="FAT79" s="468"/>
      <c r="FAU79" s="468"/>
      <c r="FAV79" s="468"/>
      <c r="FAW79" s="469"/>
      <c r="FAY79" s="463"/>
      <c r="FAZ79" s="467"/>
      <c r="FBA79" s="467"/>
      <c r="FBB79" s="468"/>
      <c r="FBC79" s="468"/>
      <c r="FBD79" s="468"/>
      <c r="FBE79" s="469"/>
      <c r="FBG79" s="463"/>
      <c r="FBH79" s="467"/>
      <c r="FBI79" s="467"/>
      <c r="FBJ79" s="468"/>
      <c r="FBK79" s="468"/>
      <c r="FBL79" s="468"/>
      <c r="FBM79" s="469"/>
      <c r="FBO79" s="463"/>
      <c r="FBP79" s="467"/>
      <c r="FBQ79" s="467"/>
      <c r="FBR79" s="468"/>
      <c r="FBS79" s="468"/>
      <c r="FBT79" s="468"/>
      <c r="FBU79" s="469"/>
      <c r="FBW79" s="463"/>
      <c r="FBX79" s="467"/>
      <c r="FBY79" s="467"/>
      <c r="FBZ79" s="468"/>
      <c r="FCA79" s="468"/>
      <c r="FCB79" s="468"/>
      <c r="FCC79" s="469"/>
      <c r="FCE79" s="463"/>
      <c r="FCF79" s="467"/>
      <c r="FCG79" s="467"/>
      <c r="FCH79" s="468"/>
      <c r="FCI79" s="468"/>
      <c r="FCJ79" s="468"/>
      <c r="FCK79" s="469"/>
      <c r="FCM79" s="463"/>
      <c r="FCN79" s="467"/>
      <c r="FCO79" s="467"/>
      <c r="FCP79" s="468"/>
      <c r="FCQ79" s="468"/>
      <c r="FCR79" s="468"/>
      <c r="FCS79" s="469"/>
      <c r="FCU79" s="463"/>
      <c r="FCV79" s="467"/>
      <c r="FCW79" s="467"/>
      <c r="FCX79" s="468"/>
      <c r="FCY79" s="468"/>
      <c r="FCZ79" s="468"/>
      <c r="FDA79" s="469"/>
      <c r="FDC79" s="463"/>
      <c r="FDD79" s="467"/>
      <c r="FDE79" s="467"/>
      <c r="FDF79" s="468"/>
      <c r="FDG79" s="468"/>
      <c r="FDH79" s="468"/>
      <c r="FDI79" s="469"/>
      <c r="FDK79" s="463"/>
      <c r="FDL79" s="467"/>
      <c r="FDM79" s="467"/>
      <c r="FDN79" s="468"/>
      <c r="FDO79" s="468"/>
      <c r="FDP79" s="468"/>
      <c r="FDQ79" s="469"/>
      <c r="FDS79" s="463"/>
      <c r="FDT79" s="467"/>
      <c r="FDU79" s="467"/>
      <c r="FDV79" s="468"/>
      <c r="FDW79" s="468"/>
      <c r="FDX79" s="468"/>
      <c r="FDY79" s="469"/>
      <c r="FEA79" s="463"/>
      <c r="FEB79" s="467"/>
      <c r="FEC79" s="467"/>
      <c r="FED79" s="468"/>
      <c r="FEE79" s="468"/>
      <c r="FEF79" s="468"/>
      <c r="FEG79" s="469"/>
      <c r="FEI79" s="463"/>
      <c r="FEJ79" s="467"/>
      <c r="FEK79" s="467"/>
      <c r="FEL79" s="468"/>
      <c r="FEM79" s="468"/>
      <c r="FEN79" s="468"/>
      <c r="FEO79" s="469"/>
      <c r="FEQ79" s="463"/>
      <c r="FER79" s="467"/>
      <c r="FES79" s="467"/>
      <c r="FET79" s="468"/>
      <c r="FEU79" s="468"/>
      <c r="FEV79" s="468"/>
      <c r="FEW79" s="469"/>
      <c r="FEY79" s="463"/>
      <c r="FEZ79" s="467"/>
      <c r="FFA79" s="467"/>
      <c r="FFB79" s="468"/>
      <c r="FFC79" s="468"/>
      <c r="FFD79" s="468"/>
      <c r="FFE79" s="469"/>
      <c r="FFG79" s="463"/>
      <c r="FFH79" s="467"/>
      <c r="FFI79" s="467"/>
      <c r="FFJ79" s="468"/>
      <c r="FFK79" s="468"/>
      <c r="FFL79" s="468"/>
      <c r="FFM79" s="469"/>
      <c r="FFO79" s="463"/>
      <c r="FFP79" s="467"/>
      <c r="FFQ79" s="467"/>
      <c r="FFR79" s="468"/>
      <c r="FFS79" s="468"/>
      <c r="FFT79" s="468"/>
      <c r="FFU79" s="469"/>
      <c r="FFW79" s="463"/>
      <c r="FFX79" s="467"/>
      <c r="FFY79" s="467"/>
      <c r="FFZ79" s="468"/>
      <c r="FGA79" s="468"/>
      <c r="FGB79" s="468"/>
      <c r="FGC79" s="469"/>
      <c r="FGE79" s="463"/>
      <c r="FGF79" s="467"/>
      <c r="FGG79" s="467"/>
      <c r="FGH79" s="468"/>
      <c r="FGI79" s="468"/>
      <c r="FGJ79" s="468"/>
      <c r="FGK79" s="469"/>
      <c r="FGM79" s="463"/>
      <c r="FGN79" s="467"/>
      <c r="FGO79" s="467"/>
      <c r="FGP79" s="468"/>
      <c r="FGQ79" s="468"/>
      <c r="FGR79" s="468"/>
      <c r="FGS79" s="469"/>
      <c r="FGU79" s="463"/>
      <c r="FGV79" s="467"/>
      <c r="FGW79" s="467"/>
      <c r="FGX79" s="468"/>
      <c r="FGY79" s="468"/>
      <c r="FGZ79" s="468"/>
      <c r="FHA79" s="469"/>
      <c r="FHC79" s="463"/>
      <c r="FHD79" s="467"/>
      <c r="FHE79" s="467"/>
      <c r="FHF79" s="468"/>
      <c r="FHG79" s="468"/>
      <c r="FHH79" s="468"/>
      <c r="FHI79" s="469"/>
      <c r="FHK79" s="463"/>
      <c r="FHL79" s="467"/>
      <c r="FHM79" s="467"/>
      <c r="FHN79" s="468"/>
      <c r="FHO79" s="468"/>
      <c r="FHP79" s="468"/>
      <c r="FHQ79" s="469"/>
      <c r="FHS79" s="463"/>
      <c r="FHT79" s="467"/>
      <c r="FHU79" s="467"/>
      <c r="FHV79" s="468"/>
      <c r="FHW79" s="468"/>
      <c r="FHX79" s="468"/>
      <c r="FHY79" s="469"/>
      <c r="FIA79" s="463"/>
      <c r="FIB79" s="467"/>
      <c r="FIC79" s="467"/>
      <c r="FID79" s="468"/>
      <c r="FIE79" s="468"/>
      <c r="FIF79" s="468"/>
      <c r="FIG79" s="469"/>
      <c r="FII79" s="463"/>
      <c r="FIJ79" s="467"/>
      <c r="FIK79" s="467"/>
      <c r="FIL79" s="468"/>
      <c r="FIM79" s="468"/>
      <c r="FIN79" s="468"/>
      <c r="FIO79" s="469"/>
      <c r="FIQ79" s="463"/>
      <c r="FIR79" s="467"/>
      <c r="FIS79" s="467"/>
      <c r="FIT79" s="468"/>
      <c r="FIU79" s="468"/>
      <c r="FIV79" s="468"/>
      <c r="FIW79" s="469"/>
      <c r="FIY79" s="463"/>
      <c r="FIZ79" s="467"/>
      <c r="FJA79" s="467"/>
      <c r="FJB79" s="468"/>
      <c r="FJC79" s="468"/>
      <c r="FJD79" s="468"/>
      <c r="FJE79" s="469"/>
      <c r="FJG79" s="463"/>
      <c r="FJH79" s="467"/>
      <c r="FJI79" s="467"/>
      <c r="FJJ79" s="468"/>
      <c r="FJK79" s="468"/>
      <c r="FJL79" s="468"/>
      <c r="FJM79" s="469"/>
      <c r="FJO79" s="463"/>
      <c r="FJP79" s="467"/>
      <c r="FJQ79" s="467"/>
      <c r="FJR79" s="468"/>
      <c r="FJS79" s="468"/>
      <c r="FJT79" s="468"/>
      <c r="FJU79" s="469"/>
      <c r="FJW79" s="463"/>
      <c r="FJX79" s="467"/>
      <c r="FJY79" s="467"/>
      <c r="FJZ79" s="468"/>
      <c r="FKA79" s="468"/>
      <c r="FKB79" s="468"/>
      <c r="FKC79" s="469"/>
      <c r="FKE79" s="463"/>
      <c r="FKF79" s="467"/>
      <c r="FKG79" s="467"/>
      <c r="FKH79" s="468"/>
      <c r="FKI79" s="468"/>
      <c r="FKJ79" s="468"/>
      <c r="FKK79" s="469"/>
      <c r="FKM79" s="463"/>
      <c r="FKN79" s="467"/>
      <c r="FKO79" s="467"/>
      <c r="FKP79" s="468"/>
      <c r="FKQ79" s="468"/>
      <c r="FKR79" s="468"/>
      <c r="FKS79" s="469"/>
      <c r="FKU79" s="463"/>
      <c r="FKV79" s="467"/>
      <c r="FKW79" s="467"/>
      <c r="FKX79" s="468"/>
      <c r="FKY79" s="468"/>
      <c r="FKZ79" s="468"/>
      <c r="FLA79" s="469"/>
      <c r="FLC79" s="463"/>
      <c r="FLD79" s="467"/>
      <c r="FLE79" s="467"/>
      <c r="FLF79" s="468"/>
      <c r="FLG79" s="468"/>
      <c r="FLH79" s="468"/>
      <c r="FLI79" s="469"/>
      <c r="FLK79" s="463"/>
      <c r="FLL79" s="467"/>
      <c r="FLM79" s="467"/>
      <c r="FLN79" s="468"/>
      <c r="FLO79" s="468"/>
      <c r="FLP79" s="468"/>
      <c r="FLQ79" s="469"/>
      <c r="FLS79" s="463"/>
      <c r="FLT79" s="467"/>
      <c r="FLU79" s="467"/>
      <c r="FLV79" s="468"/>
      <c r="FLW79" s="468"/>
      <c r="FLX79" s="468"/>
      <c r="FLY79" s="469"/>
      <c r="FMA79" s="463"/>
      <c r="FMB79" s="467"/>
      <c r="FMC79" s="467"/>
      <c r="FMD79" s="468"/>
      <c r="FME79" s="468"/>
      <c r="FMF79" s="468"/>
      <c r="FMG79" s="469"/>
      <c r="FMI79" s="463"/>
      <c r="FMJ79" s="467"/>
      <c r="FMK79" s="467"/>
      <c r="FML79" s="468"/>
      <c r="FMM79" s="468"/>
      <c r="FMN79" s="468"/>
      <c r="FMO79" s="469"/>
      <c r="FMQ79" s="463"/>
      <c r="FMR79" s="467"/>
      <c r="FMS79" s="467"/>
      <c r="FMT79" s="468"/>
      <c r="FMU79" s="468"/>
      <c r="FMV79" s="468"/>
      <c r="FMW79" s="469"/>
      <c r="FMY79" s="463"/>
      <c r="FMZ79" s="467"/>
      <c r="FNA79" s="467"/>
      <c r="FNB79" s="468"/>
      <c r="FNC79" s="468"/>
      <c r="FND79" s="468"/>
      <c r="FNE79" s="469"/>
      <c r="FNG79" s="463"/>
      <c r="FNH79" s="467"/>
      <c r="FNI79" s="467"/>
      <c r="FNJ79" s="468"/>
      <c r="FNK79" s="468"/>
      <c r="FNL79" s="468"/>
      <c r="FNM79" s="469"/>
      <c r="FNO79" s="463"/>
      <c r="FNP79" s="467"/>
      <c r="FNQ79" s="467"/>
      <c r="FNR79" s="468"/>
      <c r="FNS79" s="468"/>
      <c r="FNT79" s="468"/>
      <c r="FNU79" s="469"/>
      <c r="FNW79" s="463"/>
      <c r="FNX79" s="467"/>
      <c r="FNY79" s="467"/>
      <c r="FNZ79" s="468"/>
      <c r="FOA79" s="468"/>
      <c r="FOB79" s="468"/>
      <c r="FOC79" s="469"/>
      <c r="FOE79" s="463"/>
      <c r="FOF79" s="467"/>
      <c r="FOG79" s="467"/>
      <c r="FOH79" s="468"/>
      <c r="FOI79" s="468"/>
      <c r="FOJ79" s="468"/>
      <c r="FOK79" s="469"/>
      <c r="FOM79" s="463"/>
      <c r="FON79" s="467"/>
      <c r="FOO79" s="467"/>
      <c r="FOP79" s="468"/>
      <c r="FOQ79" s="468"/>
      <c r="FOR79" s="468"/>
      <c r="FOS79" s="469"/>
      <c r="FOU79" s="463"/>
      <c r="FOV79" s="467"/>
      <c r="FOW79" s="467"/>
      <c r="FOX79" s="468"/>
      <c r="FOY79" s="468"/>
      <c r="FOZ79" s="468"/>
      <c r="FPA79" s="469"/>
      <c r="FPC79" s="463"/>
      <c r="FPD79" s="467"/>
      <c r="FPE79" s="467"/>
      <c r="FPF79" s="468"/>
      <c r="FPG79" s="468"/>
      <c r="FPH79" s="468"/>
      <c r="FPI79" s="469"/>
      <c r="FPK79" s="463"/>
      <c r="FPL79" s="467"/>
      <c r="FPM79" s="467"/>
      <c r="FPN79" s="468"/>
      <c r="FPO79" s="468"/>
      <c r="FPP79" s="468"/>
      <c r="FPQ79" s="469"/>
      <c r="FPS79" s="463"/>
      <c r="FPT79" s="467"/>
      <c r="FPU79" s="467"/>
      <c r="FPV79" s="468"/>
      <c r="FPW79" s="468"/>
      <c r="FPX79" s="468"/>
      <c r="FPY79" s="469"/>
      <c r="FQA79" s="463"/>
      <c r="FQB79" s="467"/>
      <c r="FQC79" s="467"/>
      <c r="FQD79" s="468"/>
      <c r="FQE79" s="468"/>
      <c r="FQF79" s="468"/>
      <c r="FQG79" s="469"/>
      <c r="FQI79" s="463"/>
      <c r="FQJ79" s="467"/>
      <c r="FQK79" s="467"/>
      <c r="FQL79" s="468"/>
      <c r="FQM79" s="468"/>
      <c r="FQN79" s="468"/>
      <c r="FQO79" s="469"/>
      <c r="FQQ79" s="463"/>
      <c r="FQR79" s="467"/>
      <c r="FQS79" s="467"/>
      <c r="FQT79" s="468"/>
      <c r="FQU79" s="468"/>
      <c r="FQV79" s="468"/>
      <c r="FQW79" s="469"/>
      <c r="FQY79" s="463"/>
      <c r="FQZ79" s="467"/>
      <c r="FRA79" s="467"/>
      <c r="FRB79" s="468"/>
      <c r="FRC79" s="468"/>
      <c r="FRD79" s="468"/>
      <c r="FRE79" s="469"/>
      <c r="FRG79" s="463"/>
      <c r="FRH79" s="467"/>
      <c r="FRI79" s="467"/>
      <c r="FRJ79" s="468"/>
      <c r="FRK79" s="468"/>
      <c r="FRL79" s="468"/>
      <c r="FRM79" s="469"/>
      <c r="FRO79" s="463"/>
      <c r="FRP79" s="467"/>
      <c r="FRQ79" s="467"/>
      <c r="FRR79" s="468"/>
      <c r="FRS79" s="468"/>
      <c r="FRT79" s="468"/>
      <c r="FRU79" s="469"/>
      <c r="FRW79" s="463"/>
      <c r="FRX79" s="467"/>
      <c r="FRY79" s="467"/>
      <c r="FRZ79" s="468"/>
      <c r="FSA79" s="468"/>
      <c r="FSB79" s="468"/>
      <c r="FSC79" s="469"/>
      <c r="FSE79" s="463"/>
      <c r="FSF79" s="467"/>
      <c r="FSG79" s="467"/>
      <c r="FSH79" s="468"/>
      <c r="FSI79" s="468"/>
      <c r="FSJ79" s="468"/>
      <c r="FSK79" s="469"/>
      <c r="FSM79" s="463"/>
      <c r="FSN79" s="467"/>
      <c r="FSO79" s="467"/>
      <c r="FSP79" s="468"/>
      <c r="FSQ79" s="468"/>
      <c r="FSR79" s="468"/>
      <c r="FSS79" s="469"/>
      <c r="FSU79" s="463"/>
      <c r="FSV79" s="467"/>
      <c r="FSW79" s="467"/>
      <c r="FSX79" s="468"/>
      <c r="FSY79" s="468"/>
      <c r="FSZ79" s="468"/>
      <c r="FTA79" s="469"/>
      <c r="FTC79" s="463"/>
      <c r="FTD79" s="467"/>
      <c r="FTE79" s="467"/>
      <c r="FTF79" s="468"/>
      <c r="FTG79" s="468"/>
      <c r="FTH79" s="468"/>
      <c r="FTI79" s="469"/>
      <c r="FTK79" s="463"/>
      <c r="FTL79" s="467"/>
      <c r="FTM79" s="467"/>
      <c r="FTN79" s="468"/>
      <c r="FTO79" s="468"/>
      <c r="FTP79" s="468"/>
      <c r="FTQ79" s="469"/>
      <c r="FTS79" s="463"/>
      <c r="FTT79" s="467"/>
      <c r="FTU79" s="467"/>
      <c r="FTV79" s="468"/>
      <c r="FTW79" s="468"/>
      <c r="FTX79" s="468"/>
      <c r="FTY79" s="469"/>
      <c r="FUA79" s="463"/>
      <c r="FUB79" s="467"/>
      <c r="FUC79" s="467"/>
      <c r="FUD79" s="468"/>
      <c r="FUE79" s="468"/>
      <c r="FUF79" s="468"/>
      <c r="FUG79" s="469"/>
      <c r="FUI79" s="463"/>
      <c r="FUJ79" s="467"/>
      <c r="FUK79" s="467"/>
      <c r="FUL79" s="468"/>
      <c r="FUM79" s="468"/>
      <c r="FUN79" s="468"/>
      <c r="FUO79" s="469"/>
      <c r="FUQ79" s="463"/>
      <c r="FUR79" s="467"/>
      <c r="FUS79" s="467"/>
      <c r="FUT79" s="468"/>
      <c r="FUU79" s="468"/>
      <c r="FUV79" s="468"/>
      <c r="FUW79" s="469"/>
      <c r="FUY79" s="463"/>
      <c r="FUZ79" s="467"/>
      <c r="FVA79" s="467"/>
      <c r="FVB79" s="468"/>
      <c r="FVC79" s="468"/>
      <c r="FVD79" s="468"/>
      <c r="FVE79" s="469"/>
      <c r="FVG79" s="463"/>
      <c r="FVH79" s="467"/>
      <c r="FVI79" s="467"/>
      <c r="FVJ79" s="468"/>
      <c r="FVK79" s="468"/>
      <c r="FVL79" s="468"/>
      <c r="FVM79" s="469"/>
      <c r="FVO79" s="463"/>
      <c r="FVP79" s="467"/>
      <c r="FVQ79" s="467"/>
      <c r="FVR79" s="468"/>
      <c r="FVS79" s="468"/>
      <c r="FVT79" s="468"/>
      <c r="FVU79" s="469"/>
      <c r="FVW79" s="463"/>
      <c r="FVX79" s="467"/>
      <c r="FVY79" s="467"/>
      <c r="FVZ79" s="468"/>
      <c r="FWA79" s="468"/>
      <c r="FWB79" s="468"/>
      <c r="FWC79" s="469"/>
      <c r="FWE79" s="463"/>
      <c r="FWF79" s="467"/>
      <c r="FWG79" s="467"/>
      <c r="FWH79" s="468"/>
      <c r="FWI79" s="468"/>
      <c r="FWJ79" s="468"/>
      <c r="FWK79" s="469"/>
      <c r="FWM79" s="463"/>
      <c r="FWN79" s="467"/>
      <c r="FWO79" s="467"/>
      <c r="FWP79" s="468"/>
      <c r="FWQ79" s="468"/>
      <c r="FWR79" s="468"/>
      <c r="FWS79" s="469"/>
      <c r="FWU79" s="463"/>
      <c r="FWV79" s="467"/>
      <c r="FWW79" s="467"/>
      <c r="FWX79" s="468"/>
      <c r="FWY79" s="468"/>
      <c r="FWZ79" s="468"/>
      <c r="FXA79" s="469"/>
      <c r="FXC79" s="463"/>
      <c r="FXD79" s="467"/>
      <c r="FXE79" s="467"/>
      <c r="FXF79" s="468"/>
      <c r="FXG79" s="468"/>
      <c r="FXH79" s="468"/>
      <c r="FXI79" s="469"/>
      <c r="FXK79" s="463"/>
      <c r="FXL79" s="467"/>
      <c r="FXM79" s="467"/>
      <c r="FXN79" s="468"/>
      <c r="FXO79" s="468"/>
      <c r="FXP79" s="468"/>
      <c r="FXQ79" s="469"/>
      <c r="FXS79" s="463"/>
      <c r="FXT79" s="467"/>
      <c r="FXU79" s="467"/>
      <c r="FXV79" s="468"/>
      <c r="FXW79" s="468"/>
      <c r="FXX79" s="468"/>
      <c r="FXY79" s="469"/>
      <c r="FYA79" s="463"/>
      <c r="FYB79" s="467"/>
      <c r="FYC79" s="467"/>
      <c r="FYD79" s="468"/>
      <c r="FYE79" s="468"/>
      <c r="FYF79" s="468"/>
      <c r="FYG79" s="469"/>
      <c r="FYI79" s="463"/>
      <c r="FYJ79" s="467"/>
      <c r="FYK79" s="467"/>
      <c r="FYL79" s="468"/>
      <c r="FYM79" s="468"/>
      <c r="FYN79" s="468"/>
      <c r="FYO79" s="469"/>
      <c r="FYQ79" s="463"/>
      <c r="FYR79" s="467"/>
      <c r="FYS79" s="467"/>
      <c r="FYT79" s="468"/>
      <c r="FYU79" s="468"/>
      <c r="FYV79" s="468"/>
      <c r="FYW79" s="469"/>
      <c r="FYY79" s="463"/>
      <c r="FYZ79" s="467"/>
      <c r="FZA79" s="467"/>
      <c r="FZB79" s="468"/>
      <c r="FZC79" s="468"/>
      <c r="FZD79" s="468"/>
      <c r="FZE79" s="469"/>
      <c r="FZG79" s="463"/>
      <c r="FZH79" s="467"/>
      <c r="FZI79" s="467"/>
      <c r="FZJ79" s="468"/>
      <c r="FZK79" s="468"/>
      <c r="FZL79" s="468"/>
      <c r="FZM79" s="469"/>
      <c r="FZO79" s="463"/>
      <c r="FZP79" s="467"/>
      <c r="FZQ79" s="467"/>
      <c r="FZR79" s="468"/>
      <c r="FZS79" s="468"/>
      <c r="FZT79" s="468"/>
      <c r="FZU79" s="469"/>
      <c r="FZW79" s="463"/>
      <c r="FZX79" s="467"/>
      <c r="FZY79" s="467"/>
      <c r="FZZ79" s="468"/>
      <c r="GAA79" s="468"/>
      <c r="GAB79" s="468"/>
      <c r="GAC79" s="469"/>
      <c r="GAE79" s="463"/>
      <c r="GAF79" s="467"/>
      <c r="GAG79" s="467"/>
      <c r="GAH79" s="468"/>
      <c r="GAI79" s="468"/>
      <c r="GAJ79" s="468"/>
      <c r="GAK79" s="469"/>
      <c r="GAM79" s="463"/>
      <c r="GAN79" s="467"/>
      <c r="GAO79" s="467"/>
      <c r="GAP79" s="468"/>
      <c r="GAQ79" s="468"/>
      <c r="GAR79" s="468"/>
      <c r="GAS79" s="469"/>
      <c r="GAU79" s="463"/>
      <c r="GAV79" s="467"/>
      <c r="GAW79" s="467"/>
      <c r="GAX79" s="468"/>
      <c r="GAY79" s="468"/>
      <c r="GAZ79" s="468"/>
      <c r="GBA79" s="469"/>
      <c r="GBC79" s="463"/>
      <c r="GBD79" s="467"/>
      <c r="GBE79" s="467"/>
      <c r="GBF79" s="468"/>
      <c r="GBG79" s="468"/>
      <c r="GBH79" s="468"/>
      <c r="GBI79" s="469"/>
      <c r="GBK79" s="463"/>
      <c r="GBL79" s="467"/>
      <c r="GBM79" s="467"/>
      <c r="GBN79" s="468"/>
      <c r="GBO79" s="468"/>
      <c r="GBP79" s="468"/>
      <c r="GBQ79" s="469"/>
      <c r="GBS79" s="463"/>
      <c r="GBT79" s="467"/>
      <c r="GBU79" s="467"/>
      <c r="GBV79" s="468"/>
      <c r="GBW79" s="468"/>
      <c r="GBX79" s="468"/>
      <c r="GBY79" s="469"/>
      <c r="GCA79" s="463"/>
      <c r="GCB79" s="467"/>
      <c r="GCC79" s="467"/>
      <c r="GCD79" s="468"/>
      <c r="GCE79" s="468"/>
      <c r="GCF79" s="468"/>
      <c r="GCG79" s="469"/>
      <c r="GCI79" s="463"/>
      <c r="GCJ79" s="467"/>
      <c r="GCK79" s="467"/>
      <c r="GCL79" s="468"/>
      <c r="GCM79" s="468"/>
      <c r="GCN79" s="468"/>
      <c r="GCO79" s="469"/>
      <c r="GCQ79" s="463"/>
      <c r="GCR79" s="467"/>
      <c r="GCS79" s="467"/>
      <c r="GCT79" s="468"/>
      <c r="GCU79" s="468"/>
      <c r="GCV79" s="468"/>
      <c r="GCW79" s="469"/>
      <c r="GCY79" s="463"/>
      <c r="GCZ79" s="467"/>
      <c r="GDA79" s="467"/>
      <c r="GDB79" s="468"/>
      <c r="GDC79" s="468"/>
      <c r="GDD79" s="468"/>
      <c r="GDE79" s="469"/>
      <c r="GDG79" s="463"/>
      <c r="GDH79" s="467"/>
      <c r="GDI79" s="467"/>
      <c r="GDJ79" s="468"/>
      <c r="GDK79" s="468"/>
      <c r="GDL79" s="468"/>
      <c r="GDM79" s="469"/>
      <c r="GDO79" s="463"/>
      <c r="GDP79" s="467"/>
      <c r="GDQ79" s="467"/>
      <c r="GDR79" s="468"/>
      <c r="GDS79" s="468"/>
      <c r="GDT79" s="468"/>
      <c r="GDU79" s="469"/>
      <c r="GDW79" s="463"/>
      <c r="GDX79" s="467"/>
      <c r="GDY79" s="467"/>
      <c r="GDZ79" s="468"/>
      <c r="GEA79" s="468"/>
      <c r="GEB79" s="468"/>
      <c r="GEC79" s="469"/>
      <c r="GEE79" s="463"/>
      <c r="GEF79" s="467"/>
      <c r="GEG79" s="467"/>
      <c r="GEH79" s="468"/>
      <c r="GEI79" s="468"/>
      <c r="GEJ79" s="468"/>
      <c r="GEK79" s="469"/>
      <c r="GEM79" s="463"/>
      <c r="GEN79" s="467"/>
      <c r="GEO79" s="467"/>
      <c r="GEP79" s="468"/>
      <c r="GEQ79" s="468"/>
      <c r="GER79" s="468"/>
      <c r="GES79" s="469"/>
      <c r="GEU79" s="463"/>
      <c r="GEV79" s="467"/>
      <c r="GEW79" s="467"/>
      <c r="GEX79" s="468"/>
      <c r="GEY79" s="468"/>
      <c r="GEZ79" s="468"/>
      <c r="GFA79" s="469"/>
      <c r="GFC79" s="463"/>
      <c r="GFD79" s="467"/>
      <c r="GFE79" s="467"/>
      <c r="GFF79" s="468"/>
      <c r="GFG79" s="468"/>
      <c r="GFH79" s="468"/>
      <c r="GFI79" s="469"/>
      <c r="GFK79" s="463"/>
      <c r="GFL79" s="467"/>
      <c r="GFM79" s="467"/>
      <c r="GFN79" s="468"/>
      <c r="GFO79" s="468"/>
      <c r="GFP79" s="468"/>
      <c r="GFQ79" s="469"/>
      <c r="GFS79" s="463"/>
      <c r="GFT79" s="467"/>
      <c r="GFU79" s="467"/>
      <c r="GFV79" s="468"/>
      <c r="GFW79" s="468"/>
      <c r="GFX79" s="468"/>
      <c r="GFY79" s="469"/>
      <c r="GGA79" s="463"/>
      <c r="GGB79" s="467"/>
      <c r="GGC79" s="467"/>
      <c r="GGD79" s="468"/>
      <c r="GGE79" s="468"/>
      <c r="GGF79" s="468"/>
      <c r="GGG79" s="469"/>
      <c r="GGI79" s="463"/>
      <c r="GGJ79" s="467"/>
      <c r="GGK79" s="467"/>
      <c r="GGL79" s="468"/>
      <c r="GGM79" s="468"/>
      <c r="GGN79" s="468"/>
      <c r="GGO79" s="469"/>
      <c r="GGQ79" s="463"/>
      <c r="GGR79" s="467"/>
      <c r="GGS79" s="467"/>
      <c r="GGT79" s="468"/>
      <c r="GGU79" s="468"/>
      <c r="GGV79" s="468"/>
      <c r="GGW79" s="469"/>
      <c r="GGY79" s="463"/>
      <c r="GGZ79" s="467"/>
      <c r="GHA79" s="467"/>
      <c r="GHB79" s="468"/>
      <c r="GHC79" s="468"/>
      <c r="GHD79" s="468"/>
      <c r="GHE79" s="469"/>
      <c r="GHG79" s="463"/>
      <c r="GHH79" s="467"/>
      <c r="GHI79" s="467"/>
      <c r="GHJ79" s="468"/>
      <c r="GHK79" s="468"/>
      <c r="GHL79" s="468"/>
      <c r="GHM79" s="469"/>
      <c r="GHO79" s="463"/>
      <c r="GHP79" s="467"/>
      <c r="GHQ79" s="467"/>
      <c r="GHR79" s="468"/>
      <c r="GHS79" s="468"/>
      <c r="GHT79" s="468"/>
      <c r="GHU79" s="469"/>
      <c r="GHW79" s="463"/>
      <c r="GHX79" s="467"/>
      <c r="GHY79" s="467"/>
      <c r="GHZ79" s="468"/>
      <c r="GIA79" s="468"/>
      <c r="GIB79" s="468"/>
      <c r="GIC79" s="469"/>
      <c r="GIE79" s="463"/>
      <c r="GIF79" s="467"/>
      <c r="GIG79" s="467"/>
      <c r="GIH79" s="468"/>
      <c r="GII79" s="468"/>
      <c r="GIJ79" s="468"/>
      <c r="GIK79" s="469"/>
      <c r="GIM79" s="463"/>
      <c r="GIN79" s="467"/>
      <c r="GIO79" s="467"/>
      <c r="GIP79" s="468"/>
      <c r="GIQ79" s="468"/>
      <c r="GIR79" s="468"/>
      <c r="GIS79" s="469"/>
      <c r="GIU79" s="463"/>
      <c r="GIV79" s="467"/>
      <c r="GIW79" s="467"/>
      <c r="GIX79" s="468"/>
      <c r="GIY79" s="468"/>
      <c r="GIZ79" s="468"/>
      <c r="GJA79" s="469"/>
      <c r="GJC79" s="463"/>
      <c r="GJD79" s="467"/>
      <c r="GJE79" s="467"/>
      <c r="GJF79" s="468"/>
      <c r="GJG79" s="468"/>
      <c r="GJH79" s="468"/>
      <c r="GJI79" s="469"/>
      <c r="GJK79" s="463"/>
      <c r="GJL79" s="467"/>
      <c r="GJM79" s="467"/>
      <c r="GJN79" s="468"/>
      <c r="GJO79" s="468"/>
      <c r="GJP79" s="468"/>
      <c r="GJQ79" s="469"/>
      <c r="GJS79" s="463"/>
      <c r="GJT79" s="467"/>
      <c r="GJU79" s="467"/>
      <c r="GJV79" s="468"/>
      <c r="GJW79" s="468"/>
      <c r="GJX79" s="468"/>
      <c r="GJY79" s="469"/>
      <c r="GKA79" s="463"/>
      <c r="GKB79" s="467"/>
      <c r="GKC79" s="467"/>
      <c r="GKD79" s="468"/>
      <c r="GKE79" s="468"/>
      <c r="GKF79" s="468"/>
      <c r="GKG79" s="469"/>
      <c r="GKI79" s="463"/>
      <c r="GKJ79" s="467"/>
      <c r="GKK79" s="467"/>
      <c r="GKL79" s="468"/>
      <c r="GKM79" s="468"/>
      <c r="GKN79" s="468"/>
      <c r="GKO79" s="469"/>
      <c r="GKQ79" s="463"/>
      <c r="GKR79" s="467"/>
      <c r="GKS79" s="467"/>
      <c r="GKT79" s="468"/>
      <c r="GKU79" s="468"/>
      <c r="GKV79" s="468"/>
      <c r="GKW79" s="469"/>
      <c r="GKY79" s="463"/>
      <c r="GKZ79" s="467"/>
      <c r="GLA79" s="467"/>
      <c r="GLB79" s="468"/>
      <c r="GLC79" s="468"/>
      <c r="GLD79" s="468"/>
      <c r="GLE79" s="469"/>
      <c r="GLG79" s="463"/>
      <c r="GLH79" s="467"/>
      <c r="GLI79" s="467"/>
      <c r="GLJ79" s="468"/>
      <c r="GLK79" s="468"/>
      <c r="GLL79" s="468"/>
      <c r="GLM79" s="469"/>
      <c r="GLO79" s="463"/>
      <c r="GLP79" s="467"/>
      <c r="GLQ79" s="467"/>
      <c r="GLR79" s="468"/>
      <c r="GLS79" s="468"/>
      <c r="GLT79" s="468"/>
      <c r="GLU79" s="469"/>
      <c r="GLW79" s="463"/>
      <c r="GLX79" s="467"/>
      <c r="GLY79" s="467"/>
      <c r="GLZ79" s="468"/>
      <c r="GMA79" s="468"/>
      <c r="GMB79" s="468"/>
      <c r="GMC79" s="469"/>
      <c r="GME79" s="463"/>
      <c r="GMF79" s="467"/>
      <c r="GMG79" s="467"/>
      <c r="GMH79" s="468"/>
      <c r="GMI79" s="468"/>
      <c r="GMJ79" s="468"/>
      <c r="GMK79" s="469"/>
      <c r="GMM79" s="463"/>
      <c r="GMN79" s="467"/>
      <c r="GMO79" s="467"/>
      <c r="GMP79" s="468"/>
      <c r="GMQ79" s="468"/>
      <c r="GMR79" s="468"/>
      <c r="GMS79" s="469"/>
      <c r="GMU79" s="463"/>
      <c r="GMV79" s="467"/>
      <c r="GMW79" s="467"/>
      <c r="GMX79" s="468"/>
      <c r="GMY79" s="468"/>
      <c r="GMZ79" s="468"/>
      <c r="GNA79" s="469"/>
      <c r="GNC79" s="463"/>
      <c r="GND79" s="467"/>
      <c r="GNE79" s="467"/>
      <c r="GNF79" s="468"/>
      <c r="GNG79" s="468"/>
      <c r="GNH79" s="468"/>
      <c r="GNI79" s="469"/>
      <c r="GNK79" s="463"/>
      <c r="GNL79" s="467"/>
      <c r="GNM79" s="467"/>
      <c r="GNN79" s="468"/>
      <c r="GNO79" s="468"/>
      <c r="GNP79" s="468"/>
      <c r="GNQ79" s="469"/>
      <c r="GNS79" s="463"/>
      <c r="GNT79" s="467"/>
      <c r="GNU79" s="467"/>
      <c r="GNV79" s="468"/>
      <c r="GNW79" s="468"/>
      <c r="GNX79" s="468"/>
      <c r="GNY79" s="469"/>
      <c r="GOA79" s="463"/>
      <c r="GOB79" s="467"/>
      <c r="GOC79" s="467"/>
      <c r="GOD79" s="468"/>
      <c r="GOE79" s="468"/>
      <c r="GOF79" s="468"/>
      <c r="GOG79" s="469"/>
      <c r="GOI79" s="463"/>
      <c r="GOJ79" s="467"/>
      <c r="GOK79" s="467"/>
      <c r="GOL79" s="468"/>
      <c r="GOM79" s="468"/>
      <c r="GON79" s="468"/>
      <c r="GOO79" s="469"/>
      <c r="GOQ79" s="463"/>
      <c r="GOR79" s="467"/>
      <c r="GOS79" s="467"/>
      <c r="GOT79" s="468"/>
      <c r="GOU79" s="468"/>
      <c r="GOV79" s="468"/>
      <c r="GOW79" s="469"/>
      <c r="GOY79" s="463"/>
      <c r="GOZ79" s="467"/>
      <c r="GPA79" s="467"/>
      <c r="GPB79" s="468"/>
      <c r="GPC79" s="468"/>
      <c r="GPD79" s="468"/>
      <c r="GPE79" s="469"/>
      <c r="GPG79" s="463"/>
      <c r="GPH79" s="467"/>
      <c r="GPI79" s="467"/>
      <c r="GPJ79" s="468"/>
      <c r="GPK79" s="468"/>
      <c r="GPL79" s="468"/>
      <c r="GPM79" s="469"/>
      <c r="GPO79" s="463"/>
      <c r="GPP79" s="467"/>
      <c r="GPQ79" s="467"/>
      <c r="GPR79" s="468"/>
      <c r="GPS79" s="468"/>
      <c r="GPT79" s="468"/>
      <c r="GPU79" s="469"/>
      <c r="GPW79" s="463"/>
      <c r="GPX79" s="467"/>
      <c r="GPY79" s="467"/>
      <c r="GPZ79" s="468"/>
      <c r="GQA79" s="468"/>
      <c r="GQB79" s="468"/>
      <c r="GQC79" s="469"/>
      <c r="GQE79" s="463"/>
      <c r="GQF79" s="467"/>
      <c r="GQG79" s="467"/>
      <c r="GQH79" s="468"/>
      <c r="GQI79" s="468"/>
      <c r="GQJ79" s="468"/>
      <c r="GQK79" s="469"/>
      <c r="GQM79" s="463"/>
      <c r="GQN79" s="467"/>
      <c r="GQO79" s="467"/>
      <c r="GQP79" s="468"/>
      <c r="GQQ79" s="468"/>
      <c r="GQR79" s="468"/>
      <c r="GQS79" s="469"/>
      <c r="GQU79" s="463"/>
      <c r="GQV79" s="467"/>
      <c r="GQW79" s="467"/>
      <c r="GQX79" s="468"/>
      <c r="GQY79" s="468"/>
      <c r="GQZ79" s="468"/>
      <c r="GRA79" s="469"/>
      <c r="GRC79" s="463"/>
      <c r="GRD79" s="467"/>
      <c r="GRE79" s="467"/>
      <c r="GRF79" s="468"/>
      <c r="GRG79" s="468"/>
      <c r="GRH79" s="468"/>
      <c r="GRI79" s="469"/>
      <c r="GRK79" s="463"/>
      <c r="GRL79" s="467"/>
      <c r="GRM79" s="467"/>
      <c r="GRN79" s="468"/>
      <c r="GRO79" s="468"/>
      <c r="GRP79" s="468"/>
      <c r="GRQ79" s="469"/>
      <c r="GRS79" s="463"/>
      <c r="GRT79" s="467"/>
      <c r="GRU79" s="467"/>
      <c r="GRV79" s="468"/>
      <c r="GRW79" s="468"/>
      <c r="GRX79" s="468"/>
      <c r="GRY79" s="469"/>
      <c r="GSA79" s="463"/>
      <c r="GSB79" s="467"/>
      <c r="GSC79" s="467"/>
      <c r="GSD79" s="468"/>
      <c r="GSE79" s="468"/>
      <c r="GSF79" s="468"/>
      <c r="GSG79" s="469"/>
      <c r="GSI79" s="463"/>
      <c r="GSJ79" s="467"/>
      <c r="GSK79" s="467"/>
      <c r="GSL79" s="468"/>
      <c r="GSM79" s="468"/>
      <c r="GSN79" s="468"/>
      <c r="GSO79" s="469"/>
      <c r="GSQ79" s="463"/>
      <c r="GSR79" s="467"/>
      <c r="GSS79" s="467"/>
      <c r="GST79" s="468"/>
      <c r="GSU79" s="468"/>
      <c r="GSV79" s="468"/>
      <c r="GSW79" s="469"/>
      <c r="GSY79" s="463"/>
      <c r="GSZ79" s="467"/>
      <c r="GTA79" s="467"/>
      <c r="GTB79" s="468"/>
      <c r="GTC79" s="468"/>
      <c r="GTD79" s="468"/>
      <c r="GTE79" s="469"/>
      <c r="GTG79" s="463"/>
      <c r="GTH79" s="467"/>
      <c r="GTI79" s="467"/>
      <c r="GTJ79" s="468"/>
      <c r="GTK79" s="468"/>
      <c r="GTL79" s="468"/>
      <c r="GTM79" s="469"/>
      <c r="GTO79" s="463"/>
      <c r="GTP79" s="467"/>
      <c r="GTQ79" s="467"/>
      <c r="GTR79" s="468"/>
      <c r="GTS79" s="468"/>
      <c r="GTT79" s="468"/>
      <c r="GTU79" s="469"/>
      <c r="GTW79" s="463"/>
      <c r="GTX79" s="467"/>
      <c r="GTY79" s="467"/>
      <c r="GTZ79" s="468"/>
      <c r="GUA79" s="468"/>
      <c r="GUB79" s="468"/>
      <c r="GUC79" s="469"/>
      <c r="GUE79" s="463"/>
      <c r="GUF79" s="467"/>
      <c r="GUG79" s="467"/>
      <c r="GUH79" s="468"/>
      <c r="GUI79" s="468"/>
      <c r="GUJ79" s="468"/>
      <c r="GUK79" s="469"/>
      <c r="GUM79" s="463"/>
      <c r="GUN79" s="467"/>
      <c r="GUO79" s="467"/>
      <c r="GUP79" s="468"/>
      <c r="GUQ79" s="468"/>
      <c r="GUR79" s="468"/>
      <c r="GUS79" s="469"/>
      <c r="GUU79" s="463"/>
      <c r="GUV79" s="467"/>
      <c r="GUW79" s="467"/>
      <c r="GUX79" s="468"/>
      <c r="GUY79" s="468"/>
      <c r="GUZ79" s="468"/>
      <c r="GVA79" s="469"/>
      <c r="GVC79" s="463"/>
      <c r="GVD79" s="467"/>
      <c r="GVE79" s="467"/>
      <c r="GVF79" s="468"/>
      <c r="GVG79" s="468"/>
      <c r="GVH79" s="468"/>
      <c r="GVI79" s="469"/>
      <c r="GVK79" s="463"/>
      <c r="GVL79" s="467"/>
      <c r="GVM79" s="467"/>
      <c r="GVN79" s="468"/>
      <c r="GVO79" s="468"/>
      <c r="GVP79" s="468"/>
      <c r="GVQ79" s="469"/>
      <c r="GVS79" s="463"/>
      <c r="GVT79" s="467"/>
      <c r="GVU79" s="467"/>
      <c r="GVV79" s="468"/>
      <c r="GVW79" s="468"/>
      <c r="GVX79" s="468"/>
      <c r="GVY79" s="469"/>
      <c r="GWA79" s="463"/>
      <c r="GWB79" s="467"/>
      <c r="GWC79" s="467"/>
      <c r="GWD79" s="468"/>
      <c r="GWE79" s="468"/>
      <c r="GWF79" s="468"/>
      <c r="GWG79" s="469"/>
      <c r="GWI79" s="463"/>
      <c r="GWJ79" s="467"/>
      <c r="GWK79" s="467"/>
      <c r="GWL79" s="468"/>
      <c r="GWM79" s="468"/>
      <c r="GWN79" s="468"/>
      <c r="GWO79" s="469"/>
      <c r="GWQ79" s="463"/>
      <c r="GWR79" s="467"/>
      <c r="GWS79" s="467"/>
      <c r="GWT79" s="468"/>
      <c r="GWU79" s="468"/>
      <c r="GWV79" s="468"/>
      <c r="GWW79" s="469"/>
      <c r="GWY79" s="463"/>
      <c r="GWZ79" s="467"/>
      <c r="GXA79" s="467"/>
      <c r="GXB79" s="468"/>
      <c r="GXC79" s="468"/>
      <c r="GXD79" s="468"/>
      <c r="GXE79" s="469"/>
      <c r="GXG79" s="463"/>
      <c r="GXH79" s="467"/>
      <c r="GXI79" s="467"/>
      <c r="GXJ79" s="468"/>
      <c r="GXK79" s="468"/>
      <c r="GXL79" s="468"/>
      <c r="GXM79" s="469"/>
      <c r="GXO79" s="463"/>
      <c r="GXP79" s="467"/>
      <c r="GXQ79" s="467"/>
      <c r="GXR79" s="468"/>
      <c r="GXS79" s="468"/>
      <c r="GXT79" s="468"/>
      <c r="GXU79" s="469"/>
      <c r="GXW79" s="463"/>
      <c r="GXX79" s="467"/>
      <c r="GXY79" s="467"/>
      <c r="GXZ79" s="468"/>
      <c r="GYA79" s="468"/>
      <c r="GYB79" s="468"/>
      <c r="GYC79" s="469"/>
      <c r="GYE79" s="463"/>
      <c r="GYF79" s="467"/>
      <c r="GYG79" s="467"/>
      <c r="GYH79" s="468"/>
      <c r="GYI79" s="468"/>
      <c r="GYJ79" s="468"/>
      <c r="GYK79" s="469"/>
      <c r="GYM79" s="463"/>
      <c r="GYN79" s="467"/>
      <c r="GYO79" s="467"/>
      <c r="GYP79" s="468"/>
      <c r="GYQ79" s="468"/>
      <c r="GYR79" s="468"/>
      <c r="GYS79" s="469"/>
      <c r="GYU79" s="463"/>
      <c r="GYV79" s="467"/>
      <c r="GYW79" s="467"/>
      <c r="GYX79" s="468"/>
      <c r="GYY79" s="468"/>
      <c r="GYZ79" s="468"/>
      <c r="GZA79" s="469"/>
      <c r="GZC79" s="463"/>
      <c r="GZD79" s="467"/>
      <c r="GZE79" s="467"/>
      <c r="GZF79" s="468"/>
      <c r="GZG79" s="468"/>
      <c r="GZH79" s="468"/>
      <c r="GZI79" s="469"/>
      <c r="GZK79" s="463"/>
      <c r="GZL79" s="467"/>
      <c r="GZM79" s="467"/>
      <c r="GZN79" s="468"/>
      <c r="GZO79" s="468"/>
      <c r="GZP79" s="468"/>
      <c r="GZQ79" s="469"/>
      <c r="GZS79" s="463"/>
      <c r="GZT79" s="467"/>
      <c r="GZU79" s="467"/>
      <c r="GZV79" s="468"/>
      <c r="GZW79" s="468"/>
      <c r="GZX79" s="468"/>
      <c r="GZY79" s="469"/>
      <c r="HAA79" s="463"/>
      <c r="HAB79" s="467"/>
      <c r="HAC79" s="467"/>
      <c r="HAD79" s="468"/>
      <c r="HAE79" s="468"/>
      <c r="HAF79" s="468"/>
      <c r="HAG79" s="469"/>
      <c r="HAI79" s="463"/>
      <c r="HAJ79" s="467"/>
      <c r="HAK79" s="467"/>
      <c r="HAL79" s="468"/>
      <c r="HAM79" s="468"/>
      <c r="HAN79" s="468"/>
      <c r="HAO79" s="469"/>
      <c r="HAQ79" s="463"/>
      <c r="HAR79" s="467"/>
      <c r="HAS79" s="467"/>
      <c r="HAT79" s="468"/>
      <c r="HAU79" s="468"/>
      <c r="HAV79" s="468"/>
      <c r="HAW79" s="469"/>
      <c r="HAY79" s="463"/>
      <c r="HAZ79" s="467"/>
      <c r="HBA79" s="467"/>
      <c r="HBB79" s="468"/>
      <c r="HBC79" s="468"/>
      <c r="HBD79" s="468"/>
      <c r="HBE79" s="469"/>
      <c r="HBG79" s="463"/>
      <c r="HBH79" s="467"/>
      <c r="HBI79" s="467"/>
      <c r="HBJ79" s="468"/>
      <c r="HBK79" s="468"/>
      <c r="HBL79" s="468"/>
      <c r="HBM79" s="469"/>
      <c r="HBO79" s="463"/>
      <c r="HBP79" s="467"/>
      <c r="HBQ79" s="467"/>
      <c r="HBR79" s="468"/>
      <c r="HBS79" s="468"/>
      <c r="HBT79" s="468"/>
      <c r="HBU79" s="469"/>
      <c r="HBW79" s="463"/>
      <c r="HBX79" s="467"/>
      <c r="HBY79" s="467"/>
      <c r="HBZ79" s="468"/>
      <c r="HCA79" s="468"/>
      <c r="HCB79" s="468"/>
      <c r="HCC79" s="469"/>
      <c r="HCE79" s="463"/>
      <c r="HCF79" s="467"/>
      <c r="HCG79" s="467"/>
      <c r="HCH79" s="468"/>
      <c r="HCI79" s="468"/>
      <c r="HCJ79" s="468"/>
      <c r="HCK79" s="469"/>
      <c r="HCM79" s="463"/>
      <c r="HCN79" s="467"/>
      <c r="HCO79" s="467"/>
      <c r="HCP79" s="468"/>
      <c r="HCQ79" s="468"/>
      <c r="HCR79" s="468"/>
      <c r="HCS79" s="469"/>
      <c r="HCU79" s="463"/>
      <c r="HCV79" s="467"/>
      <c r="HCW79" s="467"/>
      <c r="HCX79" s="468"/>
      <c r="HCY79" s="468"/>
      <c r="HCZ79" s="468"/>
      <c r="HDA79" s="469"/>
      <c r="HDC79" s="463"/>
      <c r="HDD79" s="467"/>
      <c r="HDE79" s="467"/>
      <c r="HDF79" s="468"/>
      <c r="HDG79" s="468"/>
      <c r="HDH79" s="468"/>
      <c r="HDI79" s="469"/>
      <c r="HDK79" s="463"/>
      <c r="HDL79" s="467"/>
      <c r="HDM79" s="467"/>
      <c r="HDN79" s="468"/>
      <c r="HDO79" s="468"/>
      <c r="HDP79" s="468"/>
      <c r="HDQ79" s="469"/>
      <c r="HDS79" s="463"/>
      <c r="HDT79" s="467"/>
      <c r="HDU79" s="467"/>
      <c r="HDV79" s="468"/>
      <c r="HDW79" s="468"/>
      <c r="HDX79" s="468"/>
      <c r="HDY79" s="469"/>
      <c r="HEA79" s="463"/>
      <c r="HEB79" s="467"/>
      <c r="HEC79" s="467"/>
      <c r="HED79" s="468"/>
      <c r="HEE79" s="468"/>
      <c r="HEF79" s="468"/>
      <c r="HEG79" s="469"/>
      <c r="HEI79" s="463"/>
      <c r="HEJ79" s="467"/>
      <c r="HEK79" s="467"/>
      <c r="HEL79" s="468"/>
      <c r="HEM79" s="468"/>
      <c r="HEN79" s="468"/>
      <c r="HEO79" s="469"/>
      <c r="HEQ79" s="463"/>
      <c r="HER79" s="467"/>
      <c r="HES79" s="467"/>
      <c r="HET79" s="468"/>
      <c r="HEU79" s="468"/>
      <c r="HEV79" s="468"/>
      <c r="HEW79" s="469"/>
      <c r="HEY79" s="463"/>
      <c r="HEZ79" s="467"/>
      <c r="HFA79" s="467"/>
      <c r="HFB79" s="468"/>
      <c r="HFC79" s="468"/>
      <c r="HFD79" s="468"/>
      <c r="HFE79" s="469"/>
      <c r="HFG79" s="463"/>
      <c r="HFH79" s="467"/>
      <c r="HFI79" s="467"/>
      <c r="HFJ79" s="468"/>
      <c r="HFK79" s="468"/>
      <c r="HFL79" s="468"/>
      <c r="HFM79" s="469"/>
      <c r="HFO79" s="463"/>
      <c r="HFP79" s="467"/>
      <c r="HFQ79" s="467"/>
      <c r="HFR79" s="468"/>
      <c r="HFS79" s="468"/>
      <c r="HFT79" s="468"/>
      <c r="HFU79" s="469"/>
      <c r="HFW79" s="463"/>
      <c r="HFX79" s="467"/>
      <c r="HFY79" s="467"/>
      <c r="HFZ79" s="468"/>
      <c r="HGA79" s="468"/>
      <c r="HGB79" s="468"/>
      <c r="HGC79" s="469"/>
      <c r="HGE79" s="463"/>
      <c r="HGF79" s="467"/>
      <c r="HGG79" s="467"/>
      <c r="HGH79" s="468"/>
      <c r="HGI79" s="468"/>
      <c r="HGJ79" s="468"/>
      <c r="HGK79" s="469"/>
      <c r="HGM79" s="463"/>
      <c r="HGN79" s="467"/>
      <c r="HGO79" s="467"/>
      <c r="HGP79" s="468"/>
      <c r="HGQ79" s="468"/>
      <c r="HGR79" s="468"/>
      <c r="HGS79" s="469"/>
      <c r="HGU79" s="463"/>
      <c r="HGV79" s="467"/>
      <c r="HGW79" s="467"/>
      <c r="HGX79" s="468"/>
      <c r="HGY79" s="468"/>
      <c r="HGZ79" s="468"/>
      <c r="HHA79" s="469"/>
      <c r="HHC79" s="463"/>
      <c r="HHD79" s="467"/>
      <c r="HHE79" s="467"/>
      <c r="HHF79" s="468"/>
      <c r="HHG79" s="468"/>
      <c r="HHH79" s="468"/>
      <c r="HHI79" s="469"/>
      <c r="HHK79" s="463"/>
      <c r="HHL79" s="467"/>
      <c r="HHM79" s="467"/>
      <c r="HHN79" s="468"/>
      <c r="HHO79" s="468"/>
      <c r="HHP79" s="468"/>
      <c r="HHQ79" s="469"/>
      <c r="HHS79" s="463"/>
      <c r="HHT79" s="467"/>
      <c r="HHU79" s="467"/>
      <c r="HHV79" s="468"/>
      <c r="HHW79" s="468"/>
      <c r="HHX79" s="468"/>
      <c r="HHY79" s="469"/>
      <c r="HIA79" s="463"/>
      <c r="HIB79" s="467"/>
      <c r="HIC79" s="467"/>
      <c r="HID79" s="468"/>
      <c r="HIE79" s="468"/>
      <c r="HIF79" s="468"/>
      <c r="HIG79" s="469"/>
      <c r="HII79" s="463"/>
      <c r="HIJ79" s="467"/>
      <c r="HIK79" s="467"/>
      <c r="HIL79" s="468"/>
      <c r="HIM79" s="468"/>
      <c r="HIN79" s="468"/>
      <c r="HIO79" s="469"/>
      <c r="HIQ79" s="463"/>
      <c r="HIR79" s="467"/>
      <c r="HIS79" s="467"/>
      <c r="HIT79" s="468"/>
      <c r="HIU79" s="468"/>
      <c r="HIV79" s="468"/>
      <c r="HIW79" s="469"/>
      <c r="HIY79" s="463"/>
      <c r="HIZ79" s="467"/>
      <c r="HJA79" s="467"/>
      <c r="HJB79" s="468"/>
      <c r="HJC79" s="468"/>
      <c r="HJD79" s="468"/>
      <c r="HJE79" s="469"/>
      <c r="HJG79" s="463"/>
      <c r="HJH79" s="467"/>
      <c r="HJI79" s="467"/>
      <c r="HJJ79" s="468"/>
      <c r="HJK79" s="468"/>
      <c r="HJL79" s="468"/>
      <c r="HJM79" s="469"/>
      <c r="HJO79" s="463"/>
      <c r="HJP79" s="467"/>
      <c r="HJQ79" s="467"/>
      <c r="HJR79" s="468"/>
      <c r="HJS79" s="468"/>
      <c r="HJT79" s="468"/>
      <c r="HJU79" s="469"/>
      <c r="HJW79" s="463"/>
      <c r="HJX79" s="467"/>
      <c r="HJY79" s="467"/>
      <c r="HJZ79" s="468"/>
      <c r="HKA79" s="468"/>
      <c r="HKB79" s="468"/>
      <c r="HKC79" s="469"/>
      <c r="HKE79" s="463"/>
      <c r="HKF79" s="467"/>
      <c r="HKG79" s="467"/>
      <c r="HKH79" s="468"/>
      <c r="HKI79" s="468"/>
      <c r="HKJ79" s="468"/>
      <c r="HKK79" s="469"/>
      <c r="HKM79" s="463"/>
      <c r="HKN79" s="467"/>
      <c r="HKO79" s="467"/>
      <c r="HKP79" s="468"/>
      <c r="HKQ79" s="468"/>
      <c r="HKR79" s="468"/>
      <c r="HKS79" s="469"/>
      <c r="HKU79" s="463"/>
      <c r="HKV79" s="467"/>
      <c r="HKW79" s="467"/>
      <c r="HKX79" s="468"/>
      <c r="HKY79" s="468"/>
      <c r="HKZ79" s="468"/>
      <c r="HLA79" s="469"/>
      <c r="HLC79" s="463"/>
      <c r="HLD79" s="467"/>
      <c r="HLE79" s="467"/>
      <c r="HLF79" s="468"/>
      <c r="HLG79" s="468"/>
      <c r="HLH79" s="468"/>
      <c r="HLI79" s="469"/>
      <c r="HLK79" s="463"/>
      <c r="HLL79" s="467"/>
      <c r="HLM79" s="467"/>
      <c r="HLN79" s="468"/>
      <c r="HLO79" s="468"/>
      <c r="HLP79" s="468"/>
      <c r="HLQ79" s="469"/>
      <c r="HLS79" s="463"/>
      <c r="HLT79" s="467"/>
      <c r="HLU79" s="467"/>
      <c r="HLV79" s="468"/>
      <c r="HLW79" s="468"/>
      <c r="HLX79" s="468"/>
      <c r="HLY79" s="469"/>
      <c r="HMA79" s="463"/>
      <c r="HMB79" s="467"/>
      <c r="HMC79" s="467"/>
      <c r="HMD79" s="468"/>
      <c r="HME79" s="468"/>
      <c r="HMF79" s="468"/>
      <c r="HMG79" s="469"/>
      <c r="HMI79" s="463"/>
      <c r="HMJ79" s="467"/>
      <c r="HMK79" s="467"/>
      <c r="HML79" s="468"/>
      <c r="HMM79" s="468"/>
      <c r="HMN79" s="468"/>
      <c r="HMO79" s="469"/>
      <c r="HMQ79" s="463"/>
      <c r="HMR79" s="467"/>
      <c r="HMS79" s="467"/>
      <c r="HMT79" s="468"/>
      <c r="HMU79" s="468"/>
      <c r="HMV79" s="468"/>
      <c r="HMW79" s="469"/>
      <c r="HMY79" s="463"/>
      <c r="HMZ79" s="467"/>
      <c r="HNA79" s="467"/>
      <c r="HNB79" s="468"/>
      <c r="HNC79" s="468"/>
      <c r="HND79" s="468"/>
      <c r="HNE79" s="469"/>
      <c r="HNG79" s="463"/>
      <c r="HNH79" s="467"/>
      <c r="HNI79" s="467"/>
      <c r="HNJ79" s="468"/>
      <c r="HNK79" s="468"/>
      <c r="HNL79" s="468"/>
      <c r="HNM79" s="469"/>
      <c r="HNO79" s="463"/>
      <c r="HNP79" s="467"/>
      <c r="HNQ79" s="467"/>
      <c r="HNR79" s="468"/>
      <c r="HNS79" s="468"/>
      <c r="HNT79" s="468"/>
      <c r="HNU79" s="469"/>
      <c r="HNW79" s="463"/>
      <c r="HNX79" s="467"/>
      <c r="HNY79" s="467"/>
      <c r="HNZ79" s="468"/>
      <c r="HOA79" s="468"/>
      <c r="HOB79" s="468"/>
      <c r="HOC79" s="469"/>
      <c r="HOE79" s="463"/>
      <c r="HOF79" s="467"/>
      <c r="HOG79" s="467"/>
      <c r="HOH79" s="468"/>
      <c r="HOI79" s="468"/>
      <c r="HOJ79" s="468"/>
      <c r="HOK79" s="469"/>
      <c r="HOM79" s="463"/>
      <c r="HON79" s="467"/>
      <c r="HOO79" s="467"/>
      <c r="HOP79" s="468"/>
      <c r="HOQ79" s="468"/>
      <c r="HOR79" s="468"/>
      <c r="HOS79" s="469"/>
      <c r="HOU79" s="463"/>
      <c r="HOV79" s="467"/>
      <c r="HOW79" s="467"/>
      <c r="HOX79" s="468"/>
      <c r="HOY79" s="468"/>
      <c r="HOZ79" s="468"/>
      <c r="HPA79" s="469"/>
      <c r="HPC79" s="463"/>
      <c r="HPD79" s="467"/>
      <c r="HPE79" s="467"/>
      <c r="HPF79" s="468"/>
      <c r="HPG79" s="468"/>
      <c r="HPH79" s="468"/>
      <c r="HPI79" s="469"/>
      <c r="HPK79" s="463"/>
      <c r="HPL79" s="467"/>
      <c r="HPM79" s="467"/>
      <c r="HPN79" s="468"/>
      <c r="HPO79" s="468"/>
      <c r="HPP79" s="468"/>
      <c r="HPQ79" s="469"/>
      <c r="HPS79" s="463"/>
      <c r="HPT79" s="467"/>
      <c r="HPU79" s="467"/>
      <c r="HPV79" s="468"/>
      <c r="HPW79" s="468"/>
      <c r="HPX79" s="468"/>
      <c r="HPY79" s="469"/>
      <c r="HQA79" s="463"/>
      <c r="HQB79" s="467"/>
      <c r="HQC79" s="467"/>
      <c r="HQD79" s="468"/>
      <c r="HQE79" s="468"/>
      <c r="HQF79" s="468"/>
      <c r="HQG79" s="469"/>
      <c r="HQI79" s="463"/>
      <c r="HQJ79" s="467"/>
      <c r="HQK79" s="467"/>
      <c r="HQL79" s="468"/>
      <c r="HQM79" s="468"/>
      <c r="HQN79" s="468"/>
      <c r="HQO79" s="469"/>
      <c r="HQQ79" s="463"/>
      <c r="HQR79" s="467"/>
      <c r="HQS79" s="467"/>
      <c r="HQT79" s="468"/>
      <c r="HQU79" s="468"/>
      <c r="HQV79" s="468"/>
      <c r="HQW79" s="469"/>
      <c r="HQY79" s="463"/>
      <c r="HQZ79" s="467"/>
      <c r="HRA79" s="467"/>
      <c r="HRB79" s="468"/>
      <c r="HRC79" s="468"/>
      <c r="HRD79" s="468"/>
      <c r="HRE79" s="469"/>
      <c r="HRG79" s="463"/>
      <c r="HRH79" s="467"/>
      <c r="HRI79" s="467"/>
      <c r="HRJ79" s="468"/>
      <c r="HRK79" s="468"/>
      <c r="HRL79" s="468"/>
      <c r="HRM79" s="469"/>
      <c r="HRO79" s="463"/>
      <c r="HRP79" s="467"/>
      <c r="HRQ79" s="467"/>
      <c r="HRR79" s="468"/>
      <c r="HRS79" s="468"/>
      <c r="HRT79" s="468"/>
      <c r="HRU79" s="469"/>
      <c r="HRW79" s="463"/>
      <c r="HRX79" s="467"/>
      <c r="HRY79" s="467"/>
      <c r="HRZ79" s="468"/>
      <c r="HSA79" s="468"/>
      <c r="HSB79" s="468"/>
      <c r="HSC79" s="469"/>
      <c r="HSE79" s="463"/>
      <c r="HSF79" s="467"/>
      <c r="HSG79" s="467"/>
      <c r="HSH79" s="468"/>
      <c r="HSI79" s="468"/>
      <c r="HSJ79" s="468"/>
      <c r="HSK79" s="469"/>
      <c r="HSM79" s="463"/>
      <c r="HSN79" s="467"/>
      <c r="HSO79" s="467"/>
      <c r="HSP79" s="468"/>
      <c r="HSQ79" s="468"/>
      <c r="HSR79" s="468"/>
      <c r="HSS79" s="469"/>
      <c r="HSU79" s="463"/>
      <c r="HSV79" s="467"/>
      <c r="HSW79" s="467"/>
      <c r="HSX79" s="468"/>
      <c r="HSY79" s="468"/>
      <c r="HSZ79" s="468"/>
      <c r="HTA79" s="469"/>
      <c r="HTC79" s="463"/>
      <c r="HTD79" s="467"/>
      <c r="HTE79" s="467"/>
      <c r="HTF79" s="468"/>
      <c r="HTG79" s="468"/>
      <c r="HTH79" s="468"/>
      <c r="HTI79" s="469"/>
      <c r="HTK79" s="463"/>
      <c r="HTL79" s="467"/>
      <c r="HTM79" s="467"/>
      <c r="HTN79" s="468"/>
      <c r="HTO79" s="468"/>
      <c r="HTP79" s="468"/>
      <c r="HTQ79" s="469"/>
      <c r="HTS79" s="463"/>
      <c r="HTT79" s="467"/>
      <c r="HTU79" s="467"/>
      <c r="HTV79" s="468"/>
      <c r="HTW79" s="468"/>
      <c r="HTX79" s="468"/>
      <c r="HTY79" s="469"/>
      <c r="HUA79" s="463"/>
      <c r="HUB79" s="467"/>
      <c r="HUC79" s="467"/>
      <c r="HUD79" s="468"/>
      <c r="HUE79" s="468"/>
      <c r="HUF79" s="468"/>
      <c r="HUG79" s="469"/>
      <c r="HUI79" s="463"/>
      <c r="HUJ79" s="467"/>
      <c r="HUK79" s="467"/>
      <c r="HUL79" s="468"/>
      <c r="HUM79" s="468"/>
      <c r="HUN79" s="468"/>
      <c r="HUO79" s="469"/>
      <c r="HUQ79" s="463"/>
      <c r="HUR79" s="467"/>
      <c r="HUS79" s="467"/>
      <c r="HUT79" s="468"/>
      <c r="HUU79" s="468"/>
      <c r="HUV79" s="468"/>
      <c r="HUW79" s="469"/>
      <c r="HUY79" s="463"/>
      <c r="HUZ79" s="467"/>
      <c r="HVA79" s="467"/>
      <c r="HVB79" s="468"/>
      <c r="HVC79" s="468"/>
      <c r="HVD79" s="468"/>
      <c r="HVE79" s="469"/>
      <c r="HVG79" s="463"/>
      <c r="HVH79" s="467"/>
      <c r="HVI79" s="467"/>
      <c r="HVJ79" s="468"/>
      <c r="HVK79" s="468"/>
      <c r="HVL79" s="468"/>
      <c r="HVM79" s="469"/>
      <c r="HVO79" s="463"/>
      <c r="HVP79" s="467"/>
      <c r="HVQ79" s="467"/>
      <c r="HVR79" s="468"/>
      <c r="HVS79" s="468"/>
      <c r="HVT79" s="468"/>
      <c r="HVU79" s="469"/>
      <c r="HVW79" s="463"/>
      <c r="HVX79" s="467"/>
      <c r="HVY79" s="467"/>
      <c r="HVZ79" s="468"/>
      <c r="HWA79" s="468"/>
      <c r="HWB79" s="468"/>
      <c r="HWC79" s="469"/>
      <c r="HWE79" s="463"/>
      <c r="HWF79" s="467"/>
      <c r="HWG79" s="467"/>
      <c r="HWH79" s="468"/>
      <c r="HWI79" s="468"/>
      <c r="HWJ79" s="468"/>
      <c r="HWK79" s="469"/>
      <c r="HWM79" s="463"/>
      <c r="HWN79" s="467"/>
      <c r="HWO79" s="467"/>
      <c r="HWP79" s="468"/>
      <c r="HWQ79" s="468"/>
      <c r="HWR79" s="468"/>
      <c r="HWS79" s="469"/>
      <c r="HWU79" s="463"/>
      <c r="HWV79" s="467"/>
      <c r="HWW79" s="467"/>
      <c r="HWX79" s="468"/>
      <c r="HWY79" s="468"/>
      <c r="HWZ79" s="468"/>
      <c r="HXA79" s="469"/>
      <c r="HXC79" s="463"/>
      <c r="HXD79" s="467"/>
      <c r="HXE79" s="467"/>
      <c r="HXF79" s="468"/>
      <c r="HXG79" s="468"/>
      <c r="HXH79" s="468"/>
      <c r="HXI79" s="469"/>
      <c r="HXK79" s="463"/>
      <c r="HXL79" s="467"/>
      <c r="HXM79" s="467"/>
      <c r="HXN79" s="468"/>
      <c r="HXO79" s="468"/>
      <c r="HXP79" s="468"/>
      <c r="HXQ79" s="469"/>
      <c r="HXS79" s="463"/>
      <c r="HXT79" s="467"/>
      <c r="HXU79" s="467"/>
      <c r="HXV79" s="468"/>
      <c r="HXW79" s="468"/>
      <c r="HXX79" s="468"/>
      <c r="HXY79" s="469"/>
      <c r="HYA79" s="463"/>
      <c r="HYB79" s="467"/>
      <c r="HYC79" s="467"/>
      <c r="HYD79" s="468"/>
      <c r="HYE79" s="468"/>
      <c r="HYF79" s="468"/>
      <c r="HYG79" s="469"/>
      <c r="HYI79" s="463"/>
      <c r="HYJ79" s="467"/>
      <c r="HYK79" s="467"/>
      <c r="HYL79" s="468"/>
      <c r="HYM79" s="468"/>
      <c r="HYN79" s="468"/>
      <c r="HYO79" s="469"/>
      <c r="HYQ79" s="463"/>
      <c r="HYR79" s="467"/>
      <c r="HYS79" s="467"/>
      <c r="HYT79" s="468"/>
      <c r="HYU79" s="468"/>
      <c r="HYV79" s="468"/>
      <c r="HYW79" s="469"/>
      <c r="HYY79" s="463"/>
      <c r="HYZ79" s="467"/>
      <c r="HZA79" s="467"/>
      <c r="HZB79" s="468"/>
      <c r="HZC79" s="468"/>
      <c r="HZD79" s="468"/>
      <c r="HZE79" s="469"/>
      <c r="HZG79" s="463"/>
      <c r="HZH79" s="467"/>
      <c r="HZI79" s="467"/>
      <c r="HZJ79" s="468"/>
      <c r="HZK79" s="468"/>
      <c r="HZL79" s="468"/>
      <c r="HZM79" s="469"/>
      <c r="HZO79" s="463"/>
      <c r="HZP79" s="467"/>
      <c r="HZQ79" s="467"/>
      <c r="HZR79" s="468"/>
      <c r="HZS79" s="468"/>
      <c r="HZT79" s="468"/>
      <c r="HZU79" s="469"/>
      <c r="HZW79" s="463"/>
      <c r="HZX79" s="467"/>
      <c r="HZY79" s="467"/>
      <c r="HZZ79" s="468"/>
      <c r="IAA79" s="468"/>
      <c r="IAB79" s="468"/>
      <c r="IAC79" s="469"/>
      <c r="IAE79" s="463"/>
      <c r="IAF79" s="467"/>
      <c r="IAG79" s="467"/>
      <c r="IAH79" s="468"/>
      <c r="IAI79" s="468"/>
      <c r="IAJ79" s="468"/>
      <c r="IAK79" s="469"/>
      <c r="IAM79" s="463"/>
      <c r="IAN79" s="467"/>
      <c r="IAO79" s="467"/>
      <c r="IAP79" s="468"/>
      <c r="IAQ79" s="468"/>
      <c r="IAR79" s="468"/>
      <c r="IAS79" s="469"/>
      <c r="IAU79" s="463"/>
      <c r="IAV79" s="467"/>
      <c r="IAW79" s="467"/>
      <c r="IAX79" s="468"/>
      <c r="IAY79" s="468"/>
      <c r="IAZ79" s="468"/>
      <c r="IBA79" s="469"/>
      <c r="IBC79" s="463"/>
      <c r="IBD79" s="467"/>
      <c r="IBE79" s="467"/>
      <c r="IBF79" s="468"/>
      <c r="IBG79" s="468"/>
      <c r="IBH79" s="468"/>
      <c r="IBI79" s="469"/>
      <c r="IBK79" s="463"/>
      <c r="IBL79" s="467"/>
      <c r="IBM79" s="467"/>
      <c r="IBN79" s="468"/>
      <c r="IBO79" s="468"/>
      <c r="IBP79" s="468"/>
      <c r="IBQ79" s="469"/>
      <c r="IBS79" s="463"/>
      <c r="IBT79" s="467"/>
      <c r="IBU79" s="467"/>
      <c r="IBV79" s="468"/>
      <c r="IBW79" s="468"/>
      <c r="IBX79" s="468"/>
      <c r="IBY79" s="469"/>
      <c r="ICA79" s="463"/>
      <c r="ICB79" s="467"/>
      <c r="ICC79" s="467"/>
      <c r="ICD79" s="468"/>
      <c r="ICE79" s="468"/>
      <c r="ICF79" s="468"/>
      <c r="ICG79" s="469"/>
      <c r="ICI79" s="463"/>
      <c r="ICJ79" s="467"/>
      <c r="ICK79" s="467"/>
      <c r="ICL79" s="468"/>
      <c r="ICM79" s="468"/>
      <c r="ICN79" s="468"/>
      <c r="ICO79" s="469"/>
      <c r="ICQ79" s="463"/>
      <c r="ICR79" s="467"/>
      <c r="ICS79" s="467"/>
      <c r="ICT79" s="468"/>
      <c r="ICU79" s="468"/>
      <c r="ICV79" s="468"/>
      <c r="ICW79" s="469"/>
      <c r="ICY79" s="463"/>
      <c r="ICZ79" s="467"/>
      <c r="IDA79" s="467"/>
      <c r="IDB79" s="468"/>
      <c r="IDC79" s="468"/>
      <c r="IDD79" s="468"/>
      <c r="IDE79" s="469"/>
      <c r="IDG79" s="463"/>
      <c r="IDH79" s="467"/>
      <c r="IDI79" s="467"/>
      <c r="IDJ79" s="468"/>
      <c r="IDK79" s="468"/>
      <c r="IDL79" s="468"/>
      <c r="IDM79" s="469"/>
      <c r="IDO79" s="463"/>
      <c r="IDP79" s="467"/>
      <c r="IDQ79" s="467"/>
      <c r="IDR79" s="468"/>
      <c r="IDS79" s="468"/>
      <c r="IDT79" s="468"/>
      <c r="IDU79" s="469"/>
      <c r="IDW79" s="463"/>
      <c r="IDX79" s="467"/>
      <c r="IDY79" s="467"/>
      <c r="IDZ79" s="468"/>
      <c r="IEA79" s="468"/>
      <c r="IEB79" s="468"/>
      <c r="IEC79" s="469"/>
      <c r="IEE79" s="463"/>
      <c r="IEF79" s="467"/>
      <c r="IEG79" s="467"/>
      <c r="IEH79" s="468"/>
      <c r="IEI79" s="468"/>
      <c r="IEJ79" s="468"/>
      <c r="IEK79" s="469"/>
      <c r="IEM79" s="463"/>
      <c r="IEN79" s="467"/>
      <c r="IEO79" s="467"/>
      <c r="IEP79" s="468"/>
      <c r="IEQ79" s="468"/>
      <c r="IER79" s="468"/>
      <c r="IES79" s="469"/>
      <c r="IEU79" s="463"/>
      <c r="IEV79" s="467"/>
      <c r="IEW79" s="467"/>
      <c r="IEX79" s="468"/>
      <c r="IEY79" s="468"/>
      <c r="IEZ79" s="468"/>
      <c r="IFA79" s="469"/>
      <c r="IFC79" s="463"/>
      <c r="IFD79" s="467"/>
      <c r="IFE79" s="467"/>
      <c r="IFF79" s="468"/>
      <c r="IFG79" s="468"/>
      <c r="IFH79" s="468"/>
      <c r="IFI79" s="469"/>
      <c r="IFK79" s="463"/>
      <c r="IFL79" s="467"/>
      <c r="IFM79" s="467"/>
      <c r="IFN79" s="468"/>
      <c r="IFO79" s="468"/>
      <c r="IFP79" s="468"/>
      <c r="IFQ79" s="469"/>
      <c r="IFS79" s="463"/>
      <c r="IFT79" s="467"/>
      <c r="IFU79" s="467"/>
      <c r="IFV79" s="468"/>
      <c r="IFW79" s="468"/>
      <c r="IFX79" s="468"/>
      <c r="IFY79" s="469"/>
      <c r="IGA79" s="463"/>
      <c r="IGB79" s="467"/>
      <c r="IGC79" s="467"/>
      <c r="IGD79" s="468"/>
      <c r="IGE79" s="468"/>
      <c r="IGF79" s="468"/>
      <c r="IGG79" s="469"/>
      <c r="IGI79" s="463"/>
      <c r="IGJ79" s="467"/>
      <c r="IGK79" s="467"/>
      <c r="IGL79" s="468"/>
      <c r="IGM79" s="468"/>
      <c r="IGN79" s="468"/>
      <c r="IGO79" s="469"/>
      <c r="IGQ79" s="463"/>
      <c r="IGR79" s="467"/>
      <c r="IGS79" s="467"/>
      <c r="IGT79" s="468"/>
      <c r="IGU79" s="468"/>
      <c r="IGV79" s="468"/>
      <c r="IGW79" s="469"/>
      <c r="IGY79" s="463"/>
      <c r="IGZ79" s="467"/>
      <c r="IHA79" s="467"/>
      <c r="IHB79" s="468"/>
      <c r="IHC79" s="468"/>
      <c r="IHD79" s="468"/>
      <c r="IHE79" s="469"/>
      <c r="IHG79" s="463"/>
      <c r="IHH79" s="467"/>
      <c r="IHI79" s="467"/>
      <c r="IHJ79" s="468"/>
      <c r="IHK79" s="468"/>
      <c r="IHL79" s="468"/>
      <c r="IHM79" s="469"/>
      <c r="IHO79" s="463"/>
      <c r="IHP79" s="467"/>
      <c r="IHQ79" s="467"/>
      <c r="IHR79" s="468"/>
      <c r="IHS79" s="468"/>
      <c r="IHT79" s="468"/>
      <c r="IHU79" s="469"/>
      <c r="IHW79" s="463"/>
      <c r="IHX79" s="467"/>
      <c r="IHY79" s="467"/>
      <c r="IHZ79" s="468"/>
      <c r="IIA79" s="468"/>
      <c r="IIB79" s="468"/>
      <c r="IIC79" s="469"/>
      <c r="IIE79" s="463"/>
      <c r="IIF79" s="467"/>
      <c r="IIG79" s="467"/>
      <c r="IIH79" s="468"/>
      <c r="III79" s="468"/>
      <c r="IIJ79" s="468"/>
      <c r="IIK79" s="469"/>
      <c r="IIM79" s="463"/>
      <c r="IIN79" s="467"/>
      <c r="IIO79" s="467"/>
      <c r="IIP79" s="468"/>
      <c r="IIQ79" s="468"/>
      <c r="IIR79" s="468"/>
      <c r="IIS79" s="469"/>
      <c r="IIU79" s="463"/>
      <c r="IIV79" s="467"/>
      <c r="IIW79" s="467"/>
      <c r="IIX79" s="468"/>
      <c r="IIY79" s="468"/>
      <c r="IIZ79" s="468"/>
      <c r="IJA79" s="469"/>
      <c r="IJC79" s="463"/>
      <c r="IJD79" s="467"/>
      <c r="IJE79" s="467"/>
      <c r="IJF79" s="468"/>
      <c r="IJG79" s="468"/>
      <c r="IJH79" s="468"/>
      <c r="IJI79" s="469"/>
      <c r="IJK79" s="463"/>
      <c r="IJL79" s="467"/>
      <c r="IJM79" s="467"/>
      <c r="IJN79" s="468"/>
      <c r="IJO79" s="468"/>
      <c r="IJP79" s="468"/>
      <c r="IJQ79" s="469"/>
      <c r="IJS79" s="463"/>
      <c r="IJT79" s="467"/>
      <c r="IJU79" s="467"/>
      <c r="IJV79" s="468"/>
      <c r="IJW79" s="468"/>
      <c r="IJX79" s="468"/>
      <c r="IJY79" s="469"/>
      <c r="IKA79" s="463"/>
      <c r="IKB79" s="467"/>
      <c r="IKC79" s="467"/>
      <c r="IKD79" s="468"/>
      <c r="IKE79" s="468"/>
      <c r="IKF79" s="468"/>
      <c r="IKG79" s="469"/>
      <c r="IKI79" s="463"/>
      <c r="IKJ79" s="467"/>
      <c r="IKK79" s="467"/>
      <c r="IKL79" s="468"/>
      <c r="IKM79" s="468"/>
      <c r="IKN79" s="468"/>
      <c r="IKO79" s="469"/>
      <c r="IKQ79" s="463"/>
      <c r="IKR79" s="467"/>
      <c r="IKS79" s="467"/>
      <c r="IKT79" s="468"/>
      <c r="IKU79" s="468"/>
      <c r="IKV79" s="468"/>
      <c r="IKW79" s="469"/>
      <c r="IKY79" s="463"/>
      <c r="IKZ79" s="467"/>
      <c r="ILA79" s="467"/>
      <c r="ILB79" s="468"/>
      <c r="ILC79" s="468"/>
      <c r="ILD79" s="468"/>
      <c r="ILE79" s="469"/>
      <c r="ILG79" s="463"/>
      <c r="ILH79" s="467"/>
      <c r="ILI79" s="467"/>
      <c r="ILJ79" s="468"/>
      <c r="ILK79" s="468"/>
      <c r="ILL79" s="468"/>
      <c r="ILM79" s="469"/>
      <c r="ILO79" s="463"/>
      <c r="ILP79" s="467"/>
      <c r="ILQ79" s="467"/>
      <c r="ILR79" s="468"/>
      <c r="ILS79" s="468"/>
      <c r="ILT79" s="468"/>
      <c r="ILU79" s="469"/>
      <c r="ILW79" s="463"/>
      <c r="ILX79" s="467"/>
      <c r="ILY79" s="467"/>
      <c r="ILZ79" s="468"/>
      <c r="IMA79" s="468"/>
      <c r="IMB79" s="468"/>
      <c r="IMC79" s="469"/>
      <c r="IME79" s="463"/>
      <c r="IMF79" s="467"/>
      <c r="IMG79" s="467"/>
      <c r="IMH79" s="468"/>
      <c r="IMI79" s="468"/>
      <c r="IMJ79" s="468"/>
      <c r="IMK79" s="469"/>
      <c r="IMM79" s="463"/>
      <c r="IMN79" s="467"/>
      <c r="IMO79" s="467"/>
      <c r="IMP79" s="468"/>
      <c r="IMQ79" s="468"/>
      <c r="IMR79" s="468"/>
      <c r="IMS79" s="469"/>
      <c r="IMU79" s="463"/>
      <c r="IMV79" s="467"/>
      <c r="IMW79" s="467"/>
      <c r="IMX79" s="468"/>
      <c r="IMY79" s="468"/>
      <c r="IMZ79" s="468"/>
      <c r="INA79" s="469"/>
      <c r="INC79" s="463"/>
      <c r="IND79" s="467"/>
      <c r="INE79" s="467"/>
      <c r="INF79" s="468"/>
      <c r="ING79" s="468"/>
      <c r="INH79" s="468"/>
      <c r="INI79" s="469"/>
      <c r="INK79" s="463"/>
      <c r="INL79" s="467"/>
      <c r="INM79" s="467"/>
      <c r="INN79" s="468"/>
      <c r="INO79" s="468"/>
      <c r="INP79" s="468"/>
      <c r="INQ79" s="469"/>
      <c r="INS79" s="463"/>
      <c r="INT79" s="467"/>
      <c r="INU79" s="467"/>
      <c r="INV79" s="468"/>
      <c r="INW79" s="468"/>
      <c r="INX79" s="468"/>
      <c r="INY79" s="469"/>
      <c r="IOA79" s="463"/>
      <c r="IOB79" s="467"/>
      <c r="IOC79" s="467"/>
      <c r="IOD79" s="468"/>
      <c r="IOE79" s="468"/>
      <c r="IOF79" s="468"/>
      <c r="IOG79" s="469"/>
      <c r="IOI79" s="463"/>
      <c r="IOJ79" s="467"/>
      <c r="IOK79" s="467"/>
      <c r="IOL79" s="468"/>
      <c r="IOM79" s="468"/>
      <c r="ION79" s="468"/>
      <c r="IOO79" s="469"/>
      <c r="IOQ79" s="463"/>
      <c r="IOR79" s="467"/>
      <c r="IOS79" s="467"/>
      <c r="IOT79" s="468"/>
      <c r="IOU79" s="468"/>
      <c r="IOV79" s="468"/>
      <c r="IOW79" s="469"/>
      <c r="IOY79" s="463"/>
      <c r="IOZ79" s="467"/>
      <c r="IPA79" s="467"/>
      <c r="IPB79" s="468"/>
      <c r="IPC79" s="468"/>
      <c r="IPD79" s="468"/>
      <c r="IPE79" s="469"/>
      <c r="IPG79" s="463"/>
      <c r="IPH79" s="467"/>
      <c r="IPI79" s="467"/>
      <c r="IPJ79" s="468"/>
      <c r="IPK79" s="468"/>
      <c r="IPL79" s="468"/>
      <c r="IPM79" s="469"/>
      <c r="IPO79" s="463"/>
      <c r="IPP79" s="467"/>
      <c r="IPQ79" s="467"/>
      <c r="IPR79" s="468"/>
      <c r="IPS79" s="468"/>
      <c r="IPT79" s="468"/>
      <c r="IPU79" s="469"/>
      <c r="IPW79" s="463"/>
      <c r="IPX79" s="467"/>
      <c r="IPY79" s="467"/>
      <c r="IPZ79" s="468"/>
      <c r="IQA79" s="468"/>
      <c r="IQB79" s="468"/>
      <c r="IQC79" s="469"/>
      <c r="IQE79" s="463"/>
      <c r="IQF79" s="467"/>
      <c r="IQG79" s="467"/>
      <c r="IQH79" s="468"/>
      <c r="IQI79" s="468"/>
      <c r="IQJ79" s="468"/>
      <c r="IQK79" s="469"/>
      <c r="IQM79" s="463"/>
      <c r="IQN79" s="467"/>
      <c r="IQO79" s="467"/>
      <c r="IQP79" s="468"/>
      <c r="IQQ79" s="468"/>
      <c r="IQR79" s="468"/>
      <c r="IQS79" s="469"/>
      <c r="IQU79" s="463"/>
      <c r="IQV79" s="467"/>
      <c r="IQW79" s="467"/>
      <c r="IQX79" s="468"/>
      <c r="IQY79" s="468"/>
      <c r="IQZ79" s="468"/>
      <c r="IRA79" s="469"/>
      <c r="IRC79" s="463"/>
      <c r="IRD79" s="467"/>
      <c r="IRE79" s="467"/>
      <c r="IRF79" s="468"/>
      <c r="IRG79" s="468"/>
      <c r="IRH79" s="468"/>
      <c r="IRI79" s="469"/>
      <c r="IRK79" s="463"/>
      <c r="IRL79" s="467"/>
      <c r="IRM79" s="467"/>
      <c r="IRN79" s="468"/>
      <c r="IRO79" s="468"/>
      <c r="IRP79" s="468"/>
      <c r="IRQ79" s="469"/>
      <c r="IRS79" s="463"/>
      <c r="IRT79" s="467"/>
      <c r="IRU79" s="467"/>
      <c r="IRV79" s="468"/>
      <c r="IRW79" s="468"/>
      <c r="IRX79" s="468"/>
      <c r="IRY79" s="469"/>
      <c r="ISA79" s="463"/>
      <c r="ISB79" s="467"/>
      <c r="ISC79" s="467"/>
      <c r="ISD79" s="468"/>
      <c r="ISE79" s="468"/>
      <c r="ISF79" s="468"/>
      <c r="ISG79" s="469"/>
      <c r="ISI79" s="463"/>
      <c r="ISJ79" s="467"/>
      <c r="ISK79" s="467"/>
      <c r="ISL79" s="468"/>
      <c r="ISM79" s="468"/>
      <c r="ISN79" s="468"/>
      <c r="ISO79" s="469"/>
      <c r="ISQ79" s="463"/>
      <c r="ISR79" s="467"/>
      <c r="ISS79" s="467"/>
      <c r="IST79" s="468"/>
      <c r="ISU79" s="468"/>
      <c r="ISV79" s="468"/>
      <c r="ISW79" s="469"/>
      <c r="ISY79" s="463"/>
      <c r="ISZ79" s="467"/>
      <c r="ITA79" s="467"/>
      <c r="ITB79" s="468"/>
      <c r="ITC79" s="468"/>
      <c r="ITD79" s="468"/>
      <c r="ITE79" s="469"/>
      <c r="ITG79" s="463"/>
      <c r="ITH79" s="467"/>
      <c r="ITI79" s="467"/>
      <c r="ITJ79" s="468"/>
      <c r="ITK79" s="468"/>
      <c r="ITL79" s="468"/>
      <c r="ITM79" s="469"/>
      <c r="ITO79" s="463"/>
      <c r="ITP79" s="467"/>
      <c r="ITQ79" s="467"/>
      <c r="ITR79" s="468"/>
      <c r="ITS79" s="468"/>
      <c r="ITT79" s="468"/>
      <c r="ITU79" s="469"/>
      <c r="ITW79" s="463"/>
      <c r="ITX79" s="467"/>
      <c r="ITY79" s="467"/>
      <c r="ITZ79" s="468"/>
      <c r="IUA79" s="468"/>
      <c r="IUB79" s="468"/>
      <c r="IUC79" s="469"/>
      <c r="IUE79" s="463"/>
      <c r="IUF79" s="467"/>
      <c r="IUG79" s="467"/>
      <c r="IUH79" s="468"/>
      <c r="IUI79" s="468"/>
      <c r="IUJ79" s="468"/>
      <c r="IUK79" s="469"/>
      <c r="IUM79" s="463"/>
      <c r="IUN79" s="467"/>
      <c r="IUO79" s="467"/>
      <c r="IUP79" s="468"/>
      <c r="IUQ79" s="468"/>
      <c r="IUR79" s="468"/>
      <c r="IUS79" s="469"/>
      <c r="IUU79" s="463"/>
      <c r="IUV79" s="467"/>
      <c r="IUW79" s="467"/>
      <c r="IUX79" s="468"/>
      <c r="IUY79" s="468"/>
      <c r="IUZ79" s="468"/>
      <c r="IVA79" s="469"/>
      <c r="IVC79" s="463"/>
      <c r="IVD79" s="467"/>
      <c r="IVE79" s="467"/>
      <c r="IVF79" s="468"/>
      <c r="IVG79" s="468"/>
      <c r="IVH79" s="468"/>
      <c r="IVI79" s="469"/>
      <c r="IVK79" s="463"/>
      <c r="IVL79" s="467"/>
      <c r="IVM79" s="467"/>
      <c r="IVN79" s="468"/>
      <c r="IVO79" s="468"/>
      <c r="IVP79" s="468"/>
      <c r="IVQ79" s="469"/>
      <c r="IVS79" s="463"/>
      <c r="IVT79" s="467"/>
      <c r="IVU79" s="467"/>
      <c r="IVV79" s="468"/>
      <c r="IVW79" s="468"/>
      <c r="IVX79" s="468"/>
      <c r="IVY79" s="469"/>
      <c r="IWA79" s="463"/>
      <c r="IWB79" s="467"/>
      <c r="IWC79" s="467"/>
      <c r="IWD79" s="468"/>
      <c r="IWE79" s="468"/>
      <c r="IWF79" s="468"/>
      <c r="IWG79" s="469"/>
      <c r="IWI79" s="463"/>
      <c r="IWJ79" s="467"/>
      <c r="IWK79" s="467"/>
      <c r="IWL79" s="468"/>
      <c r="IWM79" s="468"/>
      <c r="IWN79" s="468"/>
      <c r="IWO79" s="469"/>
      <c r="IWQ79" s="463"/>
      <c r="IWR79" s="467"/>
      <c r="IWS79" s="467"/>
      <c r="IWT79" s="468"/>
      <c r="IWU79" s="468"/>
      <c r="IWV79" s="468"/>
      <c r="IWW79" s="469"/>
      <c r="IWY79" s="463"/>
      <c r="IWZ79" s="467"/>
      <c r="IXA79" s="467"/>
      <c r="IXB79" s="468"/>
      <c r="IXC79" s="468"/>
      <c r="IXD79" s="468"/>
      <c r="IXE79" s="469"/>
      <c r="IXG79" s="463"/>
      <c r="IXH79" s="467"/>
      <c r="IXI79" s="467"/>
      <c r="IXJ79" s="468"/>
      <c r="IXK79" s="468"/>
      <c r="IXL79" s="468"/>
      <c r="IXM79" s="469"/>
      <c r="IXO79" s="463"/>
      <c r="IXP79" s="467"/>
      <c r="IXQ79" s="467"/>
      <c r="IXR79" s="468"/>
      <c r="IXS79" s="468"/>
      <c r="IXT79" s="468"/>
      <c r="IXU79" s="469"/>
      <c r="IXW79" s="463"/>
      <c r="IXX79" s="467"/>
      <c r="IXY79" s="467"/>
      <c r="IXZ79" s="468"/>
      <c r="IYA79" s="468"/>
      <c r="IYB79" s="468"/>
      <c r="IYC79" s="469"/>
      <c r="IYE79" s="463"/>
      <c r="IYF79" s="467"/>
      <c r="IYG79" s="467"/>
      <c r="IYH79" s="468"/>
      <c r="IYI79" s="468"/>
      <c r="IYJ79" s="468"/>
      <c r="IYK79" s="469"/>
      <c r="IYM79" s="463"/>
      <c r="IYN79" s="467"/>
      <c r="IYO79" s="467"/>
      <c r="IYP79" s="468"/>
      <c r="IYQ79" s="468"/>
      <c r="IYR79" s="468"/>
      <c r="IYS79" s="469"/>
      <c r="IYU79" s="463"/>
      <c r="IYV79" s="467"/>
      <c r="IYW79" s="467"/>
      <c r="IYX79" s="468"/>
      <c r="IYY79" s="468"/>
      <c r="IYZ79" s="468"/>
      <c r="IZA79" s="469"/>
      <c r="IZC79" s="463"/>
      <c r="IZD79" s="467"/>
      <c r="IZE79" s="467"/>
      <c r="IZF79" s="468"/>
      <c r="IZG79" s="468"/>
      <c r="IZH79" s="468"/>
      <c r="IZI79" s="469"/>
      <c r="IZK79" s="463"/>
      <c r="IZL79" s="467"/>
      <c r="IZM79" s="467"/>
      <c r="IZN79" s="468"/>
      <c r="IZO79" s="468"/>
      <c r="IZP79" s="468"/>
      <c r="IZQ79" s="469"/>
      <c r="IZS79" s="463"/>
      <c r="IZT79" s="467"/>
      <c r="IZU79" s="467"/>
      <c r="IZV79" s="468"/>
      <c r="IZW79" s="468"/>
      <c r="IZX79" s="468"/>
      <c r="IZY79" s="469"/>
      <c r="JAA79" s="463"/>
      <c r="JAB79" s="467"/>
      <c r="JAC79" s="467"/>
      <c r="JAD79" s="468"/>
      <c r="JAE79" s="468"/>
      <c r="JAF79" s="468"/>
      <c r="JAG79" s="469"/>
      <c r="JAI79" s="463"/>
      <c r="JAJ79" s="467"/>
      <c r="JAK79" s="467"/>
      <c r="JAL79" s="468"/>
      <c r="JAM79" s="468"/>
      <c r="JAN79" s="468"/>
      <c r="JAO79" s="469"/>
      <c r="JAQ79" s="463"/>
      <c r="JAR79" s="467"/>
      <c r="JAS79" s="467"/>
      <c r="JAT79" s="468"/>
      <c r="JAU79" s="468"/>
      <c r="JAV79" s="468"/>
      <c r="JAW79" s="469"/>
      <c r="JAY79" s="463"/>
      <c r="JAZ79" s="467"/>
      <c r="JBA79" s="467"/>
      <c r="JBB79" s="468"/>
      <c r="JBC79" s="468"/>
      <c r="JBD79" s="468"/>
      <c r="JBE79" s="469"/>
      <c r="JBG79" s="463"/>
      <c r="JBH79" s="467"/>
      <c r="JBI79" s="467"/>
      <c r="JBJ79" s="468"/>
      <c r="JBK79" s="468"/>
      <c r="JBL79" s="468"/>
      <c r="JBM79" s="469"/>
      <c r="JBO79" s="463"/>
      <c r="JBP79" s="467"/>
      <c r="JBQ79" s="467"/>
      <c r="JBR79" s="468"/>
      <c r="JBS79" s="468"/>
      <c r="JBT79" s="468"/>
      <c r="JBU79" s="469"/>
      <c r="JBW79" s="463"/>
      <c r="JBX79" s="467"/>
      <c r="JBY79" s="467"/>
      <c r="JBZ79" s="468"/>
      <c r="JCA79" s="468"/>
      <c r="JCB79" s="468"/>
      <c r="JCC79" s="469"/>
      <c r="JCE79" s="463"/>
      <c r="JCF79" s="467"/>
      <c r="JCG79" s="467"/>
      <c r="JCH79" s="468"/>
      <c r="JCI79" s="468"/>
      <c r="JCJ79" s="468"/>
      <c r="JCK79" s="469"/>
      <c r="JCM79" s="463"/>
      <c r="JCN79" s="467"/>
      <c r="JCO79" s="467"/>
      <c r="JCP79" s="468"/>
      <c r="JCQ79" s="468"/>
      <c r="JCR79" s="468"/>
      <c r="JCS79" s="469"/>
      <c r="JCU79" s="463"/>
      <c r="JCV79" s="467"/>
      <c r="JCW79" s="467"/>
      <c r="JCX79" s="468"/>
      <c r="JCY79" s="468"/>
      <c r="JCZ79" s="468"/>
      <c r="JDA79" s="469"/>
      <c r="JDC79" s="463"/>
      <c r="JDD79" s="467"/>
      <c r="JDE79" s="467"/>
      <c r="JDF79" s="468"/>
      <c r="JDG79" s="468"/>
      <c r="JDH79" s="468"/>
      <c r="JDI79" s="469"/>
      <c r="JDK79" s="463"/>
      <c r="JDL79" s="467"/>
      <c r="JDM79" s="467"/>
      <c r="JDN79" s="468"/>
      <c r="JDO79" s="468"/>
      <c r="JDP79" s="468"/>
      <c r="JDQ79" s="469"/>
      <c r="JDS79" s="463"/>
      <c r="JDT79" s="467"/>
      <c r="JDU79" s="467"/>
      <c r="JDV79" s="468"/>
      <c r="JDW79" s="468"/>
      <c r="JDX79" s="468"/>
      <c r="JDY79" s="469"/>
      <c r="JEA79" s="463"/>
      <c r="JEB79" s="467"/>
      <c r="JEC79" s="467"/>
      <c r="JED79" s="468"/>
      <c r="JEE79" s="468"/>
      <c r="JEF79" s="468"/>
      <c r="JEG79" s="469"/>
      <c r="JEI79" s="463"/>
      <c r="JEJ79" s="467"/>
      <c r="JEK79" s="467"/>
      <c r="JEL79" s="468"/>
      <c r="JEM79" s="468"/>
      <c r="JEN79" s="468"/>
      <c r="JEO79" s="469"/>
      <c r="JEQ79" s="463"/>
      <c r="JER79" s="467"/>
      <c r="JES79" s="467"/>
      <c r="JET79" s="468"/>
      <c r="JEU79" s="468"/>
      <c r="JEV79" s="468"/>
      <c r="JEW79" s="469"/>
      <c r="JEY79" s="463"/>
      <c r="JEZ79" s="467"/>
      <c r="JFA79" s="467"/>
      <c r="JFB79" s="468"/>
      <c r="JFC79" s="468"/>
      <c r="JFD79" s="468"/>
      <c r="JFE79" s="469"/>
      <c r="JFG79" s="463"/>
      <c r="JFH79" s="467"/>
      <c r="JFI79" s="467"/>
      <c r="JFJ79" s="468"/>
      <c r="JFK79" s="468"/>
      <c r="JFL79" s="468"/>
      <c r="JFM79" s="469"/>
      <c r="JFO79" s="463"/>
      <c r="JFP79" s="467"/>
      <c r="JFQ79" s="467"/>
      <c r="JFR79" s="468"/>
      <c r="JFS79" s="468"/>
      <c r="JFT79" s="468"/>
      <c r="JFU79" s="469"/>
      <c r="JFW79" s="463"/>
      <c r="JFX79" s="467"/>
      <c r="JFY79" s="467"/>
      <c r="JFZ79" s="468"/>
      <c r="JGA79" s="468"/>
      <c r="JGB79" s="468"/>
      <c r="JGC79" s="469"/>
      <c r="JGE79" s="463"/>
      <c r="JGF79" s="467"/>
      <c r="JGG79" s="467"/>
      <c r="JGH79" s="468"/>
      <c r="JGI79" s="468"/>
      <c r="JGJ79" s="468"/>
      <c r="JGK79" s="469"/>
      <c r="JGM79" s="463"/>
      <c r="JGN79" s="467"/>
      <c r="JGO79" s="467"/>
      <c r="JGP79" s="468"/>
      <c r="JGQ79" s="468"/>
      <c r="JGR79" s="468"/>
      <c r="JGS79" s="469"/>
      <c r="JGU79" s="463"/>
      <c r="JGV79" s="467"/>
      <c r="JGW79" s="467"/>
      <c r="JGX79" s="468"/>
      <c r="JGY79" s="468"/>
      <c r="JGZ79" s="468"/>
      <c r="JHA79" s="469"/>
      <c r="JHC79" s="463"/>
      <c r="JHD79" s="467"/>
      <c r="JHE79" s="467"/>
      <c r="JHF79" s="468"/>
      <c r="JHG79" s="468"/>
      <c r="JHH79" s="468"/>
      <c r="JHI79" s="469"/>
      <c r="JHK79" s="463"/>
      <c r="JHL79" s="467"/>
      <c r="JHM79" s="467"/>
      <c r="JHN79" s="468"/>
      <c r="JHO79" s="468"/>
      <c r="JHP79" s="468"/>
      <c r="JHQ79" s="469"/>
      <c r="JHS79" s="463"/>
      <c r="JHT79" s="467"/>
      <c r="JHU79" s="467"/>
      <c r="JHV79" s="468"/>
      <c r="JHW79" s="468"/>
      <c r="JHX79" s="468"/>
      <c r="JHY79" s="469"/>
      <c r="JIA79" s="463"/>
      <c r="JIB79" s="467"/>
      <c r="JIC79" s="467"/>
      <c r="JID79" s="468"/>
      <c r="JIE79" s="468"/>
      <c r="JIF79" s="468"/>
      <c r="JIG79" s="469"/>
      <c r="JII79" s="463"/>
      <c r="JIJ79" s="467"/>
      <c r="JIK79" s="467"/>
      <c r="JIL79" s="468"/>
      <c r="JIM79" s="468"/>
      <c r="JIN79" s="468"/>
      <c r="JIO79" s="469"/>
      <c r="JIQ79" s="463"/>
      <c r="JIR79" s="467"/>
      <c r="JIS79" s="467"/>
      <c r="JIT79" s="468"/>
      <c r="JIU79" s="468"/>
      <c r="JIV79" s="468"/>
      <c r="JIW79" s="469"/>
      <c r="JIY79" s="463"/>
      <c r="JIZ79" s="467"/>
      <c r="JJA79" s="467"/>
      <c r="JJB79" s="468"/>
      <c r="JJC79" s="468"/>
      <c r="JJD79" s="468"/>
      <c r="JJE79" s="469"/>
      <c r="JJG79" s="463"/>
      <c r="JJH79" s="467"/>
      <c r="JJI79" s="467"/>
      <c r="JJJ79" s="468"/>
      <c r="JJK79" s="468"/>
      <c r="JJL79" s="468"/>
      <c r="JJM79" s="469"/>
      <c r="JJO79" s="463"/>
      <c r="JJP79" s="467"/>
      <c r="JJQ79" s="467"/>
      <c r="JJR79" s="468"/>
      <c r="JJS79" s="468"/>
      <c r="JJT79" s="468"/>
      <c r="JJU79" s="469"/>
      <c r="JJW79" s="463"/>
      <c r="JJX79" s="467"/>
      <c r="JJY79" s="467"/>
      <c r="JJZ79" s="468"/>
      <c r="JKA79" s="468"/>
      <c r="JKB79" s="468"/>
      <c r="JKC79" s="469"/>
      <c r="JKE79" s="463"/>
      <c r="JKF79" s="467"/>
      <c r="JKG79" s="467"/>
      <c r="JKH79" s="468"/>
      <c r="JKI79" s="468"/>
      <c r="JKJ79" s="468"/>
      <c r="JKK79" s="469"/>
      <c r="JKM79" s="463"/>
      <c r="JKN79" s="467"/>
      <c r="JKO79" s="467"/>
      <c r="JKP79" s="468"/>
      <c r="JKQ79" s="468"/>
      <c r="JKR79" s="468"/>
      <c r="JKS79" s="469"/>
      <c r="JKU79" s="463"/>
      <c r="JKV79" s="467"/>
      <c r="JKW79" s="467"/>
      <c r="JKX79" s="468"/>
      <c r="JKY79" s="468"/>
      <c r="JKZ79" s="468"/>
      <c r="JLA79" s="469"/>
      <c r="JLC79" s="463"/>
      <c r="JLD79" s="467"/>
      <c r="JLE79" s="467"/>
      <c r="JLF79" s="468"/>
      <c r="JLG79" s="468"/>
      <c r="JLH79" s="468"/>
      <c r="JLI79" s="469"/>
      <c r="JLK79" s="463"/>
      <c r="JLL79" s="467"/>
      <c r="JLM79" s="467"/>
      <c r="JLN79" s="468"/>
      <c r="JLO79" s="468"/>
      <c r="JLP79" s="468"/>
      <c r="JLQ79" s="469"/>
      <c r="JLS79" s="463"/>
      <c r="JLT79" s="467"/>
      <c r="JLU79" s="467"/>
      <c r="JLV79" s="468"/>
      <c r="JLW79" s="468"/>
      <c r="JLX79" s="468"/>
      <c r="JLY79" s="469"/>
      <c r="JMA79" s="463"/>
      <c r="JMB79" s="467"/>
      <c r="JMC79" s="467"/>
      <c r="JMD79" s="468"/>
      <c r="JME79" s="468"/>
      <c r="JMF79" s="468"/>
      <c r="JMG79" s="469"/>
      <c r="JMI79" s="463"/>
      <c r="JMJ79" s="467"/>
      <c r="JMK79" s="467"/>
      <c r="JML79" s="468"/>
      <c r="JMM79" s="468"/>
      <c r="JMN79" s="468"/>
      <c r="JMO79" s="469"/>
      <c r="JMQ79" s="463"/>
      <c r="JMR79" s="467"/>
      <c r="JMS79" s="467"/>
      <c r="JMT79" s="468"/>
      <c r="JMU79" s="468"/>
      <c r="JMV79" s="468"/>
      <c r="JMW79" s="469"/>
      <c r="JMY79" s="463"/>
      <c r="JMZ79" s="467"/>
      <c r="JNA79" s="467"/>
      <c r="JNB79" s="468"/>
      <c r="JNC79" s="468"/>
      <c r="JND79" s="468"/>
      <c r="JNE79" s="469"/>
      <c r="JNG79" s="463"/>
      <c r="JNH79" s="467"/>
      <c r="JNI79" s="467"/>
      <c r="JNJ79" s="468"/>
      <c r="JNK79" s="468"/>
      <c r="JNL79" s="468"/>
      <c r="JNM79" s="469"/>
      <c r="JNO79" s="463"/>
      <c r="JNP79" s="467"/>
      <c r="JNQ79" s="467"/>
      <c r="JNR79" s="468"/>
      <c r="JNS79" s="468"/>
      <c r="JNT79" s="468"/>
      <c r="JNU79" s="469"/>
      <c r="JNW79" s="463"/>
      <c r="JNX79" s="467"/>
      <c r="JNY79" s="467"/>
      <c r="JNZ79" s="468"/>
      <c r="JOA79" s="468"/>
      <c r="JOB79" s="468"/>
      <c r="JOC79" s="469"/>
      <c r="JOE79" s="463"/>
      <c r="JOF79" s="467"/>
      <c r="JOG79" s="467"/>
      <c r="JOH79" s="468"/>
      <c r="JOI79" s="468"/>
      <c r="JOJ79" s="468"/>
      <c r="JOK79" s="469"/>
      <c r="JOM79" s="463"/>
      <c r="JON79" s="467"/>
      <c r="JOO79" s="467"/>
      <c r="JOP79" s="468"/>
      <c r="JOQ79" s="468"/>
      <c r="JOR79" s="468"/>
      <c r="JOS79" s="469"/>
      <c r="JOU79" s="463"/>
      <c r="JOV79" s="467"/>
      <c r="JOW79" s="467"/>
      <c r="JOX79" s="468"/>
      <c r="JOY79" s="468"/>
      <c r="JOZ79" s="468"/>
      <c r="JPA79" s="469"/>
      <c r="JPC79" s="463"/>
      <c r="JPD79" s="467"/>
      <c r="JPE79" s="467"/>
      <c r="JPF79" s="468"/>
      <c r="JPG79" s="468"/>
      <c r="JPH79" s="468"/>
      <c r="JPI79" s="469"/>
      <c r="JPK79" s="463"/>
      <c r="JPL79" s="467"/>
      <c r="JPM79" s="467"/>
      <c r="JPN79" s="468"/>
      <c r="JPO79" s="468"/>
      <c r="JPP79" s="468"/>
      <c r="JPQ79" s="469"/>
      <c r="JPS79" s="463"/>
      <c r="JPT79" s="467"/>
      <c r="JPU79" s="467"/>
      <c r="JPV79" s="468"/>
      <c r="JPW79" s="468"/>
      <c r="JPX79" s="468"/>
      <c r="JPY79" s="469"/>
      <c r="JQA79" s="463"/>
      <c r="JQB79" s="467"/>
      <c r="JQC79" s="467"/>
      <c r="JQD79" s="468"/>
      <c r="JQE79" s="468"/>
      <c r="JQF79" s="468"/>
      <c r="JQG79" s="469"/>
      <c r="JQI79" s="463"/>
      <c r="JQJ79" s="467"/>
      <c r="JQK79" s="467"/>
      <c r="JQL79" s="468"/>
      <c r="JQM79" s="468"/>
      <c r="JQN79" s="468"/>
      <c r="JQO79" s="469"/>
      <c r="JQQ79" s="463"/>
      <c r="JQR79" s="467"/>
      <c r="JQS79" s="467"/>
      <c r="JQT79" s="468"/>
      <c r="JQU79" s="468"/>
      <c r="JQV79" s="468"/>
      <c r="JQW79" s="469"/>
      <c r="JQY79" s="463"/>
      <c r="JQZ79" s="467"/>
      <c r="JRA79" s="467"/>
      <c r="JRB79" s="468"/>
      <c r="JRC79" s="468"/>
      <c r="JRD79" s="468"/>
      <c r="JRE79" s="469"/>
      <c r="JRG79" s="463"/>
      <c r="JRH79" s="467"/>
      <c r="JRI79" s="467"/>
      <c r="JRJ79" s="468"/>
      <c r="JRK79" s="468"/>
      <c r="JRL79" s="468"/>
      <c r="JRM79" s="469"/>
      <c r="JRO79" s="463"/>
      <c r="JRP79" s="467"/>
      <c r="JRQ79" s="467"/>
      <c r="JRR79" s="468"/>
      <c r="JRS79" s="468"/>
      <c r="JRT79" s="468"/>
      <c r="JRU79" s="469"/>
      <c r="JRW79" s="463"/>
      <c r="JRX79" s="467"/>
      <c r="JRY79" s="467"/>
      <c r="JRZ79" s="468"/>
      <c r="JSA79" s="468"/>
      <c r="JSB79" s="468"/>
      <c r="JSC79" s="469"/>
      <c r="JSE79" s="463"/>
      <c r="JSF79" s="467"/>
      <c r="JSG79" s="467"/>
      <c r="JSH79" s="468"/>
      <c r="JSI79" s="468"/>
      <c r="JSJ79" s="468"/>
      <c r="JSK79" s="469"/>
      <c r="JSM79" s="463"/>
      <c r="JSN79" s="467"/>
      <c r="JSO79" s="467"/>
      <c r="JSP79" s="468"/>
      <c r="JSQ79" s="468"/>
      <c r="JSR79" s="468"/>
      <c r="JSS79" s="469"/>
      <c r="JSU79" s="463"/>
      <c r="JSV79" s="467"/>
      <c r="JSW79" s="467"/>
      <c r="JSX79" s="468"/>
      <c r="JSY79" s="468"/>
      <c r="JSZ79" s="468"/>
      <c r="JTA79" s="469"/>
      <c r="JTC79" s="463"/>
      <c r="JTD79" s="467"/>
      <c r="JTE79" s="467"/>
      <c r="JTF79" s="468"/>
      <c r="JTG79" s="468"/>
      <c r="JTH79" s="468"/>
      <c r="JTI79" s="469"/>
      <c r="JTK79" s="463"/>
      <c r="JTL79" s="467"/>
      <c r="JTM79" s="467"/>
      <c r="JTN79" s="468"/>
      <c r="JTO79" s="468"/>
      <c r="JTP79" s="468"/>
      <c r="JTQ79" s="469"/>
      <c r="JTS79" s="463"/>
      <c r="JTT79" s="467"/>
      <c r="JTU79" s="467"/>
      <c r="JTV79" s="468"/>
      <c r="JTW79" s="468"/>
      <c r="JTX79" s="468"/>
      <c r="JTY79" s="469"/>
      <c r="JUA79" s="463"/>
      <c r="JUB79" s="467"/>
      <c r="JUC79" s="467"/>
      <c r="JUD79" s="468"/>
      <c r="JUE79" s="468"/>
      <c r="JUF79" s="468"/>
      <c r="JUG79" s="469"/>
      <c r="JUI79" s="463"/>
      <c r="JUJ79" s="467"/>
      <c r="JUK79" s="467"/>
      <c r="JUL79" s="468"/>
      <c r="JUM79" s="468"/>
      <c r="JUN79" s="468"/>
      <c r="JUO79" s="469"/>
      <c r="JUQ79" s="463"/>
      <c r="JUR79" s="467"/>
      <c r="JUS79" s="467"/>
      <c r="JUT79" s="468"/>
      <c r="JUU79" s="468"/>
      <c r="JUV79" s="468"/>
      <c r="JUW79" s="469"/>
      <c r="JUY79" s="463"/>
      <c r="JUZ79" s="467"/>
      <c r="JVA79" s="467"/>
      <c r="JVB79" s="468"/>
      <c r="JVC79" s="468"/>
      <c r="JVD79" s="468"/>
      <c r="JVE79" s="469"/>
      <c r="JVG79" s="463"/>
      <c r="JVH79" s="467"/>
      <c r="JVI79" s="467"/>
      <c r="JVJ79" s="468"/>
      <c r="JVK79" s="468"/>
      <c r="JVL79" s="468"/>
      <c r="JVM79" s="469"/>
      <c r="JVO79" s="463"/>
      <c r="JVP79" s="467"/>
      <c r="JVQ79" s="467"/>
      <c r="JVR79" s="468"/>
      <c r="JVS79" s="468"/>
      <c r="JVT79" s="468"/>
      <c r="JVU79" s="469"/>
      <c r="JVW79" s="463"/>
      <c r="JVX79" s="467"/>
      <c r="JVY79" s="467"/>
      <c r="JVZ79" s="468"/>
      <c r="JWA79" s="468"/>
      <c r="JWB79" s="468"/>
      <c r="JWC79" s="469"/>
      <c r="JWE79" s="463"/>
      <c r="JWF79" s="467"/>
      <c r="JWG79" s="467"/>
      <c r="JWH79" s="468"/>
      <c r="JWI79" s="468"/>
      <c r="JWJ79" s="468"/>
      <c r="JWK79" s="469"/>
      <c r="JWM79" s="463"/>
      <c r="JWN79" s="467"/>
      <c r="JWO79" s="467"/>
      <c r="JWP79" s="468"/>
      <c r="JWQ79" s="468"/>
      <c r="JWR79" s="468"/>
      <c r="JWS79" s="469"/>
      <c r="JWU79" s="463"/>
      <c r="JWV79" s="467"/>
      <c r="JWW79" s="467"/>
      <c r="JWX79" s="468"/>
      <c r="JWY79" s="468"/>
      <c r="JWZ79" s="468"/>
      <c r="JXA79" s="469"/>
      <c r="JXC79" s="463"/>
      <c r="JXD79" s="467"/>
      <c r="JXE79" s="467"/>
      <c r="JXF79" s="468"/>
      <c r="JXG79" s="468"/>
      <c r="JXH79" s="468"/>
      <c r="JXI79" s="469"/>
      <c r="JXK79" s="463"/>
      <c r="JXL79" s="467"/>
      <c r="JXM79" s="467"/>
      <c r="JXN79" s="468"/>
      <c r="JXO79" s="468"/>
      <c r="JXP79" s="468"/>
      <c r="JXQ79" s="469"/>
      <c r="JXS79" s="463"/>
      <c r="JXT79" s="467"/>
      <c r="JXU79" s="467"/>
      <c r="JXV79" s="468"/>
      <c r="JXW79" s="468"/>
      <c r="JXX79" s="468"/>
      <c r="JXY79" s="469"/>
      <c r="JYA79" s="463"/>
      <c r="JYB79" s="467"/>
      <c r="JYC79" s="467"/>
      <c r="JYD79" s="468"/>
      <c r="JYE79" s="468"/>
      <c r="JYF79" s="468"/>
      <c r="JYG79" s="469"/>
      <c r="JYI79" s="463"/>
      <c r="JYJ79" s="467"/>
      <c r="JYK79" s="467"/>
      <c r="JYL79" s="468"/>
      <c r="JYM79" s="468"/>
      <c r="JYN79" s="468"/>
      <c r="JYO79" s="469"/>
      <c r="JYQ79" s="463"/>
      <c r="JYR79" s="467"/>
      <c r="JYS79" s="467"/>
      <c r="JYT79" s="468"/>
      <c r="JYU79" s="468"/>
      <c r="JYV79" s="468"/>
      <c r="JYW79" s="469"/>
      <c r="JYY79" s="463"/>
      <c r="JYZ79" s="467"/>
      <c r="JZA79" s="467"/>
      <c r="JZB79" s="468"/>
      <c r="JZC79" s="468"/>
      <c r="JZD79" s="468"/>
      <c r="JZE79" s="469"/>
      <c r="JZG79" s="463"/>
      <c r="JZH79" s="467"/>
      <c r="JZI79" s="467"/>
      <c r="JZJ79" s="468"/>
      <c r="JZK79" s="468"/>
      <c r="JZL79" s="468"/>
      <c r="JZM79" s="469"/>
      <c r="JZO79" s="463"/>
      <c r="JZP79" s="467"/>
      <c r="JZQ79" s="467"/>
      <c r="JZR79" s="468"/>
      <c r="JZS79" s="468"/>
      <c r="JZT79" s="468"/>
      <c r="JZU79" s="469"/>
      <c r="JZW79" s="463"/>
      <c r="JZX79" s="467"/>
      <c r="JZY79" s="467"/>
      <c r="JZZ79" s="468"/>
      <c r="KAA79" s="468"/>
      <c r="KAB79" s="468"/>
      <c r="KAC79" s="469"/>
      <c r="KAE79" s="463"/>
      <c r="KAF79" s="467"/>
      <c r="KAG79" s="467"/>
      <c r="KAH79" s="468"/>
      <c r="KAI79" s="468"/>
      <c r="KAJ79" s="468"/>
      <c r="KAK79" s="469"/>
      <c r="KAM79" s="463"/>
      <c r="KAN79" s="467"/>
      <c r="KAO79" s="467"/>
      <c r="KAP79" s="468"/>
      <c r="KAQ79" s="468"/>
      <c r="KAR79" s="468"/>
      <c r="KAS79" s="469"/>
      <c r="KAU79" s="463"/>
      <c r="KAV79" s="467"/>
      <c r="KAW79" s="467"/>
      <c r="KAX79" s="468"/>
      <c r="KAY79" s="468"/>
      <c r="KAZ79" s="468"/>
      <c r="KBA79" s="469"/>
      <c r="KBC79" s="463"/>
      <c r="KBD79" s="467"/>
      <c r="KBE79" s="467"/>
      <c r="KBF79" s="468"/>
      <c r="KBG79" s="468"/>
      <c r="KBH79" s="468"/>
      <c r="KBI79" s="469"/>
      <c r="KBK79" s="463"/>
      <c r="KBL79" s="467"/>
      <c r="KBM79" s="467"/>
      <c r="KBN79" s="468"/>
      <c r="KBO79" s="468"/>
      <c r="KBP79" s="468"/>
      <c r="KBQ79" s="469"/>
      <c r="KBS79" s="463"/>
      <c r="KBT79" s="467"/>
      <c r="KBU79" s="467"/>
      <c r="KBV79" s="468"/>
      <c r="KBW79" s="468"/>
      <c r="KBX79" s="468"/>
      <c r="KBY79" s="469"/>
      <c r="KCA79" s="463"/>
      <c r="KCB79" s="467"/>
      <c r="KCC79" s="467"/>
      <c r="KCD79" s="468"/>
      <c r="KCE79" s="468"/>
      <c r="KCF79" s="468"/>
      <c r="KCG79" s="469"/>
      <c r="KCI79" s="463"/>
      <c r="KCJ79" s="467"/>
      <c r="KCK79" s="467"/>
      <c r="KCL79" s="468"/>
      <c r="KCM79" s="468"/>
      <c r="KCN79" s="468"/>
      <c r="KCO79" s="469"/>
      <c r="KCQ79" s="463"/>
      <c r="KCR79" s="467"/>
      <c r="KCS79" s="467"/>
      <c r="KCT79" s="468"/>
      <c r="KCU79" s="468"/>
      <c r="KCV79" s="468"/>
      <c r="KCW79" s="469"/>
      <c r="KCY79" s="463"/>
      <c r="KCZ79" s="467"/>
      <c r="KDA79" s="467"/>
      <c r="KDB79" s="468"/>
      <c r="KDC79" s="468"/>
      <c r="KDD79" s="468"/>
      <c r="KDE79" s="469"/>
      <c r="KDG79" s="463"/>
      <c r="KDH79" s="467"/>
      <c r="KDI79" s="467"/>
      <c r="KDJ79" s="468"/>
      <c r="KDK79" s="468"/>
      <c r="KDL79" s="468"/>
      <c r="KDM79" s="469"/>
      <c r="KDO79" s="463"/>
      <c r="KDP79" s="467"/>
      <c r="KDQ79" s="467"/>
      <c r="KDR79" s="468"/>
      <c r="KDS79" s="468"/>
      <c r="KDT79" s="468"/>
      <c r="KDU79" s="469"/>
      <c r="KDW79" s="463"/>
      <c r="KDX79" s="467"/>
      <c r="KDY79" s="467"/>
      <c r="KDZ79" s="468"/>
      <c r="KEA79" s="468"/>
      <c r="KEB79" s="468"/>
      <c r="KEC79" s="469"/>
      <c r="KEE79" s="463"/>
      <c r="KEF79" s="467"/>
      <c r="KEG79" s="467"/>
      <c r="KEH79" s="468"/>
      <c r="KEI79" s="468"/>
      <c r="KEJ79" s="468"/>
      <c r="KEK79" s="469"/>
      <c r="KEM79" s="463"/>
      <c r="KEN79" s="467"/>
      <c r="KEO79" s="467"/>
      <c r="KEP79" s="468"/>
      <c r="KEQ79" s="468"/>
      <c r="KER79" s="468"/>
      <c r="KES79" s="469"/>
      <c r="KEU79" s="463"/>
      <c r="KEV79" s="467"/>
      <c r="KEW79" s="467"/>
      <c r="KEX79" s="468"/>
      <c r="KEY79" s="468"/>
      <c r="KEZ79" s="468"/>
      <c r="KFA79" s="469"/>
      <c r="KFC79" s="463"/>
      <c r="KFD79" s="467"/>
      <c r="KFE79" s="467"/>
      <c r="KFF79" s="468"/>
      <c r="KFG79" s="468"/>
      <c r="KFH79" s="468"/>
      <c r="KFI79" s="469"/>
      <c r="KFK79" s="463"/>
      <c r="KFL79" s="467"/>
      <c r="KFM79" s="467"/>
      <c r="KFN79" s="468"/>
      <c r="KFO79" s="468"/>
      <c r="KFP79" s="468"/>
      <c r="KFQ79" s="469"/>
      <c r="KFS79" s="463"/>
      <c r="KFT79" s="467"/>
      <c r="KFU79" s="467"/>
      <c r="KFV79" s="468"/>
      <c r="KFW79" s="468"/>
      <c r="KFX79" s="468"/>
      <c r="KFY79" s="469"/>
      <c r="KGA79" s="463"/>
      <c r="KGB79" s="467"/>
      <c r="KGC79" s="467"/>
      <c r="KGD79" s="468"/>
      <c r="KGE79" s="468"/>
      <c r="KGF79" s="468"/>
      <c r="KGG79" s="469"/>
      <c r="KGI79" s="463"/>
      <c r="KGJ79" s="467"/>
      <c r="KGK79" s="467"/>
      <c r="KGL79" s="468"/>
      <c r="KGM79" s="468"/>
      <c r="KGN79" s="468"/>
      <c r="KGO79" s="469"/>
      <c r="KGQ79" s="463"/>
      <c r="KGR79" s="467"/>
      <c r="KGS79" s="467"/>
      <c r="KGT79" s="468"/>
      <c r="KGU79" s="468"/>
      <c r="KGV79" s="468"/>
      <c r="KGW79" s="469"/>
      <c r="KGY79" s="463"/>
      <c r="KGZ79" s="467"/>
      <c r="KHA79" s="467"/>
      <c r="KHB79" s="468"/>
      <c r="KHC79" s="468"/>
      <c r="KHD79" s="468"/>
      <c r="KHE79" s="469"/>
      <c r="KHG79" s="463"/>
      <c r="KHH79" s="467"/>
      <c r="KHI79" s="467"/>
      <c r="KHJ79" s="468"/>
      <c r="KHK79" s="468"/>
      <c r="KHL79" s="468"/>
      <c r="KHM79" s="469"/>
      <c r="KHO79" s="463"/>
      <c r="KHP79" s="467"/>
      <c r="KHQ79" s="467"/>
      <c r="KHR79" s="468"/>
      <c r="KHS79" s="468"/>
      <c r="KHT79" s="468"/>
      <c r="KHU79" s="469"/>
      <c r="KHW79" s="463"/>
      <c r="KHX79" s="467"/>
      <c r="KHY79" s="467"/>
      <c r="KHZ79" s="468"/>
      <c r="KIA79" s="468"/>
      <c r="KIB79" s="468"/>
      <c r="KIC79" s="469"/>
      <c r="KIE79" s="463"/>
      <c r="KIF79" s="467"/>
      <c r="KIG79" s="467"/>
      <c r="KIH79" s="468"/>
      <c r="KII79" s="468"/>
      <c r="KIJ79" s="468"/>
      <c r="KIK79" s="469"/>
      <c r="KIM79" s="463"/>
      <c r="KIN79" s="467"/>
      <c r="KIO79" s="467"/>
      <c r="KIP79" s="468"/>
      <c r="KIQ79" s="468"/>
      <c r="KIR79" s="468"/>
      <c r="KIS79" s="469"/>
      <c r="KIU79" s="463"/>
      <c r="KIV79" s="467"/>
      <c r="KIW79" s="467"/>
      <c r="KIX79" s="468"/>
      <c r="KIY79" s="468"/>
      <c r="KIZ79" s="468"/>
      <c r="KJA79" s="469"/>
      <c r="KJC79" s="463"/>
      <c r="KJD79" s="467"/>
      <c r="KJE79" s="467"/>
      <c r="KJF79" s="468"/>
      <c r="KJG79" s="468"/>
      <c r="KJH79" s="468"/>
      <c r="KJI79" s="469"/>
      <c r="KJK79" s="463"/>
      <c r="KJL79" s="467"/>
      <c r="KJM79" s="467"/>
      <c r="KJN79" s="468"/>
      <c r="KJO79" s="468"/>
      <c r="KJP79" s="468"/>
      <c r="KJQ79" s="469"/>
      <c r="KJS79" s="463"/>
      <c r="KJT79" s="467"/>
      <c r="KJU79" s="467"/>
      <c r="KJV79" s="468"/>
      <c r="KJW79" s="468"/>
      <c r="KJX79" s="468"/>
      <c r="KJY79" s="469"/>
      <c r="KKA79" s="463"/>
      <c r="KKB79" s="467"/>
      <c r="KKC79" s="467"/>
      <c r="KKD79" s="468"/>
      <c r="KKE79" s="468"/>
      <c r="KKF79" s="468"/>
      <c r="KKG79" s="469"/>
      <c r="KKI79" s="463"/>
      <c r="KKJ79" s="467"/>
      <c r="KKK79" s="467"/>
      <c r="KKL79" s="468"/>
      <c r="KKM79" s="468"/>
      <c r="KKN79" s="468"/>
      <c r="KKO79" s="469"/>
      <c r="KKQ79" s="463"/>
      <c r="KKR79" s="467"/>
      <c r="KKS79" s="467"/>
      <c r="KKT79" s="468"/>
      <c r="KKU79" s="468"/>
      <c r="KKV79" s="468"/>
      <c r="KKW79" s="469"/>
      <c r="KKY79" s="463"/>
      <c r="KKZ79" s="467"/>
      <c r="KLA79" s="467"/>
      <c r="KLB79" s="468"/>
      <c r="KLC79" s="468"/>
      <c r="KLD79" s="468"/>
      <c r="KLE79" s="469"/>
      <c r="KLG79" s="463"/>
      <c r="KLH79" s="467"/>
      <c r="KLI79" s="467"/>
      <c r="KLJ79" s="468"/>
      <c r="KLK79" s="468"/>
      <c r="KLL79" s="468"/>
      <c r="KLM79" s="469"/>
      <c r="KLO79" s="463"/>
      <c r="KLP79" s="467"/>
      <c r="KLQ79" s="467"/>
      <c r="KLR79" s="468"/>
      <c r="KLS79" s="468"/>
      <c r="KLT79" s="468"/>
      <c r="KLU79" s="469"/>
      <c r="KLW79" s="463"/>
      <c r="KLX79" s="467"/>
      <c r="KLY79" s="467"/>
      <c r="KLZ79" s="468"/>
      <c r="KMA79" s="468"/>
      <c r="KMB79" s="468"/>
      <c r="KMC79" s="469"/>
      <c r="KME79" s="463"/>
      <c r="KMF79" s="467"/>
      <c r="KMG79" s="467"/>
      <c r="KMH79" s="468"/>
      <c r="KMI79" s="468"/>
      <c r="KMJ79" s="468"/>
      <c r="KMK79" s="469"/>
      <c r="KMM79" s="463"/>
      <c r="KMN79" s="467"/>
      <c r="KMO79" s="467"/>
      <c r="KMP79" s="468"/>
      <c r="KMQ79" s="468"/>
      <c r="KMR79" s="468"/>
      <c r="KMS79" s="469"/>
      <c r="KMU79" s="463"/>
      <c r="KMV79" s="467"/>
      <c r="KMW79" s="467"/>
      <c r="KMX79" s="468"/>
      <c r="KMY79" s="468"/>
      <c r="KMZ79" s="468"/>
      <c r="KNA79" s="469"/>
      <c r="KNC79" s="463"/>
      <c r="KND79" s="467"/>
      <c r="KNE79" s="467"/>
      <c r="KNF79" s="468"/>
      <c r="KNG79" s="468"/>
      <c r="KNH79" s="468"/>
      <c r="KNI79" s="469"/>
      <c r="KNK79" s="463"/>
      <c r="KNL79" s="467"/>
      <c r="KNM79" s="467"/>
      <c r="KNN79" s="468"/>
      <c r="KNO79" s="468"/>
      <c r="KNP79" s="468"/>
      <c r="KNQ79" s="469"/>
      <c r="KNS79" s="463"/>
      <c r="KNT79" s="467"/>
      <c r="KNU79" s="467"/>
      <c r="KNV79" s="468"/>
      <c r="KNW79" s="468"/>
      <c r="KNX79" s="468"/>
      <c r="KNY79" s="469"/>
      <c r="KOA79" s="463"/>
      <c r="KOB79" s="467"/>
      <c r="KOC79" s="467"/>
      <c r="KOD79" s="468"/>
      <c r="KOE79" s="468"/>
      <c r="KOF79" s="468"/>
      <c r="KOG79" s="469"/>
      <c r="KOI79" s="463"/>
      <c r="KOJ79" s="467"/>
      <c r="KOK79" s="467"/>
      <c r="KOL79" s="468"/>
      <c r="KOM79" s="468"/>
      <c r="KON79" s="468"/>
      <c r="KOO79" s="469"/>
      <c r="KOQ79" s="463"/>
      <c r="KOR79" s="467"/>
      <c r="KOS79" s="467"/>
      <c r="KOT79" s="468"/>
      <c r="KOU79" s="468"/>
      <c r="KOV79" s="468"/>
      <c r="KOW79" s="469"/>
      <c r="KOY79" s="463"/>
      <c r="KOZ79" s="467"/>
      <c r="KPA79" s="467"/>
      <c r="KPB79" s="468"/>
      <c r="KPC79" s="468"/>
      <c r="KPD79" s="468"/>
      <c r="KPE79" s="469"/>
      <c r="KPG79" s="463"/>
      <c r="KPH79" s="467"/>
      <c r="KPI79" s="467"/>
      <c r="KPJ79" s="468"/>
      <c r="KPK79" s="468"/>
      <c r="KPL79" s="468"/>
      <c r="KPM79" s="469"/>
      <c r="KPO79" s="463"/>
      <c r="KPP79" s="467"/>
      <c r="KPQ79" s="467"/>
      <c r="KPR79" s="468"/>
      <c r="KPS79" s="468"/>
      <c r="KPT79" s="468"/>
      <c r="KPU79" s="469"/>
      <c r="KPW79" s="463"/>
      <c r="KPX79" s="467"/>
      <c r="KPY79" s="467"/>
      <c r="KPZ79" s="468"/>
      <c r="KQA79" s="468"/>
      <c r="KQB79" s="468"/>
      <c r="KQC79" s="469"/>
      <c r="KQE79" s="463"/>
      <c r="KQF79" s="467"/>
      <c r="KQG79" s="467"/>
      <c r="KQH79" s="468"/>
      <c r="KQI79" s="468"/>
      <c r="KQJ79" s="468"/>
      <c r="KQK79" s="469"/>
      <c r="KQM79" s="463"/>
      <c r="KQN79" s="467"/>
      <c r="KQO79" s="467"/>
      <c r="KQP79" s="468"/>
      <c r="KQQ79" s="468"/>
      <c r="KQR79" s="468"/>
      <c r="KQS79" s="469"/>
      <c r="KQU79" s="463"/>
      <c r="KQV79" s="467"/>
      <c r="KQW79" s="467"/>
      <c r="KQX79" s="468"/>
      <c r="KQY79" s="468"/>
      <c r="KQZ79" s="468"/>
      <c r="KRA79" s="469"/>
      <c r="KRC79" s="463"/>
      <c r="KRD79" s="467"/>
      <c r="KRE79" s="467"/>
      <c r="KRF79" s="468"/>
      <c r="KRG79" s="468"/>
      <c r="KRH79" s="468"/>
      <c r="KRI79" s="469"/>
      <c r="KRK79" s="463"/>
      <c r="KRL79" s="467"/>
      <c r="KRM79" s="467"/>
      <c r="KRN79" s="468"/>
      <c r="KRO79" s="468"/>
      <c r="KRP79" s="468"/>
      <c r="KRQ79" s="469"/>
      <c r="KRS79" s="463"/>
      <c r="KRT79" s="467"/>
      <c r="KRU79" s="467"/>
      <c r="KRV79" s="468"/>
      <c r="KRW79" s="468"/>
      <c r="KRX79" s="468"/>
      <c r="KRY79" s="469"/>
      <c r="KSA79" s="463"/>
      <c r="KSB79" s="467"/>
      <c r="KSC79" s="467"/>
      <c r="KSD79" s="468"/>
      <c r="KSE79" s="468"/>
      <c r="KSF79" s="468"/>
      <c r="KSG79" s="469"/>
      <c r="KSI79" s="463"/>
      <c r="KSJ79" s="467"/>
      <c r="KSK79" s="467"/>
      <c r="KSL79" s="468"/>
      <c r="KSM79" s="468"/>
      <c r="KSN79" s="468"/>
      <c r="KSO79" s="469"/>
      <c r="KSQ79" s="463"/>
      <c r="KSR79" s="467"/>
      <c r="KSS79" s="467"/>
      <c r="KST79" s="468"/>
      <c r="KSU79" s="468"/>
      <c r="KSV79" s="468"/>
      <c r="KSW79" s="469"/>
      <c r="KSY79" s="463"/>
      <c r="KSZ79" s="467"/>
      <c r="KTA79" s="467"/>
      <c r="KTB79" s="468"/>
      <c r="KTC79" s="468"/>
      <c r="KTD79" s="468"/>
      <c r="KTE79" s="469"/>
      <c r="KTG79" s="463"/>
      <c r="KTH79" s="467"/>
      <c r="KTI79" s="467"/>
      <c r="KTJ79" s="468"/>
      <c r="KTK79" s="468"/>
      <c r="KTL79" s="468"/>
      <c r="KTM79" s="469"/>
      <c r="KTO79" s="463"/>
      <c r="KTP79" s="467"/>
      <c r="KTQ79" s="467"/>
      <c r="KTR79" s="468"/>
      <c r="KTS79" s="468"/>
      <c r="KTT79" s="468"/>
      <c r="KTU79" s="469"/>
      <c r="KTW79" s="463"/>
      <c r="KTX79" s="467"/>
      <c r="KTY79" s="467"/>
      <c r="KTZ79" s="468"/>
      <c r="KUA79" s="468"/>
      <c r="KUB79" s="468"/>
      <c r="KUC79" s="469"/>
      <c r="KUE79" s="463"/>
      <c r="KUF79" s="467"/>
      <c r="KUG79" s="467"/>
      <c r="KUH79" s="468"/>
      <c r="KUI79" s="468"/>
      <c r="KUJ79" s="468"/>
      <c r="KUK79" s="469"/>
      <c r="KUM79" s="463"/>
      <c r="KUN79" s="467"/>
      <c r="KUO79" s="467"/>
      <c r="KUP79" s="468"/>
      <c r="KUQ79" s="468"/>
      <c r="KUR79" s="468"/>
      <c r="KUS79" s="469"/>
      <c r="KUU79" s="463"/>
      <c r="KUV79" s="467"/>
      <c r="KUW79" s="467"/>
      <c r="KUX79" s="468"/>
      <c r="KUY79" s="468"/>
      <c r="KUZ79" s="468"/>
      <c r="KVA79" s="469"/>
      <c r="KVC79" s="463"/>
      <c r="KVD79" s="467"/>
      <c r="KVE79" s="467"/>
      <c r="KVF79" s="468"/>
      <c r="KVG79" s="468"/>
      <c r="KVH79" s="468"/>
      <c r="KVI79" s="469"/>
      <c r="KVK79" s="463"/>
      <c r="KVL79" s="467"/>
      <c r="KVM79" s="467"/>
      <c r="KVN79" s="468"/>
      <c r="KVO79" s="468"/>
      <c r="KVP79" s="468"/>
      <c r="KVQ79" s="469"/>
      <c r="KVS79" s="463"/>
      <c r="KVT79" s="467"/>
      <c r="KVU79" s="467"/>
      <c r="KVV79" s="468"/>
      <c r="KVW79" s="468"/>
      <c r="KVX79" s="468"/>
      <c r="KVY79" s="469"/>
      <c r="KWA79" s="463"/>
      <c r="KWB79" s="467"/>
      <c r="KWC79" s="467"/>
      <c r="KWD79" s="468"/>
      <c r="KWE79" s="468"/>
      <c r="KWF79" s="468"/>
      <c r="KWG79" s="469"/>
      <c r="KWI79" s="463"/>
      <c r="KWJ79" s="467"/>
      <c r="KWK79" s="467"/>
      <c r="KWL79" s="468"/>
      <c r="KWM79" s="468"/>
      <c r="KWN79" s="468"/>
      <c r="KWO79" s="469"/>
      <c r="KWQ79" s="463"/>
      <c r="KWR79" s="467"/>
      <c r="KWS79" s="467"/>
      <c r="KWT79" s="468"/>
      <c r="KWU79" s="468"/>
      <c r="KWV79" s="468"/>
      <c r="KWW79" s="469"/>
      <c r="KWY79" s="463"/>
      <c r="KWZ79" s="467"/>
      <c r="KXA79" s="467"/>
      <c r="KXB79" s="468"/>
      <c r="KXC79" s="468"/>
      <c r="KXD79" s="468"/>
      <c r="KXE79" s="469"/>
      <c r="KXG79" s="463"/>
      <c r="KXH79" s="467"/>
      <c r="KXI79" s="467"/>
      <c r="KXJ79" s="468"/>
      <c r="KXK79" s="468"/>
      <c r="KXL79" s="468"/>
      <c r="KXM79" s="469"/>
      <c r="KXO79" s="463"/>
      <c r="KXP79" s="467"/>
      <c r="KXQ79" s="467"/>
      <c r="KXR79" s="468"/>
      <c r="KXS79" s="468"/>
      <c r="KXT79" s="468"/>
      <c r="KXU79" s="469"/>
      <c r="KXW79" s="463"/>
      <c r="KXX79" s="467"/>
      <c r="KXY79" s="467"/>
      <c r="KXZ79" s="468"/>
      <c r="KYA79" s="468"/>
      <c r="KYB79" s="468"/>
      <c r="KYC79" s="469"/>
      <c r="KYE79" s="463"/>
      <c r="KYF79" s="467"/>
      <c r="KYG79" s="467"/>
      <c r="KYH79" s="468"/>
      <c r="KYI79" s="468"/>
      <c r="KYJ79" s="468"/>
      <c r="KYK79" s="469"/>
      <c r="KYM79" s="463"/>
      <c r="KYN79" s="467"/>
      <c r="KYO79" s="467"/>
      <c r="KYP79" s="468"/>
      <c r="KYQ79" s="468"/>
      <c r="KYR79" s="468"/>
      <c r="KYS79" s="469"/>
      <c r="KYU79" s="463"/>
      <c r="KYV79" s="467"/>
      <c r="KYW79" s="467"/>
      <c r="KYX79" s="468"/>
      <c r="KYY79" s="468"/>
      <c r="KYZ79" s="468"/>
      <c r="KZA79" s="469"/>
      <c r="KZC79" s="463"/>
      <c r="KZD79" s="467"/>
      <c r="KZE79" s="467"/>
      <c r="KZF79" s="468"/>
      <c r="KZG79" s="468"/>
      <c r="KZH79" s="468"/>
      <c r="KZI79" s="469"/>
      <c r="KZK79" s="463"/>
      <c r="KZL79" s="467"/>
      <c r="KZM79" s="467"/>
      <c r="KZN79" s="468"/>
      <c r="KZO79" s="468"/>
      <c r="KZP79" s="468"/>
      <c r="KZQ79" s="469"/>
      <c r="KZS79" s="463"/>
      <c r="KZT79" s="467"/>
      <c r="KZU79" s="467"/>
      <c r="KZV79" s="468"/>
      <c r="KZW79" s="468"/>
      <c r="KZX79" s="468"/>
      <c r="KZY79" s="469"/>
      <c r="LAA79" s="463"/>
      <c r="LAB79" s="467"/>
      <c r="LAC79" s="467"/>
      <c r="LAD79" s="468"/>
      <c r="LAE79" s="468"/>
      <c r="LAF79" s="468"/>
      <c r="LAG79" s="469"/>
      <c r="LAI79" s="463"/>
      <c r="LAJ79" s="467"/>
      <c r="LAK79" s="467"/>
      <c r="LAL79" s="468"/>
      <c r="LAM79" s="468"/>
      <c r="LAN79" s="468"/>
      <c r="LAO79" s="469"/>
      <c r="LAQ79" s="463"/>
      <c r="LAR79" s="467"/>
      <c r="LAS79" s="467"/>
      <c r="LAT79" s="468"/>
      <c r="LAU79" s="468"/>
      <c r="LAV79" s="468"/>
      <c r="LAW79" s="469"/>
      <c r="LAY79" s="463"/>
      <c r="LAZ79" s="467"/>
      <c r="LBA79" s="467"/>
      <c r="LBB79" s="468"/>
      <c r="LBC79" s="468"/>
      <c r="LBD79" s="468"/>
      <c r="LBE79" s="469"/>
      <c r="LBG79" s="463"/>
      <c r="LBH79" s="467"/>
      <c r="LBI79" s="467"/>
      <c r="LBJ79" s="468"/>
      <c r="LBK79" s="468"/>
      <c r="LBL79" s="468"/>
      <c r="LBM79" s="469"/>
      <c r="LBO79" s="463"/>
      <c r="LBP79" s="467"/>
      <c r="LBQ79" s="467"/>
      <c r="LBR79" s="468"/>
      <c r="LBS79" s="468"/>
      <c r="LBT79" s="468"/>
      <c r="LBU79" s="469"/>
      <c r="LBW79" s="463"/>
      <c r="LBX79" s="467"/>
      <c r="LBY79" s="467"/>
      <c r="LBZ79" s="468"/>
      <c r="LCA79" s="468"/>
      <c r="LCB79" s="468"/>
      <c r="LCC79" s="469"/>
      <c r="LCE79" s="463"/>
      <c r="LCF79" s="467"/>
      <c r="LCG79" s="467"/>
      <c r="LCH79" s="468"/>
      <c r="LCI79" s="468"/>
      <c r="LCJ79" s="468"/>
      <c r="LCK79" s="469"/>
      <c r="LCM79" s="463"/>
      <c r="LCN79" s="467"/>
      <c r="LCO79" s="467"/>
      <c r="LCP79" s="468"/>
      <c r="LCQ79" s="468"/>
      <c r="LCR79" s="468"/>
      <c r="LCS79" s="469"/>
      <c r="LCU79" s="463"/>
      <c r="LCV79" s="467"/>
      <c r="LCW79" s="467"/>
      <c r="LCX79" s="468"/>
      <c r="LCY79" s="468"/>
      <c r="LCZ79" s="468"/>
      <c r="LDA79" s="469"/>
      <c r="LDC79" s="463"/>
      <c r="LDD79" s="467"/>
      <c r="LDE79" s="467"/>
      <c r="LDF79" s="468"/>
      <c r="LDG79" s="468"/>
      <c r="LDH79" s="468"/>
      <c r="LDI79" s="469"/>
      <c r="LDK79" s="463"/>
      <c r="LDL79" s="467"/>
      <c r="LDM79" s="467"/>
      <c r="LDN79" s="468"/>
      <c r="LDO79" s="468"/>
      <c r="LDP79" s="468"/>
      <c r="LDQ79" s="469"/>
      <c r="LDS79" s="463"/>
      <c r="LDT79" s="467"/>
      <c r="LDU79" s="467"/>
      <c r="LDV79" s="468"/>
      <c r="LDW79" s="468"/>
      <c r="LDX79" s="468"/>
      <c r="LDY79" s="469"/>
      <c r="LEA79" s="463"/>
      <c r="LEB79" s="467"/>
      <c r="LEC79" s="467"/>
      <c r="LED79" s="468"/>
      <c r="LEE79" s="468"/>
      <c r="LEF79" s="468"/>
      <c r="LEG79" s="469"/>
      <c r="LEI79" s="463"/>
      <c r="LEJ79" s="467"/>
      <c r="LEK79" s="467"/>
      <c r="LEL79" s="468"/>
      <c r="LEM79" s="468"/>
      <c r="LEN79" s="468"/>
      <c r="LEO79" s="469"/>
      <c r="LEQ79" s="463"/>
      <c r="LER79" s="467"/>
      <c r="LES79" s="467"/>
      <c r="LET79" s="468"/>
      <c r="LEU79" s="468"/>
      <c r="LEV79" s="468"/>
      <c r="LEW79" s="469"/>
      <c r="LEY79" s="463"/>
      <c r="LEZ79" s="467"/>
      <c r="LFA79" s="467"/>
      <c r="LFB79" s="468"/>
      <c r="LFC79" s="468"/>
      <c r="LFD79" s="468"/>
      <c r="LFE79" s="469"/>
      <c r="LFG79" s="463"/>
      <c r="LFH79" s="467"/>
      <c r="LFI79" s="467"/>
      <c r="LFJ79" s="468"/>
      <c r="LFK79" s="468"/>
      <c r="LFL79" s="468"/>
      <c r="LFM79" s="469"/>
      <c r="LFO79" s="463"/>
      <c r="LFP79" s="467"/>
      <c r="LFQ79" s="467"/>
      <c r="LFR79" s="468"/>
      <c r="LFS79" s="468"/>
      <c r="LFT79" s="468"/>
      <c r="LFU79" s="469"/>
      <c r="LFW79" s="463"/>
      <c r="LFX79" s="467"/>
      <c r="LFY79" s="467"/>
      <c r="LFZ79" s="468"/>
      <c r="LGA79" s="468"/>
      <c r="LGB79" s="468"/>
      <c r="LGC79" s="469"/>
      <c r="LGE79" s="463"/>
      <c r="LGF79" s="467"/>
      <c r="LGG79" s="467"/>
      <c r="LGH79" s="468"/>
      <c r="LGI79" s="468"/>
      <c r="LGJ79" s="468"/>
      <c r="LGK79" s="469"/>
      <c r="LGM79" s="463"/>
      <c r="LGN79" s="467"/>
      <c r="LGO79" s="467"/>
      <c r="LGP79" s="468"/>
      <c r="LGQ79" s="468"/>
      <c r="LGR79" s="468"/>
      <c r="LGS79" s="469"/>
      <c r="LGU79" s="463"/>
      <c r="LGV79" s="467"/>
      <c r="LGW79" s="467"/>
      <c r="LGX79" s="468"/>
      <c r="LGY79" s="468"/>
      <c r="LGZ79" s="468"/>
      <c r="LHA79" s="469"/>
      <c r="LHC79" s="463"/>
      <c r="LHD79" s="467"/>
      <c r="LHE79" s="467"/>
      <c r="LHF79" s="468"/>
      <c r="LHG79" s="468"/>
      <c r="LHH79" s="468"/>
      <c r="LHI79" s="469"/>
      <c r="LHK79" s="463"/>
      <c r="LHL79" s="467"/>
      <c r="LHM79" s="467"/>
      <c r="LHN79" s="468"/>
      <c r="LHO79" s="468"/>
      <c r="LHP79" s="468"/>
      <c r="LHQ79" s="469"/>
      <c r="LHS79" s="463"/>
      <c r="LHT79" s="467"/>
      <c r="LHU79" s="467"/>
      <c r="LHV79" s="468"/>
      <c r="LHW79" s="468"/>
      <c r="LHX79" s="468"/>
      <c r="LHY79" s="469"/>
      <c r="LIA79" s="463"/>
      <c r="LIB79" s="467"/>
      <c r="LIC79" s="467"/>
      <c r="LID79" s="468"/>
      <c r="LIE79" s="468"/>
      <c r="LIF79" s="468"/>
      <c r="LIG79" s="469"/>
      <c r="LII79" s="463"/>
      <c r="LIJ79" s="467"/>
      <c r="LIK79" s="467"/>
      <c r="LIL79" s="468"/>
      <c r="LIM79" s="468"/>
      <c r="LIN79" s="468"/>
      <c r="LIO79" s="469"/>
      <c r="LIQ79" s="463"/>
      <c r="LIR79" s="467"/>
      <c r="LIS79" s="467"/>
      <c r="LIT79" s="468"/>
      <c r="LIU79" s="468"/>
      <c r="LIV79" s="468"/>
      <c r="LIW79" s="469"/>
      <c r="LIY79" s="463"/>
      <c r="LIZ79" s="467"/>
      <c r="LJA79" s="467"/>
      <c r="LJB79" s="468"/>
      <c r="LJC79" s="468"/>
      <c r="LJD79" s="468"/>
      <c r="LJE79" s="469"/>
      <c r="LJG79" s="463"/>
      <c r="LJH79" s="467"/>
      <c r="LJI79" s="467"/>
      <c r="LJJ79" s="468"/>
      <c r="LJK79" s="468"/>
      <c r="LJL79" s="468"/>
      <c r="LJM79" s="469"/>
      <c r="LJO79" s="463"/>
      <c r="LJP79" s="467"/>
      <c r="LJQ79" s="467"/>
      <c r="LJR79" s="468"/>
      <c r="LJS79" s="468"/>
      <c r="LJT79" s="468"/>
      <c r="LJU79" s="469"/>
      <c r="LJW79" s="463"/>
      <c r="LJX79" s="467"/>
      <c r="LJY79" s="467"/>
      <c r="LJZ79" s="468"/>
      <c r="LKA79" s="468"/>
      <c r="LKB79" s="468"/>
      <c r="LKC79" s="469"/>
      <c r="LKE79" s="463"/>
      <c r="LKF79" s="467"/>
      <c r="LKG79" s="467"/>
      <c r="LKH79" s="468"/>
      <c r="LKI79" s="468"/>
      <c r="LKJ79" s="468"/>
      <c r="LKK79" s="469"/>
      <c r="LKM79" s="463"/>
      <c r="LKN79" s="467"/>
      <c r="LKO79" s="467"/>
      <c r="LKP79" s="468"/>
      <c r="LKQ79" s="468"/>
      <c r="LKR79" s="468"/>
      <c r="LKS79" s="469"/>
      <c r="LKU79" s="463"/>
      <c r="LKV79" s="467"/>
      <c r="LKW79" s="467"/>
      <c r="LKX79" s="468"/>
      <c r="LKY79" s="468"/>
      <c r="LKZ79" s="468"/>
      <c r="LLA79" s="469"/>
      <c r="LLC79" s="463"/>
      <c r="LLD79" s="467"/>
      <c r="LLE79" s="467"/>
      <c r="LLF79" s="468"/>
      <c r="LLG79" s="468"/>
      <c r="LLH79" s="468"/>
      <c r="LLI79" s="469"/>
      <c r="LLK79" s="463"/>
      <c r="LLL79" s="467"/>
      <c r="LLM79" s="467"/>
      <c r="LLN79" s="468"/>
      <c r="LLO79" s="468"/>
      <c r="LLP79" s="468"/>
      <c r="LLQ79" s="469"/>
      <c r="LLS79" s="463"/>
      <c r="LLT79" s="467"/>
      <c r="LLU79" s="467"/>
      <c r="LLV79" s="468"/>
      <c r="LLW79" s="468"/>
      <c r="LLX79" s="468"/>
      <c r="LLY79" s="469"/>
      <c r="LMA79" s="463"/>
      <c r="LMB79" s="467"/>
      <c r="LMC79" s="467"/>
      <c r="LMD79" s="468"/>
      <c r="LME79" s="468"/>
      <c r="LMF79" s="468"/>
      <c r="LMG79" s="469"/>
      <c r="LMI79" s="463"/>
      <c r="LMJ79" s="467"/>
      <c r="LMK79" s="467"/>
      <c r="LML79" s="468"/>
      <c r="LMM79" s="468"/>
      <c r="LMN79" s="468"/>
      <c r="LMO79" s="469"/>
      <c r="LMQ79" s="463"/>
      <c r="LMR79" s="467"/>
      <c r="LMS79" s="467"/>
      <c r="LMT79" s="468"/>
      <c r="LMU79" s="468"/>
      <c r="LMV79" s="468"/>
      <c r="LMW79" s="469"/>
      <c r="LMY79" s="463"/>
      <c r="LMZ79" s="467"/>
      <c r="LNA79" s="467"/>
      <c r="LNB79" s="468"/>
      <c r="LNC79" s="468"/>
      <c r="LND79" s="468"/>
      <c r="LNE79" s="469"/>
      <c r="LNG79" s="463"/>
      <c r="LNH79" s="467"/>
      <c r="LNI79" s="467"/>
      <c r="LNJ79" s="468"/>
      <c r="LNK79" s="468"/>
      <c r="LNL79" s="468"/>
      <c r="LNM79" s="469"/>
      <c r="LNO79" s="463"/>
      <c r="LNP79" s="467"/>
      <c r="LNQ79" s="467"/>
      <c r="LNR79" s="468"/>
      <c r="LNS79" s="468"/>
      <c r="LNT79" s="468"/>
      <c r="LNU79" s="469"/>
      <c r="LNW79" s="463"/>
      <c r="LNX79" s="467"/>
      <c r="LNY79" s="467"/>
      <c r="LNZ79" s="468"/>
      <c r="LOA79" s="468"/>
      <c r="LOB79" s="468"/>
      <c r="LOC79" s="469"/>
      <c r="LOE79" s="463"/>
      <c r="LOF79" s="467"/>
      <c r="LOG79" s="467"/>
      <c r="LOH79" s="468"/>
      <c r="LOI79" s="468"/>
      <c r="LOJ79" s="468"/>
      <c r="LOK79" s="469"/>
      <c r="LOM79" s="463"/>
      <c r="LON79" s="467"/>
      <c r="LOO79" s="467"/>
      <c r="LOP79" s="468"/>
      <c r="LOQ79" s="468"/>
      <c r="LOR79" s="468"/>
      <c r="LOS79" s="469"/>
      <c r="LOU79" s="463"/>
      <c r="LOV79" s="467"/>
      <c r="LOW79" s="467"/>
      <c r="LOX79" s="468"/>
      <c r="LOY79" s="468"/>
      <c r="LOZ79" s="468"/>
      <c r="LPA79" s="469"/>
      <c r="LPC79" s="463"/>
      <c r="LPD79" s="467"/>
      <c r="LPE79" s="467"/>
      <c r="LPF79" s="468"/>
      <c r="LPG79" s="468"/>
      <c r="LPH79" s="468"/>
      <c r="LPI79" s="469"/>
      <c r="LPK79" s="463"/>
      <c r="LPL79" s="467"/>
      <c r="LPM79" s="467"/>
      <c r="LPN79" s="468"/>
      <c r="LPO79" s="468"/>
      <c r="LPP79" s="468"/>
      <c r="LPQ79" s="469"/>
      <c r="LPS79" s="463"/>
      <c r="LPT79" s="467"/>
      <c r="LPU79" s="467"/>
      <c r="LPV79" s="468"/>
      <c r="LPW79" s="468"/>
      <c r="LPX79" s="468"/>
      <c r="LPY79" s="469"/>
      <c r="LQA79" s="463"/>
      <c r="LQB79" s="467"/>
      <c r="LQC79" s="467"/>
      <c r="LQD79" s="468"/>
      <c r="LQE79" s="468"/>
      <c r="LQF79" s="468"/>
      <c r="LQG79" s="469"/>
      <c r="LQI79" s="463"/>
      <c r="LQJ79" s="467"/>
      <c r="LQK79" s="467"/>
      <c r="LQL79" s="468"/>
      <c r="LQM79" s="468"/>
      <c r="LQN79" s="468"/>
      <c r="LQO79" s="469"/>
      <c r="LQQ79" s="463"/>
      <c r="LQR79" s="467"/>
      <c r="LQS79" s="467"/>
      <c r="LQT79" s="468"/>
      <c r="LQU79" s="468"/>
      <c r="LQV79" s="468"/>
      <c r="LQW79" s="469"/>
      <c r="LQY79" s="463"/>
      <c r="LQZ79" s="467"/>
      <c r="LRA79" s="467"/>
      <c r="LRB79" s="468"/>
      <c r="LRC79" s="468"/>
      <c r="LRD79" s="468"/>
      <c r="LRE79" s="469"/>
      <c r="LRG79" s="463"/>
      <c r="LRH79" s="467"/>
      <c r="LRI79" s="467"/>
      <c r="LRJ79" s="468"/>
      <c r="LRK79" s="468"/>
      <c r="LRL79" s="468"/>
      <c r="LRM79" s="469"/>
      <c r="LRO79" s="463"/>
      <c r="LRP79" s="467"/>
      <c r="LRQ79" s="467"/>
      <c r="LRR79" s="468"/>
      <c r="LRS79" s="468"/>
      <c r="LRT79" s="468"/>
      <c r="LRU79" s="469"/>
      <c r="LRW79" s="463"/>
      <c r="LRX79" s="467"/>
      <c r="LRY79" s="467"/>
      <c r="LRZ79" s="468"/>
      <c r="LSA79" s="468"/>
      <c r="LSB79" s="468"/>
      <c r="LSC79" s="469"/>
      <c r="LSE79" s="463"/>
      <c r="LSF79" s="467"/>
      <c r="LSG79" s="467"/>
      <c r="LSH79" s="468"/>
      <c r="LSI79" s="468"/>
      <c r="LSJ79" s="468"/>
      <c r="LSK79" s="469"/>
      <c r="LSM79" s="463"/>
      <c r="LSN79" s="467"/>
      <c r="LSO79" s="467"/>
      <c r="LSP79" s="468"/>
      <c r="LSQ79" s="468"/>
      <c r="LSR79" s="468"/>
      <c r="LSS79" s="469"/>
      <c r="LSU79" s="463"/>
      <c r="LSV79" s="467"/>
      <c r="LSW79" s="467"/>
      <c r="LSX79" s="468"/>
      <c r="LSY79" s="468"/>
      <c r="LSZ79" s="468"/>
      <c r="LTA79" s="469"/>
      <c r="LTC79" s="463"/>
      <c r="LTD79" s="467"/>
      <c r="LTE79" s="467"/>
      <c r="LTF79" s="468"/>
      <c r="LTG79" s="468"/>
      <c r="LTH79" s="468"/>
      <c r="LTI79" s="469"/>
      <c r="LTK79" s="463"/>
      <c r="LTL79" s="467"/>
      <c r="LTM79" s="467"/>
      <c r="LTN79" s="468"/>
      <c r="LTO79" s="468"/>
      <c r="LTP79" s="468"/>
      <c r="LTQ79" s="469"/>
      <c r="LTS79" s="463"/>
      <c r="LTT79" s="467"/>
      <c r="LTU79" s="467"/>
      <c r="LTV79" s="468"/>
      <c r="LTW79" s="468"/>
      <c r="LTX79" s="468"/>
      <c r="LTY79" s="469"/>
      <c r="LUA79" s="463"/>
      <c r="LUB79" s="467"/>
      <c r="LUC79" s="467"/>
      <c r="LUD79" s="468"/>
      <c r="LUE79" s="468"/>
      <c r="LUF79" s="468"/>
      <c r="LUG79" s="469"/>
      <c r="LUI79" s="463"/>
      <c r="LUJ79" s="467"/>
      <c r="LUK79" s="467"/>
      <c r="LUL79" s="468"/>
      <c r="LUM79" s="468"/>
      <c r="LUN79" s="468"/>
      <c r="LUO79" s="469"/>
      <c r="LUQ79" s="463"/>
      <c r="LUR79" s="467"/>
      <c r="LUS79" s="467"/>
      <c r="LUT79" s="468"/>
      <c r="LUU79" s="468"/>
      <c r="LUV79" s="468"/>
      <c r="LUW79" s="469"/>
      <c r="LUY79" s="463"/>
      <c r="LUZ79" s="467"/>
      <c r="LVA79" s="467"/>
      <c r="LVB79" s="468"/>
      <c r="LVC79" s="468"/>
      <c r="LVD79" s="468"/>
      <c r="LVE79" s="469"/>
      <c r="LVG79" s="463"/>
      <c r="LVH79" s="467"/>
      <c r="LVI79" s="467"/>
      <c r="LVJ79" s="468"/>
      <c r="LVK79" s="468"/>
      <c r="LVL79" s="468"/>
      <c r="LVM79" s="469"/>
      <c r="LVO79" s="463"/>
      <c r="LVP79" s="467"/>
      <c r="LVQ79" s="467"/>
      <c r="LVR79" s="468"/>
      <c r="LVS79" s="468"/>
      <c r="LVT79" s="468"/>
      <c r="LVU79" s="469"/>
      <c r="LVW79" s="463"/>
      <c r="LVX79" s="467"/>
      <c r="LVY79" s="467"/>
      <c r="LVZ79" s="468"/>
      <c r="LWA79" s="468"/>
      <c r="LWB79" s="468"/>
      <c r="LWC79" s="469"/>
      <c r="LWE79" s="463"/>
      <c r="LWF79" s="467"/>
      <c r="LWG79" s="467"/>
      <c r="LWH79" s="468"/>
      <c r="LWI79" s="468"/>
      <c r="LWJ79" s="468"/>
      <c r="LWK79" s="469"/>
      <c r="LWM79" s="463"/>
      <c r="LWN79" s="467"/>
      <c r="LWO79" s="467"/>
      <c r="LWP79" s="468"/>
      <c r="LWQ79" s="468"/>
      <c r="LWR79" s="468"/>
      <c r="LWS79" s="469"/>
      <c r="LWU79" s="463"/>
      <c r="LWV79" s="467"/>
      <c r="LWW79" s="467"/>
      <c r="LWX79" s="468"/>
      <c r="LWY79" s="468"/>
      <c r="LWZ79" s="468"/>
      <c r="LXA79" s="469"/>
      <c r="LXC79" s="463"/>
      <c r="LXD79" s="467"/>
      <c r="LXE79" s="467"/>
      <c r="LXF79" s="468"/>
      <c r="LXG79" s="468"/>
      <c r="LXH79" s="468"/>
      <c r="LXI79" s="469"/>
      <c r="LXK79" s="463"/>
      <c r="LXL79" s="467"/>
      <c r="LXM79" s="467"/>
      <c r="LXN79" s="468"/>
      <c r="LXO79" s="468"/>
      <c r="LXP79" s="468"/>
      <c r="LXQ79" s="469"/>
      <c r="LXS79" s="463"/>
      <c r="LXT79" s="467"/>
      <c r="LXU79" s="467"/>
      <c r="LXV79" s="468"/>
      <c r="LXW79" s="468"/>
      <c r="LXX79" s="468"/>
      <c r="LXY79" s="469"/>
      <c r="LYA79" s="463"/>
      <c r="LYB79" s="467"/>
      <c r="LYC79" s="467"/>
      <c r="LYD79" s="468"/>
      <c r="LYE79" s="468"/>
      <c r="LYF79" s="468"/>
      <c r="LYG79" s="469"/>
      <c r="LYI79" s="463"/>
      <c r="LYJ79" s="467"/>
      <c r="LYK79" s="467"/>
      <c r="LYL79" s="468"/>
      <c r="LYM79" s="468"/>
      <c r="LYN79" s="468"/>
      <c r="LYO79" s="469"/>
      <c r="LYQ79" s="463"/>
      <c r="LYR79" s="467"/>
      <c r="LYS79" s="467"/>
      <c r="LYT79" s="468"/>
      <c r="LYU79" s="468"/>
      <c r="LYV79" s="468"/>
      <c r="LYW79" s="469"/>
      <c r="LYY79" s="463"/>
      <c r="LYZ79" s="467"/>
      <c r="LZA79" s="467"/>
      <c r="LZB79" s="468"/>
      <c r="LZC79" s="468"/>
      <c r="LZD79" s="468"/>
      <c r="LZE79" s="469"/>
      <c r="LZG79" s="463"/>
      <c r="LZH79" s="467"/>
      <c r="LZI79" s="467"/>
      <c r="LZJ79" s="468"/>
      <c r="LZK79" s="468"/>
      <c r="LZL79" s="468"/>
      <c r="LZM79" s="469"/>
      <c r="LZO79" s="463"/>
      <c r="LZP79" s="467"/>
      <c r="LZQ79" s="467"/>
      <c r="LZR79" s="468"/>
      <c r="LZS79" s="468"/>
      <c r="LZT79" s="468"/>
      <c r="LZU79" s="469"/>
      <c r="LZW79" s="463"/>
      <c r="LZX79" s="467"/>
      <c r="LZY79" s="467"/>
      <c r="LZZ79" s="468"/>
      <c r="MAA79" s="468"/>
      <c r="MAB79" s="468"/>
      <c r="MAC79" s="469"/>
      <c r="MAE79" s="463"/>
      <c r="MAF79" s="467"/>
      <c r="MAG79" s="467"/>
      <c r="MAH79" s="468"/>
      <c r="MAI79" s="468"/>
      <c r="MAJ79" s="468"/>
      <c r="MAK79" s="469"/>
      <c r="MAM79" s="463"/>
      <c r="MAN79" s="467"/>
      <c r="MAO79" s="467"/>
      <c r="MAP79" s="468"/>
      <c r="MAQ79" s="468"/>
      <c r="MAR79" s="468"/>
      <c r="MAS79" s="469"/>
      <c r="MAU79" s="463"/>
      <c r="MAV79" s="467"/>
      <c r="MAW79" s="467"/>
      <c r="MAX79" s="468"/>
      <c r="MAY79" s="468"/>
      <c r="MAZ79" s="468"/>
      <c r="MBA79" s="469"/>
      <c r="MBC79" s="463"/>
      <c r="MBD79" s="467"/>
      <c r="MBE79" s="467"/>
      <c r="MBF79" s="468"/>
      <c r="MBG79" s="468"/>
      <c r="MBH79" s="468"/>
      <c r="MBI79" s="469"/>
      <c r="MBK79" s="463"/>
      <c r="MBL79" s="467"/>
      <c r="MBM79" s="467"/>
      <c r="MBN79" s="468"/>
      <c r="MBO79" s="468"/>
      <c r="MBP79" s="468"/>
      <c r="MBQ79" s="469"/>
      <c r="MBS79" s="463"/>
      <c r="MBT79" s="467"/>
      <c r="MBU79" s="467"/>
      <c r="MBV79" s="468"/>
      <c r="MBW79" s="468"/>
      <c r="MBX79" s="468"/>
      <c r="MBY79" s="469"/>
      <c r="MCA79" s="463"/>
      <c r="MCB79" s="467"/>
      <c r="MCC79" s="467"/>
      <c r="MCD79" s="468"/>
      <c r="MCE79" s="468"/>
      <c r="MCF79" s="468"/>
      <c r="MCG79" s="469"/>
      <c r="MCI79" s="463"/>
      <c r="MCJ79" s="467"/>
      <c r="MCK79" s="467"/>
      <c r="MCL79" s="468"/>
      <c r="MCM79" s="468"/>
      <c r="MCN79" s="468"/>
      <c r="MCO79" s="469"/>
      <c r="MCQ79" s="463"/>
      <c r="MCR79" s="467"/>
      <c r="MCS79" s="467"/>
      <c r="MCT79" s="468"/>
      <c r="MCU79" s="468"/>
      <c r="MCV79" s="468"/>
      <c r="MCW79" s="469"/>
      <c r="MCY79" s="463"/>
      <c r="MCZ79" s="467"/>
      <c r="MDA79" s="467"/>
      <c r="MDB79" s="468"/>
      <c r="MDC79" s="468"/>
      <c r="MDD79" s="468"/>
      <c r="MDE79" s="469"/>
      <c r="MDG79" s="463"/>
      <c r="MDH79" s="467"/>
      <c r="MDI79" s="467"/>
      <c r="MDJ79" s="468"/>
      <c r="MDK79" s="468"/>
      <c r="MDL79" s="468"/>
      <c r="MDM79" s="469"/>
      <c r="MDO79" s="463"/>
      <c r="MDP79" s="467"/>
      <c r="MDQ79" s="467"/>
      <c r="MDR79" s="468"/>
      <c r="MDS79" s="468"/>
      <c r="MDT79" s="468"/>
      <c r="MDU79" s="469"/>
      <c r="MDW79" s="463"/>
      <c r="MDX79" s="467"/>
      <c r="MDY79" s="467"/>
      <c r="MDZ79" s="468"/>
      <c r="MEA79" s="468"/>
      <c r="MEB79" s="468"/>
      <c r="MEC79" s="469"/>
      <c r="MEE79" s="463"/>
      <c r="MEF79" s="467"/>
      <c r="MEG79" s="467"/>
      <c r="MEH79" s="468"/>
      <c r="MEI79" s="468"/>
      <c r="MEJ79" s="468"/>
      <c r="MEK79" s="469"/>
      <c r="MEM79" s="463"/>
      <c r="MEN79" s="467"/>
      <c r="MEO79" s="467"/>
      <c r="MEP79" s="468"/>
      <c r="MEQ79" s="468"/>
      <c r="MER79" s="468"/>
      <c r="MES79" s="469"/>
      <c r="MEU79" s="463"/>
      <c r="MEV79" s="467"/>
      <c r="MEW79" s="467"/>
      <c r="MEX79" s="468"/>
      <c r="MEY79" s="468"/>
      <c r="MEZ79" s="468"/>
      <c r="MFA79" s="469"/>
      <c r="MFC79" s="463"/>
      <c r="MFD79" s="467"/>
      <c r="MFE79" s="467"/>
      <c r="MFF79" s="468"/>
      <c r="MFG79" s="468"/>
      <c r="MFH79" s="468"/>
      <c r="MFI79" s="469"/>
      <c r="MFK79" s="463"/>
      <c r="MFL79" s="467"/>
      <c r="MFM79" s="467"/>
      <c r="MFN79" s="468"/>
      <c r="MFO79" s="468"/>
      <c r="MFP79" s="468"/>
      <c r="MFQ79" s="469"/>
      <c r="MFS79" s="463"/>
      <c r="MFT79" s="467"/>
      <c r="MFU79" s="467"/>
      <c r="MFV79" s="468"/>
      <c r="MFW79" s="468"/>
      <c r="MFX79" s="468"/>
      <c r="MFY79" s="469"/>
      <c r="MGA79" s="463"/>
      <c r="MGB79" s="467"/>
      <c r="MGC79" s="467"/>
      <c r="MGD79" s="468"/>
      <c r="MGE79" s="468"/>
      <c r="MGF79" s="468"/>
      <c r="MGG79" s="469"/>
      <c r="MGI79" s="463"/>
      <c r="MGJ79" s="467"/>
      <c r="MGK79" s="467"/>
      <c r="MGL79" s="468"/>
      <c r="MGM79" s="468"/>
      <c r="MGN79" s="468"/>
      <c r="MGO79" s="469"/>
      <c r="MGQ79" s="463"/>
      <c r="MGR79" s="467"/>
      <c r="MGS79" s="467"/>
      <c r="MGT79" s="468"/>
      <c r="MGU79" s="468"/>
      <c r="MGV79" s="468"/>
      <c r="MGW79" s="469"/>
      <c r="MGY79" s="463"/>
      <c r="MGZ79" s="467"/>
      <c r="MHA79" s="467"/>
      <c r="MHB79" s="468"/>
      <c r="MHC79" s="468"/>
      <c r="MHD79" s="468"/>
      <c r="MHE79" s="469"/>
      <c r="MHG79" s="463"/>
      <c r="MHH79" s="467"/>
      <c r="MHI79" s="467"/>
      <c r="MHJ79" s="468"/>
      <c r="MHK79" s="468"/>
      <c r="MHL79" s="468"/>
      <c r="MHM79" s="469"/>
      <c r="MHO79" s="463"/>
      <c r="MHP79" s="467"/>
      <c r="MHQ79" s="467"/>
      <c r="MHR79" s="468"/>
      <c r="MHS79" s="468"/>
      <c r="MHT79" s="468"/>
      <c r="MHU79" s="469"/>
      <c r="MHW79" s="463"/>
      <c r="MHX79" s="467"/>
      <c r="MHY79" s="467"/>
      <c r="MHZ79" s="468"/>
      <c r="MIA79" s="468"/>
      <c r="MIB79" s="468"/>
      <c r="MIC79" s="469"/>
      <c r="MIE79" s="463"/>
      <c r="MIF79" s="467"/>
      <c r="MIG79" s="467"/>
      <c r="MIH79" s="468"/>
      <c r="MII79" s="468"/>
      <c r="MIJ79" s="468"/>
      <c r="MIK79" s="469"/>
      <c r="MIM79" s="463"/>
      <c r="MIN79" s="467"/>
      <c r="MIO79" s="467"/>
      <c r="MIP79" s="468"/>
      <c r="MIQ79" s="468"/>
      <c r="MIR79" s="468"/>
      <c r="MIS79" s="469"/>
      <c r="MIU79" s="463"/>
      <c r="MIV79" s="467"/>
      <c r="MIW79" s="467"/>
      <c r="MIX79" s="468"/>
      <c r="MIY79" s="468"/>
      <c r="MIZ79" s="468"/>
      <c r="MJA79" s="469"/>
      <c r="MJC79" s="463"/>
      <c r="MJD79" s="467"/>
      <c r="MJE79" s="467"/>
      <c r="MJF79" s="468"/>
      <c r="MJG79" s="468"/>
      <c r="MJH79" s="468"/>
      <c r="MJI79" s="469"/>
      <c r="MJK79" s="463"/>
      <c r="MJL79" s="467"/>
      <c r="MJM79" s="467"/>
      <c r="MJN79" s="468"/>
      <c r="MJO79" s="468"/>
      <c r="MJP79" s="468"/>
      <c r="MJQ79" s="469"/>
      <c r="MJS79" s="463"/>
      <c r="MJT79" s="467"/>
      <c r="MJU79" s="467"/>
      <c r="MJV79" s="468"/>
      <c r="MJW79" s="468"/>
      <c r="MJX79" s="468"/>
      <c r="MJY79" s="469"/>
      <c r="MKA79" s="463"/>
      <c r="MKB79" s="467"/>
      <c r="MKC79" s="467"/>
      <c r="MKD79" s="468"/>
      <c r="MKE79" s="468"/>
      <c r="MKF79" s="468"/>
      <c r="MKG79" s="469"/>
      <c r="MKI79" s="463"/>
      <c r="MKJ79" s="467"/>
      <c r="MKK79" s="467"/>
      <c r="MKL79" s="468"/>
      <c r="MKM79" s="468"/>
      <c r="MKN79" s="468"/>
      <c r="MKO79" s="469"/>
      <c r="MKQ79" s="463"/>
      <c r="MKR79" s="467"/>
      <c r="MKS79" s="467"/>
      <c r="MKT79" s="468"/>
      <c r="MKU79" s="468"/>
      <c r="MKV79" s="468"/>
      <c r="MKW79" s="469"/>
      <c r="MKY79" s="463"/>
      <c r="MKZ79" s="467"/>
      <c r="MLA79" s="467"/>
      <c r="MLB79" s="468"/>
      <c r="MLC79" s="468"/>
      <c r="MLD79" s="468"/>
      <c r="MLE79" s="469"/>
      <c r="MLG79" s="463"/>
      <c r="MLH79" s="467"/>
      <c r="MLI79" s="467"/>
      <c r="MLJ79" s="468"/>
      <c r="MLK79" s="468"/>
      <c r="MLL79" s="468"/>
      <c r="MLM79" s="469"/>
      <c r="MLO79" s="463"/>
      <c r="MLP79" s="467"/>
      <c r="MLQ79" s="467"/>
      <c r="MLR79" s="468"/>
      <c r="MLS79" s="468"/>
      <c r="MLT79" s="468"/>
      <c r="MLU79" s="469"/>
      <c r="MLW79" s="463"/>
      <c r="MLX79" s="467"/>
      <c r="MLY79" s="467"/>
      <c r="MLZ79" s="468"/>
      <c r="MMA79" s="468"/>
      <c r="MMB79" s="468"/>
      <c r="MMC79" s="469"/>
      <c r="MME79" s="463"/>
      <c r="MMF79" s="467"/>
      <c r="MMG79" s="467"/>
      <c r="MMH79" s="468"/>
      <c r="MMI79" s="468"/>
      <c r="MMJ79" s="468"/>
      <c r="MMK79" s="469"/>
      <c r="MMM79" s="463"/>
      <c r="MMN79" s="467"/>
      <c r="MMO79" s="467"/>
      <c r="MMP79" s="468"/>
      <c r="MMQ79" s="468"/>
      <c r="MMR79" s="468"/>
      <c r="MMS79" s="469"/>
      <c r="MMU79" s="463"/>
      <c r="MMV79" s="467"/>
      <c r="MMW79" s="467"/>
      <c r="MMX79" s="468"/>
      <c r="MMY79" s="468"/>
      <c r="MMZ79" s="468"/>
      <c r="MNA79" s="469"/>
      <c r="MNC79" s="463"/>
      <c r="MND79" s="467"/>
      <c r="MNE79" s="467"/>
      <c r="MNF79" s="468"/>
      <c r="MNG79" s="468"/>
      <c r="MNH79" s="468"/>
      <c r="MNI79" s="469"/>
      <c r="MNK79" s="463"/>
      <c r="MNL79" s="467"/>
      <c r="MNM79" s="467"/>
      <c r="MNN79" s="468"/>
      <c r="MNO79" s="468"/>
      <c r="MNP79" s="468"/>
      <c r="MNQ79" s="469"/>
      <c r="MNS79" s="463"/>
      <c r="MNT79" s="467"/>
      <c r="MNU79" s="467"/>
      <c r="MNV79" s="468"/>
      <c r="MNW79" s="468"/>
      <c r="MNX79" s="468"/>
      <c r="MNY79" s="469"/>
      <c r="MOA79" s="463"/>
      <c r="MOB79" s="467"/>
      <c r="MOC79" s="467"/>
      <c r="MOD79" s="468"/>
      <c r="MOE79" s="468"/>
      <c r="MOF79" s="468"/>
      <c r="MOG79" s="469"/>
      <c r="MOI79" s="463"/>
      <c r="MOJ79" s="467"/>
      <c r="MOK79" s="467"/>
      <c r="MOL79" s="468"/>
      <c r="MOM79" s="468"/>
      <c r="MON79" s="468"/>
      <c r="MOO79" s="469"/>
      <c r="MOQ79" s="463"/>
      <c r="MOR79" s="467"/>
      <c r="MOS79" s="467"/>
      <c r="MOT79" s="468"/>
      <c r="MOU79" s="468"/>
      <c r="MOV79" s="468"/>
      <c r="MOW79" s="469"/>
      <c r="MOY79" s="463"/>
      <c r="MOZ79" s="467"/>
      <c r="MPA79" s="467"/>
      <c r="MPB79" s="468"/>
      <c r="MPC79" s="468"/>
      <c r="MPD79" s="468"/>
      <c r="MPE79" s="469"/>
      <c r="MPG79" s="463"/>
      <c r="MPH79" s="467"/>
      <c r="MPI79" s="467"/>
      <c r="MPJ79" s="468"/>
      <c r="MPK79" s="468"/>
      <c r="MPL79" s="468"/>
      <c r="MPM79" s="469"/>
      <c r="MPO79" s="463"/>
      <c r="MPP79" s="467"/>
      <c r="MPQ79" s="467"/>
      <c r="MPR79" s="468"/>
      <c r="MPS79" s="468"/>
      <c r="MPT79" s="468"/>
      <c r="MPU79" s="469"/>
      <c r="MPW79" s="463"/>
      <c r="MPX79" s="467"/>
      <c r="MPY79" s="467"/>
      <c r="MPZ79" s="468"/>
      <c r="MQA79" s="468"/>
      <c r="MQB79" s="468"/>
      <c r="MQC79" s="469"/>
      <c r="MQE79" s="463"/>
      <c r="MQF79" s="467"/>
      <c r="MQG79" s="467"/>
      <c r="MQH79" s="468"/>
      <c r="MQI79" s="468"/>
      <c r="MQJ79" s="468"/>
      <c r="MQK79" s="469"/>
      <c r="MQM79" s="463"/>
      <c r="MQN79" s="467"/>
      <c r="MQO79" s="467"/>
      <c r="MQP79" s="468"/>
      <c r="MQQ79" s="468"/>
      <c r="MQR79" s="468"/>
      <c r="MQS79" s="469"/>
      <c r="MQU79" s="463"/>
      <c r="MQV79" s="467"/>
      <c r="MQW79" s="467"/>
      <c r="MQX79" s="468"/>
      <c r="MQY79" s="468"/>
      <c r="MQZ79" s="468"/>
      <c r="MRA79" s="469"/>
      <c r="MRC79" s="463"/>
      <c r="MRD79" s="467"/>
      <c r="MRE79" s="467"/>
      <c r="MRF79" s="468"/>
      <c r="MRG79" s="468"/>
      <c r="MRH79" s="468"/>
      <c r="MRI79" s="469"/>
      <c r="MRK79" s="463"/>
      <c r="MRL79" s="467"/>
      <c r="MRM79" s="467"/>
      <c r="MRN79" s="468"/>
      <c r="MRO79" s="468"/>
      <c r="MRP79" s="468"/>
      <c r="MRQ79" s="469"/>
      <c r="MRS79" s="463"/>
      <c r="MRT79" s="467"/>
      <c r="MRU79" s="467"/>
      <c r="MRV79" s="468"/>
      <c r="MRW79" s="468"/>
      <c r="MRX79" s="468"/>
      <c r="MRY79" s="469"/>
      <c r="MSA79" s="463"/>
      <c r="MSB79" s="467"/>
      <c r="MSC79" s="467"/>
      <c r="MSD79" s="468"/>
      <c r="MSE79" s="468"/>
      <c r="MSF79" s="468"/>
      <c r="MSG79" s="469"/>
      <c r="MSI79" s="463"/>
      <c r="MSJ79" s="467"/>
      <c r="MSK79" s="467"/>
      <c r="MSL79" s="468"/>
      <c r="MSM79" s="468"/>
      <c r="MSN79" s="468"/>
      <c r="MSO79" s="469"/>
      <c r="MSQ79" s="463"/>
      <c r="MSR79" s="467"/>
      <c r="MSS79" s="467"/>
      <c r="MST79" s="468"/>
      <c r="MSU79" s="468"/>
      <c r="MSV79" s="468"/>
      <c r="MSW79" s="469"/>
      <c r="MSY79" s="463"/>
      <c r="MSZ79" s="467"/>
      <c r="MTA79" s="467"/>
      <c r="MTB79" s="468"/>
      <c r="MTC79" s="468"/>
      <c r="MTD79" s="468"/>
      <c r="MTE79" s="469"/>
      <c r="MTG79" s="463"/>
      <c r="MTH79" s="467"/>
      <c r="MTI79" s="467"/>
      <c r="MTJ79" s="468"/>
      <c r="MTK79" s="468"/>
      <c r="MTL79" s="468"/>
      <c r="MTM79" s="469"/>
      <c r="MTO79" s="463"/>
      <c r="MTP79" s="467"/>
      <c r="MTQ79" s="467"/>
      <c r="MTR79" s="468"/>
      <c r="MTS79" s="468"/>
      <c r="MTT79" s="468"/>
      <c r="MTU79" s="469"/>
      <c r="MTW79" s="463"/>
      <c r="MTX79" s="467"/>
      <c r="MTY79" s="467"/>
      <c r="MTZ79" s="468"/>
      <c r="MUA79" s="468"/>
      <c r="MUB79" s="468"/>
      <c r="MUC79" s="469"/>
      <c r="MUE79" s="463"/>
      <c r="MUF79" s="467"/>
      <c r="MUG79" s="467"/>
      <c r="MUH79" s="468"/>
      <c r="MUI79" s="468"/>
      <c r="MUJ79" s="468"/>
      <c r="MUK79" s="469"/>
      <c r="MUM79" s="463"/>
      <c r="MUN79" s="467"/>
      <c r="MUO79" s="467"/>
      <c r="MUP79" s="468"/>
      <c r="MUQ79" s="468"/>
      <c r="MUR79" s="468"/>
      <c r="MUS79" s="469"/>
      <c r="MUU79" s="463"/>
      <c r="MUV79" s="467"/>
      <c r="MUW79" s="467"/>
      <c r="MUX79" s="468"/>
      <c r="MUY79" s="468"/>
      <c r="MUZ79" s="468"/>
      <c r="MVA79" s="469"/>
      <c r="MVC79" s="463"/>
      <c r="MVD79" s="467"/>
      <c r="MVE79" s="467"/>
      <c r="MVF79" s="468"/>
      <c r="MVG79" s="468"/>
      <c r="MVH79" s="468"/>
      <c r="MVI79" s="469"/>
      <c r="MVK79" s="463"/>
      <c r="MVL79" s="467"/>
      <c r="MVM79" s="467"/>
      <c r="MVN79" s="468"/>
      <c r="MVO79" s="468"/>
      <c r="MVP79" s="468"/>
      <c r="MVQ79" s="469"/>
      <c r="MVS79" s="463"/>
      <c r="MVT79" s="467"/>
      <c r="MVU79" s="467"/>
      <c r="MVV79" s="468"/>
      <c r="MVW79" s="468"/>
      <c r="MVX79" s="468"/>
      <c r="MVY79" s="469"/>
      <c r="MWA79" s="463"/>
      <c r="MWB79" s="467"/>
      <c r="MWC79" s="467"/>
      <c r="MWD79" s="468"/>
      <c r="MWE79" s="468"/>
      <c r="MWF79" s="468"/>
      <c r="MWG79" s="469"/>
      <c r="MWI79" s="463"/>
      <c r="MWJ79" s="467"/>
      <c r="MWK79" s="467"/>
      <c r="MWL79" s="468"/>
      <c r="MWM79" s="468"/>
      <c r="MWN79" s="468"/>
      <c r="MWO79" s="469"/>
      <c r="MWQ79" s="463"/>
      <c r="MWR79" s="467"/>
      <c r="MWS79" s="467"/>
      <c r="MWT79" s="468"/>
      <c r="MWU79" s="468"/>
      <c r="MWV79" s="468"/>
      <c r="MWW79" s="469"/>
      <c r="MWY79" s="463"/>
      <c r="MWZ79" s="467"/>
      <c r="MXA79" s="467"/>
      <c r="MXB79" s="468"/>
      <c r="MXC79" s="468"/>
      <c r="MXD79" s="468"/>
      <c r="MXE79" s="469"/>
      <c r="MXG79" s="463"/>
      <c r="MXH79" s="467"/>
      <c r="MXI79" s="467"/>
      <c r="MXJ79" s="468"/>
      <c r="MXK79" s="468"/>
      <c r="MXL79" s="468"/>
      <c r="MXM79" s="469"/>
      <c r="MXO79" s="463"/>
      <c r="MXP79" s="467"/>
      <c r="MXQ79" s="467"/>
      <c r="MXR79" s="468"/>
      <c r="MXS79" s="468"/>
      <c r="MXT79" s="468"/>
      <c r="MXU79" s="469"/>
      <c r="MXW79" s="463"/>
      <c r="MXX79" s="467"/>
      <c r="MXY79" s="467"/>
      <c r="MXZ79" s="468"/>
      <c r="MYA79" s="468"/>
      <c r="MYB79" s="468"/>
      <c r="MYC79" s="469"/>
      <c r="MYE79" s="463"/>
      <c r="MYF79" s="467"/>
      <c r="MYG79" s="467"/>
      <c r="MYH79" s="468"/>
      <c r="MYI79" s="468"/>
      <c r="MYJ79" s="468"/>
      <c r="MYK79" s="469"/>
      <c r="MYM79" s="463"/>
      <c r="MYN79" s="467"/>
      <c r="MYO79" s="467"/>
      <c r="MYP79" s="468"/>
      <c r="MYQ79" s="468"/>
      <c r="MYR79" s="468"/>
      <c r="MYS79" s="469"/>
      <c r="MYU79" s="463"/>
      <c r="MYV79" s="467"/>
      <c r="MYW79" s="467"/>
      <c r="MYX79" s="468"/>
      <c r="MYY79" s="468"/>
      <c r="MYZ79" s="468"/>
      <c r="MZA79" s="469"/>
      <c r="MZC79" s="463"/>
      <c r="MZD79" s="467"/>
      <c r="MZE79" s="467"/>
      <c r="MZF79" s="468"/>
      <c r="MZG79" s="468"/>
      <c r="MZH79" s="468"/>
      <c r="MZI79" s="469"/>
      <c r="MZK79" s="463"/>
      <c r="MZL79" s="467"/>
      <c r="MZM79" s="467"/>
      <c r="MZN79" s="468"/>
      <c r="MZO79" s="468"/>
      <c r="MZP79" s="468"/>
      <c r="MZQ79" s="469"/>
      <c r="MZS79" s="463"/>
      <c r="MZT79" s="467"/>
      <c r="MZU79" s="467"/>
      <c r="MZV79" s="468"/>
      <c r="MZW79" s="468"/>
      <c r="MZX79" s="468"/>
      <c r="MZY79" s="469"/>
      <c r="NAA79" s="463"/>
      <c r="NAB79" s="467"/>
      <c r="NAC79" s="467"/>
      <c r="NAD79" s="468"/>
      <c r="NAE79" s="468"/>
      <c r="NAF79" s="468"/>
      <c r="NAG79" s="469"/>
      <c r="NAI79" s="463"/>
      <c r="NAJ79" s="467"/>
      <c r="NAK79" s="467"/>
      <c r="NAL79" s="468"/>
      <c r="NAM79" s="468"/>
      <c r="NAN79" s="468"/>
      <c r="NAO79" s="469"/>
      <c r="NAQ79" s="463"/>
      <c r="NAR79" s="467"/>
      <c r="NAS79" s="467"/>
      <c r="NAT79" s="468"/>
      <c r="NAU79" s="468"/>
      <c r="NAV79" s="468"/>
      <c r="NAW79" s="469"/>
      <c r="NAY79" s="463"/>
      <c r="NAZ79" s="467"/>
      <c r="NBA79" s="467"/>
      <c r="NBB79" s="468"/>
      <c r="NBC79" s="468"/>
      <c r="NBD79" s="468"/>
      <c r="NBE79" s="469"/>
      <c r="NBG79" s="463"/>
      <c r="NBH79" s="467"/>
      <c r="NBI79" s="467"/>
      <c r="NBJ79" s="468"/>
      <c r="NBK79" s="468"/>
      <c r="NBL79" s="468"/>
      <c r="NBM79" s="469"/>
      <c r="NBO79" s="463"/>
      <c r="NBP79" s="467"/>
      <c r="NBQ79" s="467"/>
      <c r="NBR79" s="468"/>
      <c r="NBS79" s="468"/>
      <c r="NBT79" s="468"/>
      <c r="NBU79" s="469"/>
      <c r="NBW79" s="463"/>
      <c r="NBX79" s="467"/>
      <c r="NBY79" s="467"/>
      <c r="NBZ79" s="468"/>
      <c r="NCA79" s="468"/>
      <c r="NCB79" s="468"/>
      <c r="NCC79" s="469"/>
      <c r="NCE79" s="463"/>
      <c r="NCF79" s="467"/>
      <c r="NCG79" s="467"/>
      <c r="NCH79" s="468"/>
      <c r="NCI79" s="468"/>
      <c r="NCJ79" s="468"/>
      <c r="NCK79" s="469"/>
      <c r="NCM79" s="463"/>
      <c r="NCN79" s="467"/>
      <c r="NCO79" s="467"/>
      <c r="NCP79" s="468"/>
      <c r="NCQ79" s="468"/>
      <c r="NCR79" s="468"/>
      <c r="NCS79" s="469"/>
      <c r="NCU79" s="463"/>
      <c r="NCV79" s="467"/>
      <c r="NCW79" s="467"/>
      <c r="NCX79" s="468"/>
      <c r="NCY79" s="468"/>
      <c r="NCZ79" s="468"/>
      <c r="NDA79" s="469"/>
      <c r="NDC79" s="463"/>
      <c r="NDD79" s="467"/>
      <c r="NDE79" s="467"/>
      <c r="NDF79" s="468"/>
      <c r="NDG79" s="468"/>
      <c r="NDH79" s="468"/>
      <c r="NDI79" s="469"/>
      <c r="NDK79" s="463"/>
      <c r="NDL79" s="467"/>
      <c r="NDM79" s="467"/>
      <c r="NDN79" s="468"/>
      <c r="NDO79" s="468"/>
      <c r="NDP79" s="468"/>
      <c r="NDQ79" s="469"/>
      <c r="NDS79" s="463"/>
      <c r="NDT79" s="467"/>
      <c r="NDU79" s="467"/>
      <c r="NDV79" s="468"/>
      <c r="NDW79" s="468"/>
      <c r="NDX79" s="468"/>
      <c r="NDY79" s="469"/>
      <c r="NEA79" s="463"/>
      <c r="NEB79" s="467"/>
      <c r="NEC79" s="467"/>
      <c r="NED79" s="468"/>
      <c r="NEE79" s="468"/>
      <c r="NEF79" s="468"/>
      <c r="NEG79" s="469"/>
      <c r="NEI79" s="463"/>
      <c r="NEJ79" s="467"/>
      <c r="NEK79" s="467"/>
      <c r="NEL79" s="468"/>
      <c r="NEM79" s="468"/>
      <c r="NEN79" s="468"/>
      <c r="NEO79" s="469"/>
      <c r="NEQ79" s="463"/>
      <c r="NER79" s="467"/>
      <c r="NES79" s="467"/>
      <c r="NET79" s="468"/>
      <c r="NEU79" s="468"/>
      <c r="NEV79" s="468"/>
      <c r="NEW79" s="469"/>
      <c r="NEY79" s="463"/>
      <c r="NEZ79" s="467"/>
      <c r="NFA79" s="467"/>
      <c r="NFB79" s="468"/>
      <c r="NFC79" s="468"/>
      <c r="NFD79" s="468"/>
      <c r="NFE79" s="469"/>
      <c r="NFG79" s="463"/>
      <c r="NFH79" s="467"/>
      <c r="NFI79" s="467"/>
      <c r="NFJ79" s="468"/>
      <c r="NFK79" s="468"/>
      <c r="NFL79" s="468"/>
      <c r="NFM79" s="469"/>
      <c r="NFO79" s="463"/>
      <c r="NFP79" s="467"/>
      <c r="NFQ79" s="467"/>
      <c r="NFR79" s="468"/>
      <c r="NFS79" s="468"/>
      <c r="NFT79" s="468"/>
      <c r="NFU79" s="469"/>
      <c r="NFW79" s="463"/>
      <c r="NFX79" s="467"/>
      <c r="NFY79" s="467"/>
      <c r="NFZ79" s="468"/>
      <c r="NGA79" s="468"/>
      <c r="NGB79" s="468"/>
      <c r="NGC79" s="469"/>
      <c r="NGE79" s="463"/>
      <c r="NGF79" s="467"/>
      <c r="NGG79" s="467"/>
      <c r="NGH79" s="468"/>
      <c r="NGI79" s="468"/>
      <c r="NGJ79" s="468"/>
      <c r="NGK79" s="469"/>
      <c r="NGM79" s="463"/>
      <c r="NGN79" s="467"/>
      <c r="NGO79" s="467"/>
      <c r="NGP79" s="468"/>
      <c r="NGQ79" s="468"/>
      <c r="NGR79" s="468"/>
      <c r="NGS79" s="469"/>
      <c r="NGU79" s="463"/>
      <c r="NGV79" s="467"/>
      <c r="NGW79" s="467"/>
      <c r="NGX79" s="468"/>
      <c r="NGY79" s="468"/>
      <c r="NGZ79" s="468"/>
      <c r="NHA79" s="469"/>
      <c r="NHC79" s="463"/>
      <c r="NHD79" s="467"/>
      <c r="NHE79" s="467"/>
      <c r="NHF79" s="468"/>
      <c r="NHG79" s="468"/>
      <c r="NHH79" s="468"/>
      <c r="NHI79" s="469"/>
      <c r="NHK79" s="463"/>
      <c r="NHL79" s="467"/>
      <c r="NHM79" s="467"/>
      <c r="NHN79" s="468"/>
      <c r="NHO79" s="468"/>
      <c r="NHP79" s="468"/>
      <c r="NHQ79" s="469"/>
      <c r="NHS79" s="463"/>
      <c r="NHT79" s="467"/>
      <c r="NHU79" s="467"/>
      <c r="NHV79" s="468"/>
      <c r="NHW79" s="468"/>
      <c r="NHX79" s="468"/>
      <c r="NHY79" s="469"/>
      <c r="NIA79" s="463"/>
      <c r="NIB79" s="467"/>
      <c r="NIC79" s="467"/>
      <c r="NID79" s="468"/>
      <c r="NIE79" s="468"/>
      <c r="NIF79" s="468"/>
      <c r="NIG79" s="469"/>
      <c r="NII79" s="463"/>
      <c r="NIJ79" s="467"/>
      <c r="NIK79" s="467"/>
      <c r="NIL79" s="468"/>
      <c r="NIM79" s="468"/>
      <c r="NIN79" s="468"/>
      <c r="NIO79" s="469"/>
      <c r="NIQ79" s="463"/>
      <c r="NIR79" s="467"/>
      <c r="NIS79" s="467"/>
      <c r="NIT79" s="468"/>
      <c r="NIU79" s="468"/>
      <c r="NIV79" s="468"/>
      <c r="NIW79" s="469"/>
      <c r="NIY79" s="463"/>
      <c r="NIZ79" s="467"/>
      <c r="NJA79" s="467"/>
      <c r="NJB79" s="468"/>
      <c r="NJC79" s="468"/>
      <c r="NJD79" s="468"/>
      <c r="NJE79" s="469"/>
      <c r="NJG79" s="463"/>
      <c r="NJH79" s="467"/>
      <c r="NJI79" s="467"/>
      <c r="NJJ79" s="468"/>
      <c r="NJK79" s="468"/>
      <c r="NJL79" s="468"/>
      <c r="NJM79" s="469"/>
      <c r="NJO79" s="463"/>
      <c r="NJP79" s="467"/>
      <c r="NJQ79" s="467"/>
      <c r="NJR79" s="468"/>
      <c r="NJS79" s="468"/>
      <c r="NJT79" s="468"/>
      <c r="NJU79" s="469"/>
      <c r="NJW79" s="463"/>
      <c r="NJX79" s="467"/>
      <c r="NJY79" s="467"/>
      <c r="NJZ79" s="468"/>
      <c r="NKA79" s="468"/>
      <c r="NKB79" s="468"/>
      <c r="NKC79" s="469"/>
      <c r="NKE79" s="463"/>
      <c r="NKF79" s="467"/>
      <c r="NKG79" s="467"/>
      <c r="NKH79" s="468"/>
      <c r="NKI79" s="468"/>
      <c r="NKJ79" s="468"/>
      <c r="NKK79" s="469"/>
      <c r="NKM79" s="463"/>
      <c r="NKN79" s="467"/>
      <c r="NKO79" s="467"/>
      <c r="NKP79" s="468"/>
      <c r="NKQ79" s="468"/>
      <c r="NKR79" s="468"/>
      <c r="NKS79" s="469"/>
      <c r="NKU79" s="463"/>
      <c r="NKV79" s="467"/>
      <c r="NKW79" s="467"/>
      <c r="NKX79" s="468"/>
      <c r="NKY79" s="468"/>
      <c r="NKZ79" s="468"/>
      <c r="NLA79" s="469"/>
      <c r="NLC79" s="463"/>
      <c r="NLD79" s="467"/>
      <c r="NLE79" s="467"/>
      <c r="NLF79" s="468"/>
      <c r="NLG79" s="468"/>
      <c r="NLH79" s="468"/>
      <c r="NLI79" s="469"/>
      <c r="NLK79" s="463"/>
      <c r="NLL79" s="467"/>
      <c r="NLM79" s="467"/>
      <c r="NLN79" s="468"/>
      <c r="NLO79" s="468"/>
      <c r="NLP79" s="468"/>
      <c r="NLQ79" s="469"/>
      <c r="NLS79" s="463"/>
      <c r="NLT79" s="467"/>
      <c r="NLU79" s="467"/>
      <c r="NLV79" s="468"/>
      <c r="NLW79" s="468"/>
      <c r="NLX79" s="468"/>
      <c r="NLY79" s="469"/>
      <c r="NMA79" s="463"/>
      <c r="NMB79" s="467"/>
      <c r="NMC79" s="467"/>
      <c r="NMD79" s="468"/>
      <c r="NME79" s="468"/>
      <c r="NMF79" s="468"/>
      <c r="NMG79" s="469"/>
      <c r="NMI79" s="463"/>
      <c r="NMJ79" s="467"/>
      <c r="NMK79" s="467"/>
      <c r="NML79" s="468"/>
      <c r="NMM79" s="468"/>
      <c r="NMN79" s="468"/>
      <c r="NMO79" s="469"/>
      <c r="NMQ79" s="463"/>
      <c r="NMR79" s="467"/>
      <c r="NMS79" s="467"/>
      <c r="NMT79" s="468"/>
      <c r="NMU79" s="468"/>
      <c r="NMV79" s="468"/>
      <c r="NMW79" s="469"/>
      <c r="NMY79" s="463"/>
      <c r="NMZ79" s="467"/>
      <c r="NNA79" s="467"/>
      <c r="NNB79" s="468"/>
      <c r="NNC79" s="468"/>
      <c r="NND79" s="468"/>
      <c r="NNE79" s="469"/>
      <c r="NNG79" s="463"/>
      <c r="NNH79" s="467"/>
      <c r="NNI79" s="467"/>
      <c r="NNJ79" s="468"/>
      <c r="NNK79" s="468"/>
      <c r="NNL79" s="468"/>
      <c r="NNM79" s="469"/>
      <c r="NNO79" s="463"/>
      <c r="NNP79" s="467"/>
      <c r="NNQ79" s="467"/>
      <c r="NNR79" s="468"/>
      <c r="NNS79" s="468"/>
      <c r="NNT79" s="468"/>
      <c r="NNU79" s="469"/>
      <c r="NNW79" s="463"/>
      <c r="NNX79" s="467"/>
      <c r="NNY79" s="467"/>
      <c r="NNZ79" s="468"/>
      <c r="NOA79" s="468"/>
      <c r="NOB79" s="468"/>
      <c r="NOC79" s="469"/>
      <c r="NOE79" s="463"/>
      <c r="NOF79" s="467"/>
      <c r="NOG79" s="467"/>
      <c r="NOH79" s="468"/>
      <c r="NOI79" s="468"/>
      <c r="NOJ79" s="468"/>
      <c r="NOK79" s="469"/>
      <c r="NOM79" s="463"/>
      <c r="NON79" s="467"/>
      <c r="NOO79" s="467"/>
      <c r="NOP79" s="468"/>
      <c r="NOQ79" s="468"/>
      <c r="NOR79" s="468"/>
      <c r="NOS79" s="469"/>
      <c r="NOU79" s="463"/>
      <c r="NOV79" s="467"/>
      <c r="NOW79" s="467"/>
      <c r="NOX79" s="468"/>
      <c r="NOY79" s="468"/>
      <c r="NOZ79" s="468"/>
      <c r="NPA79" s="469"/>
      <c r="NPC79" s="463"/>
      <c r="NPD79" s="467"/>
      <c r="NPE79" s="467"/>
      <c r="NPF79" s="468"/>
      <c r="NPG79" s="468"/>
      <c r="NPH79" s="468"/>
      <c r="NPI79" s="469"/>
      <c r="NPK79" s="463"/>
      <c r="NPL79" s="467"/>
      <c r="NPM79" s="467"/>
      <c r="NPN79" s="468"/>
      <c r="NPO79" s="468"/>
      <c r="NPP79" s="468"/>
      <c r="NPQ79" s="469"/>
      <c r="NPS79" s="463"/>
      <c r="NPT79" s="467"/>
      <c r="NPU79" s="467"/>
      <c r="NPV79" s="468"/>
      <c r="NPW79" s="468"/>
      <c r="NPX79" s="468"/>
      <c r="NPY79" s="469"/>
      <c r="NQA79" s="463"/>
      <c r="NQB79" s="467"/>
      <c r="NQC79" s="467"/>
      <c r="NQD79" s="468"/>
      <c r="NQE79" s="468"/>
      <c r="NQF79" s="468"/>
      <c r="NQG79" s="469"/>
      <c r="NQI79" s="463"/>
      <c r="NQJ79" s="467"/>
      <c r="NQK79" s="467"/>
      <c r="NQL79" s="468"/>
      <c r="NQM79" s="468"/>
      <c r="NQN79" s="468"/>
      <c r="NQO79" s="469"/>
      <c r="NQQ79" s="463"/>
      <c r="NQR79" s="467"/>
      <c r="NQS79" s="467"/>
      <c r="NQT79" s="468"/>
      <c r="NQU79" s="468"/>
      <c r="NQV79" s="468"/>
      <c r="NQW79" s="469"/>
      <c r="NQY79" s="463"/>
      <c r="NQZ79" s="467"/>
      <c r="NRA79" s="467"/>
      <c r="NRB79" s="468"/>
      <c r="NRC79" s="468"/>
      <c r="NRD79" s="468"/>
      <c r="NRE79" s="469"/>
      <c r="NRG79" s="463"/>
      <c r="NRH79" s="467"/>
      <c r="NRI79" s="467"/>
      <c r="NRJ79" s="468"/>
      <c r="NRK79" s="468"/>
      <c r="NRL79" s="468"/>
      <c r="NRM79" s="469"/>
      <c r="NRO79" s="463"/>
      <c r="NRP79" s="467"/>
      <c r="NRQ79" s="467"/>
      <c r="NRR79" s="468"/>
      <c r="NRS79" s="468"/>
      <c r="NRT79" s="468"/>
      <c r="NRU79" s="469"/>
      <c r="NRW79" s="463"/>
      <c r="NRX79" s="467"/>
      <c r="NRY79" s="467"/>
      <c r="NRZ79" s="468"/>
      <c r="NSA79" s="468"/>
      <c r="NSB79" s="468"/>
      <c r="NSC79" s="469"/>
      <c r="NSE79" s="463"/>
      <c r="NSF79" s="467"/>
      <c r="NSG79" s="467"/>
      <c r="NSH79" s="468"/>
      <c r="NSI79" s="468"/>
      <c r="NSJ79" s="468"/>
      <c r="NSK79" s="469"/>
      <c r="NSM79" s="463"/>
      <c r="NSN79" s="467"/>
      <c r="NSO79" s="467"/>
      <c r="NSP79" s="468"/>
      <c r="NSQ79" s="468"/>
      <c r="NSR79" s="468"/>
      <c r="NSS79" s="469"/>
      <c r="NSU79" s="463"/>
      <c r="NSV79" s="467"/>
      <c r="NSW79" s="467"/>
      <c r="NSX79" s="468"/>
      <c r="NSY79" s="468"/>
      <c r="NSZ79" s="468"/>
      <c r="NTA79" s="469"/>
      <c r="NTC79" s="463"/>
      <c r="NTD79" s="467"/>
      <c r="NTE79" s="467"/>
      <c r="NTF79" s="468"/>
      <c r="NTG79" s="468"/>
      <c r="NTH79" s="468"/>
      <c r="NTI79" s="469"/>
      <c r="NTK79" s="463"/>
      <c r="NTL79" s="467"/>
      <c r="NTM79" s="467"/>
      <c r="NTN79" s="468"/>
      <c r="NTO79" s="468"/>
      <c r="NTP79" s="468"/>
      <c r="NTQ79" s="469"/>
      <c r="NTS79" s="463"/>
      <c r="NTT79" s="467"/>
      <c r="NTU79" s="467"/>
      <c r="NTV79" s="468"/>
      <c r="NTW79" s="468"/>
      <c r="NTX79" s="468"/>
      <c r="NTY79" s="469"/>
      <c r="NUA79" s="463"/>
      <c r="NUB79" s="467"/>
      <c r="NUC79" s="467"/>
      <c r="NUD79" s="468"/>
      <c r="NUE79" s="468"/>
      <c r="NUF79" s="468"/>
      <c r="NUG79" s="469"/>
      <c r="NUI79" s="463"/>
      <c r="NUJ79" s="467"/>
      <c r="NUK79" s="467"/>
      <c r="NUL79" s="468"/>
      <c r="NUM79" s="468"/>
      <c r="NUN79" s="468"/>
      <c r="NUO79" s="469"/>
      <c r="NUQ79" s="463"/>
      <c r="NUR79" s="467"/>
      <c r="NUS79" s="467"/>
      <c r="NUT79" s="468"/>
      <c r="NUU79" s="468"/>
      <c r="NUV79" s="468"/>
      <c r="NUW79" s="469"/>
      <c r="NUY79" s="463"/>
      <c r="NUZ79" s="467"/>
      <c r="NVA79" s="467"/>
      <c r="NVB79" s="468"/>
      <c r="NVC79" s="468"/>
      <c r="NVD79" s="468"/>
      <c r="NVE79" s="469"/>
      <c r="NVG79" s="463"/>
      <c r="NVH79" s="467"/>
      <c r="NVI79" s="467"/>
      <c r="NVJ79" s="468"/>
      <c r="NVK79" s="468"/>
      <c r="NVL79" s="468"/>
      <c r="NVM79" s="469"/>
      <c r="NVO79" s="463"/>
      <c r="NVP79" s="467"/>
      <c r="NVQ79" s="467"/>
      <c r="NVR79" s="468"/>
      <c r="NVS79" s="468"/>
      <c r="NVT79" s="468"/>
      <c r="NVU79" s="469"/>
      <c r="NVW79" s="463"/>
      <c r="NVX79" s="467"/>
      <c r="NVY79" s="467"/>
      <c r="NVZ79" s="468"/>
      <c r="NWA79" s="468"/>
      <c r="NWB79" s="468"/>
      <c r="NWC79" s="469"/>
      <c r="NWE79" s="463"/>
      <c r="NWF79" s="467"/>
      <c r="NWG79" s="467"/>
      <c r="NWH79" s="468"/>
      <c r="NWI79" s="468"/>
      <c r="NWJ79" s="468"/>
      <c r="NWK79" s="469"/>
      <c r="NWM79" s="463"/>
      <c r="NWN79" s="467"/>
      <c r="NWO79" s="467"/>
      <c r="NWP79" s="468"/>
      <c r="NWQ79" s="468"/>
      <c r="NWR79" s="468"/>
      <c r="NWS79" s="469"/>
      <c r="NWU79" s="463"/>
      <c r="NWV79" s="467"/>
      <c r="NWW79" s="467"/>
      <c r="NWX79" s="468"/>
      <c r="NWY79" s="468"/>
      <c r="NWZ79" s="468"/>
      <c r="NXA79" s="469"/>
      <c r="NXC79" s="463"/>
      <c r="NXD79" s="467"/>
      <c r="NXE79" s="467"/>
      <c r="NXF79" s="468"/>
      <c r="NXG79" s="468"/>
      <c r="NXH79" s="468"/>
      <c r="NXI79" s="469"/>
      <c r="NXK79" s="463"/>
      <c r="NXL79" s="467"/>
      <c r="NXM79" s="467"/>
      <c r="NXN79" s="468"/>
      <c r="NXO79" s="468"/>
      <c r="NXP79" s="468"/>
      <c r="NXQ79" s="469"/>
      <c r="NXS79" s="463"/>
      <c r="NXT79" s="467"/>
      <c r="NXU79" s="467"/>
      <c r="NXV79" s="468"/>
      <c r="NXW79" s="468"/>
      <c r="NXX79" s="468"/>
      <c r="NXY79" s="469"/>
      <c r="NYA79" s="463"/>
      <c r="NYB79" s="467"/>
      <c r="NYC79" s="467"/>
      <c r="NYD79" s="468"/>
      <c r="NYE79" s="468"/>
      <c r="NYF79" s="468"/>
      <c r="NYG79" s="469"/>
      <c r="NYI79" s="463"/>
      <c r="NYJ79" s="467"/>
      <c r="NYK79" s="467"/>
      <c r="NYL79" s="468"/>
      <c r="NYM79" s="468"/>
      <c r="NYN79" s="468"/>
      <c r="NYO79" s="469"/>
      <c r="NYQ79" s="463"/>
      <c r="NYR79" s="467"/>
      <c r="NYS79" s="467"/>
      <c r="NYT79" s="468"/>
      <c r="NYU79" s="468"/>
      <c r="NYV79" s="468"/>
      <c r="NYW79" s="469"/>
      <c r="NYY79" s="463"/>
      <c r="NYZ79" s="467"/>
      <c r="NZA79" s="467"/>
      <c r="NZB79" s="468"/>
      <c r="NZC79" s="468"/>
      <c r="NZD79" s="468"/>
      <c r="NZE79" s="469"/>
      <c r="NZG79" s="463"/>
      <c r="NZH79" s="467"/>
      <c r="NZI79" s="467"/>
      <c r="NZJ79" s="468"/>
      <c r="NZK79" s="468"/>
      <c r="NZL79" s="468"/>
      <c r="NZM79" s="469"/>
      <c r="NZO79" s="463"/>
      <c r="NZP79" s="467"/>
      <c r="NZQ79" s="467"/>
      <c r="NZR79" s="468"/>
      <c r="NZS79" s="468"/>
      <c r="NZT79" s="468"/>
      <c r="NZU79" s="469"/>
      <c r="NZW79" s="463"/>
      <c r="NZX79" s="467"/>
      <c r="NZY79" s="467"/>
      <c r="NZZ79" s="468"/>
      <c r="OAA79" s="468"/>
      <c r="OAB79" s="468"/>
      <c r="OAC79" s="469"/>
      <c r="OAE79" s="463"/>
      <c r="OAF79" s="467"/>
      <c r="OAG79" s="467"/>
      <c r="OAH79" s="468"/>
      <c r="OAI79" s="468"/>
      <c r="OAJ79" s="468"/>
      <c r="OAK79" s="469"/>
      <c r="OAM79" s="463"/>
      <c r="OAN79" s="467"/>
      <c r="OAO79" s="467"/>
      <c r="OAP79" s="468"/>
      <c r="OAQ79" s="468"/>
      <c r="OAR79" s="468"/>
      <c r="OAS79" s="469"/>
      <c r="OAU79" s="463"/>
      <c r="OAV79" s="467"/>
      <c r="OAW79" s="467"/>
      <c r="OAX79" s="468"/>
      <c r="OAY79" s="468"/>
      <c r="OAZ79" s="468"/>
      <c r="OBA79" s="469"/>
      <c r="OBC79" s="463"/>
      <c r="OBD79" s="467"/>
      <c r="OBE79" s="467"/>
      <c r="OBF79" s="468"/>
      <c r="OBG79" s="468"/>
      <c r="OBH79" s="468"/>
      <c r="OBI79" s="469"/>
      <c r="OBK79" s="463"/>
      <c r="OBL79" s="467"/>
      <c r="OBM79" s="467"/>
      <c r="OBN79" s="468"/>
      <c r="OBO79" s="468"/>
      <c r="OBP79" s="468"/>
      <c r="OBQ79" s="469"/>
      <c r="OBS79" s="463"/>
      <c r="OBT79" s="467"/>
      <c r="OBU79" s="467"/>
      <c r="OBV79" s="468"/>
      <c r="OBW79" s="468"/>
      <c r="OBX79" s="468"/>
      <c r="OBY79" s="469"/>
      <c r="OCA79" s="463"/>
      <c r="OCB79" s="467"/>
      <c r="OCC79" s="467"/>
      <c r="OCD79" s="468"/>
      <c r="OCE79" s="468"/>
      <c r="OCF79" s="468"/>
      <c r="OCG79" s="469"/>
      <c r="OCI79" s="463"/>
      <c r="OCJ79" s="467"/>
      <c r="OCK79" s="467"/>
      <c r="OCL79" s="468"/>
      <c r="OCM79" s="468"/>
      <c r="OCN79" s="468"/>
      <c r="OCO79" s="469"/>
      <c r="OCQ79" s="463"/>
      <c r="OCR79" s="467"/>
      <c r="OCS79" s="467"/>
      <c r="OCT79" s="468"/>
      <c r="OCU79" s="468"/>
      <c r="OCV79" s="468"/>
      <c r="OCW79" s="469"/>
      <c r="OCY79" s="463"/>
      <c r="OCZ79" s="467"/>
      <c r="ODA79" s="467"/>
      <c r="ODB79" s="468"/>
      <c r="ODC79" s="468"/>
      <c r="ODD79" s="468"/>
      <c r="ODE79" s="469"/>
      <c r="ODG79" s="463"/>
      <c r="ODH79" s="467"/>
      <c r="ODI79" s="467"/>
      <c r="ODJ79" s="468"/>
      <c r="ODK79" s="468"/>
      <c r="ODL79" s="468"/>
      <c r="ODM79" s="469"/>
      <c r="ODO79" s="463"/>
      <c r="ODP79" s="467"/>
      <c r="ODQ79" s="467"/>
      <c r="ODR79" s="468"/>
      <c r="ODS79" s="468"/>
      <c r="ODT79" s="468"/>
      <c r="ODU79" s="469"/>
      <c r="ODW79" s="463"/>
      <c r="ODX79" s="467"/>
      <c r="ODY79" s="467"/>
      <c r="ODZ79" s="468"/>
      <c r="OEA79" s="468"/>
      <c r="OEB79" s="468"/>
      <c r="OEC79" s="469"/>
      <c r="OEE79" s="463"/>
      <c r="OEF79" s="467"/>
      <c r="OEG79" s="467"/>
      <c r="OEH79" s="468"/>
      <c r="OEI79" s="468"/>
      <c r="OEJ79" s="468"/>
      <c r="OEK79" s="469"/>
      <c r="OEM79" s="463"/>
      <c r="OEN79" s="467"/>
      <c r="OEO79" s="467"/>
      <c r="OEP79" s="468"/>
      <c r="OEQ79" s="468"/>
      <c r="OER79" s="468"/>
      <c r="OES79" s="469"/>
      <c r="OEU79" s="463"/>
      <c r="OEV79" s="467"/>
      <c r="OEW79" s="467"/>
      <c r="OEX79" s="468"/>
      <c r="OEY79" s="468"/>
      <c r="OEZ79" s="468"/>
      <c r="OFA79" s="469"/>
      <c r="OFC79" s="463"/>
      <c r="OFD79" s="467"/>
      <c r="OFE79" s="467"/>
      <c r="OFF79" s="468"/>
      <c r="OFG79" s="468"/>
      <c r="OFH79" s="468"/>
      <c r="OFI79" s="469"/>
      <c r="OFK79" s="463"/>
      <c r="OFL79" s="467"/>
      <c r="OFM79" s="467"/>
      <c r="OFN79" s="468"/>
      <c r="OFO79" s="468"/>
      <c r="OFP79" s="468"/>
      <c r="OFQ79" s="469"/>
      <c r="OFS79" s="463"/>
      <c r="OFT79" s="467"/>
      <c r="OFU79" s="467"/>
      <c r="OFV79" s="468"/>
      <c r="OFW79" s="468"/>
      <c r="OFX79" s="468"/>
      <c r="OFY79" s="469"/>
      <c r="OGA79" s="463"/>
      <c r="OGB79" s="467"/>
      <c r="OGC79" s="467"/>
      <c r="OGD79" s="468"/>
      <c r="OGE79" s="468"/>
      <c r="OGF79" s="468"/>
      <c r="OGG79" s="469"/>
      <c r="OGI79" s="463"/>
      <c r="OGJ79" s="467"/>
      <c r="OGK79" s="467"/>
      <c r="OGL79" s="468"/>
      <c r="OGM79" s="468"/>
      <c r="OGN79" s="468"/>
      <c r="OGO79" s="469"/>
      <c r="OGQ79" s="463"/>
      <c r="OGR79" s="467"/>
      <c r="OGS79" s="467"/>
      <c r="OGT79" s="468"/>
      <c r="OGU79" s="468"/>
      <c r="OGV79" s="468"/>
      <c r="OGW79" s="469"/>
      <c r="OGY79" s="463"/>
      <c r="OGZ79" s="467"/>
      <c r="OHA79" s="467"/>
      <c r="OHB79" s="468"/>
      <c r="OHC79" s="468"/>
      <c r="OHD79" s="468"/>
      <c r="OHE79" s="469"/>
      <c r="OHG79" s="463"/>
      <c r="OHH79" s="467"/>
      <c r="OHI79" s="467"/>
      <c r="OHJ79" s="468"/>
      <c r="OHK79" s="468"/>
      <c r="OHL79" s="468"/>
      <c r="OHM79" s="469"/>
      <c r="OHO79" s="463"/>
      <c r="OHP79" s="467"/>
      <c r="OHQ79" s="467"/>
      <c r="OHR79" s="468"/>
      <c r="OHS79" s="468"/>
      <c r="OHT79" s="468"/>
      <c r="OHU79" s="469"/>
      <c r="OHW79" s="463"/>
      <c r="OHX79" s="467"/>
      <c r="OHY79" s="467"/>
      <c r="OHZ79" s="468"/>
      <c r="OIA79" s="468"/>
      <c r="OIB79" s="468"/>
      <c r="OIC79" s="469"/>
      <c r="OIE79" s="463"/>
      <c r="OIF79" s="467"/>
      <c r="OIG79" s="467"/>
      <c r="OIH79" s="468"/>
      <c r="OII79" s="468"/>
      <c r="OIJ79" s="468"/>
      <c r="OIK79" s="469"/>
      <c r="OIM79" s="463"/>
      <c r="OIN79" s="467"/>
      <c r="OIO79" s="467"/>
      <c r="OIP79" s="468"/>
      <c r="OIQ79" s="468"/>
      <c r="OIR79" s="468"/>
      <c r="OIS79" s="469"/>
      <c r="OIU79" s="463"/>
      <c r="OIV79" s="467"/>
      <c r="OIW79" s="467"/>
      <c r="OIX79" s="468"/>
      <c r="OIY79" s="468"/>
      <c r="OIZ79" s="468"/>
      <c r="OJA79" s="469"/>
      <c r="OJC79" s="463"/>
      <c r="OJD79" s="467"/>
      <c r="OJE79" s="467"/>
      <c r="OJF79" s="468"/>
      <c r="OJG79" s="468"/>
      <c r="OJH79" s="468"/>
      <c r="OJI79" s="469"/>
      <c r="OJK79" s="463"/>
      <c r="OJL79" s="467"/>
      <c r="OJM79" s="467"/>
      <c r="OJN79" s="468"/>
      <c r="OJO79" s="468"/>
      <c r="OJP79" s="468"/>
      <c r="OJQ79" s="469"/>
      <c r="OJS79" s="463"/>
      <c r="OJT79" s="467"/>
      <c r="OJU79" s="467"/>
      <c r="OJV79" s="468"/>
      <c r="OJW79" s="468"/>
      <c r="OJX79" s="468"/>
      <c r="OJY79" s="469"/>
      <c r="OKA79" s="463"/>
      <c r="OKB79" s="467"/>
      <c r="OKC79" s="467"/>
      <c r="OKD79" s="468"/>
      <c r="OKE79" s="468"/>
      <c r="OKF79" s="468"/>
      <c r="OKG79" s="469"/>
      <c r="OKI79" s="463"/>
      <c r="OKJ79" s="467"/>
      <c r="OKK79" s="467"/>
      <c r="OKL79" s="468"/>
      <c r="OKM79" s="468"/>
      <c r="OKN79" s="468"/>
      <c r="OKO79" s="469"/>
      <c r="OKQ79" s="463"/>
      <c r="OKR79" s="467"/>
      <c r="OKS79" s="467"/>
      <c r="OKT79" s="468"/>
      <c r="OKU79" s="468"/>
      <c r="OKV79" s="468"/>
      <c r="OKW79" s="469"/>
      <c r="OKY79" s="463"/>
      <c r="OKZ79" s="467"/>
      <c r="OLA79" s="467"/>
      <c r="OLB79" s="468"/>
      <c r="OLC79" s="468"/>
      <c r="OLD79" s="468"/>
      <c r="OLE79" s="469"/>
      <c r="OLG79" s="463"/>
      <c r="OLH79" s="467"/>
      <c r="OLI79" s="467"/>
      <c r="OLJ79" s="468"/>
      <c r="OLK79" s="468"/>
      <c r="OLL79" s="468"/>
      <c r="OLM79" s="469"/>
      <c r="OLO79" s="463"/>
      <c r="OLP79" s="467"/>
      <c r="OLQ79" s="467"/>
      <c r="OLR79" s="468"/>
      <c r="OLS79" s="468"/>
      <c r="OLT79" s="468"/>
      <c r="OLU79" s="469"/>
      <c r="OLW79" s="463"/>
      <c r="OLX79" s="467"/>
      <c r="OLY79" s="467"/>
      <c r="OLZ79" s="468"/>
      <c r="OMA79" s="468"/>
      <c r="OMB79" s="468"/>
      <c r="OMC79" s="469"/>
      <c r="OME79" s="463"/>
      <c r="OMF79" s="467"/>
      <c r="OMG79" s="467"/>
      <c r="OMH79" s="468"/>
      <c r="OMI79" s="468"/>
      <c r="OMJ79" s="468"/>
      <c r="OMK79" s="469"/>
      <c r="OMM79" s="463"/>
      <c r="OMN79" s="467"/>
      <c r="OMO79" s="467"/>
      <c r="OMP79" s="468"/>
      <c r="OMQ79" s="468"/>
      <c r="OMR79" s="468"/>
      <c r="OMS79" s="469"/>
      <c r="OMU79" s="463"/>
      <c r="OMV79" s="467"/>
      <c r="OMW79" s="467"/>
      <c r="OMX79" s="468"/>
      <c r="OMY79" s="468"/>
      <c r="OMZ79" s="468"/>
      <c r="ONA79" s="469"/>
      <c r="ONC79" s="463"/>
      <c r="OND79" s="467"/>
      <c r="ONE79" s="467"/>
      <c r="ONF79" s="468"/>
      <c r="ONG79" s="468"/>
      <c r="ONH79" s="468"/>
      <c r="ONI79" s="469"/>
      <c r="ONK79" s="463"/>
      <c r="ONL79" s="467"/>
      <c r="ONM79" s="467"/>
      <c r="ONN79" s="468"/>
      <c r="ONO79" s="468"/>
      <c r="ONP79" s="468"/>
      <c r="ONQ79" s="469"/>
      <c r="ONS79" s="463"/>
      <c r="ONT79" s="467"/>
      <c r="ONU79" s="467"/>
      <c r="ONV79" s="468"/>
      <c r="ONW79" s="468"/>
      <c r="ONX79" s="468"/>
      <c r="ONY79" s="469"/>
      <c r="OOA79" s="463"/>
      <c r="OOB79" s="467"/>
      <c r="OOC79" s="467"/>
      <c r="OOD79" s="468"/>
      <c r="OOE79" s="468"/>
      <c r="OOF79" s="468"/>
      <c r="OOG79" s="469"/>
      <c r="OOI79" s="463"/>
      <c r="OOJ79" s="467"/>
      <c r="OOK79" s="467"/>
      <c r="OOL79" s="468"/>
      <c r="OOM79" s="468"/>
      <c r="OON79" s="468"/>
      <c r="OOO79" s="469"/>
      <c r="OOQ79" s="463"/>
      <c r="OOR79" s="467"/>
      <c r="OOS79" s="467"/>
      <c r="OOT79" s="468"/>
      <c r="OOU79" s="468"/>
      <c r="OOV79" s="468"/>
      <c r="OOW79" s="469"/>
      <c r="OOY79" s="463"/>
      <c r="OOZ79" s="467"/>
      <c r="OPA79" s="467"/>
      <c r="OPB79" s="468"/>
      <c r="OPC79" s="468"/>
      <c r="OPD79" s="468"/>
      <c r="OPE79" s="469"/>
      <c r="OPG79" s="463"/>
      <c r="OPH79" s="467"/>
      <c r="OPI79" s="467"/>
      <c r="OPJ79" s="468"/>
      <c r="OPK79" s="468"/>
      <c r="OPL79" s="468"/>
      <c r="OPM79" s="469"/>
      <c r="OPO79" s="463"/>
      <c r="OPP79" s="467"/>
      <c r="OPQ79" s="467"/>
      <c r="OPR79" s="468"/>
      <c r="OPS79" s="468"/>
      <c r="OPT79" s="468"/>
      <c r="OPU79" s="469"/>
      <c r="OPW79" s="463"/>
      <c r="OPX79" s="467"/>
      <c r="OPY79" s="467"/>
      <c r="OPZ79" s="468"/>
      <c r="OQA79" s="468"/>
      <c r="OQB79" s="468"/>
      <c r="OQC79" s="469"/>
      <c r="OQE79" s="463"/>
      <c r="OQF79" s="467"/>
      <c r="OQG79" s="467"/>
      <c r="OQH79" s="468"/>
      <c r="OQI79" s="468"/>
      <c r="OQJ79" s="468"/>
      <c r="OQK79" s="469"/>
      <c r="OQM79" s="463"/>
      <c r="OQN79" s="467"/>
      <c r="OQO79" s="467"/>
      <c r="OQP79" s="468"/>
      <c r="OQQ79" s="468"/>
      <c r="OQR79" s="468"/>
      <c r="OQS79" s="469"/>
      <c r="OQU79" s="463"/>
      <c r="OQV79" s="467"/>
      <c r="OQW79" s="467"/>
      <c r="OQX79" s="468"/>
      <c r="OQY79" s="468"/>
      <c r="OQZ79" s="468"/>
      <c r="ORA79" s="469"/>
      <c r="ORC79" s="463"/>
      <c r="ORD79" s="467"/>
      <c r="ORE79" s="467"/>
      <c r="ORF79" s="468"/>
      <c r="ORG79" s="468"/>
      <c r="ORH79" s="468"/>
      <c r="ORI79" s="469"/>
      <c r="ORK79" s="463"/>
      <c r="ORL79" s="467"/>
      <c r="ORM79" s="467"/>
      <c r="ORN79" s="468"/>
      <c r="ORO79" s="468"/>
      <c r="ORP79" s="468"/>
      <c r="ORQ79" s="469"/>
      <c r="ORS79" s="463"/>
      <c r="ORT79" s="467"/>
      <c r="ORU79" s="467"/>
      <c r="ORV79" s="468"/>
      <c r="ORW79" s="468"/>
      <c r="ORX79" s="468"/>
      <c r="ORY79" s="469"/>
      <c r="OSA79" s="463"/>
      <c r="OSB79" s="467"/>
      <c r="OSC79" s="467"/>
      <c r="OSD79" s="468"/>
      <c r="OSE79" s="468"/>
      <c r="OSF79" s="468"/>
      <c r="OSG79" s="469"/>
      <c r="OSI79" s="463"/>
      <c r="OSJ79" s="467"/>
      <c r="OSK79" s="467"/>
      <c r="OSL79" s="468"/>
      <c r="OSM79" s="468"/>
      <c r="OSN79" s="468"/>
      <c r="OSO79" s="469"/>
      <c r="OSQ79" s="463"/>
      <c r="OSR79" s="467"/>
      <c r="OSS79" s="467"/>
      <c r="OST79" s="468"/>
      <c r="OSU79" s="468"/>
      <c r="OSV79" s="468"/>
      <c r="OSW79" s="469"/>
      <c r="OSY79" s="463"/>
      <c r="OSZ79" s="467"/>
      <c r="OTA79" s="467"/>
      <c r="OTB79" s="468"/>
      <c r="OTC79" s="468"/>
      <c r="OTD79" s="468"/>
      <c r="OTE79" s="469"/>
      <c r="OTG79" s="463"/>
      <c r="OTH79" s="467"/>
      <c r="OTI79" s="467"/>
      <c r="OTJ79" s="468"/>
      <c r="OTK79" s="468"/>
      <c r="OTL79" s="468"/>
      <c r="OTM79" s="469"/>
      <c r="OTO79" s="463"/>
      <c r="OTP79" s="467"/>
      <c r="OTQ79" s="467"/>
      <c r="OTR79" s="468"/>
      <c r="OTS79" s="468"/>
      <c r="OTT79" s="468"/>
      <c r="OTU79" s="469"/>
      <c r="OTW79" s="463"/>
      <c r="OTX79" s="467"/>
      <c r="OTY79" s="467"/>
      <c r="OTZ79" s="468"/>
      <c r="OUA79" s="468"/>
      <c r="OUB79" s="468"/>
      <c r="OUC79" s="469"/>
      <c r="OUE79" s="463"/>
      <c r="OUF79" s="467"/>
      <c r="OUG79" s="467"/>
      <c r="OUH79" s="468"/>
      <c r="OUI79" s="468"/>
      <c r="OUJ79" s="468"/>
      <c r="OUK79" s="469"/>
      <c r="OUM79" s="463"/>
      <c r="OUN79" s="467"/>
      <c r="OUO79" s="467"/>
      <c r="OUP79" s="468"/>
      <c r="OUQ79" s="468"/>
      <c r="OUR79" s="468"/>
      <c r="OUS79" s="469"/>
      <c r="OUU79" s="463"/>
      <c r="OUV79" s="467"/>
      <c r="OUW79" s="467"/>
      <c r="OUX79" s="468"/>
      <c r="OUY79" s="468"/>
      <c r="OUZ79" s="468"/>
      <c r="OVA79" s="469"/>
      <c r="OVC79" s="463"/>
      <c r="OVD79" s="467"/>
      <c r="OVE79" s="467"/>
      <c r="OVF79" s="468"/>
      <c r="OVG79" s="468"/>
      <c r="OVH79" s="468"/>
      <c r="OVI79" s="469"/>
      <c r="OVK79" s="463"/>
      <c r="OVL79" s="467"/>
      <c r="OVM79" s="467"/>
      <c r="OVN79" s="468"/>
      <c r="OVO79" s="468"/>
      <c r="OVP79" s="468"/>
      <c r="OVQ79" s="469"/>
      <c r="OVS79" s="463"/>
      <c r="OVT79" s="467"/>
      <c r="OVU79" s="467"/>
      <c r="OVV79" s="468"/>
      <c r="OVW79" s="468"/>
      <c r="OVX79" s="468"/>
      <c r="OVY79" s="469"/>
      <c r="OWA79" s="463"/>
      <c r="OWB79" s="467"/>
      <c r="OWC79" s="467"/>
      <c r="OWD79" s="468"/>
      <c r="OWE79" s="468"/>
      <c r="OWF79" s="468"/>
      <c r="OWG79" s="469"/>
      <c r="OWI79" s="463"/>
      <c r="OWJ79" s="467"/>
      <c r="OWK79" s="467"/>
      <c r="OWL79" s="468"/>
      <c r="OWM79" s="468"/>
      <c r="OWN79" s="468"/>
      <c r="OWO79" s="469"/>
      <c r="OWQ79" s="463"/>
      <c r="OWR79" s="467"/>
      <c r="OWS79" s="467"/>
      <c r="OWT79" s="468"/>
      <c r="OWU79" s="468"/>
      <c r="OWV79" s="468"/>
      <c r="OWW79" s="469"/>
      <c r="OWY79" s="463"/>
      <c r="OWZ79" s="467"/>
      <c r="OXA79" s="467"/>
      <c r="OXB79" s="468"/>
      <c r="OXC79" s="468"/>
      <c r="OXD79" s="468"/>
      <c r="OXE79" s="469"/>
      <c r="OXG79" s="463"/>
      <c r="OXH79" s="467"/>
      <c r="OXI79" s="467"/>
      <c r="OXJ79" s="468"/>
      <c r="OXK79" s="468"/>
      <c r="OXL79" s="468"/>
      <c r="OXM79" s="469"/>
      <c r="OXO79" s="463"/>
      <c r="OXP79" s="467"/>
      <c r="OXQ79" s="467"/>
      <c r="OXR79" s="468"/>
      <c r="OXS79" s="468"/>
      <c r="OXT79" s="468"/>
      <c r="OXU79" s="469"/>
      <c r="OXW79" s="463"/>
      <c r="OXX79" s="467"/>
      <c r="OXY79" s="467"/>
      <c r="OXZ79" s="468"/>
      <c r="OYA79" s="468"/>
      <c r="OYB79" s="468"/>
      <c r="OYC79" s="469"/>
      <c r="OYE79" s="463"/>
      <c r="OYF79" s="467"/>
      <c r="OYG79" s="467"/>
      <c r="OYH79" s="468"/>
      <c r="OYI79" s="468"/>
      <c r="OYJ79" s="468"/>
      <c r="OYK79" s="469"/>
      <c r="OYM79" s="463"/>
      <c r="OYN79" s="467"/>
      <c r="OYO79" s="467"/>
      <c r="OYP79" s="468"/>
      <c r="OYQ79" s="468"/>
      <c r="OYR79" s="468"/>
      <c r="OYS79" s="469"/>
      <c r="OYU79" s="463"/>
      <c r="OYV79" s="467"/>
      <c r="OYW79" s="467"/>
      <c r="OYX79" s="468"/>
      <c r="OYY79" s="468"/>
      <c r="OYZ79" s="468"/>
      <c r="OZA79" s="469"/>
      <c r="OZC79" s="463"/>
      <c r="OZD79" s="467"/>
      <c r="OZE79" s="467"/>
      <c r="OZF79" s="468"/>
      <c r="OZG79" s="468"/>
      <c r="OZH79" s="468"/>
      <c r="OZI79" s="469"/>
      <c r="OZK79" s="463"/>
      <c r="OZL79" s="467"/>
      <c r="OZM79" s="467"/>
      <c r="OZN79" s="468"/>
      <c r="OZO79" s="468"/>
      <c r="OZP79" s="468"/>
      <c r="OZQ79" s="469"/>
      <c r="OZS79" s="463"/>
      <c r="OZT79" s="467"/>
      <c r="OZU79" s="467"/>
      <c r="OZV79" s="468"/>
      <c r="OZW79" s="468"/>
      <c r="OZX79" s="468"/>
      <c r="OZY79" s="469"/>
      <c r="PAA79" s="463"/>
      <c r="PAB79" s="467"/>
      <c r="PAC79" s="467"/>
      <c r="PAD79" s="468"/>
      <c r="PAE79" s="468"/>
      <c r="PAF79" s="468"/>
      <c r="PAG79" s="469"/>
      <c r="PAI79" s="463"/>
      <c r="PAJ79" s="467"/>
      <c r="PAK79" s="467"/>
      <c r="PAL79" s="468"/>
      <c r="PAM79" s="468"/>
      <c r="PAN79" s="468"/>
      <c r="PAO79" s="469"/>
      <c r="PAQ79" s="463"/>
      <c r="PAR79" s="467"/>
      <c r="PAS79" s="467"/>
      <c r="PAT79" s="468"/>
      <c r="PAU79" s="468"/>
      <c r="PAV79" s="468"/>
      <c r="PAW79" s="469"/>
      <c r="PAY79" s="463"/>
      <c r="PAZ79" s="467"/>
      <c r="PBA79" s="467"/>
      <c r="PBB79" s="468"/>
      <c r="PBC79" s="468"/>
      <c r="PBD79" s="468"/>
      <c r="PBE79" s="469"/>
      <c r="PBG79" s="463"/>
      <c r="PBH79" s="467"/>
      <c r="PBI79" s="467"/>
      <c r="PBJ79" s="468"/>
      <c r="PBK79" s="468"/>
      <c r="PBL79" s="468"/>
      <c r="PBM79" s="469"/>
      <c r="PBO79" s="463"/>
      <c r="PBP79" s="467"/>
      <c r="PBQ79" s="467"/>
      <c r="PBR79" s="468"/>
      <c r="PBS79" s="468"/>
      <c r="PBT79" s="468"/>
      <c r="PBU79" s="469"/>
      <c r="PBW79" s="463"/>
      <c r="PBX79" s="467"/>
      <c r="PBY79" s="467"/>
      <c r="PBZ79" s="468"/>
      <c r="PCA79" s="468"/>
      <c r="PCB79" s="468"/>
      <c r="PCC79" s="469"/>
      <c r="PCE79" s="463"/>
      <c r="PCF79" s="467"/>
      <c r="PCG79" s="467"/>
      <c r="PCH79" s="468"/>
      <c r="PCI79" s="468"/>
      <c r="PCJ79" s="468"/>
      <c r="PCK79" s="469"/>
      <c r="PCM79" s="463"/>
      <c r="PCN79" s="467"/>
      <c r="PCO79" s="467"/>
      <c r="PCP79" s="468"/>
      <c r="PCQ79" s="468"/>
      <c r="PCR79" s="468"/>
      <c r="PCS79" s="469"/>
      <c r="PCU79" s="463"/>
      <c r="PCV79" s="467"/>
      <c r="PCW79" s="467"/>
      <c r="PCX79" s="468"/>
      <c r="PCY79" s="468"/>
      <c r="PCZ79" s="468"/>
      <c r="PDA79" s="469"/>
      <c r="PDC79" s="463"/>
      <c r="PDD79" s="467"/>
      <c r="PDE79" s="467"/>
      <c r="PDF79" s="468"/>
      <c r="PDG79" s="468"/>
      <c r="PDH79" s="468"/>
      <c r="PDI79" s="469"/>
      <c r="PDK79" s="463"/>
      <c r="PDL79" s="467"/>
      <c r="PDM79" s="467"/>
      <c r="PDN79" s="468"/>
      <c r="PDO79" s="468"/>
      <c r="PDP79" s="468"/>
      <c r="PDQ79" s="469"/>
      <c r="PDS79" s="463"/>
      <c r="PDT79" s="467"/>
      <c r="PDU79" s="467"/>
      <c r="PDV79" s="468"/>
      <c r="PDW79" s="468"/>
      <c r="PDX79" s="468"/>
      <c r="PDY79" s="469"/>
      <c r="PEA79" s="463"/>
      <c r="PEB79" s="467"/>
      <c r="PEC79" s="467"/>
      <c r="PED79" s="468"/>
      <c r="PEE79" s="468"/>
      <c r="PEF79" s="468"/>
      <c r="PEG79" s="469"/>
      <c r="PEI79" s="463"/>
      <c r="PEJ79" s="467"/>
      <c r="PEK79" s="467"/>
      <c r="PEL79" s="468"/>
      <c r="PEM79" s="468"/>
      <c r="PEN79" s="468"/>
      <c r="PEO79" s="469"/>
      <c r="PEQ79" s="463"/>
      <c r="PER79" s="467"/>
      <c r="PES79" s="467"/>
      <c r="PET79" s="468"/>
      <c r="PEU79" s="468"/>
      <c r="PEV79" s="468"/>
      <c r="PEW79" s="469"/>
      <c r="PEY79" s="463"/>
      <c r="PEZ79" s="467"/>
      <c r="PFA79" s="467"/>
      <c r="PFB79" s="468"/>
      <c r="PFC79" s="468"/>
      <c r="PFD79" s="468"/>
      <c r="PFE79" s="469"/>
      <c r="PFG79" s="463"/>
      <c r="PFH79" s="467"/>
      <c r="PFI79" s="467"/>
      <c r="PFJ79" s="468"/>
      <c r="PFK79" s="468"/>
      <c r="PFL79" s="468"/>
      <c r="PFM79" s="469"/>
      <c r="PFO79" s="463"/>
      <c r="PFP79" s="467"/>
      <c r="PFQ79" s="467"/>
      <c r="PFR79" s="468"/>
      <c r="PFS79" s="468"/>
      <c r="PFT79" s="468"/>
      <c r="PFU79" s="469"/>
      <c r="PFW79" s="463"/>
      <c r="PFX79" s="467"/>
      <c r="PFY79" s="467"/>
      <c r="PFZ79" s="468"/>
      <c r="PGA79" s="468"/>
      <c r="PGB79" s="468"/>
      <c r="PGC79" s="469"/>
      <c r="PGE79" s="463"/>
      <c r="PGF79" s="467"/>
      <c r="PGG79" s="467"/>
      <c r="PGH79" s="468"/>
      <c r="PGI79" s="468"/>
      <c r="PGJ79" s="468"/>
      <c r="PGK79" s="469"/>
      <c r="PGM79" s="463"/>
      <c r="PGN79" s="467"/>
      <c r="PGO79" s="467"/>
      <c r="PGP79" s="468"/>
      <c r="PGQ79" s="468"/>
      <c r="PGR79" s="468"/>
      <c r="PGS79" s="469"/>
      <c r="PGU79" s="463"/>
      <c r="PGV79" s="467"/>
      <c r="PGW79" s="467"/>
      <c r="PGX79" s="468"/>
      <c r="PGY79" s="468"/>
      <c r="PGZ79" s="468"/>
      <c r="PHA79" s="469"/>
      <c r="PHC79" s="463"/>
      <c r="PHD79" s="467"/>
      <c r="PHE79" s="467"/>
      <c r="PHF79" s="468"/>
      <c r="PHG79" s="468"/>
      <c r="PHH79" s="468"/>
      <c r="PHI79" s="469"/>
      <c r="PHK79" s="463"/>
      <c r="PHL79" s="467"/>
      <c r="PHM79" s="467"/>
      <c r="PHN79" s="468"/>
      <c r="PHO79" s="468"/>
      <c r="PHP79" s="468"/>
      <c r="PHQ79" s="469"/>
      <c r="PHS79" s="463"/>
      <c r="PHT79" s="467"/>
      <c r="PHU79" s="467"/>
      <c r="PHV79" s="468"/>
      <c r="PHW79" s="468"/>
      <c r="PHX79" s="468"/>
      <c r="PHY79" s="469"/>
      <c r="PIA79" s="463"/>
      <c r="PIB79" s="467"/>
      <c r="PIC79" s="467"/>
      <c r="PID79" s="468"/>
      <c r="PIE79" s="468"/>
      <c r="PIF79" s="468"/>
      <c r="PIG79" s="469"/>
      <c r="PII79" s="463"/>
      <c r="PIJ79" s="467"/>
      <c r="PIK79" s="467"/>
      <c r="PIL79" s="468"/>
      <c r="PIM79" s="468"/>
      <c r="PIN79" s="468"/>
      <c r="PIO79" s="469"/>
      <c r="PIQ79" s="463"/>
      <c r="PIR79" s="467"/>
      <c r="PIS79" s="467"/>
      <c r="PIT79" s="468"/>
      <c r="PIU79" s="468"/>
      <c r="PIV79" s="468"/>
      <c r="PIW79" s="469"/>
      <c r="PIY79" s="463"/>
      <c r="PIZ79" s="467"/>
      <c r="PJA79" s="467"/>
      <c r="PJB79" s="468"/>
      <c r="PJC79" s="468"/>
      <c r="PJD79" s="468"/>
      <c r="PJE79" s="469"/>
      <c r="PJG79" s="463"/>
      <c r="PJH79" s="467"/>
      <c r="PJI79" s="467"/>
      <c r="PJJ79" s="468"/>
      <c r="PJK79" s="468"/>
      <c r="PJL79" s="468"/>
      <c r="PJM79" s="469"/>
      <c r="PJO79" s="463"/>
      <c r="PJP79" s="467"/>
      <c r="PJQ79" s="467"/>
      <c r="PJR79" s="468"/>
      <c r="PJS79" s="468"/>
      <c r="PJT79" s="468"/>
      <c r="PJU79" s="469"/>
      <c r="PJW79" s="463"/>
      <c r="PJX79" s="467"/>
      <c r="PJY79" s="467"/>
      <c r="PJZ79" s="468"/>
      <c r="PKA79" s="468"/>
      <c r="PKB79" s="468"/>
      <c r="PKC79" s="469"/>
      <c r="PKE79" s="463"/>
      <c r="PKF79" s="467"/>
      <c r="PKG79" s="467"/>
      <c r="PKH79" s="468"/>
      <c r="PKI79" s="468"/>
      <c r="PKJ79" s="468"/>
      <c r="PKK79" s="469"/>
      <c r="PKM79" s="463"/>
      <c r="PKN79" s="467"/>
      <c r="PKO79" s="467"/>
      <c r="PKP79" s="468"/>
      <c r="PKQ79" s="468"/>
      <c r="PKR79" s="468"/>
      <c r="PKS79" s="469"/>
      <c r="PKU79" s="463"/>
      <c r="PKV79" s="467"/>
      <c r="PKW79" s="467"/>
      <c r="PKX79" s="468"/>
      <c r="PKY79" s="468"/>
      <c r="PKZ79" s="468"/>
      <c r="PLA79" s="469"/>
      <c r="PLC79" s="463"/>
      <c r="PLD79" s="467"/>
      <c r="PLE79" s="467"/>
      <c r="PLF79" s="468"/>
      <c r="PLG79" s="468"/>
      <c r="PLH79" s="468"/>
      <c r="PLI79" s="469"/>
      <c r="PLK79" s="463"/>
      <c r="PLL79" s="467"/>
      <c r="PLM79" s="467"/>
      <c r="PLN79" s="468"/>
      <c r="PLO79" s="468"/>
      <c r="PLP79" s="468"/>
      <c r="PLQ79" s="469"/>
      <c r="PLS79" s="463"/>
      <c r="PLT79" s="467"/>
      <c r="PLU79" s="467"/>
      <c r="PLV79" s="468"/>
      <c r="PLW79" s="468"/>
      <c r="PLX79" s="468"/>
      <c r="PLY79" s="469"/>
      <c r="PMA79" s="463"/>
      <c r="PMB79" s="467"/>
      <c r="PMC79" s="467"/>
      <c r="PMD79" s="468"/>
      <c r="PME79" s="468"/>
      <c r="PMF79" s="468"/>
      <c r="PMG79" s="469"/>
      <c r="PMI79" s="463"/>
      <c r="PMJ79" s="467"/>
      <c r="PMK79" s="467"/>
      <c r="PML79" s="468"/>
      <c r="PMM79" s="468"/>
      <c r="PMN79" s="468"/>
      <c r="PMO79" s="469"/>
      <c r="PMQ79" s="463"/>
      <c r="PMR79" s="467"/>
      <c r="PMS79" s="467"/>
      <c r="PMT79" s="468"/>
      <c r="PMU79" s="468"/>
      <c r="PMV79" s="468"/>
      <c r="PMW79" s="469"/>
      <c r="PMY79" s="463"/>
      <c r="PMZ79" s="467"/>
      <c r="PNA79" s="467"/>
      <c r="PNB79" s="468"/>
      <c r="PNC79" s="468"/>
      <c r="PND79" s="468"/>
      <c r="PNE79" s="469"/>
      <c r="PNG79" s="463"/>
      <c r="PNH79" s="467"/>
      <c r="PNI79" s="467"/>
      <c r="PNJ79" s="468"/>
      <c r="PNK79" s="468"/>
      <c r="PNL79" s="468"/>
      <c r="PNM79" s="469"/>
      <c r="PNO79" s="463"/>
      <c r="PNP79" s="467"/>
      <c r="PNQ79" s="467"/>
      <c r="PNR79" s="468"/>
      <c r="PNS79" s="468"/>
      <c r="PNT79" s="468"/>
      <c r="PNU79" s="469"/>
      <c r="PNW79" s="463"/>
      <c r="PNX79" s="467"/>
      <c r="PNY79" s="467"/>
      <c r="PNZ79" s="468"/>
      <c r="POA79" s="468"/>
      <c r="POB79" s="468"/>
      <c r="POC79" s="469"/>
      <c r="POE79" s="463"/>
      <c r="POF79" s="467"/>
      <c r="POG79" s="467"/>
      <c r="POH79" s="468"/>
      <c r="POI79" s="468"/>
      <c r="POJ79" s="468"/>
      <c r="POK79" s="469"/>
      <c r="POM79" s="463"/>
      <c r="PON79" s="467"/>
      <c r="POO79" s="467"/>
      <c r="POP79" s="468"/>
      <c r="POQ79" s="468"/>
      <c r="POR79" s="468"/>
      <c r="POS79" s="469"/>
      <c r="POU79" s="463"/>
      <c r="POV79" s="467"/>
      <c r="POW79" s="467"/>
      <c r="POX79" s="468"/>
      <c r="POY79" s="468"/>
      <c r="POZ79" s="468"/>
      <c r="PPA79" s="469"/>
      <c r="PPC79" s="463"/>
      <c r="PPD79" s="467"/>
      <c r="PPE79" s="467"/>
      <c r="PPF79" s="468"/>
      <c r="PPG79" s="468"/>
      <c r="PPH79" s="468"/>
      <c r="PPI79" s="469"/>
      <c r="PPK79" s="463"/>
      <c r="PPL79" s="467"/>
      <c r="PPM79" s="467"/>
      <c r="PPN79" s="468"/>
      <c r="PPO79" s="468"/>
      <c r="PPP79" s="468"/>
      <c r="PPQ79" s="469"/>
      <c r="PPS79" s="463"/>
      <c r="PPT79" s="467"/>
      <c r="PPU79" s="467"/>
      <c r="PPV79" s="468"/>
      <c r="PPW79" s="468"/>
      <c r="PPX79" s="468"/>
      <c r="PPY79" s="469"/>
      <c r="PQA79" s="463"/>
      <c r="PQB79" s="467"/>
      <c r="PQC79" s="467"/>
      <c r="PQD79" s="468"/>
      <c r="PQE79" s="468"/>
      <c r="PQF79" s="468"/>
      <c r="PQG79" s="469"/>
      <c r="PQI79" s="463"/>
      <c r="PQJ79" s="467"/>
      <c r="PQK79" s="467"/>
      <c r="PQL79" s="468"/>
      <c r="PQM79" s="468"/>
      <c r="PQN79" s="468"/>
      <c r="PQO79" s="469"/>
      <c r="PQQ79" s="463"/>
      <c r="PQR79" s="467"/>
      <c r="PQS79" s="467"/>
      <c r="PQT79" s="468"/>
      <c r="PQU79" s="468"/>
      <c r="PQV79" s="468"/>
      <c r="PQW79" s="469"/>
      <c r="PQY79" s="463"/>
      <c r="PQZ79" s="467"/>
      <c r="PRA79" s="467"/>
      <c r="PRB79" s="468"/>
      <c r="PRC79" s="468"/>
      <c r="PRD79" s="468"/>
      <c r="PRE79" s="469"/>
      <c r="PRG79" s="463"/>
      <c r="PRH79" s="467"/>
      <c r="PRI79" s="467"/>
      <c r="PRJ79" s="468"/>
      <c r="PRK79" s="468"/>
      <c r="PRL79" s="468"/>
      <c r="PRM79" s="469"/>
      <c r="PRO79" s="463"/>
      <c r="PRP79" s="467"/>
      <c r="PRQ79" s="467"/>
      <c r="PRR79" s="468"/>
      <c r="PRS79" s="468"/>
      <c r="PRT79" s="468"/>
      <c r="PRU79" s="469"/>
      <c r="PRW79" s="463"/>
      <c r="PRX79" s="467"/>
      <c r="PRY79" s="467"/>
      <c r="PRZ79" s="468"/>
      <c r="PSA79" s="468"/>
      <c r="PSB79" s="468"/>
      <c r="PSC79" s="469"/>
      <c r="PSE79" s="463"/>
      <c r="PSF79" s="467"/>
      <c r="PSG79" s="467"/>
      <c r="PSH79" s="468"/>
      <c r="PSI79" s="468"/>
      <c r="PSJ79" s="468"/>
      <c r="PSK79" s="469"/>
      <c r="PSM79" s="463"/>
      <c r="PSN79" s="467"/>
      <c r="PSO79" s="467"/>
      <c r="PSP79" s="468"/>
      <c r="PSQ79" s="468"/>
      <c r="PSR79" s="468"/>
      <c r="PSS79" s="469"/>
      <c r="PSU79" s="463"/>
      <c r="PSV79" s="467"/>
      <c r="PSW79" s="467"/>
      <c r="PSX79" s="468"/>
      <c r="PSY79" s="468"/>
      <c r="PSZ79" s="468"/>
      <c r="PTA79" s="469"/>
      <c r="PTC79" s="463"/>
      <c r="PTD79" s="467"/>
      <c r="PTE79" s="467"/>
      <c r="PTF79" s="468"/>
      <c r="PTG79" s="468"/>
      <c r="PTH79" s="468"/>
      <c r="PTI79" s="469"/>
      <c r="PTK79" s="463"/>
      <c r="PTL79" s="467"/>
      <c r="PTM79" s="467"/>
      <c r="PTN79" s="468"/>
      <c r="PTO79" s="468"/>
      <c r="PTP79" s="468"/>
      <c r="PTQ79" s="469"/>
      <c r="PTS79" s="463"/>
      <c r="PTT79" s="467"/>
      <c r="PTU79" s="467"/>
      <c r="PTV79" s="468"/>
      <c r="PTW79" s="468"/>
      <c r="PTX79" s="468"/>
      <c r="PTY79" s="469"/>
      <c r="PUA79" s="463"/>
      <c r="PUB79" s="467"/>
      <c r="PUC79" s="467"/>
      <c r="PUD79" s="468"/>
      <c r="PUE79" s="468"/>
      <c r="PUF79" s="468"/>
      <c r="PUG79" s="469"/>
      <c r="PUI79" s="463"/>
      <c r="PUJ79" s="467"/>
      <c r="PUK79" s="467"/>
      <c r="PUL79" s="468"/>
      <c r="PUM79" s="468"/>
      <c r="PUN79" s="468"/>
      <c r="PUO79" s="469"/>
      <c r="PUQ79" s="463"/>
      <c r="PUR79" s="467"/>
      <c r="PUS79" s="467"/>
      <c r="PUT79" s="468"/>
      <c r="PUU79" s="468"/>
      <c r="PUV79" s="468"/>
      <c r="PUW79" s="469"/>
      <c r="PUY79" s="463"/>
      <c r="PUZ79" s="467"/>
      <c r="PVA79" s="467"/>
      <c r="PVB79" s="468"/>
      <c r="PVC79" s="468"/>
      <c r="PVD79" s="468"/>
      <c r="PVE79" s="469"/>
      <c r="PVG79" s="463"/>
      <c r="PVH79" s="467"/>
      <c r="PVI79" s="467"/>
      <c r="PVJ79" s="468"/>
      <c r="PVK79" s="468"/>
      <c r="PVL79" s="468"/>
      <c r="PVM79" s="469"/>
      <c r="PVO79" s="463"/>
      <c r="PVP79" s="467"/>
      <c r="PVQ79" s="467"/>
      <c r="PVR79" s="468"/>
      <c r="PVS79" s="468"/>
      <c r="PVT79" s="468"/>
      <c r="PVU79" s="469"/>
      <c r="PVW79" s="463"/>
      <c r="PVX79" s="467"/>
      <c r="PVY79" s="467"/>
      <c r="PVZ79" s="468"/>
      <c r="PWA79" s="468"/>
      <c r="PWB79" s="468"/>
      <c r="PWC79" s="469"/>
      <c r="PWE79" s="463"/>
      <c r="PWF79" s="467"/>
      <c r="PWG79" s="467"/>
      <c r="PWH79" s="468"/>
      <c r="PWI79" s="468"/>
      <c r="PWJ79" s="468"/>
      <c r="PWK79" s="469"/>
      <c r="PWM79" s="463"/>
      <c r="PWN79" s="467"/>
      <c r="PWO79" s="467"/>
      <c r="PWP79" s="468"/>
      <c r="PWQ79" s="468"/>
      <c r="PWR79" s="468"/>
      <c r="PWS79" s="469"/>
      <c r="PWU79" s="463"/>
      <c r="PWV79" s="467"/>
      <c r="PWW79" s="467"/>
      <c r="PWX79" s="468"/>
      <c r="PWY79" s="468"/>
      <c r="PWZ79" s="468"/>
      <c r="PXA79" s="469"/>
      <c r="PXC79" s="463"/>
      <c r="PXD79" s="467"/>
      <c r="PXE79" s="467"/>
      <c r="PXF79" s="468"/>
      <c r="PXG79" s="468"/>
      <c r="PXH79" s="468"/>
      <c r="PXI79" s="469"/>
      <c r="PXK79" s="463"/>
      <c r="PXL79" s="467"/>
      <c r="PXM79" s="467"/>
      <c r="PXN79" s="468"/>
      <c r="PXO79" s="468"/>
      <c r="PXP79" s="468"/>
      <c r="PXQ79" s="469"/>
      <c r="PXS79" s="463"/>
      <c r="PXT79" s="467"/>
      <c r="PXU79" s="467"/>
      <c r="PXV79" s="468"/>
      <c r="PXW79" s="468"/>
      <c r="PXX79" s="468"/>
      <c r="PXY79" s="469"/>
      <c r="PYA79" s="463"/>
      <c r="PYB79" s="467"/>
      <c r="PYC79" s="467"/>
      <c r="PYD79" s="468"/>
      <c r="PYE79" s="468"/>
      <c r="PYF79" s="468"/>
      <c r="PYG79" s="469"/>
      <c r="PYI79" s="463"/>
      <c r="PYJ79" s="467"/>
      <c r="PYK79" s="467"/>
      <c r="PYL79" s="468"/>
      <c r="PYM79" s="468"/>
      <c r="PYN79" s="468"/>
      <c r="PYO79" s="469"/>
      <c r="PYQ79" s="463"/>
      <c r="PYR79" s="467"/>
      <c r="PYS79" s="467"/>
      <c r="PYT79" s="468"/>
      <c r="PYU79" s="468"/>
      <c r="PYV79" s="468"/>
      <c r="PYW79" s="469"/>
      <c r="PYY79" s="463"/>
      <c r="PYZ79" s="467"/>
      <c r="PZA79" s="467"/>
      <c r="PZB79" s="468"/>
      <c r="PZC79" s="468"/>
      <c r="PZD79" s="468"/>
      <c r="PZE79" s="469"/>
      <c r="PZG79" s="463"/>
      <c r="PZH79" s="467"/>
      <c r="PZI79" s="467"/>
      <c r="PZJ79" s="468"/>
      <c r="PZK79" s="468"/>
      <c r="PZL79" s="468"/>
      <c r="PZM79" s="469"/>
      <c r="PZO79" s="463"/>
      <c r="PZP79" s="467"/>
      <c r="PZQ79" s="467"/>
      <c r="PZR79" s="468"/>
      <c r="PZS79" s="468"/>
      <c r="PZT79" s="468"/>
      <c r="PZU79" s="469"/>
      <c r="PZW79" s="463"/>
      <c r="PZX79" s="467"/>
      <c r="PZY79" s="467"/>
      <c r="PZZ79" s="468"/>
      <c r="QAA79" s="468"/>
      <c r="QAB79" s="468"/>
      <c r="QAC79" s="469"/>
      <c r="QAE79" s="463"/>
      <c r="QAF79" s="467"/>
      <c r="QAG79" s="467"/>
      <c r="QAH79" s="468"/>
      <c r="QAI79" s="468"/>
      <c r="QAJ79" s="468"/>
      <c r="QAK79" s="469"/>
      <c r="QAM79" s="463"/>
      <c r="QAN79" s="467"/>
      <c r="QAO79" s="467"/>
      <c r="QAP79" s="468"/>
      <c r="QAQ79" s="468"/>
      <c r="QAR79" s="468"/>
      <c r="QAS79" s="469"/>
      <c r="QAU79" s="463"/>
      <c r="QAV79" s="467"/>
      <c r="QAW79" s="467"/>
      <c r="QAX79" s="468"/>
      <c r="QAY79" s="468"/>
      <c r="QAZ79" s="468"/>
      <c r="QBA79" s="469"/>
      <c r="QBC79" s="463"/>
      <c r="QBD79" s="467"/>
      <c r="QBE79" s="467"/>
      <c r="QBF79" s="468"/>
      <c r="QBG79" s="468"/>
      <c r="QBH79" s="468"/>
      <c r="QBI79" s="469"/>
      <c r="QBK79" s="463"/>
      <c r="QBL79" s="467"/>
      <c r="QBM79" s="467"/>
      <c r="QBN79" s="468"/>
      <c r="QBO79" s="468"/>
      <c r="QBP79" s="468"/>
      <c r="QBQ79" s="469"/>
      <c r="QBS79" s="463"/>
      <c r="QBT79" s="467"/>
      <c r="QBU79" s="467"/>
      <c r="QBV79" s="468"/>
      <c r="QBW79" s="468"/>
      <c r="QBX79" s="468"/>
      <c r="QBY79" s="469"/>
      <c r="QCA79" s="463"/>
      <c r="QCB79" s="467"/>
      <c r="QCC79" s="467"/>
      <c r="QCD79" s="468"/>
      <c r="QCE79" s="468"/>
      <c r="QCF79" s="468"/>
      <c r="QCG79" s="469"/>
      <c r="QCI79" s="463"/>
      <c r="QCJ79" s="467"/>
      <c r="QCK79" s="467"/>
      <c r="QCL79" s="468"/>
      <c r="QCM79" s="468"/>
      <c r="QCN79" s="468"/>
      <c r="QCO79" s="469"/>
      <c r="QCQ79" s="463"/>
      <c r="QCR79" s="467"/>
      <c r="QCS79" s="467"/>
      <c r="QCT79" s="468"/>
      <c r="QCU79" s="468"/>
      <c r="QCV79" s="468"/>
      <c r="QCW79" s="469"/>
      <c r="QCY79" s="463"/>
      <c r="QCZ79" s="467"/>
      <c r="QDA79" s="467"/>
      <c r="QDB79" s="468"/>
      <c r="QDC79" s="468"/>
      <c r="QDD79" s="468"/>
      <c r="QDE79" s="469"/>
      <c r="QDG79" s="463"/>
      <c r="QDH79" s="467"/>
      <c r="QDI79" s="467"/>
      <c r="QDJ79" s="468"/>
      <c r="QDK79" s="468"/>
      <c r="QDL79" s="468"/>
      <c r="QDM79" s="469"/>
      <c r="QDO79" s="463"/>
      <c r="QDP79" s="467"/>
      <c r="QDQ79" s="467"/>
      <c r="QDR79" s="468"/>
      <c r="QDS79" s="468"/>
      <c r="QDT79" s="468"/>
      <c r="QDU79" s="469"/>
      <c r="QDW79" s="463"/>
      <c r="QDX79" s="467"/>
      <c r="QDY79" s="467"/>
      <c r="QDZ79" s="468"/>
      <c r="QEA79" s="468"/>
      <c r="QEB79" s="468"/>
      <c r="QEC79" s="469"/>
      <c r="QEE79" s="463"/>
      <c r="QEF79" s="467"/>
      <c r="QEG79" s="467"/>
      <c r="QEH79" s="468"/>
      <c r="QEI79" s="468"/>
      <c r="QEJ79" s="468"/>
      <c r="QEK79" s="469"/>
      <c r="QEM79" s="463"/>
      <c r="QEN79" s="467"/>
      <c r="QEO79" s="467"/>
      <c r="QEP79" s="468"/>
      <c r="QEQ79" s="468"/>
      <c r="QER79" s="468"/>
      <c r="QES79" s="469"/>
      <c r="QEU79" s="463"/>
      <c r="QEV79" s="467"/>
      <c r="QEW79" s="467"/>
      <c r="QEX79" s="468"/>
      <c r="QEY79" s="468"/>
      <c r="QEZ79" s="468"/>
      <c r="QFA79" s="469"/>
      <c r="QFC79" s="463"/>
      <c r="QFD79" s="467"/>
      <c r="QFE79" s="467"/>
      <c r="QFF79" s="468"/>
      <c r="QFG79" s="468"/>
      <c r="QFH79" s="468"/>
      <c r="QFI79" s="469"/>
      <c r="QFK79" s="463"/>
      <c r="QFL79" s="467"/>
      <c r="QFM79" s="467"/>
      <c r="QFN79" s="468"/>
      <c r="QFO79" s="468"/>
      <c r="QFP79" s="468"/>
      <c r="QFQ79" s="469"/>
      <c r="QFS79" s="463"/>
      <c r="QFT79" s="467"/>
      <c r="QFU79" s="467"/>
      <c r="QFV79" s="468"/>
      <c r="QFW79" s="468"/>
      <c r="QFX79" s="468"/>
      <c r="QFY79" s="469"/>
      <c r="QGA79" s="463"/>
      <c r="QGB79" s="467"/>
      <c r="QGC79" s="467"/>
      <c r="QGD79" s="468"/>
      <c r="QGE79" s="468"/>
      <c r="QGF79" s="468"/>
      <c r="QGG79" s="469"/>
      <c r="QGI79" s="463"/>
      <c r="QGJ79" s="467"/>
      <c r="QGK79" s="467"/>
      <c r="QGL79" s="468"/>
      <c r="QGM79" s="468"/>
      <c r="QGN79" s="468"/>
      <c r="QGO79" s="469"/>
      <c r="QGQ79" s="463"/>
      <c r="QGR79" s="467"/>
      <c r="QGS79" s="467"/>
      <c r="QGT79" s="468"/>
      <c r="QGU79" s="468"/>
      <c r="QGV79" s="468"/>
      <c r="QGW79" s="469"/>
      <c r="QGY79" s="463"/>
      <c r="QGZ79" s="467"/>
      <c r="QHA79" s="467"/>
      <c r="QHB79" s="468"/>
      <c r="QHC79" s="468"/>
      <c r="QHD79" s="468"/>
      <c r="QHE79" s="469"/>
      <c r="QHG79" s="463"/>
      <c r="QHH79" s="467"/>
      <c r="QHI79" s="467"/>
      <c r="QHJ79" s="468"/>
      <c r="QHK79" s="468"/>
      <c r="QHL79" s="468"/>
      <c r="QHM79" s="469"/>
      <c r="QHO79" s="463"/>
      <c r="QHP79" s="467"/>
      <c r="QHQ79" s="467"/>
      <c r="QHR79" s="468"/>
      <c r="QHS79" s="468"/>
      <c r="QHT79" s="468"/>
      <c r="QHU79" s="469"/>
      <c r="QHW79" s="463"/>
      <c r="QHX79" s="467"/>
      <c r="QHY79" s="467"/>
      <c r="QHZ79" s="468"/>
      <c r="QIA79" s="468"/>
      <c r="QIB79" s="468"/>
      <c r="QIC79" s="469"/>
      <c r="QIE79" s="463"/>
      <c r="QIF79" s="467"/>
      <c r="QIG79" s="467"/>
      <c r="QIH79" s="468"/>
      <c r="QII79" s="468"/>
      <c r="QIJ79" s="468"/>
      <c r="QIK79" s="469"/>
      <c r="QIM79" s="463"/>
      <c r="QIN79" s="467"/>
      <c r="QIO79" s="467"/>
      <c r="QIP79" s="468"/>
      <c r="QIQ79" s="468"/>
      <c r="QIR79" s="468"/>
      <c r="QIS79" s="469"/>
      <c r="QIU79" s="463"/>
      <c r="QIV79" s="467"/>
      <c r="QIW79" s="467"/>
      <c r="QIX79" s="468"/>
      <c r="QIY79" s="468"/>
      <c r="QIZ79" s="468"/>
      <c r="QJA79" s="469"/>
      <c r="QJC79" s="463"/>
      <c r="QJD79" s="467"/>
      <c r="QJE79" s="467"/>
      <c r="QJF79" s="468"/>
      <c r="QJG79" s="468"/>
      <c r="QJH79" s="468"/>
      <c r="QJI79" s="469"/>
      <c r="QJK79" s="463"/>
      <c r="QJL79" s="467"/>
      <c r="QJM79" s="467"/>
      <c r="QJN79" s="468"/>
      <c r="QJO79" s="468"/>
      <c r="QJP79" s="468"/>
      <c r="QJQ79" s="469"/>
      <c r="QJS79" s="463"/>
      <c r="QJT79" s="467"/>
      <c r="QJU79" s="467"/>
      <c r="QJV79" s="468"/>
      <c r="QJW79" s="468"/>
      <c r="QJX79" s="468"/>
      <c r="QJY79" s="469"/>
      <c r="QKA79" s="463"/>
      <c r="QKB79" s="467"/>
      <c r="QKC79" s="467"/>
      <c r="QKD79" s="468"/>
      <c r="QKE79" s="468"/>
      <c r="QKF79" s="468"/>
      <c r="QKG79" s="469"/>
      <c r="QKI79" s="463"/>
      <c r="QKJ79" s="467"/>
      <c r="QKK79" s="467"/>
      <c r="QKL79" s="468"/>
      <c r="QKM79" s="468"/>
      <c r="QKN79" s="468"/>
      <c r="QKO79" s="469"/>
      <c r="QKQ79" s="463"/>
      <c r="QKR79" s="467"/>
      <c r="QKS79" s="467"/>
      <c r="QKT79" s="468"/>
      <c r="QKU79" s="468"/>
      <c r="QKV79" s="468"/>
      <c r="QKW79" s="469"/>
      <c r="QKY79" s="463"/>
      <c r="QKZ79" s="467"/>
      <c r="QLA79" s="467"/>
      <c r="QLB79" s="468"/>
      <c r="QLC79" s="468"/>
      <c r="QLD79" s="468"/>
      <c r="QLE79" s="469"/>
      <c r="QLG79" s="463"/>
      <c r="QLH79" s="467"/>
      <c r="QLI79" s="467"/>
      <c r="QLJ79" s="468"/>
      <c r="QLK79" s="468"/>
      <c r="QLL79" s="468"/>
      <c r="QLM79" s="469"/>
      <c r="QLO79" s="463"/>
      <c r="QLP79" s="467"/>
      <c r="QLQ79" s="467"/>
      <c r="QLR79" s="468"/>
      <c r="QLS79" s="468"/>
      <c r="QLT79" s="468"/>
      <c r="QLU79" s="469"/>
      <c r="QLW79" s="463"/>
      <c r="QLX79" s="467"/>
      <c r="QLY79" s="467"/>
      <c r="QLZ79" s="468"/>
      <c r="QMA79" s="468"/>
      <c r="QMB79" s="468"/>
      <c r="QMC79" s="469"/>
      <c r="QME79" s="463"/>
      <c r="QMF79" s="467"/>
      <c r="QMG79" s="467"/>
      <c r="QMH79" s="468"/>
      <c r="QMI79" s="468"/>
      <c r="QMJ79" s="468"/>
      <c r="QMK79" s="469"/>
      <c r="QMM79" s="463"/>
      <c r="QMN79" s="467"/>
      <c r="QMO79" s="467"/>
      <c r="QMP79" s="468"/>
      <c r="QMQ79" s="468"/>
      <c r="QMR79" s="468"/>
      <c r="QMS79" s="469"/>
      <c r="QMU79" s="463"/>
      <c r="QMV79" s="467"/>
      <c r="QMW79" s="467"/>
      <c r="QMX79" s="468"/>
      <c r="QMY79" s="468"/>
      <c r="QMZ79" s="468"/>
      <c r="QNA79" s="469"/>
      <c r="QNC79" s="463"/>
      <c r="QND79" s="467"/>
      <c r="QNE79" s="467"/>
      <c r="QNF79" s="468"/>
      <c r="QNG79" s="468"/>
      <c r="QNH79" s="468"/>
      <c r="QNI79" s="469"/>
      <c r="QNK79" s="463"/>
      <c r="QNL79" s="467"/>
      <c r="QNM79" s="467"/>
      <c r="QNN79" s="468"/>
      <c r="QNO79" s="468"/>
      <c r="QNP79" s="468"/>
      <c r="QNQ79" s="469"/>
      <c r="QNS79" s="463"/>
      <c r="QNT79" s="467"/>
      <c r="QNU79" s="467"/>
      <c r="QNV79" s="468"/>
      <c r="QNW79" s="468"/>
      <c r="QNX79" s="468"/>
      <c r="QNY79" s="469"/>
      <c r="QOA79" s="463"/>
      <c r="QOB79" s="467"/>
      <c r="QOC79" s="467"/>
      <c r="QOD79" s="468"/>
      <c r="QOE79" s="468"/>
      <c r="QOF79" s="468"/>
      <c r="QOG79" s="469"/>
      <c r="QOI79" s="463"/>
      <c r="QOJ79" s="467"/>
      <c r="QOK79" s="467"/>
      <c r="QOL79" s="468"/>
      <c r="QOM79" s="468"/>
      <c r="QON79" s="468"/>
      <c r="QOO79" s="469"/>
      <c r="QOQ79" s="463"/>
      <c r="QOR79" s="467"/>
      <c r="QOS79" s="467"/>
      <c r="QOT79" s="468"/>
      <c r="QOU79" s="468"/>
      <c r="QOV79" s="468"/>
      <c r="QOW79" s="469"/>
      <c r="QOY79" s="463"/>
      <c r="QOZ79" s="467"/>
      <c r="QPA79" s="467"/>
      <c r="QPB79" s="468"/>
      <c r="QPC79" s="468"/>
      <c r="QPD79" s="468"/>
      <c r="QPE79" s="469"/>
      <c r="QPG79" s="463"/>
      <c r="QPH79" s="467"/>
      <c r="QPI79" s="467"/>
      <c r="QPJ79" s="468"/>
      <c r="QPK79" s="468"/>
      <c r="QPL79" s="468"/>
      <c r="QPM79" s="469"/>
      <c r="QPO79" s="463"/>
      <c r="QPP79" s="467"/>
      <c r="QPQ79" s="467"/>
      <c r="QPR79" s="468"/>
      <c r="QPS79" s="468"/>
      <c r="QPT79" s="468"/>
      <c r="QPU79" s="469"/>
      <c r="QPW79" s="463"/>
      <c r="QPX79" s="467"/>
      <c r="QPY79" s="467"/>
      <c r="QPZ79" s="468"/>
      <c r="QQA79" s="468"/>
      <c r="QQB79" s="468"/>
      <c r="QQC79" s="469"/>
      <c r="QQE79" s="463"/>
      <c r="QQF79" s="467"/>
      <c r="QQG79" s="467"/>
      <c r="QQH79" s="468"/>
      <c r="QQI79" s="468"/>
      <c r="QQJ79" s="468"/>
      <c r="QQK79" s="469"/>
      <c r="QQM79" s="463"/>
      <c r="QQN79" s="467"/>
      <c r="QQO79" s="467"/>
      <c r="QQP79" s="468"/>
      <c r="QQQ79" s="468"/>
      <c r="QQR79" s="468"/>
      <c r="QQS79" s="469"/>
      <c r="QQU79" s="463"/>
      <c r="QQV79" s="467"/>
      <c r="QQW79" s="467"/>
      <c r="QQX79" s="468"/>
      <c r="QQY79" s="468"/>
      <c r="QQZ79" s="468"/>
      <c r="QRA79" s="469"/>
      <c r="QRC79" s="463"/>
      <c r="QRD79" s="467"/>
      <c r="QRE79" s="467"/>
      <c r="QRF79" s="468"/>
      <c r="QRG79" s="468"/>
      <c r="QRH79" s="468"/>
      <c r="QRI79" s="469"/>
      <c r="QRK79" s="463"/>
      <c r="QRL79" s="467"/>
      <c r="QRM79" s="467"/>
      <c r="QRN79" s="468"/>
      <c r="QRO79" s="468"/>
      <c r="QRP79" s="468"/>
      <c r="QRQ79" s="469"/>
      <c r="QRS79" s="463"/>
      <c r="QRT79" s="467"/>
      <c r="QRU79" s="467"/>
      <c r="QRV79" s="468"/>
      <c r="QRW79" s="468"/>
      <c r="QRX79" s="468"/>
      <c r="QRY79" s="469"/>
      <c r="QSA79" s="463"/>
      <c r="QSB79" s="467"/>
      <c r="QSC79" s="467"/>
      <c r="QSD79" s="468"/>
      <c r="QSE79" s="468"/>
      <c r="QSF79" s="468"/>
      <c r="QSG79" s="469"/>
      <c r="QSI79" s="463"/>
      <c r="QSJ79" s="467"/>
      <c r="QSK79" s="467"/>
      <c r="QSL79" s="468"/>
      <c r="QSM79" s="468"/>
      <c r="QSN79" s="468"/>
      <c r="QSO79" s="469"/>
      <c r="QSQ79" s="463"/>
      <c r="QSR79" s="467"/>
      <c r="QSS79" s="467"/>
      <c r="QST79" s="468"/>
      <c r="QSU79" s="468"/>
      <c r="QSV79" s="468"/>
      <c r="QSW79" s="469"/>
      <c r="QSY79" s="463"/>
      <c r="QSZ79" s="467"/>
      <c r="QTA79" s="467"/>
      <c r="QTB79" s="468"/>
      <c r="QTC79" s="468"/>
      <c r="QTD79" s="468"/>
      <c r="QTE79" s="469"/>
      <c r="QTG79" s="463"/>
      <c r="QTH79" s="467"/>
      <c r="QTI79" s="467"/>
      <c r="QTJ79" s="468"/>
      <c r="QTK79" s="468"/>
      <c r="QTL79" s="468"/>
      <c r="QTM79" s="469"/>
      <c r="QTO79" s="463"/>
      <c r="QTP79" s="467"/>
      <c r="QTQ79" s="467"/>
      <c r="QTR79" s="468"/>
      <c r="QTS79" s="468"/>
      <c r="QTT79" s="468"/>
      <c r="QTU79" s="469"/>
      <c r="QTW79" s="463"/>
      <c r="QTX79" s="467"/>
      <c r="QTY79" s="467"/>
      <c r="QTZ79" s="468"/>
      <c r="QUA79" s="468"/>
      <c r="QUB79" s="468"/>
      <c r="QUC79" s="469"/>
      <c r="QUE79" s="463"/>
      <c r="QUF79" s="467"/>
      <c r="QUG79" s="467"/>
      <c r="QUH79" s="468"/>
      <c r="QUI79" s="468"/>
      <c r="QUJ79" s="468"/>
      <c r="QUK79" s="469"/>
      <c r="QUM79" s="463"/>
      <c r="QUN79" s="467"/>
      <c r="QUO79" s="467"/>
      <c r="QUP79" s="468"/>
      <c r="QUQ79" s="468"/>
      <c r="QUR79" s="468"/>
      <c r="QUS79" s="469"/>
      <c r="QUU79" s="463"/>
      <c r="QUV79" s="467"/>
      <c r="QUW79" s="467"/>
      <c r="QUX79" s="468"/>
      <c r="QUY79" s="468"/>
      <c r="QUZ79" s="468"/>
      <c r="QVA79" s="469"/>
      <c r="QVC79" s="463"/>
      <c r="QVD79" s="467"/>
      <c r="QVE79" s="467"/>
      <c r="QVF79" s="468"/>
      <c r="QVG79" s="468"/>
      <c r="QVH79" s="468"/>
      <c r="QVI79" s="469"/>
      <c r="QVK79" s="463"/>
      <c r="QVL79" s="467"/>
      <c r="QVM79" s="467"/>
      <c r="QVN79" s="468"/>
      <c r="QVO79" s="468"/>
      <c r="QVP79" s="468"/>
      <c r="QVQ79" s="469"/>
      <c r="QVS79" s="463"/>
      <c r="QVT79" s="467"/>
      <c r="QVU79" s="467"/>
      <c r="QVV79" s="468"/>
      <c r="QVW79" s="468"/>
      <c r="QVX79" s="468"/>
      <c r="QVY79" s="469"/>
      <c r="QWA79" s="463"/>
      <c r="QWB79" s="467"/>
      <c r="QWC79" s="467"/>
      <c r="QWD79" s="468"/>
      <c r="QWE79" s="468"/>
      <c r="QWF79" s="468"/>
      <c r="QWG79" s="469"/>
      <c r="QWI79" s="463"/>
      <c r="QWJ79" s="467"/>
      <c r="QWK79" s="467"/>
      <c r="QWL79" s="468"/>
      <c r="QWM79" s="468"/>
      <c r="QWN79" s="468"/>
      <c r="QWO79" s="469"/>
      <c r="QWQ79" s="463"/>
      <c r="QWR79" s="467"/>
      <c r="QWS79" s="467"/>
      <c r="QWT79" s="468"/>
      <c r="QWU79" s="468"/>
      <c r="QWV79" s="468"/>
      <c r="QWW79" s="469"/>
      <c r="QWY79" s="463"/>
      <c r="QWZ79" s="467"/>
      <c r="QXA79" s="467"/>
      <c r="QXB79" s="468"/>
      <c r="QXC79" s="468"/>
      <c r="QXD79" s="468"/>
      <c r="QXE79" s="469"/>
      <c r="QXG79" s="463"/>
      <c r="QXH79" s="467"/>
      <c r="QXI79" s="467"/>
      <c r="QXJ79" s="468"/>
      <c r="QXK79" s="468"/>
      <c r="QXL79" s="468"/>
      <c r="QXM79" s="469"/>
      <c r="QXO79" s="463"/>
      <c r="QXP79" s="467"/>
      <c r="QXQ79" s="467"/>
      <c r="QXR79" s="468"/>
      <c r="QXS79" s="468"/>
      <c r="QXT79" s="468"/>
      <c r="QXU79" s="469"/>
      <c r="QXW79" s="463"/>
      <c r="QXX79" s="467"/>
      <c r="QXY79" s="467"/>
      <c r="QXZ79" s="468"/>
      <c r="QYA79" s="468"/>
      <c r="QYB79" s="468"/>
      <c r="QYC79" s="469"/>
      <c r="QYE79" s="463"/>
      <c r="QYF79" s="467"/>
      <c r="QYG79" s="467"/>
      <c r="QYH79" s="468"/>
      <c r="QYI79" s="468"/>
      <c r="QYJ79" s="468"/>
      <c r="QYK79" s="469"/>
      <c r="QYM79" s="463"/>
      <c r="QYN79" s="467"/>
      <c r="QYO79" s="467"/>
      <c r="QYP79" s="468"/>
      <c r="QYQ79" s="468"/>
      <c r="QYR79" s="468"/>
      <c r="QYS79" s="469"/>
      <c r="QYU79" s="463"/>
      <c r="QYV79" s="467"/>
      <c r="QYW79" s="467"/>
      <c r="QYX79" s="468"/>
      <c r="QYY79" s="468"/>
      <c r="QYZ79" s="468"/>
      <c r="QZA79" s="469"/>
      <c r="QZC79" s="463"/>
      <c r="QZD79" s="467"/>
      <c r="QZE79" s="467"/>
      <c r="QZF79" s="468"/>
      <c r="QZG79" s="468"/>
      <c r="QZH79" s="468"/>
      <c r="QZI79" s="469"/>
      <c r="QZK79" s="463"/>
      <c r="QZL79" s="467"/>
      <c r="QZM79" s="467"/>
      <c r="QZN79" s="468"/>
      <c r="QZO79" s="468"/>
      <c r="QZP79" s="468"/>
      <c r="QZQ79" s="469"/>
      <c r="QZS79" s="463"/>
      <c r="QZT79" s="467"/>
      <c r="QZU79" s="467"/>
      <c r="QZV79" s="468"/>
      <c r="QZW79" s="468"/>
      <c r="QZX79" s="468"/>
      <c r="QZY79" s="469"/>
      <c r="RAA79" s="463"/>
      <c r="RAB79" s="467"/>
      <c r="RAC79" s="467"/>
      <c r="RAD79" s="468"/>
      <c r="RAE79" s="468"/>
      <c r="RAF79" s="468"/>
      <c r="RAG79" s="469"/>
      <c r="RAI79" s="463"/>
      <c r="RAJ79" s="467"/>
      <c r="RAK79" s="467"/>
      <c r="RAL79" s="468"/>
      <c r="RAM79" s="468"/>
      <c r="RAN79" s="468"/>
      <c r="RAO79" s="469"/>
      <c r="RAQ79" s="463"/>
      <c r="RAR79" s="467"/>
      <c r="RAS79" s="467"/>
      <c r="RAT79" s="468"/>
      <c r="RAU79" s="468"/>
      <c r="RAV79" s="468"/>
      <c r="RAW79" s="469"/>
      <c r="RAY79" s="463"/>
      <c r="RAZ79" s="467"/>
      <c r="RBA79" s="467"/>
      <c r="RBB79" s="468"/>
      <c r="RBC79" s="468"/>
      <c r="RBD79" s="468"/>
      <c r="RBE79" s="469"/>
      <c r="RBG79" s="463"/>
      <c r="RBH79" s="467"/>
      <c r="RBI79" s="467"/>
      <c r="RBJ79" s="468"/>
      <c r="RBK79" s="468"/>
      <c r="RBL79" s="468"/>
      <c r="RBM79" s="469"/>
      <c r="RBO79" s="463"/>
      <c r="RBP79" s="467"/>
      <c r="RBQ79" s="467"/>
      <c r="RBR79" s="468"/>
      <c r="RBS79" s="468"/>
      <c r="RBT79" s="468"/>
      <c r="RBU79" s="469"/>
      <c r="RBW79" s="463"/>
      <c r="RBX79" s="467"/>
      <c r="RBY79" s="467"/>
      <c r="RBZ79" s="468"/>
      <c r="RCA79" s="468"/>
      <c r="RCB79" s="468"/>
      <c r="RCC79" s="469"/>
      <c r="RCE79" s="463"/>
      <c r="RCF79" s="467"/>
      <c r="RCG79" s="467"/>
      <c r="RCH79" s="468"/>
      <c r="RCI79" s="468"/>
      <c r="RCJ79" s="468"/>
      <c r="RCK79" s="469"/>
      <c r="RCM79" s="463"/>
      <c r="RCN79" s="467"/>
      <c r="RCO79" s="467"/>
      <c r="RCP79" s="468"/>
      <c r="RCQ79" s="468"/>
      <c r="RCR79" s="468"/>
      <c r="RCS79" s="469"/>
      <c r="RCU79" s="463"/>
      <c r="RCV79" s="467"/>
      <c r="RCW79" s="467"/>
      <c r="RCX79" s="468"/>
      <c r="RCY79" s="468"/>
      <c r="RCZ79" s="468"/>
      <c r="RDA79" s="469"/>
      <c r="RDC79" s="463"/>
      <c r="RDD79" s="467"/>
      <c r="RDE79" s="467"/>
      <c r="RDF79" s="468"/>
      <c r="RDG79" s="468"/>
      <c r="RDH79" s="468"/>
      <c r="RDI79" s="469"/>
      <c r="RDK79" s="463"/>
      <c r="RDL79" s="467"/>
      <c r="RDM79" s="467"/>
      <c r="RDN79" s="468"/>
      <c r="RDO79" s="468"/>
      <c r="RDP79" s="468"/>
      <c r="RDQ79" s="469"/>
      <c r="RDS79" s="463"/>
      <c r="RDT79" s="467"/>
      <c r="RDU79" s="467"/>
      <c r="RDV79" s="468"/>
      <c r="RDW79" s="468"/>
      <c r="RDX79" s="468"/>
      <c r="RDY79" s="469"/>
      <c r="REA79" s="463"/>
      <c r="REB79" s="467"/>
      <c r="REC79" s="467"/>
      <c r="RED79" s="468"/>
      <c r="REE79" s="468"/>
      <c r="REF79" s="468"/>
      <c r="REG79" s="469"/>
      <c r="REI79" s="463"/>
      <c r="REJ79" s="467"/>
      <c r="REK79" s="467"/>
      <c r="REL79" s="468"/>
      <c r="REM79" s="468"/>
      <c r="REN79" s="468"/>
      <c r="REO79" s="469"/>
      <c r="REQ79" s="463"/>
      <c r="RER79" s="467"/>
      <c r="RES79" s="467"/>
      <c r="RET79" s="468"/>
      <c r="REU79" s="468"/>
      <c r="REV79" s="468"/>
      <c r="REW79" s="469"/>
      <c r="REY79" s="463"/>
      <c r="REZ79" s="467"/>
      <c r="RFA79" s="467"/>
      <c r="RFB79" s="468"/>
      <c r="RFC79" s="468"/>
      <c r="RFD79" s="468"/>
      <c r="RFE79" s="469"/>
      <c r="RFG79" s="463"/>
      <c r="RFH79" s="467"/>
      <c r="RFI79" s="467"/>
      <c r="RFJ79" s="468"/>
      <c r="RFK79" s="468"/>
      <c r="RFL79" s="468"/>
      <c r="RFM79" s="469"/>
      <c r="RFO79" s="463"/>
      <c r="RFP79" s="467"/>
      <c r="RFQ79" s="467"/>
      <c r="RFR79" s="468"/>
      <c r="RFS79" s="468"/>
      <c r="RFT79" s="468"/>
      <c r="RFU79" s="469"/>
      <c r="RFW79" s="463"/>
      <c r="RFX79" s="467"/>
      <c r="RFY79" s="467"/>
      <c r="RFZ79" s="468"/>
      <c r="RGA79" s="468"/>
      <c r="RGB79" s="468"/>
      <c r="RGC79" s="469"/>
      <c r="RGE79" s="463"/>
      <c r="RGF79" s="467"/>
      <c r="RGG79" s="467"/>
      <c r="RGH79" s="468"/>
      <c r="RGI79" s="468"/>
      <c r="RGJ79" s="468"/>
      <c r="RGK79" s="469"/>
      <c r="RGM79" s="463"/>
      <c r="RGN79" s="467"/>
      <c r="RGO79" s="467"/>
      <c r="RGP79" s="468"/>
      <c r="RGQ79" s="468"/>
      <c r="RGR79" s="468"/>
      <c r="RGS79" s="469"/>
      <c r="RGU79" s="463"/>
      <c r="RGV79" s="467"/>
      <c r="RGW79" s="467"/>
      <c r="RGX79" s="468"/>
      <c r="RGY79" s="468"/>
      <c r="RGZ79" s="468"/>
      <c r="RHA79" s="469"/>
      <c r="RHC79" s="463"/>
      <c r="RHD79" s="467"/>
      <c r="RHE79" s="467"/>
      <c r="RHF79" s="468"/>
      <c r="RHG79" s="468"/>
      <c r="RHH79" s="468"/>
      <c r="RHI79" s="469"/>
      <c r="RHK79" s="463"/>
      <c r="RHL79" s="467"/>
      <c r="RHM79" s="467"/>
      <c r="RHN79" s="468"/>
      <c r="RHO79" s="468"/>
      <c r="RHP79" s="468"/>
      <c r="RHQ79" s="469"/>
      <c r="RHS79" s="463"/>
      <c r="RHT79" s="467"/>
      <c r="RHU79" s="467"/>
      <c r="RHV79" s="468"/>
      <c r="RHW79" s="468"/>
      <c r="RHX79" s="468"/>
      <c r="RHY79" s="469"/>
      <c r="RIA79" s="463"/>
      <c r="RIB79" s="467"/>
      <c r="RIC79" s="467"/>
      <c r="RID79" s="468"/>
      <c r="RIE79" s="468"/>
      <c r="RIF79" s="468"/>
      <c r="RIG79" s="469"/>
      <c r="RII79" s="463"/>
      <c r="RIJ79" s="467"/>
      <c r="RIK79" s="467"/>
      <c r="RIL79" s="468"/>
      <c r="RIM79" s="468"/>
      <c r="RIN79" s="468"/>
      <c r="RIO79" s="469"/>
      <c r="RIQ79" s="463"/>
      <c r="RIR79" s="467"/>
      <c r="RIS79" s="467"/>
      <c r="RIT79" s="468"/>
      <c r="RIU79" s="468"/>
      <c r="RIV79" s="468"/>
      <c r="RIW79" s="469"/>
      <c r="RIY79" s="463"/>
      <c r="RIZ79" s="467"/>
      <c r="RJA79" s="467"/>
      <c r="RJB79" s="468"/>
      <c r="RJC79" s="468"/>
      <c r="RJD79" s="468"/>
      <c r="RJE79" s="469"/>
      <c r="RJG79" s="463"/>
      <c r="RJH79" s="467"/>
      <c r="RJI79" s="467"/>
      <c r="RJJ79" s="468"/>
      <c r="RJK79" s="468"/>
      <c r="RJL79" s="468"/>
      <c r="RJM79" s="469"/>
      <c r="RJO79" s="463"/>
      <c r="RJP79" s="467"/>
      <c r="RJQ79" s="467"/>
      <c r="RJR79" s="468"/>
      <c r="RJS79" s="468"/>
      <c r="RJT79" s="468"/>
      <c r="RJU79" s="469"/>
      <c r="RJW79" s="463"/>
      <c r="RJX79" s="467"/>
      <c r="RJY79" s="467"/>
      <c r="RJZ79" s="468"/>
      <c r="RKA79" s="468"/>
      <c r="RKB79" s="468"/>
      <c r="RKC79" s="469"/>
      <c r="RKE79" s="463"/>
      <c r="RKF79" s="467"/>
      <c r="RKG79" s="467"/>
      <c r="RKH79" s="468"/>
      <c r="RKI79" s="468"/>
      <c r="RKJ79" s="468"/>
      <c r="RKK79" s="469"/>
      <c r="RKM79" s="463"/>
      <c r="RKN79" s="467"/>
      <c r="RKO79" s="467"/>
      <c r="RKP79" s="468"/>
      <c r="RKQ79" s="468"/>
      <c r="RKR79" s="468"/>
      <c r="RKS79" s="469"/>
      <c r="RKU79" s="463"/>
      <c r="RKV79" s="467"/>
      <c r="RKW79" s="467"/>
      <c r="RKX79" s="468"/>
      <c r="RKY79" s="468"/>
      <c r="RKZ79" s="468"/>
      <c r="RLA79" s="469"/>
      <c r="RLC79" s="463"/>
      <c r="RLD79" s="467"/>
      <c r="RLE79" s="467"/>
      <c r="RLF79" s="468"/>
      <c r="RLG79" s="468"/>
      <c r="RLH79" s="468"/>
      <c r="RLI79" s="469"/>
      <c r="RLK79" s="463"/>
      <c r="RLL79" s="467"/>
      <c r="RLM79" s="467"/>
      <c r="RLN79" s="468"/>
      <c r="RLO79" s="468"/>
      <c r="RLP79" s="468"/>
      <c r="RLQ79" s="469"/>
      <c r="RLS79" s="463"/>
      <c r="RLT79" s="467"/>
      <c r="RLU79" s="467"/>
      <c r="RLV79" s="468"/>
      <c r="RLW79" s="468"/>
      <c r="RLX79" s="468"/>
      <c r="RLY79" s="469"/>
      <c r="RMA79" s="463"/>
      <c r="RMB79" s="467"/>
      <c r="RMC79" s="467"/>
      <c r="RMD79" s="468"/>
      <c r="RME79" s="468"/>
      <c r="RMF79" s="468"/>
      <c r="RMG79" s="469"/>
      <c r="RMI79" s="463"/>
      <c r="RMJ79" s="467"/>
      <c r="RMK79" s="467"/>
      <c r="RML79" s="468"/>
      <c r="RMM79" s="468"/>
      <c r="RMN79" s="468"/>
      <c r="RMO79" s="469"/>
      <c r="RMQ79" s="463"/>
      <c r="RMR79" s="467"/>
      <c r="RMS79" s="467"/>
      <c r="RMT79" s="468"/>
      <c r="RMU79" s="468"/>
      <c r="RMV79" s="468"/>
      <c r="RMW79" s="469"/>
      <c r="RMY79" s="463"/>
      <c r="RMZ79" s="467"/>
      <c r="RNA79" s="467"/>
      <c r="RNB79" s="468"/>
      <c r="RNC79" s="468"/>
      <c r="RND79" s="468"/>
      <c r="RNE79" s="469"/>
      <c r="RNG79" s="463"/>
      <c r="RNH79" s="467"/>
      <c r="RNI79" s="467"/>
      <c r="RNJ79" s="468"/>
      <c r="RNK79" s="468"/>
      <c r="RNL79" s="468"/>
      <c r="RNM79" s="469"/>
      <c r="RNO79" s="463"/>
      <c r="RNP79" s="467"/>
      <c r="RNQ79" s="467"/>
      <c r="RNR79" s="468"/>
      <c r="RNS79" s="468"/>
      <c r="RNT79" s="468"/>
      <c r="RNU79" s="469"/>
      <c r="RNW79" s="463"/>
      <c r="RNX79" s="467"/>
      <c r="RNY79" s="467"/>
      <c r="RNZ79" s="468"/>
      <c r="ROA79" s="468"/>
      <c r="ROB79" s="468"/>
      <c r="ROC79" s="469"/>
      <c r="ROE79" s="463"/>
      <c r="ROF79" s="467"/>
      <c r="ROG79" s="467"/>
      <c r="ROH79" s="468"/>
      <c r="ROI79" s="468"/>
      <c r="ROJ79" s="468"/>
      <c r="ROK79" s="469"/>
      <c r="ROM79" s="463"/>
      <c r="RON79" s="467"/>
      <c r="ROO79" s="467"/>
      <c r="ROP79" s="468"/>
      <c r="ROQ79" s="468"/>
      <c r="ROR79" s="468"/>
      <c r="ROS79" s="469"/>
      <c r="ROU79" s="463"/>
      <c r="ROV79" s="467"/>
      <c r="ROW79" s="467"/>
      <c r="ROX79" s="468"/>
      <c r="ROY79" s="468"/>
      <c r="ROZ79" s="468"/>
      <c r="RPA79" s="469"/>
      <c r="RPC79" s="463"/>
      <c r="RPD79" s="467"/>
      <c r="RPE79" s="467"/>
      <c r="RPF79" s="468"/>
      <c r="RPG79" s="468"/>
      <c r="RPH79" s="468"/>
      <c r="RPI79" s="469"/>
      <c r="RPK79" s="463"/>
      <c r="RPL79" s="467"/>
      <c r="RPM79" s="467"/>
      <c r="RPN79" s="468"/>
      <c r="RPO79" s="468"/>
      <c r="RPP79" s="468"/>
      <c r="RPQ79" s="469"/>
      <c r="RPS79" s="463"/>
      <c r="RPT79" s="467"/>
      <c r="RPU79" s="467"/>
      <c r="RPV79" s="468"/>
      <c r="RPW79" s="468"/>
      <c r="RPX79" s="468"/>
      <c r="RPY79" s="469"/>
      <c r="RQA79" s="463"/>
      <c r="RQB79" s="467"/>
      <c r="RQC79" s="467"/>
      <c r="RQD79" s="468"/>
      <c r="RQE79" s="468"/>
      <c r="RQF79" s="468"/>
      <c r="RQG79" s="469"/>
      <c r="RQI79" s="463"/>
      <c r="RQJ79" s="467"/>
      <c r="RQK79" s="467"/>
      <c r="RQL79" s="468"/>
      <c r="RQM79" s="468"/>
      <c r="RQN79" s="468"/>
      <c r="RQO79" s="469"/>
      <c r="RQQ79" s="463"/>
      <c r="RQR79" s="467"/>
      <c r="RQS79" s="467"/>
      <c r="RQT79" s="468"/>
      <c r="RQU79" s="468"/>
      <c r="RQV79" s="468"/>
      <c r="RQW79" s="469"/>
      <c r="RQY79" s="463"/>
      <c r="RQZ79" s="467"/>
      <c r="RRA79" s="467"/>
      <c r="RRB79" s="468"/>
      <c r="RRC79" s="468"/>
      <c r="RRD79" s="468"/>
      <c r="RRE79" s="469"/>
      <c r="RRG79" s="463"/>
      <c r="RRH79" s="467"/>
      <c r="RRI79" s="467"/>
      <c r="RRJ79" s="468"/>
      <c r="RRK79" s="468"/>
      <c r="RRL79" s="468"/>
      <c r="RRM79" s="469"/>
      <c r="RRO79" s="463"/>
      <c r="RRP79" s="467"/>
      <c r="RRQ79" s="467"/>
      <c r="RRR79" s="468"/>
      <c r="RRS79" s="468"/>
      <c r="RRT79" s="468"/>
      <c r="RRU79" s="469"/>
      <c r="RRW79" s="463"/>
      <c r="RRX79" s="467"/>
      <c r="RRY79" s="467"/>
      <c r="RRZ79" s="468"/>
      <c r="RSA79" s="468"/>
      <c r="RSB79" s="468"/>
      <c r="RSC79" s="469"/>
      <c r="RSE79" s="463"/>
      <c r="RSF79" s="467"/>
      <c r="RSG79" s="467"/>
      <c r="RSH79" s="468"/>
      <c r="RSI79" s="468"/>
      <c r="RSJ79" s="468"/>
      <c r="RSK79" s="469"/>
      <c r="RSM79" s="463"/>
      <c r="RSN79" s="467"/>
      <c r="RSO79" s="467"/>
      <c r="RSP79" s="468"/>
      <c r="RSQ79" s="468"/>
      <c r="RSR79" s="468"/>
      <c r="RSS79" s="469"/>
      <c r="RSU79" s="463"/>
      <c r="RSV79" s="467"/>
      <c r="RSW79" s="467"/>
      <c r="RSX79" s="468"/>
      <c r="RSY79" s="468"/>
      <c r="RSZ79" s="468"/>
      <c r="RTA79" s="469"/>
      <c r="RTC79" s="463"/>
      <c r="RTD79" s="467"/>
      <c r="RTE79" s="467"/>
      <c r="RTF79" s="468"/>
      <c r="RTG79" s="468"/>
      <c r="RTH79" s="468"/>
      <c r="RTI79" s="469"/>
      <c r="RTK79" s="463"/>
      <c r="RTL79" s="467"/>
      <c r="RTM79" s="467"/>
      <c r="RTN79" s="468"/>
      <c r="RTO79" s="468"/>
      <c r="RTP79" s="468"/>
      <c r="RTQ79" s="469"/>
      <c r="RTS79" s="463"/>
      <c r="RTT79" s="467"/>
      <c r="RTU79" s="467"/>
      <c r="RTV79" s="468"/>
      <c r="RTW79" s="468"/>
      <c r="RTX79" s="468"/>
      <c r="RTY79" s="469"/>
      <c r="RUA79" s="463"/>
      <c r="RUB79" s="467"/>
      <c r="RUC79" s="467"/>
      <c r="RUD79" s="468"/>
      <c r="RUE79" s="468"/>
      <c r="RUF79" s="468"/>
      <c r="RUG79" s="469"/>
      <c r="RUI79" s="463"/>
      <c r="RUJ79" s="467"/>
      <c r="RUK79" s="467"/>
      <c r="RUL79" s="468"/>
      <c r="RUM79" s="468"/>
      <c r="RUN79" s="468"/>
      <c r="RUO79" s="469"/>
      <c r="RUQ79" s="463"/>
      <c r="RUR79" s="467"/>
      <c r="RUS79" s="467"/>
      <c r="RUT79" s="468"/>
      <c r="RUU79" s="468"/>
      <c r="RUV79" s="468"/>
      <c r="RUW79" s="469"/>
      <c r="RUY79" s="463"/>
      <c r="RUZ79" s="467"/>
      <c r="RVA79" s="467"/>
      <c r="RVB79" s="468"/>
      <c r="RVC79" s="468"/>
      <c r="RVD79" s="468"/>
      <c r="RVE79" s="469"/>
      <c r="RVG79" s="463"/>
      <c r="RVH79" s="467"/>
      <c r="RVI79" s="467"/>
      <c r="RVJ79" s="468"/>
      <c r="RVK79" s="468"/>
      <c r="RVL79" s="468"/>
      <c r="RVM79" s="469"/>
      <c r="RVO79" s="463"/>
      <c r="RVP79" s="467"/>
      <c r="RVQ79" s="467"/>
      <c r="RVR79" s="468"/>
      <c r="RVS79" s="468"/>
      <c r="RVT79" s="468"/>
      <c r="RVU79" s="469"/>
      <c r="RVW79" s="463"/>
      <c r="RVX79" s="467"/>
      <c r="RVY79" s="467"/>
      <c r="RVZ79" s="468"/>
      <c r="RWA79" s="468"/>
      <c r="RWB79" s="468"/>
      <c r="RWC79" s="469"/>
      <c r="RWE79" s="463"/>
      <c r="RWF79" s="467"/>
      <c r="RWG79" s="467"/>
      <c r="RWH79" s="468"/>
      <c r="RWI79" s="468"/>
      <c r="RWJ79" s="468"/>
      <c r="RWK79" s="469"/>
      <c r="RWM79" s="463"/>
      <c r="RWN79" s="467"/>
      <c r="RWO79" s="467"/>
      <c r="RWP79" s="468"/>
      <c r="RWQ79" s="468"/>
      <c r="RWR79" s="468"/>
      <c r="RWS79" s="469"/>
      <c r="RWU79" s="463"/>
      <c r="RWV79" s="467"/>
      <c r="RWW79" s="467"/>
      <c r="RWX79" s="468"/>
      <c r="RWY79" s="468"/>
      <c r="RWZ79" s="468"/>
      <c r="RXA79" s="469"/>
      <c r="RXC79" s="463"/>
      <c r="RXD79" s="467"/>
      <c r="RXE79" s="467"/>
      <c r="RXF79" s="468"/>
      <c r="RXG79" s="468"/>
      <c r="RXH79" s="468"/>
      <c r="RXI79" s="469"/>
      <c r="RXK79" s="463"/>
      <c r="RXL79" s="467"/>
      <c r="RXM79" s="467"/>
      <c r="RXN79" s="468"/>
      <c r="RXO79" s="468"/>
      <c r="RXP79" s="468"/>
      <c r="RXQ79" s="469"/>
      <c r="RXS79" s="463"/>
      <c r="RXT79" s="467"/>
      <c r="RXU79" s="467"/>
      <c r="RXV79" s="468"/>
      <c r="RXW79" s="468"/>
      <c r="RXX79" s="468"/>
      <c r="RXY79" s="469"/>
      <c r="RYA79" s="463"/>
      <c r="RYB79" s="467"/>
      <c r="RYC79" s="467"/>
      <c r="RYD79" s="468"/>
      <c r="RYE79" s="468"/>
      <c r="RYF79" s="468"/>
      <c r="RYG79" s="469"/>
      <c r="RYI79" s="463"/>
      <c r="RYJ79" s="467"/>
      <c r="RYK79" s="467"/>
      <c r="RYL79" s="468"/>
      <c r="RYM79" s="468"/>
      <c r="RYN79" s="468"/>
      <c r="RYO79" s="469"/>
      <c r="RYQ79" s="463"/>
      <c r="RYR79" s="467"/>
      <c r="RYS79" s="467"/>
      <c r="RYT79" s="468"/>
      <c r="RYU79" s="468"/>
      <c r="RYV79" s="468"/>
      <c r="RYW79" s="469"/>
      <c r="RYY79" s="463"/>
      <c r="RYZ79" s="467"/>
      <c r="RZA79" s="467"/>
      <c r="RZB79" s="468"/>
      <c r="RZC79" s="468"/>
      <c r="RZD79" s="468"/>
      <c r="RZE79" s="469"/>
      <c r="RZG79" s="463"/>
      <c r="RZH79" s="467"/>
      <c r="RZI79" s="467"/>
      <c r="RZJ79" s="468"/>
      <c r="RZK79" s="468"/>
      <c r="RZL79" s="468"/>
      <c r="RZM79" s="469"/>
      <c r="RZO79" s="463"/>
      <c r="RZP79" s="467"/>
      <c r="RZQ79" s="467"/>
      <c r="RZR79" s="468"/>
      <c r="RZS79" s="468"/>
      <c r="RZT79" s="468"/>
      <c r="RZU79" s="469"/>
      <c r="RZW79" s="463"/>
      <c r="RZX79" s="467"/>
      <c r="RZY79" s="467"/>
      <c r="RZZ79" s="468"/>
      <c r="SAA79" s="468"/>
      <c r="SAB79" s="468"/>
      <c r="SAC79" s="469"/>
      <c r="SAE79" s="463"/>
      <c r="SAF79" s="467"/>
      <c r="SAG79" s="467"/>
      <c r="SAH79" s="468"/>
      <c r="SAI79" s="468"/>
      <c r="SAJ79" s="468"/>
      <c r="SAK79" s="469"/>
      <c r="SAM79" s="463"/>
      <c r="SAN79" s="467"/>
      <c r="SAO79" s="467"/>
      <c r="SAP79" s="468"/>
      <c r="SAQ79" s="468"/>
      <c r="SAR79" s="468"/>
      <c r="SAS79" s="469"/>
      <c r="SAU79" s="463"/>
      <c r="SAV79" s="467"/>
      <c r="SAW79" s="467"/>
      <c r="SAX79" s="468"/>
      <c r="SAY79" s="468"/>
      <c r="SAZ79" s="468"/>
      <c r="SBA79" s="469"/>
      <c r="SBC79" s="463"/>
      <c r="SBD79" s="467"/>
      <c r="SBE79" s="467"/>
      <c r="SBF79" s="468"/>
      <c r="SBG79" s="468"/>
      <c r="SBH79" s="468"/>
      <c r="SBI79" s="469"/>
      <c r="SBK79" s="463"/>
      <c r="SBL79" s="467"/>
      <c r="SBM79" s="467"/>
      <c r="SBN79" s="468"/>
      <c r="SBO79" s="468"/>
      <c r="SBP79" s="468"/>
      <c r="SBQ79" s="469"/>
      <c r="SBS79" s="463"/>
      <c r="SBT79" s="467"/>
      <c r="SBU79" s="467"/>
      <c r="SBV79" s="468"/>
      <c r="SBW79" s="468"/>
      <c r="SBX79" s="468"/>
      <c r="SBY79" s="469"/>
      <c r="SCA79" s="463"/>
      <c r="SCB79" s="467"/>
      <c r="SCC79" s="467"/>
      <c r="SCD79" s="468"/>
      <c r="SCE79" s="468"/>
      <c r="SCF79" s="468"/>
      <c r="SCG79" s="469"/>
      <c r="SCI79" s="463"/>
      <c r="SCJ79" s="467"/>
      <c r="SCK79" s="467"/>
      <c r="SCL79" s="468"/>
      <c r="SCM79" s="468"/>
      <c r="SCN79" s="468"/>
      <c r="SCO79" s="469"/>
      <c r="SCQ79" s="463"/>
      <c r="SCR79" s="467"/>
      <c r="SCS79" s="467"/>
      <c r="SCT79" s="468"/>
      <c r="SCU79" s="468"/>
      <c r="SCV79" s="468"/>
      <c r="SCW79" s="469"/>
      <c r="SCY79" s="463"/>
      <c r="SCZ79" s="467"/>
      <c r="SDA79" s="467"/>
      <c r="SDB79" s="468"/>
      <c r="SDC79" s="468"/>
      <c r="SDD79" s="468"/>
      <c r="SDE79" s="469"/>
      <c r="SDG79" s="463"/>
      <c r="SDH79" s="467"/>
      <c r="SDI79" s="467"/>
      <c r="SDJ79" s="468"/>
      <c r="SDK79" s="468"/>
      <c r="SDL79" s="468"/>
      <c r="SDM79" s="469"/>
      <c r="SDO79" s="463"/>
      <c r="SDP79" s="467"/>
      <c r="SDQ79" s="467"/>
      <c r="SDR79" s="468"/>
      <c r="SDS79" s="468"/>
      <c r="SDT79" s="468"/>
      <c r="SDU79" s="469"/>
      <c r="SDW79" s="463"/>
      <c r="SDX79" s="467"/>
      <c r="SDY79" s="467"/>
      <c r="SDZ79" s="468"/>
      <c r="SEA79" s="468"/>
      <c r="SEB79" s="468"/>
      <c r="SEC79" s="469"/>
      <c r="SEE79" s="463"/>
      <c r="SEF79" s="467"/>
      <c r="SEG79" s="467"/>
      <c r="SEH79" s="468"/>
      <c r="SEI79" s="468"/>
      <c r="SEJ79" s="468"/>
      <c r="SEK79" s="469"/>
      <c r="SEM79" s="463"/>
      <c r="SEN79" s="467"/>
      <c r="SEO79" s="467"/>
      <c r="SEP79" s="468"/>
      <c r="SEQ79" s="468"/>
      <c r="SER79" s="468"/>
      <c r="SES79" s="469"/>
      <c r="SEU79" s="463"/>
      <c r="SEV79" s="467"/>
      <c r="SEW79" s="467"/>
      <c r="SEX79" s="468"/>
      <c r="SEY79" s="468"/>
      <c r="SEZ79" s="468"/>
      <c r="SFA79" s="469"/>
      <c r="SFC79" s="463"/>
      <c r="SFD79" s="467"/>
      <c r="SFE79" s="467"/>
      <c r="SFF79" s="468"/>
      <c r="SFG79" s="468"/>
      <c r="SFH79" s="468"/>
      <c r="SFI79" s="469"/>
      <c r="SFK79" s="463"/>
      <c r="SFL79" s="467"/>
      <c r="SFM79" s="467"/>
      <c r="SFN79" s="468"/>
      <c r="SFO79" s="468"/>
      <c r="SFP79" s="468"/>
      <c r="SFQ79" s="469"/>
      <c r="SFS79" s="463"/>
      <c r="SFT79" s="467"/>
      <c r="SFU79" s="467"/>
      <c r="SFV79" s="468"/>
      <c r="SFW79" s="468"/>
      <c r="SFX79" s="468"/>
      <c r="SFY79" s="469"/>
      <c r="SGA79" s="463"/>
      <c r="SGB79" s="467"/>
      <c r="SGC79" s="467"/>
      <c r="SGD79" s="468"/>
      <c r="SGE79" s="468"/>
      <c r="SGF79" s="468"/>
      <c r="SGG79" s="469"/>
      <c r="SGI79" s="463"/>
      <c r="SGJ79" s="467"/>
      <c r="SGK79" s="467"/>
      <c r="SGL79" s="468"/>
      <c r="SGM79" s="468"/>
      <c r="SGN79" s="468"/>
      <c r="SGO79" s="469"/>
      <c r="SGQ79" s="463"/>
      <c r="SGR79" s="467"/>
      <c r="SGS79" s="467"/>
      <c r="SGT79" s="468"/>
      <c r="SGU79" s="468"/>
      <c r="SGV79" s="468"/>
      <c r="SGW79" s="469"/>
      <c r="SGY79" s="463"/>
      <c r="SGZ79" s="467"/>
      <c r="SHA79" s="467"/>
      <c r="SHB79" s="468"/>
      <c r="SHC79" s="468"/>
      <c r="SHD79" s="468"/>
      <c r="SHE79" s="469"/>
      <c r="SHG79" s="463"/>
      <c r="SHH79" s="467"/>
      <c r="SHI79" s="467"/>
      <c r="SHJ79" s="468"/>
      <c r="SHK79" s="468"/>
      <c r="SHL79" s="468"/>
      <c r="SHM79" s="469"/>
      <c r="SHO79" s="463"/>
      <c r="SHP79" s="467"/>
      <c r="SHQ79" s="467"/>
      <c r="SHR79" s="468"/>
      <c r="SHS79" s="468"/>
      <c r="SHT79" s="468"/>
      <c r="SHU79" s="469"/>
      <c r="SHW79" s="463"/>
      <c r="SHX79" s="467"/>
      <c r="SHY79" s="467"/>
      <c r="SHZ79" s="468"/>
      <c r="SIA79" s="468"/>
      <c r="SIB79" s="468"/>
      <c r="SIC79" s="469"/>
      <c r="SIE79" s="463"/>
      <c r="SIF79" s="467"/>
      <c r="SIG79" s="467"/>
      <c r="SIH79" s="468"/>
      <c r="SII79" s="468"/>
      <c r="SIJ79" s="468"/>
      <c r="SIK79" s="469"/>
      <c r="SIM79" s="463"/>
      <c r="SIN79" s="467"/>
      <c r="SIO79" s="467"/>
      <c r="SIP79" s="468"/>
      <c r="SIQ79" s="468"/>
      <c r="SIR79" s="468"/>
      <c r="SIS79" s="469"/>
      <c r="SIU79" s="463"/>
      <c r="SIV79" s="467"/>
      <c r="SIW79" s="467"/>
      <c r="SIX79" s="468"/>
      <c r="SIY79" s="468"/>
      <c r="SIZ79" s="468"/>
      <c r="SJA79" s="469"/>
      <c r="SJC79" s="463"/>
      <c r="SJD79" s="467"/>
      <c r="SJE79" s="467"/>
      <c r="SJF79" s="468"/>
      <c r="SJG79" s="468"/>
      <c r="SJH79" s="468"/>
      <c r="SJI79" s="469"/>
      <c r="SJK79" s="463"/>
      <c r="SJL79" s="467"/>
      <c r="SJM79" s="467"/>
      <c r="SJN79" s="468"/>
      <c r="SJO79" s="468"/>
      <c r="SJP79" s="468"/>
      <c r="SJQ79" s="469"/>
      <c r="SJS79" s="463"/>
      <c r="SJT79" s="467"/>
      <c r="SJU79" s="467"/>
      <c r="SJV79" s="468"/>
      <c r="SJW79" s="468"/>
      <c r="SJX79" s="468"/>
      <c r="SJY79" s="469"/>
      <c r="SKA79" s="463"/>
      <c r="SKB79" s="467"/>
      <c r="SKC79" s="467"/>
      <c r="SKD79" s="468"/>
      <c r="SKE79" s="468"/>
      <c r="SKF79" s="468"/>
      <c r="SKG79" s="469"/>
      <c r="SKI79" s="463"/>
      <c r="SKJ79" s="467"/>
      <c r="SKK79" s="467"/>
      <c r="SKL79" s="468"/>
      <c r="SKM79" s="468"/>
      <c r="SKN79" s="468"/>
      <c r="SKO79" s="469"/>
      <c r="SKQ79" s="463"/>
      <c r="SKR79" s="467"/>
      <c r="SKS79" s="467"/>
      <c r="SKT79" s="468"/>
      <c r="SKU79" s="468"/>
      <c r="SKV79" s="468"/>
      <c r="SKW79" s="469"/>
      <c r="SKY79" s="463"/>
      <c r="SKZ79" s="467"/>
      <c r="SLA79" s="467"/>
      <c r="SLB79" s="468"/>
      <c r="SLC79" s="468"/>
      <c r="SLD79" s="468"/>
      <c r="SLE79" s="469"/>
      <c r="SLG79" s="463"/>
      <c r="SLH79" s="467"/>
      <c r="SLI79" s="467"/>
      <c r="SLJ79" s="468"/>
      <c r="SLK79" s="468"/>
      <c r="SLL79" s="468"/>
      <c r="SLM79" s="469"/>
      <c r="SLO79" s="463"/>
      <c r="SLP79" s="467"/>
      <c r="SLQ79" s="467"/>
      <c r="SLR79" s="468"/>
      <c r="SLS79" s="468"/>
      <c r="SLT79" s="468"/>
      <c r="SLU79" s="469"/>
      <c r="SLW79" s="463"/>
      <c r="SLX79" s="467"/>
      <c r="SLY79" s="467"/>
      <c r="SLZ79" s="468"/>
      <c r="SMA79" s="468"/>
      <c r="SMB79" s="468"/>
      <c r="SMC79" s="469"/>
      <c r="SME79" s="463"/>
      <c r="SMF79" s="467"/>
      <c r="SMG79" s="467"/>
      <c r="SMH79" s="468"/>
      <c r="SMI79" s="468"/>
      <c r="SMJ79" s="468"/>
      <c r="SMK79" s="469"/>
      <c r="SMM79" s="463"/>
      <c r="SMN79" s="467"/>
      <c r="SMO79" s="467"/>
      <c r="SMP79" s="468"/>
      <c r="SMQ79" s="468"/>
      <c r="SMR79" s="468"/>
      <c r="SMS79" s="469"/>
      <c r="SMU79" s="463"/>
      <c r="SMV79" s="467"/>
      <c r="SMW79" s="467"/>
      <c r="SMX79" s="468"/>
      <c r="SMY79" s="468"/>
      <c r="SMZ79" s="468"/>
      <c r="SNA79" s="469"/>
      <c r="SNC79" s="463"/>
      <c r="SND79" s="467"/>
      <c r="SNE79" s="467"/>
      <c r="SNF79" s="468"/>
      <c r="SNG79" s="468"/>
      <c r="SNH79" s="468"/>
      <c r="SNI79" s="469"/>
      <c r="SNK79" s="463"/>
      <c r="SNL79" s="467"/>
      <c r="SNM79" s="467"/>
      <c r="SNN79" s="468"/>
      <c r="SNO79" s="468"/>
      <c r="SNP79" s="468"/>
      <c r="SNQ79" s="469"/>
      <c r="SNS79" s="463"/>
      <c r="SNT79" s="467"/>
      <c r="SNU79" s="467"/>
      <c r="SNV79" s="468"/>
      <c r="SNW79" s="468"/>
      <c r="SNX79" s="468"/>
      <c r="SNY79" s="469"/>
      <c r="SOA79" s="463"/>
      <c r="SOB79" s="467"/>
      <c r="SOC79" s="467"/>
      <c r="SOD79" s="468"/>
      <c r="SOE79" s="468"/>
      <c r="SOF79" s="468"/>
      <c r="SOG79" s="469"/>
      <c r="SOI79" s="463"/>
      <c r="SOJ79" s="467"/>
      <c r="SOK79" s="467"/>
      <c r="SOL79" s="468"/>
      <c r="SOM79" s="468"/>
      <c r="SON79" s="468"/>
      <c r="SOO79" s="469"/>
      <c r="SOQ79" s="463"/>
      <c r="SOR79" s="467"/>
      <c r="SOS79" s="467"/>
      <c r="SOT79" s="468"/>
      <c r="SOU79" s="468"/>
      <c r="SOV79" s="468"/>
      <c r="SOW79" s="469"/>
      <c r="SOY79" s="463"/>
      <c r="SOZ79" s="467"/>
      <c r="SPA79" s="467"/>
      <c r="SPB79" s="468"/>
      <c r="SPC79" s="468"/>
      <c r="SPD79" s="468"/>
      <c r="SPE79" s="469"/>
      <c r="SPG79" s="463"/>
      <c r="SPH79" s="467"/>
      <c r="SPI79" s="467"/>
      <c r="SPJ79" s="468"/>
      <c r="SPK79" s="468"/>
      <c r="SPL79" s="468"/>
      <c r="SPM79" s="469"/>
      <c r="SPO79" s="463"/>
      <c r="SPP79" s="467"/>
      <c r="SPQ79" s="467"/>
      <c r="SPR79" s="468"/>
      <c r="SPS79" s="468"/>
      <c r="SPT79" s="468"/>
      <c r="SPU79" s="469"/>
      <c r="SPW79" s="463"/>
      <c r="SPX79" s="467"/>
      <c r="SPY79" s="467"/>
      <c r="SPZ79" s="468"/>
      <c r="SQA79" s="468"/>
      <c r="SQB79" s="468"/>
      <c r="SQC79" s="469"/>
      <c r="SQE79" s="463"/>
      <c r="SQF79" s="467"/>
      <c r="SQG79" s="467"/>
      <c r="SQH79" s="468"/>
      <c r="SQI79" s="468"/>
      <c r="SQJ79" s="468"/>
      <c r="SQK79" s="469"/>
      <c r="SQM79" s="463"/>
      <c r="SQN79" s="467"/>
      <c r="SQO79" s="467"/>
      <c r="SQP79" s="468"/>
      <c r="SQQ79" s="468"/>
      <c r="SQR79" s="468"/>
      <c r="SQS79" s="469"/>
      <c r="SQU79" s="463"/>
      <c r="SQV79" s="467"/>
      <c r="SQW79" s="467"/>
      <c r="SQX79" s="468"/>
      <c r="SQY79" s="468"/>
      <c r="SQZ79" s="468"/>
      <c r="SRA79" s="469"/>
      <c r="SRC79" s="463"/>
      <c r="SRD79" s="467"/>
      <c r="SRE79" s="467"/>
      <c r="SRF79" s="468"/>
      <c r="SRG79" s="468"/>
      <c r="SRH79" s="468"/>
      <c r="SRI79" s="469"/>
      <c r="SRK79" s="463"/>
      <c r="SRL79" s="467"/>
      <c r="SRM79" s="467"/>
      <c r="SRN79" s="468"/>
      <c r="SRO79" s="468"/>
      <c r="SRP79" s="468"/>
      <c r="SRQ79" s="469"/>
      <c r="SRS79" s="463"/>
      <c r="SRT79" s="467"/>
      <c r="SRU79" s="467"/>
      <c r="SRV79" s="468"/>
      <c r="SRW79" s="468"/>
      <c r="SRX79" s="468"/>
      <c r="SRY79" s="469"/>
      <c r="SSA79" s="463"/>
      <c r="SSB79" s="467"/>
      <c r="SSC79" s="467"/>
      <c r="SSD79" s="468"/>
      <c r="SSE79" s="468"/>
      <c r="SSF79" s="468"/>
      <c r="SSG79" s="469"/>
      <c r="SSI79" s="463"/>
      <c r="SSJ79" s="467"/>
      <c r="SSK79" s="467"/>
      <c r="SSL79" s="468"/>
      <c r="SSM79" s="468"/>
      <c r="SSN79" s="468"/>
      <c r="SSO79" s="469"/>
      <c r="SSQ79" s="463"/>
      <c r="SSR79" s="467"/>
      <c r="SSS79" s="467"/>
      <c r="SST79" s="468"/>
      <c r="SSU79" s="468"/>
      <c r="SSV79" s="468"/>
      <c r="SSW79" s="469"/>
      <c r="SSY79" s="463"/>
      <c r="SSZ79" s="467"/>
      <c r="STA79" s="467"/>
      <c r="STB79" s="468"/>
      <c r="STC79" s="468"/>
      <c r="STD79" s="468"/>
      <c r="STE79" s="469"/>
      <c r="STG79" s="463"/>
      <c r="STH79" s="467"/>
      <c r="STI79" s="467"/>
      <c r="STJ79" s="468"/>
      <c r="STK79" s="468"/>
      <c r="STL79" s="468"/>
      <c r="STM79" s="469"/>
      <c r="STO79" s="463"/>
      <c r="STP79" s="467"/>
      <c r="STQ79" s="467"/>
      <c r="STR79" s="468"/>
      <c r="STS79" s="468"/>
      <c r="STT79" s="468"/>
      <c r="STU79" s="469"/>
      <c r="STW79" s="463"/>
      <c r="STX79" s="467"/>
      <c r="STY79" s="467"/>
      <c r="STZ79" s="468"/>
      <c r="SUA79" s="468"/>
      <c r="SUB79" s="468"/>
      <c r="SUC79" s="469"/>
      <c r="SUE79" s="463"/>
      <c r="SUF79" s="467"/>
      <c r="SUG79" s="467"/>
      <c r="SUH79" s="468"/>
      <c r="SUI79" s="468"/>
      <c r="SUJ79" s="468"/>
      <c r="SUK79" s="469"/>
      <c r="SUM79" s="463"/>
      <c r="SUN79" s="467"/>
      <c r="SUO79" s="467"/>
      <c r="SUP79" s="468"/>
      <c r="SUQ79" s="468"/>
      <c r="SUR79" s="468"/>
      <c r="SUS79" s="469"/>
      <c r="SUU79" s="463"/>
      <c r="SUV79" s="467"/>
      <c r="SUW79" s="467"/>
      <c r="SUX79" s="468"/>
      <c r="SUY79" s="468"/>
      <c r="SUZ79" s="468"/>
      <c r="SVA79" s="469"/>
      <c r="SVC79" s="463"/>
      <c r="SVD79" s="467"/>
      <c r="SVE79" s="467"/>
      <c r="SVF79" s="468"/>
      <c r="SVG79" s="468"/>
      <c r="SVH79" s="468"/>
      <c r="SVI79" s="469"/>
      <c r="SVK79" s="463"/>
      <c r="SVL79" s="467"/>
      <c r="SVM79" s="467"/>
      <c r="SVN79" s="468"/>
      <c r="SVO79" s="468"/>
      <c r="SVP79" s="468"/>
      <c r="SVQ79" s="469"/>
      <c r="SVS79" s="463"/>
      <c r="SVT79" s="467"/>
      <c r="SVU79" s="467"/>
      <c r="SVV79" s="468"/>
      <c r="SVW79" s="468"/>
      <c r="SVX79" s="468"/>
      <c r="SVY79" s="469"/>
      <c r="SWA79" s="463"/>
      <c r="SWB79" s="467"/>
      <c r="SWC79" s="467"/>
      <c r="SWD79" s="468"/>
      <c r="SWE79" s="468"/>
      <c r="SWF79" s="468"/>
      <c r="SWG79" s="469"/>
      <c r="SWI79" s="463"/>
      <c r="SWJ79" s="467"/>
      <c r="SWK79" s="467"/>
      <c r="SWL79" s="468"/>
      <c r="SWM79" s="468"/>
      <c r="SWN79" s="468"/>
      <c r="SWO79" s="469"/>
      <c r="SWQ79" s="463"/>
      <c r="SWR79" s="467"/>
      <c r="SWS79" s="467"/>
      <c r="SWT79" s="468"/>
      <c r="SWU79" s="468"/>
      <c r="SWV79" s="468"/>
      <c r="SWW79" s="469"/>
      <c r="SWY79" s="463"/>
      <c r="SWZ79" s="467"/>
      <c r="SXA79" s="467"/>
      <c r="SXB79" s="468"/>
      <c r="SXC79" s="468"/>
      <c r="SXD79" s="468"/>
      <c r="SXE79" s="469"/>
      <c r="SXG79" s="463"/>
      <c r="SXH79" s="467"/>
      <c r="SXI79" s="467"/>
      <c r="SXJ79" s="468"/>
      <c r="SXK79" s="468"/>
      <c r="SXL79" s="468"/>
      <c r="SXM79" s="469"/>
      <c r="SXO79" s="463"/>
      <c r="SXP79" s="467"/>
      <c r="SXQ79" s="467"/>
      <c r="SXR79" s="468"/>
      <c r="SXS79" s="468"/>
      <c r="SXT79" s="468"/>
      <c r="SXU79" s="469"/>
      <c r="SXW79" s="463"/>
      <c r="SXX79" s="467"/>
      <c r="SXY79" s="467"/>
      <c r="SXZ79" s="468"/>
      <c r="SYA79" s="468"/>
      <c r="SYB79" s="468"/>
      <c r="SYC79" s="469"/>
      <c r="SYE79" s="463"/>
      <c r="SYF79" s="467"/>
      <c r="SYG79" s="467"/>
      <c r="SYH79" s="468"/>
      <c r="SYI79" s="468"/>
      <c r="SYJ79" s="468"/>
      <c r="SYK79" s="469"/>
      <c r="SYM79" s="463"/>
      <c r="SYN79" s="467"/>
      <c r="SYO79" s="467"/>
      <c r="SYP79" s="468"/>
      <c r="SYQ79" s="468"/>
      <c r="SYR79" s="468"/>
      <c r="SYS79" s="469"/>
      <c r="SYU79" s="463"/>
      <c r="SYV79" s="467"/>
      <c r="SYW79" s="467"/>
      <c r="SYX79" s="468"/>
      <c r="SYY79" s="468"/>
      <c r="SYZ79" s="468"/>
      <c r="SZA79" s="469"/>
      <c r="SZC79" s="463"/>
      <c r="SZD79" s="467"/>
      <c r="SZE79" s="467"/>
      <c r="SZF79" s="468"/>
      <c r="SZG79" s="468"/>
      <c r="SZH79" s="468"/>
      <c r="SZI79" s="469"/>
      <c r="SZK79" s="463"/>
      <c r="SZL79" s="467"/>
      <c r="SZM79" s="467"/>
      <c r="SZN79" s="468"/>
      <c r="SZO79" s="468"/>
      <c r="SZP79" s="468"/>
      <c r="SZQ79" s="469"/>
      <c r="SZS79" s="463"/>
      <c r="SZT79" s="467"/>
      <c r="SZU79" s="467"/>
      <c r="SZV79" s="468"/>
      <c r="SZW79" s="468"/>
      <c r="SZX79" s="468"/>
      <c r="SZY79" s="469"/>
      <c r="TAA79" s="463"/>
      <c r="TAB79" s="467"/>
      <c r="TAC79" s="467"/>
      <c r="TAD79" s="468"/>
      <c r="TAE79" s="468"/>
      <c r="TAF79" s="468"/>
      <c r="TAG79" s="469"/>
      <c r="TAI79" s="463"/>
      <c r="TAJ79" s="467"/>
      <c r="TAK79" s="467"/>
      <c r="TAL79" s="468"/>
      <c r="TAM79" s="468"/>
      <c r="TAN79" s="468"/>
      <c r="TAO79" s="469"/>
      <c r="TAQ79" s="463"/>
      <c r="TAR79" s="467"/>
      <c r="TAS79" s="467"/>
      <c r="TAT79" s="468"/>
      <c r="TAU79" s="468"/>
      <c r="TAV79" s="468"/>
      <c r="TAW79" s="469"/>
      <c r="TAY79" s="463"/>
      <c r="TAZ79" s="467"/>
      <c r="TBA79" s="467"/>
      <c r="TBB79" s="468"/>
      <c r="TBC79" s="468"/>
      <c r="TBD79" s="468"/>
      <c r="TBE79" s="469"/>
      <c r="TBG79" s="463"/>
      <c r="TBH79" s="467"/>
      <c r="TBI79" s="467"/>
      <c r="TBJ79" s="468"/>
      <c r="TBK79" s="468"/>
      <c r="TBL79" s="468"/>
      <c r="TBM79" s="469"/>
      <c r="TBO79" s="463"/>
      <c r="TBP79" s="467"/>
      <c r="TBQ79" s="467"/>
      <c r="TBR79" s="468"/>
      <c r="TBS79" s="468"/>
      <c r="TBT79" s="468"/>
      <c r="TBU79" s="469"/>
      <c r="TBW79" s="463"/>
      <c r="TBX79" s="467"/>
      <c r="TBY79" s="467"/>
      <c r="TBZ79" s="468"/>
      <c r="TCA79" s="468"/>
      <c r="TCB79" s="468"/>
      <c r="TCC79" s="469"/>
      <c r="TCE79" s="463"/>
      <c r="TCF79" s="467"/>
      <c r="TCG79" s="467"/>
      <c r="TCH79" s="468"/>
      <c r="TCI79" s="468"/>
      <c r="TCJ79" s="468"/>
      <c r="TCK79" s="469"/>
      <c r="TCM79" s="463"/>
      <c r="TCN79" s="467"/>
      <c r="TCO79" s="467"/>
      <c r="TCP79" s="468"/>
      <c r="TCQ79" s="468"/>
      <c r="TCR79" s="468"/>
      <c r="TCS79" s="469"/>
      <c r="TCU79" s="463"/>
      <c r="TCV79" s="467"/>
      <c r="TCW79" s="467"/>
      <c r="TCX79" s="468"/>
      <c r="TCY79" s="468"/>
      <c r="TCZ79" s="468"/>
      <c r="TDA79" s="469"/>
      <c r="TDC79" s="463"/>
      <c r="TDD79" s="467"/>
      <c r="TDE79" s="467"/>
      <c r="TDF79" s="468"/>
      <c r="TDG79" s="468"/>
      <c r="TDH79" s="468"/>
      <c r="TDI79" s="469"/>
      <c r="TDK79" s="463"/>
      <c r="TDL79" s="467"/>
      <c r="TDM79" s="467"/>
      <c r="TDN79" s="468"/>
      <c r="TDO79" s="468"/>
      <c r="TDP79" s="468"/>
      <c r="TDQ79" s="469"/>
      <c r="TDS79" s="463"/>
      <c r="TDT79" s="467"/>
      <c r="TDU79" s="467"/>
      <c r="TDV79" s="468"/>
      <c r="TDW79" s="468"/>
      <c r="TDX79" s="468"/>
      <c r="TDY79" s="469"/>
      <c r="TEA79" s="463"/>
      <c r="TEB79" s="467"/>
      <c r="TEC79" s="467"/>
      <c r="TED79" s="468"/>
      <c r="TEE79" s="468"/>
      <c r="TEF79" s="468"/>
      <c r="TEG79" s="469"/>
      <c r="TEI79" s="463"/>
      <c r="TEJ79" s="467"/>
      <c r="TEK79" s="467"/>
      <c r="TEL79" s="468"/>
      <c r="TEM79" s="468"/>
      <c r="TEN79" s="468"/>
      <c r="TEO79" s="469"/>
      <c r="TEQ79" s="463"/>
      <c r="TER79" s="467"/>
      <c r="TES79" s="467"/>
      <c r="TET79" s="468"/>
      <c r="TEU79" s="468"/>
      <c r="TEV79" s="468"/>
      <c r="TEW79" s="469"/>
      <c r="TEY79" s="463"/>
      <c r="TEZ79" s="467"/>
      <c r="TFA79" s="467"/>
      <c r="TFB79" s="468"/>
      <c r="TFC79" s="468"/>
      <c r="TFD79" s="468"/>
      <c r="TFE79" s="469"/>
      <c r="TFG79" s="463"/>
      <c r="TFH79" s="467"/>
      <c r="TFI79" s="467"/>
      <c r="TFJ79" s="468"/>
      <c r="TFK79" s="468"/>
      <c r="TFL79" s="468"/>
      <c r="TFM79" s="469"/>
      <c r="TFO79" s="463"/>
      <c r="TFP79" s="467"/>
      <c r="TFQ79" s="467"/>
      <c r="TFR79" s="468"/>
      <c r="TFS79" s="468"/>
      <c r="TFT79" s="468"/>
      <c r="TFU79" s="469"/>
      <c r="TFW79" s="463"/>
      <c r="TFX79" s="467"/>
      <c r="TFY79" s="467"/>
      <c r="TFZ79" s="468"/>
      <c r="TGA79" s="468"/>
      <c r="TGB79" s="468"/>
      <c r="TGC79" s="469"/>
      <c r="TGE79" s="463"/>
      <c r="TGF79" s="467"/>
      <c r="TGG79" s="467"/>
      <c r="TGH79" s="468"/>
      <c r="TGI79" s="468"/>
      <c r="TGJ79" s="468"/>
      <c r="TGK79" s="469"/>
      <c r="TGM79" s="463"/>
      <c r="TGN79" s="467"/>
      <c r="TGO79" s="467"/>
      <c r="TGP79" s="468"/>
      <c r="TGQ79" s="468"/>
      <c r="TGR79" s="468"/>
      <c r="TGS79" s="469"/>
      <c r="TGU79" s="463"/>
      <c r="TGV79" s="467"/>
      <c r="TGW79" s="467"/>
      <c r="TGX79" s="468"/>
      <c r="TGY79" s="468"/>
      <c r="TGZ79" s="468"/>
      <c r="THA79" s="469"/>
      <c r="THC79" s="463"/>
      <c r="THD79" s="467"/>
      <c r="THE79" s="467"/>
      <c r="THF79" s="468"/>
      <c r="THG79" s="468"/>
      <c r="THH79" s="468"/>
      <c r="THI79" s="469"/>
      <c r="THK79" s="463"/>
      <c r="THL79" s="467"/>
      <c r="THM79" s="467"/>
      <c r="THN79" s="468"/>
      <c r="THO79" s="468"/>
      <c r="THP79" s="468"/>
      <c r="THQ79" s="469"/>
      <c r="THS79" s="463"/>
      <c r="THT79" s="467"/>
      <c r="THU79" s="467"/>
      <c r="THV79" s="468"/>
      <c r="THW79" s="468"/>
      <c r="THX79" s="468"/>
      <c r="THY79" s="469"/>
      <c r="TIA79" s="463"/>
      <c r="TIB79" s="467"/>
      <c r="TIC79" s="467"/>
      <c r="TID79" s="468"/>
      <c r="TIE79" s="468"/>
      <c r="TIF79" s="468"/>
      <c r="TIG79" s="469"/>
      <c r="TII79" s="463"/>
      <c r="TIJ79" s="467"/>
      <c r="TIK79" s="467"/>
      <c r="TIL79" s="468"/>
      <c r="TIM79" s="468"/>
      <c r="TIN79" s="468"/>
      <c r="TIO79" s="469"/>
      <c r="TIQ79" s="463"/>
      <c r="TIR79" s="467"/>
      <c r="TIS79" s="467"/>
      <c r="TIT79" s="468"/>
      <c r="TIU79" s="468"/>
      <c r="TIV79" s="468"/>
      <c r="TIW79" s="469"/>
      <c r="TIY79" s="463"/>
      <c r="TIZ79" s="467"/>
      <c r="TJA79" s="467"/>
      <c r="TJB79" s="468"/>
      <c r="TJC79" s="468"/>
      <c r="TJD79" s="468"/>
      <c r="TJE79" s="469"/>
      <c r="TJG79" s="463"/>
      <c r="TJH79" s="467"/>
      <c r="TJI79" s="467"/>
      <c r="TJJ79" s="468"/>
      <c r="TJK79" s="468"/>
      <c r="TJL79" s="468"/>
      <c r="TJM79" s="469"/>
      <c r="TJO79" s="463"/>
      <c r="TJP79" s="467"/>
      <c r="TJQ79" s="467"/>
      <c r="TJR79" s="468"/>
      <c r="TJS79" s="468"/>
      <c r="TJT79" s="468"/>
      <c r="TJU79" s="469"/>
      <c r="TJW79" s="463"/>
      <c r="TJX79" s="467"/>
      <c r="TJY79" s="467"/>
      <c r="TJZ79" s="468"/>
      <c r="TKA79" s="468"/>
      <c r="TKB79" s="468"/>
      <c r="TKC79" s="469"/>
      <c r="TKE79" s="463"/>
      <c r="TKF79" s="467"/>
      <c r="TKG79" s="467"/>
      <c r="TKH79" s="468"/>
      <c r="TKI79" s="468"/>
      <c r="TKJ79" s="468"/>
      <c r="TKK79" s="469"/>
      <c r="TKM79" s="463"/>
      <c r="TKN79" s="467"/>
      <c r="TKO79" s="467"/>
      <c r="TKP79" s="468"/>
      <c r="TKQ79" s="468"/>
      <c r="TKR79" s="468"/>
      <c r="TKS79" s="469"/>
      <c r="TKU79" s="463"/>
      <c r="TKV79" s="467"/>
      <c r="TKW79" s="467"/>
      <c r="TKX79" s="468"/>
      <c r="TKY79" s="468"/>
      <c r="TKZ79" s="468"/>
      <c r="TLA79" s="469"/>
      <c r="TLC79" s="463"/>
      <c r="TLD79" s="467"/>
      <c r="TLE79" s="467"/>
      <c r="TLF79" s="468"/>
      <c r="TLG79" s="468"/>
      <c r="TLH79" s="468"/>
      <c r="TLI79" s="469"/>
      <c r="TLK79" s="463"/>
      <c r="TLL79" s="467"/>
      <c r="TLM79" s="467"/>
      <c r="TLN79" s="468"/>
      <c r="TLO79" s="468"/>
      <c r="TLP79" s="468"/>
      <c r="TLQ79" s="469"/>
      <c r="TLS79" s="463"/>
      <c r="TLT79" s="467"/>
      <c r="TLU79" s="467"/>
      <c r="TLV79" s="468"/>
      <c r="TLW79" s="468"/>
      <c r="TLX79" s="468"/>
      <c r="TLY79" s="469"/>
      <c r="TMA79" s="463"/>
      <c r="TMB79" s="467"/>
      <c r="TMC79" s="467"/>
      <c r="TMD79" s="468"/>
      <c r="TME79" s="468"/>
      <c r="TMF79" s="468"/>
      <c r="TMG79" s="469"/>
      <c r="TMI79" s="463"/>
      <c r="TMJ79" s="467"/>
      <c r="TMK79" s="467"/>
      <c r="TML79" s="468"/>
      <c r="TMM79" s="468"/>
      <c r="TMN79" s="468"/>
      <c r="TMO79" s="469"/>
      <c r="TMQ79" s="463"/>
      <c r="TMR79" s="467"/>
      <c r="TMS79" s="467"/>
      <c r="TMT79" s="468"/>
      <c r="TMU79" s="468"/>
      <c r="TMV79" s="468"/>
      <c r="TMW79" s="469"/>
      <c r="TMY79" s="463"/>
      <c r="TMZ79" s="467"/>
      <c r="TNA79" s="467"/>
      <c r="TNB79" s="468"/>
      <c r="TNC79" s="468"/>
      <c r="TND79" s="468"/>
      <c r="TNE79" s="469"/>
      <c r="TNG79" s="463"/>
      <c r="TNH79" s="467"/>
      <c r="TNI79" s="467"/>
      <c r="TNJ79" s="468"/>
      <c r="TNK79" s="468"/>
      <c r="TNL79" s="468"/>
      <c r="TNM79" s="469"/>
      <c r="TNO79" s="463"/>
      <c r="TNP79" s="467"/>
      <c r="TNQ79" s="467"/>
      <c r="TNR79" s="468"/>
      <c r="TNS79" s="468"/>
      <c r="TNT79" s="468"/>
      <c r="TNU79" s="469"/>
      <c r="TNW79" s="463"/>
      <c r="TNX79" s="467"/>
      <c r="TNY79" s="467"/>
      <c r="TNZ79" s="468"/>
      <c r="TOA79" s="468"/>
      <c r="TOB79" s="468"/>
      <c r="TOC79" s="469"/>
      <c r="TOE79" s="463"/>
      <c r="TOF79" s="467"/>
      <c r="TOG79" s="467"/>
      <c r="TOH79" s="468"/>
      <c r="TOI79" s="468"/>
      <c r="TOJ79" s="468"/>
      <c r="TOK79" s="469"/>
      <c r="TOM79" s="463"/>
      <c r="TON79" s="467"/>
      <c r="TOO79" s="467"/>
      <c r="TOP79" s="468"/>
      <c r="TOQ79" s="468"/>
      <c r="TOR79" s="468"/>
      <c r="TOS79" s="469"/>
      <c r="TOU79" s="463"/>
      <c r="TOV79" s="467"/>
      <c r="TOW79" s="467"/>
      <c r="TOX79" s="468"/>
      <c r="TOY79" s="468"/>
      <c r="TOZ79" s="468"/>
      <c r="TPA79" s="469"/>
      <c r="TPC79" s="463"/>
      <c r="TPD79" s="467"/>
      <c r="TPE79" s="467"/>
      <c r="TPF79" s="468"/>
      <c r="TPG79" s="468"/>
      <c r="TPH79" s="468"/>
      <c r="TPI79" s="469"/>
      <c r="TPK79" s="463"/>
      <c r="TPL79" s="467"/>
      <c r="TPM79" s="467"/>
      <c r="TPN79" s="468"/>
      <c r="TPO79" s="468"/>
      <c r="TPP79" s="468"/>
      <c r="TPQ79" s="469"/>
      <c r="TPS79" s="463"/>
      <c r="TPT79" s="467"/>
      <c r="TPU79" s="467"/>
      <c r="TPV79" s="468"/>
      <c r="TPW79" s="468"/>
      <c r="TPX79" s="468"/>
      <c r="TPY79" s="469"/>
      <c r="TQA79" s="463"/>
      <c r="TQB79" s="467"/>
      <c r="TQC79" s="467"/>
      <c r="TQD79" s="468"/>
      <c r="TQE79" s="468"/>
      <c r="TQF79" s="468"/>
      <c r="TQG79" s="469"/>
      <c r="TQI79" s="463"/>
      <c r="TQJ79" s="467"/>
      <c r="TQK79" s="467"/>
      <c r="TQL79" s="468"/>
      <c r="TQM79" s="468"/>
      <c r="TQN79" s="468"/>
      <c r="TQO79" s="469"/>
      <c r="TQQ79" s="463"/>
      <c r="TQR79" s="467"/>
      <c r="TQS79" s="467"/>
      <c r="TQT79" s="468"/>
      <c r="TQU79" s="468"/>
      <c r="TQV79" s="468"/>
      <c r="TQW79" s="469"/>
      <c r="TQY79" s="463"/>
      <c r="TQZ79" s="467"/>
      <c r="TRA79" s="467"/>
      <c r="TRB79" s="468"/>
      <c r="TRC79" s="468"/>
      <c r="TRD79" s="468"/>
      <c r="TRE79" s="469"/>
      <c r="TRG79" s="463"/>
      <c r="TRH79" s="467"/>
      <c r="TRI79" s="467"/>
      <c r="TRJ79" s="468"/>
      <c r="TRK79" s="468"/>
      <c r="TRL79" s="468"/>
      <c r="TRM79" s="469"/>
      <c r="TRO79" s="463"/>
      <c r="TRP79" s="467"/>
      <c r="TRQ79" s="467"/>
      <c r="TRR79" s="468"/>
      <c r="TRS79" s="468"/>
      <c r="TRT79" s="468"/>
      <c r="TRU79" s="469"/>
      <c r="TRW79" s="463"/>
      <c r="TRX79" s="467"/>
      <c r="TRY79" s="467"/>
      <c r="TRZ79" s="468"/>
      <c r="TSA79" s="468"/>
      <c r="TSB79" s="468"/>
      <c r="TSC79" s="469"/>
      <c r="TSE79" s="463"/>
      <c r="TSF79" s="467"/>
      <c r="TSG79" s="467"/>
      <c r="TSH79" s="468"/>
      <c r="TSI79" s="468"/>
      <c r="TSJ79" s="468"/>
      <c r="TSK79" s="469"/>
      <c r="TSM79" s="463"/>
      <c r="TSN79" s="467"/>
      <c r="TSO79" s="467"/>
      <c r="TSP79" s="468"/>
      <c r="TSQ79" s="468"/>
      <c r="TSR79" s="468"/>
      <c r="TSS79" s="469"/>
      <c r="TSU79" s="463"/>
      <c r="TSV79" s="467"/>
      <c r="TSW79" s="467"/>
      <c r="TSX79" s="468"/>
      <c r="TSY79" s="468"/>
      <c r="TSZ79" s="468"/>
      <c r="TTA79" s="469"/>
      <c r="TTC79" s="463"/>
      <c r="TTD79" s="467"/>
      <c r="TTE79" s="467"/>
      <c r="TTF79" s="468"/>
      <c r="TTG79" s="468"/>
      <c r="TTH79" s="468"/>
      <c r="TTI79" s="469"/>
      <c r="TTK79" s="463"/>
      <c r="TTL79" s="467"/>
      <c r="TTM79" s="467"/>
      <c r="TTN79" s="468"/>
      <c r="TTO79" s="468"/>
      <c r="TTP79" s="468"/>
      <c r="TTQ79" s="469"/>
      <c r="TTS79" s="463"/>
      <c r="TTT79" s="467"/>
      <c r="TTU79" s="467"/>
      <c r="TTV79" s="468"/>
      <c r="TTW79" s="468"/>
      <c r="TTX79" s="468"/>
      <c r="TTY79" s="469"/>
      <c r="TUA79" s="463"/>
      <c r="TUB79" s="467"/>
      <c r="TUC79" s="467"/>
      <c r="TUD79" s="468"/>
      <c r="TUE79" s="468"/>
      <c r="TUF79" s="468"/>
      <c r="TUG79" s="469"/>
      <c r="TUI79" s="463"/>
      <c r="TUJ79" s="467"/>
      <c r="TUK79" s="467"/>
      <c r="TUL79" s="468"/>
      <c r="TUM79" s="468"/>
      <c r="TUN79" s="468"/>
      <c r="TUO79" s="469"/>
      <c r="TUQ79" s="463"/>
      <c r="TUR79" s="467"/>
      <c r="TUS79" s="467"/>
      <c r="TUT79" s="468"/>
      <c r="TUU79" s="468"/>
      <c r="TUV79" s="468"/>
      <c r="TUW79" s="469"/>
      <c r="TUY79" s="463"/>
      <c r="TUZ79" s="467"/>
      <c r="TVA79" s="467"/>
      <c r="TVB79" s="468"/>
      <c r="TVC79" s="468"/>
      <c r="TVD79" s="468"/>
      <c r="TVE79" s="469"/>
      <c r="TVG79" s="463"/>
      <c r="TVH79" s="467"/>
      <c r="TVI79" s="467"/>
      <c r="TVJ79" s="468"/>
      <c r="TVK79" s="468"/>
      <c r="TVL79" s="468"/>
      <c r="TVM79" s="469"/>
      <c r="TVO79" s="463"/>
      <c r="TVP79" s="467"/>
      <c r="TVQ79" s="467"/>
      <c r="TVR79" s="468"/>
      <c r="TVS79" s="468"/>
      <c r="TVT79" s="468"/>
      <c r="TVU79" s="469"/>
      <c r="TVW79" s="463"/>
      <c r="TVX79" s="467"/>
      <c r="TVY79" s="467"/>
      <c r="TVZ79" s="468"/>
      <c r="TWA79" s="468"/>
      <c r="TWB79" s="468"/>
      <c r="TWC79" s="469"/>
      <c r="TWE79" s="463"/>
      <c r="TWF79" s="467"/>
      <c r="TWG79" s="467"/>
      <c r="TWH79" s="468"/>
      <c r="TWI79" s="468"/>
      <c r="TWJ79" s="468"/>
      <c r="TWK79" s="469"/>
      <c r="TWM79" s="463"/>
      <c r="TWN79" s="467"/>
      <c r="TWO79" s="467"/>
      <c r="TWP79" s="468"/>
      <c r="TWQ79" s="468"/>
      <c r="TWR79" s="468"/>
      <c r="TWS79" s="469"/>
      <c r="TWU79" s="463"/>
      <c r="TWV79" s="467"/>
      <c r="TWW79" s="467"/>
      <c r="TWX79" s="468"/>
      <c r="TWY79" s="468"/>
      <c r="TWZ79" s="468"/>
      <c r="TXA79" s="469"/>
      <c r="TXC79" s="463"/>
      <c r="TXD79" s="467"/>
      <c r="TXE79" s="467"/>
      <c r="TXF79" s="468"/>
      <c r="TXG79" s="468"/>
      <c r="TXH79" s="468"/>
      <c r="TXI79" s="469"/>
      <c r="TXK79" s="463"/>
      <c r="TXL79" s="467"/>
      <c r="TXM79" s="467"/>
      <c r="TXN79" s="468"/>
      <c r="TXO79" s="468"/>
      <c r="TXP79" s="468"/>
      <c r="TXQ79" s="469"/>
      <c r="TXS79" s="463"/>
      <c r="TXT79" s="467"/>
      <c r="TXU79" s="467"/>
      <c r="TXV79" s="468"/>
      <c r="TXW79" s="468"/>
      <c r="TXX79" s="468"/>
      <c r="TXY79" s="469"/>
      <c r="TYA79" s="463"/>
      <c r="TYB79" s="467"/>
      <c r="TYC79" s="467"/>
      <c r="TYD79" s="468"/>
      <c r="TYE79" s="468"/>
      <c r="TYF79" s="468"/>
      <c r="TYG79" s="469"/>
      <c r="TYI79" s="463"/>
      <c r="TYJ79" s="467"/>
      <c r="TYK79" s="467"/>
      <c r="TYL79" s="468"/>
      <c r="TYM79" s="468"/>
      <c r="TYN79" s="468"/>
      <c r="TYO79" s="469"/>
      <c r="TYQ79" s="463"/>
      <c r="TYR79" s="467"/>
      <c r="TYS79" s="467"/>
      <c r="TYT79" s="468"/>
      <c r="TYU79" s="468"/>
      <c r="TYV79" s="468"/>
      <c r="TYW79" s="469"/>
      <c r="TYY79" s="463"/>
      <c r="TYZ79" s="467"/>
      <c r="TZA79" s="467"/>
      <c r="TZB79" s="468"/>
      <c r="TZC79" s="468"/>
      <c r="TZD79" s="468"/>
      <c r="TZE79" s="469"/>
      <c r="TZG79" s="463"/>
      <c r="TZH79" s="467"/>
      <c r="TZI79" s="467"/>
      <c r="TZJ79" s="468"/>
      <c r="TZK79" s="468"/>
      <c r="TZL79" s="468"/>
      <c r="TZM79" s="469"/>
      <c r="TZO79" s="463"/>
      <c r="TZP79" s="467"/>
      <c r="TZQ79" s="467"/>
      <c r="TZR79" s="468"/>
      <c r="TZS79" s="468"/>
      <c r="TZT79" s="468"/>
      <c r="TZU79" s="469"/>
      <c r="TZW79" s="463"/>
      <c r="TZX79" s="467"/>
      <c r="TZY79" s="467"/>
      <c r="TZZ79" s="468"/>
      <c r="UAA79" s="468"/>
      <c r="UAB79" s="468"/>
      <c r="UAC79" s="469"/>
      <c r="UAE79" s="463"/>
      <c r="UAF79" s="467"/>
      <c r="UAG79" s="467"/>
      <c r="UAH79" s="468"/>
      <c r="UAI79" s="468"/>
      <c r="UAJ79" s="468"/>
      <c r="UAK79" s="469"/>
      <c r="UAM79" s="463"/>
      <c r="UAN79" s="467"/>
      <c r="UAO79" s="467"/>
      <c r="UAP79" s="468"/>
      <c r="UAQ79" s="468"/>
      <c r="UAR79" s="468"/>
      <c r="UAS79" s="469"/>
      <c r="UAU79" s="463"/>
      <c r="UAV79" s="467"/>
      <c r="UAW79" s="467"/>
      <c r="UAX79" s="468"/>
      <c r="UAY79" s="468"/>
      <c r="UAZ79" s="468"/>
      <c r="UBA79" s="469"/>
      <c r="UBC79" s="463"/>
      <c r="UBD79" s="467"/>
      <c r="UBE79" s="467"/>
      <c r="UBF79" s="468"/>
      <c r="UBG79" s="468"/>
      <c r="UBH79" s="468"/>
      <c r="UBI79" s="469"/>
      <c r="UBK79" s="463"/>
      <c r="UBL79" s="467"/>
      <c r="UBM79" s="467"/>
      <c r="UBN79" s="468"/>
      <c r="UBO79" s="468"/>
      <c r="UBP79" s="468"/>
      <c r="UBQ79" s="469"/>
      <c r="UBS79" s="463"/>
      <c r="UBT79" s="467"/>
      <c r="UBU79" s="467"/>
      <c r="UBV79" s="468"/>
      <c r="UBW79" s="468"/>
      <c r="UBX79" s="468"/>
      <c r="UBY79" s="469"/>
      <c r="UCA79" s="463"/>
      <c r="UCB79" s="467"/>
      <c r="UCC79" s="467"/>
      <c r="UCD79" s="468"/>
      <c r="UCE79" s="468"/>
      <c r="UCF79" s="468"/>
      <c r="UCG79" s="469"/>
      <c r="UCI79" s="463"/>
      <c r="UCJ79" s="467"/>
      <c r="UCK79" s="467"/>
      <c r="UCL79" s="468"/>
      <c r="UCM79" s="468"/>
      <c r="UCN79" s="468"/>
      <c r="UCO79" s="469"/>
      <c r="UCQ79" s="463"/>
      <c r="UCR79" s="467"/>
      <c r="UCS79" s="467"/>
      <c r="UCT79" s="468"/>
      <c r="UCU79" s="468"/>
      <c r="UCV79" s="468"/>
      <c r="UCW79" s="469"/>
      <c r="UCY79" s="463"/>
      <c r="UCZ79" s="467"/>
      <c r="UDA79" s="467"/>
      <c r="UDB79" s="468"/>
      <c r="UDC79" s="468"/>
      <c r="UDD79" s="468"/>
      <c r="UDE79" s="469"/>
      <c r="UDG79" s="463"/>
      <c r="UDH79" s="467"/>
      <c r="UDI79" s="467"/>
      <c r="UDJ79" s="468"/>
      <c r="UDK79" s="468"/>
      <c r="UDL79" s="468"/>
      <c r="UDM79" s="469"/>
      <c r="UDO79" s="463"/>
      <c r="UDP79" s="467"/>
      <c r="UDQ79" s="467"/>
      <c r="UDR79" s="468"/>
      <c r="UDS79" s="468"/>
      <c r="UDT79" s="468"/>
      <c r="UDU79" s="469"/>
      <c r="UDW79" s="463"/>
      <c r="UDX79" s="467"/>
      <c r="UDY79" s="467"/>
      <c r="UDZ79" s="468"/>
      <c r="UEA79" s="468"/>
      <c r="UEB79" s="468"/>
      <c r="UEC79" s="469"/>
      <c r="UEE79" s="463"/>
      <c r="UEF79" s="467"/>
      <c r="UEG79" s="467"/>
      <c r="UEH79" s="468"/>
      <c r="UEI79" s="468"/>
      <c r="UEJ79" s="468"/>
      <c r="UEK79" s="469"/>
      <c r="UEM79" s="463"/>
      <c r="UEN79" s="467"/>
      <c r="UEO79" s="467"/>
      <c r="UEP79" s="468"/>
      <c r="UEQ79" s="468"/>
      <c r="UER79" s="468"/>
      <c r="UES79" s="469"/>
      <c r="UEU79" s="463"/>
      <c r="UEV79" s="467"/>
      <c r="UEW79" s="467"/>
      <c r="UEX79" s="468"/>
      <c r="UEY79" s="468"/>
      <c r="UEZ79" s="468"/>
      <c r="UFA79" s="469"/>
      <c r="UFC79" s="463"/>
      <c r="UFD79" s="467"/>
      <c r="UFE79" s="467"/>
      <c r="UFF79" s="468"/>
      <c r="UFG79" s="468"/>
      <c r="UFH79" s="468"/>
      <c r="UFI79" s="469"/>
      <c r="UFK79" s="463"/>
      <c r="UFL79" s="467"/>
      <c r="UFM79" s="467"/>
      <c r="UFN79" s="468"/>
      <c r="UFO79" s="468"/>
      <c r="UFP79" s="468"/>
      <c r="UFQ79" s="469"/>
      <c r="UFS79" s="463"/>
      <c r="UFT79" s="467"/>
      <c r="UFU79" s="467"/>
      <c r="UFV79" s="468"/>
      <c r="UFW79" s="468"/>
      <c r="UFX79" s="468"/>
      <c r="UFY79" s="469"/>
      <c r="UGA79" s="463"/>
      <c r="UGB79" s="467"/>
      <c r="UGC79" s="467"/>
      <c r="UGD79" s="468"/>
      <c r="UGE79" s="468"/>
      <c r="UGF79" s="468"/>
      <c r="UGG79" s="469"/>
      <c r="UGI79" s="463"/>
      <c r="UGJ79" s="467"/>
      <c r="UGK79" s="467"/>
      <c r="UGL79" s="468"/>
      <c r="UGM79" s="468"/>
      <c r="UGN79" s="468"/>
      <c r="UGO79" s="469"/>
      <c r="UGQ79" s="463"/>
      <c r="UGR79" s="467"/>
      <c r="UGS79" s="467"/>
      <c r="UGT79" s="468"/>
      <c r="UGU79" s="468"/>
      <c r="UGV79" s="468"/>
      <c r="UGW79" s="469"/>
      <c r="UGY79" s="463"/>
      <c r="UGZ79" s="467"/>
      <c r="UHA79" s="467"/>
      <c r="UHB79" s="468"/>
      <c r="UHC79" s="468"/>
      <c r="UHD79" s="468"/>
      <c r="UHE79" s="469"/>
      <c r="UHG79" s="463"/>
      <c r="UHH79" s="467"/>
      <c r="UHI79" s="467"/>
      <c r="UHJ79" s="468"/>
      <c r="UHK79" s="468"/>
      <c r="UHL79" s="468"/>
      <c r="UHM79" s="469"/>
      <c r="UHO79" s="463"/>
      <c r="UHP79" s="467"/>
      <c r="UHQ79" s="467"/>
      <c r="UHR79" s="468"/>
      <c r="UHS79" s="468"/>
      <c r="UHT79" s="468"/>
      <c r="UHU79" s="469"/>
      <c r="UHW79" s="463"/>
      <c r="UHX79" s="467"/>
      <c r="UHY79" s="467"/>
      <c r="UHZ79" s="468"/>
      <c r="UIA79" s="468"/>
      <c r="UIB79" s="468"/>
      <c r="UIC79" s="469"/>
      <c r="UIE79" s="463"/>
      <c r="UIF79" s="467"/>
      <c r="UIG79" s="467"/>
      <c r="UIH79" s="468"/>
      <c r="UII79" s="468"/>
      <c r="UIJ79" s="468"/>
      <c r="UIK79" s="469"/>
      <c r="UIM79" s="463"/>
      <c r="UIN79" s="467"/>
      <c r="UIO79" s="467"/>
      <c r="UIP79" s="468"/>
      <c r="UIQ79" s="468"/>
      <c r="UIR79" s="468"/>
      <c r="UIS79" s="469"/>
      <c r="UIU79" s="463"/>
      <c r="UIV79" s="467"/>
      <c r="UIW79" s="467"/>
      <c r="UIX79" s="468"/>
      <c r="UIY79" s="468"/>
      <c r="UIZ79" s="468"/>
      <c r="UJA79" s="469"/>
      <c r="UJC79" s="463"/>
      <c r="UJD79" s="467"/>
      <c r="UJE79" s="467"/>
      <c r="UJF79" s="468"/>
      <c r="UJG79" s="468"/>
      <c r="UJH79" s="468"/>
      <c r="UJI79" s="469"/>
      <c r="UJK79" s="463"/>
      <c r="UJL79" s="467"/>
      <c r="UJM79" s="467"/>
      <c r="UJN79" s="468"/>
      <c r="UJO79" s="468"/>
      <c r="UJP79" s="468"/>
      <c r="UJQ79" s="469"/>
      <c r="UJS79" s="463"/>
      <c r="UJT79" s="467"/>
      <c r="UJU79" s="467"/>
      <c r="UJV79" s="468"/>
      <c r="UJW79" s="468"/>
      <c r="UJX79" s="468"/>
      <c r="UJY79" s="469"/>
      <c r="UKA79" s="463"/>
      <c r="UKB79" s="467"/>
      <c r="UKC79" s="467"/>
      <c r="UKD79" s="468"/>
      <c r="UKE79" s="468"/>
      <c r="UKF79" s="468"/>
      <c r="UKG79" s="469"/>
      <c r="UKI79" s="463"/>
      <c r="UKJ79" s="467"/>
      <c r="UKK79" s="467"/>
      <c r="UKL79" s="468"/>
      <c r="UKM79" s="468"/>
      <c r="UKN79" s="468"/>
      <c r="UKO79" s="469"/>
      <c r="UKQ79" s="463"/>
      <c r="UKR79" s="467"/>
      <c r="UKS79" s="467"/>
      <c r="UKT79" s="468"/>
      <c r="UKU79" s="468"/>
      <c r="UKV79" s="468"/>
      <c r="UKW79" s="469"/>
      <c r="UKY79" s="463"/>
      <c r="UKZ79" s="467"/>
      <c r="ULA79" s="467"/>
      <c r="ULB79" s="468"/>
      <c r="ULC79" s="468"/>
      <c r="ULD79" s="468"/>
      <c r="ULE79" s="469"/>
      <c r="ULG79" s="463"/>
      <c r="ULH79" s="467"/>
      <c r="ULI79" s="467"/>
      <c r="ULJ79" s="468"/>
      <c r="ULK79" s="468"/>
      <c r="ULL79" s="468"/>
      <c r="ULM79" s="469"/>
      <c r="ULO79" s="463"/>
      <c r="ULP79" s="467"/>
      <c r="ULQ79" s="467"/>
      <c r="ULR79" s="468"/>
      <c r="ULS79" s="468"/>
      <c r="ULT79" s="468"/>
      <c r="ULU79" s="469"/>
      <c r="ULW79" s="463"/>
      <c r="ULX79" s="467"/>
      <c r="ULY79" s="467"/>
      <c r="ULZ79" s="468"/>
      <c r="UMA79" s="468"/>
      <c r="UMB79" s="468"/>
      <c r="UMC79" s="469"/>
      <c r="UME79" s="463"/>
      <c r="UMF79" s="467"/>
      <c r="UMG79" s="467"/>
      <c r="UMH79" s="468"/>
      <c r="UMI79" s="468"/>
      <c r="UMJ79" s="468"/>
      <c r="UMK79" s="469"/>
      <c r="UMM79" s="463"/>
      <c r="UMN79" s="467"/>
      <c r="UMO79" s="467"/>
      <c r="UMP79" s="468"/>
      <c r="UMQ79" s="468"/>
      <c r="UMR79" s="468"/>
      <c r="UMS79" s="469"/>
      <c r="UMU79" s="463"/>
      <c r="UMV79" s="467"/>
      <c r="UMW79" s="467"/>
      <c r="UMX79" s="468"/>
      <c r="UMY79" s="468"/>
      <c r="UMZ79" s="468"/>
      <c r="UNA79" s="469"/>
      <c r="UNC79" s="463"/>
      <c r="UND79" s="467"/>
      <c r="UNE79" s="467"/>
      <c r="UNF79" s="468"/>
      <c r="UNG79" s="468"/>
      <c r="UNH79" s="468"/>
      <c r="UNI79" s="469"/>
      <c r="UNK79" s="463"/>
      <c r="UNL79" s="467"/>
      <c r="UNM79" s="467"/>
      <c r="UNN79" s="468"/>
      <c r="UNO79" s="468"/>
      <c r="UNP79" s="468"/>
      <c r="UNQ79" s="469"/>
      <c r="UNS79" s="463"/>
      <c r="UNT79" s="467"/>
      <c r="UNU79" s="467"/>
      <c r="UNV79" s="468"/>
      <c r="UNW79" s="468"/>
      <c r="UNX79" s="468"/>
      <c r="UNY79" s="469"/>
      <c r="UOA79" s="463"/>
      <c r="UOB79" s="467"/>
      <c r="UOC79" s="467"/>
      <c r="UOD79" s="468"/>
      <c r="UOE79" s="468"/>
      <c r="UOF79" s="468"/>
      <c r="UOG79" s="469"/>
      <c r="UOI79" s="463"/>
      <c r="UOJ79" s="467"/>
      <c r="UOK79" s="467"/>
      <c r="UOL79" s="468"/>
      <c r="UOM79" s="468"/>
      <c r="UON79" s="468"/>
      <c r="UOO79" s="469"/>
      <c r="UOQ79" s="463"/>
      <c r="UOR79" s="467"/>
      <c r="UOS79" s="467"/>
      <c r="UOT79" s="468"/>
      <c r="UOU79" s="468"/>
      <c r="UOV79" s="468"/>
      <c r="UOW79" s="469"/>
      <c r="UOY79" s="463"/>
      <c r="UOZ79" s="467"/>
      <c r="UPA79" s="467"/>
      <c r="UPB79" s="468"/>
      <c r="UPC79" s="468"/>
      <c r="UPD79" s="468"/>
      <c r="UPE79" s="469"/>
      <c r="UPG79" s="463"/>
      <c r="UPH79" s="467"/>
      <c r="UPI79" s="467"/>
      <c r="UPJ79" s="468"/>
      <c r="UPK79" s="468"/>
      <c r="UPL79" s="468"/>
      <c r="UPM79" s="469"/>
      <c r="UPO79" s="463"/>
      <c r="UPP79" s="467"/>
      <c r="UPQ79" s="467"/>
      <c r="UPR79" s="468"/>
      <c r="UPS79" s="468"/>
      <c r="UPT79" s="468"/>
      <c r="UPU79" s="469"/>
      <c r="UPW79" s="463"/>
      <c r="UPX79" s="467"/>
      <c r="UPY79" s="467"/>
      <c r="UPZ79" s="468"/>
      <c r="UQA79" s="468"/>
      <c r="UQB79" s="468"/>
      <c r="UQC79" s="469"/>
      <c r="UQE79" s="463"/>
      <c r="UQF79" s="467"/>
      <c r="UQG79" s="467"/>
      <c r="UQH79" s="468"/>
      <c r="UQI79" s="468"/>
      <c r="UQJ79" s="468"/>
      <c r="UQK79" s="469"/>
      <c r="UQM79" s="463"/>
      <c r="UQN79" s="467"/>
      <c r="UQO79" s="467"/>
      <c r="UQP79" s="468"/>
      <c r="UQQ79" s="468"/>
      <c r="UQR79" s="468"/>
      <c r="UQS79" s="469"/>
      <c r="UQU79" s="463"/>
      <c r="UQV79" s="467"/>
      <c r="UQW79" s="467"/>
      <c r="UQX79" s="468"/>
      <c r="UQY79" s="468"/>
      <c r="UQZ79" s="468"/>
      <c r="URA79" s="469"/>
      <c r="URC79" s="463"/>
      <c r="URD79" s="467"/>
      <c r="URE79" s="467"/>
      <c r="URF79" s="468"/>
      <c r="URG79" s="468"/>
      <c r="URH79" s="468"/>
      <c r="URI79" s="469"/>
      <c r="URK79" s="463"/>
      <c r="URL79" s="467"/>
      <c r="URM79" s="467"/>
      <c r="URN79" s="468"/>
      <c r="URO79" s="468"/>
      <c r="URP79" s="468"/>
      <c r="URQ79" s="469"/>
      <c r="URS79" s="463"/>
      <c r="URT79" s="467"/>
      <c r="URU79" s="467"/>
      <c r="URV79" s="468"/>
      <c r="URW79" s="468"/>
      <c r="URX79" s="468"/>
      <c r="URY79" s="469"/>
      <c r="USA79" s="463"/>
      <c r="USB79" s="467"/>
      <c r="USC79" s="467"/>
      <c r="USD79" s="468"/>
      <c r="USE79" s="468"/>
      <c r="USF79" s="468"/>
      <c r="USG79" s="469"/>
      <c r="USI79" s="463"/>
      <c r="USJ79" s="467"/>
      <c r="USK79" s="467"/>
      <c r="USL79" s="468"/>
      <c r="USM79" s="468"/>
      <c r="USN79" s="468"/>
      <c r="USO79" s="469"/>
      <c r="USQ79" s="463"/>
      <c r="USR79" s="467"/>
      <c r="USS79" s="467"/>
      <c r="UST79" s="468"/>
      <c r="USU79" s="468"/>
      <c r="USV79" s="468"/>
      <c r="USW79" s="469"/>
      <c r="USY79" s="463"/>
      <c r="USZ79" s="467"/>
      <c r="UTA79" s="467"/>
      <c r="UTB79" s="468"/>
      <c r="UTC79" s="468"/>
      <c r="UTD79" s="468"/>
      <c r="UTE79" s="469"/>
      <c r="UTG79" s="463"/>
      <c r="UTH79" s="467"/>
      <c r="UTI79" s="467"/>
      <c r="UTJ79" s="468"/>
      <c r="UTK79" s="468"/>
      <c r="UTL79" s="468"/>
      <c r="UTM79" s="469"/>
      <c r="UTO79" s="463"/>
      <c r="UTP79" s="467"/>
      <c r="UTQ79" s="467"/>
      <c r="UTR79" s="468"/>
      <c r="UTS79" s="468"/>
      <c r="UTT79" s="468"/>
      <c r="UTU79" s="469"/>
      <c r="UTW79" s="463"/>
      <c r="UTX79" s="467"/>
      <c r="UTY79" s="467"/>
      <c r="UTZ79" s="468"/>
      <c r="UUA79" s="468"/>
      <c r="UUB79" s="468"/>
      <c r="UUC79" s="469"/>
      <c r="UUE79" s="463"/>
      <c r="UUF79" s="467"/>
      <c r="UUG79" s="467"/>
      <c r="UUH79" s="468"/>
      <c r="UUI79" s="468"/>
      <c r="UUJ79" s="468"/>
      <c r="UUK79" s="469"/>
      <c r="UUM79" s="463"/>
      <c r="UUN79" s="467"/>
      <c r="UUO79" s="467"/>
      <c r="UUP79" s="468"/>
      <c r="UUQ79" s="468"/>
      <c r="UUR79" s="468"/>
      <c r="UUS79" s="469"/>
      <c r="UUU79" s="463"/>
      <c r="UUV79" s="467"/>
      <c r="UUW79" s="467"/>
      <c r="UUX79" s="468"/>
      <c r="UUY79" s="468"/>
      <c r="UUZ79" s="468"/>
      <c r="UVA79" s="469"/>
      <c r="UVC79" s="463"/>
      <c r="UVD79" s="467"/>
      <c r="UVE79" s="467"/>
      <c r="UVF79" s="468"/>
      <c r="UVG79" s="468"/>
      <c r="UVH79" s="468"/>
      <c r="UVI79" s="469"/>
      <c r="UVK79" s="463"/>
      <c r="UVL79" s="467"/>
      <c r="UVM79" s="467"/>
      <c r="UVN79" s="468"/>
      <c r="UVO79" s="468"/>
      <c r="UVP79" s="468"/>
      <c r="UVQ79" s="469"/>
      <c r="UVS79" s="463"/>
      <c r="UVT79" s="467"/>
      <c r="UVU79" s="467"/>
      <c r="UVV79" s="468"/>
      <c r="UVW79" s="468"/>
      <c r="UVX79" s="468"/>
      <c r="UVY79" s="469"/>
      <c r="UWA79" s="463"/>
      <c r="UWB79" s="467"/>
      <c r="UWC79" s="467"/>
      <c r="UWD79" s="468"/>
      <c r="UWE79" s="468"/>
      <c r="UWF79" s="468"/>
      <c r="UWG79" s="469"/>
      <c r="UWI79" s="463"/>
      <c r="UWJ79" s="467"/>
      <c r="UWK79" s="467"/>
      <c r="UWL79" s="468"/>
      <c r="UWM79" s="468"/>
      <c r="UWN79" s="468"/>
      <c r="UWO79" s="469"/>
      <c r="UWQ79" s="463"/>
      <c r="UWR79" s="467"/>
      <c r="UWS79" s="467"/>
      <c r="UWT79" s="468"/>
      <c r="UWU79" s="468"/>
      <c r="UWV79" s="468"/>
      <c r="UWW79" s="469"/>
      <c r="UWY79" s="463"/>
      <c r="UWZ79" s="467"/>
      <c r="UXA79" s="467"/>
      <c r="UXB79" s="468"/>
      <c r="UXC79" s="468"/>
      <c r="UXD79" s="468"/>
      <c r="UXE79" s="469"/>
      <c r="UXG79" s="463"/>
      <c r="UXH79" s="467"/>
      <c r="UXI79" s="467"/>
      <c r="UXJ79" s="468"/>
      <c r="UXK79" s="468"/>
      <c r="UXL79" s="468"/>
      <c r="UXM79" s="469"/>
      <c r="UXO79" s="463"/>
      <c r="UXP79" s="467"/>
      <c r="UXQ79" s="467"/>
      <c r="UXR79" s="468"/>
      <c r="UXS79" s="468"/>
      <c r="UXT79" s="468"/>
      <c r="UXU79" s="469"/>
      <c r="UXW79" s="463"/>
      <c r="UXX79" s="467"/>
      <c r="UXY79" s="467"/>
      <c r="UXZ79" s="468"/>
      <c r="UYA79" s="468"/>
      <c r="UYB79" s="468"/>
      <c r="UYC79" s="469"/>
      <c r="UYE79" s="463"/>
      <c r="UYF79" s="467"/>
      <c r="UYG79" s="467"/>
      <c r="UYH79" s="468"/>
      <c r="UYI79" s="468"/>
      <c r="UYJ79" s="468"/>
      <c r="UYK79" s="469"/>
      <c r="UYM79" s="463"/>
      <c r="UYN79" s="467"/>
      <c r="UYO79" s="467"/>
      <c r="UYP79" s="468"/>
      <c r="UYQ79" s="468"/>
      <c r="UYR79" s="468"/>
      <c r="UYS79" s="469"/>
      <c r="UYU79" s="463"/>
      <c r="UYV79" s="467"/>
      <c r="UYW79" s="467"/>
      <c r="UYX79" s="468"/>
      <c r="UYY79" s="468"/>
      <c r="UYZ79" s="468"/>
      <c r="UZA79" s="469"/>
      <c r="UZC79" s="463"/>
      <c r="UZD79" s="467"/>
      <c r="UZE79" s="467"/>
      <c r="UZF79" s="468"/>
      <c r="UZG79" s="468"/>
      <c r="UZH79" s="468"/>
      <c r="UZI79" s="469"/>
      <c r="UZK79" s="463"/>
      <c r="UZL79" s="467"/>
      <c r="UZM79" s="467"/>
      <c r="UZN79" s="468"/>
      <c r="UZO79" s="468"/>
      <c r="UZP79" s="468"/>
      <c r="UZQ79" s="469"/>
      <c r="UZS79" s="463"/>
      <c r="UZT79" s="467"/>
      <c r="UZU79" s="467"/>
      <c r="UZV79" s="468"/>
      <c r="UZW79" s="468"/>
      <c r="UZX79" s="468"/>
      <c r="UZY79" s="469"/>
      <c r="VAA79" s="463"/>
      <c r="VAB79" s="467"/>
      <c r="VAC79" s="467"/>
      <c r="VAD79" s="468"/>
      <c r="VAE79" s="468"/>
      <c r="VAF79" s="468"/>
      <c r="VAG79" s="469"/>
      <c r="VAI79" s="463"/>
      <c r="VAJ79" s="467"/>
      <c r="VAK79" s="467"/>
      <c r="VAL79" s="468"/>
      <c r="VAM79" s="468"/>
      <c r="VAN79" s="468"/>
      <c r="VAO79" s="469"/>
      <c r="VAQ79" s="463"/>
      <c r="VAR79" s="467"/>
      <c r="VAS79" s="467"/>
      <c r="VAT79" s="468"/>
      <c r="VAU79" s="468"/>
      <c r="VAV79" s="468"/>
      <c r="VAW79" s="469"/>
      <c r="VAY79" s="463"/>
      <c r="VAZ79" s="467"/>
      <c r="VBA79" s="467"/>
      <c r="VBB79" s="468"/>
      <c r="VBC79" s="468"/>
      <c r="VBD79" s="468"/>
      <c r="VBE79" s="469"/>
      <c r="VBG79" s="463"/>
      <c r="VBH79" s="467"/>
      <c r="VBI79" s="467"/>
      <c r="VBJ79" s="468"/>
      <c r="VBK79" s="468"/>
      <c r="VBL79" s="468"/>
      <c r="VBM79" s="469"/>
      <c r="VBO79" s="463"/>
      <c r="VBP79" s="467"/>
      <c r="VBQ79" s="467"/>
      <c r="VBR79" s="468"/>
      <c r="VBS79" s="468"/>
      <c r="VBT79" s="468"/>
      <c r="VBU79" s="469"/>
      <c r="VBW79" s="463"/>
      <c r="VBX79" s="467"/>
      <c r="VBY79" s="467"/>
      <c r="VBZ79" s="468"/>
      <c r="VCA79" s="468"/>
      <c r="VCB79" s="468"/>
      <c r="VCC79" s="469"/>
      <c r="VCE79" s="463"/>
      <c r="VCF79" s="467"/>
      <c r="VCG79" s="467"/>
      <c r="VCH79" s="468"/>
      <c r="VCI79" s="468"/>
      <c r="VCJ79" s="468"/>
      <c r="VCK79" s="469"/>
      <c r="VCM79" s="463"/>
      <c r="VCN79" s="467"/>
      <c r="VCO79" s="467"/>
      <c r="VCP79" s="468"/>
      <c r="VCQ79" s="468"/>
      <c r="VCR79" s="468"/>
      <c r="VCS79" s="469"/>
      <c r="VCU79" s="463"/>
      <c r="VCV79" s="467"/>
      <c r="VCW79" s="467"/>
      <c r="VCX79" s="468"/>
      <c r="VCY79" s="468"/>
      <c r="VCZ79" s="468"/>
      <c r="VDA79" s="469"/>
      <c r="VDC79" s="463"/>
      <c r="VDD79" s="467"/>
      <c r="VDE79" s="467"/>
      <c r="VDF79" s="468"/>
      <c r="VDG79" s="468"/>
      <c r="VDH79" s="468"/>
      <c r="VDI79" s="469"/>
      <c r="VDK79" s="463"/>
      <c r="VDL79" s="467"/>
      <c r="VDM79" s="467"/>
      <c r="VDN79" s="468"/>
      <c r="VDO79" s="468"/>
      <c r="VDP79" s="468"/>
      <c r="VDQ79" s="469"/>
      <c r="VDS79" s="463"/>
      <c r="VDT79" s="467"/>
      <c r="VDU79" s="467"/>
      <c r="VDV79" s="468"/>
      <c r="VDW79" s="468"/>
      <c r="VDX79" s="468"/>
      <c r="VDY79" s="469"/>
      <c r="VEA79" s="463"/>
      <c r="VEB79" s="467"/>
      <c r="VEC79" s="467"/>
      <c r="VED79" s="468"/>
      <c r="VEE79" s="468"/>
      <c r="VEF79" s="468"/>
      <c r="VEG79" s="469"/>
      <c r="VEI79" s="463"/>
      <c r="VEJ79" s="467"/>
      <c r="VEK79" s="467"/>
      <c r="VEL79" s="468"/>
      <c r="VEM79" s="468"/>
      <c r="VEN79" s="468"/>
      <c r="VEO79" s="469"/>
      <c r="VEQ79" s="463"/>
      <c r="VER79" s="467"/>
      <c r="VES79" s="467"/>
      <c r="VET79" s="468"/>
      <c r="VEU79" s="468"/>
      <c r="VEV79" s="468"/>
      <c r="VEW79" s="469"/>
      <c r="VEY79" s="463"/>
      <c r="VEZ79" s="467"/>
      <c r="VFA79" s="467"/>
      <c r="VFB79" s="468"/>
      <c r="VFC79" s="468"/>
      <c r="VFD79" s="468"/>
      <c r="VFE79" s="469"/>
      <c r="VFG79" s="463"/>
      <c r="VFH79" s="467"/>
      <c r="VFI79" s="467"/>
      <c r="VFJ79" s="468"/>
      <c r="VFK79" s="468"/>
      <c r="VFL79" s="468"/>
      <c r="VFM79" s="469"/>
      <c r="VFO79" s="463"/>
      <c r="VFP79" s="467"/>
      <c r="VFQ79" s="467"/>
      <c r="VFR79" s="468"/>
      <c r="VFS79" s="468"/>
      <c r="VFT79" s="468"/>
      <c r="VFU79" s="469"/>
      <c r="VFW79" s="463"/>
      <c r="VFX79" s="467"/>
      <c r="VFY79" s="467"/>
      <c r="VFZ79" s="468"/>
      <c r="VGA79" s="468"/>
      <c r="VGB79" s="468"/>
      <c r="VGC79" s="469"/>
      <c r="VGE79" s="463"/>
      <c r="VGF79" s="467"/>
      <c r="VGG79" s="467"/>
      <c r="VGH79" s="468"/>
      <c r="VGI79" s="468"/>
      <c r="VGJ79" s="468"/>
      <c r="VGK79" s="469"/>
      <c r="VGM79" s="463"/>
      <c r="VGN79" s="467"/>
      <c r="VGO79" s="467"/>
      <c r="VGP79" s="468"/>
      <c r="VGQ79" s="468"/>
      <c r="VGR79" s="468"/>
      <c r="VGS79" s="469"/>
      <c r="VGU79" s="463"/>
      <c r="VGV79" s="467"/>
      <c r="VGW79" s="467"/>
      <c r="VGX79" s="468"/>
      <c r="VGY79" s="468"/>
      <c r="VGZ79" s="468"/>
      <c r="VHA79" s="469"/>
      <c r="VHC79" s="463"/>
      <c r="VHD79" s="467"/>
      <c r="VHE79" s="467"/>
      <c r="VHF79" s="468"/>
      <c r="VHG79" s="468"/>
      <c r="VHH79" s="468"/>
      <c r="VHI79" s="469"/>
      <c r="VHK79" s="463"/>
      <c r="VHL79" s="467"/>
      <c r="VHM79" s="467"/>
      <c r="VHN79" s="468"/>
      <c r="VHO79" s="468"/>
      <c r="VHP79" s="468"/>
      <c r="VHQ79" s="469"/>
      <c r="VHS79" s="463"/>
      <c r="VHT79" s="467"/>
      <c r="VHU79" s="467"/>
      <c r="VHV79" s="468"/>
      <c r="VHW79" s="468"/>
      <c r="VHX79" s="468"/>
      <c r="VHY79" s="469"/>
      <c r="VIA79" s="463"/>
      <c r="VIB79" s="467"/>
      <c r="VIC79" s="467"/>
      <c r="VID79" s="468"/>
      <c r="VIE79" s="468"/>
      <c r="VIF79" s="468"/>
      <c r="VIG79" s="469"/>
      <c r="VII79" s="463"/>
      <c r="VIJ79" s="467"/>
      <c r="VIK79" s="467"/>
      <c r="VIL79" s="468"/>
      <c r="VIM79" s="468"/>
      <c r="VIN79" s="468"/>
      <c r="VIO79" s="469"/>
      <c r="VIQ79" s="463"/>
      <c r="VIR79" s="467"/>
      <c r="VIS79" s="467"/>
      <c r="VIT79" s="468"/>
      <c r="VIU79" s="468"/>
      <c r="VIV79" s="468"/>
      <c r="VIW79" s="469"/>
      <c r="VIY79" s="463"/>
      <c r="VIZ79" s="467"/>
      <c r="VJA79" s="467"/>
      <c r="VJB79" s="468"/>
      <c r="VJC79" s="468"/>
      <c r="VJD79" s="468"/>
      <c r="VJE79" s="469"/>
      <c r="VJG79" s="463"/>
      <c r="VJH79" s="467"/>
      <c r="VJI79" s="467"/>
      <c r="VJJ79" s="468"/>
      <c r="VJK79" s="468"/>
      <c r="VJL79" s="468"/>
      <c r="VJM79" s="469"/>
      <c r="VJO79" s="463"/>
      <c r="VJP79" s="467"/>
      <c r="VJQ79" s="467"/>
      <c r="VJR79" s="468"/>
      <c r="VJS79" s="468"/>
      <c r="VJT79" s="468"/>
      <c r="VJU79" s="469"/>
      <c r="VJW79" s="463"/>
      <c r="VJX79" s="467"/>
      <c r="VJY79" s="467"/>
      <c r="VJZ79" s="468"/>
      <c r="VKA79" s="468"/>
      <c r="VKB79" s="468"/>
      <c r="VKC79" s="469"/>
      <c r="VKE79" s="463"/>
      <c r="VKF79" s="467"/>
      <c r="VKG79" s="467"/>
      <c r="VKH79" s="468"/>
      <c r="VKI79" s="468"/>
      <c r="VKJ79" s="468"/>
      <c r="VKK79" s="469"/>
      <c r="VKM79" s="463"/>
      <c r="VKN79" s="467"/>
      <c r="VKO79" s="467"/>
      <c r="VKP79" s="468"/>
      <c r="VKQ79" s="468"/>
      <c r="VKR79" s="468"/>
      <c r="VKS79" s="469"/>
      <c r="VKU79" s="463"/>
      <c r="VKV79" s="467"/>
      <c r="VKW79" s="467"/>
      <c r="VKX79" s="468"/>
      <c r="VKY79" s="468"/>
      <c r="VKZ79" s="468"/>
      <c r="VLA79" s="469"/>
      <c r="VLC79" s="463"/>
      <c r="VLD79" s="467"/>
      <c r="VLE79" s="467"/>
      <c r="VLF79" s="468"/>
      <c r="VLG79" s="468"/>
      <c r="VLH79" s="468"/>
      <c r="VLI79" s="469"/>
      <c r="VLK79" s="463"/>
      <c r="VLL79" s="467"/>
      <c r="VLM79" s="467"/>
      <c r="VLN79" s="468"/>
      <c r="VLO79" s="468"/>
      <c r="VLP79" s="468"/>
      <c r="VLQ79" s="469"/>
      <c r="VLS79" s="463"/>
      <c r="VLT79" s="467"/>
      <c r="VLU79" s="467"/>
      <c r="VLV79" s="468"/>
      <c r="VLW79" s="468"/>
      <c r="VLX79" s="468"/>
      <c r="VLY79" s="469"/>
      <c r="VMA79" s="463"/>
      <c r="VMB79" s="467"/>
      <c r="VMC79" s="467"/>
      <c r="VMD79" s="468"/>
      <c r="VME79" s="468"/>
      <c r="VMF79" s="468"/>
      <c r="VMG79" s="469"/>
      <c r="VMI79" s="463"/>
      <c r="VMJ79" s="467"/>
      <c r="VMK79" s="467"/>
      <c r="VML79" s="468"/>
      <c r="VMM79" s="468"/>
      <c r="VMN79" s="468"/>
      <c r="VMO79" s="469"/>
      <c r="VMQ79" s="463"/>
      <c r="VMR79" s="467"/>
      <c r="VMS79" s="467"/>
      <c r="VMT79" s="468"/>
      <c r="VMU79" s="468"/>
      <c r="VMV79" s="468"/>
      <c r="VMW79" s="469"/>
      <c r="VMY79" s="463"/>
      <c r="VMZ79" s="467"/>
      <c r="VNA79" s="467"/>
      <c r="VNB79" s="468"/>
      <c r="VNC79" s="468"/>
      <c r="VND79" s="468"/>
      <c r="VNE79" s="469"/>
      <c r="VNG79" s="463"/>
      <c r="VNH79" s="467"/>
      <c r="VNI79" s="467"/>
      <c r="VNJ79" s="468"/>
      <c r="VNK79" s="468"/>
      <c r="VNL79" s="468"/>
      <c r="VNM79" s="469"/>
      <c r="VNO79" s="463"/>
      <c r="VNP79" s="467"/>
      <c r="VNQ79" s="467"/>
      <c r="VNR79" s="468"/>
      <c r="VNS79" s="468"/>
      <c r="VNT79" s="468"/>
      <c r="VNU79" s="469"/>
      <c r="VNW79" s="463"/>
      <c r="VNX79" s="467"/>
      <c r="VNY79" s="467"/>
      <c r="VNZ79" s="468"/>
      <c r="VOA79" s="468"/>
      <c r="VOB79" s="468"/>
      <c r="VOC79" s="469"/>
      <c r="VOE79" s="463"/>
      <c r="VOF79" s="467"/>
      <c r="VOG79" s="467"/>
      <c r="VOH79" s="468"/>
      <c r="VOI79" s="468"/>
      <c r="VOJ79" s="468"/>
      <c r="VOK79" s="469"/>
      <c r="VOM79" s="463"/>
      <c r="VON79" s="467"/>
      <c r="VOO79" s="467"/>
      <c r="VOP79" s="468"/>
      <c r="VOQ79" s="468"/>
      <c r="VOR79" s="468"/>
      <c r="VOS79" s="469"/>
      <c r="VOU79" s="463"/>
      <c r="VOV79" s="467"/>
      <c r="VOW79" s="467"/>
      <c r="VOX79" s="468"/>
      <c r="VOY79" s="468"/>
      <c r="VOZ79" s="468"/>
      <c r="VPA79" s="469"/>
      <c r="VPC79" s="463"/>
      <c r="VPD79" s="467"/>
      <c r="VPE79" s="467"/>
      <c r="VPF79" s="468"/>
      <c r="VPG79" s="468"/>
      <c r="VPH79" s="468"/>
      <c r="VPI79" s="469"/>
      <c r="VPK79" s="463"/>
      <c r="VPL79" s="467"/>
      <c r="VPM79" s="467"/>
      <c r="VPN79" s="468"/>
      <c r="VPO79" s="468"/>
      <c r="VPP79" s="468"/>
      <c r="VPQ79" s="469"/>
      <c r="VPS79" s="463"/>
      <c r="VPT79" s="467"/>
      <c r="VPU79" s="467"/>
      <c r="VPV79" s="468"/>
      <c r="VPW79" s="468"/>
      <c r="VPX79" s="468"/>
      <c r="VPY79" s="469"/>
      <c r="VQA79" s="463"/>
      <c r="VQB79" s="467"/>
      <c r="VQC79" s="467"/>
      <c r="VQD79" s="468"/>
      <c r="VQE79" s="468"/>
      <c r="VQF79" s="468"/>
      <c r="VQG79" s="469"/>
      <c r="VQI79" s="463"/>
      <c r="VQJ79" s="467"/>
      <c r="VQK79" s="467"/>
      <c r="VQL79" s="468"/>
      <c r="VQM79" s="468"/>
      <c r="VQN79" s="468"/>
      <c r="VQO79" s="469"/>
      <c r="VQQ79" s="463"/>
      <c r="VQR79" s="467"/>
      <c r="VQS79" s="467"/>
      <c r="VQT79" s="468"/>
      <c r="VQU79" s="468"/>
      <c r="VQV79" s="468"/>
      <c r="VQW79" s="469"/>
      <c r="VQY79" s="463"/>
      <c r="VQZ79" s="467"/>
      <c r="VRA79" s="467"/>
      <c r="VRB79" s="468"/>
      <c r="VRC79" s="468"/>
      <c r="VRD79" s="468"/>
      <c r="VRE79" s="469"/>
      <c r="VRG79" s="463"/>
      <c r="VRH79" s="467"/>
      <c r="VRI79" s="467"/>
      <c r="VRJ79" s="468"/>
      <c r="VRK79" s="468"/>
      <c r="VRL79" s="468"/>
      <c r="VRM79" s="469"/>
      <c r="VRO79" s="463"/>
      <c r="VRP79" s="467"/>
      <c r="VRQ79" s="467"/>
      <c r="VRR79" s="468"/>
      <c r="VRS79" s="468"/>
      <c r="VRT79" s="468"/>
      <c r="VRU79" s="469"/>
      <c r="VRW79" s="463"/>
      <c r="VRX79" s="467"/>
      <c r="VRY79" s="467"/>
      <c r="VRZ79" s="468"/>
      <c r="VSA79" s="468"/>
      <c r="VSB79" s="468"/>
      <c r="VSC79" s="469"/>
      <c r="VSE79" s="463"/>
      <c r="VSF79" s="467"/>
      <c r="VSG79" s="467"/>
      <c r="VSH79" s="468"/>
      <c r="VSI79" s="468"/>
      <c r="VSJ79" s="468"/>
      <c r="VSK79" s="469"/>
      <c r="VSM79" s="463"/>
      <c r="VSN79" s="467"/>
      <c r="VSO79" s="467"/>
      <c r="VSP79" s="468"/>
      <c r="VSQ79" s="468"/>
      <c r="VSR79" s="468"/>
      <c r="VSS79" s="469"/>
      <c r="VSU79" s="463"/>
      <c r="VSV79" s="467"/>
      <c r="VSW79" s="467"/>
      <c r="VSX79" s="468"/>
      <c r="VSY79" s="468"/>
      <c r="VSZ79" s="468"/>
      <c r="VTA79" s="469"/>
      <c r="VTC79" s="463"/>
      <c r="VTD79" s="467"/>
      <c r="VTE79" s="467"/>
      <c r="VTF79" s="468"/>
      <c r="VTG79" s="468"/>
      <c r="VTH79" s="468"/>
      <c r="VTI79" s="469"/>
      <c r="VTK79" s="463"/>
      <c r="VTL79" s="467"/>
      <c r="VTM79" s="467"/>
      <c r="VTN79" s="468"/>
      <c r="VTO79" s="468"/>
      <c r="VTP79" s="468"/>
      <c r="VTQ79" s="469"/>
      <c r="VTS79" s="463"/>
      <c r="VTT79" s="467"/>
      <c r="VTU79" s="467"/>
      <c r="VTV79" s="468"/>
      <c r="VTW79" s="468"/>
      <c r="VTX79" s="468"/>
      <c r="VTY79" s="469"/>
      <c r="VUA79" s="463"/>
      <c r="VUB79" s="467"/>
      <c r="VUC79" s="467"/>
      <c r="VUD79" s="468"/>
      <c r="VUE79" s="468"/>
      <c r="VUF79" s="468"/>
      <c r="VUG79" s="469"/>
      <c r="VUI79" s="463"/>
      <c r="VUJ79" s="467"/>
      <c r="VUK79" s="467"/>
      <c r="VUL79" s="468"/>
      <c r="VUM79" s="468"/>
      <c r="VUN79" s="468"/>
      <c r="VUO79" s="469"/>
      <c r="VUQ79" s="463"/>
      <c r="VUR79" s="467"/>
      <c r="VUS79" s="467"/>
      <c r="VUT79" s="468"/>
      <c r="VUU79" s="468"/>
      <c r="VUV79" s="468"/>
      <c r="VUW79" s="469"/>
      <c r="VUY79" s="463"/>
      <c r="VUZ79" s="467"/>
      <c r="VVA79" s="467"/>
      <c r="VVB79" s="468"/>
      <c r="VVC79" s="468"/>
      <c r="VVD79" s="468"/>
      <c r="VVE79" s="469"/>
      <c r="VVG79" s="463"/>
      <c r="VVH79" s="467"/>
      <c r="VVI79" s="467"/>
      <c r="VVJ79" s="468"/>
      <c r="VVK79" s="468"/>
      <c r="VVL79" s="468"/>
      <c r="VVM79" s="469"/>
      <c r="VVO79" s="463"/>
      <c r="VVP79" s="467"/>
      <c r="VVQ79" s="467"/>
      <c r="VVR79" s="468"/>
      <c r="VVS79" s="468"/>
      <c r="VVT79" s="468"/>
      <c r="VVU79" s="469"/>
      <c r="VVW79" s="463"/>
      <c r="VVX79" s="467"/>
      <c r="VVY79" s="467"/>
      <c r="VVZ79" s="468"/>
      <c r="VWA79" s="468"/>
      <c r="VWB79" s="468"/>
      <c r="VWC79" s="469"/>
      <c r="VWE79" s="463"/>
      <c r="VWF79" s="467"/>
      <c r="VWG79" s="467"/>
      <c r="VWH79" s="468"/>
      <c r="VWI79" s="468"/>
      <c r="VWJ79" s="468"/>
      <c r="VWK79" s="469"/>
      <c r="VWM79" s="463"/>
      <c r="VWN79" s="467"/>
      <c r="VWO79" s="467"/>
      <c r="VWP79" s="468"/>
      <c r="VWQ79" s="468"/>
      <c r="VWR79" s="468"/>
      <c r="VWS79" s="469"/>
      <c r="VWU79" s="463"/>
      <c r="VWV79" s="467"/>
      <c r="VWW79" s="467"/>
      <c r="VWX79" s="468"/>
      <c r="VWY79" s="468"/>
      <c r="VWZ79" s="468"/>
      <c r="VXA79" s="469"/>
      <c r="VXC79" s="463"/>
      <c r="VXD79" s="467"/>
      <c r="VXE79" s="467"/>
      <c r="VXF79" s="468"/>
      <c r="VXG79" s="468"/>
      <c r="VXH79" s="468"/>
      <c r="VXI79" s="469"/>
      <c r="VXK79" s="463"/>
      <c r="VXL79" s="467"/>
      <c r="VXM79" s="467"/>
      <c r="VXN79" s="468"/>
      <c r="VXO79" s="468"/>
      <c r="VXP79" s="468"/>
      <c r="VXQ79" s="469"/>
      <c r="VXS79" s="463"/>
      <c r="VXT79" s="467"/>
      <c r="VXU79" s="467"/>
      <c r="VXV79" s="468"/>
      <c r="VXW79" s="468"/>
      <c r="VXX79" s="468"/>
      <c r="VXY79" s="469"/>
      <c r="VYA79" s="463"/>
      <c r="VYB79" s="467"/>
      <c r="VYC79" s="467"/>
      <c r="VYD79" s="468"/>
      <c r="VYE79" s="468"/>
      <c r="VYF79" s="468"/>
      <c r="VYG79" s="469"/>
      <c r="VYI79" s="463"/>
      <c r="VYJ79" s="467"/>
      <c r="VYK79" s="467"/>
      <c r="VYL79" s="468"/>
      <c r="VYM79" s="468"/>
      <c r="VYN79" s="468"/>
      <c r="VYO79" s="469"/>
      <c r="VYQ79" s="463"/>
      <c r="VYR79" s="467"/>
      <c r="VYS79" s="467"/>
      <c r="VYT79" s="468"/>
      <c r="VYU79" s="468"/>
      <c r="VYV79" s="468"/>
      <c r="VYW79" s="469"/>
      <c r="VYY79" s="463"/>
      <c r="VYZ79" s="467"/>
      <c r="VZA79" s="467"/>
      <c r="VZB79" s="468"/>
      <c r="VZC79" s="468"/>
      <c r="VZD79" s="468"/>
      <c r="VZE79" s="469"/>
      <c r="VZG79" s="463"/>
      <c r="VZH79" s="467"/>
      <c r="VZI79" s="467"/>
      <c r="VZJ79" s="468"/>
      <c r="VZK79" s="468"/>
      <c r="VZL79" s="468"/>
      <c r="VZM79" s="469"/>
      <c r="VZO79" s="463"/>
      <c r="VZP79" s="467"/>
      <c r="VZQ79" s="467"/>
      <c r="VZR79" s="468"/>
      <c r="VZS79" s="468"/>
      <c r="VZT79" s="468"/>
      <c r="VZU79" s="469"/>
      <c r="VZW79" s="463"/>
      <c r="VZX79" s="467"/>
      <c r="VZY79" s="467"/>
      <c r="VZZ79" s="468"/>
      <c r="WAA79" s="468"/>
      <c r="WAB79" s="468"/>
      <c r="WAC79" s="469"/>
      <c r="WAE79" s="463"/>
      <c r="WAF79" s="467"/>
      <c r="WAG79" s="467"/>
      <c r="WAH79" s="468"/>
      <c r="WAI79" s="468"/>
      <c r="WAJ79" s="468"/>
      <c r="WAK79" s="469"/>
      <c r="WAM79" s="463"/>
      <c r="WAN79" s="467"/>
      <c r="WAO79" s="467"/>
      <c r="WAP79" s="468"/>
      <c r="WAQ79" s="468"/>
      <c r="WAR79" s="468"/>
      <c r="WAS79" s="469"/>
      <c r="WAU79" s="463"/>
      <c r="WAV79" s="467"/>
      <c r="WAW79" s="467"/>
      <c r="WAX79" s="468"/>
      <c r="WAY79" s="468"/>
      <c r="WAZ79" s="468"/>
      <c r="WBA79" s="469"/>
      <c r="WBC79" s="463"/>
      <c r="WBD79" s="467"/>
      <c r="WBE79" s="467"/>
      <c r="WBF79" s="468"/>
      <c r="WBG79" s="468"/>
      <c r="WBH79" s="468"/>
      <c r="WBI79" s="469"/>
      <c r="WBK79" s="463"/>
      <c r="WBL79" s="467"/>
      <c r="WBM79" s="467"/>
      <c r="WBN79" s="468"/>
      <c r="WBO79" s="468"/>
      <c r="WBP79" s="468"/>
      <c r="WBQ79" s="469"/>
      <c r="WBS79" s="463"/>
      <c r="WBT79" s="467"/>
      <c r="WBU79" s="467"/>
      <c r="WBV79" s="468"/>
      <c r="WBW79" s="468"/>
      <c r="WBX79" s="468"/>
      <c r="WBY79" s="469"/>
      <c r="WCA79" s="463"/>
      <c r="WCB79" s="467"/>
      <c r="WCC79" s="467"/>
      <c r="WCD79" s="468"/>
      <c r="WCE79" s="468"/>
      <c r="WCF79" s="468"/>
      <c r="WCG79" s="469"/>
      <c r="WCI79" s="463"/>
      <c r="WCJ79" s="467"/>
      <c r="WCK79" s="467"/>
      <c r="WCL79" s="468"/>
      <c r="WCM79" s="468"/>
      <c r="WCN79" s="468"/>
      <c r="WCO79" s="469"/>
      <c r="WCQ79" s="463"/>
      <c r="WCR79" s="467"/>
      <c r="WCS79" s="467"/>
      <c r="WCT79" s="468"/>
      <c r="WCU79" s="468"/>
      <c r="WCV79" s="468"/>
      <c r="WCW79" s="469"/>
      <c r="WCY79" s="463"/>
      <c r="WCZ79" s="467"/>
      <c r="WDA79" s="467"/>
      <c r="WDB79" s="468"/>
      <c r="WDC79" s="468"/>
      <c r="WDD79" s="468"/>
      <c r="WDE79" s="469"/>
      <c r="WDG79" s="463"/>
      <c r="WDH79" s="467"/>
      <c r="WDI79" s="467"/>
      <c r="WDJ79" s="468"/>
      <c r="WDK79" s="468"/>
      <c r="WDL79" s="468"/>
      <c r="WDM79" s="469"/>
      <c r="WDO79" s="463"/>
      <c r="WDP79" s="467"/>
      <c r="WDQ79" s="467"/>
      <c r="WDR79" s="468"/>
      <c r="WDS79" s="468"/>
      <c r="WDT79" s="468"/>
      <c r="WDU79" s="469"/>
      <c r="WDW79" s="463"/>
      <c r="WDX79" s="467"/>
      <c r="WDY79" s="467"/>
      <c r="WDZ79" s="468"/>
      <c r="WEA79" s="468"/>
      <c r="WEB79" s="468"/>
      <c r="WEC79" s="469"/>
      <c r="WEE79" s="463"/>
      <c r="WEF79" s="467"/>
      <c r="WEG79" s="467"/>
      <c r="WEH79" s="468"/>
      <c r="WEI79" s="468"/>
      <c r="WEJ79" s="468"/>
      <c r="WEK79" s="469"/>
      <c r="WEM79" s="463"/>
      <c r="WEN79" s="467"/>
      <c r="WEO79" s="467"/>
      <c r="WEP79" s="468"/>
      <c r="WEQ79" s="468"/>
      <c r="WER79" s="468"/>
      <c r="WES79" s="469"/>
      <c r="WEU79" s="463"/>
      <c r="WEV79" s="467"/>
      <c r="WEW79" s="467"/>
      <c r="WEX79" s="468"/>
      <c r="WEY79" s="468"/>
      <c r="WEZ79" s="468"/>
      <c r="WFA79" s="469"/>
      <c r="WFC79" s="463"/>
      <c r="WFD79" s="467"/>
      <c r="WFE79" s="467"/>
      <c r="WFF79" s="468"/>
      <c r="WFG79" s="468"/>
      <c r="WFH79" s="468"/>
      <c r="WFI79" s="469"/>
      <c r="WFK79" s="463"/>
      <c r="WFL79" s="467"/>
      <c r="WFM79" s="467"/>
      <c r="WFN79" s="468"/>
      <c r="WFO79" s="468"/>
      <c r="WFP79" s="468"/>
      <c r="WFQ79" s="469"/>
      <c r="WFS79" s="463"/>
      <c r="WFT79" s="467"/>
      <c r="WFU79" s="467"/>
      <c r="WFV79" s="468"/>
      <c r="WFW79" s="468"/>
      <c r="WFX79" s="468"/>
      <c r="WFY79" s="469"/>
      <c r="WGA79" s="463"/>
      <c r="WGB79" s="467"/>
      <c r="WGC79" s="467"/>
      <c r="WGD79" s="468"/>
      <c r="WGE79" s="468"/>
      <c r="WGF79" s="468"/>
      <c r="WGG79" s="469"/>
      <c r="WGI79" s="463"/>
      <c r="WGJ79" s="467"/>
      <c r="WGK79" s="467"/>
      <c r="WGL79" s="468"/>
      <c r="WGM79" s="468"/>
      <c r="WGN79" s="468"/>
      <c r="WGO79" s="469"/>
      <c r="WGQ79" s="463"/>
      <c r="WGR79" s="467"/>
      <c r="WGS79" s="467"/>
      <c r="WGT79" s="468"/>
      <c r="WGU79" s="468"/>
      <c r="WGV79" s="468"/>
      <c r="WGW79" s="469"/>
      <c r="WGY79" s="463"/>
      <c r="WGZ79" s="467"/>
      <c r="WHA79" s="467"/>
      <c r="WHB79" s="468"/>
      <c r="WHC79" s="468"/>
      <c r="WHD79" s="468"/>
      <c r="WHE79" s="469"/>
      <c r="WHG79" s="463"/>
      <c r="WHH79" s="467"/>
      <c r="WHI79" s="467"/>
      <c r="WHJ79" s="468"/>
      <c r="WHK79" s="468"/>
      <c r="WHL79" s="468"/>
      <c r="WHM79" s="469"/>
      <c r="WHO79" s="463"/>
      <c r="WHP79" s="467"/>
      <c r="WHQ79" s="467"/>
      <c r="WHR79" s="468"/>
      <c r="WHS79" s="468"/>
      <c r="WHT79" s="468"/>
      <c r="WHU79" s="469"/>
      <c r="WHW79" s="463"/>
      <c r="WHX79" s="467"/>
      <c r="WHY79" s="467"/>
      <c r="WHZ79" s="468"/>
      <c r="WIA79" s="468"/>
      <c r="WIB79" s="468"/>
      <c r="WIC79" s="469"/>
      <c r="WIE79" s="463"/>
      <c r="WIF79" s="467"/>
      <c r="WIG79" s="467"/>
      <c r="WIH79" s="468"/>
      <c r="WII79" s="468"/>
      <c r="WIJ79" s="468"/>
      <c r="WIK79" s="469"/>
      <c r="WIM79" s="463"/>
      <c r="WIN79" s="467"/>
      <c r="WIO79" s="467"/>
      <c r="WIP79" s="468"/>
      <c r="WIQ79" s="468"/>
      <c r="WIR79" s="468"/>
      <c r="WIS79" s="469"/>
      <c r="WIU79" s="463"/>
      <c r="WIV79" s="467"/>
      <c r="WIW79" s="467"/>
      <c r="WIX79" s="468"/>
      <c r="WIY79" s="468"/>
      <c r="WIZ79" s="468"/>
      <c r="WJA79" s="469"/>
      <c r="WJC79" s="463"/>
      <c r="WJD79" s="467"/>
      <c r="WJE79" s="467"/>
      <c r="WJF79" s="468"/>
      <c r="WJG79" s="468"/>
      <c r="WJH79" s="468"/>
      <c r="WJI79" s="469"/>
      <c r="WJK79" s="463"/>
      <c r="WJL79" s="467"/>
      <c r="WJM79" s="467"/>
      <c r="WJN79" s="468"/>
      <c r="WJO79" s="468"/>
      <c r="WJP79" s="468"/>
      <c r="WJQ79" s="469"/>
      <c r="WJS79" s="463"/>
      <c r="WJT79" s="467"/>
      <c r="WJU79" s="467"/>
      <c r="WJV79" s="468"/>
      <c r="WJW79" s="468"/>
      <c r="WJX79" s="468"/>
      <c r="WJY79" s="469"/>
      <c r="WKA79" s="463"/>
      <c r="WKB79" s="467"/>
      <c r="WKC79" s="467"/>
      <c r="WKD79" s="468"/>
      <c r="WKE79" s="468"/>
      <c r="WKF79" s="468"/>
      <c r="WKG79" s="469"/>
      <c r="WKI79" s="463"/>
      <c r="WKJ79" s="467"/>
      <c r="WKK79" s="467"/>
      <c r="WKL79" s="468"/>
      <c r="WKM79" s="468"/>
      <c r="WKN79" s="468"/>
      <c r="WKO79" s="469"/>
      <c r="WKQ79" s="463"/>
      <c r="WKR79" s="467"/>
      <c r="WKS79" s="467"/>
      <c r="WKT79" s="468"/>
      <c r="WKU79" s="468"/>
      <c r="WKV79" s="468"/>
      <c r="WKW79" s="469"/>
      <c r="WKY79" s="463"/>
      <c r="WKZ79" s="467"/>
      <c r="WLA79" s="467"/>
      <c r="WLB79" s="468"/>
      <c r="WLC79" s="468"/>
      <c r="WLD79" s="468"/>
      <c r="WLE79" s="469"/>
      <c r="WLG79" s="463"/>
      <c r="WLH79" s="467"/>
      <c r="WLI79" s="467"/>
      <c r="WLJ79" s="468"/>
      <c r="WLK79" s="468"/>
      <c r="WLL79" s="468"/>
      <c r="WLM79" s="469"/>
      <c r="WLO79" s="463"/>
      <c r="WLP79" s="467"/>
      <c r="WLQ79" s="467"/>
      <c r="WLR79" s="468"/>
      <c r="WLS79" s="468"/>
      <c r="WLT79" s="468"/>
      <c r="WLU79" s="469"/>
      <c r="WLW79" s="463"/>
      <c r="WLX79" s="467"/>
      <c r="WLY79" s="467"/>
      <c r="WLZ79" s="468"/>
      <c r="WMA79" s="468"/>
      <c r="WMB79" s="468"/>
      <c r="WMC79" s="469"/>
      <c r="WME79" s="463"/>
      <c r="WMF79" s="467"/>
      <c r="WMG79" s="467"/>
      <c r="WMH79" s="468"/>
      <c r="WMI79" s="468"/>
      <c r="WMJ79" s="468"/>
      <c r="WMK79" s="469"/>
      <c r="WMM79" s="463"/>
      <c r="WMN79" s="467"/>
      <c r="WMO79" s="467"/>
      <c r="WMP79" s="468"/>
      <c r="WMQ79" s="468"/>
      <c r="WMR79" s="468"/>
      <c r="WMS79" s="469"/>
      <c r="WMU79" s="463"/>
      <c r="WMV79" s="467"/>
      <c r="WMW79" s="467"/>
      <c r="WMX79" s="468"/>
      <c r="WMY79" s="468"/>
      <c r="WMZ79" s="468"/>
      <c r="WNA79" s="469"/>
      <c r="WNC79" s="463"/>
      <c r="WND79" s="467"/>
      <c r="WNE79" s="467"/>
      <c r="WNF79" s="468"/>
      <c r="WNG79" s="468"/>
      <c r="WNH79" s="468"/>
      <c r="WNI79" s="469"/>
      <c r="WNK79" s="463"/>
      <c r="WNL79" s="467"/>
      <c r="WNM79" s="467"/>
      <c r="WNN79" s="468"/>
      <c r="WNO79" s="468"/>
      <c r="WNP79" s="468"/>
      <c r="WNQ79" s="469"/>
      <c r="WNS79" s="463"/>
      <c r="WNT79" s="467"/>
      <c r="WNU79" s="467"/>
      <c r="WNV79" s="468"/>
      <c r="WNW79" s="468"/>
      <c r="WNX79" s="468"/>
      <c r="WNY79" s="469"/>
      <c r="WOA79" s="463"/>
      <c r="WOB79" s="467"/>
      <c r="WOC79" s="467"/>
      <c r="WOD79" s="468"/>
      <c r="WOE79" s="468"/>
      <c r="WOF79" s="468"/>
      <c r="WOG79" s="469"/>
      <c r="WOI79" s="463"/>
      <c r="WOJ79" s="467"/>
      <c r="WOK79" s="467"/>
      <c r="WOL79" s="468"/>
      <c r="WOM79" s="468"/>
      <c r="WON79" s="468"/>
      <c r="WOO79" s="469"/>
      <c r="WOQ79" s="463"/>
      <c r="WOR79" s="467"/>
      <c r="WOS79" s="467"/>
      <c r="WOT79" s="468"/>
      <c r="WOU79" s="468"/>
      <c r="WOV79" s="468"/>
      <c r="WOW79" s="469"/>
      <c r="WOY79" s="463"/>
      <c r="WOZ79" s="467"/>
      <c r="WPA79" s="467"/>
      <c r="WPB79" s="468"/>
      <c r="WPC79" s="468"/>
      <c r="WPD79" s="468"/>
      <c r="WPE79" s="469"/>
      <c r="WPG79" s="463"/>
      <c r="WPH79" s="467"/>
      <c r="WPI79" s="467"/>
      <c r="WPJ79" s="468"/>
      <c r="WPK79" s="468"/>
      <c r="WPL79" s="468"/>
      <c r="WPM79" s="469"/>
      <c r="WPO79" s="463"/>
      <c r="WPP79" s="467"/>
      <c r="WPQ79" s="467"/>
      <c r="WPR79" s="468"/>
      <c r="WPS79" s="468"/>
      <c r="WPT79" s="468"/>
      <c r="WPU79" s="469"/>
      <c r="WPW79" s="463"/>
      <c r="WPX79" s="467"/>
      <c r="WPY79" s="467"/>
      <c r="WPZ79" s="468"/>
      <c r="WQA79" s="468"/>
      <c r="WQB79" s="468"/>
      <c r="WQC79" s="469"/>
      <c r="WQE79" s="463"/>
      <c r="WQF79" s="467"/>
      <c r="WQG79" s="467"/>
      <c r="WQH79" s="468"/>
      <c r="WQI79" s="468"/>
      <c r="WQJ79" s="468"/>
      <c r="WQK79" s="469"/>
      <c r="WQM79" s="463"/>
      <c r="WQN79" s="467"/>
      <c r="WQO79" s="467"/>
      <c r="WQP79" s="468"/>
      <c r="WQQ79" s="468"/>
      <c r="WQR79" s="468"/>
      <c r="WQS79" s="469"/>
      <c r="WQU79" s="463"/>
      <c r="WQV79" s="467"/>
      <c r="WQW79" s="467"/>
      <c r="WQX79" s="468"/>
      <c r="WQY79" s="468"/>
      <c r="WQZ79" s="468"/>
      <c r="WRA79" s="469"/>
      <c r="WRC79" s="463"/>
      <c r="WRD79" s="467"/>
      <c r="WRE79" s="467"/>
      <c r="WRF79" s="468"/>
      <c r="WRG79" s="468"/>
      <c r="WRH79" s="468"/>
      <c r="WRI79" s="469"/>
      <c r="WRK79" s="463"/>
      <c r="WRL79" s="467"/>
      <c r="WRM79" s="467"/>
      <c r="WRN79" s="468"/>
      <c r="WRO79" s="468"/>
      <c r="WRP79" s="468"/>
      <c r="WRQ79" s="469"/>
      <c r="WRS79" s="463"/>
      <c r="WRT79" s="467"/>
      <c r="WRU79" s="467"/>
      <c r="WRV79" s="468"/>
      <c r="WRW79" s="468"/>
      <c r="WRX79" s="468"/>
      <c r="WRY79" s="469"/>
      <c r="WSA79" s="463"/>
      <c r="WSB79" s="467"/>
      <c r="WSC79" s="467"/>
      <c r="WSD79" s="468"/>
      <c r="WSE79" s="468"/>
      <c r="WSF79" s="468"/>
      <c r="WSG79" s="469"/>
      <c r="WSI79" s="463"/>
      <c r="WSJ79" s="467"/>
      <c r="WSK79" s="467"/>
      <c r="WSL79" s="468"/>
      <c r="WSM79" s="468"/>
      <c r="WSN79" s="468"/>
      <c r="WSO79" s="469"/>
      <c r="WSQ79" s="463"/>
      <c r="WSR79" s="467"/>
      <c r="WSS79" s="467"/>
      <c r="WST79" s="468"/>
      <c r="WSU79" s="468"/>
      <c r="WSV79" s="468"/>
      <c r="WSW79" s="469"/>
      <c r="WSY79" s="463"/>
      <c r="WSZ79" s="467"/>
      <c r="WTA79" s="467"/>
      <c r="WTB79" s="468"/>
      <c r="WTC79" s="468"/>
      <c r="WTD79" s="468"/>
      <c r="WTE79" s="469"/>
      <c r="WTG79" s="463"/>
      <c r="WTH79" s="467"/>
      <c r="WTI79" s="467"/>
      <c r="WTJ79" s="468"/>
      <c r="WTK79" s="468"/>
      <c r="WTL79" s="468"/>
      <c r="WTM79" s="469"/>
      <c r="WTO79" s="463"/>
      <c r="WTP79" s="467"/>
      <c r="WTQ79" s="467"/>
      <c r="WTR79" s="468"/>
      <c r="WTS79" s="468"/>
      <c r="WTT79" s="468"/>
      <c r="WTU79" s="469"/>
      <c r="WTW79" s="463"/>
      <c r="WTX79" s="467"/>
      <c r="WTY79" s="467"/>
      <c r="WTZ79" s="468"/>
      <c r="WUA79" s="468"/>
      <c r="WUB79" s="468"/>
      <c r="WUC79" s="469"/>
      <c r="WUE79" s="463"/>
      <c r="WUF79" s="467"/>
      <c r="WUG79" s="467"/>
      <c r="WUH79" s="468"/>
      <c r="WUI79" s="468"/>
      <c r="WUJ79" s="468"/>
      <c r="WUK79" s="469"/>
      <c r="WUM79" s="463"/>
      <c r="WUN79" s="467"/>
      <c r="WUO79" s="467"/>
      <c r="WUP79" s="468"/>
      <c r="WUQ79" s="468"/>
      <c r="WUR79" s="468"/>
      <c r="WUS79" s="469"/>
      <c r="WUU79" s="463"/>
      <c r="WUV79" s="467"/>
      <c r="WUW79" s="467"/>
      <c r="WUX79" s="468"/>
      <c r="WUY79" s="468"/>
      <c r="WUZ79" s="468"/>
      <c r="WVA79" s="469"/>
      <c r="WVC79" s="463"/>
      <c r="WVD79" s="467"/>
      <c r="WVE79" s="467"/>
      <c r="WVF79" s="468"/>
      <c r="WVG79" s="468"/>
      <c r="WVH79" s="468"/>
      <c r="WVI79" s="469"/>
      <c r="WVK79" s="463"/>
      <c r="WVL79" s="467"/>
      <c r="WVM79" s="467"/>
      <c r="WVN79" s="468"/>
      <c r="WVO79" s="468"/>
      <c r="WVP79" s="468"/>
      <c r="WVQ79" s="469"/>
      <c r="WVS79" s="463"/>
      <c r="WVT79" s="467"/>
      <c r="WVU79" s="467"/>
      <c r="WVV79" s="468"/>
      <c r="WVW79" s="468"/>
      <c r="WVX79" s="468"/>
      <c r="WVY79" s="469"/>
      <c r="WWA79" s="463"/>
      <c r="WWB79" s="467"/>
      <c r="WWC79" s="467"/>
      <c r="WWD79" s="468"/>
      <c r="WWE79" s="468"/>
      <c r="WWF79" s="468"/>
      <c r="WWG79" s="469"/>
      <c r="WWI79" s="463"/>
      <c r="WWJ79" s="467"/>
      <c r="WWK79" s="467"/>
      <c r="WWL79" s="468"/>
      <c r="WWM79" s="468"/>
      <c r="WWN79" s="468"/>
      <c r="WWO79" s="469"/>
      <c r="WWQ79" s="463"/>
      <c r="WWR79" s="467"/>
      <c r="WWS79" s="467"/>
      <c r="WWT79" s="468"/>
      <c r="WWU79" s="468"/>
      <c r="WWV79" s="468"/>
      <c r="WWW79" s="469"/>
      <c r="WWY79" s="463"/>
      <c r="WWZ79" s="467"/>
      <c r="WXA79" s="467"/>
      <c r="WXB79" s="468"/>
      <c r="WXC79" s="468"/>
      <c r="WXD79" s="468"/>
      <c r="WXE79" s="469"/>
      <c r="WXG79" s="463"/>
      <c r="WXH79" s="467"/>
      <c r="WXI79" s="467"/>
      <c r="WXJ79" s="468"/>
      <c r="WXK79" s="468"/>
      <c r="WXL79" s="468"/>
      <c r="WXM79" s="469"/>
      <c r="WXO79" s="463"/>
      <c r="WXP79" s="467"/>
      <c r="WXQ79" s="467"/>
      <c r="WXR79" s="468"/>
      <c r="WXS79" s="468"/>
      <c r="WXT79" s="468"/>
      <c r="WXU79" s="469"/>
      <c r="WXW79" s="463"/>
      <c r="WXX79" s="467"/>
      <c r="WXY79" s="467"/>
      <c r="WXZ79" s="468"/>
      <c r="WYA79" s="468"/>
      <c r="WYB79" s="468"/>
      <c r="WYC79" s="469"/>
      <c r="WYE79" s="463"/>
      <c r="WYF79" s="467"/>
      <c r="WYG79" s="467"/>
      <c r="WYH79" s="468"/>
      <c r="WYI79" s="468"/>
      <c r="WYJ79" s="468"/>
      <c r="WYK79" s="469"/>
      <c r="WYM79" s="463"/>
      <c r="WYN79" s="467"/>
      <c r="WYO79" s="467"/>
      <c r="WYP79" s="468"/>
      <c r="WYQ79" s="468"/>
      <c r="WYR79" s="468"/>
      <c r="WYS79" s="469"/>
      <c r="WYU79" s="463"/>
      <c r="WYV79" s="467"/>
      <c r="WYW79" s="467"/>
      <c r="WYX79" s="468"/>
      <c r="WYY79" s="468"/>
      <c r="WYZ79" s="468"/>
      <c r="WZA79" s="469"/>
      <c r="WZC79" s="463"/>
      <c r="WZD79" s="467"/>
      <c r="WZE79" s="467"/>
      <c r="WZF79" s="468"/>
      <c r="WZG79" s="468"/>
      <c r="WZH79" s="468"/>
      <c r="WZI79" s="469"/>
      <c r="WZK79" s="463"/>
      <c r="WZL79" s="467"/>
      <c r="WZM79" s="467"/>
      <c r="WZN79" s="468"/>
      <c r="WZO79" s="468"/>
      <c r="WZP79" s="468"/>
      <c r="WZQ79" s="469"/>
      <c r="WZS79" s="463"/>
      <c r="WZT79" s="467"/>
      <c r="WZU79" s="467"/>
      <c r="WZV79" s="468"/>
      <c r="WZW79" s="468"/>
      <c r="WZX79" s="468"/>
      <c r="WZY79" s="469"/>
      <c r="XAA79" s="463"/>
      <c r="XAB79" s="467"/>
      <c r="XAC79" s="467"/>
      <c r="XAD79" s="468"/>
      <c r="XAE79" s="468"/>
      <c r="XAF79" s="468"/>
      <c r="XAG79" s="469"/>
      <c r="XAI79" s="463"/>
      <c r="XAJ79" s="467"/>
      <c r="XAK79" s="467"/>
      <c r="XAL79" s="468"/>
      <c r="XAM79" s="468"/>
      <c r="XAN79" s="468"/>
      <c r="XAO79" s="469"/>
      <c r="XAQ79" s="463"/>
      <c r="XAR79" s="467"/>
      <c r="XAS79" s="467"/>
      <c r="XAT79" s="468"/>
      <c r="XAU79" s="468"/>
      <c r="XAV79" s="468"/>
      <c r="XAW79" s="469"/>
      <c r="XAY79" s="463"/>
      <c r="XAZ79" s="467"/>
      <c r="XBA79" s="467"/>
      <c r="XBB79" s="468"/>
      <c r="XBC79" s="468"/>
      <c r="XBD79" s="468"/>
      <c r="XBE79" s="469"/>
      <c r="XBG79" s="463"/>
      <c r="XBH79" s="467"/>
      <c r="XBI79" s="467"/>
      <c r="XBJ79" s="468"/>
      <c r="XBK79" s="468"/>
      <c r="XBL79" s="468"/>
      <c r="XBM79" s="469"/>
      <c r="XBO79" s="463"/>
      <c r="XBP79" s="467"/>
      <c r="XBQ79" s="467"/>
      <c r="XBR79" s="468"/>
      <c r="XBS79" s="468"/>
      <c r="XBT79" s="468"/>
      <c r="XBU79" s="469"/>
      <c r="XBW79" s="463"/>
      <c r="XBX79" s="467"/>
      <c r="XBY79" s="467"/>
      <c r="XBZ79" s="468"/>
      <c r="XCA79" s="468"/>
      <c r="XCB79" s="468"/>
      <c r="XCC79" s="469"/>
      <c r="XCE79" s="463"/>
      <c r="XCF79" s="467"/>
      <c r="XCG79" s="467"/>
      <c r="XCH79" s="468"/>
      <c r="XCI79" s="468"/>
      <c r="XCJ79" s="468"/>
      <c r="XCK79" s="469"/>
      <c r="XCM79" s="463"/>
      <c r="XCN79" s="467"/>
      <c r="XCO79" s="467"/>
      <c r="XCP79" s="468"/>
      <c r="XCQ79" s="468"/>
      <c r="XCR79" s="468"/>
      <c r="XCS79" s="469"/>
      <c r="XCU79" s="463"/>
      <c r="XCV79" s="467"/>
      <c r="XCW79" s="467"/>
      <c r="XCX79" s="468"/>
      <c r="XCY79" s="468"/>
      <c r="XCZ79" s="468"/>
      <c r="XDA79" s="469"/>
      <c r="XDC79" s="463"/>
      <c r="XDD79" s="467"/>
      <c r="XDE79" s="467"/>
      <c r="XDF79" s="468"/>
      <c r="XDG79" s="468"/>
      <c r="XDH79" s="468"/>
      <c r="XDI79" s="469"/>
      <c r="XDK79" s="463"/>
      <c r="XDL79" s="467"/>
      <c r="XDM79" s="467"/>
      <c r="XDN79" s="468"/>
      <c r="XDO79" s="468"/>
      <c r="XDP79" s="468"/>
      <c r="XDQ79" s="469"/>
      <c r="XDS79" s="463"/>
      <c r="XDT79" s="467"/>
      <c r="XDU79" s="467"/>
      <c r="XDV79" s="468"/>
      <c r="XDW79" s="468"/>
      <c r="XDX79" s="468"/>
      <c r="XDY79" s="469"/>
      <c r="XEA79" s="463"/>
      <c r="XEB79" s="467"/>
      <c r="XEC79" s="467"/>
      <c r="XED79" s="468"/>
      <c r="XEE79" s="468"/>
      <c r="XEF79" s="468"/>
      <c r="XEG79" s="469"/>
      <c r="XEI79" s="463"/>
      <c r="XEJ79" s="467"/>
      <c r="XEK79" s="467"/>
      <c r="XEL79" s="468"/>
      <c r="XEM79" s="468"/>
      <c r="XEN79" s="468"/>
      <c r="XEO79" s="469"/>
      <c r="XEQ79" s="463"/>
      <c r="XER79" s="467"/>
      <c r="XES79" s="467"/>
      <c r="XET79" s="468"/>
      <c r="XEU79" s="468"/>
      <c r="XEV79" s="468"/>
      <c r="XEW79" s="469"/>
      <c r="XEY79" s="463"/>
      <c r="XEZ79" s="467"/>
      <c r="XFA79" s="467"/>
      <c r="XFB79" s="468"/>
      <c r="XFC79" s="468"/>
    </row>
    <row r="80" spans="1:16383" s="462" customFormat="1" ht="24" customHeight="1">
      <c r="A80" s="451">
        <f t="shared" si="12"/>
        <v>71</v>
      </c>
      <c r="B80" s="697"/>
      <c r="C80" s="660"/>
      <c r="D80" s="680" t="s">
        <v>211</v>
      </c>
      <c r="E80" s="636"/>
      <c r="F80" s="637"/>
      <c r="G80" s="460"/>
      <c r="H80" s="460"/>
      <c r="I80" s="460"/>
      <c r="J80" s="455">
        <f t="shared" si="11"/>
        <v>0</v>
      </c>
      <c r="K80" s="463"/>
      <c r="L80" s="467"/>
      <c r="M80" s="467"/>
      <c r="N80" s="468"/>
      <c r="O80" s="468"/>
      <c r="P80" s="468"/>
      <c r="Q80" s="469"/>
      <c r="S80" s="463"/>
      <c r="T80" s="467"/>
      <c r="U80" s="467"/>
      <c r="V80" s="468"/>
      <c r="W80" s="468"/>
      <c r="X80" s="468"/>
      <c r="Y80" s="469"/>
      <c r="AA80" s="463"/>
      <c r="AB80" s="467"/>
      <c r="AC80" s="467"/>
      <c r="AD80" s="468"/>
      <c r="AE80" s="468"/>
      <c r="AF80" s="468"/>
      <c r="AG80" s="469"/>
      <c r="AI80" s="463"/>
      <c r="AJ80" s="467"/>
      <c r="AK80" s="467"/>
      <c r="AL80" s="468"/>
      <c r="AM80" s="468"/>
      <c r="AN80" s="468"/>
      <c r="AO80" s="469"/>
      <c r="AQ80" s="463"/>
      <c r="AR80" s="467"/>
      <c r="AS80" s="467"/>
      <c r="AT80" s="468"/>
      <c r="AU80" s="468"/>
      <c r="AV80" s="468"/>
      <c r="AW80" s="469"/>
      <c r="AY80" s="463"/>
      <c r="AZ80" s="467"/>
      <c r="BA80" s="467"/>
      <c r="BB80" s="468"/>
      <c r="BC80" s="468"/>
      <c r="BD80" s="468"/>
      <c r="BE80" s="469"/>
      <c r="BG80" s="463"/>
      <c r="BH80" s="467"/>
      <c r="BI80" s="467"/>
      <c r="BJ80" s="468"/>
      <c r="BK80" s="468"/>
      <c r="BL80" s="468"/>
      <c r="BM80" s="469"/>
      <c r="BO80" s="463"/>
      <c r="BP80" s="467"/>
      <c r="BQ80" s="467"/>
      <c r="BR80" s="468"/>
      <c r="BS80" s="468"/>
      <c r="BT80" s="468"/>
      <c r="BU80" s="469"/>
      <c r="BW80" s="463"/>
      <c r="BX80" s="467"/>
      <c r="BY80" s="467"/>
      <c r="BZ80" s="468"/>
      <c r="CA80" s="468"/>
      <c r="CB80" s="468"/>
      <c r="CC80" s="469"/>
      <c r="CE80" s="463"/>
      <c r="CF80" s="467"/>
      <c r="CG80" s="467"/>
      <c r="CH80" s="468"/>
      <c r="CI80" s="468"/>
      <c r="CJ80" s="468"/>
      <c r="CK80" s="469"/>
      <c r="CM80" s="463"/>
      <c r="CN80" s="467"/>
      <c r="CO80" s="467"/>
      <c r="CP80" s="468"/>
      <c r="CQ80" s="468"/>
      <c r="CR80" s="468"/>
      <c r="CS80" s="469"/>
      <c r="CU80" s="463"/>
      <c r="CV80" s="467"/>
      <c r="CW80" s="467"/>
      <c r="CX80" s="468"/>
      <c r="CY80" s="468"/>
      <c r="CZ80" s="468"/>
      <c r="DA80" s="469"/>
      <c r="DC80" s="463"/>
      <c r="DD80" s="467"/>
      <c r="DE80" s="467"/>
      <c r="DF80" s="468"/>
      <c r="DG80" s="468"/>
      <c r="DH80" s="468"/>
      <c r="DI80" s="469"/>
      <c r="DK80" s="463"/>
      <c r="DL80" s="467"/>
      <c r="DM80" s="467"/>
      <c r="DN80" s="468"/>
      <c r="DO80" s="468"/>
      <c r="DP80" s="468"/>
      <c r="DQ80" s="469"/>
      <c r="DS80" s="463"/>
      <c r="DT80" s="467"/>
      <c r="DU80" s="467"/>
      <c r="DV80" s="468"/>
      <c r="DW80" s="468"/>
      <c r="DX80" s="468"/>
      <c r="DY80" s="469"/>
      <c r="EA80" s="463"/>
      <c r="EB80" s="467"/>
      <c r="EC80" s="467"/>
      <c r="ED80" s="468"/>
      <c r="EE80" s="468"/>
      <c r="EF80" s="468"/>
      <c r="EG80" s="469"/>
      <c r="EI80" s="463"/>
      <c r="EJ80" s="467"/>
      <c r="EK80" s="467"/>
      <c r="EL80" s="468"/>
      <c r="EM80" s="468"/>
      <c r="EN80" s="468"/>
      <c r="EO80" s="469"/>
      <c r="EQ80" s="463"/>
      <c r="ER80" s="467"/>
      <c r="ES80" s="467"/>
      <c r="ET80" s="468"/>
      <c r="EU80" s="468"/>
      <c r="EV80" s="468"/>
      <c r="EW80" s="469"/>
      <c r="EY80" s="463"/>
      <c r="EZ80" s="467"/>
      <c r="FA80" s="467"/>
      <c r="FB80" s="468"/>
      <c r="FC80" s="468"/>
      <c r="FD80" s="468"/>
      <c r="FE80" s="469"/>
      <c r="FG80" s="463"/>
      <c r="FH80" s="467"/>
      <c r="FI80" s="467"/>
      <c r="FJ80" s="468"/>
      <c r="FK80" s="468"/>
      <c r="FL80" s="468"/>
      <c r="FM80" s="469"/>
      <c r="FO80" s="463"/>
      <c r="FP80" s="467"/>
      <c r="FQ80" s="467"/>
      <c r="FR80" s="468"/>
      <c r="FS80" s="468"/>
      <c r="FT80" s="468"/>
      <c r="FU80" s="469"/>
      <c r="FW80" s="463"/>
      <c r="FX80" s="467"/>
      <c r="FY80" s="467"/>
      <c r="FZ80" s="468"/>
      <c r="GA80" s="468"/>
      <c r="GB80" s="468"/>
      <c r="GC80" s="469"/>
      <c r="GE80" s="463"/>
      <c r="GF80" s="467"/>
      <c r="GG80" s="467"/>
      <c r="GH80" s="468"/>
      <c r="GI80" s="468"/>
      <c r="GJ80" s="468"/>
      <c r="GK80" s="469"/>
      <c r="GM80" s="463"/>
      <c r="GN80" s="467"/>
      <c r="GO80" s="467"/>
      <c r="GP80" s="468"/>
      <c r="GQ80" s="468"/>
      <c r="GR80" s="468"/>
      <c r="GS80" s="469"/>
      <c r="GU80" s="463"/>
      <c r="GV80" s="467"/>
      <c r="GW80" s="467"/>
      <c r="GX80" s="468"/>
      <c r="GY80" s="468"/>
      <c r="GZ80" s="468"/>
      <c r="HA80" s="469"/>
      <c r="HC80" s="463"/>
      <c r="HD80" s="467"/>
      <c r="HE80" s="467"/>
      <c r="HF80" s="468"/>
      <c r="HG80" s="468"/>
      <c r="HH80" s="468"/>
      <c r="HI80" s="469"/>
      <c r="HK80" s="463"/>
      <c r="HL80" s="467"/>
      <c r="HM80" s="467"/>
      <c r="HN80" s="468"/>
      <c r="HO80" s="468"/>
      <c r="HP80" s="468"/>
      <c r="HQ80" s="469"/>
      <c r="HS80" s="463"/>
      <c r="HT80" s="467"/>
      <c r="HU80" s="467"/>
      <c r="HV80" s="468"/>
      <c r="HW80" s="468"/>
      <c r="HX80" s="468"/>
      <c r="HY80" s="469"/>
      <c r="IA80" s="463"/>
      <c r="IB80" s="467"/>
      <c r="IC80" s="467"/>
      <c r="ID80" s="468"/>
      <c r="IE80" s="468"/>
      <c r="IF80" s="468"/>
      <c r="IG80" s="469"/>
      <c r="II80" s="463"/>
      <c r="IJ80" s="467"/>
      <c r="IK80" s="467"/>
      <c r="IL80" s="468"/>
      <c r="IM80" s="468"/>
      <c r="IN80" s="468"/>
      <c r="IO80" s="469"/>
      <c r="IQ80" s="463"/>
      <c r="IR80" s="467"/>
      <c r="IS80" s="467"/>
      <c r="IT80" s="468"/>
      <c r="IU80" s="468"/>
      <c r="IV80" s="468"/>
      <c r="IW80" s="469"/>
      <c r="IY80" s="463"/>
      <c r="IZ80" s="467"/>
      <c r="JA80" s="467"/>
      <c r="JB80" s="468"/>
      <c r="JC80" s="468"/>
      <c r="JD80" s="468"/>
      <c r="JE80" s="469"/>
      <c r="JG80" s="463"/>
      <c r="JH80" s="467"/>
      <c r="JI80" s="467"/>
      <c r="JJ80" s="468"/>
      <c r="JK80" s="468"/>
      <c r="JL80" s="468"/>
      <c r="JM80" s="469"/>
      <c r="JO80" s="463"/>
      <c r="JP80" s="467"/>
      <c r="JQ80" s="467"/>
      <c r="JR80" s="468"/>
      <c r="JS80" s="468"/>
      <c r="JT80" s="468"/>
      <c r="JU80" s="469"/>
      <c r="JW80" s="463"/>
      <c r="JX80" s="467"/>
      <c r="JY80" s="467"/>
      <c r="JZ80" s="468"/>
      <c r="KA80" s="468"/>
      <c r="KB80" s="468"/>
      <c r="KC80" s="469"/>
      <c r="KE80" s="463"/>
      <c r="KF80" s="467"/>
      <c r="KG80" s="467"/>
      <c r="KH80" s="468"/>
      <c r="KI80" s="468"/>
      <c r="KJ80" s="468"/>
      <c r="KK80" s="469"/>
      <c r="KM80" s="463"/>
      <c r="KN80" s="467"/>
      <c r="KO80" s="467"/>
      <c r="KP80" s="468"/>
      <c r="KQ80" s="468"/>
      <c r="KR80" s="468"/>
      <c r="KS80" s="469"/>
      <c r="KU80" s="463"/>
      <c r="KV80" s="467"/>
      <c r="KW80" s="467"/>
      <c r="KX80" s="468"/>
      <c r="KY80" s="468"/>
      <c r="KZ80" s="468"/>
      <c r="LA80" s="469"/>
      <c r="LC80" s="463"/>
      <c r="LD80" s="467"/>
      <c r="LE80" s="467"/>
      <c r="LF80" s="468"/>
      <c r="LG80" s="468"/>
      <c r="LH80" s="468"/>
      <c r="LI80" s="469"/>
      <c r="LK80" s="463"/>
      <c r="LL80" s="467"/>
      <c r="LM80" s="467"/>
      <c r="LN80" s="468"/>
      <c r="LO80" s="468"/>
      <c r="LP80" s="468"/>
      <c r="LQ80" s="469"/>
      <c r="LS80" s="463"/>
      <c r="LT80" s="467"/>
      <c r="LU80" s="467"/>
      <c r="LV80" s="468"/>
      <c r="LW80" s="468"/>
      <c r="LX80" s="468"/>
      <c r="LY80" s="469"/>
      <c r="MA80" s="463"/>
      <c r="MB80" s="467"/>
      <c r="MC80" s="467"/>
      <c r="MD80" s="468"/>
      <c r="ME80" s="468"/>
      <c r="MF80" s="468"/>
      <c r="MG80" s="469"/>
      <c r="MI80" s="463"/>
      <c r="MJ80" s="467"/>
      <c r="MK80" s="467"/>
      <c r="ML80" s="468"/>
      <c r="MM80" s="468"/>
      <c r="MN80" s="468"/>
      <c r="MO80" s="469"/>
      <c r="MQ80" s="463"/>
      <c r="MR80" s="467"/>
      <c r="MS80" s="467"/>
      <c r="MT80" s="468"/>
      <c r="MU80" s="468"/>
      <c r="MV80" s="468"/>
      <c r="MW80" s="469"/>
      <c r="MY80" s="463"/>
      <c r="MZ80" s="467"/>
      <c r="NA80" s="467"/>
      <c r="NB80" s="468"/>
      <c r="NC80" s="468"/>
      <c r="ND80" s="468"/>
      <c r="NE80" s="469"/>
      <c r="NG80" s="463"/>
      <c r="NH80" s="467"/>
      <c r="NI80" s="467"/>
      <c r="NJ80" s="468"/>
      <c r="NK80" s="468"/>
      <c r="NL80" s="468"/>
      <c r="NM80" s="469"/>
      <c r="NO80" s="463"/>
      <c r="NP80" s="467"/>
      <c r="NQ80" s="467"/>
      <c r="NR80" s="468"/>
      <c r="NS80" s="468"/>
      <c r="NT80" s="468"/>
      <c r="NU80" s="469"/>
      <c r="NW80" s="463"/>
      <c r="NX80" s="467"/>
      <c r="NY80" s="467"/>
      <c r="NZ80" s="468"/>
      <c r="OA80" s="468"/>
      <c r="OB80" s="468"/>
      <c r="OC80" s="469"/>
      <c r="OE80" s="463"/>
      <c r="OF80" s="467"/>
      <c r="OG80" s="467"/>
      <c r="OH80" s="468"/>
      <c r="OI80" s="468"/>
      <c r="OJ80" s="468"/>
      <c r="OK80" s="469"/>
      <c r="OM80" s="463"/>
      <c r="ON80" s="467"/>
      <c r="OO80" s="467"/>
      <c r="OP80" s="468"/>
      <c r="OQ80" s="468"/>
      <c r="OR80" s="468"/>
      <c r="OS80" s="469"/>
      <c r="OU80" s="463"/>
      <c r="OV80" s="467"/>
      <c r="OW80" s="467"/>
      <c r="OX80" s="468"/>
      <c r="OY80" s="468"/>
      <c r="OZ80" s="468"/>
      <c r="PA80" s="469"/>
      <c r="PC80" s="463"/>
      <c r="PD80" s="467"/>
      <c r="PE80" s="467"/>
      <c r="PF80" s="468"/>
      <c r="PG80" s="468"/>
      <c r="PH80" s="468"/>
      <c r="PI80" s="469"/>
      <c r="PK80" s="463"/>
      <c r="PL80" s="467"/>
      <c r="PM80" s="467"/>
      <c r="PN80" s="468"/>
      <c r="PO80" s="468"/>
      <c r="PP80" s="468"/>
      <c r="PQ80" s="469"/>
      <c r="PS80" s="463"/>
      <c r="PT80" s="467"/>
      <c r="PU80" s="467"/>
      <c r="PV80" s="468"/>
      <c r="PW80" s="468"/>
      <c r="PX80" s="468"/>
      <c r="PY80" s="469"/>
      <c r="QA80" s="463"/>
      <c r="QB80" s="467"/>
      <c r="QC80" s="467"/>
      <c r="QD80" s="468"/>
      <c r="QE80" s="468"/>
      <c r="QF80" s="468"/>
      <c r="QG80" s="469"/>
      <c r="QI80" s="463"/>
      <c r="QJ80" s="467"/>
      <c r="QK80" s="467"/>
      <c r="QL80" s="468"/>
      <c r="QM80" s="468"/>
      <c r="QN80" s="468"/>
      <c r="QO80" s="469"/>
      <c r="QQ80" s="463"/>
      <c r="QR80" s="467"/>
      <c r="QS80" s="467"/>
      <c r="QT80" s="468"/>
      <c r="QU80" s="468"/>
      <c r="QV80" s="468"/>
      <c r="QW80" s="469"/>
      <c r="QY80" s="463"/>
      <c r="QZ80" s="467"/>
      <c r="RA80" s="467"/>
      <c r="RB80" s="468"/>
      <c r="RC80" s="468"/>
      <c r="RD80" s="468"/>
      <c r="RE80" s="469"/>
      <c r="RG80" s="463"/>
      <c r="RH80" s="467"/>
      <c r="RI80" s="467"/>
      <c r="RJ80" s="468"/>
      <c r="RK80" s="468"/>
      <c r="RL80" s="468"/>
      <c r="RM80" s="469"/>
      <c r="RO80" s="463"/>
      <c r="RP80" s="467"/>
      <c r="RQ80" s="467"/>
      <c r="RR80" s="468"/>
      <c r="RS80" s="468"/>
      <c r="RT80" s="468"/>
      <c r="RU80" s="469"/>
      <c r="RW80" s="463"/>
      <c r="RX80" s="467"/>
      <c r="RY80" s="467"/>
      <c r="RZ80" s="468"/>
      <c r="SA80" s="468"/>
      <c r="SB80" s="468"/>
      <c r="SC80" s="469"/>
      <c r="SE80" s="463"/>
      <c r="SF80" s="467"/>
      <c r="SG80" s="467"/>
      <c r="SH80" s="468"/>
      <c r="SI80" s="468"/>
      <c r="SJ80" s="468"/>
      <c r="SK80" s="469"/>
      <c r="SM80" s="463"/>
      <c r="SN80" s="467"/>
      <c r="SO80" s="467"/>
      <c r="SP80" s="468"/>
      <c r="SQ80" s="468"/>
      <c r="SR80" s="468"/>
      <c r="SS80" s="469"/>
      <c r="SU80" s="463"/>
      <c r="SV80" s="467"/>
      <c r="SW80" s="467"/>
      <c r="SX80" s="468"/>
      <c r="SY80" s="468"/>
      <c r="SZ80" s="468"/>
      <c r="TA80" s="469"/>
      <c r="TC80" s="463"/>
      <c r="TD80" s="467"/>
      <c r="TE80" s="467"/>
      <c r="TF80" s="468"/>
      <c r="TG80" s="468"/>
      <c r="TH80" s="468"/>
      <c r="TI80" s="469"/>
      <c r="TK80" s="463"/>
      <c r="TL80" s="467"/>
      <c r="TM80" s="467"/>
      <c r="TN80" s="468"/>
      <c r="TO80" s="468"/>
      <c r="TP80" s="468"/>
      <c r="TQ80" s="469"/>
      <c r="TS80" s="463"/>
      <c r="TT80" s="467"/>
      <c r="TU80" s="467"/>
      <c r="TV80" s="468"/>
      <c r="TW80" s="468"/>
      <c r="TX80" s="468"/>
      <c r="TY80" s="469"/>
      <c r="UA80" s="463"/>
      <c r="UB80" s="467"/>
      <c r="UC80" s="467"/>
      <c r="UD80" s="468"/>
      <c r="UE80" s="468"/>
      <c r="UF80" s="468"/>
      <c r="UG80" s="469"/>
      <c r="UI80" s="463"/>
      <c r="UJ80" s="467"/>
      <c r="UK80" s="467"/>
      <c r="UL80" s="468"/>
      <c r="UM80" s="468"/>
      <c r="UN80" s="468"/>
      <c r="UO80" s="469"/>
      <c r="UQ80" s="463"/>
      <c r="UR80" s="467"/>
      <c r="US80" s="467"/>
      <c r="UT80" s="468"/>
      <c r="UU80" s="468"/>
      <c r="UV80" s="468"/>
      <c r="UW80" s="469"/>
      <c r="UY80" s="463"/>
      <c r="UZ80" s="467"/>
      <c r="VA80" s="467"/>
      <c r="VB80" s="468"/>
      <c r="VC80" s="468"/>
      <c r="VD80" s="468"/>
      <c r="VE80" s="469"/>
      <c r="VG80" s="463"/>
      <c r="VH80" s="467"/>
      <c r="VI80" s="467"/>
      <c r="VJ80" s="468"/>
      <c r="VK80" s="468"/>
      <c r="VL80" s="468"/>
      <c r="VM80" s="469"/>
      <c r="VO80" s="463"/>
      <c r="VP80" s="467"/>
      <c r="VQ80" s="467"/>
      <c r="VR80" s="468"/>
      <c r="VS80" s="468"/>
      <c r="VT80" s="468"/>
      <c r="VU80" s="469"/>
      <c r="VW80" s="463"/>
      <c r="VX80" s="467"/>
      <c r="VY80" s="467"/>
      <c r="VZ80" s="468"/>
      <c r="WA80" s="468"/>
      <c r="WB80" s="468"/>
      <c r="WC80" s="469"/>
      <c r="WE80" s="463"/>
      <c r="WF80" s="467"/>
      <c r="WG80" s="467"/>
      <c r="WH80" s="468"/>
      <c r="WI80" s="468"/>
      <c r="WJ80" s="468"/>
      <c r="WK80" s="469"/>
      <c r="WM80" s="463"/>
      <c r="WN80" s="467"/>
      <c r="WO80" s="467"/>
      <c r="WP80" s="468"/>
      <c r="WQ80" s="468"/>
      <c r="WR80" s="468"/>
      <c r="WS80" s="469"/>
      <c r="WU80" s="463"/>
      <c r="WV80" s="467"/>
      <c r="WW80" s="467"/>
      <c r="WX80" s="468"/>
      <c r="WY80" s="468"/>
      <c r="WZ80" s="468"/>
      <c r="XA80" s="469"/>
      <c r="XC80" s="463"/>
      <c r="XD80" s="467"/>
      <c r="XE80" s="467"/>
      <c r="XF80" s="468"/>
      <c r="XG80" s="468"/>
      <c r="XH80" s="468"/>
      <c r="XI80" s="469"/>
      <c r="XK80" s="463"/>
      <c r="XL80" s="467"/>
      <c r="XM80" s="467"/>
      <c r="XN80" s="468"/>
      <c r="XO80" s="468"/>
      <c r="XP80" s="468"/>
      <c r="XQ80" s="469"/>
      <c r="XS80" s="463"/>
      <c r="XT80" s="467"/>
      <c r="XU80" s="467"/>
      <c r="XV80" s="468"/>
      <c r="XW80" s="468"/>
      <c r="XX80" s="468"/>
      <c r="XY80" s="469"/>
      <c r="YA80" s="463"/>
      <c r="YB80" s="467"/>
      <c r="YC80" s="467"/>
      <c r="YD80" s="468"/>
      <c r="YE80" s="468"/>
      <c r="YF80" s="468"/>
      <c r="YG80" s="469"/>
      <c r="YI80" s="463"/>
      <c r="YJ80" s="467"/>
      <c r="YK80" s="467"/>
      <c r="YL80" s="468"/>
      <c r="YM80" s="468"/>
      <c r="YN80" s="468"/>
      <c r="YO80" s="469"/>
      <c r="YQ80" s="463"/>
      <c r="YR80" s="467"/>
      <c r="YS80" s="467"/>
      <c r="YT80" s="468"/>
      <c r="YU80" s="468"/>
      <c r="YV80" s="468"/>
      <c r="YW80" s="469"/>
      <c r="YY80" s="463"/>
      <c r="YZ80" s="467"/>
      <c r="ZA80" s="467"/>
      <c r="ZB80" s="468"/>
      <c r="ZC80" s="468"/>
      <c r="ZD80" s="468"/>
      <c r="ZE80" s="469"/>
      <c r="ZG80" s="463"/>
      <c r="ZH80" s="467"/>
      <c r="ZI80" s="467"/>
      <c r="ZJ80" s="468"/>
      <c r="ZK80" s="468"/>
      <c r="ZL80" s="468"/>
      <c r="ZM80" s="469"/>
      <c r="ZO80" s="463"/>
      <c r="ZP80" s="467"/>
      <c r="ZQ80" s="467"/>
      <c r="ZR80" s="468"/>
      <c r="ZS80" s="468"/>
      <c r="ZT80" s="468"/>
      <c r="ZU80" s="469"/>
      <c r="ZW80" s="463"/>
      <c r="ZX80" s="467"/>
      <c r="ZY80" s="467"/>
      <c r="ZZ80" s="468"/>
      <c r="AAA80" s="468"/>
      <c r="AAB80" s="468"/>
      <c r="AAC80" s="469"/>
      <c r="AAE80" s="463"/>
      <c r="AAF80" s="467"/>
      <c r="AAG80" s="467"/>
      <c r="AAH80" s="468"/>
      <c r="AAI80" s="468"/>
      <c r="AAJ80" s="468"/>
      <c r="AAK80" s="469"/>
      <c r="AAM80" s="463"/>
      <c r="AAN80" s="467"/>
      <c r="AAO80" s="467"/>
      <c r="AAP80" s="468"/>
      <c r="AAQ80" s="468"/>
      <c r="AAR80" s="468"/>
      <c r="AAS80" s="469"/>
      <c r="AAU80" s="463"/>
      <c r="AAV80" s="467"/>
      <c r="AAW80" s="467"/>
      <c r="AAX80" s="468"/>
      <c r="AAY80" s="468"/>
      <c r="AAZ80" s="468"/>
      <c r="ABA80" s="469"/>
      <c r="ABC80" s="463"/>
      <c r="ABD80" s="467"/>
      <c r="ABE80" s="467"/>
      <c r="ABF80" s="468"/>
      <c r="ABG80" s="468"/>
      <c r="ABH80" s="468"/>
      <c r="ABI80" s="469"/>
      <c r="ABK80" s="463"/>
      <c r="ABL80" s="467"/>
      <c r="ABM80" s="467"/>
      <c r="ABN80" s="468"/>
      <c r="ABO80" s="468"/>
      <c r="ABP80" s="468"/>
      <c r="ABQ80" s="469"/>
      <c r="ABS80" s="463"/>
      <c r="ABT80" s="467"/>
      <c r="ABU80" s="467"/>
      <c r="ABV80" s="468"/>
      <c r="ABW80" s="468"/>
      <c r="ABX80" s="468"/>
      <c r="ABY80" s="469"/>
      <c r="ACA80" s="463"/>
      <c r="ACB80" s="467"/>
      <c r="ACC80" s="467"/>
      <c r="ACD80" s="468"/>
      <c r="ACE80" s="468"/>
      <c r="ACF80" s="468"/>
      <c r="ACG80" s="469"/>
      <c r="ACI80" s="463"/>
      <c r="ACJ80" s="467"/>
      <c r="ACK80" s="467"/>
      <c r="ACL80" s="468"/>
      <c r="ACM80" s="468"/>
      <c r="ACN80" s="468"/>
      <c r="ACO80" s="469"/>
      <c r="ACQ80" s="463"/>
      <c r="ACR80" s="467"/>
      <c r="ACS80" s="467"/>
      <c r="ACT80" s="468"/>
      <c r="ACU80" s="468"/>
      <c r="ACV80" s="468"/>
      <c r="ACW80" s="469"/>
      <c r="ACY80" s="463"/>
      <c r="ACZ80" s="467"/>
      <c r="ADA80" s="467"/>
      <c r="ADB80" s="468"/>
      <c r="ADC80" s="468"/>
      <c r="ADD80" s="468"/>
      <c r="ADE80" s="469"/>
      <c r="ADG80" s="463"/>
      <c r="ADH80" s="467"/>
      <c r="ADI80" s="467"/>
      <c r="ADJ80" s="468"/>
      <c r="ADK80" s="468"/>
      <c r="ADL80" s="468"/>
      <c r="ADM80" s="469"/>
      <c r="ADO80" s="463"/>
      <c r="ADP80" s="467"/>
      <c r="ADQ80" s="467"/>
      <c r="ADR80" s="468"/>
      <c r="ADS80" s="468"/>
      <c r="ADT80" s="468"/>
      <c r="ADU80" s="469"/>
      <c r="ADW80" s="463"/>
      <c r="ADX80" s="467"/>
      <c r="ADY80" s="467"/>
      <c r="ADZ80" s="468"/>
      <c r="AEA80" s="468"/>
      <c r="AEB80" s="468"/>
      <c r="AEC80" s="469"/>
      <c r="AEE80" s="463"/>
      <c r="AEF80" s="467"/>
      <c r="AEG80" s="467"/>
      <c r="AEH80" s="468"/>
      <c r="AEI80" s="468"/>
      <c r="AEJ80" s="468"/>
      <c r="AEK80" s="469"/>
      <c r="AEM80" s="463"/>
      <c r="AEN80" s="467"/>
      <c r="AEO80" s="467"/>
      <c r="AEP80" s="468"/>
      <c r="AEQ80" s="468"/>
      <c r="AER80" s="468"/>
      <c r="AES80" s="469"/>
      <c r="AEU80" s="463"/>
      <c r="AEV80" s="467"/>
      <c r="AEW80" s="467"/>
      <c r="AEX80" s="468"/>
      <c r="AEY80" s="468"/>
      <c r="AEZ80" s="468"/>
      <c r="AFA80" s="469"/>
      <c r="AFC80" s="463"/>
      <c r="AFD80" s="467"/>
      <c r="AFE80" s="467"/>
      <c r="AFF80" s="468"/>
      <c r="AFG80" s="468"/>
      <c r="AFH80" s="468"/>
      <c r="AFI80" s="469"/>
      <c r="AFK80" s="463"/>
      <c r="AFL80" s="467"/>
      <c r="AFM80" s="467"/>
      <c r="AFN80" s="468"/>
      <c r="AFO80" s="468"/>
      <c r="AFP80" s="468"/>
      <c r="AFQ80" s="469"/>
      <c r="AFS80" s="463"/>
      <c r="AFT80" s="467"/>
      <c r="AFU80" s="467"/>
      <c r="AFV80" s="468"/>
      <c r="AFW80" s="468"/>
      <c r="AFX80" s="468"/>
      <c r="AFY80" s="469"/>
      <c r="AGA80" s="463"/>
      <c r="AGB80" s="467"/>
      <c r="AGC80" s="467"/>
      <c r="AGD80" s="468"/>
      <c r="AGE80" s="468"/>
      <c r="AGF80" s="468"/>
      <c r="AGG80" s="469"/>
      <c r="AGI80" s="463"/>
      <c r="AGJ80" s="467"/>
      <c r="AGK80" s="467"/>
      <c r="AGL80" s="468"/>
      <c r="AGM80" s="468"/>
      <c r="AGN80" s="468"/>
      <c r="AGO80" s="469"/>
      <c r="AGQ80" s="463"/>
      <c r="AGR80" s="467"/>
      <c r="AGS80" s="467"/>
      <c r="AGT80" s="468"/>
      <c r="AGU80" s="468"/>
      <c r="AGV80" s="468"/>
      <c r="AGW80" s="469"/>
      <c r="AGY80" s="463"/>
      <c r="AGZ80" s="467"/>
      <c r="AHA80" s="467"/>
      <c r="AHB80" s="468"/>
      <c r="AHC80" s="468"/>
      <c r="AHD80" s="468"/>
      <c r="AHE80" s="469"/>
      <c r="AHG80" s="463"/>
      <c r="AHH80" s="467"/>
      <c r="AHI80" s="467"/>
      <c r="AHJ80" s="468"/>
      <c r="AHK80" s="468"/>
      <c r="AHL80" s="468"/>
      <c r="AHM80" s="469"/>
      <c r="AHO80" s="463"/>
      <c r="AHP80" s="467"/>
      <c r="AHQ80" s="467"/>
      <c r="AHR80" s="468"/>
      <c r="AHS80" s="468"/>
      <c r="AHT80" s="468"/>
      <c r="AHU80" s="469"/>
      <c r="AHW80" s="463"/>
      <c r="AHX80" s="467"/>
      <c r="AHY80" s="467"/>
      <c r="AHZ80" s="468"/>
      <c r="AIA80" s="468"/>
      <c r="AIB80" s="468"/>
      <c r="AIC80" s="469"/>
      <c r="AIE80" s="463"/>
      <c r="AIF80" s="467"/>
      <c r="AIG80" s="467"/>
      <c r="AIH80" s="468"/>
      <c r="AII80" s="468"/>
      <c r="AIJ80" s="468"/>
      <c r="AIK80" s="469"/>
      <c r="AIM80" s="463"/>
      <c r="AIN80" s="467"/>
      <c r="AIO80" s="467"/>
      <c r="AIP80" s="468"/>
      <c r="AIQ80" s="468"/>
      <c r="AIR80" s="468"/>
      <c r="AIS80" s="469"/>
      <c r="AIU80" s="463"/>
      <c r="AIV80" s="467"/>
      <c r="AIW80" s="467"/>
      <c r="AIX80" s="468"/>
      <c r="AIY80" s="468"/>
      <c r="AIZ80" s="468"/>
      <c r="AJA80" s="469"/>
      <c r="AJC80" s="463"/>
      <c r="AJD80" s="467"/>
      <c r="AJE80" s="467"/>
      <c r="AJF80" s="468"/>
      <c r="AJG80" s="468"/>
      <c r="AJH80" s="468"/>
      <c r="AJI80" s="469"/>
      <c r="AJK80" s="463"/>
      <c r="AJL80" s="467"/>
      <c r="AJM80" s="467"/>
      <c r="AJN80" s="468"/>
      <c r="AJO80" s="468"/>
      <c r="AJP80" s="468"/>
      <c r="AJQ80" s="469"/>
      <c r="AJS80" s="463"/>
      <c r="AJT80" s="467"/>
      <c r="AJU80" s="467"/>
      <c r="AJV80" s="468"/>
      <c r="AJW80" s="468"/>
      <c r="AJX80" s="468"/>
      <c r="AJY80" s="469"/>
      <c r="AKA80" s="463"/>
      <c r="AKB80" s="467"/>
      <c r="AKC80" s="467"/>
      <c r="AKD80" s="468"/>
      <c r="AKE80" s="468"/>
      <c r="AKF80" s="468"/>
      <c r="AKG80" s="469"/>
      <c r="AKI80" s="463"/>
      <c r="AKJ80" s="467"/>
      <c r="AKK80" s="467"/>
      <c r="AKL80" s="468"/>
      <c r="AKM80" s="468"/>
      <c r="AKN80" s="468"/>
      <c r="AKO80" s="469"/>
      <c r="AKQ80" s="463"/>
      <c r="AKR80" s="467"/>
      <c r="AKS80" s="467"/>
      <c r="AKT80" s="468"/>
      <c r="AKU80" s="468"/>
      <c r="AKV80" s="468"/>
      <c r="AKW80" s="469"/>
      <c r="AKY80" s="463"/>
      <c r="AKZ80" s="467"/>
      <c r="ALA80" s="467"/>
      <c r="ALB80" s="468"/>
      <c r="ALC80" s="468"/>
      <c r="ALD80" s="468"/>
      <c r="ALE80" s="469"/>
      <c r="ALG80" s="463"/>
      <c r="ALH80" s="467"/>
      <c r="ALI80" s="467"/>
      <c r="ALJ80" s="468"/>
      <c r="ALK80" s="468"/>
      <c r="ALL80" s="468"/>
      <c r="ALM80" s="469"/>
      <c r="ALO80" s="463"/>
      <c r="ALP80" s="467"/>
      <c r="ALQ80" s="467"/>
      <c r="ALR80" s="468"/>
      <c r="ALS80" s="468"/>
      <c r="ALT80" s="468"/>
      <c r="ALU80" s="469"/>
      <c r="ALW80" s="463"/>
      <c r="ALX80" s="467"/>
      <c r="ALY80" s="467"/>
      <c r="ALZ80" s="468"/>
      <c r="AMA80" s="468"/>
      <c r="AMB80" s="468"/>
      <c r="AMC80" s="469"/>
      <c r="AME80" s="463"/>
      <c r="AMF80" s="467"/>
      <c r="AMG80" s="467"/>
      <c r="AMH80" s="468"/>
      <c r="AMI80" s="468"/>
      <c r="AMJ80" s="468"/>
      <c r="AMK80" s="469"/>
      <c r="AMM80" s="463"/>
      <c r="AMN80" s="467"/>
      <c r="AMO80" s="467"/>
      <c r="AMP80" s="468"/>
      <c r="AMQ80" s="468"/>
      <c r="AMR80" s="468"/>
      <c r="AMS80" s="469"/>
      <c r="AMU80" s="463"/>
      <c r="AMV80" s="467"/>
      <c r="AMW80" s="467"/>
      <c r="AMX80" s="468"/>
      <c r="AMY80" s="468"/>
      <c r="AMZ80" s="468"/>
      <c r="ANA80" s="469"/>
      <c r="ANC80" s="463"/>
      <c r="AND80" s="467"/>
      <c r="ANE80" s="467"/>
      <c r="ANF80" s="468"/>
      <c r="ANG80" s="468"/>
      <c r="ANH80" s="468"/>
      <c r="ANI80" s="469"/>
      <c r="ANK80" s="463"/>
      <c r="ANL80" s="467"/>
      <c r="ANM80" s="467"/>
      <c r="ANN80" s="468"/>
      <c r="ANO80" s="468"/>
      <c r="ANP80" s="468"/>
      <c r="ANQ80" s="469"/>
      <c r="ANS80" s="463"/>
      <c r="ANT80" s="467"/>
      <c r="ANU80" s="467"/>
      <c r="ANV80" s="468"/>
      <c r="ANW80" s="468"/>
      <c r="ANX80" s="468"/>
      <c r="ANY80" s="469"/>
      <c r="AOA80" s="463"/>
      <c r="AOB80" s="467"/>
      <c r="AOC80" s="467"/>
      <c r="AOD80" s="468"/>
      <c r="AOE80" s="468"/>
      <c r="AOF80" s="468"/>
      <c r="AOG80" s="469"/>
      <c r="AOI80" s="463"/>
      <c r="AOJ80" s="467"/>
      <c r="AOK80" s="467"/>
      <c r="AOL80" s="468"/>
      <c r="AOM80" s="468"/>
      <c r="AON80" s="468"/>
      <c r="AOO80" s="469"/>
      <c r="AOQ80" s="463"/>
      <c r="AOR80" s="467"/>
      <c r="AOS80" s="467"/>
      <c r="AOT80" s="468"/>
      <c r="AOU80" s="468"/>
      <c r="AOV80" s="468"/>
      <c r="AOW80" s="469"/>
      <c r="AOY80" s="463"/>
      <c r="AOZ80" s="467"/>
      <c r="APA80" s="467"/>
      <c r="APB80" s="468"/>
      <c r="APC80" s="468"/>
      <c r="APD80" s="468"/>
      <c r="APE80" s="469"/>
      <c r="APG80" s="463"/>
      <c r="APH80" s="467"/>
      <c r="API80" s="467"/>
      <c r="APJ80" s="468"/>
      <c r="APK80" s="468"/>
      <c r="APL80" s="468"/>
      <c r="APM80" s="469"/>
      <c r="APO80" s="463"/>
      <c r="APP80" s="467"/>
      <c r="APQ80" s="467"/>
      <c r="APR80" s="468"/>
      <c r="APS80" s="468"/>
      <c r="APT80" s="468"/>
      <c r="APU80" s="469"/>
      <c r="APW80" s="463"/>
      <c r="APX80" s="467"/>
      <c r="APY80" s="467"/>
      <c r="APZ80" s="468"/>
      <c r="AQA80" s="468"/>
      <c r="AQB80" s="468"/>
      <c r="AQC80" s="469"/>
      <c r="AQE80" s="463"/>
      <c r="AQF80" s="467"/>
      <c r="AQG80" s="467"/>
      <c r="AQH80" s="468"/>
      <c r="AQI80" s="468"/>
      <c r="AQJ80" s="468"/>
      <c r="AQK80" s="469"/>
      <c r="AQM80" s="463"/>
      <c r="AQN80" s="467"/>
      <c r="AQO80" s="467"/>
      <c r="AQP80" s="468"/>
      <c r="AQQ80" s="468"/>
      <c r="AQR80" s="468"/>
      <c r="AQS80" s="469"/>
      <c r="AQU80" s="463"/>
      <c r="AQV80" s="467"/>
      <c r="AQW80" s="467"/>
      <c r="AQX80" s="468"/>
      <c r="AQY80" s="468"/>
      <c r="AQZ80" s="468"/>
      <c r="ARA80" s="469"/>
      <c r="ARC80" s="463"/>
      <c r="ARD80" s="467"/>
      <c r="ARE80" s="467"/>
      <c r="ARF80" s="468"/>
      <c r="ARG80" s="468"/>
      <c r="ARH80" s="468"/>
      <c r="ARI80" s="469"/>
      <c r="ARK80" s="463"/>
      <c r="ARL80" s="467"/>
      <c r="ARM80" s="467"/>
      <c r="ARN80" s="468"/>
      <c r="ARO80" s="468"/>
      <c r="ARP80" s="468"/>
      <c r="ARQ80" s="469"/>
      <c r="ARS80" s="463"/>
      <c r="ART80" s="467"/>
      <c r="ARU80" s="467"/>
      <c r="ARV80" s="468"/>
      <c r="ARW80" s="468"/>
      <c r="ARX80" s="468"/>
      <c r="ARY80" s="469"/>
      <c r="ASA80" s="463"/>
      <c r="ASB80" s="467"/>
      <c r="ASC80" s="467"/>
      <c r="ASD80" s="468"/>
      <c r="ASE80" s="468"/>
      <c r="ASF80" s="468"/>
      <c r="ASG80" s="469"/>
      <c r="ASI80" s="463"/>
      <c r="ASJ80" s="467"/>
      <c r="ASK80" s="467"/>
      <c r="ASL80" s="468"/>
      <c r="ASM80" s="468"/>
      <c r="ASN80" s="468"/>
      <c r="ASO80" s="469"/>
      <c r="ASQ80" s="463"/>
      <c r="ASR80" s="467"/>
      <c r="ASS80" s="467"/>
      <c r="AST80" s="468"/>
      <c r="ASU80" s="468"/>
      <c r="ASV80" s="468"/>
      <c r="ASW80" s="469"/>
      <c r="ASY80" s="463"/>
      <c r="ASZ80" s="467"/>
      <c r="ATA80" s="467"/>
      <c r="ATB80" s="468"/>
      <c r="ATC80" s="468"/>
      <c r="ATD80" s="468"/>
      <c r="ATE80" s="469"/>
      <c r="ATG80" s="463"/>
      <c r="ATH80" s="467"/>
      <c r="ATI80" s="467"/>
      <c r="ATJ80" s="468"/>
      <c r="ATK80" s="468"/>
      <c r="ATL80" s="468"/>
      <c r="ATM80" s="469"/>
      <c r="ATO80" s="463"/>
      <c r="ATP80" s="467"/>
      <c r="ATQ80" s="467"/>
      <c r="ATR80" s="468"/>
      <c r="ATS80" s="468"/>
      <c r="ATT80" s="468"/>
      <c r="ATU80" s="469"/>
      <c r="ATW80" s="463"/>
      <c r="ATX80" s="467"/>
      <c r="ATY80" s="467"/>
      <c r="ATZ80" s="468"/>
      <c r="AUA80" s="468"/>
      <c r="AUB80" s="468"/>
      <c r="AUC80" s="469"/>
      <c r="AUE80" s="463"/>
      <c r="AUF80" s="467"/>
      <c r="AUG80" s="467"/>
      <c r="AUH80" s="468"/>
      <c r="AUI80" s="468"/>
      <c r="AUJ80" s="468"/>
      <c r="AUK80" s="469"/>
      <c r="AUM80" s="463"/>
      <c r="AUN80" s="467"/>
      <c r="AUO80" s="467"/>
      <c r="AUP80" s="468"/>
      <c r="AUQ80" s="468"/>
      <c r="AUR80" s="468"/>
      <c r="AUS80" s="469"/>
      <c r="AUU80" s="463"/>
      <c r="AUV80" s="467"/>
      <c r="AUW80" s="467"/>
      <c r="AUX80" s="468"/>
      <c r="AUY80" s="468"/>
      <c r="AUZ80" s="468"/>
      <c r="AVA80" s="469"/>
      <c r="AVC80" s="463"/>
      <c r="AVD80" s="467"/>
      <c r="AVE80" s="467"/>
      <c r="AVF80" s="468"/>
      <c r="AVG80" s="468"/>
      <c r="AVH80" s="468"/>
      <c r="AVI80" s="469"/>
      <c r="AVK80" s="463"/>
      <c r="AVL80" s="467"/>
      <c r="AVM80" s="467"/>
      <c r="AVN80" s="468"/>
      <c r="AVO80" s="468"/>
      <c r="AVP80" s="468"/>
      <c r="AVQ80" s="469"/>
      <c r="AVS80" s="463"/>
      <c r="AVT80" s="467"/>
      <c r="AVU80" s="467"/>
      <c r="AVV80" s="468"/>
      <c r="AVW80" s="468"/>
      <c r="AVX80" s="468"/>
      <c r="AVY80" s="469"/>
      <c r="AWA80" s="463"/>
      <c r="AWB80" s="467"/>
      <c r="AWC80" s="467"/>
      <c r="AWD80" s="468"/>
      <c r="AWE80" s="468"/>
      <c r="AWF80" s="468"/>
      <c r="AWG80" s="469"/>
      <c r="AWI80" s="463"/>
      <c r="AWJ80" s="467"/>
      <c r="AWK80" s="467"/>
      <c r="AWL80" s="468"/>
      <c r="AWM80" s="468"/>
      <c r="AWN80" s="468"/>
      <c r="AWO80" s="469"/>
      <c r="AWQ80" s="463"/>
      <c r="AWR80" s="467"/>
      <c r="AWS80" s="467"/>
      <c r="AWT80" s="468"/>
      <c r="AWU80" s="468"/>
      <c r="AWV80" s="468"/>
      <c r="AWW80" s="469"/>
      <c r="AWY80" s="463"/>
      <c r="AWZ80" s="467"/>
      <c r="AXA80" s="467"/>
      <c r="AXB80" s="468"/>
      <c r="AXC80" s="468"/>
      <c r="AXD80" s="468"/>
      <c r="AXE80" s="469"/>
      <c r="AXG80" s="463"/>
      <c r="AXH80" s="467"/>
      <c r="AXI80" s="467"/>
      <c r="AXJ80" s="468"/>
      <c r="AXK80" s="468"/>
      <c r="AXL80" s="468"/>
      <c r="AXM80" s="469"/>
      <c r="AXO80" s="463"/>
      <c r="AXP80" s="467"/>
      <c r="AXQ80" s="467"/>
      <c r="AXR80" s="468"/>
      <c r="AXS80" s="468"/>
      <c r="AXT80" s="468"/>
      <c r="AXU80" s="469"/>
      <c r="AXW80" s="463"/>
      <c r="AXX80" s="467"/>
      <c r="AXY80" s="467"/>
      <c r="AXZ80" s="468"/>
      <c r="AYA80" s="468"/>
      <c r="AYB80" s="468"/>
      <c r="AYC80" s="469"/>
      <c r="AYE80" s="463"/>
      <c r="AYF80" s="467"/>
      <c r="AYG80" s="467"/>
      <c r="AYH80" s="468"/>
      <c r="AYI80" s="468"/>
      <c r="AYJ80" s="468"/>
      <c r="AYK80" s="469"/>
      <c r="AYM80" s="463"/>
      <c r="AYN80" s="467"/>
      <c r="AYO80" s="467"/>
      <c r="AYP80" s="468"/>
      <c r="AYQ80" s="468"/>
      <c r="AYR80" s="468"/>
      <c r="AYS80" s="469"/>
      <c r="AYU80" s="463"/>
      <c r="AYV80" s="467"/>
      <c r="AYW80" s="467"/>
      <c r="AYX80" s="468"/>
      <c r="AYY80" s="468"/>
      <c r="AYZ80" s="468"/>
      <c r="AZA80" s="469"/>
      <c r="AZC80" s="463"/>
      <c r="AZD80" s="467"/>
      <c r="AZE80" s="467"/>
      <c r="AZF80" s="468"/>
      <c r="AZG80" s="468"/>
      <c r="AZH80" s="468"/>
      <c r="AZI80" s="469"/>
      <c r="AZK80" s="463"/>
      <c r="AZL80" s="467"/>
      <c r="AZM80" s="467"/>
      <c r="AZN80" s="468"/>
      <c r="AZO80" s="468"/>
      <c r="AZP80" s="468"/>
      <c r="AZQ80" s="469"/>
      <c r="AZS80" s="463"/>
      <c r="AZT80" s="467"/>
      <c r="AZU80" s="467"/>
      <c r="AZV80" s="468"/>
      <c r="AZW80" s="468"/>
      <c r="AZX80" s="468"/>
      <c r="AZY80" s="469"/>
      <c r="BAA80" s="463"/>
      <c r="BAB80" s="467"/>
      <c r="BAC80" s="467"/>
      <c r="BAD80" s="468"/>
      <c r="BAE80" s="468"/>
      <c r="BAF80" s="468"/>
      <c r="BAG80" s="469"/>
      <c r="BAI80" s="463"/>
      <c r="BAJ80" s="467"/>
      <c r="BAK80" s="467"/>
      <c r="BAL80" s="468"/>
      <c r="BAM80" s="468"/>
      <c r="BAN80" s="468"/>
      <c r="BAO80" s="469"/>
      <c r="BAQ80" s="463"/>
      <c r="BAR80" s="467"/>
      <c r="BAS80" s="467"/>
      <c r="BAT80" s="468"/>
      <c r="BAU80" s="468"/>
      <c r="BAV80" s="468"/>
      <c r="BAW80" s="469"/>
      <c r="BAY80" s="463"/>
      <c r="BAZ80" s="467"/>
      <c r="BBA80" s="467"/>
      <c r="BBB80" s="468"/>
      <c r="BBC80" s="468"/>
      <c r="BBD80" s="468"/>
      <c r="BBE80" s="469"/>
      <c r="BBG80" s="463"/>
      <c r="BBH80" s="467"/>
      <c r="BBI80" s="467"/>
      <c r="BBJ80" s="468"/>
      <c r="BBK80" s="468"/>
      <c r="BBL80" s="468"/>
      <c r="BBM80" s="469"/>
      <c r="BBO80" s="463"/>
      <c r="BBP80" s="467"/>
      <c r="BBQ80" s="467"/>
      <c r="BBR80" s="468"/>
      <c r="BBS80" s="468"/>
      <c r="BBT80" s="468"/>
      <c r="BBU80" s="469"/>
      <c r="BBW80" s="463"/>
      <c r="BBX80" s="467"/>
      <c r="BBY80" s="467"/>
      <c r="BBZ80" s="468"/>
      <c r="BCA80" s="468"/>
      <c r="BCB80" s="468"/>
      <c r="BCC80" s="469"/>
      <c r="BCE80" s="463"/>
      <c r="BCF80" s="467"/>
      <c r="BCG80" s="467"/>
      <c r="BCH80" s="468"/>
      <c r="BCI80" s="468"/>
      <c r="BCJ80" s="468"/>
      <c r="BCK80" s="469"/>
      <c r="BCM80" s="463"/>
      <c r="BCN80" s="467"/>
      <c r="BCO80" s="467"/>
      <c r="BCP80" s="468"/>
      <c r="BCQ80" s="468"/>
      <c r="BCR80" s="468"/>
      <c r="BCS80" s="469"/>
      <c r="BCU80" s="463"/>
      <c r="BCV80" s="467"/>
      <c r="BCW80" s="467"/>
      <c r="BCX80" s="468"/>
      <c r="BCY80" s="468"/>
      <c r="BCZ80" s="468"/>
      <c r="BDA80" s="469"/>
      <c r="BDC80" s="463"/>
      <c r="BDD80" s="467"/>
      <c r="BDE80" s="467"/>
      <c r="BDF80" s="468"/>
      <c r="BDG80" s="468"/>
      <c r="BDH80" s="468"/>
      <c r="BDI80" s="469"/>
      <c r="BDK80" s="463"/>
      <c r="BDL80" s="467"/>
      <c r="BDM80" s="467"/>
      <c r="BDN80" s="468"/>
      <c r="BDO80" s="468"/>
      <c r="BDP80" s="468"/>
      <c r="BDQ80" s="469"/>
      <c r="BDS80" s="463"/>
      <c r="BDT80" s="467"/>
      <c r="BDU80" s="467"/>
      <c r="BDV80" s="468"/>
      <c r="BDW80" s="468"/>
      <c r="BDX80" s="468"/>
      <c r="BDY80" s="469"/>
      <c r="BEA80" s="463"/>
      <c r="BEB80" s="467"/>
      <c r="BEC80" s="467"/>
      <c r="BED80" s="468"/>
      <c r="BEE80" s="468"/>
      <c r="BEF80" s="468"/>
      <c r="BEG80" s="469"/>
      <c r="BEI80" s="463"/>
      <c r="BEJ80" s="467"/>
      <c r="BEK80" s="467"/>
      <c r="BEL80" s="468"/>
      <c r="BEM80" s="468"/>
      <c r="BEN80" s="468"/>
      <c r="BEO80" s="469"/>
      <c r="BEQ80" s="463"/>
      <c r="BER80" s="467"/>
      <c r="BES80" s="467"/>
      <c r="BET80" s="468"/>
      <c r="BEU80" s="468"/>
      <c r="BEV80" s="468"/>
      <c r="BEW80" s="469"/>
      <c r="BEY80" s="463"/>
      <c r="BEZ80" s="467"/>
      <c r="BFA80" s="467"/>
      <c r="BFB80" s="468"/>
      <c r="BFC80" s="468"/>
      <c r="BFD80" s="468"/>
      <c r="BFE80" s="469"/>
      <c r="BFG80" s="463"/>
      <c r="BFH80" s="467"/>
      <c r="BFI80" s="467"/>
      <c r="BFJ80" s="468"/>
      <c r="BFK80" s="468"/>
      <c r="BFL80" s="468"/>
      <c r="BFM80" s="469"/>
      <c r="BFO80" s="463"/>
      <c r="BFP80" s="467"/>
      <c r="BFQ80" s="467"/>
      <c r="BFR80" s="468"/>
      <c r="BFS80" s="468"/>
      <c r="BFT80" s="468"/>
      <c r="BFU80" s="469"/>
      <c r="BFW80" s="463"/>
      <c r="BFX80" s="467"/>
      <c r="BFY80" s="467"/>
      <c r="BFZ80" s="468"/>
      <c r="BGA80" s="468"/>
      <c r="BGB80" s="468"/>
      <c r="BGC80" s="469"/>
      <c r="BGE80" s="463"/>
      <c r="BGF80" s="467"/>
      <c r="BGG80" s="467"/>
      <c r="BGH80" s="468"/>
      <c r="BGI80" s="468"/>
      <c r="BGJ80" s="468"/>
      <c r="BGK80" s="469"/>
      <c r="BGM80" s="463"/>
      <c r="BGN80" s="467"/>
      <c r="BGO80" s="467"/>
      <c r="BGP80" s="468"/>
      <c r="BGQ80" s="468"/>
      <c r="BGR80" s="468"/>
      <c r="BGS80" s="469"/>
      <c r="BGU80" s="463"/>
      <c r="BGV80" s="467"/>
      <c r="BGW80" s="467"/>
      <c r="BGX80" s="468"/>
      <c r="BGY80" s="468"/>
      <c r="BGZ80" s="468"/>
      <c r="BHA80" s="469"/>
      <c r="BHC80" s="463"/>
      <c r="BHD80" s="467"/>
      <c r="BHE80" s="467"/>
      <c r="BHF80" s="468"/>
      <c r="BHG80" s="468"/>
      <c r="BHH80" s="468"/>
      <c r="BHI80" s="469"/>
      <c r="BHK80" s="463"/>
      <c r="BHL80" s="467"/>
      <c r="BHM80" s="467"/>
      <c r="BHN80" s="468"/>
      <c r="BHO80" s="468"/>
      <c r="BHP80" s="468"/>
      <c r="BHQ80" s="469"/>
      <c r="BHS80" s="463"/>
      <c r="BHT80" s="467"/>
      <c r="BHU80" s="467"/>
      <c r="BHV80" s="468"/>
      <c r="BHW80" s="468"/>
      <c r="BHX80" s="468"/>
      <c r="BHY80" s="469"/>
      <c r="BIA80" s="463"/>
      <c r="BIB80" s="467"/>
      <c r="BIC80" s="467"/>
      <c r="BID80" s="468"/>
      <c r="BIE80" s="468"/>
      <c r="BIF80" s="468"/>
      <c r="BIG80" s="469"/>
      <c r="BII80" s="463"/>
      <c r="BIJ80" s="467"/>
      <c r="BIK80" s="467"/>
      <c r="BIL80" s="468"/>
      <c r="BIM80" s="468"/>
      <c r="BIN80" s="468"/>
      <c r="BIO80" s="469"/>
      <c r="BIQ80" s="463"/>
      <c r="BIR80" s="467"/>
      <c r="BIS80" s="467"/>
      <c r="BIT80" s="468"/>
      <c r="BIU80" s="468"/>
      <c r="BIV80" s="468"/>
      <c r="BIW80" s="469"/>
      <c r="BIY80" s="463"/>
      <c r="BIZ80" s="467"/>
      <c r="BJA80" s="467"/>
      <c r="BJB80" s="468"/>
      <c r="BJC80" s="468"/>
      <c r="BJD80" s="468"/>
      <c r="BJE80" s="469"/>
      <c r="BJG80" s="463"/>
      <c r="BJH80" s="467"/>
      <c r="BJI80" s="467"/>
      <c r="BJJ80" s="468"/>
      <c r="BJK80" s="468"/>
      <c r="BJL80" s="468"/>
      <c r="BJM80" s="469"/>
      <c r="BJO80" s="463"/>
      <c r="BJP80" s="467"/>
      <c r="BJQ80" s="467"/>
      <c r="BJR80" s="468"/>
      <c r="BJS80" s="468"/>
      <c r="BJT80" s="468"/>
      <c r="BJU80" s="469"/>
      <c r="BJW80" s="463"/>
      <c r="BJX80" s="467"/>
      <c r="BJY80" s="467"/>
      <c r="BJZ80" s="468"/>
      <c r="BKA80" s="468"/>
      <c r="BKB80" s="468"/>
      <c r="BKC80" s="469"/>
      <c r="BKE80" s="463"/>
      <c r="BKF80" s="467"/>
      <c r="BKG80" s="467"/>
      <c r="BKH80" s="468"/>
      <c r="BKI80" s="468"/>
      <c r="BKJ80" s="468"/>
      <c r="BKK80" s="469"/>
      <c r="BKM80" s="463"/>
      <c r="BKN80" s="467"/>
      <c r="BKO80" s="467"/>
      <c r="BKP80" s="468"/>
      <c r="BKQ80" s="468"/>
      <c r="BKR80" s="468"/>
      <c r="BKS80" s="469"/>
      <c r="BKU80" s="463"/>
      <c r="BKV80" s="467"/>
      <c r="BKW80" s="467"/>
      <c r="BKX80" s="468"/>
      <c r="BKY80" s="468"/>
      <c r="BKZ80" s="468"/>
      <c r="BLA80" s="469"/>
      <c r="BLC80" s="463"/>
      <c r="BLD80" s="467"/>
      <c r="BLE80" s="467"/>
      <c r="BLF80" s="468"/>
      <c r="BLG80" s="468"/>
      <c r="BLH80" s="468"/>
      <c r="BLI80" s="469"/>
      <c r="BLK80" s="463"/>
      <c r="BLL80" s="467"/>
      <c r="BLM80" s="467"/>
      <c r="BLN80" s="468"/>
      <c r="BLO80" s="468"/>
      <c r="BLP80" s="468"/>
      <c r="BLQ80" s="469"/>
      <c r="BLS80" s="463"/>
      <c r="BLT80" s="467"/>
      <c r="BLU80" s="467"/>
      <c r="BLV80" s="468"/>
      <c r="BLW80" s="468"/>
      <c r="BLX80" s="468"/>
      <c r="BLY80" s="469"/>
      <c r="BMA80" s="463"/>
      <c r="BMB80" s="467"/>
      <c r="BMC80" s="467"/>
      <c r="BMD80" s="468"/>
      <c r="BME80" s="468"/>
      <c r="BMF80" s="468"/>
      <c r="BMG80" s="469"/>
      <c r="BMI80" s="463"/>
      <c r="BMJ80" s="467"/>
      <c r="BMK80" s="467"/>
      <c r="BML80" s="468"/>
      <c r="BMM80" s="468"/>
      <c r="BMN80" s="468"/>
      <c r="BMO80" s="469"/>
      <c r="BMQ80" s="463"/>
      <c r="BMR80" s="467"/>
      <c r="BMS80" s="467"/>
      <c r="BMT80" s="468"/>
      <c r="BMU80" s="468"/>
      <c r="BMV80" s="468"/>
      <c r="BMW80" s="469"/>
      <c r="BMY80" s="463"/>
      <c r="BMZ80" s="467"/>
      <c r="BNA80" s="467"/>
      <c r="BNB80" s="468"/>
      <c r="BNC80" s="468"/>
      <c r="BND80" s="468"/>
      <c r="BNE80" s="469"/>
      <c r="BNG80" s="463"/>
      <c r="BNH80" s="467"/>
      <c r="BNI80" s="467"/>
      <c r="BNJ80" s="468"/>
      <c r="BNK80" s="468"/>
      <c r="BNL80" s="468"/>
      <c r="BNM80" s="469"/>
      <c r="BNO80" s="463"/>
      <c r="BNP80" s="467"/>
      <c r="BNQ80" s="467"/>
      <c r="BNR80" s="468"/>
      <c r="BNS80" s="468"/>
      <c r="BNT80" s="468"/>
      <c r="BNU80" s="469"/>
      <c r="BNW80" s="463"/>
      <c r="BNX80" s="467"/>
      <c r="BNY80" s="467"/>
      <c r="BNZ80" s="468"/>
      <c r="BOA80" s="468"/>
      <c r="BOB80" s="468"/>
      <c r="BOC80" s="469"/>
      <c r="BOE80" s="463"/>
      <c r="BOF80" s="467"/>
      <c r="BOG80" s="467"/>
      <c r="BOH80" s="468"/>
      <c r="BOI80" s="468"/>
      <c r="BOJ80" s="468"/>
      <c r="BOK80" s="469"/>
      <c r="BOM80" s="463"/>
      <c r="BON80" s="467"/>
      <c r="BOO80" s="467"/>
      <c r="BOP80" s="468"/>
      <c r="BOQ80" s="468"/>
      <c r="BOR80" s="468"/>
      <c r="BOS80" s="469"/>
      <c r="BOU80" s="463"/>
      <c r="BOV80" s="467"/>
      <c r="BOW80" s="467"/>
      <c r="BOX80" s="468"/>
      <c r="BOY80" s="468"/>
      <c r="BOZ80" s="468"/>
      <c r="BPA80" s="469"/>
      <c r="BPC80" s="463"/>
      <c r="BPD80" s="467"/>
      <c r="BPE80" s="467"/>
      <c r="BPF80" s="468"/>
      <c r="BPG80" s="468"/>
      <c r="BPH80" s="468"/>
      <c r="BPI80" s="469"/>
      <c r="BPK80" s="463"/>
      <c r="BPL80" s="467"/>
      <c r="BPM80" s="467"/>
      <c r="BPN80" s="468"/>
      <c r="BPO80" s="468"/>
      <c r="BPP80" s="468"/>
      <c r="BPQ80" s="469"/>
      <c r="BPS80" s="463"/>
      <c r="BPT80" s="467"/>
      <c r="BPU80" s="467"/>
      <c r="BPV80" s="468"/>
      <c r="BPW80" s="468"/>
      <c r="BPX80" s="468"/>
      <c r="BPY80" s="469"/>
      <c r="BQA80" s="463"/>
      <c r="BQB80" s="467"/>
      <c r="BQC80" s="467"/>
      <c r="BQD80" s="468"/>
      <c r="BQE80" s="468"/>
      <c r="BQF80" s="468"/>
      <c r="BQG80" s="469"/>
      <c r="BQI80" s="463"/>
      <c r="BQJ80" s="467"/>
      <c r="BQK80" s="467"/>
      <c r="BQL80" s="468"/>
      <c r="BQM80" s="468"/>
      <c r="BQN80" s="468"/>
      <c r="BQO80" s="469"/>
      <c r="BQQ80" s="463"/>
      <c r="BQR80" s="467"/>
      <c r="BQS80" s="467"/>
      <c r="BQT80" s="468"/>
      <c r="BQU80" s="468"/>
      <c r="BQV80" s="468"/>
      <c r="BQW80" s="469"/>
      <c r="BQY80" s="463"/>
      <c r="BQZ80" s="467"/>
      <c r="BRA80" s="467"/>
      <c r="BRB80" s="468"/>
      <c r="BRC80" s="468"/>
      <c r="BRD80" s="468"/>
      <c r="BRE80" s="469"/>
      <c r="BRG80" s="463"/>
      <c r="BRH80" s="467"/>
      <c r="BRI80" s="467"/>
      <c r="BRJ80" s="468"/>
      <c r="BRK80" s="468"/>
      <c r="BRL80" s="468"/>
      <c r="BRM80" s="469"/>
      <c r="BRO80" s="463"/>
      <c r="BRP80" s="467"/>
      <c r="BRQ80" s="467"/>
      <c r="BRR80" s="468"/>
      <c r="BRS80" s="468"/>
      <c r="BRT80" s="468"/>
      <c r="BRU80" s="469"/>
      <c r="BRW80" s="463"/>
      <c r="BRX80" s="467"/>
      <c r="BRY80" s="467"/>
      <c r="BRZ80" s="468"/>
      <c r="BSA80" s="468"/>
      <c r="BSB80" s="468"/>
      <c r="BSC80" s="469"/>
      <c r="BSE80" s="463"/>
      <c r="BSF80" s="467"/>
      <c r="BSG80" s="467"/>
      <c r="BSH80" s="468"/>
      <c r="BSI80" s="468"/>
      <c r="BSJ80" s="468"/>
      <c r="BSK80" s="469"/>
      <c r="BSM80" s="463"/>
      <c r="BSN80" s="467"/>
      <c r="BSO80" s="467"/>
      <c r="BSP80" s="468"/>
      <c r="BSQ80" s="468"/>
      <c r="BSR80" s="468"/>
      <c r="BSS80" s="469"/>
      <c r="BSU80" s="463"/>
      <c r="BSV80" s="467"/>
      <c r="BSW80" s="467"/>
      <c r="BSX80" s="468"/>
      <c r="BSY80" s="468"/>
      <c r="BSZ80" s="468"/>
      <c r="BTA80" s="469"/>
      <c r="BTC80" s="463"/>
      <c r="BTD80" s="467"/>
      <c r="BTE80" s="467"/>
      <c r="BTF80" s="468"/>
      <c r="BTG80" s="468"/>
      <c r="BTH80" s="468"/>
      <c r="BTI80" s="469"/>
      <c r="BTK80" s="463"/>
      <c r="BTL80" s="467"/>
      <c r="BTM80" s="467"/>
      <c r="BTN80" s="468"/>
      <c r="BTO80" s="468"/>
      <c r="BTP80" s="468"/>
      <c r="BTQ80" s="469"/>
      <c r="BTS80" s="463"/>
      <c r="BTT80" s="467"/>
      <c r="BTU80" s="467"/>
      <c r="BTV80" s="468"/>
      <c r="BTW80" s="468"/>
      <c r="BTX80" s="468"/>
      <c r="BTY80" s="469"/>
      <c r="BUA80" s="463"/>
      <c r="BUB80" s="467"/>
      <c r="BUC80" s="467"/>
      <c r="BUD80" s="468"/>
      <c r="BUE80" s="468"/>
      <c r="BUF80" s="468"/>
      <c r="BUG80" s="469"/>
      <c r="BUI80" s="463"/>
      <c r="BUJ80" s="467"/>
      <c r="BUK80" s="467"/>
      <c r="BUL80" s="468"/>
      <c r="BUM80" s="468"/>
      <c r="BUN80" s="468"/>
      <c r="BUO80" s="469"/>
      <c r="BUQ80" s="463"/>
      <c r="BUR80" s="467"/>
      <c r="BUS80" s="467"/>
      <c r="BUT80" s="468"/>
      <c r="BUU80" s="468"/>
      <c r="BUV80" s="468"/>
      <c r="BUW80" s="469"/>
      <c r="BUY80" s="463"/>
      <c r="BUZ80" s="467"/>
      <c r="BVA80" s="467"/>
      <c r="BVB80" s="468"/>
      <c r="BVC80" s="468"/>
      <c r="BVD80" s="468"/>
      <c r="BVE80" s="469"/>
      <c r="BVG80" s="463"/>
      <c r="BVH80" s="467"/>
      <c r="BVI80" s="467"/>
      <c r="BVJ80" s="468"/>
      <c r="BVK80" s="468"/>
      <c r="BVL80" s="468"/>
      <c r="BVM80" s="469"/>
      <c r="BVO80" s="463"/>
      <c r="BVP80" s="467"/>
      <c r="BVQ80" s="467"/>
      <c r="BVR80" s="468"/>
      <c r="BVS80" s="468"/>
      <c r="BVT80" s="468"/>
      <c r="BVU80" s="469"/>
      <c r="BVW80" s="463"/>
      <c r="BVX80" s="467"/>
      <c r="BVY80" s="467"/>
      <c r="BVZ80" s="468"/>
      <c r="BWA80" s="468"/>
      <c r="BWB80" s="468"/>
      <c r="BWC80" s="469"/>
      <c r="BWE80" s="463"/>
      <c r="BWF80" s="467"/>
      <c r="BWG80" s="467"/>
      <c r="BWH80" s="468"/>
      <c r="BWI80" s="468"/>
      <c r="BWJ80" s="468"/>
      <c r="BWK80" s="469"/>
      <c r="BWM80" s="463"/>
      <c r="BWN80" s="467"/>
      <c r="BWO80" s="467"/>
      <c r="BWP80" s="468"/>
      <c r="BWQ80" s="468"/>
      <c r="BWR80" s="468"/>
      <c r="BWS80" s="469"/>
      <c r="BWU80" s="463"/>
      <c r="BWV80" s="467"/>
      <c r="BWW80" s="467"/>
      <c r="BWX80" s="468"/>
      <c r="BWY80" s="468"/>
      <c r="BWZ80" s="468"/>
      <c r="BXA80" s="469"/>
      <c r="BXC80" s="463"/>
      <c r="BXD80" s="467"/>
      <c r="BXE80" s="467"/>
      <c r="BXF80" s="468"/>
      <c r="BXG80" s="468"/>
      <c r="BXH80" s="468"/>
      <c r="BXI80" s="469"/>
      <c r="BXK80" s="463"/>
      <c r="BXL80" s="467"/>
      <c r="BXM80" s="467"/>
      <c r="BXN80" s="468"/>
      <c r="BXO80" s="468"/>
      <c r="BXP80" s="468"/>
      <c r="BXQ80" s="469"/>
      <c r="BXS80" s="463"/>
      <c r="BXT80" s="467"/>
      <c r="BXU80" s="467"/>
      <c r="BXV80" s="468"/>
      <c r="BXW80" s="468"/>
      <c r="BXX80" s="468"/>
      <c r="BXY80" s="469"/>
      <c r="BYA80" s="463"/>
      <c r="BYB80" s="467"/>
      <c r="BYC80" s="467"/>
      <c r="BYD80" s="468"/>
      <c r="BYE80" s="468"/>
      <c r="BYF80" s="468"/>
      <c r="BYG80" s="469"/>
      <c r="BYI80" s="463"/>
      <c r="BYJ80" s="467"/>
      <c r="BYK80" s="467"/>
      <c r="BYL80" s="468"/>
      <c r="BYM80" s="468"/>
      <c r="BYN80" s="468"/>
      <c r="BYO80" s="469"/>
      <c r="BYQ80" s="463"/>
      <c r="BYR80" s="467"/>
      <c r="BYS80" s="467"/>
      <c r="BYT80" s="468"/>
      <c r="BYU80" s="468"/>
      <c r="BYV80" s="468"/>
      <c r="BYW80" s="469"/>
      <c r="BYY80" s="463"/>
      <c r="BYZ80" s="467"/>
      <c r="BZA80" s="467"/>
      <c r="BZB80" s="468"/>
      <c r="BZC80" s="468"/>
      <c r="BZD80" s="468"/>
      <c r="BZE80" s="469"/>
      <c r="BZG80" s="463"/>
      <c r="BZH80" s="467"/>
      <c r="BZI80" s="467"/>
      <c r="BZJ80" s="468"/>
      <c r="BZK80" s="468"/>
      <c r="BZL80" s="468"/>
      <c r="BZM80" s="469"/>
      <c r="BZO80" s="463"/>
      <c r="BZP80" s="467"/>
      <c r="BZQ80" s="467"/>
      <c r="BZR80" s="468"/>
      <c r="BZS80" s="468"/>
      <c r="BZT80" s="468"/>
      <c r="BZU80" s="469"/>
      <c r="BZW80" s="463"/>
      <c r="BZX80" s="467"/>
      <c r="BZY80" s="467"/>
      <c r="BZZ80" s="468"/>
      <c r="CAA80" s="468"/>
      <c r="CAB80" s="468"/>
      <c r="CAC80" s="469"/>
      <c r="CAE80" s="463"/>
      <c r="CAF80" s="467"/>
      <c r="CAG80" s="467"/>
      <c r="CAH80" s="468"/>
      <c r="CAI80" s="468"/>
      <c r="CAJ80" s="468"/>
      <c r="CAK80" s="469"/>
      <c r="CAM80" s="463"/>
      <c r="CAN80" s="467"/>
      <c r="CAO80" s="467"/>
      <c r="CAP80" s="468"/>
      <c r="CAQ80" s="468"/>
      <c r="CAR80" s="468"/>
      <c r="CAS80" s="469"/>
      <c r="CAU80" s="463"/>
      <c r="CAV80" s="467"/>
      <c r="CAW80" s="467"/>
      <c r="CAX80" s="468"/>
      <c r="CAY80" s="468"/>
      <c r="CAZ80" s="468"/>
      <c r="CBA80" s="469"/>
      <c r="CBC80" s="463"/>
      <c r="CBD80" s="467"/>
      <c r="CBE80" s="467"/>
      <c r="CBF80" s="468"/>
      <c r="CBG80" s="468"/>
      <c r="CBH80" s="468"/>
      <c r="CBI80" s="469"/>
      <c r="CBK80" s="463"/>
      <c r="CBL80" s="467"/>
      <c r="CBM80" s="467"/>
      <c r="CBN80" s="468"/>
      <c r="CBO80" s="468"/>
      <c r="CBP80" s="468"/>
      <c r="CBQ80" s="469"/>
      <c r="CBS80" s="463"/>
      <c r="CBT80" s="467"/>
      <c r="CBU80" s="467"/>
      <c r="CBV80" s="468"/>
      <c r="CBW80" s="468"/>
      <c r="CBX80" s="468"/>
      <c r="CBY80" s="469"/>
      <c r="CCA80" s="463"/>
      <c r="CCB80" s="467"/>
      <c r="CCC80" s="467"/>
      <c r="CCD80" s="468"/>
      <c r="CCE80" s="468"/>
      <c r="CCF80" s="468"/>
      <c r="CCG80" s="469"/>
      <c r="CCI80" s="463"/>
      <c r="CCJ80" s="467"/>
      <c r="CCK80" s="467"/>
      <c r="CCL80" s="468"/>
      <c r="CCM80" s="468"/>
      <c r="CCN80" s="468"/>
      <c r="CCO80" s="469"/>
      <c r="CCQ80" s="463"/>
      <c r="CCR80" s="467"/>
      <c r="CCS80" s="467"/>
      <c r="CCT80" s="468"/>
      <c r="CCU80" s="468"/>
      <c r="CCV80" s="468"/>
      <c r="CCW80" s="469"/>
      <c r="CCY80" s="463"/>
      <c r="CCZ80" s="467"/>
      <c r="CDA80" s="467"/>
      <c r="CDB80" s="468"/>
      <c r="CDC80" s="468"/>
      <c r="CDD80" s="468"/>
      <c r="CDE80" s="469"/>
      <c r="CDG80" s="463"/>
      <c r="CDH80" s="467"/>
      <c r="CDI80" s="467"/>
      <c r="CDJ80" s="468"/>
      <c r="CDK80" s="468"/>
      <c r="CDL80" s="468"/>
      <c r="CDM80" s="469"/>
      <c r="CDO80" s="463"/>
      <c r="CDP80" s="467"/>
      <c r="CDQ80" s="467"/>
      <c r="CDR80" s="468"/>
      <c r="CDS80" s="468"/>
      <c r="CDT80" s="468"/>
      <c r="CDU80" s="469"/>
      <c r="CDW80" s="463"/>
      <c r="CDX80" s="467"/>
      <c r="CDY80" s="467"/>
      <c r="CDZ80" s="468"/>
      <c r="CEA80" s="468"/>
      <c r="CEB80" s="468"/>
      <c r="CEC80" s="469"/>
      <c r="CEE80" s="463"/>
      <c r="CEF80" s="467"/>
      <c r="CEG80" s="467"/>
      <c r="CEH80" s="468"/>
      <c r="CEI80" s="468"/>
      <c r="CEJ80" s="468"/>
      <c r="CEK80" s="469"/>
      <c r="CEM80" s="463"/>
      <c r="CEN80" s="467"/>
      <c r="CEO80" s="467"/>
      <c r="CEP80" s="468"/>
      <c r="CEQ80" s="468"/>
      <c r="CER80" s="468"/>
      <c r="CES80" s="469"/>
      <c r="CEU80" s="463"/>
      <c r="CEV80" s="467"/>
      <c r="CEW80" s="467"/>
      <c r="CEX80" s="468"/>
      <c r="CEY80" s="468"/>
      <c r="CEZ80" s="468"/>
      <c r="CFA80" s="469"/>
      <c r="CFC80" s="463"/>
      <c r="CFD80" s="467"/>
      <c r="CFE80" s="467"/>
      <c r="CFF80" s="468"/>
      <c r="CFG80" s="468"/>
      <c r="CFH80" s="468"/>
      <c r="CFI80" s="469"/>
      <c r="CFK80" s="463"/>
      <c r="CFL80" s="467"/>
      <c r="CFM80" s="467"/>
      <c r="CFN80" s="468"/>
      <c r="CFO80" s="468"/>
      <c r="CFP80" s="468"/>
      <c r="CFQ80" s="469"/>
      <c r="CFS80" s="463"/>
      <c r="CFT80" s="467"/>
      <c r="CFU80" s="467"/>
      <c r="CFV80" s="468"/>
      <c r="CFW80" s="468"/>
      <c r="CFX80" s="468"/>
      <c r="CFY80" s="469"/>
      <c r="CGA80" s="463"/>
      <c r="CGB80" s="467"/>
      <c r="CGC80" s="467"/>
      <c r="CGD80" s="468"/>
      <c r="CGE80" s="468"/>
      <c r="CGF80" s="468"/>
      <c r="CGG80" s="469"/>
      <c r="CGI80" s="463"/>
      <c r="CGJ80" s="467"/>
      <c r="CGK80" s="467"/>
      <c r="CGL80" s="468"/>
      <c r="CGM80" s="468"/>
      <c r="CGN80" s="468"/>
      <c r="CGO80" s="469"/>
      <c r="CGQ80" s="463"/>
      <c r="CGR80" s="467"/>
      <c r="CGS80" s="467"/>
      <c r="CGT80" s="468"/>
      <c r="CGU80" s="468"/>
      <c r="CGV80" s="468"/>
      <c r="CGW80" s="469"/>
      <c r="CGY80" s="463"/>
      <c r="CGZ80" s="467"/>
      <c r="CHA80" s="467"/>
      <c r="CHB80" s="468"/>
      <c r="CHC80" s="468"/>
      <c r="CHD80" s="468"/>
      <c r="CHE80" s="469"/>
      <c r="CHG80" s="463"/>
      <c r="CHH80" s="467"/>
      <c r="CHI80" s="467"/>
      <c r="CHJ80" s="468"/>
      <c r="CHK80" s="468"/>
      <c r="CHL80" s="468"/>
      <c r="CHM80" s="469"/>
      <c r="CHO80" s="463"/>
      <c r="CHP80" s="467"/>
      <c r="CHQ80" s="467"/>
      <c r="CHR80" s="468"/>
      <c r="CHS80" s="468"/>
      <c r="CHT80" s="468"/>
      <c r="CHU80" s="469"/>
      <c r="CHW80" s="463"/>
      <c r="CHX80" s="467"/>
      <c r="CHY80" s="467"/>
      <c r="CHZ80" s="468"/>
      <c r="CIA80" s="468"/>
      <c r="CIB80" s="468"/>
      <c r="CIC80" s="469"/>
      <c r="CIE80" s="463"/>
      <c r="CIF80" s="467"/>
      <c r="CIG80" s="467"/>
      <c r="CIH80" s="468"/>
      <c r="CII80" s="468"/>
      <c r="CIJ80" s="468"/>
      <c r="CIK80" s="469"/>
      <c r="CIM80" s="463"/>
      <c r="CIN80" s="467"/>
      <c r="CIO80" s="467"/>
      <c r="CIP80" s="468"/>
      <c r="CIQ80" s="468"/>
      <c r="CIR80" s="468"/>
      <c r="CIS80" s="469"/>
      <c r="CIU80" s="463"/>
      <c r="CIV80" s="467"/>
      <c r="CIW80" s="467"/>
      <c r="CIX80" s="468"/>
      <c r="CIY80" s="468"/>
      <c r="CIZ80" s="468"/>
      <c r="CJA80" s="469"/>
      <c r="CJC80" s="463"/>
      <c r="CJD80" s="467"/>
      <c r="CJE80" s="467"/>
      <c r="CJF80" s="468"/>
      <c r="CJG80" s="468"/>
      <c r="CJH80" s="468"/>
      <c r="CJI80" s="469"/>
      <c r="CJK80" s="463"/>
      <c r="CJL80" s="467"/>
      <c r="CJM80" s="467"/>
      <c r="CJN80" s="468"/>
      <c r="CJO80" s="468"/>
      <c r="CJP80" s="468"/>
      <c r="CJQ80" s="469"/>
      <c r="CJS80" s="463"/>
      <c r="CJT80" s="467"/>
      <c r="CJU80" s="467"/>
      <c r="CJV80" s="468"/>
      <c r="CJW80" s="468"/>
      <c r="CJX80" s="468"/>
      <c r="CJY80" s="469"/>
      <c r="CKA80" s="463"/>
      <c r="CKB80" s="467"/>
      <c r="CKC80" s="467"/>
      <c r="CKD80" s="468"/>
      <c r="CKE80" s="468"/>
      <c r="CKF80" s="468"/>
      <c r="CKG80" s="469"/>
      <c r="CKI80" s="463"/>
      <c r="CKJ80" s="467"/>
      <c r="CKK80" s="467"/>
      <c r="CKL80" s="468"/>
      <c r="CKM80" s="468"/>
      <c r="CKN80" s="468"/>
      <c r="CKO80" s="469"/>
      <c r="CKQ80" s="463"/>
      <c r="CKR80" s="467"/>
      <c r="CKS80" s="467"/>
      <c r="CKT80" s="468"/>
      <c r="CKU80" s="468"/>
      <c r="CKV80" s="468"/>
      <c r="CKW80" s="469"/>
      <c r="CKY80" s="463"/>
      <c r="CKZ80" s="467"/>
      <c r="CLA80" s="467"/>
      <c r="CLB80" s="468"/>
      <c r="CLC80" s="468"/>
      <c r="CLD80" s="468"/>
      <c r="CLE80" s="469"/>
      <c r="CLG80" s="463"/>
      <c r="CLH80" s="467"/>
      <c r="CLI80" s="467"/>
      <c r="CLJ80" s="468"/>
      <c r="CLK80" s="468"/>
      <c r="CLL80" s="468"/>
      <c r="CLM80" s="469"/>
      <c r="CLO80" s="463"/>
      <c r="CLP80" s="467"/>
      <c r="CLQ80" s="467"/>
      <c r="CLR80" s="468"/>
      <c r="CLS80" s="468"/>
      <c r="CLT80" s="468"/>
      <c r="CLU80" s="469"/>
      <c r="CLW80" s="463"/>
      <c r="CLX80" s="467"/>
      <c r="CLY80" s="467"/>
      <c r="CLZ80" s="468"/>
      <c r="CMA80" s="468"/>
      <c r="CMB80" s="468"/>
      <c r="CMC80" s="469"/>
      <c r="CME80" s="463"/>
      <c r="CMF80" s="467"/>
      <c r="CMG80" s="467"/>
      <c r="CMH80" s="468"/>
      <c r="CMI80" s="468"/>
      <c r="CMJ80" s="468"/>
      <c r="CMK80" s="469"/>
      <c r="CMM80" s="463"/>
      <c r="CMN80" s="467"/>
      <c r="CMO80" s="467"/>
      <c r="CMP80" s="468"/>
      <c r="CMQ80" s="468"/>
      <c r="CMR80" s="468"/>
      <c r="CMS80" s="469"/>
      <c r="CMU80" s="463"/>
      <c r="CMV80" s="467"/>
      <c r="CMW80" s="467"/>
      <c r="CMX80" s="468"/>
      <c r="CMY80" s="468"/>
      <c r="CMZ80" s="468"/>
      <c r="CNA80" s="469"/>
      <c r="CNC80" s="463"/>
      <c r="CND80" s="467"/>
      <c r="CNE80" s="467"/>
      <c r="CNF80" s="468"/>
      <c r="CNG80" s="468"/>
      <c r="CNH80" s="468"/>
      <c r="CNI80" s="469"/>
      <c r="CNK80" s="463"/>
      <c r="CNL80" s="467"/>
      <c r="CNM80" s="467"/>
      <c r="CNN80" s="468"/>
      <c r="CNO80" s="468"/>
      <c r="CNP80" s="468"/>
      <c r="CNQ80" s="469"/>
      <c r="CNS80" s="463"/>
      <c r="CNT80" s="467"/>
      <c r="CNU80" s="467"/>
      <c r="CNV80" s="468"/>
      <c r="CNW80" s="468"/>
      <c r="CNX80" s="468"/>
      <c r="CNY80" s="469"/>
      <c r="COA80" s="463"/>
      <c r="COB80" s="467"/>
      <c r="COC80" s="467"/>
      <c r="COD80" s="468"/>
      <c r="COE80" s="468"/>
      <c r="COF80" s="468"/>
      <c r="COG80" s="469"/>
      <c r="COI80" s="463"/>
      <c r="COJ80" s="467"/>
      <c r="COK80" s="467"/>
      <c r="COL80" s="468"/>
      <c r="COM80" s="468"/>
      <c r="CON80" s="468"/>
      <c r="COO80" s="469"/>
      <c r="COQ80" s="463"/>
      <c r="COR80" s="467"/>
      <c r="COS80" s="467"/>
      <c r="COT80" s="468"/>
      <c r="COU80" s="468"/>
      <c r="COV80" s="468"/>
      <c r="COW80" s="469"/>
      <c r="COY80" s="463"/>
      <c r="COZ80" s="467"/>
      <c r="CPA80" s="467"/>
      <c r="CPB80" s="468"/>
      <c r="CPC80" s="468"/>
      <c r="CPD80" s="468"/>
      <c r="CPE80" s="469"/>
      <c r="CPG80" s="463"/>
      <c r="CPH80" s="467"/>
      <c r="CPI80" s="467"/>
      <c r="CPJ80" s="468"/>
      <c r="CPK80" s="468"/>
      <c r="CPL80" s="468"/>
      <c r="CPM80" s="469"/>
      <c r="CPO80" s="463"/>
      <c r="CPP80" s="467"/>
      <c r="CPQ80" s="467"/>
      <c r="CPR80" s="468"/>
      <c r="CPS80" s="468"/>
      <c r="CPT80" s="468"/>
      <c r="CPU80" s="469"/>
      <c r="CPW80" s="463"/>
      <c r="CPX80" s="467"/>
      <c r="CPY80" s="467"/>
      <c r="CPZ80" s="468"/>
      <c r="CQA80" s="468"/>
      <c r="CQB80" s="468"/>
      <c r="CQC80" s="469"/>
      <c r="CQE80" s="463"/>
      <c r="CQF80" s="467"/>
      <c r="CQG80" s="467"/>
      <c r="CQH80" s="468"/>
      <c r="CQI80" s="468"/>
      <c r="CQJ80" s="468"/>
      <c r="CQK80" s="469"/>
      <c r="CQM80" s="463"/>
      <c r="CQN80" s="467"/>
      <c r="CQO80" s="467"/>
      <c r="CQP80" s="468"/>
      <c r="CQQ80" s="468"/>
      <c r="CQR80" s="468"/>
      <c r="CQS80" s="469"/>
      <c r="CQU80" s="463"/>
      <c r="CQV80" s="467"/>
      <c r="CQW80" s="467"/>
      <c r="CQX80" s="468"/>
      <c r="CQY80" s="468"/>
      <c r="CQZ80" s="468"/>
      <c r="CRA80" s="469"/>
      <c r="CRC80" s="463"/>
      <c r="CRD80" s="467"/>
      <c r="CRE80" s="467"/>
      <c r="CRF80" s="468"/>
      <c r="CRG80" s="468"/>
      <c r="CRH80" s="468"/>
      <c r="CRI80" s="469"/>
      <c r="CRK80" s="463"/>
      <c r="CRL80" s="467"/>
      <c r="CRM80" s="467"/>
      <c r="CRN80" s="468"/>
      <c r="CRO80" s="468"/>
      <c r="CRP80" s="468"/>
      <c r="CRQ80" s="469"/>
      <c r="CRS80" s="463"/>
      <c r="CRT80" s="467"/>
      <c r="CRU80" s="467"/>
      <c r="CRV80" s="468"/>
      <c r="CRW80" s="468"/>
      <c r="CRX80" s="468"/>
      <c r="CRY80" s="469"/>
      <c r="CSA80" s="463"/>
      <c r="CSB80" s="467"/>
      <c r="CSC80" s="467"/>
      <c r="CSD80" s="468"/>
      <c r="CSE80" s="468"/>
      <c r="CSF80" s="468"/>
      <c r="CSG80" s="469"/>
      <c r="CSI80" s="463"/>
      <c r="CSJ80" s="467"/>
      <c r="CSK80" s="467"/>
      <c r="CSL80" s="468"/>
      <c r="CSM80" s="468"/>
      <c r="CSN80" s="468"/>
      <c r="CSO80" s="469"/>
      <c r="CSQ80" s="463"/>
      <c r="CSR80" s="467"/>
      <c r="CSS80" s="467"/>
      <c r="CST80" s="468"/>
      <c r="CSU80" s="468"/>
      <c r="CSV80" s="468"/>
      <c r="CSW80" s="469"/>
      <c r="CSY80" s="463"/>
      <c r="CSZ80" s="467"/>
      <c r="CTA80" s="467"/>
      <c r="CTB80" s="468"/>
      <c r="CTC80" s="468"/>
      <c r="CTD80" s="468"/>
      <c r="CTE80" s="469"/>
      <c r="CTG80" s="463"/>
      <c r="CTH80" s="467"/>
      <c r="CTI80" s="467"/>
      <c r="CTJ80" s="468"/>
      <c r="CTK80" s="468"/>
      <c r="CTL80" s="468"/>
      <c r="CTM80" s="469"/>
      <c r="CTO80" s="463"/>
      <c r="CTP80" s="467"/>
      <c r="CTQ80" s="467"/>
      <c r="CTR80" s="468"/>
      <c r="CTS80" s="468"/>
      <c r="CTT80" s="468"/>
      <c r="CTU80" s="469"/>
      <c r="CTW80" s="463"/>
      <c r="CTX80" s="467"/>
      <c r="CTY80" s="467"/>
      <c r="CTZ80" s="468"/>
      <c r="CUA80" s="468"/>
      <c r="CUB80" s="468"/>
      <c r="CUC80" s="469"/>
      <c r="CUE80" s="463"/>
      <c r="CUF80" s="467"/>
      <c r="CUG80" s="467"/>
      <c r="CUH80" s="468"/>
      <c r="CUI80" s="468"/>
      <c r="CUJ80" s="468"/>
      <c r="CUK80" s="469"/>
      <c r="CUM80" s="463"/>
      <c r="CUN80" s="467"/>
      <c r="CUO80" s="467"/>
      <c r="CUP80" s="468"/>
      <c r="CUQ80" s="468"/>
      <c r="CUR80" s="468"/>
      <c r="CUS80" s="469"/>
      <c r="CUU80" s="463"/>
      <c r="CUV80" s="467"/>
      <c r="CUW80" s="467"/>
      <c r="CUX80" s="468"/>
      <c r="CUY80" s="468"/>
      <c r="CUZ80" s="468"/>
      <c r="CVA80" s="469"/>
      <c r="CVC80" s="463"/>
      <c r="CVD80" s="467"/>
      <c r="CVE80" s="467"/>
      <c r="CVF80" s="468"/>
      <c r="CVG80" s="468"/>
      <c r="CVH80" s="468"/>
      <c r="CVI80" s="469"/>
      <c r="CVK80" s="463"/>
      <c r="CVL80" s="467"/>
      <c r="CVM80" s="467"/>
      <c r="CVN80" s="468"/>
      <c r="CVO80" s="468"/>
      <c r="CVP80" s="468"/>
      <c r="CVQ80" s="469"/>
      <c r="CVS80" s="463"/>
      <c r="CVT80" s="467"/>
      <c r="CVU80" s="467"/>
      <c r="CVV80" s="468"/>
      <c r="CVW80" s="468"/>
      <c r="CVX80" s="468"/>
      <c r="CVY80" s="469"/>
      <c r="CWA80" s="463"/>
      <c r="CWB80" s="467"/>
      <c r="CWC80" s="467"/>
      <c r="CWD80" s="468"/>
      <c r="CWE80" s="468"/>
      <c r="CWF80" s="468"/>
      <c r="CWG80" s="469"/>
      <c r="CWI80" s="463"/>
      <c r="CWJ80" s="467"/>
      <c r="CWK80" s="467"/>
      <c r="CWL80" s="468"/>
      <c r="CWM80" s="468"/>
      <c r="CWN80" s="468"/>
      <c r="CWO80" s="469"/>
      <c r="CWQ80" s="463"/>
      <c r="CWR80" s="467"/>
      <c r="CWS80" s="467"/>
      <c r="CWT80" s="468"/>
      <c r="CWU80" s="468"/>
      <c r="CWV80" s="468"/>
      <c r="CWW80" s="469"/>
      <c r="CWY80" s="463"/>
      <c r="CWZ80" s="467"/>
      <c r="CXA80" s="467"/>
      <c r="CXB80" s="468"/>
      <c r="CXC80" s="468"/>
      <c r="CXD80" s="468"/>
      <c r="CXE80" s="469"/>
      <c r="CXG80" s="463"/>
      <c r="CXH80" s="467"/>
      <c r="CXI80" s="467"/>
      <c r="CXJ80" s="468"/>
      <c r="CXK80" s="468"/>
      <c r="CXL80" s="468"/>
      <c r="CXM80" s="469"/>
      <c r="CXO80" s="463"/>
      <c r="CXP80" s="467"/>
      <c r="CXQ80" s="467"/>
      <c r="CXR80" s="468"/>
      <c r="CXS80" s="468"/>
      <c r="CXT80" s="468"/>
      <c r="CXU80" s="469"/>
      <c r="CXW80" s="463"/>
      <c r="CXX80" s="467"/>
      <c r="CXY80" s="467"/>
      <c r="CXZ80" s="468"/>
      <c r="CYA80" s="468"/>
      <c r="CYB80" s="468"/>
      <c r="CYC80" s="469"/>
      <c r="CYE80" s="463"/>
      <c r="CYF80" s="467"/>
      <c r="CYG80" s="467"/>
      <c r="CYH80" s="468"/>
      <c r="CYI80" s="468"/>
      <c r="CYJ80" s="468"/>
      <c r="CYK80" s="469"/>
      <c r="CYM80" s="463"/>
      <c r="CYN80" s="467"/>
      <c r="CYO80" s="467"/>
      <c r="CYP80" s="468"/>
      <c r="CYQ80" s="468"/>
      <c r="CYR80" s="468"/>
      <c r="CYS80" s="469"/>
      <c r="CYU80" s="463"/>
      <c r="CYV80" s="467"/>
      <c r="CYW80" s="467"/>
      <c r="CYX80" s="468"/>
      <c r="CYY80" s="468"/>
      <c r="CYZ80" s="468"/>
      <c r="CZA80" s="469"/>
      <c r="CZC80" s="463"/>
      <c r="CZD80" s="467"/>
      <c r="CZE80" s="467"/>
      <c r="CZF80" s="468"/>
      <c r="CZG80" s="468"/>
      <c r="CZH80" s="468"/>
      <c r="CZI80" s="469"/>
      <c r="CZK80" s="463"/>
      <c r="CZL80" s="467"/>
      <c r="CZM80" s="467"/>
      <c r="CZN80" s="468"/>
      <c r="CZO80" s="468"/>
      <c r="CZP80" s="468"/>
      <c r="CZQ80" s="469"/>
      <c r="CZS80" s="463"/>
      <c r="CZT80" s="467"/>
      <c r="CZU80" s="467"/>
      <c r="CZV80" s="468"/>
      <c r="CZW80" s="468"/>
      <c r="CZX80" s="468"/>
      <c r="CZY80" s="469"/>
      <c r="DAA80" s="463"/>
      <c r="DAB80" s="467"/>
      <c r="DAC80" s="467"/>
      <c r="DAD80" s="468"/>
      <c r="DAE80" s="468"/>
      <c r="DAF80" s="468"/>
      <c r="DAG80" s="469"/>
      <c r="DAI80" s="463"/>
      <c r="DAJ80" s="467"/>
      <c r="DAK80" s="467"/>
      <c r="DAL80" s="468"/>
      <c r="DAM80" s="468"/>
      <c r="DAN80" s="468"/>
      <c r="DAO80" s="469"/>
      <c r="DAQ80" s="463"/>
      <c r="DAR80" s="467"/>
      <c r="DAS80" s="467"/>
      <c r="DAT80" s="468"/>
      <c r="DAU80" s="468"/>
      <c r="DAV80" s="468"/>
      <c r="DAW80" s="469"/>
      <c r="DAY80" s="463"/>
      <c r="DAZ80" s="467"/>
      <c r="DBA80" s="467"/>
      <c r="DBB80" s="468"/>
      <c r="DBC80" s="468"/>
      <c r="DBD80" s="468"/>
      <c r="DBE80" s="469"/>
      <c r="DBG80" s="463"/>
      <c r="DBH80" s="467"/>
      <c r="DBI80" s="467"/>
      <c r="DBJ80" s="468"/>
      <c r="DBK80" s="468"/>
      <c r="DBL80" s="468"/>
      <c r="DBM80" s="469"/>
      <c r="DBO80" s="463"/>
      <c r="DBP80" s="467"/>
      <c r="DBQ80" s="467"/>
      <c r="DBR80" s="468"/>
      <c r="DBS80" s="468"/>
      <c r="DBT80" s="468"/>
      <c r="DBU80" s="469"/>
      <c r="DBW80" s="463"/>
      <c r="DBX80" s="467"/>
      <c r="DBY80" s="467"/>
      <c r="DBZ80" s="468"/>
      <c r="DCA80" s="468"/>
      <c r="DCB80" s="468"/>
      <c r="DCC80" s="469"/>
      <c r="DCE80" s="463"/>
      <c r="DCF80" s="467"/>
      <c r="DCG80" s="467"/>
      <c r="DCH80" s="468"/>
      <c r="DCI80" s="468"/>
      <c r="DCJ80" s="468"/>
      <c r="DCK80" s="469"/>
      <c r="DCM80" s="463"/>
      <c r="DCN80" s="467"/>
      <c r="DCO80" s="467"/>
      <c r="DCP80" s="468"/>
      <c r="DCQ80" s="468"/>
      <c r="DCR80" s="468"/>
      <c r="DCS80" s="469"/>
      <c r="DCU80" s="463"/>
      <c r="DCV80" s="467"/>
      <c r="DCW80" s="467"/>
      <c r="DCX80" s="468"/>
      <c r="DCY80" s="468"/>
      <c r="DCZ80" s="468"/>
      <c r="DDA80" s="469"/>
      <c r="DDC80" s="463"/>
      <c r="DDD80" s="467"/>
      <c r="DDE80" s="467"/>
      <c r="DDF80" s="468"/>
      <c r="DDG80" s="468"/>
      <c r="DDH80" s="468"/>
      <c r="DDI80" s="469"/>
      <c r="DDK80" s="463"/>
      <c r="DDL80" s="467"/>
      <c r="DDM80" s="467"/>
      <c r="DDN80" s="468"/>
      <c r="DDO80" s="468"/>
      <c r="DDP80" s="468"/>
      <c r="DDQ80" s="469"/>
      <c r="DDS80" s="463"/>
      <c r="DDT80" s="467"/>
      <c r="DDU80" s="467"/>
      <c r="DDV80" s="468"/>
      <c r="DDW80" s="468"/>
      <c r="DDX80" s="468"/>
      <c r="DDY80" s="469"/>
      <c r="DEA80" s="463"/>
      <c r="DEB80" s="467"/>
      <c r="DEC80" s="467"/>
      <c r="DED80" s="468"/>
      <c r="DEE80" s="468"/>
      <c r="DEF80" s="468"/>
      <c r="DEG80" s="469"/>
      <c r="DEI80" s="463"/>
      <c r="DEJ80" s="467"/>
      <c r="DEK80" s="467"/>
      <c r="DEL80" s="468"/>
      <c r="DEM80" s="468"/>
      <c r="DEN80" s="468"/>
      <c r="DEO80" s="469"/>
      <c r="DEQ80" s="463"/>
      <c r="DER80" s="467"/>
      <c r="DES80" s="467"/>
      <c r="DET80" s="468"/>
      <c r="DEU80" s="468"/>
      <c r="DEV80" s="468"/>
      <c r="DEW80" s="469"/>
      <c r="DEY80" s="463"/>
      <c r="DEZ80" s="467"/>
      <c r="DFA80" s="467"/>
      <c r="DFB80" s="468"/>
      <c r="DFC80" s="468"/>
      <c r="DFD80" s="468"/>
      <c r="DFE80" s="469"/>
      <c r="DFG80" s="463"/>
      <c r="DFH80" s="467"/>
      <c r="DFI80" s="467"/>
      <c r="DFJ80" s="468"/>
      <c r="DFK80" s="468"/>
      <c r="DFL80" s="468"/>
      <c r="DFM80" s="469"/>
      <c r="DFO80" s="463"/>
      <c r="DFP80" s="467"/>
      <c r="DFQ80" s="467"/>
      <c r="DFR80" s="468"/>
      <c r="DFS80" s="468"/>
      <c r="DFT80" s="468"/>
      <c r="DFU80" s="469"/>
      <c r="DFW80" s="463"/>
      <c r="DFX80" s="467"/>
      <c r="DFY80" s="467"/>
      <c r="DFZ80" s="468"/>
      <c r="DGA80" s="468"/>
      <c r="DGB80" s="468"/>
      <c r="DGC80" s="469"/>
      <c r="DGE80" s="463"/>
      <c r="DGF80" s="467"/>
      <c r="DGG80" s="467"/>
      <c r="DGH80" s="468"/>
      <c r="DGI80" s="468"/>
      <c r="DGJ80" s="468"/>
      <c r="DGK80" s="469"/>
      <c r="DGM80" s="463"/>
      <c r="DGN80" s="467"/>
      <c r="DGO80" s="467"/>
      <c r="DGP80" s="468"/>
      <c r="DGQ80" s="468"/>
      <c r="DGR80" s="468"/>
      <c r="DGS80" s="469"/>
      <c r="DGU80" s="463"/>
      <c r="DGV80" s="467"/>
      <c r="DGW80" s="467"/>
      <c r="DGX80" s="468"/>
      <c r="DGY80" s="468"/>
      <c r="DGZ80" s="468"/>
      <c r="DHA80" s="469"/>
      <c r="DHC80" s="463"/>
      <c r="DHD80" s="467"/>
      <c r="DHE80" s="467"/>
      <c r="DHF80" s="468"/>
      <c r="DHG80" s="468"/>
      <c r="DHH80" s="468"/>
      <c r="DHI80" s="469"/>
      <c r="DHK80" s="463"/>
      <c r="DHL80" s="467"/>
      <c r="DHM80" s="467"/>
      <c r="DHN80" s="468"/>
      <c r="DHO80" s="468"/>
      <c r="DHP80" s="468"/>
      <c r="DHQ80" s="469"/>
      <c r="DHS80" s="463"/>
      <c r="DHT80" s="467"/>
      <c r="DHU80" s="467"/>
      <c r="DHV80" s="468"/>
      <c r="DHW80" s="468"/>
      <c r="DHX80" s="468"/>
      <c r="DHY80" s="469"/>
      <c r="DIA80" s="463"/>
      <c r="DIB80" s="467"/>
      <c r="DIC80" s="467"/>
      <c r="DID80" s="468"/>
      <c r="DIE80" s="468"/>
      <c r="DIF80" s="468"/>
      <c r="DIG80" s="469"/>
      <c r="DII80" s="463"/>
      <c r="DIJ80" s="467"/>
      <c r="DIK80" s="467"/>
      <c r="DIL80" s="468"/>
      <c r="DIM80" s="468"/>
      <c r="DIN80" s="468"/>
      <c r="DIO80" s="469"/>
      <c r="DIQ80" s="463"/>
      <c r="DIR80" s="467"/>
      <c r="DIS80" s="467"/>
      <c r="DIT80" s="468"/>
      <c r="DIU80" s="468"/>
      <c r="DIV80" s="468"/>
      <c r="DIW80" s="469"/>
      <c r="DIY80" s="463"/>
      <c r="DIZ80" s="467"/>
      <c r="DJA80" s="467"/>
      <c r="DJB80" s="468"/>
      <c r="DJC80" s="468"/>
      <c r="DJD80" s="468"/>
      <c r="DJE80" s="469"/>
      <c r="DJG80" s="463"/>
      <c r="DJH80" s="467"/>
      <c r="DJI80" s="467"/>
      <c r="DJJ80" s="468"/>
      <c r="DJK80" s="468"/>
      <c r="DJL80" s="468"/>
      <c r="DJM80" s="469"/>
      <c r="DJO80" s="463"/>
      <c r="DJP80" s="467"/>
      <c r="DJQ80" s="467"/>
      <c r="DJR80" s="468"/>
      <c r="DJS80" s="468"/>
      <c r="DJT80" s="468"/>
      <c r="DJU80" s="469"/>
      <c r="DJW80" s="463"/>
      <c r="DJX80" s="467"/>
      <c r="DJY80" s="467"/>
      <c r="DJZ80" s="468"/>
      <c r="DKA80" s="468"/>
      <c r="DKB80" s="468"/>
      <c r="DKC80" s="469"/>
      <c r="DKE80" s="463"/>
      <c r="DKF80" s="467"/>
      <c r="DKG80" s="467"/>
      <c r="DKH80" s="468"/>
      <c r="DKI80" s="468"/>
      <c r="DKJ80" s="468"/>
      <c r="DKK80" s="469"/>
      <c r="DKM80" s="463"/>
      <c r="DKN80" s="467"/>
      <c r="DKO80" s="467"/>
      <c r="DKP80" s="468"/>
      <c r="DKQ80" s="468"/>
      <c r="DKR80" s="468"/>
      <c r="DKS80" s="469"/>
      <c r="DKU80" s="463"/>
      <c r="DKV80" s="467"/>
      <c r="DKW80" s="467"/>
      <c r="DKX80" s="468"/>
      <c r="DKY80" s="468"/>
      <c r="DKZ80" s="468"/>
      <c r="DLA80" s="469"/>
      <c r="DLC80" s="463"/>
      <c r="DLD80" s="467"/>
      <c r="DLE80" s="467"/>
      <c r="DLF80" s="468"/>
      <c r="DLG80" s="468"/>
      <c r="DLH80" s="468"/>
      <c r="DLI80" s="469"/>
      <c r="DLK80" s="463"/>
      <c r="DLL80" s="467"/>
      <c r="DLM80" s="467"/>
      <c r="DLN80" s="468"/>
      <c r="DLO80" s="468"/>
      <c r="DLP80" s="468"/>
      <c r="DLQ80" s="469"/>
      <c r="DLS80" s="463"/>
      <c r="DLT80" s="467"/>
      <c r="DLU80" s="467"/>
      <c r="DLV80" s="468"/>
      <c r="DLW80" s="468"/>
      <c r="DLX80" s="468"/>
      <c r="DLY80" s="469"/>
      <c r="DMA80" s="463"/>
      <c r="DMB80" s="467"/>
      <c r="DMC80" s="467"/>
      <c r="DMD80" s="468"/>
      <c r="DME80" s="468"/>
      <c r="DMF80" s="468"/>
      <c r="DMG80" s="469"/>
      <c r="DMI80" s="463"/>
      <c r="DMJ80" s="467"/>
      <c r="DMK80" s="467"/>
      <c r="DML80" s="468"/>
      <c r="DMM80" s="468"/>
      <c r="DMN80" s="468"/>
      <c r="DMO80" s="469"/>
      <c r="DMQ80" s="463"/>
      <c r="DMR80" s="467"/>
      <c r="DMS80" s="467"/>
      <c r="DMT80" s="468"/>
      <c r="DMU80" s="468"/>
      <c r="DMV80" s="468"/>
      <c r="DMW80" s="469"/>
      <c r="DMY80" s="463"/>
      <c r="DMZ80" s="467"/>
      <c r="DNA80" s="467"/>
      <c r="DNB80" s="468"/>
      <c r="DNC80" s="468"/>
      <c r="DND80" s="468"/>
      <c r="DNE80" s="469"/>
      <c r="DNG80" s="463"/>
      <c r="DNH80" s="467"/>
      <c r="DNI80" s="467"/>
      <c r="DNJ80" s="468"/>
      <c r="DNK80" s="468"/>
      <c r="DNL80" s="468"/>
      <c r="DNM80" s="469"/>
      <c r="DNO80" s="463"/>
      <c r="DNP80" s="467"/>
      <c r="DNQ80" s="467"/>
      <c r="DNR80" s="468"/>
      <c r="DNS80" s="468"/>
      <c r="DNT80" s="468"/>
      <c r="DNU80" s="469"/>
      <c r="DNW80" s="463"/>
      <c r="DNX80" s="467"/>
      <c r="DNY80" s="467"/>
      <c r="DNZ80" s="468"/>
      <c r="DOA80" s="468"/>
      <c r="DOB80" s="468"/>
      <c r="DOC80" s="469"/>
      <c r="DOE80" s="463"/>
      <c r="DOF80" s="467"/>
      <c r="DOG80" s="467"/>
      <c r="DOH80" s="468"/>
      <c r="DOI80" s="468"/>
      <c r="DOJ80" s="468"/>
      <c r="DOK80" s="469"/>
      <c r="DOM80" s="463"/>
      <c r="DON80" s="467"/>
      <c r="DOO80" s="467"/>
      <c r="DOP80" s="468"/>
      <c r="DOQ80" s="468"/>
      <c r="DOR80" s="468"/>
      <c r="DOS80" s="469"/>
      <c r="DOU80" s="463"/>
      <c r="DOV80" s="467"/>
      <c r="DOW80" s="467"/>
      <c r="DOX80" s="468"/>
      <c r="DOY80" s="468"/>
      <c r="DOZ80" s="468"/>
      <c r="DPA80" s="469"/>
      <c r="DPC80" s="463"/>
      <c r="DPD80" s="467"/>
      <c r="DPE80" s="467"/>
      <c r="DPF80" s="468"/>
      <c r="DPG80" s="468"/>
      <c r="DPH80" s="468"/>
      <c r="DPI80" s="469"/>
      <c r="DPK80" s="463"/>
      <c r="DPL80" s="467"/>
      <c r="DPM80" s="467"/>
      <c r="DPN80" s="468"/>
      <c r="DPO80" s="468"/>
      <c r="DPP80" s="468"/>
      <c r="DPQ80" s="469"/>
      <c r="DPS80" s="463"/>
      <c r="DPT80" s="467"/>
      <c r="DPU80" s="467"/>
      <c r="DPV80" s="468"/>
      <c r="DPW80" s="468"/>
      <c r="DPX80" s="468"/>
      <c r="DPY80" s="469"/>
      <c r="DQA80" s="463"/>
      <c r="DQB80" s="467"/>
      <c r="DQC80" s="467"/>
      <c r="DQD80" s="468"/>
      <c r="DQE80" s="468"/>
      <c r="DQF80" s="468"/>
      <c r="DQG80" s="469"/>
      <c r="DQI80" s="463"/>
      <c r="DQJ80" s="467"/>
      <c r="DQK80" s="467"/>
      <c r="DQL80" s="468"/>
      <c r="DQM80" s="468"/>
      <c r="DQN80" s="468"/>
      <c r="DQO80" s="469"/>
      <c r="DQQ80" s="463"/>
      <c r="DQR80" s="467"/>
      <c r="DQS80" s="467"/>
      <c r="DQT80" s="468"/>
      <c r="DQU80" s="468"/>
      <c r="DQV80" s="468"/>
      <c r="DQW80" s="469"/>
      <c r="DQY80" s="463"/>
      <c r="DQZ80" s="467"/>
      <c r="DRA80" s="467"/>
      <c r="DRB80" s="468"/>
      <c r="DRC80" s="468"/>
      <c r="DRD80" s="468"/>
      <c r="DRE80" s="469"/>
      <c r="DRG80" s="463"/>
      <c r="DRH80" s="467"/>
      <c r="DRI80" s="467"/>
      <c r="DRJ80" s="468"/>
      <c r="DRK80" s="468"/>
      <c r="DRL80" s="468"/>
      <c r="DRM80" s="469"/>
      <c r="DRO80" s="463"/>
      <c r="DRP80" s="467"/>
      <c r="DRQ80" s="467"/>
      <c r="DRR80" s="468"/>
      <c r="DRS80" s="468"/>
      <c r="DRT80" s="468"/>
      <c r="DRU80" s="469"/>
      <c r="DRW80" s="463"/>
      <c r="DRX80" s="467"/>
      <c r="DRY80" s="467"/>
      <c r="DRZ80" s="468"/>
      <c r="DSA80" s="468"/>
      <c r="DSB80" s="468"/>
      <c r="DSC80" s="469"/>
      <c r="DSE80" s="463"/>
      <c r="DSF80" s="467"/>
      <c r="DSG80" s="467"/>
      <c r="DSH80" s="468"/>
      <c r="DSI80" s="468"/>
      <c r="DSJ80" s="468"/>
      <c r="DSK80" s="469"/>
      <c r="DSM80" s="463"/>
      <c r="DSN80" s="467"/>
      <c r="DSO80" s="467"/>
      <c r="DSP80" s="468"/>
      <c r="DSQ80" s="468"/>
      <c r="DSR80" s="468"/>
      <c r="DSS80" s="469"/>
      <c r="DSU80" s="463"/>
      <c r="DSV80" s="467"/>
      <c r="DSW80" s="467"/>
      <c r="DSX80" s="468"/>
      <c r="DSY80" s="468"/>
      <c r="DSZ80" s="468"/>
      <c r="DTA80" s="469"/>
      <c r="DTC80" s="463"/>
      <c r="DTD80" s="467"/>
      <c r="DTE80" s="467"/>
      <c r="DTF80" s="468"/>
      <c r="DTG80" s="468"/>
      <c r="DTH80" s="468"/>
      <c r="DTI80" s="469"/>
      <c r="DTK80" s="463"/>
      <c r="DTL80" s="467"/>
      <c r="DTM80" s="467"/>
      <c r="DTN80" s="468"/>
      <c r="DTO80" s="468"/>
      <c r="DTP80" s="468"/>
      <c r="DTQ80" s="469"/>
      <c r="DTS80" s="463"/>
      <c r="DTT80" s="467"/>
      <c r="DTU80" s="467"/>
      <c r="DTV80" s="468"/>
      <c r="DTW80" s="468"/>
      <c r="DTX80" s="468"/>
      <c r="DTY80" s="469"/>
      <c r="DUA80" s="463"/>
      <c r="DUB80" s="467"/>
      <c r="DUC80" s="467"/>
      <c r="DUD80" s="468"/>
      <c r="DUE80" s="468"/>
      <c r="DUF80" s="468"/>
      <c r="DUG80" s="469"/>
      <c r="DUI80" s="463"/>
      <c r="DUJ80" s="467"/>
      <c r="DUK80" s="467"/>
      <c r="DUL80" s="468"/>
      <c r="DUM80" s="468"/>
      <c r="DUN80" s="468"/>
      <c r="DUO80" s="469"/>
      <c r="DUQ80" s="463"/>
      <c r="DUR80" s="467"/>
      <c r="DUS80" s="467"/>
      <c r="DUT80" s="468"/>
      <c r="DUU80" s="468"/>
      <c r="DUV80" s="468"/>
      <c r="DUW80" s="469"/>
      <c r="DUY80" s="463"/>
      <c r="DUZ80" s="467"/>
      <c r="DVA80" s="467"/>
      <c r="DVB80" s="468"/>
      <c r="DVC80" s="468"/>
      <c r="DVD80" s="468"/>
      <c r="DVE80" s="469"/>
      <c r="DVG80" s="463"/>
      <c r="DVH80" s="467"/>
      <c r="DVI80" s="467"/>
      <c r="DVJ80" s="468"/>
      <c r="DVK80" s="468"/>
      <c r="DVL80" s="468"/>
      <c r="DVM80" s="469"/>
      <c r="DVO80" s="463"/>
      <c r="DVP80" s="467"/>
      <c r="DVQ80" s="467"/>
      <c r="DVR80" s="468"/>
      <c r="DVS80" s="468"/>
      <c r="DVT80" s="468"/>
      <c r="DVU80" s="469"/>
      <c r="DVW80" s="463"/>
      <c r="DVX80" s="467"/>
      <c r="DVY80" s="467"/>
      <c r="DVZ80" s="468"/>
      <c r="DWA80" s="468"/>
      <c r="DWB80" s="468"/>
      <c r="DWC80" s="469"/>
      <c r="DWE80" s="463"/>
      <c r="DWF80" s="467"/>
      <c r="DWG80" s="467"/>
      <c r="DWH80" s="468"/>
      <c r="DWI80" s="468"/>
      <c r="DWJ80" s="468"/>
      <c r="DWK80" s="469"/>
      <c r="DWM80" s="463"/>
      <c r="DWN80" s="467"/>
      <c r="DWO80" s="467"/>
      <c r="DWP80" s="468"/>
      <c r="DWQ80" s="468"/>
      <c r="DWR80" s="468"/>
      <c r="DWS80" s="469"/>
      <c r="DWU80" s="463"/>
      <c r="DWV80" s="467"/>
      <c r="DWW80" s="467"/>
      <c r="DWX80" s="468"/>
      <c r="DWY80" s="468"/>
      <c r="DWZ80" s="468"/>
      <c r="DXA80" s="469"/>
      <c r="DXC80" s="463"/>
      <c r="DXD80" s="467"/>
      <c r="DXE80" s="467"/>
      <c r="DXF80" s="468"/>
      <c r="DXG80" s="468"/>
      <c r="DXH80" s="468"/>
      <c r="DXI80" s="469"/>
      <c r="DXK80" s="463"/>
      <c r="DXL80" s="467"/>
      <c r="DXM80" s="467"/>
      <c r="DXN80" s="468"/>
      <c r="DXO80" s="468"/>
      <c r="DXP80" s="468"/>
      <c r="DXQ80" s="469"/>
      <c r="DXS80" s="463"/>
      <c r="DXT80" s="467"/>
      <c r="DXU80" s="467"/>
      <c r="DXV80" s="468"/>
      <c r="DXW80" s="468"/>
      <c r="DXX80" s="468"/>
      <c r="DXY80" s="469"/>
      <c r="DYA80" s="463"/>
      <c r="DYB80" s="467"/>
      <c r="DYC80" s="467"/>
      <c r="DYD80" s="468"/>
      <c r="DYE80" s="468"/>
      <c r="DYF80" s="468"/>
      <c r="DYG80" s="469"/>
      <c r="DYI80" s="463"/>
      <c r="DYJ80" s="467"/>
      <c r="DYK80" s="467"/>
      <c r="DYL80" s="468"/>
      <c r="DYM80" s="468"/>
      <c r="DYN80" s="468"/>
      <c r="DYO80" s="469"/>
      <c r="DYQ80" s="463"/>
      <c r="DYR80" s="467"/>
      <c r="DYS80" s="467"/>
      <c r="DYT80" s="468"/>
      <c r="DYU80" s="468"/>
      <c r="DYV80" s="468"/>
      <c r="DYW80" s="469"/>
      <c r="DYY80" s="463"/>
      <c r="DYZ80" s="467"/>
      <c r="DZA80" s="467"/>
      <c r="DZB80" s="468"/>
      <c r="DZC80" s="468"/>
      <c r="DZD80" s="468"/>
      <c r="DZE80" s="469"/>
      <c r="DZG80" s="463"/>
      <c r="DZH80" s="467"/>
      <c r="DZI80" s="467"/>
      <c r="DZJ80" s="468"/>
      <c r="DZK80" s="468"/>
      <c r="DZL80" s="468"/>
      <c r="DZM80" s="469"/>
      <c r="DZO80" s="463"/>
      <c r="DZP80" s="467"/>
      <c r="DZQ80" s="467"/>
      <c r="DZR80" s="468"/>
      <c r="DZS80" s="468"/>
      <c r="DZT80" s="468"/>
      <c r="DZU80" s="469"/>
      <c r="DZW80" s="463"/>
      <c r="DZX80" s="467"/>
      <c r="DZY80" s="467"/>
      <c r="DZZ80" s="468"/>
      <c r="EAA80" s="468"/>
      <c r="EAB80" s="468"/>
      <c r="EAC80" s="469"/>
      <c r="EAE80" s="463"/>
      <c r="EAF80" s="467"/>
      <c r="EAG80" s="467"/>
      <c r="EAH80" s="468"/>
      <c r="EAI80" s="468"/>
      <c r="EAJ80" s="468"/>
      <c r="EAK80" s="469"/>
      <c r="EAM80" s="463"/>
      <c r="EAN80" s="467"/>
      <c r="EAO80" s="467"/>
      <c r="EAP80" s="468"/>
      <c r="EAQ80" s="468"/>
      <c r="EAR80" s="468"/>
      <c r="EAS80" s="469"/>
      <c r="EAU80" s="463"/>
      <c r="EAV80" s="467"/>
      <c r="EAW80" s="467"/>
      <c r="EAX80" s="468"/>
      <c r="EAY80" s="468"/>
      <c r="EAZ80" s="468"/>
      <c r="EBA80" s="469"/>
      <c r="EBC80" s="463"/>
      <c r="EBD80" s="467"/>
      <c r="EBE80" s="467"/>
      <c r="EBF80" s="468"/>
      <c r="EBG80" s="468"/>
      <c r="EBH80" s="468"/>
      <c r="EBI80" s="469"/>
      <c r="EBK80" s="463"/>
      <c r="EBL80" s="467"/>
      <c r="EBM80" s="467"/>
      <c r="EBN80" s="468"/>
      <c r="EBO80" s="468"/>
      <c r="EBP80" s="468"/>
      <c r="EBQ80" s="469"/>
      <c r="EBS80" s="463"/>
      <c r="EBT80" s="467"/>
      <c r="EBU80" s="467"/>
      <c r="EBV80" s="468"/>
      <c r="EBW80" s="468"/>
      <c r="EBX80" s="468"/>
      <c r="EBY80" s="469"/>
      <c r="ECA80" s="463"/>
      <c r="ECB80" s="467"/>
      <c r="ECC80" s="467"/>
      <c r="ECD80" s="468"/>
      <c r="ECE80" s="468"/>
      <c r="ECF80" s="468"/>
      <c r="ECG80" s="469"/>
      <c r="ECI80" s="463"/>
      <c r="ECJ80" s="467"/>
      <c r="ECK80" s="467"/>
      <c r="ECL80" s="468"/>
      <c r="ECM80" s="468"/>
      <c r="ECN80" s="468"/>
      <c r="ECO80" s="469"/>
      <c r="ECQ80" s="463"/>
      <c r="ECR80" s="467"/>
      <c r="ECS80" s="467"/>
      <c r="ECT80" s="468"/>
      <c r="ECU80" s="468"/>
      <c r="ECV80" s="468"/>
      <c r="ECW80" s="469"/>
      <c r="ECY80" s="463"/>
      <c r="ECZ80" s="467"/>
      <c r="EDA80" s="467"/>
      <c r="EDB80" s="468"/>
      <c r="EDC80" s="468"/>
      <c r="EDD80" s="468"/>
      <c r="EDE80" s="469"/>
      <c r="EDG80" s="463"/>
      <c r="EDH80" s="467"/>
      <c r="EDI80" s="467"/>
      <c r="EDJ80" s="468"/>
      <c r="EDK80" s="468"/>
      <c r="EDL80" s="468"/>
      <c r="EDM80" s="469"/>
      <c r="EDO80" s="463"/>
      <c r="EDP80" s="467"/>
      <c r="EDQ80" s="467"/>
      <c r="EDR80" s="468"/>
      <c r="EDS80" s="468"/>
      <c r="EDT80" s="468"/>
      <c r="EDU80" s="469"/>
      <c r="EDW80" s="463"/>
      <c r="EDX80" s="467"/>
      <c r="EDY80" s="467"/>
      <c r="EDZ80" s="468"/>
      <c r="EEA80" s="468"/>
      <c r="EEB80" s="468"/>
      <c r="EEC80" s="469"/>
      <c r="EEE80" s="463"/>
      <c r="EEF80" s="467"/>
      <c r="EEG80" s="467"/>
      <c r="EEH80" s="468"/>
      <c r="EEI80" s="468"/>
      <c r="EEJ80" s="468"/>
      <c r="EEK80" s="469"/>
      <c r="EEM80" s="463"/>
      <c r="EEN80" s="467"/>
      <c r="EEO80" s="467"/>
      <c r="EEP80" s="468"/>
      <c r="EEQ80" s="468"/>
      <c r="EER80" s="468"/>
      <c r="EES80" s="469"/>
      <c r="EEU80" s="463"/>
      <c r="EEV80" s="467"/>
      <c r="EEW80" s="467"/>
      <c r="EEX80" s="468"/>
      <c r="EEY80" s="468"/>
      <c r="EEZ80" s="468"/>
      <c r="EFA80" s="469"/>
      <c r="EFC80" s="463"/>
      <c r="EFD80" s="467"/>
      <c r="EFE80" s="467"/>
      <c r="EFF80" s="468"/>
      <c r="EFG80" s="468"/>
      <c r="EFH80" s="468"/>
      <c r="EFI80" s="469"/>
      <c r="EFK80" s="463"/>
      <c r="EFL80" s="467"/>
      <c r="EFM80" s="467"/>
      <c r="EFN80" s="468"/>
      <c r="EFO80" s="468"/>
      <c r="EFP80" s="468"/>
      <c r="EFQ80" s="469"/>
      <c r="EFS80" s="463"/>
      <c r="EFT80" s="467"/>
      <c r="EFU80" s="467"/>
      <c r="EFV80" s="468"/>
      <c r="EFW80" s="468"/>
      <c r="EFX80" s="468"/>
      <c r="EFY80" s="469"/>
      <c r="EGA80" s="463"/>
      <c r="EGB80" s="467"/>
      <c r="EGC80" s="467"/>
      <c r="EGD80" s="468"/>
      <c r="EGE80" s="468"/>
      <c r="EGF80" s="468"/>
      <c r="EGG80" s="469"/>
      <c r="EGI80" s="463"/>
      <c r="EGJ80" s="467"/>
      <c r="EGK80" s="467"/>
      <c r="EGL80" s="468"/>
      <c r="EGM80" s="468"/>
      <c r="EGN80" s="468"/>
      <c r="EGO80" s="469"/>
      <c r="EGQ80" s="463"/>
      <c r="EGR80" s="467"/>
      <c r="EGS80" s="467"/>
      <c r="EGT80" s="468"/>
      <c r="EGU80" s="468"/>
      <c r="EGV80" s="468"/>
      <c r="EGW80" s="469"/>
      <c r="EGY80" s="463"/>
      <c r="EGZ80" s="467"/>
      <c r="EHA80" s="467"/>
      <c r="EHB80" s="468"/>
      <c r="EHC80" s="468"/>
      <c r="EHD80" s="468"/>
      <c r="EHE80" s="469"/>
      <c r="EHG80" s="463"/>
      <c r="EHH80" s="467"/>
      <c r="EHI80" s="467"/>
      <c r="EHJ80" s="468"/>
      <c r="EHK80" s="468"/>
      <c r="EHL80" s="468"/>
      <c r="EHM80" s="469"/>
      <c r="EHO80" s="463"/>
      <c r="EHP80" s="467"/>
      <c r="EHQ80" s="467"/>
      <c r="EHR80" s="468"/>
      <c r="EHS80" s="468"/>
      <c r="EHT80" s="468"/>
      <c r="EHU80" s="469"/>
      <c r="EHW80" s="463"/>
      <c r="EHX80" s="467"/>
      <c r="EHY80" s="467"/>
      <c r="EHZ80" s="468"/>
      <c r="EIA80" s="468"/>
      <c r="EIB80" s="468"/>
      <c r="EIC80" s="469"/>
      <c r="EIE80" s="463"/>
      <c r="EIF80" s="467"/>
      <c r="EIG80" s="467"/>
      <c r="EIH80" s="468"/>
      <c r="EII80" s="468"/>
      <c r="EIJ80" s="468"/>
      <c r="EIK80" s="469"/>
      <c r="EIM80" s="463"/>
      <c r="EIN80" s="467"/>
      <c r="EIO80" s="467"/>
      <c r="EIP80" s="468"/>
      <c r="EIQ80" s="468"/>
      <c r="EIR80" s="468"/>
      <c r="EIS80" s="469"/>
      <c r="EIU80" s="463"/>
      <c r="EIV80" s="467"/>
      <c r="EIW80" s="467"/>
      <c r="EIX80" s="468"/>
      <c r="EIY80" s="468"/>
      <c r="EIZ80" s="468"/>
      <c r="EJA80" s="469"/>
      <c r="EJC80" s="463"/>
      <c r="EJD80" s="467"/>
      <c r="EJE80" s="467"/>
      <c r="EJF80" s="468"/>
      <c r="EJG80" s="468"/>
      <c r="EJH80" s="468"/>
      <c r="EJI80" s="469"/>
      <c r="EJK80" s="463"/>
      <c r="EJL80" s="467"/>
      <c r="EJM80" s="467"/>
      <c r="EJN80" s="468"/>
      <c r="EJO80" s="468"/>
      <c r="EJP80" s="468"/>
      <c r="EJQ80" s="469"/>
      <c r="EJS80" s="463"/>
      <c r="EJT80" s="467"/>
      <c r="EJU80" s="467"/>
      <c r="EJV80" s="468"/>
      <c r="EJW80" s="468"/>
      <c r="EJX80" s="468"/>
      <c r="EJY80" s="469"/>
      <c r="EKA80" s="463"/>
      <c r="EKB80" s="467"/>
      <c r="EKC80" s="467"/>
      <c r="EKD80" s="468"/>
      <c r="EKE80" s="468"/>
      <c r="EKF80" s="468"/>
      <c r="EKG80" s="469"/>
      <c r="EKI80" s="463"/>
      <c r="EKJ80" s="467"/>
      <c r="EKK80" s="467"/>
      <c r="EKL80" s="468"/>
      <c r="EKM80" s="468"/>
      <c r="EKN80" s="468"/>
      <c r="EKO80" s="469"/>
      <c r="EKQ80" s="463"/>
      <c r="EKR80" s="467"/>
      <c r="EKS80" s="467"/>
      <c r="EKT80" s="468"/>
      <c r="EKU80" s="468"/>
      <c r="EKV80" s="468"/>
      <c r="EKW80" s="469"/>
      <c r="EKY80" s="463"/>
      <c r="EKZ80" s="467"/>
      <c r="ELA80" s="467"/>
      <c r="ELB80" s="468"/>
      <c r="ELC80" s="468"/>
      <c r="ELD80" s="468"/>
      <c r="ELE80" s="469"/>
      <c r="ELG80" s="463"/>
      <c r="ELH80" s="467"/>
      <c r="ELI80" s="467"/>
      <c r="ELJ80" s="468"/>
      <c r="ELK80" s="468"/>
      <c r="ELL80" s="468"/>
      <c r="ELM80" s="469"/>
      <c r="ELO80" s="463"/>
      <c r="ELP80" s="467"/>
      <c r="ELQ80" s="467"/>
      <c r="ELR80" s="468"/>
      <c r="ELS80" s="468"/>
      <c r="ELT80" s="468"/>
      <c r="ELU80" s="469"/>
      <c r="ELW80" s="463"/>
      <c r="ELX80" s="467"/>
      <c r="ELY80" s="467"/>
      <c r="ELZ80" s="468"/>
      <c r="EMA80" s="468"/>
      <c r="EMB80" s="468"/>
      <c r="EMC80" s="469"/>
      <c r="EME80" s="463"/>
      <c r="EMF80" s="467"/>
      <c r="EMG80" s="467"/>
      <c r="EMH80" s="468"/>
      <c r="EMI80" s="468"/>
      <c r="EMJ80" s="468"/>
      <c r="EMK80" s="469"/>
      <c r="EMM80" s="463"/>
      <c r="EMN80" s="467"/>
      <c r="EMO80" s="467"/>
      <c r="EMP80" s="468"/>
      <c r="EMQ80" s="468"/>
      <c r="EMR80" s="468"/>
      <c r="EMS80" s="469"/>
      <c r="EMU80" s="463"/>
      <c r="EMV80" s="467"/>
      <c r="EMW80" s="467"/>
      <c r="EMX80" s="468"/>
      <c r="EMY80" s="468"/>
      <c r="EMZ80" s="468"/>
      <c r="ENA80" s="469"/>
      <c r="ENC80" s="463"/>
      <c r="END80" s="467"/>
      <c r="ENE80" s="467"/>
      <c r="ENF80" s="468"/>
      <c r="ENG80" s="468"/>
      <c r="ENH80" s="468"/>
      <c r="ENI80" s="469"/>
      <c r="ENK80" s="463"/>
      <c r="ENL80" s="467"/>
      <c r="ENM80" s="467"/>
      <c r="ENN80" s="468"/>
      <c r="ENO80" s="468"/>
      <c r="ENP80" s="468"/>
      <c r="ENQ80" s="469"/>
      <c r="ENS80" s="463"/>
      <c r="ENT80" s="467"/>
      <c r="ENU80" s="467"/>
      <c r="ENV80" s="468"/>
      <c r="ENW80" s="468"/>
      <c r="ENX80" s="468"/>
      <c r="ENY80" s="469"/>
      <c r="EOA80" s="463"/>
      <c r="EOB80" s="467"/>
      <c r="EOC80" s="467"/>
      <c r="EOD80" s="468"/>
      <c r="EOE80" s="468"/>
      <c r="EOF80" s="468"/>
      <c r="EOG80" s="469"/>
      <c r="EOI80" s="463"/>
      <c r="EOJ80" s="467"/>
      <c r="EOK80" s="467"/>
      <c r="EOL80" s="468"/>
      <c r="EOM80" s="468"/>
      <c r="EON80" s="468"/>
      <c r="EOO80" s="469"/>
      <c r="EOQ80" s="463"/>
      <c r="EOR80" s="467"/>
      <c r="EOS80" s="467"/>
      <c r="EOT80" s="468"/>
      <c r="EOU80" s="468"/>
      <c r="EOV80" s="468"/>
      <c r="EOW80" s="469"/>
      <c r="EOY80" s="463"/>
      <c r="EOZ80" s="467"/>
      <c r="EPA80" s="467"/>
      <c r="EPB80" s="468"/>
      <c r="EPC80" s="468"/>
      <c r="EPD80" s="468"/>
      <c r="EPE80" s="469"/>
      <c r="EPG80" s="463"/>
      <c r="EPH80" s="467"/>
      <c r="EPI80" s="467"/>
      <c r="EPJ80" s="468"/>
      <c r="EPK80" s="468"/>
      <c r="EPL80" s="468"/>
      <c r="EPM80" s="469"/>
      <c r="EPO80" s="463"/>
      <c r="EPP80" s="467"/>
      <c r="EPQ80" s="467"/>
      <c r="EPR80" s="468"/>
      <c r="EPS80" s="468"/>
      <c r="EPT80" s="468"/>
      <c r="EPU80" s="469"/>
      <c r="EPW80" s="463"/>
      <c r="EPX80" s="467"/>
      <c r="EPY80" s="467"/>
      <c r="EPZ80" s="468"/>
      <c r="EQA80" s="468"/>
      <c r="EQB80" s="468"/>
      <c r="EQC80" s="469"/>
      <c r="EQE80" s="463"/>
      <c r="EQF80" s="467"/>
      <c r="EQG80" s="467"/>
      <c r="EQH80" s="468"/>
      <c r="EQI80" s="468"/>
      <c r="EQJ80" s="468"/>
      <c r="EQK80" s="469"/>
      <c r="EQM80" s="463"/>
      <c r="EQN80" s="467"/>
      <c r="EQO80" s="467"/>
      <c r="EQP80" s="468"/>
      <c r="EQQ80" s="468"/>
      <c r="EQR80" s="468"/>
      <c r="EQS80" s="469"/>
      <c r="EQU80" s="463"/>
      <c r="EQV80" s="467"/>
      <c r="EQW80" s="467"/>
      <c r="EQX80" s="468"/>
      <c r="EQY80" s="468"/>
      <c r="EQZ80" s="468"/>
      <c r="ERA80" s="469"/>
      <c r="ERC80" s="463"/>
      <c r="ERD80" s="467"/>
      <c r="ERE80" s="467"/>
      <c r="ERF80" s="468"/>
      <c r="ERG80" s="468"/>
      <c r="ERH80" s="468"/>
      <c r="ERI80" s="469"/>
      <c r="ERK80" s="463"/>
      <c r="ERL80" s="467"/>
      <c r="ERM80" s="467"/>
      <c r="ERN80" s="468"/>
      <c r="ERO80" s="468"/>
      <c r="ERP80" s="468"/>
      <c r="ERQ80" s="469"/>
      <c r="ERS80" s="463"/>
      <c r="ERT80" s="467"/>
      <c r="ERU80" s="467"/>
      <c r="ERV80" s="468"/>
      <c r="ERW80" s="468"/>
      <c r="ERX80" s="468"/>
      <c r="ERY80" s="469"/>
      <c r="ESA80" s="463"/>
      <c r="ESB80" s="467"/>
      <c r="ESC80" s="467"/>
      <c r="ESD80" s="468"/>
      <c r="ESE80" s="468"/>
      <c r="ESF80" s="468"/>
      <c r="ESG80" s="469"/>
      <c r="ESI80" s="463"/>
      <c r="ESJ80" s="467"/>
      <c r="ESK80" s="467"/>
      <c r="ESL80" s="468"/>
      <c r="ESM80" s="468"/>
      <c r="ESN80" s="468"/>
      <c r="ESO80" s="469"/>
      <c r="ESQ80" s="463"/>
      <c r="ESR80" s="467"/>
      <c r="ESS80" s="467"/>
      <c r="EST80" s="468"/>
      <c r="ESU80" s="468"/>
      <c r="ESV80" s="468"/>
      <c r="ESW80" s="469"/>
      <c r="ESY80" s="463"/>
      <c r="ESZ80" s="467"/>
      <c r="ETA80" s="467"/>
      <c r="ETB80" s="468"/>
      <c r="ETC80" s="468"/>
      <c r="ETD80" s="468"/>
      <c r="ETE80" s="469"/>
      <c r="ETG80" s="463"/>
      <c r="ETH80" s="467"/>
      <c r="ETI80" s="467"/>
      <c r="ETJ80" s="468"/>
      <c r="ETK80" s="468"/>
      <c r="ETL80" s="468"/>
      <c r="ETM80" s="469"/>
      <c r="ETO80" s="463"/>
      <c r="ETP80" s="467"/>
      <c r="ETQ80" s="467"/>
      <c r="ETR80" s="468"/>
      <c r="ETS80" s="468"/>
      <c r="ETT80" s="468"/>
      <c r="ETU80" s="469"/>
      <c r="ETW80" s="463"/>
      <c r="ETX80" s="467"/>
      <c r="ETY80" s="467"/>
      <c r="ETZ80" s="468"/>
      <c r="EUA80" s="468"/>
      <c r="EUB80" s="468"/>
      <c r="EUC80" s="469"/>
      <c r="EUE80" s="463"/>
      <c r="EUF80" s="467"/>
      <c r="EUG80" s="467"/>
      <c r="EUH80" s="468"/>
      <c r="EUI80" s="468"/>
      <c r="EUJ80" s="468"/>
      <c r="EUK80" s="469"/>
      <c r="EUM80" s="463"/>
      <c r="EUN80" s="467"/>
      <c r="EUO80" s="467"/>
      <c r="EUP80" s="468"/>
      <c r="EUQ80" s="468"/>
      <c r="EUR80" s="468"/>
      <c r="EUS80" s="469"/>
      <c r="EUU80" s="463"/>
      <c r="EUV80" s="467"/>
      <c r="EUW80" s="467"/>
      <c r="EUX80" s="468"/>
      <c r="EUY80" s="468"/>
      <c r="EUZ80" s="468"/>
      <c r="EVA80" s="469"/>
      <c r="EVC80" s="463"/>
      <c r="EVD80" s="467"/>
      <c r="EVE80" s="467"/>
      <c r="EVF80" s="468"/>
      <c r="EVG80" s="468"/>
      <c r="EVH80" s="468"/>
      <c r="EVI80" s="469"/>
      <c r="EVK80" s="463"/>
      <c r="EVL80" s="467"/>
      <c r="EVM80" s="467"/>
      <c r="EVN80" s="468"/>
      <c r="EVO80" s="468"/>
      <c r="EVP80" s="468"/>
      <c r="EVQ80" s="469"/>
      <c r="EVS80" s="463"/>
      <c r="EVT80" s="467"/>
      <c r="EVU80" s="467"/>
      <c r="EVV80" s="468"/>
      <c r="EVW80" s="468"/>
      <c r="EVX80" s="468"/>
      <c r="EVY80" s="469"/>
      <c r="EWA80" s="463"/>
      <c r="EWB80" s="467"/>
      <c r="EWC80" s="467"/>
      <c r="EWD80" s="468"/>
      <c r="EWE80" s="468"/>
      <c r="EWF80" s="468"/>
      <c r="EWG80" s="469"/>
      <c r="EWI80" s="463"/>
      <c r="EWJ80" s="467"/>
      <c r="EWK80" s="467"/>
      <c r="EWL80" s="468"/>
      <c r="EWM80" s="468"/>
      <c r="EWN80" s="468"/>
      <c r="EWO80" s="469"/>
      <c r="EWQ80" s="463"/>
      <c r="EWR80" s="467"/>
      <c r="EWS80" s="467"/>
      <c r="EWT80" s="468"/>
      <c r="EWU80" s="468"/>
      <c r="EWV80" s="468"/>
      <c r="EWW80" s="469"/>
      <c r="EWY80" s="463"/>
      <c r="EWZ80" s="467"/>
      <c r="EXA80" s="467"/>
      <c r="EXB80" s="468"/>
      <c r="EXC80" s="468"/>
      <c r="EXD80" s="468"/>
      <c r="EXE80" s="469"/>
      <c r="EXG80" s="463"/>
      <c r="EXH80" s="467"/>
      <c r="EXI80" s="467"/>
      <c r="EXJ80" s="468"/>
      <c r="EXK80" s="468"/>
      <c r="EXL80" s="468"/>
      <c r="EXM80" s="469"/>
      <c r="EXO80" s="463"/>
      <c r="EXP80" s="467"/>
      <c r="EXQ80" s="467"/>
      <c r="EXR80" s="468"/>
      <c r="EXS80" s="468"/>
      <c r="EXT80" s="468"/>
      <c r="EXU80" s="469"/>
      <c r="EXW80" s="463"/>
      <c r="EXX80" s="467"/>
      <c r="EXY80" s="467"/>
      <c r="EXZ80" s="468"/>
      <c r="EYA80" s="468"/>
      <c r="EYB80" s="468"/>
      <c r="EYC80" s="469"/>
      <c r="EYE80" s="463"/>
      <c r="EYF80" s="467"/>
      <c r="EYG80" s="467"/>
      <c r="EYH80" s="468"/>
      <c r="EYI80" s="468"/>
      <c r="EYJ80" s="468"/>
      <c r="EYK80" s="469"/>
      <c r="EYM80" s="463"/>
      <c r="EYN80" s="467"/>
      <c r="EYO80" s="467"/>
      <c r="EYP80" s="468"/>
      <c r="EYQ80" s="468"/>
      <c r="EYR80" s="468"/>
      <c r="EYS80" s="469"/>
      <c r="EYU80" s="463"/>
      <c r="EYV80" s="467"/>
      <c r="EYW80" s="467"/>
      <c r="EYX80" s="468"/>
      <c r="EYY80" s="468"/>
      <c r="EYZ80" s="468"/>
      <c r="EZA80" s="469"/>
      <c r="EZC80" s="463"/>
      <c r="EZD80" s="467"/>
      <c r="EZE80" s="467"/>
      <c r="EZF80" s="468"/>
      <c r="EZG80" s="468"/>
      <c r="EZH80" s="468"/>
      <c r="EZI80" s="469"/>
      <c r="EZK80" s="463"/>
      <c r="EZL80" s="467"/>
      <c r="EZM80" s="467"/>
      <c r="EZN80" s="468"/>
      <c r="EZO80" s="468"/>
      <c r="EZP80" s="468"/>
      <c r="EZQ80" s="469"/>
      <c r="EZS80" s="463"/>
      <c r="EZT80" s="467"/>
      <c r="EZU80" s="467"/>
      <c r="EZV80" s="468"/>
      <c r="EZW80" s="468"/>
      <c r="EZX80" s="468"/>
      <c r="EZY80" s="469"/>
      <c r="FAA80" s="463"/>
      <c r="FAB80" s="467"/>
      <c r="FAC80" s="467"/>
      <c r="FAD80" s="468"/>
      <c r="FAE80" s="468"/>
      <c r="FAF80" s="468"/>
      <c r="FAG80" s="469"/>
      <c r="FAI80" s="463"/>
      <c r="FAJ80" s="467"/>
      <c r="FAK80" s="467"/>
      <c r="FAL80" s="468"/>
      <c r="FAM80" s="468"/>
      <c r="FAN80" s="468"/>
      <c r="FAO80" s="469"/>
      <c r="FAQ80" s="463"/>
      <c r="FAR80" s="467"/>
      <c r="FAS80" s="467"/>
      <c r="FAT80" s="468"/>
      <c r="FAU80" s="468"/>
      <c r="FAV80" s="468"/>
      <c r="FAW80" s="469"/>
      <c r="FAY80" s="463"/>
      <c r="FAZ80" s="467"/>
      <c r="FBA80" s="467"/>
      <c r="FBB80" s="468"/>
      <c r="FBC80" s="468"/>
      <c r="FBD80" s="468"/>
      <c r="FBE80" s="469"/>
      <c r="FBG80" s="463"/>
      <c r="FBH80" s="467"/>
      <c r="FBI80" s="467"/>
      <c r="FBJ80" s="468"/>
      <c r="FBK80" s="468"/>
      <c r="FBL80" s="468"/>
      <c r="FBM80" s="469"/>
      <c r="FBO80" s="463"/>
      <c r="FBP80" s="467"/>
      <c r="FBQ80" s="467"/>
      <c r="FBR80" s="468"/>
      <c r="FBS80" s="468"/>
      <c r="FBT80" s="468"/>
      <c r="FBU80" s="469"/>
      <c r="FBW80" s="463"/>
      <c r="FBX80" s="467"/>
      <c r="FBY80" s="467"/>
      <c r="FBZ80" s="468"/>
      <c r="FCA80" s="468"/>
      <c r="FCB80" s="468"/>
      <c r="FCC80" s="469"/>
      <c r="FCE80" s="463"/>
      <c r="FCF80" s="467"/>
      <c r="FCG80" s="467"/>
      <c r="FCH80" s="468"/>
      <c r="FCI80" s="468"/>
      <c r="FCJ80" s="468"/>
      <c r="FCK80" s="469"/>
      <c r="FCM80" s="463"/>
      <c r="FCN80" s="467"/>
      <c r="FCO80" s="467"/>
      <c r="FCP80" s="468"/>
      <c r="FCQ80" s="468"/>
      <c r="FCR80" s="468"/>
      <c r="FCS80" s="469"/>
      <c r="FCU80" s="463"/>
      <c r="FCV80" s="467"/>
      <c r="FCW80" s="467"/>
      <c r="FCX80" s="468"/>
      <c r="FCY80" s="468"/>
      <c r="FCZ80" s="468"/>
      <c r="FDA80" s="469"/>
      <c r="FDC80" s="463"/>
      <c r="FDD80" s="467"/>
      <c r="FDE80" s="467"/>
      <c r="FDF80" s="468"/>
      <c r="FDG80" s="468"/>
      <c r="FDH80" s="468"/>
      <c r="FDI80" s="469"/>
      <c r="FDK80" s="463"/>
      <c r="FDL80" s="467"/>
      <c r="FDM80" s="467"/>
      <c r="FDN80" s="468"/>
      <c r="FDO80" s="468"/>
      <c r="FDP80" s="468"/>
      <c r="FDQ80" s="469"/>
      <c r="FDS80" s="463"/>
      <c r="FDT80" s="467"/>
      <c r="FDU80" s="467"/>
      <c r="FDV80" s="468"/>
      <c r="FDW80" s="468"/>
      <c r="FDX80" s="468"/>
      <c r="FDY80" s="469"/>
      <c r="FEA80" s="463"/>
      <c r="FEB80" s="467"/>
      <c r="FEC80" s="467"/>
      <c r="FED80" s="468"/>
      <c r="FEE80" s="468"/>
      <c r="FEF80" s="468"/>
      <c r="FEG80" s="469"/>
      <c r="FEI80" s="463"/>
      <c r="FEJ80" s="467"/>
      <c r="FEK80" s="467"/>
      <c r="FEL80" s="468"/>
      <c r="FEM80" s="468"/>
      <c r="FEN80" s="468"/>
      <c r="FEO80" s="469"/>
      <c r="FEQ80" s="463"/>
      <c r="FER80" s="467"/>
      <c r="FES80" s="467"/>
      <c r="FET80" s="468"/>
      <c r="FEU80" s="468"/>
      <c r="FEV80" s="468"/>
      <c r="FEW80" s="469"/>
      <c r="FEY80" s="463"/>
      <c r="FEZ80" s="467"/>
      <c r="FFA80" s="467"/>
      <c r="FFB80" s="468"/>
      <c r="FFC80" s="468"/>
      <c r="FFD80" s="468"/>
      <c r="FFE80" s="469"/>
      <c r="FFG80" s="463"/>
      <c r="FFH80" s="467"/>
      <c r="FFI80" s="467"/>
      <c r="FFJ80" s="468"/>
      <c r="FFK80" s="468"/>
      <c r="FFL80" s="468"/>
      <c r="FFM80" s="469"/>
      <c r="FFO80" s="463"/>
      <c r="FFP80" s="467"/>
      <c r="FFQ80" s="467"/>
      <c r="FFR80" s="468"/>
      <c r="FFS80" s="468"/>
      <c r="FFT80" s="468"/>
      <c r="FFU80" s="469"/>
      <c r="FFW80" s="463"/>
      <c r="FFX80" s="467"/>
      <c r="FFY80" s="467"/>
      <c r="FFZ80" s="468"/>
      <c r="FGA80" s="468"/>
      <c r="FGB80" s="468"/>
      <c r="FGC80" s="469"/>
      <c r="FGE80" s="463"/>
      <c r="FGF80" s="467"/>
      <c r="FGG80" s="467"/>
      <c r="FGH80" s="468"/>
      <c r="FGI80" s="468"/>
      <c r="FGJ80" s="468"/>
      <c r="FGK80" s="469"/>
      <c r="FGM80" s="463"/>
      <c r="FGN80" s="467"/>
      <c r="FGO80" s="467"/>
      <c r="FGP80" s="468"/>
      <c r="FGQ80" s="468"/>
      <c r="FGR80" s="468"/>
      <c r="FGS80" s="469"/>
      <c r="FGU80" s="463"/>
      <c r="FGV80" s="467"/>
      <c r="FGW80" s="467"/>
      <c r="FGX80" s="468"/>
      <c r="FGY80" s="468"/>
      <c r="FGZ80" s="468"/>
      <c r="FHA80" s="469"/>
      <c r="FHC80" s="463"/>
      <c r="FHD80" s="467"/>
      <c r="FHE80" s="467"/>
      <c r="FHF80" s="468"/>
      <c r="FHG80" s="468"/>
      <c r="FHH80" s="468"/>
      <c r="FHI80" s="469"/>
      <c r="FHK80" s="463"/>
      <c r="FHL80" s="467"/>
      <c r="FHM80" s="467"/>
      <c r="FHN80" s="468"/>
      <c r="FHO80" s="468"/>
      <c r="FHP80" s="468"/>
      <c r="FHQ80" s="469"/>
      <c r="FHS80" s="463"/>
      <c r="FHT80" s="467"/>
      <c r="FHU80" s="467"/>
      <c r="FHV80" s="468"/>
      <c r="FHW80" s="468"/>
      <c r="FHX80" s="468"/>
      <c r="FHY80" s="469"/>
      <c r="FIA80" s="463"/>
      <c r="FIB80" s="467"/>
      <c r="FIC80" s="467"/>
      <c r="FID80" s="468"/>
      <c r="FIE80" s="468"/>
      <c r="FIF80" s="468"/>
      <c r="FIG80" s="469"/>
      <c r="FII80" s="463"/>
      <c r="FIJ80" s="467"/>
      <c r="FIK80" s="467"/>
      <c r="FIL80" s="468"/>
      <c r="FIM80" s="468"/>
      <c r="FIN80" s="468"/>
      <c r="FIO80" s="469"/>
      <c r="FIQ80" s="463"/>
      <c r="FIR80" s="467"/>
      <c r="FIS80" s="467"/>
      <c r="FIT80" s="468"/>
      <c r="FIU80" s="468"/>
      <c r="FIV80" s="468"/>
      <c r="FIW80" s="469"/>
      <c r="FIY80" s="463"/>
      <c r="FIZ80" s="467"/>
      <c r="FJA80" s="467"/>
      <c r="FJB80" s="468"/>
      <c r="FJC80" s="468"/>
      <c r="FJD80" s="468"/>
      <c r="FJE80" s="469"/>
      <c r="FJG80" s="463"/>
      <c r="FJH80" s="467"/>
      <c r="FJI80" s="467"/>
      <c r="FJJ80" s="468"/>
      <c r="FJK80" s="468"/>
      <c r="FJL80" s="468"/>
      <c r="FJM80" s="469"/>
      <c r="FJO80" s="463"/>
      <c r="FJP80" s="467"/>
      <c r="FJQ80" s="467"/>
      <c r="FJR80" s="468"/>
      <c r="FJS80" s="468"/>
      <c r="FJT80" s="468"/>
      <c r="FJU80" s="469"/>
      <c r="FJW80" s="463"/>
      <c r="FJX80" s="467"/>
      <c r="FJY80" s="467"/>
      <c r="FJZ80" s="468"/>
      <c r="FKA80" s="468"/>
      <c r="FKB80" s="468"/>
      <c r="FKC80" s="469"/>
      <c r="FKE80" s="463"/>
      <c r="FKF80" s="467"/>
      <c r="FKG80" s="467"/>
      <c r="FKH80" s="468"/>
      <c r="FKI80" s="468"/>
      <c r="FKJ80" s="468"/>
      <c r="FKK80" s="469"/>
      <c r="FKM80" s="463"/>
      <c r="FKN80" s="467"/>
      <c r="FKO80" s="467"/>
      <c r="FKP80" s="468"/>
      <c r="FKQ80" s="468"/>
      <c r="FKR80" s="468"/>
      <c r="FKS80" s="469"/>
      <c r="FKU80" s="463"/>
      <c r="FKV80" s="467"/>
      <c r="FKW80" s="467"/>
      <c r="FKX80" s="468"/>
      <c r="FKY80" s="468"/>
      <c r="FKZ80" s="468"/>
      <c r="FLA80" s="469"/>
      <c r="FLC80" s="463"/>
      <c r="FLD80" s="467"/>
      <c r="FLE80" s="467"/>
      <c r="FLF80" s="468"/>
      <c r="FLG80" s="468"/>
      <c r="FLH80" s="468"/>
      <c r="FLI80" s="469"/>
      <c r="FLK80" s="463"/>
      <c r="FLL80" s="467"/>
      <c r="FLM80" s="467"/>
      <c r="FLN80" s="468"/>
      <c r="FLO80" s="468"/>
      <c r="FLP80" s="468"/>
      <c r="FLQ80" s="469"/>
      <c r="FLS80" s="463"/>
      <c r="FLT80" s="467"/>
      <c r="FLU80" s="467"/>
      <c r="FLV80" s="468"/>
      <c r="FLW80" s="468"/>
      <c r="FLX80" s="468"/>
      <c r="FLY80" s="469"/>
      <c r="FMA80" s="463"/>
      <c r="FMB80" s="467"/>
      <c r="FMC80" s="467"/>
      <c r="FMD80" s="468"/>
      <c r="FME80" s="468"/>
      <c r="FMF80" s="468"/>
      <c r="FMG80" s="469"/>
      <c r="FMI80" s="463"/>
      <c r="FMJ80" s="467"/>
      <c r="FMK80" s="467"/>
      <c r="FML80" s="468"/>
      <c r="FMM80" s="468"/>
      <c r="FMN80" s="468"/>
      <c r="FMO80" s="469"/>
      <c r="FMQ80" s="463"/>
      <c r="FMR80" s="467"/>
      <c r="FMS80" s="467"/>
      <c r="FMT80" s="468"/>
      <c r="FMU80" s="468"/>
      <c r="FMV80" s="468"/>
      <c r="FMW80" s="469"/>
      <c r="FMY80" s="463"/>
      <c r="FMZ80" s="467"/>
      <c r="FNA80" s="467"/>
      <c r="FNB80" s="468"/>
      <c r="FNC80" s="468"/>
      <c r="FND80" s="468"/>
      <c r="FNE80" s="469"/>
      <c r="FNG80" s="463"/>
      <c r="FNH80" s="467"/>
      <c r="FNI80" s="467"/>
      <c r="FNJ80" s="468"/>
      <c r="FNK80" s="468"/>
      <c r="FNL80" s="468"/>
      <c r="FNM80" s="469"/>
      <c r="FNO80" s="463"/>
      <c r="FNP80" s="467"/>
      <c r="FNQ80" s="467"/>
      <c r="FNR80" s="468"/>
      <c r="FNS80" s="468"/>
      <c r="FNT80" s="468"/>
      <c r="FNU80" s="469"/>
      <c r="FNW80" s="463"/>
      <c r="FNX80" s="467"/>
      <c r="FNY80" s="467"/>
      <c r="FNZ80" s="468"/>
      <c r="FOA80" s="468"/>
      <c r="FOB80" s="468"/>
      <c r="FOC80" s="469"/>
      <c r="FOE80" s="463"/>
      <c r="FOF80" s="467"/>
      <c r="FOG80" s="467"/>
      <c r="FOH80" s="468"/>
      <c r="FOI80" s="468"/>
      <c r="FOJ80" s="468"/>
      <c r="FOK80" s="469"/>
      <c r="FOM80" s="463"/>
      <c r="FON80" s="467"/>
      <c r="FOO80" s="467"/>
      <c r="FOP80" s="468"/>
      <c r="FOQ80" s="468"/>
      <c r="FOR80" s="468"/>
      <c r="FOS80" s="469"/>
      <c r="FOU80" s="463"/>
      <c r="FOV80" s="467"/>
      <c r="FOW80" s="467"/>
      <c r="FOX80" s="468"/>
      <c r="FOY80" s="468"/>
      <c r="FOZ80" s="468"/>
      <c r="FPA80" s="469"/>
      <c r="FPC80" s="463"/>
      <c r="FPD80" s="467"/>
      <c r="FPE80" s="467"/>
      <c r="FPF80" s="468"/>
      <c r="FPG80" s="468"/>
      <c r="FPH80" s="468"/>
      <c r="FPI80" s="469"/>
      <c r="FPK80" s="463"/>
      <c r="FPL80" s="467"/>
      <c r="FPM80" s="467"/>
      <c r="FPN80" s="468"/>
      <c r="FPO80" s="468"/>
      <c r="FPP80" s="468"/>
      <c r="FPQ80" s="469"/>
      <c r="FPS80" s="463"/>
      <c r="FPT80" s="467"/>
      <c r="FPU80" s="467"/>
      <c r="FPV80" s="468"/>
      <c r="FPW80" s="468"/>
      <c r="FPX80" s="468"/>
      <c r="FPY80" s="469"/>
      <c r="FQA80" s="463"/>
      <c r="FQB80" s="467"/>
      <c r="FQC80" s="467"/>
      <c r="FQD80" s="468"/>
      <c r="FQE80" s="468"/>
      <c r="FQF80" s="468"/>
      <c r="FQG80" s="469"/>
      <c r="FQI80" s="463"/>
      <c r="FQJ80" s="467"/>
      <c r="FQK80" s="467"/>
      <c r="FQL80" s="468"/>
      <c r="FQM80" s="468"/>
      <c r="FQN80" s="468"/>
      <c r="FQO80" s="469"/>
      <c r="FQQ80" s="463"/>
      <c r="FQR80" s="467"/>
      <c r="FQS80" s="467"/>
      <c r="FQT80" s="468"/>
      <c r="FQU80" s="468"/>
      <c r="FQV80" s="468"/>
      <c r="FQW80" s="469"/>
      <c r="FQY80" s="463"/>
      <c r="FQZ80" s="467"/>
      <c r="FRA80" s="467"/>
      <c r="FRB80" s="468"/>
      <c r="FRC80" s="468"/>
      <c r="FRD80" s="468"/>
      <c r="FRE80" s="469"/>
      <c r="FRG80" s="463"/>
      <c r="FRH80" s="467"/>
      <c r="FRI80" s="467"/>
      <c r="FRJ80" s="468"/>
      <c r="FRK80" s="468"/>
      <c r="FRL80" s="468"/>
      <c r="FRM80" s="469"/>
      <c r="FRO80" s="463"/>
      <c r="FRP80" s="467"/>
      <c r="FRQ80" s="467"/>
      <c r="FRR80" s="468"/>
      <c r="FRS80" s="468"/>
      <c r="FRT80" s="468"/>
      <c r="FRU80" s="469"/>
      <c r="FRW80" s="463"/>
      <c r="FRX80" s="467"/>
      <c r="FRY80" s="467"/>
      <c r="FRZ80" s="468"/>
      <c r="FSA80" s="468"/>
      <c r="FSB80" s="468"/>
      <c r="FSC80" s="469"/>
      <c r="FSE80" s="463"/>
      <c r="FSF80" s="467"/>
      <c r="FSG80" s="467"/>
      <c r="FSH80" s="468"/>
      <c r="FSI80" s="468"/>
      <c r="FSJ80" s="468"/>
      <c r="FSK80" s="469"/>
      <c r="FSM80" s="463"/>
      <c r="FSN80" s="467"/>
      <c r="FSO80" s="467"/>
      <c r="FSP80" s="468"/>
      <c r="FSQ80" s="468"/>
      <c r="FSR80" s="468"/>
      <c r="FSS80" s="469"/>
      <c r="FSU80" s="463"/>
      <c r="FSV80" s="467"/>
      <c r="FSW80" s="467"/>
      <c r="FSX80" s="468"/>
      <c r="FSY80" s="468"/>
      <c r="FSZ80" s="468"/>
      <c r="FTA80" s="469"/>
      <c r="FTC80" s="463"/>
      <c r="FTD80" s="467"/>
      <c r="FTE80" s="467"/>
      <c r="FTF80" s="468"/>
      <c r="FTG80" s="468"/>
      <c r="FTH80" s="468"/>
      <c r="FTI80" s="469"/>
      <c r="FTK80" s="463"/>
      <c r="FTL80" s="467"/>
      <c r="FTM80" s="467"/>
      <c r="FTN80" s="468"/>
      <c r="FTO80" s="468"/>
      <c r="FTP80" s="468"/>
      <c r="FTQ80" s="469"/>
      <c r="FTS80" s="463"/>
      <c r="FTT80" s="467"/>
      <c r="FTU80" s="467"/>
      <c r="FTV80" s="468"/>
      <c r="FTW80" s="468"/>
      <c r="FTX80" s="468"/>
      <c r="FTY80" s="469"/>
      <c r="FUA80" s="463"/>
      <c r="FUB80" s="467"/>
      <c r="FUC80" s="467"/>
      <c r="FUD80" s="468"/>
      <c r="FUE80" s="468"/>
      <c r="FUF80" s="468"/>
      <c r="FUG80" s="469"/>
      <c r="FUI80" s="463"/>
      <c r="FUJ80" s="467"/>
      <c r="FUK80" s="467"/>
      <c r="FUL80" s="468"/>
      <c r="FUM80" s="468"/>
      <c r="FUN80" s="468"/>
      <c r="FUO80" s="469"/>
      <c r="FUQ80" s="463"/>
      <c r="FUR80" s="467"/>
      <c r="FUS80" s="467"/>
      <c r="FUT80" s="468"/>
      <c r="FUU80" s="468"/>
      <c r="FUV80" s="468"/>
      <c r="FUW80" s="469"/>
      <c r="FUY80" s="463"/>
      <c r="FUZ80" s="467"/>
      <c r="FVA80" s="467"/>
      <c r="FVB80" s="468"/>
      <c r="FVC80" s="468"/>
      <c r="FVD80" s="468"/>
      <c r="FVE80" s="469"/>
      <c r="FVG80" s="463"/>
      <c r="FVH80" s="467"/>
      <c r="FVI80" s="467"/>
      <c r="FVJ80" s="468"/>
      <c r="FVK80" s="468"/>
      <c r="FVL80" s="468"/>
      <c r="FVM80" s="469"/>
      <c r="FVO80" s="463"/>
      <c r="FVP80" s="467"/>
      <c r="FVQ80" s="467"/>
      <c r="FVR80" s="468"/>
      <c r="FVS80" s="468"/>
      <c r="FVT80" s="468"/>
      <c r="FVU80" s="469"/>
      <c r="FVW80" s="463"/>
      <c r="FVX80" s="467"/>
      <c r="FVY80" s="467"/>
      <c r="FVZ80" s="468"/>
      <c r="FWA80" s="468"/>
      <c r="FWB80" s="468"/>
      <c r="FWC80" s="469"/>
      <c r="FWE80" s="463"/>
      <c r="FWF80" s="467"/>
      <c r="FWG80" s="467"/>
      <c r="FWH80" s="468"/>
      <c r="FWI80" s="468"/>
      <c r="FWJ80" s="468"/>
      <c r="FWK80" s="469"/>
      <c r="FWM80" s="463"/>
      <c r="FWN80" s="467"/>
      <c r="FWO80" s="467"/>
      <c r="FWP80" s="468"/>
      <c r="FWQ80" s="468"/>
      <c r="FWR80" s="468"/>
      <c r="FWS80" s="469"/>
      <c r="FWU80" s="463"/>
      <c r="FWV80" s="467"/>
      <c r="FWW80" s="467"/>
      <c r="FWX80" s="468"/>
      <c r="FWY80" s="468"/>
      <c r="FWZ80" s="468"/>
      <c r="FXA80" s="469"/>
      <c r="FXC80" s="463"/>
      <c r="FXD80" s="467"/>
      <c r="FXE80" s="467"/>
      <c r="FXF80" s="468"/>
      <c r="FXG80" s="468"/>
      <c r="FXH80" s="468"/>
      <c r="FXI80" s="469"/>
      <c r="FXK80" s="463"/>
      <c r="FXL80" s="467"/>
      <c r="FXM80" s="467"/>
      <c r="FXN80" s="468"/>
      <c r="FXO80" s="468"/>
      <c r="FXP80" s="468"/>
      <c r="FXQ80" s="469"/>
      <c r="FXS80" s="463"/>
      <c r="FXT80" s="467"/>
      <c r="FXU80" s="467"/>
      <c r="FXV80" s="468"/>
      <c r="FXW80" s="468"/>
      <c r="FXX80" s="468"/>
      <c r="FXY80" s="469"/>
      <c r="FYA80" s="463"/>
      <c r="FYB80" s="467"/>
      <c r="FYC80" s="467"/>
      <c r="FYD80" s="468"/>
      <c r="FYE80" s="468"/>
      <c r="FYF80" s="468"/>
      <c r="FYG80" s="469"/>
      <c r="FYI80" s="463"/>
      <c r="FYJ80" s="467"/>
      <c r="FYK80" s="467"/>
      <c r="FYL80" s="468"/>
      <c r="FYM80" s="468"/>
      <c r="FYN80" s="468"/>
      <c r="FYO80" s="469"/>
      <c r="FYQ80" s="463"/>
      <c r="FYR80" s="467"/>
      <c r="FYS80" s="467"/>
      <c r="FYT80" s="468"/>
      <c r="FYU80" s="468"/>
      <c r="FYV80" s="468"/>
      <c r="FYW80" s="469"/>
      <c r="FYY80" s="463"/>
      <c r="FYZ80" s="467"/>
      <c r="FZA80" s="467"/>
      <c r="FZB80" s="468"/>
      <c r="FZC80" s="468"/>
      <c r="FZD80" s="468"/>
      <c r="FZE80" s="469"/>
      <c r="FZG80" s="463"/>
      <c r="FZH80" s="467"/>
      <c r="FZI80" s="467"/>
      <c r="FZJ80" s="468"/>
      <c r="FZK80" s="468"/>
      <c r="FZL80" s="468"/>
      <c r="FZM80" s="469"/>
      <c r="FZO80" s="463"/>
      <c r="FZP80" s="467"/>
      <c r="FZQ80" s="467"/>
      <c r="FZR80" s="468"/>
      <c r="FZS80" s="468"/>
      <c r="FZT80" s="468"/>
      <c r="FZU80" s="469"/>
      <c r="FZW80" s="463"/>
      <c r="FZX80" s="467"/>
      <c r="FZY80" s="467"/>
      <c r="FZZ80" s="468"/>
      <c r="GAA80" s="468"/>
      <c r="GAB80" s="468"/>
      <c r="GAC80" s="469"/>
      <c r="GAE80" s="463"/>
      <c r="GAF80" s="467"/>
      <c r="GAG80" s="467"/>
      <c r="GAH80" s="468"/>
      <c r="GAI80" s="468"/>
      <c r="GAJ80" s="468"/>
      <c r="GAK80" s="469"/>
      <c r="GAM80" s="463"/>
      <c r="GAN80" s="467"/>
      <c r="GAO80" s="467"/>
      <c r="GAP80" s="468"/>
      <c r="GAQ80" s="468"/>
      <c r="GAR80" s="468"/>
      <c r="GAS80" s="469"/>
      <c r="GAU80" s="463"/>
      <c r="GAV80" s="467"/>
      <c r="GAW80" s="467"/>
      <c r="GAX80" s="468"/>
      <c r="GAY80" s="468"/>
      <c r="GAZ80" s="468"/>
      <c r="GBA80" s="469"/>
      <c r="GBC80" s="463"/>
      <c r="GBD80" s="467"/>
      <c r="GBE80" s="467"/>
      <c r="GBF80" s="468"/>
      <c r="GBG80" s="468"/>
      <c r="GBH80" s="468"/>
      <c r="GBI80" s="469"/>
      <c r="GBK80" s="463"/>
      <c r="GBL80" s="467"/>
      <c r="GBM80" s="467"/>
      <c r="GBN80" s="468"/>
      <c r="GBO80" s="468"/>
      <c r="GBP80" s="468"/>
      <c r="GBQ80" s="469"/>
      <c r="GBS80" s="463"/>
      <c r="GBT80" s="467"/>
      <c r="GBU80" s="467"/>
      <c r="GBV80" s="468"/>
      <c r="GBW80" s="468"/>
      <c r="GBX80" s="468"/>
      <c r="GBY80" s="469"/>
      <c r="GCA80" s="463"/>
      <c r="GCB80" s="467"/>
      <c r="GCC80" s="467"/>
      <c r="GCD80" s="468"/>
      <c r="GCE80" s="468"/>
      <c r="GCF80" s="468"/>
      <c r="GCG80" s="469"/>
      <c r="GCI80" s="463"/>
      <c r="GCJ80" s="467"/>
      <c r="GCK80" s="467"/>
      <c r="GCL80" s="468"/>
      <c r="GCM80" s="468"/>
      <c r="GCN80" s="468"/>
      <c r="GCO80" s="469"/>
      <c r="GCQ80" s="463"/>
      <c r="GCR80" s="467"/>
      <c r="GCS80" s="467"/>
      <c r="GCT80" s="468"/>
      <c r="GCU80" s="468"/>
      <c r="GCV80" s="468"/>
      <c r="GCW80" s="469"/>
      <c r="GCY80" s="463"/>
      <c r="GCZ80" s="467"/>
      <c r="GDA80" s="467"/>
      <c r="GDB80" s="468"/>
      <c r="GDC80" s="468"/>
      <c r="GDD80" s="468"/>
      <c r="GDE80" s="469"/>
      <c r="GDG80" s="463"/>
      <c r="GDH80" s="467"/>
      <c r="GDI80" s="467"/>
      <c r="GDJ80" s="468"/>
      <c r="GDK80" s="468"/>
      <c r="GDL80" s="468"/>
      <c r="GDM80" s="469"/>
      <c r="GDO80" s="463"/>
      <c r="GDP80" s="467"/>
      <c r="GDQ80" s="467"/>
      <c r="GDR80" s="468"/>
      <c r="GDS80" s="468"/>
      <c r="GDT80" s="468"/>
      <c r="GDU80" s="469"/>
      <c r="GDW80" s="463"/>
      <c r="GDX80" s="467"/>
      <c r="GDY80" s="467"/>
      <c r="GDZ80" s="468"/>
      <c r="GEA80" s="468"/>
      <c r="GEB80" s="468"/>
      <c r="GEC80" s="469"/>
      <c r="GEE80" s="463"/>
      <c r="GEF80" s="467"/>
      <c r="GEG80" s="467"/>
      <c r="GEH80" s="468"/>
      <c r="GEI80" s="468"/>
      <c r="GEJ80" s="468"/>
      <c r="GEK80" s="469"/>
      <c r="GEM80" s="463"/>
      <c r="GEN80" s="467"/>
      <c r="GEO80" s="467"/>
      <c r="GEP80" s="468"/>
      <c r="GEQ80" s="468"/>
      <c r="GER80" s="468"/>
      <c r="GES80" s="469"/>
      <c r="GEU80" s="463"/>
      <c r="GEV80" s="467"/>
      <c r="GEW80" s="467"/>
      <c r="GEX80" s="468"/>
      <c r="GEY80" s="468"/>
      <c r="GEZ80" s="468"/>
      <c r="GFA80" s="469"/>
      <c r="GFC80" s="463"/>
      <c r="GFD80" s="467"/>
      <c r="GFE80" s="467"/>
      <c r="GFF80" s="468"/>
      <c r="GFG80" s="468"/>
      <c r="GFH80" s="468"/>
      <c r="GFI80" s="469"/>
      <c r="GFK80" s="463"/>
      <c r="GFL80" s="467"/>
      <c r="GFM80" s="467"/>
      <c r="GFN80" s="468"/>
      <c r="GFO80" s="468"/>
      <c r="GFP80" s="468"/>
      <c r="GFQ80" s="469"/>
      <c r="GFS80" s="463"/>
      <c r="GFT80" s="467"/>
      <c r="GFU80" s="467"/>
      <c r="GFV80" s="468"/>
      <c r="GFW80" s="468"/>
      <c r="GFX80" s="468"/>
      <c r="GFY80" s="469"/>
      <c r="GGA80" s="463"/>
      <c r="GGB80" s="467"/>
      <c r="GGC80" s="467"/>
      <c r="GGD80" s="468"/>
      <c r="GGE80" s="468"/>
      <c r="GGF80" s="468"/>
      <c r="GGG80" s="469"/>
      <c r="GGI80" s="463"/>
      <c r="GGJ80" s="467"/>
      <c r="GGK80" s="467"/>
      <c r="GGL80" s="468"/>
      <c r="GGM80" s="468"/>
      <c r="GGN80" s="468"/>
      <c r="GGO80" s="469"/>
      <c r="GGQ80" s="463"/>
      <c r="GGR80" s="467"/>
      <c r="GGS80" s="467"/>
      <c r="GGT80" s="468"/>
      <c r="GGU80" s="468"/>
      <c r="GGV80" s="468"/>
      <c r="GGW80" s="469"/>
      <c r="GGY80" s="463"/>
      <c r="GGZ80" s="467"/>
      <c r="GHA80" s="467"/>
      <c r="GHB80" s="468"/>
      <c r="GHC80" s="468"/>
      <c r="GHD80" s="468"/>
      <c r="GHE80" s="469"/>
      <c r="GHG80" s="463"/>
      <c r="GHH80" s="467"/>
      <c r="GHI80" s="467"/>
      <c r="GHJ80" s="468"/>
      <c r="GHK80" s="468"/>
      <c r="GHL80" s="468"/>
      <c r="GHM80" s="469"/>
      <c r="GHO80" s="463"/>
      <c r="GHP80" s="467"/>
      <c r="GHQ80" s="467"/>
      <c r="GHR80" s="468"/>
      <c r="GHS80" s="468"/>
      <c r="GHT80" s="468"/>
      <c r="GHU80" s="469"/>
      <c r="GHW80" s="463"/>
      <c r="GHX80" s="467"/>
      <c r="GHY80" s="467"/>
      <c r="GHZ80" s="468"/>
      <c r="GIA80" s="468"/>
      <c r="GIB80" s="468"/>
      <c r="GIC80" s="469"/>
      <c r="GIE80" s="463"/>
      <c r="GIF80" s="467"/>
      <c r="GIG80" s="467"/>
      <c r="GIH80" s="468"/>
      <c r="GII80" s="468"/>
      <c r="GIJ80" s="468"/>
      <c r="GIK80" s="469"/>
      <c r="GIM80" s="463"/>
      <c r="GIN80" s="467"/>
      <c r="GIO80" s="467"/>
      <c r="GIP80" s="468"/>
      <c r="GIQ80" s="468"/>
      <c r="GIR80" s="468"/>
      <c r="GIS80" s="469"/>
      <c r="GIU80" s="463"/>
      <c r="GIV80" s="467"/>
      <c r="GIW80" s="467"/>
      <c r="GIX80" s="468"/>
      <c r="GIY80" s="468"/>
      <c r="GIZ80" s="468"/>
      <c r="GJA80" s="469"/>
      <c r="GJC80" s="463"/>
      <c r="GJD80" s="467"/>
      <c r="GJE80" s="467"/>
      <c r="GJF80" s="468"/>
      <c r="GJG80" s="468"/>
      <c r="GJH80" s="468"/>
      <c r="GJI80" s="469"/>
      <c r="GJK80" s="463"/>
      <c r="GJL80" s="467"/>
      <c r="GJM80" s="467"/>
      <c r="GJN80" s="468"/>
      <c r="GJO80" s="468"/>
      <c r="GJP80" s="468"/>
      <c r="GJQ80" s="469"/>
      <c r="GJS80" s="463"/>
      <c r="GJT80" s="467"/>
      <c r="GJU80" s="467"/>
      <c r="GJV80" s="468"/>
      <c r="GJW80" s="468"/>
      <c r="GJX80" s="468"/>
      <c r="GJY80" s="469"/>
      <c r="GKA80" s="463"/>
      <c r="GKB80" s="467"/>
      <c r="GKC80" s="467"/>
      <c r="GKD80" s="468"/>
      <c r="GKE80" s="468"/>
      <c r="GKF80" s="468"/>
      <c r="GKG80" s="469"/>
      <c r="GKI80" s="463"/>
      <c r="GKJ80" s="467"/>
      <c r="GKK80" s="467"/>
      <c r="GKL80" s="468"/>
      <c r="GKM80" s="468"/>
      <c r="GKN80" s="468"/>
      <c r="GKO80" s="469"/>
      <c r="GKQ80" s="463"/>
      <c r="GKR80" s="467"/>
      <c r="GKS80" s="467"/>
      <c r="GKT80" s="468"/>
      <c r="GKU80" s="468"/>
      <c r="GKV80" s="468"/>
      <c r="GKW80" s="469"/>
      <c r="GKY80" s="463"/>
      <c r="GKZ80" s="467"/>
      <c r="GLA80" s="467"/>
      <c r="GLB80" s="468"/>
      <c r="GLC80" s="468"/>
      <c r="GLD80" s="468"/>
      <c r="GLE80" s="469"/>
      <c r="GLG80" s="463"/>
      <c r="GLH80" s="467"/>
      <c r="GLI80" s="467"/>
      <c r="GLJ80" s="468"/>
      <c r="GLK80" s="468"/>
      <c r="GLL80" s="468"/>
      <c r="GLM80" s="469"/>
      <c r="GLO80" s="463"/>
      <c r="GLP80" s="467"/>
      <c r="GLQ80" s="467"/>
      <c r="GLR80" s="468"/>
      <c r="GLS80" s="468"/>
      <c r="GLT80" s="468"/>
      <c r="GLU80" s="469"/>
      <c r="GLW80" s="463"/>
      <c r="GLX80" s="467"/>
      <c r="GLY80" s="467"/>
      <c r="GLZ80" s="468"/>
      <c r="GMA80" s="468"/>
      <c r="GMB80" s="468"/>
      <c r="GMC80" s="469"/>
      <c r="GME80" s="463"/>
      <c r="GMF80" s="467"/>
      <c r="GMG80" s="467"/>
      <c r="GMH80" s="468"/>
      <c r="GMI80" s="468"/>
      <c r="GMJ80" s="468"/>
      <c r="GMK80" s="469"/>
      <c r="GMM80" s="463"/>
      <c r="GMN80" s="467"/>
      <c r="GMO80" s="467"/>
      <c r="GMP80" s="468"/>
      <c r="GMQ80" s="468"/>
      <c r="GMR80" s="468"/>
      <c r="GMS80" s="469"/>
      <c r="GMU80" s="463"/>
      <c r="GMV80" s="467"/>
      <c r="GMW80" s="467"/>
      <c r="GMX80" s="468"/>
      <c r="GMY80" s="468"/>
      <c r="GMZ80" s="468"/>
      <c r="GNA80" s="469"/>
      <c r="GNC80" s="463"/>
      <c r="GND80" s="467"/>
      <c r="GNE80" s="467"/>
      <c r="GNF80" s="468"/>
      <c r="GNG80" s="468"/>
      <c r="GNH80" s="468"/>
      <c r="GNI80" s="469"/>
      <c r="GNK80" s="463"/>
      <c r="GNL80" s="467"/>
      <c r="GNM80" s="467"/>
      <c r="GNN80" s="468"/>
      <c r="GNO80" s="468"/>
      <c r="GNP80" s="468"/>
      <c r="GNQ80" s="469"/>
      <c r="GNS80" s="463"/>
      <c r="GNT80" s="467"/>
      <c r="GNU80" s="467"/>
      <c r="GNV80" s="468"/>
      <c r="GNW80" s="468"/>
      <c r="GNX80" s="468"/>
      <c r="GNY80" s="469"/>
      <c r="GOA80" s="463"/>
      <c r="GOB80" s="467"/>
      <c r="GOC80" s="467"/>
      <c r="GOD80" s="468"/>
      <c r="GOE80" s="468"/>
      <c r="GOF80" s="468"/>
      <c r="GOG80" s="469"/>
      <c r="GOI80" s="463"/>
      <c r="GOJ80" s="467"/>
      <c r="GOK80" s="467"/>
      <c r="GOL80" s="468"/>
      <c r="GOM80" s="468"/>
      <c r="GON80" s="468"/>
      <c r="GOO80" s="469"/>
      <c r="GOQ80" s="463"/>
      <c r="GOR80" s="467"/>
      <c r="GOS80" s="467"/>
      <c r="GOT80" s="468"/>
      <c r="GOU80" s="468"/>
      <c r="GOV80" s="468"/>
      <c r="GOW80" s="469"/>
      <c r="GOY80" s="463"/>
      <c r="GOZ80" s="467"/>
      <c r="GPA80" s="467"/>
      <c r="GPB80" s="468"/>
      <c r="GPC80" s="468"/>
      <c r="GPD80" s="468"/>
      <c r="GPE80" s="469"/>
      <c r="GPG80" s="463"/>
      <c r="GPH80" s="467"/>
      <c r="GPI80" s="467"/>
      <c r="GPJ80" s="468"/>
      <c r="GPK80" s="468"/>
      <c r="GPL80" s="468"/>
      <c r="GPM80" s="469"/>
      <c r="GPO80" s="463"/>
      <c r="GPP80" s="467"/>
      <c r="GPQ80" s="467"/>
      <c r="GPR80" s="468"/>
      <c r="GPS80" s="468"/>
      <c r="GPT80" s="468"/>
      <c r="GPU80" s="469"/>
      <c r="GPW80" s="463"/>
      <c r="GPX80" s="467"/>
      <c r="GPY80" s="467"/>
      <c r="GPZ80" s="468"/>
      <c r="GQA80" s="468"/>
      <c r="GQB80" s="468"/>
      <c r="GQC80" s="469"/>
      <c r="GQE80" s="463"/>
      <c r="GQF80" s="467"/>
      <c r="GQG80" s="467"/>
      <c r="GQH80" s="468"/>
      <c r="GQI80" s="468"/>
      <c r="GQJ80" s="468"/>
      <c r="GQK80" s="469"/>
      <c r="GQM80" s="463"/>
      <c r="GQN80" s="467"/>
      <c r="GQO80" s="467"/>
      <c r="GQP80" s="468"/>
      <c r="GQQ80" s="468"/>
      <c r="GQR80" s="468"/>
      <c r="GQS80" s="469"/>
      <c r="GQU80" s="463"/>
      <c r="GQV80" s="467"/>
      <c r="GQW80" s="467"/>
      <c r="GQX80" s="468"/>
      <c r="GQY80" s="468"/>
      <c r="GQZ80" s="468"/>
      <c r="GRA80" s="469"/>
      <c r="GRC80" s="463"/>
      <c r="GRD80" s="467"/>
      <c r="GRE80" s="467"/>
      <c r="GRF80" s="468"/>
      <c r="GRG80" s="468"/>
      <c r="GRH80" s="468"/>
      <c r="GRI80" s="469"/>
      <c r="GRK80" s="463"/>
      <c r="GRL80" s="467"/>
      <c r="GRM80" s="467"/>
      <c r="GRN80" s="468"/>
      <c r="GRO80" s="468"/>
      <c r="GRP80" s="468"/>
      <c r="GRQ80" s="469"/>
      <c r="GRS80" s="463"/>
      <c r="GRT80" s="467"/>
      <c r="GRU80" s="467"/>
      <c r="GRV80" s="468"/>
      <c r="GRW80" s="468"/>
      <c r="GRX80" s="468"/>
      <c r="GRY80" s="469"/>
      <c r="GSA80" s="463"/>
      <c r="GSB80" s="467"/>
      <c r="GSC80" s="467"/>
      <c r="GSD80" s="468"/>
      <c r="GSE80" s="468"/>
      <c r="GSF80" s="468"/>
      <c r="GSG80" s="469"/>
      <c r="GSI80" s="463"/>
      <c r="GSJ80" s="467"/>
      <c r="GSK80" s="467"/>
      <c r="GSL80" s="468"/>
      <c r="GSM80" s="468"/>
      <c r="GSN80" s="468"/>
      <c r="GSO80" s="469"/>
      <c r="GSQ80" s="463"/>
      <c r="GSR80" s="467"/>
      <c r="GSS80" s="467"/>
      <c r="GST80" s="468"/>
      <c r="GSU80" s="468"/>
      <c r="GSV80" s="468"/>
      <c r="GSW80" s="469"/>
      <c r="GSY80" s="463"/>
      <c r="GSZ80" s="467"/>
      <c r="GTA80" s="467"/>
      <c r="GTB80" s="468"/>
      <c r="GTC80" s="468"/>
      <c r="GTD80" s="468"/>
      <c r="GTE80" s="469"/>
      <c r="GTG80" s="463"/>
      <c r="GTH80" s="467"/>
      <c r="GTI80" s="467"/>
      <c r="GTJ80" s="468"/>
      <c r="GTK80" s="468"/>
      <c r="GTL80" s="468"/>
      <c r="GTM80" s="469"/>
      <c r="GTO80" s="463"/>
      <c r="GTP80" s="467"/>
      <c r="GTQ80" s="467"/>
      <c r="GTR80" s="468"/>
      <c r="GTS80" s="468"/>
      <c r="GTT80" s="468"/>
      <c r="GTU80" s="469"/>
      <c r="GTW80" s="463"/>
      <c r="GTX80" s="467"/>
      <c r="GTY80" s="467"/>
      <c r="GTZ80" s="468"/>
      <c r="GUA80" s="468"/>
      <c r="GUB80" s="468"/>
      <c r="GUC80" s="469"/>
      <c r="GUE80" s="463"/>
      <c r="GUF80" s="467"/>
      <c r="GUG80" s="467"/>
      <c r="GUH80" s="468"/>
      <c r="GUI80" s="468"/>
      <c r="GUJ80" s="468"/>
      <c r="GUK80" s="469"/>
      <c r="GUM80" s="463"/>
      <c r="GUN80" s="467"/>
      <c r="GUO80" s="467"/>
      <c r="GUP80" s="468"/>
      <c r="GUQ80" s="468"/>
      <c r="GUR80" s="468"/>
      <c r="GUS80" s="469"/>
      <c r="GUU80" s="463"/>
      <c r="GUV80" s="467"/>
      <c r="GUW80" s="467"/>
      <c r="GUX80" s="468"/>
      <c r="GUY80" s="468"/>
      <c r="GUZ80" s="468"/>
      <c r="GVA80" s="469"/>
      <c r="GVC80" s="463"/>
      <c r="GVD80" s="467"/>
      <c r="GVE80" s="467"/>
      <c r="GVF80" s="468"/>
      <c r="GVG80" s="468"/>
      <c r="GVH80" s="468"/>
      <c r="GVI80" s="469"/>
      <c r="GVK80" s="463"/>
      <c r="GVL80" s="467"/>
      <c r="GVM80" s="467"/>
      <c r="GVN80" s="468"/>
      <c r="GVO80" s="468"/>
      <c r="GVP80" s="468"/>
      <c r="GVQ80" s="469"/>
      <c r="GVS80" s="463"/>
      <c r="GVT80" s="467"/>
      <c r="GVU80" s="467"/>
      <c r="GVV80" s="468"/>
      <c r="GVW80" s="468"/>
      <c r="GVX80" s="468"/>
      <c r="GVY80" s="469"/>
      <c r="GWA80" s="463"/>
      <c r="GWB80" s="467"/>
      <c r="GWC80" s="467"/>
      <c r="GWD80" s="468"/>
      <c r="GWE80" s="468"/>
      <c r="GWF80" s="468"/>
      <c r="GWG80" s="469"/>
      <c r="GWI80" s="463"/>
      <c r="GWJ80" s="467"/>
      <c r="GWK80" s="467"/>
      <c r="GWL80" s="468"/>
      <c r="GWM80" s="468"/>
      <c r="GWN80" s="468"/>
      <c r="GWO80" s="469"/>
      <c r="GWQ80" s="463"/>
      <c r="GWR80" s="467"/>
      <c r="GWS80" s="467"/>
      <c r="GWT80" s="468"/>
      <c r="GWU80" s="468"/>
      <c r="GWV80" s="468"/>
      <c r="GWW80" s="469"/>
      <c r="GWY80" s="463"/>
      <c r="GWZ80" s="467"/>
      <c r="GXA80" s="467"/>
      <c r="GXB80" s="468"/>
      <c r="GXC80" s="468"/>
      <c r="GXD80" s="468"/>
      <c r="GXE80" s="469"/>
      <c r="GXG80" s="463"/>
      <c r="GXH80" s="467"/>
      <c r="GXI80" s="467"/>
      <c r="GXJ80" s="468"/>
      <c r="GXK80" s="468"/>
      <c r="GXL80" s="468"/>
      <c r="GXM80" s="469"/>
      <c r="GXO80" s="463"/>
      <c r="GXP80" s="467"/>
      <c r="GXQ80" s="467"/>
      <c r="GXR80" s="468"/>
      <c r="GXS80" s="468"/>
      <c r="GXT80" s="468"/>
      <c r="GXU80" s="469"/>
      <c r="GXW80" s="463"/>
      <c r="GXX80" s="467"/>
      <c r="GXY80" s="467"/>
      <c r="GXZ80" s="468"/>
      <c r="GYA80" s="468"/>
      <c r="GYB80" s="468"/>
      <c r="GYC80" s="469"/>
      <c r="GYE80" s="463"/>
      <c r="GYF80" s="467"/>
      <c r="GYG80" s="467"/>
      <c r="GYH80" s="468"/>
      <c r="GYI80" s="468"/>
      <c r="GYJ80" s="468"/>
      <c r="GYK80" s="469"/>
      <c r="GYM80" s="463"/>
      <c r="GYN80" s="467"/>
      <c r="GYO80" s="467"/>
      <c r="GYP80" s="468"/>
      <c r="GYQ80" s="468"/>
      <c r="GYR80" s="468"/>
      <c r="GYS80" s="469"/>
      <c r="GYU80" s="463"/>
      <c r="GYV80" s="467"/>
      <c r="GYW80" s="467"/>
      <c r="GYX80" s="468"/>
      <c r="GYY80" s="468"/>
      <c r="GYZ80" s="468"/>
      <c r="GZA80" s="469"/>
      <c r="GZC80" s="463"/>
      <c r="GZD80" s="467"/>
      <c r="GZE80" s="467"/>
      <c r="GZF80" s="468"/>
      <c r="GZG80" s="468"/>
      <c r="GZH80" s="468"/>
      <c r="GZI80" s="469"/>
      <c r="GZK80" s="463"/>
      <c r="GZL80" s="467"/>
      <c r="GZM80" s="467"/>
      <c r="GZN80" s="468"/>
      <c r="GZO80" s="468"/>
      <c r="GZP80" s="468"/>
      <c r="GZQ80" s="469"/>
      <c r="GZS80" s="463"/>
      <c r="GZT80" s="467"/>
      <c r="GZU80" s="467"/>
      <c r="GZV80" s="468"/>
      <c r="GZW80" s="468"/>
      <c r="GZX80" s="468"/>
      <c r="GZY80" s="469"/>
      <c r="HAA80" s="463"/>
      <c r="HAB80" s="467"/>
      <c r="HAC80" s="467"/>
      <c r="HAD80" s="468"/>
      <c r="HAE80" s="468"/>
      <c r="HAF80" s="468"/>
      <c r="HAG80" s="469"/>
      <c r="HAI80" s="463"/>
      <c r="HAJ80" s="467"/>
      <c r="HAK80" s="467"/>
      <c r="HAL80" s="468"/>
      <c r="HAM80" s="468"/>
      <c r="HAN80" s="468"/>
      <c r="HAO80" s="469"/>
      <c r="HAQ80" s="463"/>
      <c r="HAR80" s="467"/>
      <c r="HAS80" s="467"/>
      <c r="HAT80" s="468"/>
      <c r="HAU80" s="468"/>
      <c r="HAV80" s="468"/>
      <c r="HAW80" s="469"/>
      <c r="HAY80" s="463"/>
      <c r="HAZ80" s="467"/>
      <c r="HBA80" s="467"/>
      <c r="HBB80" s="468"/>
      <c r="HBC80" s="468"/>
      <c r="HBD80" s="468"/>
      <c r="HBE80" s="469"/>
      <c r="HBG80" s="463"/>
      <c r="HBH80" s="467"/>
      <c r="HBI80" s="467"/>
      <c r="HBJ80" s="468"/>
      <c r="HBK80" s="468"/>
      <c r="HBL80" s="468"/>
      <c r="HBM80" s="469"/>
      <c r="HBO80" s="463"/>
      <c r="HBP80" s="467"/>
      <c r="HBQ80" s="467"/>
      <c r="HBR80" s="468"/>
      <c r="HBS80" s="468"/>
      <c r="HBT80" s="468"/>
      <c r="HBU80" s="469"/>
      <c r="HBW80" s="463"/>
      <c r="HBX80" s="467"/>
      <c r="HBY80" s="467"/>
      <c r="HBZ80" s="468"/>
      <c r="HCA80" s="468"/>
      <c r="HCB80" s="468"/>
      <c r="HCC80" s="469"/>
      <c r="HCE80" s="463"/>
      <c r="HCF80" s="467"/>
      <c r="HCG80" s="467"/>
      <c r="HCH80" s="468"/>
      <c r="HCI80" s="468"/>
      <c r="HCJ80" s="468"/>
      <c r="HCK80" s="469"/>
      <c r="HCM80" s="463"/>
      <c r="HCN80" s="467"/>
      <c r="HCO80" s="467"/>
      <c r="HCP80" s="468"/>
      <c r="HCQ80" s="468"/>
      <c r="HCR80" s="468"/>
      <c r="HCS80" s="469"/>
      <c r="HCU80" s="463"/>
      <c r="HCV80" s="467"/>
      <c r="HCW80" s="467"/>
      <c r="HCX80" s="468"/>
      <c r="HCY80" s="468"/>
      <c r="HCZ80" s="468"/>
      <c r="HDA80" s="469"/>
      <c r="HDC80" s="463"/>
      <c r="HDD80" s="467"/>
      <c r="HDE80" s="467"/>
      <c r="HDF80" s="468"/>
      <c r="HDG80" s="468"/>
      <c r="HDH80" s="468"/>
      <c r="HDI80" s="469"/>
      <c r="HDK80" s="463"/>
      <c r="HDL80" s="467"/>
      <c r="HDM80" s="467"/>
      <c r="HDN80" s="468"/>
      <c r="HDO80" s="468"/>
      <c r="HDP80" s="468"/>
      <c r="HDQ80" s="469"/>
      <c r="HDS80" s="463"/>
      <c r="HDT80" s="467"/>
      <c r="HDU80" s="467"/>
      <c r="HDV80" s="468"/>
      <c r="HDW80" s="468"/>
      <c r="HDX80" s="468"/>
      <c r="HDY80" s="469"/>
      <c r="HEA80" s="463"/>
      <c r="HEB80" s="467"/>
      <c r="HEC80" s="467"/>
      <c r="HED80" s="468"/>
      <c r="HEE80" s="468"/>
      <c r="HEF80" s="468"/>
      <c r="HEG80" s="469"/>
      <c r="HEI80" s="463"/>
      <c r="HEJ80" s="467"/>
      <c r="HEK80" s="467"/>
      <c r="HEL80" s="468"/>
      <c r="HEM80" s="468"/>
      <c r="HEN80" s="468"/>
      <c r="HEO80" s="469"/>
      <c r="HEQ80" s="463"/>
      <c r="HER80" s="467"/>
      <c r="HES80" s="467"/>
      <c r="HET80" s="468"/>
      <c r="HEU80" s="468"/>
      <c r="HEV80" s="468"/>
      <c r="HEW80" s="469"/>
      <c r="HEY80" s="463"/>
      <c r="HEZ80" s="467"/>
      <c r="HFA80" s="467"/>
      <c r="HFB80" s="468"/>
      <c r="HFC80" s="468"/>
      <c r="HFD80" s="468"/>
      <c r="HFE80" s="469"/>
      <c r="HFG80" s="463"/>
      <c r="HFH80" s="467"/>
      <c r="HFI80" s="467"/>
      <c r="HFJ80" s="468"/>
      <c r="HFK80" s="468"/>
      <c r="HFL80" s="468"/>
      <c r="HFM80" s="469"/>
      <c r="HFO80" s="463"/>
      <c r="HFP80" s="467"/>
      <c r="HFQ80" s="467"/>
      <c r="HFR80" s="468"/>
      <c r="HFS80" s="468"/>
      <c r="HFT80" s="468"/>
      <c r="HFU80" s="469"/>
      <c r="HFW80" s="463"/>
      <c r="HFX80" s="467"/>
      <c r="HFY80" s="467"/>
      <c r="HFZ80" s="468"/>
      <c r="HGA80" s="468"/>
      <c r="HGB80" s="468"/>
      <c r="HGC80" s="469"/>
      <c r="HGE80" s="463"/>
      <c r="HGF80" s="467"/>
      <c r="HGG80" s="467"/>
      <c r="HGH80" s="468"/>
      <c r="HGI80" s="468"/>
      <c r="HGJ80" s="468"/>
      <c r="HGK80" s="469"/>
      <c r="HGM80" s="463"/>
      <c r="HGN80" s="467"/>
      <c r="HGO80" s="467"/>
      <c r="HGP80" s="468"/>
      <c r="HGQ80" s="468"/>
      <c r="HGR80" s="468"/>
      <c r="HGS80" s="469"/>
      <c r="HGU80" s="463"/>
      <c r="HGV80" s="467"/>
      <c r="HGW80" s="467"/>
      <c r="HGX80" s="468"/>
      <c r="HGY80" s="468"/>
      <c r="HGZ80" s="468"/>
      <c r="HHA80" s="469"/>
      <c r="HHC80" s="463"/>
      <c r="HHD80" s="467"/>
      <c r="HHE80" s="467"/>
      <c r="HHF80" s="468"/>
      <c r="HHG80" s="468"/>
      <c r="HHH80" s="468"/>
      <c r="HHI80" s="469"/>
      <c r="HHK80" s="463"/>
      <c r="HHL80" s="467"/>
      <c r="HHM80" s="467"/>
      <c r="HHN80" s="468"/>
      <c r="HHO80" s="468"/>
      <c r="HHP80" s="468"/>
      <c r="HHQ80" s="469"/>
      <c r="HHS80" s="463"/>
      <c r="HHT80" s="467"/>
      <c r="HHU80" s="467"/>
      <c r="HHV80" s="468"/>
      <c r="HHW80" s="468"/>
      <c r="HHX80" s="468"/>
      <c r="HHY80" s="469"/>
      <c r="HIA80" s="463"/>
      <c r="HIB80" s="467"/>
      <c r="HIC80" s="467"/>
      <c r="HID80" s="468"/>
      <c r="HIE80" s="468"/>
      <c r="HIF80" s="468"/>
      <c r="HIG80" s="469"/>
      <c r="HII80" s="463"/>
      <c r="HIJ80" s="467"/>
      <c r="HIK80" s="467"/>
      <c r="HIL80" s="468"/>
      <c r="HIM80" s="468"/>
      <c r="HIN80" s="468"/>
      <c r="HIO80" s="469"/>
      <c r="HIQ80" s="463"/>
      <c r="HIR80" s="467"/>
      <c r="HIS80" s="467"/>
      <c r="HIT80" s="468"/>
      <c r="HIU80" s="468"/>
      <c r="HIV80" s="468"/>
      <c r="HIW80" s="469"/>
      <c r="HIY80" s="463"/>
      <c r="HIZ80" s="467"/>
      <c r="HJA80" s="467"/>
      <c r="HJB80" s="468"/>
      <c r="HJC80" s="468"/>
      <c r="HJD80" s="468"/>
      <c r="HJE80" s="469"/>
      <c r="HJG80" s="463"/>
      <c r="HJH80" s="467"/>
      <c r="HJI80" s="467"/>
      <c r="HJJ80" s="468"/>
      <c r="HJK80" s="468"/>
      <c r="HJL80" s="468"/>
      <c r="HJM80" s="469"/>
      <c r="HJO80" s="463"/>
      <c r="HJP80" s="467"/>
      <c r="HJQ80" s="467"/>
      <c r="HJR80" s="468"/>
      <c r="HJS80" s="468"/>
      <c r="HJT80" s="468"/>
      <c r="HJU80" s="469"/>
      <c r="HJW80" s="463"/>
      <c r="HJX80" s="467"/>
      <c r="HJY80" s="467"/>
      <c r="HJZ80" s="468"/>
      <c r="HKA80" s="468"/>
      <c r="HKB80" s="468"/>
      <c r="HKC80" s="469"/>
      <c r="HKE80" s="463"/>
      <c r="HKF80" s="467"/>
      <c r="HKG80" s="467"/>
      <c r="HKH80" s="468"/>
      <c r="HKI80" s="468"/>
      <c r="HKJ80" s="468"/>
      <c r="HKK80" s="469"/>
      <c r="HKM80" s="463"/>
      <c r="HKN80" s="467"/>
      <c r="HKO80" s="467"/>
      <c r="HKP80" s="468"/>
      <c r="HKQ80" s="468"/>
      <c r="HKR80" s="468"/>
      <c r="HKS80" s="469"/>
      <c r="HKU80" s="463"/>
      <c r="HKV80" s="467"/>
      <c r="HKW80" s="467"/>
      <c r="HKX80" s="468"/>
      <c r="HKY80" s="468"/>
      <c r="HKZ80" s="468"/>
      <c r="HLA80" s="469"/>
      <c r="HLC80" s="463"/>
      <c r="HLD80" s="467"/>
      <c r="HLE80" s="467"/>
      <c r="HLF80" s="468"/>
      <c r="HLG80" s="468"/>
      <c r="HLH80" s="468"/>
      <c r="HLI80" s="469"/>
      <c r="HLK80" s="463"/>
      <c r="HLL80" s="467"/>
      <c r="HLM80" s="467"/>
      <c r="HLN80" s="468"/>
      <c r="HLO80" s="468"/>
      <c r="HLP80" s="468"/>
      <c r="HLQ80" s="469"/>
      <c r="HLS80" s="463"/>
      <c r="HLT80" s="467"/>
      <c r="HLU80" s="467"/>
      <c r="HLV80" s="468"/>
      <c r="HLW80" s="468"/>
      <c r="HLX80" s="468"/>
      <c r="HLY80" s="469"/>
      <c r="HMA80" s="463"/>
      <c r="HMB80" s="467"/>
      <c r="HMC80" s="467"/>
      <c r="HMD80" s="468"/>
      <c r="HME80" s="468"/>
      <c r="HMF80" s="468"/>
      <c r="HMG80" s="469"/>
      <c r="HMI80" s="463"/>
      <c r="HMJ80" s="467"/>
      <c r="HMK80" s="467"/>
      <c r="HML80" s="468"/>
      <c r="HMM80" s="468"/>
      <c r="HMN80" s="468"/>
      <c r="HMO80" s="469"/>
      <c r="HMQ80" s="463"/>
      <c r="HMR80" s="467"/>
      <c r="HMS80" s="467"/>
      <c r="HMT80" s="468"/>
      <c r="HMU80" s="468"/>
      <c r="HMV80" s="468"/>
      <c r="HMW80" s="469"/>
      <c r="HMY80" s="463"/>
      <c r="HMZ80" s="467"/>
      <c r="HNA80" s="467"/>
      <c r="HNB80" s="468"/>
      <c r="HNC80" s="468"/>
      <c r="HND80" s="468"/>
      <c r="HNE80" s="469"/>
      <c r="HNG80" s="463"/>
      <c r="HNH80" s="467"/>
      <c r="HNI80" s="467"/>
      <c r="HNJ80" s="468"/>
      <c r="HNK80" s="468"/>
      <c r="HNL80" s="468"/>
      <c r="HNM80" s="469"/>
      <c r="HNO80" s="463"/>
      <c r="HNP80" s="467"/>
      <c r="HNQ80" s="467"/>
      <c r="HNR80" s="468"/>
      <c r="HNS80" s="468"/>
      <c r="HNT80" s="468"/>
      <c r="HNU80" s="469"/>
      <c r="HNW80" s="463"/>
      <c r="HNX80" s="467"/>
      <c r="HNY80" s="467"/>
      <c r="HNZ80" s="468"/>
      <c r="HOA80" s="468"/>
      <c r="HOB80" s="468"/>
      <c r="HOC80" s="469"/>
      <c r="HOE80" s="463"/>
      <c r="HOF80" s="467"/>
      <c r="HOG80" s="467"/>
      <c r="HOH80" s="468"/>
      <c r="HOI80" s="468"/>
      <c r="HOJ80" s="468"/>
      <c r="HOK80" s="469"/>
      <c r="HOM80" s="463"/>
      <c r="HON80" s="467"/>
      <c r="HOO80" s="467"/>
      <c r="HOP80" s="468"/>
      <c r="HOQ80" s="468"/>
      <c r="HOR80" s="468"/>
      <c r="HOS80" s="469"/>
      <c r="HOU80" s="463"/>
      <c r="HOV80" s="467"/>
      <c r="HOW80" s="467"/>
      <c r="HOX80" s="468"/>
      <c r="HOY80" s="468"/>
      <c r="HOZ80" s="468"/>
      <c r="HPA80" s="469"/>
      <c r="HPC80" s="463"/>
      <c r="HPD80" s="467"/>
      <c r="HPE80" s="467"/>
      <c r="HPF80" s="468"/>
      <c r="HPG80" s="468"/>
      <c r="HPH80" s="468"/>
      <c r="HPI80" s="469"/>
      <c r="HPK80" s="463"/>
      <c r="HPL80" s="467"/>
      <c r="HPM80" s="467"/>
      <c r="HPN80" s="468"/>
      <c r="HPO80" s="468"/>
      <c r="HPP80" s="468"/>
      <c r="HPQ80" s="469"/>
      <c r="HPS80" s="463"/>
      <c r="HPT80" s="467"/>
      <c r="HPU80" s="467"/>
      <c r="HPV80" s="468"/>
      <c r="HPW80" s="468"/>
      <c r="HPX80" s="468"/>
      <c r="HPY80" s="469"/>
      <c r="HQA80" s="463"/>
      <c r="HQB80" s="467"/>
      <c r="HQC80" s="467"/>
      <c r="HQD80" s="468"/>
      <c r="HQE80" s="468"/>
      <c r="HQF80" s="468"/>
      <c r="HQG80" s="469"/>
      <c r="HQI80" s="463"/>
      <c r="HQJ80" s="467"/>
      <c r="HQK80" s="467"/>
      <c r="HQL80" s="468"/>
      <c r="HQM80" s="468"/>
      <c r="HQN80" s="468"/>
      <c r="HQO80" s="469"/>
      <c r="HQQ80" s="463"/>
      <c r="HQR80" s="467"/>
      <c r="HQS80" s="467"/>
      <c r="HQT80" s="468"/>
      <c r="HQU80" s="468"/>
      <c r="HQV80" s="468"/>
      <c r="HQW80" s="469"/>
      <c r="HQY80" s="463"/>
      <c r="HQZ80" s="467"/>
      <c r="HRA80" s="467"/>
      <c r="HRB80" s="468"/>
      <c r="HRC80" s="468"/>
      <c r="HRD80" s="468"/>
      <c r="HRE80" s="469"/>
      <c r="HRG80" s="463"/>
      <c r="HRH80" s="467"/>
      <c r="HRI80" s="467"/>
      <c r="HRJ80" s="468"/>
      <c r="HRK80" s="468"/>
      <c r="HRL80" s="468"/>
      <c r="HRM80" s="469"/>
      <c r="HRO80" s="463"/>
      <c r="HRP80" s="467"/>
      <c r="HRQ80" s="467"/>
      <c r="HRR80" s="468"/>
      <c r="HRS80" s="468"/>
      <c r="HRT80" s="468"/>
      <c r="HRU80" s="469"/>
      <c r="HRW80" s="463"/>
      <c r="HRX80" s="467"/>
      <c r="HRY80" s="467"/>
      <c r="HRZ80" s="468"/>
      <c r="HSA80" s="468"/>
      <c r="HSB80" s="468"/>
      <c r="HSC80" s="469"/>
      <c r="HSE80" s="463"/>
      <c r="HSF80" s="467"/>
      <c r="HSG80" s="467"/>
      <c r="HSH80" s="468"/>
      <c r="HSI80" s="468"/>
      <c r="HSJ80" s="468"/>
      <c r="HSK80" s="469"/>
      <c r="HSM80" s="463"/>
      <c r="HSN80" s="467"/>
      <c r="HSO80" s="467"/>
      <c r="HSP80" s="468"/>
      <c r="HSQ80" s="468"/>
      <c r="HSR80" s="468"/>
      <c r="HSS80" s="469"/>
      <c r="HSU80" s="463"/>
      <c r="HSV80" s="467"/>
      <c r="HSW80" s="467"/>
      <c r="HSX80" s="468"/>
      <c r="HSY80" s="468"/>
      <c r="HSZ80" s="468"/>
      <c r="HTA80" s="469"/>
      <c r="HTC80" s="463"/>
      <c r="HTD80" s="467"/>
      <c r="HTE80" s="467"/>
      <c r="HTF80" s="468"/>
      <c r="HTG80" s="468"/>
      <c r="HTH80" s="468"/>
      <c r="HTI80" s="469"/>
      <c r="HTK80" s="463"/>
      <c r="HTL80" s="467"/>
      <c r="HTM80" s="467"/>
      <c r="HTN80" s="468"/>
      <c r="HTO80" s="468"/>
      <c r="HTP80" s="468"/>
      <c r="HTQ80" s="469"/>
      <c r="HTS80" s="463"/>
      <c r="HTT80" s="467"/>
      <c r="HTU80" s="467"/>
      <c r="HTV80" s="468"/>
      <c r="HTW80" s="468"/>
      <c r="HTX80" s="468"/>
      <c r="HTY80" s="469"/>
      <c r="HUA80" s="463"/>
      <c r="HUB80" s="467"/>
      <c r="HUC80" s="467"/>
      <c r="HUD80" s="468"/>
      <c r="HUE80" s="468"/>
      <c r="HUF80" s="468"/>
      <c r="HUG80" s="469"/>
      <c r="HUI80" s="463"/>
      <c r="HUJ80" s="467"/>
      <c r="HUK80" s="467"/>
      <c r="HUL80" s="468"/>
      <c r="HUM80" s="468"/>
      <c r="HUN80" s="468"/>
      <c r="HUO80" s="469"/>
      <c r="HUQ80" s="463"/>
      <c r="HUR80" s="467"/>
      <c r="HUS80" s="467"/>
      <c r="HUT80" s="468"/>
      <c r="HUU80" s="468"/>
      <c r="HUV80" s="468"/>
      <c r="HUW80" s="469"/>
      <c r="HUY80" s="463"/>
      <c r="HUZ80" s="467"/>
      <c r="HVA80" s="467"/>
      <c r="HVB80" s="468"/>
      <c r="HVC80" s="468"/>
      <c r="HVD80" s="468"/>
      <c r="HVE80" s="469"/>
      <c r="HVG80" s="463"/>
      <c r="HVH80" s="467"/>
      <c r="HVI80" s="467"/>
      <c r="HVJ80" s="468"/>
      <c r="HVK80" s="468"/>
      <c r="HVL80" s="468"/>
      <c r="HVM80" s="469"/>
      <c r="HVO80" s="463"/>
      <c r="HVP80" s="467"/>
      <c r="HVQ80" s="467"/>
      <c r="HVR80" s="468"/>
      <c r="HVS80" s="468"/>
      <c r="HVT80" s="468"/>
      <c r="HVU80" s="469"/>
      <c r="HVW80" s="463"/>
      <c r="HVX80" s="467"/>
      <c r="HVY80" s="467"/>
      <c r="HVZ80" s="468"/>
      <c r="HWA80" s="468"/>
      <c r="HWB80" s="468"/>
      <c r="HWC80" s="469"/>
      <c r="HWE80" s="463"/>
      <c r="HWF80" s="467"/>
      <c r="HWG80" s="467"/>
      <c r="HWH80" s="468"/>
      <c r="HWI80" s="468"/>
      <c r="HWJ80" s="468"/>
      <c r="HWK80" s="469"/>
      <c r="HWM80" s="463"/>
      <c r="HWN80" s="467"/>
      <c r="HWO80" s="467"/>
      <c r="HWP80" s="468"/>
      <c r="HWQ80" s="468"/>
      <c r="HWR80" s="468"/>
      <c r="HWS80" s="469"/>
      <c r="HWU80" s="463"/>
      <c r="HWV80" s="467"/>
      <c r="HWW80" s="467"/>
      <c r="HWX80" s="468"/>
      <c r="HWY80" s="468"/>
      <c r="HWZ80" s="468"/>
      <c r="HXA80" s="469"/>
      <c r="HXC80" s="463"/>
      <c r="HXD80" s="467"/>
      <c r="HXE80" s="467"/>
      <c r="HXF80" s="468"/>
      <c r="HXG80" s="468"/>
      <c r="HXH80" s="468"/>
      <c r="HXI80" s="469"/>
      <c r="HXK80" s="463"/>
      <c r="HXL80" s="467"/>
      <c r="HXM80" s="467"/>
      <c r="HXN80" s="468"/>
      <c r="HXO80" s="468"/>
      <c r="HXP80" s="468"/>
      <c r="HXQ80" s="469"/>
      <c r="HXS80" s="463"/>
      <c r="HXT80" s="467"/>
      <c r="HXU80" s="467"/>
      <c r="HXV80" s="468"/>
      <c r="HXW80" s="468"/>
      <c r="HXX80" s="468"/>
      <c r="HXY80" s="469"/>
      <c r="HYA80" s="463"/>
      <c r="HYB80" s="467"/>
      <c r="HYC80" s="467"/>
      <c r="HYD80" s="468"/>
      <c r="HYE80" s="468"/>
      <c r="HYF80" s="468"/>
      <c r="HYG80" s="469"/>
      <c r="HYI80" s="463"/>
      <c r="HYJ80" s="467"/>
      <c r="HYK80" s="467"/>
      <c r="HYL80" s="468"/>
      <c r="HYM80" s="468"/>
      <c r="HYN80" s="468"/>
      <c r="HYO80" s="469"/>
      <c r="HYQ80" s="463"/>
      <c r="HYR80" s="467"/>
      <c r="HYS80" s="467"/>
      <c r="HYT80" s="468"/>
      <c r="HYU80" s="468"/>
      <c r="HYV80" s="468"/>
      <c r="HYW80" s="469"/>
      <c r="HYY80" s="463"/>
      <c r="HYZ80" s="467"/>
      <c r="HZA80" s="467"/>
      <c r="HZB80" s="468"/>
      <c r="HZC80" s="468"/>
      <c r="HZD80" s="468"/>
      <c r="HZE80" s="469"/>
      <c r="HZG80" s="463"/>
      <c r="HZH80" s="467"/>
      <c r="HZI80" s="467"/>
      <c r="HZJ80" s="468"/>
      <c r="HZK80" s="468"/>
      <c r="HZL80" s="468"/>
      <c r="HZM80" s="469"/>
      <c r="HZO80" s="463"/>
      <c r="HZP80" s="467"/>
      <c r="HZQ80" s="467"/>
      <c r="HZR80" s="468"/>
      <c r="HZS80" s="468"/>
      <c r="HZT80" s="468"/>
      <c r="HZU80" s="469"/>
      <c r="HZW80" s="463"/>
      <c r="HZX80" s="467"/>
      <c r="HZY80" s="467"/>
      <c r="HZZ80" s="468"/>
      <c r="IAA80" s="468"/>
      <c r="IAB80" s="468"/>
      <c r="IAC80" s="469"/>
      <c r="IAE80" s="463"/>
      <c r="IAF80" s="467"/>
      <c r="IAG80" s="467"/>
      <c r="IAH80" s="468"/>
      <c r="IAI80" s="468"/>
      <c r="IAJ80" s="468"/>
      <c r="IAK80" s="469"/>
      <c r="IAM80" s="463"/>
      <c r="IAN80" s="467"/>
      <c r="IAO80" s="467"/>
      <c r="IAP80" s="468"/>
      <c r="IAQ80" s="468"/>
      <c r="IAR80" s="468"/>
      <c r="IAS80" s="469"/>
      <c r="IAU80" s="463"/>
      <c r="IAV80" s="467"/>
      <c r="IAW80" s="467"/>
      <c r="IAX80" s="468"/>
      <c r="IAY80" s="468"/>
      <c r="IAZ80" s="468"/>
      <c r="IBA80" s="469"/>
      <c r="IBC80" s="463"/>
      <c r="IBD80" s="467"/>
      <c r="IBE80" s="467"/>
      <c r="IBF80" s="468"/>
      <c r="IBG80" s="468"/>
      <c r="IBH80" s="468"/>
      <c r="IBI80" s="469"/>
      <c r="IBK80" s="463"/>
      <c r="IBL80" s="467"/>
      <c r="IBM80" s="467"/>
      <c r="IBN80" s="468"/>
      <c r="IBO80" s="468"/>
      <c r="IBP80" s="468"/>
      <c r="IBQ80" s="469"/>
      <c r="IBS80" s="463"/>
      <c r="IBT80" s="467"/>
      <c r="IBU80" s="467"/>
      <c r="IBV80" s="468"/>
      <c r="IBW80" s="468"/>
      <c r="IBX80" s="468"/>
      <c r="IBY80" s="469"/>
      <c r="ICA80" s="463"/>
      <c r="ICB80" s="467"/>
      <c r="ICC80" s="467"/>
      <c r="ICD80" s="468"/>
      <c r="ICE80" s="468"/>
      <c r="ICF80" s="468"/>
      <c r="ICG80" s="469"/>
      <c r="ICI80" s="463"/>
      <c r="ICJ80" s="467"/>
      <c r="ICK80" s="467"/>
      <c r="ICL80" s="468"/>
      <c r="ICM80" s="468"/>
      <c r="ICN80" s="468"/>
      <c r="ICO80" s="469"/>
      <c r="ICQ80" s="463"/>
      <c r="ICR80" s="467"/>
      <c r="ICS80" s="467"/>
      <c r="ICT80" s="468"/>
      <c r="ICU80" s="468"/>
      <c r="ICV80" s="468"/>
      <c r="ICW80" s="469"/>
      <c r="ICY80" s="463"/>
      <c r="ICZ80" s="467"/>
      <c r="IDA80" s="467"/>
      <c r="IDB80" s="468"/>
      <c r="IDC80" s="468"/>
      <c r="IDD80" s="468"/>
      <c r="IDE80" s="469"/>
      <c r="IDG80" s="463"/>
      <c r="IDH80" s="467"/>
      <c r="IDI80" s="467"/>
      <c r="IDJ80" s="468"/>
      <c r="IDK80" s="468"/>
      <c r="IDL80" s="468"/>
      <c r="IDM80" s="469"/>
      <c r="IDO80" s="463"/>
      <c r="IDP80" s="467"/>
      <c r="IDQ80" s="467"/>
      <c r="IDR80" s="468"/>
      <c r="IDS80" s="468"/>
      <c r="IDT80" s="468"/>
      <c r="IDU80" s="469"/>
      <c r="IDW80" s="463"/>
      <c r="IDX80" s="467"/>
      <c r="IDY80" s="467"/>
      <c r="IDZ80" s="468"/>
      <c r="IEA80" s="468"/>
      <c r="IEB80" s="468"/>
      <c r="IEC80" s="469"/>
      <c r="IEE80" s="463"/>
      <c r="IEF80" s="467"/>
      <c r="IEG80" s="467"/>
      <c r="IEH80" s="468"/>
      <c r="IEI80" s="468"/>
      <c r="IEJ80" s="468"/>
      <c r="IEK80" s="469"/>
      <c r="IEM80" s="463"/>
      <c r="IEN80" s="467"/>
      <c r="IEO80" s="467"/>
      <c r="IEP80" s="468"/>
      <c r="IEQ80" s="468"/>
      <c r="IER80" s="468"/>
      <c r="IES80" s="469"/>
      <c r="IEU80" s="463"/>
      <c r="IEV80" s="467"/>
      <c r="IEW80" s="467"/>
      <c r="IEX80" s="468"/>
      <c r="IEY80" s="468"/>
      <c r="IEZ80" s="468"/>
      <c r="IFA80" s="469"/>
      <c r="IFC80" s="463"/>
      <c r="IFD80" s="467"/>
      <c r="IFE80" s="467"/>
      <c r="IFF80" s="468"/>
      <c r="IFG80" s="468"/>
      <c r="IFH80" s="468"/>
      <c r="IFI80" s="469"/>
      <c r="IFK80" s="463"/>
      <c r="IFL80" s="467"/>
      <c r="IFM80" s="467"/>
      <c r="IFN80" s="468"/>
      <c r="IFO80" s="468"/>
      <c r="IFP80" s="468"/>
      <c r="IFQ80" s="469"/>
      <c r="IFS80" s="463"/>
      <c r="IFT80" s="467"/>
      <c r="IFU80" s="467"/>
      <c r="IFV80" s="468"/>
      <c r="IFW80" s="468"/>
      <c r="IFX80" s="468"/>
      <c r="IFY80" s="469"/>
      <c r="IGA80" s="463"/>
      <c r="IGB80" s="467"/>
      <c r="IGC80" s="467"/>
      <c r="IGD80" s="468"/>
      <c r="IGE80" s="468"/>
      <c r="IGF80" s="468"/>
      <c r="IGG80" s="469"/>
      <c r="IGI80" s="463"/>
      <c r="IGJ80" s="467"/>
      <c r="IGK80" s="467"/>
      <c r="IGL80" s="468"/>
      <c r="IGM80" s="468"/>
      <c r="IGN80" s="468"/>
      <c r="IGO80" s="469"/>
      <c r="IGQ80" s="463"/>
      <c r="IGR80" s="467"/>
      <c r="IGS80" s="467"/>
      <c r="IGT80" s="468"/>
      <c r="IGU80" s="468"/>
      <c r="IGV80" s="468"/>
      <c r="IGW80" s="469"/>
      <c r="IGY80" s="463"/>
      <c r="IGZ80" s="467"/>
      <c r="IHA80" s="467"/>
      <c r="IHB80" s="468"/>
      <c r="IHC80" s="468"/>
      <c r="IHD80" s="468"/>
      <c r="IHE80" s="469"/>
      <c r="IHG80" s="463"/>
      <c r="IHH80" s="467"/>
      <c r="IHI80" s="467"/>
      <c r="IHJ80" s="468"/>
      <c r="IHK80" s="468"/>
      <c r="IHL80" s="468"/>
      <c r="IHM80" s="469"/>
      <c r="IHO80" s="463"/>
      <c r="IHP80" s="467"/>
      <c r="IHQ80" s="467"/>
      <c r="IHR80" s="468"/>
      <c r="IHS80" s="468"/>
      <c r="IHT80" s="468"/>
      <c r="IHU80" s="469"/>
      <c r="IHW80" s="463"/>
      <c r="IHX80" s="467"/>
      <c r="IHY80" s="467"/>
      <c r="IHZ80" s="468"/>
      <c r="IIA80" s="468"/>
      <c r="IIB80" s="468"/>
      <c r="IIC80" s="469"/>
      <c r="IIE80" s="463"/>
      <c r="IIF80" s="467"/>
      <c r="IIG80" s="467"/>
      <c r="IIH80" s="468"/>
      <c r="III80" s="468"/>
      <c r="IIJ80" s="468"/>
      <c r="IIK80" s="469"/>
      <c r="IIM80" s="463"/>
      <c r="IIN80" s="467"/>
      <c r="IIO80" s="467"/>
      <c r="IIP80" s="468"/>
      <c r="IIQ80" s="468"/>
      <c r="IIR80" s="468"/>
      <c r="IIS80" s="469"/>
      <c r="IIU80" s="463"/>
      <c r="IIV80" s="467"/>
      <c r="IIW80" s="467"/>
      <c r="IIX80" s="468"/>
      <c r="IIY80" s="468"/>
      <c r="IIZ80" s="468"/>
      <c r="IJA80" s="469"/>
      <c r="IJC80" s="463"/>
      <c r="IJD80" s="467"/>
      <c r="IJE80" s="467"/>
      <c r="IJF80" s="468"/>
      <c r="IJG80" s="468"/>
      <c r="IJH80" s="468"/>
      <c r="IJI80" s="469"/>
      <c r="IJK80" s="463"/>
      <c r="IJL80" s="467"/>
      <c r="IJM80" s="467"/>
      <c r="IJN80" s="468"/>
      <c r="IJO80" s="468"/>
      <c r="IJP80" s="468"/>
      <c r="IJQ80" s="469"/>
      <c r="IJS80" s="463"/>
      <c r="IJT80" s="467"/>
      <c r="IJU80" s="467"/>
      <c r="IJV80" s="468"/>
      <c r="IJW80" s="468"/>
      <c r="IJX80" s="468"/>
      <c r="IJY80" s="469"/>
      <c r="IKA80" s="463"/>
      <c r="IKB80" s="467"/>
      <c r="IKC80" s="467"/>
      <c r="IKD80" s="468"/>
      <c r="IKE80" s="468"/>
      <c r="IKF80" s="468"/>
      <c r="IKG80" s="469"/>
      <c r="IKI80" s="463"/>
      <c r="IKJ80" s="467"/>
      <c r="IKK80" s="467"/>
      <c r="IKL80" s="468"/>
      <c r="IKM80" s="468"/>
      <c r="IKN80" s="468"/>
      <c r="IKO80" s="469"/>
      <c r="IKQ80" s="463"/>
      <c r="IKR80" s="467"/>
      <c r="IKS80" s="467"/>
      <c r="IKT80" s="468"/>
      <c r="IKU80" s="468"/>
      <c r="IKV80" s="468"/>
      <c r="IKW80" s="469"/>
      <c r="IKY80" s="463"/>
      <c r="IKZ80" s="467"/>
      <c r="ILA80" s="467"/>
      <c r="ILB80" s="468"/>
      <c r="ILC80" s="468"/>
      <c r="ILD80" s="468"/>
      <c r="ILE80" s="469"/>
      <c r="ILG80" s="463"/>
      <c r="ILH80" s="467"/>
      <c r="ILI80" s="467"/>
      <c r="ILJ80" s="468"/>
      <c r="ILK80" s="468"/>
      <c r="ILL80" s="468"/>
      <c r="ILM80" s="469"/>
      <c r="ILO80" s="463"/>
      <c r="ILP80" s="467"/>
      <c r="ILQ80" s="467"/>
      <c r="ILR80" s="468"/>
      <c r="ILS80" s="468"/>
      <c r="ILT80" s="468"/>
      <c r="ILU80" s="469"/>
      <c r="ILW80" s="463"/>
      <c r="ILX80" s="467"/>
      <c r="ILY80" s="467"/>
      <c r="ILZ80" s="468"/>
      <c r="IMA80" s="468"/>
      <c r="IMB80" s="468"/>
      <c r="IMC80" s="469"/>
      <c r="IME80" s="463"/>
      <c r="IMF80" s="467"/>
      <c r="IMG80" s="467"/>
      <c r="IMH80" s="468"/>
      <c r="IMI80" s="468"/>
      <c r="IMJ80" s="468"/>
      <c r="IMK80" s="469"/>
      <c r="IMM80" s="463"/>
      <c r="IMN80" s="467"/>
      <c r="IMO80" s="467"/>
      <c r="IMP80" s="468"/>
      <c r="IMQ80" s="468"/>
      <c r="IMR80" s="468"/>
      <c r="IMS80" s="469"/>
      <c r="IMU80" s="463"/>
      <c r="IMV80" s="467"/>
      <c r="IMW80" s="467"/>
      <c r="IMX80" s="468"/>
      <c r="IMY80" s="468"/>
      <c r="IMZ80" s="468"/>
      <c r="INA80" s="469"/>
      <c r="INC80" s="463"/>
      <c r="IND80" s="467"/>
      <c r="INE80" s="467"/>
      <c r="INF80" s="468"/>
      <c r="ING80" s="468"/>
      <c r="INH80" s="468"/>
      <c r="INI80" s="469"/>
      <c r="INK80" s="463"/>
      <c r="INL80" s="467"/>
      <c r="INM80" s="467"/>
      <c r="INN80" s="468"/>
      <c r="INO80" s="468"/>
      <c r="INP80" s="468"/>
      <c r="INQ80" s="469"/>
      <c r="INS80" s="463"/>
      <c r="INT80" s="467"/>
      <c r="INU80" s="467"/>
      <c r="INV80" s="468"/>
      <c r="INW80" s="468"/>
      <c r="INX80" s="468"/>
      <c r="INY80" s="469"/>
      <c r="IOA80" s="463"/>
      <c r="IOB80" s="467"/>
      <c r="IOC80" s="467"/>
      <c r="IOD80" s="468"/>
      <c r="IOE80" s="468"/>
      <c r="IOF80" s="468"/>
      <c r="IOG80" s="469"/>
      <c r="IOI80" s="463"/>
      <c r="IOJ80" s="467"/>
      <c r="IOK80" s="467"/>
      <c r="IOL80" s="468"/>
      <c r="IOM80" s="468"/>
      <c r="ION80" s="468"/>
      <c r="IOO80" s="469"/>
      <c r="IOQ80" s="463"/>
      <c r="IOR80" s="467"/>
      <c r="IOS80" s="467"/>
      <c r="IOT80" s="468"/>
      <c r="IOU80" s="468"/>
      <c r="IOV80" s="468"/>
      <c r="IOW80" s="469"/>
      <c r="IOY80" s="463"/>
      <c r="IOZ80" s="467"/>
      <c r="IPA80" s="467"/>
      <c r="IPB80" s="468"/>
      <c r="IPC80" s="468"/>
      <c r="IPD80" s="468"/>
      <c r="IPE80" s="469"/>
      <c r="IPG80" s="463"/>
      <c r="IPH80" s="467"/>
      <c r="IPI80" s="467"/>
      <c r="IPJ80" s="468"/>
      <c r="IPK80" s="468"/>
      <c r="IPL80" s="468"/>
      <c r="IPM80" s="469"/>
      <c r="IPO80" s="463"/>
      <c r="IPP80" s="467"/>
      <c r="IPQ80" s="467"/>
      <c r="IPR80" s="468"/>
      <c r="IPS80" s="468"/>
      <c r="IPT80" s="468"/>
      <c r="IPU80" s="469"/>
      <c r="IPW80" s="463"/>
      <c r="IPX80" s="467"/>
      <c r="IPY80" s="467"/>
      <c r="IPZ80" s="468"/>
      <c r="IQA80" s="468"/>
      <c r="IQB80" s="468"/>
      <c r="IQC80" s="469"/>
      <c r="IQE80" s="463"/>
      <c r="IQF80" s="467"/>
      <c r="IQG80" s="467"/>
      <c r="IQH80" s="468"/>
      <c r="IQI80" s="468"/>
      <c r="IQJ80" s="468"/>
      <c r="IQK80" s="469"/>
      <c r="IQM80" s="463"/>
      <c r="IQN80" s="467"/>
      <c r="IQO80" s="467"/>
      <c r="IQP80" s="468"/>
      <c r="IQQ80" s="468"/>
      <c r="IQR80" s="468"/>
      <c r="IQS80" s="469"/>
      <c r="IQU80" s="463"/>
      <c r="IQV80" s="467"/>
      <c r="IQW80" s="467"/>
      <c r="IQX80" s="468"/>
      <c r="IQY80" s="468"/>
      <c r="IQZ80" s="468"/>
      <c r="IRA80" s="469"/>
      <c r="IRC80" s="463"/>
      <c r="IRD80" s="467"/>
      <c r="IRE80" s="467"/>
      <c r="IRF80" s="468"/>
      <c r="IRG80" s="468"/>
      <c r="IRH80" s="468"/>
      <c r="IRI80" s="469"/>
      <c r="IRK80" s="463"/>
      <c r="IRL80" s="467"/>
      <c r="IRM80" s="467"/>
      <c r="IRN80" s="468"/>
      <c r="IRO80" s="468"/>
      <c r="IRP80" s="468"/>
      <c r="IRQ80" s="469"/>
      <c r="IRS80" s="463"/>
      <c r="IRT80" s="467"/>
      <c r="IRU80" s="467"/>
      <c r="IRV80" s="468"/>
      <c r="IRW80" s="468"/>
      <c r="IRX80" s="468"/>
      <c r="IRY80" s="469"/>
      <c r="ISA80" s="463"/>
      <c r="ISB80" s="467"/>
      <c r="ISC80" s="467"/>
      <c r="ISD80" s="468"/>
      <c r="ISE80" s="468"/>
      <c r="ISF80" s="468"/>
      <c r="ISG80" s="469"/>
      <c r="ISI80" s="463"/>
      <c r="ISJ80" s="467"/>
      <c r="ISK80" s="467"/>
      <c r="ISL80" s="468"/>
      <c r="ISM80" s="468"/>
      <c r="ISN80" s="468"/>
      <c r="ISO80" s="469"/>
      <c r="ISQ80" s="463"/>
      <c r="ISR80" s="467"/>
      <c r="ISS80" s="467"/>
      <c r="IST80" s="468"/>
      <c r="ISU80" s="468"/>
      <c r="ISV80" s="468"/>
      <c r="ISW80" s="469"/>
      <c r="ISY80" s="463"/>
      <c r="ISZ80" s="467"/>
      <c r="ITA80" s="467"/>
      <c r="ITB80" s="468"/>
      <c r="ITC80" s="468"/>
      <c r="ITD80" s="468"/>
      <c r="ITE80" s="469"/>
      <c r="ITG80" s="463"/>
      <c r="ITH80" s="467"/>
      <c r="ITI80" s="467"/>
      <c r="ITJ80" s="468"/>
      <c r="ITK80" s="468"/>
      <c r="ITL80" s="468"/>
      <c r="ITM80" s="469"/>
      <c r="ITO80" s="463"/>
      <c r="ITP80" s="467"/>
      <c r="ITQ80" s="467"/>
      <c r="ITR80" s="468"/>
      <c r="ITS80" s="468"/>
      <c r="ITT80" s="468"/>
      <c r="ITU80" s="469"/>
      <c r="ITW80" s="463"/>
      <c r="ITX80" s="467"/>
      <c r="ITY80" s="467"/>
      <c r="ITZ80" s="468"/>
      <c r="IUA80" s="468"/>
      <c r="IUB80" s="468"/>
      <c r="IUC80" s="469"/>
      <c r="IUE80" s="463"/>
      <c r="IUF80" s="467"/>
      <c r="IUG80" s="467"/>
      <c r="IUH80" s="468"/>
      <c r="IUI80" s="468"/>
      <c r="IUJ80" s="468"/>
      <c r="IUK80" s="469"/>
      <c r="IUM80" s="463"/>
      <c r="IUN80" s="467"/>
      <c r="IUO80" s="467"/>
      <c r="IUP80" s="468"/>
      <c r="IUQ80" s="468"/>
      <c r="IUR80" s="468"/>
      <c r="IUS80" s="469"/>
      <c r="IUU80" s="463"/>
      <c r="IUV80" s="467"/>
      <c r="IUW80" s="467"/>
      <c r="IUX80" s="468"/>
      <c r="IUY80" s="468"/>
      <c r="IUZ80" s="468"/>
      <c r="IVA80" s="469"/>
      <c r="IVC80" s="463"/>
      <c r="IVD80" s="467"/>
      <c r="IVE80" s="467"/>
      <c r="IVF80" s="468"/>
      <c r="IVG80" s="468"/>
      <c r="IVH80" s="468"/>
      <c r="IVI80" s="469"/>
      <c r="IVK80" s="463"/>
      <c r="IVL80" s="467"/>
      <c r="IVM80" s="467"/>
      <c r="IVN80" s="468"/>
      <c r="IVO80" s="468"/>
      <c r="IVP80" s="468"/>
      <c r="IVQ80" s="469"/>
      <c r="IVS80" s="463"/>
      <c r="IVT80" s="467"/>
      <c r="IVU80" s="467"/>
      <c r="IVV80" s="468"/>
      <c r="IVW80" s="468"/>
      <c r="IVX80" s="468"/>
      <c r="IVY80" s="469"/>
      <c r="IWA80" s="463"/>
      <c r="IWB80" s="467"/>
      <c r="IWC80" s="467"/>
      <c r="IWD80" s="468"/>
      <c r="IWE80" s="468"/>
      <c r="IWF80" s="468"/>
      <c r="IWG80" s="469"/>
      <c r="IWI80" s="463"/>
      <c r="IWJ80" s="467"/>
      <c r="IWK80" s="467"/>
      <c r="IWL80" s="468"/>
      <c r="IWM80" s="468"/>
      <c r="IWN80" s="468"/>
      <c r="IWO80" s="469"/>
      <c r="IWQ80" s="463"/>
      <c r="IWR80" s="467"/>
      <c r="IWS80" s="467"/>
      <c r="IWT80" s="468"/>
      <c r="IWU80" s="468"/>
      <c r="IWV80" s="468"/>
      <c r="IWW80" s="469"/>
      <c r="IWY80" s="463"/>
      <c r="IWZ80" s="467"/>
      <c r="IXA80" s="467"/>
      <c r="IXB80" s="468"/>
      <c r="IXC80" s="468"/>
      <c r="IXD80" s="468"/>
      <c r="IXE80" s="469"/>
      <c r="IXG80" s="463"/>
      <c r="IXH80" s="467"/>
      <c r="IXI80" s="467"/>
      <c r="IXJ80" s="468"/>
      <c r="IXK80" s="468"/>
      <c r="IXL80" s="468"/>
      <c r="IXM80" s="469"/>
      <c r="IXO80" s="463"/>
      <c r="IXP80" s="467"/>
      <c r="IXQ80" s="467"/>
      <c r="IXR80" s="468"/>
      <c r="IXS80" s="468"/>
      <c r="IXT80" s="468"/>
      <c r="IXU80" s="469"/>
      <c r="IXW80" s="463"/>
      <c r="IXX80" s="467"/>
      <c r="IXY80" s="467"/>
      <c r="IXZ80" s="468"/>
      <c r="IYA80" s="468"/>
      <c r="IYB80" s="468"/>
      <c r="IYC80" s="469"/>
      <c r="IYE80" s="463"/>
      <c r="IYF80" s="467"/>
      <c r="IYG80" s="467"/>
      <c r="IYH80" s="468"/>
      <c r="IYI80" s="468"/>
      <c r="IYJ80" s="468"/>
      <c r="IYK80" s="469"/>
      <c r="IYM80" s="463"/>
      <c r="IYN80" s="467"/>
      <c r="IYO80" s="467"/>
      <c r="IYP80" s="468"/>
      <c r="IYQ80" s="468"/>
      <c r="IYR80" s="468"/>
      <c r="IYS80" s="469"/>
      <c r="IYU80" s="463"/>
      <c r="IYV80" s="467"/>
      <c r="IYW80" s="467"/>
      <c r="IYX80" s="468"/>
      <c r="IYY80" s="468"/>
      <c r="IYZ80" s="468"/>
      <c r="IZA80" s="469"/>
      <c r="IZC80" s="463"/>
      <c r="IZD80" s="467"/>
      <c r="IZE80" s="467"/>
      <c r="IZF80" s="468"/>
      <c r="IZG80" s="468"/>
      <c r="IZH80" s="468"/>
      <c r="IZI80" s="469"/>
      <c r="IZK80" s="463"/>
      <c r="IZL80" s="467"/>
      <c r="IZM80" s="467"/>
      <c r="IZN80" s="468"/>
      <c r="IZO80" s="468"/>
      <c r="IZP80" s="468"/>
      <c r="IZQ80" s="469"/>
      <c r="IZS80" s="463"/>
      <c r="IZT80" s="467"/>
      <c r="IZU80" s="467"/>
      <c r="IZV80" s="468"/>
      <c r="IZW80" s="468"/>
      <c r="IZX80" s="468"/>
      <c r="IZY80" s="469"/>
      <c r="JAA80" s="463"/>
      <c r="JAB80" s="467"/>
      <c r="JAC80" s="467"/>
      <c r="JAD80" s="468"/>
      <c r="JAE80" s="468"/>
      <c r="JAF80" s="468"/>
      <c r="JAG80" s="469"/>
      <c r="JAI80" s="463"/>
      <c r="JAJ80" s="467"/>
      <c r="JAK80" s="467"/>
      <c r="JAL80" s="468"/>
      <c r="JAM80" s="468"/>
      <c r="JAN80" s="468"/>
      <c r="JAO80" s="469"/>
      <c r="JAQ80" s="463"/>
      <c r="JAR80" s="467"/>
      <c r="JAS80" s="467"/>
      <c r="JAT80" s="468"/>
      <c r="JAU80" s="468"/>
      <c r="JAV80" s="468"/>
      <c r="JAW80" s="469"/>
      <c r="JAY80" s="463"/>
      <c r="JAZ80" s="467"/>
      <c r="JBA80" s="467"/>
      <c r="JBB80" s="468"/>
      <c r="JBC80" s="468"/>
      <c r="JBD80" s="468"/>
      <c r="JBE80" s="469"/>
      <c r="JBG80" s="463"/>
      <c r="JBH80" s="467"/>
      <c r="JBI80" s="467"/>
      <c r="JBJ80" s="468"/>
      <c r="JBK80" s="468"/>
      <c r="JBL80" s="468"/>
      <c r="JBM80" s="469"/>
      <c r="JBO80" s="463"/>
      <c r="JBP80" s="467"/>
      <c r="JBQ80" s="467"/>
      <c r="JBR80" s="468"/>
      <c r="JBS80" s="468"/>
      <c r="JBT80" s="468"/>
      <c r="JBU80" s="469"/>
      <c r="JBW80" s="463"/>
      <c r="JBX80" s="467"/>
      <c r="JBY80" s="467"/>
      <c r="JBZ80" s="468"/>
      <c r="JCA80" s="468"/>
      <c r="JCB80" s="468"/>
      <c r="JCC80" s="469"/>
      <c r="JCE80" s="463"/>
      <c r="JCF80" s="467"/>
      <c r="JCG80" s="467"/>
      <c r="JCH80" s="468"/>
      <c r="JCI80" s="468"/>
      <c r="JCJ80" s="468"/>
      <c r="JCK80" s="469"/>
      <c r="JCM80" s="463"/>
      <c r="JCN80" s="467"/>
      <c r="JCO80" s="467"/>
      <c r="JCP80" s="468"/>
      <c r="JCQ80" s="468"/>
      <c r="JCR80" s="468"/>
      <c r="JCS80" s="469"/>
      <c r="JCU80" s="463"/>
      <c r="JCV80" s="467"/>
      <c r="JCW80" s="467"/>
      <c r="JCX80" s="468"/>
      <c r="JCY80" s="468"/>
      <c r="JCZ80" s="468"/>
      <c r="JDA80" s="469"/>
      <c r="JDC80" s="463"/>
      <c r="JDD80" s="467"/>
      <c r="JDE80" s="467"/>
      <c r="JDF80" s="468"/>
      <c r="JDG80" s="468"/>
      <c r="JDH80" s="468"/>
      <c r="JDI80" s="469"/>
      <c r="JDK80" s="463"/>
      <c r="JDL80" s="467"/>
      <c r="JDM80" s="467"/>
      <c r="JDN80" s="468"/>
      <c r="JDO80" s="468"/>
      <c r="JDP80" s="468"/>
      <c r="JDQ80" s="469"/>
      <c r="JDS80" s="463"/>
      <c r="JDT80" s="467"/>
      <c r="JDU80" s="467"/>
      <c r="JDV80" s="468"/>
      <c r="JDW80" s="468"/>
      <c r="JDX80" s="468"/>
      <c r="JDY80" s="469"/>
      <c r="JEA80" s="463"/>
      <c r="JEB80" s="467"/>
      <c r="JEC80" s="467"/>
      <c r="JED80" s="468"/>
      <c r="JEE80" s="468"/>
      <c r="JEF80" s="468"/>
      <c r="JEG80" s="469"/>
      <c r="JEI80" s="463"/>
      <c r="JEJ80" s="467"/>
      <c r="JEK80" s="467"/>
      <c r="JEL80" s="468"/>
      <c r="JEM80" s="468"/>
      <c r="JEN80" s="468"/>
      <c r="JEO80" s="469"/>
      <c r="JEQ80" s="463"/>
      <c r="JER80" s="467"/>
      <c r="JES80" s="467"/>
      <c r="JET80" s="468"/>
      <c r="JEU80" s="468"/>
      <c r="JEV80" s="468"/>
      <c r="JEW80" s="469"/>
      <c r="JEY80" s="463"/>
      <c r="JEZ80" s="467"/>
      <c r="JFA80" s="467"/>
      <c r="JFB80" s="468"/>
      <c r="JFC80" s="468"/>
      <c r="JFD80" s="468"/>
      <c r="JFE80" s="469"/>
      <c r="JFG80" s="463"/>
      <c r="JFH80" s="467"/>
      <c r="JFI80" s="467"/>
      <c r="JFJ80" s="468"/>
      <c r="JFK80" s="468"/>
      <c r="JFL80" s="468"/>
      <c r="JFM80" s="469"/>
      <c r="JFO80" s="463"/>
      <c r="JFP80" s="467"/>
      <c r="JFQ80" s="467"/>
      <c r="JFR80" s="468"/>
      <c r="JFS80" s="468"/>
      <c r="JFT80" s="468"/>
      <c r="JFU80" s="469"/>
      <c r="JFW80" s="463"/>
      <c r="JFX80" s="467"/>
      <c r="JFY80" s="467"/>
      <c r="JFZ80" s="468"/>
      <c r="JGA80" s="468"/>
      <c r="JGB80" s="468"/>
      <c r="JGC80" s="469"/>
      <c r="JGE80" s="463"/>
      <c r="JGF80" s="467"/>
      <c r="JGG80" s="467"/>
      <c r="JGH80" s="468"/>
      <c r="JGI80" s="468"/>
      <c r="JGJ80" s="468"/>
      <c r="JGK80" s="469"/>
      <c r="JGM80" s="463"/>
      <c r="JGN80" s="467"/>
      <c r="JGO80" s="467"/>
      <c r="JGP80" s="468"/>
      <c r="JGQ80" s="468"/>
      <c r="JGR80" s="468"/>
      <c r="JGS80" s="469"/>
      <c r="JGU80" s="463"/>
      <c r="JGV80" s="467"/>
      <c r="JGW80" s="467"/>
      <c r="JGX80" s="468"/>
      <c r="JGY80" s="468"/>
      <c r="JGZ80" s="468"/>
      <c r="JHA80" s="469"/>
      <c r="JHC80" s="463"/>
      <c r="JHD80" s="467"/>
      <c r="JHE80" s="467"/>
      <c r="JHF80" s="468"/>
      <c r="JHG80" s="468"/>
      <c r="JHH80" s="468"/>
      <c r="JHI80" s="469"/>
      <c r="JHK80" s="463"/>
      <c r="JHL80" s="467"/>
      <c r="JHM80" s="467"/>
      <c r="JHN80" s="468"/>
      <c r="JHO80" s="468"/>
      <c r="JHP80" s="468"/>
      <c r="JHQ80" s="469"/>
      <c r="JHS80" s="463"/>
      <c r="JHT80" s="467"/>
      <c r="JHU80" s="467"/>
      <c r="JHV80" s="468"/>
      <c r="JHW80" s="468"/>
      <c r="JHX80" s="468"/>
      <c r="JHY80" s="469"/>
      <c r="JIA80" s="463"/>
      <c r="JIB80" s="467"/>
      <c r="JIC80" s="467"/>
      <c r="JID80" s="468"/>
      <c r="JIE80" s="468"/>
      <c r="JIF80" s="468"/>
      <c r="JIG80" s="469"/>
      <c r="JII80" s="463"/>
      <c r="JIJ80" s="467"/>
      <c r="JIK80" s="467"/>
      <c r="JIL80" s="468"/>
      <c r="JIM80" s="468"/>
      <c r="JIN80" s="468"/>
      <c r="JIO80" s="469"/>
      <c r="JIQ80" s="463"/>
      <c r="JIR80" s="467"/>
      <c r="JIS80" s="467"/>
      <c r="JIT80" s="468"/>
      <c r="JIU80" s="468"/>
      <c r="JIV80" s="468"/>
      <c r="JIW80" s="469"/>
      <c r="JIY80" s="463"/>
      <c r="JIZ80" s="467"/>
      <c r="JJA80" s="467"/>
      <c r="JJB80" s="468"/>
      <c r="JJC80" s="468"/>
      <c r="JJD80" s="468"/>
      <c r="JJE80" s="469"/>
      <c r="JJG80" s="463"/>
      <c r="JJH80" s="467"/>
      <c r="JJI80" s="467"/>
      <c r="JJJ80" s="468"/>
      <c r="JJK80" s="468"/>
      <c r="JJL80" s="468"/>
      <c r="JJM80" s="469"/>
      <c r="JJO80" s="463"/>
      <c r="JJP80" s="467"/>
      <c r="JJQ80" s="467"/>
      <c r="JJR80" s="468"/>
      <c r="JJS80" s="468"/>
      <c r="JJT80" s="468"/>
      <c r="JJU80" s="469"/>
      <c r="JJW80" s="463"/>
      <c r="JJX80" s="467"/>
      <c r="JJY80" s="467"/>
      <c r="JJZ80" s="468"/>
      <c r="JKA80" s="468"/>
      <c r="JKB80" s="468"/>
      <c r="JKC80" s="469"/>
      <c r="JKE80" s="463"/>
      <c r="JKF80" s="467"/>
      <c r="JKG80" s="467"/>
      <c r="JKH80" s="468"/>
      <c r="JKI80" s="468"/>
      <c r="JKJ80" s="468"/>
      <c r="JKK80" s="469"/>
      <c r="JKM80" s="463"/>
      <c r="JKN80" s="467"/>
      <c r="JKO80" s="467"/>
      <c r="JKP80" s="468"/>
      <c r="JKQ80" s="468"/>
      <c r="JKR80" s="468"/>
      <c r="JKS80" s="469"/>
      <c r="JKU80" s="463"/>
      <c r="JKV80" s="467"/>
      <c r="JKW80" s="467"/>
      <c r="JKX80" s="468"/>
      <c r="JKY80" s="468"/>
      <c r="JKZ80" s="468"/>
      <c r="JLA80" s="469"/>
      <c r="JLC80" s="463"/>
      <c r="JLD80" s="467"/>
      <c r="JLE80" s="467"/>
      <c r="JLF80" s="468"/>
      <c r="JLG80" s="468"/>
      <c r="JLH80" s="468"/>
      <c r="JLI80" s="469"/>
      <c r="JLK80" s="463"/>
      <c r="JLL80" s="467"/>
      <c r="JLM80" s="467"/>
      <c r="JLN80" s="468"/>
      <c r="JLO80" s="468"/>
      <c r="JLP80" s="468"/>
      <c r="JLQ80" s="469"/>
      <c r="JLS80" s="463"/>
      <c r="JLT80" s="467"/>
      <c r="JLU80" s="467"/>
      <c r="JLV80" s="468"/>
      <c r="JLW80" s="468"/>
      <c r="JLX80" s="468"/>
      <c r="JLY80" s="469"/>
      <c r="JMA80" s="463"/>
      <c r="JMB80" s="467"/>
      <c r="JMC80" s="467"/>
      <c r="JMD80" s="468"/>
      <c r="JME80" s="468"/>
      <c r="JMF80" s="468"/>
      <c r="JMG80" s="469"/>
      <c r="JMI80" s="463"/>
      <c r="JMJ80" s="467"/>
      <c r="JMK80" s="467"/>
      <c r="JML80" s="468"/>
      <c r="JMM80" s="468"/>
      <c r="JMN80" s="468"/>
      <c r="JMO80" s="469"/>
      <c r="JMQ80" s="463"/>
      <c r="JMR80" s="467"/>
      <c r="JMS80" s="467"/>
      <c r="JMT80" s="468"/>
      <c r="JMU80" s="468"/>
      <c r="JMV80" s="468"/>
      <c r="JMW80" s="469"/>
      <c r="JMY80" s="463"/>
      <c r="JMZ80" s="467"/>
      <c r="JNA80" s="467"/>
      <c r="JNB80" s="468"/>
      <c r="JNC80" s="468"/>
      <c r="JND80" s="468"/>
      <c r="JNE80" s="469"/>
      <c r="JNG80" s="463"/>
      <c r="JNH80" s="467"/>
      <c r="JNI80" s="467"/>
      <c r="JNJ80" s="468"/>
      <c r="JNK80" s="468"/>
      <c r="JNL80" s="468"/>
      <c r="JNM80" s="469"/>
      <c r="JNO80" s="463"/>
      <c r="JNP80" s="467"/>
      <c r="JNQ80" s="467"/>
      <c r="JNR80" s="468"/>
      <c r="JNS80" s="468"/>
      <c r="JNT80" s="468"/>
      <c r="JNU80" s="469"/>
      <c r="JNW80" s="463"/>
      <c r="JNX80" s="467"/>
      <c r="JNY80" s="467"/>
      <c r="JNZ80" s="468"/>
      <c r="JOA80" s="468"/>
      <c r="JOB80" s="468"/>
      <c r="JOC80" s="469"/>
      <c r="JOE80" s="463"/>
      <c r="JOF80" s="467"/>
      <c r="JOG80" s="467"/>
      <c r="JOH80" s="468"/>
      <c r="JOI80" s="468"/>
      <c r="JOJ80" s="468"/>
      <c r="JOK80" s="469"/>
      <c r="JOM80" s="463"/>
      <c r="JON80" s="467"/>
      <c r="JOO80" s="467"/>
      <c r="JOP80" s="468"/>
      <c r="JOQ80" s="468"/>
      <c r="JOR80" s="468"/>
      <c r="JOS80" s="469"/>
      <c r="JOU80" s="463"/>
      <c r="JOV80" s="467"/>
      <c r="JOW80" s="467"/>
      <c r="JOX80" s="468"/>
      <c r="JOY80" s="468"/>
      <c r="JOZ80" s="468"/>
      <c r="JPA80" s="469"/>
      <c r="JPC80" s="463"/>
      <c r="JPD80" s="467"/>
      <c r="JPE80" s="467"/>
      <c r="JPF80" s="468"/>
      <c r="JPG80" s="468"/>
      <c r="JPH80" s="468"/>
      <c r="JPI80" s="469"/>
      <c r="JPK80" s="463"/>
      <c r="JPL80" s="467"/>
      <c r="JPM80" s="467"/>
      <c r="JPN80" s="468"/>
      <c r="JPO80" s="468"/>
      <c r="JPP80" s="468"/>
      <c r="JPQ80" s="469"/>
      <c r="JPS80" s="463"/>
      <c r="JPT80" s="467"/>
      <c r="JPU80" s="467"/>
      <c r="JPV80" s="468"/>
      <c r="JPW80" s="468"/>
      <c r="JPX80" s="468"/>
      <c r="JPY80" s="469"/>
      <c r="JQA80" s="463"/>
      <c r="JQB80" s="467"/>
      <c r="JQC80" s="467"/>
      <c r="JQD80" s="468"/>
      <c r="JQE80" s="468"/>
      <c r="JQF80" s="468"/>
      <c r="JQG80" s="469"/>
      <c r="JQI80" s="463"/>
      <c r="JQJ80" s="467"/>
      <c r="JQK80" s="467"/>
      <c r="JQL80" s="468"/>
      <c r="JQM80" s="468"/>
      <c r="JQN80" s="468"/>
      <c r="JQO80" s="469"/>
      <c r="JQQ80" s="463"/>
      <c r="JQR80" s="467"/>
      <c r="JQS80" s="467"/>
      <c r="JQT80" s="468"/>
      <c r="JQU80" s="468"/>
      <c r="JQV80" s="468"/>
      <c r="JQW80" s="469"/>
      <c r="JQY80" s="463"/>
      <c r="JQZ80" s="467"/>
      <c r="JRA80" s="467"/>
      <c r="JRB80" s="468"/>
      <c r="JRC80" s="468"/>
      <c r="JRD80" s="468"/>
      <c r="JRE80" s="469"/>
      <c r="JRG80" s="463"/>
      <c r="JRH80" s="467"/>
      <c r="JRI80" s="467"/>
      <c r="JRJ80" s="468"/>
      <c r="JRK80" s="468"/>
      <c r="JRL80" s="468"/>
      <c r="JRM80" s="469"/>
      <c r="JRO80" s="463"/>
      <c r="JRP80" s="467"/>
      <c r="JRQ80" s="467"/>
      <c r="JRR80" s="468"/>
      <c r="JRS80" s="468"/>
      <c r="JRT80" s="468"/>
      <c r="JRU80" s="469"/>
      <c r="JRW80" s="463"/>
      <c r="JRX80" s="467"/>
      <c r="JRY80" s="467"/>
      <c r="JRZ80" s="468"/>
      <c r="JSA80" s="468"/>
      <c r="JSB80" s="468"/>
      <c r="JSC80" s="469"/>
      <c r="JSE80" s="463"/>
      <c r="JSF80" s="467"/>
      <c r="JSG80" s="467"/>
      <c r="JSH80" s="468"/>
      <c r="JSI80" s="468"/>
      <c r="JSJ80" s="468"/>
      <c r="JSK80" s="469"/>
      <c r="JSM80" s="463"/>
      <c r="JSN80" s="467"/>
      <c r="JSO80" s="467"/>
      <c r="JSP80" s="468"/>
      <c r="JSQ80" s="468"/>
      <c r="JSR80" s="468"/>
      <c r="JSS80" s="469"/>
      <c r="JSU80" s="463"/>
      <c r="JSV80" s="467"/>
      <c r="JSW80" s="467"/>
      <c r="JSX80" s="468"/>
      <c r="JSY80" s="468"/>
      <c r="JSZ80" s="468"/>
      <c r="JTA80" s="469"/>
      <c r="JTC80" s="463"/>
      <c r="JTD80" s="467"/>
      <c r="JTE80" s="467"/>
      <c r="JTF80" s="468"/>
      <c r="JTG80" s="468"/>
      <c r="JTH80" s="468"/>
      <c r="JTI80" s="469"/>
      <c r="JTK80" s="463"/>
      <c r="JTL80" s="467"/>
      <c r="JTM80" s="467"/>
      <c r="JTN80" s="468"/>
      <c r="JTO80" s="468"/>
      <c r="JTP80" s="468"/>
      <c r="JTQ80" s="469"/>
      <c r="JTS80" s="463"/>
      <c r="JTT80" s="467"/>
      <c r="JTU80" s="467"/>
      <c r="JTV80" s="468"/>
      <c r="JTW80" s="468"/>
      <c r="JTX80" s="468"/>
      <c r="JTY80" s="469"/>
      <c r="JUA80" s="463"/>
      <c r="JUB80" s="467"/>
      <c r="JUC80" s="467"/>
      <c r="JUD80" s="468"/>
      <c r="JUE80" s="468"/>
      <c r="JUF80" s="468"/>
      <c r="JUG80" s="469"/>
      <c r="JUI80" s="463"/>
      <c r="JUJ80" s="467"/>
      <c r="JUK80" s="467"/>
      <c r="JUL80" s="468"/>
      <c r="JUM80" s="468"/>
      <c r="JUN80" s="468"/>
      <c r="JUO80" s="469"/>
      <c r="JUQ80" s="463"/>
      <c r="JUR80" s="467"/>
      <c r="JUS80" s="467"/>
      <c r="JUT80" s="468"/>
      <c r="JUU80" s="468"/>
      <c r="JUV80" s="468"/>
      <c r="JUW80" s="469"/>
      <c r="JUY80" s="463"/>
      <c r="JUZ80" s="467"/>
      <c r="JVA80" s="467"/>
      <c r="JVB80" s="468"/>
      <c r="JVC80" s="468"/>
      <c r="JVD80" s="468"/>
      <c r="JVE80" s="469"/>
      <c r="JVG80" s="463"/>
      <c r="JVH80" s="467"/>
      <c r="JVI80" s="467"/>
      <c r="JVJ80" s="468"/>
      <c r="JVK80" s="468"/>
      <c r="JVL80" s="468"/>
      <c r="JVM80" s="469"/>
      <c r="JVO80" s="463"/>
      <c r="JVP80" s="467"/>
      <c r="JVQ80" s="467"/>
      <c r="JVR80" s="468"/>
      <c r="JVS80" s="468"/>
      <c r="JVT80" s="468"/>
      <c r="JVU80" s="469"/>
      <c r="JVW80" s="463"/>
      <c r="JVX80" s="467"/>
      <c r="JVY80" s="467"/>
      <c r="JVZ80" s="468"/>
      <c r="JWA80" s="468"/>
      <c r="JWB80" s="468"/>
      <c r="JWC80" s="469"/>
      <c r="JWE80" s="463"/>
      <c r="JWF80" s="467"/>
      <c r="JWG80" s="467"/>
      <c r="JWH80" s="468"/>
      <c r="JWI80" s="468"/>
      <c r="JWJ80" s="468"/>
      <c r="JWK80" s="469"/>
      <c r="JWM80" s="463"/>
      <c r="JWN80" s="467"/>
      <c r="JWO80" s="467"/>
      <c r="JWP80" s="468"/>
      <c r="JWQ80" s="468"/>
      <c r="JWR80" s="468"/>
      <c r="JWS80" s="469"/>
      <c r="JWU80" s="463"/>
      <c r="JWV80" s="467"/>
      <c r="JWW80" s="467"/>
      <c r="JWX80" s="468"/>
      <c r="JWY80" s="468"/>
      <c r="JWZ80" s="468"/>
      <c r="JXA80" s="469"/>
      <c r="JXC80" s="463"/>
      <c r="JXD80" s="467"/>
      <c r="JXE80" s="467"/>
      <c r="JXF80" s="468"/>
      <c r="JXG80" s="468"/>
      <c r="JXH80" s="468"/>
      <c r="JXI80" s="469"/>
      <c r="JXK80" s="463"/>
      <c r="JXL80" s="467"/>
      <c r="JXM80" s="467"/>
      <c r="JXN80" s="468"/>
      <c r="JXO80" s="468"/>
      <c r="JXP80" s="468"/>
      <c r="JXQ80" s="469"/>
      <c r="JXS80" s="463"/>
      <c r="JXT80" s="467"/>
      <c r="JXU80" s="467"/>
      <c r="JXV80" s="468"/>
      <c r="JXW80" s="468"/>
      <c r="JXX80" s="468"/>
      <c r="JXY80" s="469"/>
      <c r="JYA80" s="463"/>
      <c r="JYB80" s="467"/>
      <c r="JYC80" s="467"/>
      <c r="JYD80" s="468"/>
      <c r="JYE80" s="468"/>
      <c r="JYF80" s="468"/>
      <c r="JYG80" s="469"/>
      <c r="JYI80" s="463"/>
      <c r="JYJ80" s="467"/>
      <c r="JYK80" s="467"/>
      <c r="JYL80" s="468"/>
      <c r="JYM80" s="468"/>
      <c r="JYN80" s="468"/>
      <c r="JYO80" s="469"/>
      <c r="JYQ80" s="463"/>
      <c r="JYR80" s="467"/>
      <c r="JYS80" s="467"/>
      <c r="JYT80" s="468"/>
      <c r="JYU80" s="468"/>
      <c r="JYV80" s="468"/>
      <c r="JYW80" s="469"/>
      <c r="JYY80" s="463"/>
      <c r="JYZ80" s="467"/>
      <c r="JZA80" s="467"/>
      <c r="JZB80" s="468"/>
      <c r="JZC80" s="468"/>
      <c r="JZD80" s="468"/>
      <c r="JZE80" s="469"/>
      <c r="JZG80" s="463"/>
      <c r="JZH80" s="467"/>
      <c r="JZI80" s="467"/>
      <c r="JZJ80" s="468"/>
      <c r="JZK80" s="468"/>
      <c r="JZL80" s="468"/>
      <c r="JZM80" s="469"/>
      <c r="JZO80" s="463"/>
      <c r="JZP80" s="467"/>
      <c r="JZQ80" s="467"/>
      <c r="JZR80" s="468"/>
      <c r="JZS80" s="468"/>
      <c r="JZT80" s="468"/>
      <c r="JZU80" s="469"/>
      <c r="JZW80" s="463"/>
      <c r="JZX80" s="467"/>
      <c r="JZY80" s="467"/>
      <c r="JZZ80" s="468"/>
      <c r="KAA80" s="468"/>
      <c r="KAB80" s="468"/>
      <c r="KAC80" s="469"/>
      <c r="KAE80" s="463"/>
      <c r="KAF80" s="467"/>
      <c r="KAG80" s="467"/>
      <c r="KAH80" s="468"/>
      <c r="KAI80" s="468"/>
      <c r="KAJ80" s="468"/>
      <c r="KAK80" s="469"/>
      <c r="KAM80" s="463"/>
      <c r="KAN80" s="467"/>
      <c r="KAO80" s="467"/>
      <c r="KAP80" s="468"/>
      <c r="KAQ80" s="468"/>
      <c r="KAR80" s="468"/>
      <c r="KAS80" s="469"/>
      <c r="KAU80" s="463"/>
      <c r="KAV80" s="467"/>
      <c r="KAW80" s="467"/>
      <c r="KAX80" s="468"/>
      <c r="KAY80" s="468"/>
      <c r="KAZ80" s="468"/>
      <c r="KBA80" s="469"/>
      <c r="KBC80" s="463"/>
      <c r="KBD80" s="467"/>
      <c r="KBE80" s="467"/>
      <c r="KBF80" s="468"/>
      <c r="KBG80" s="468"/>
      <c r="KBH80" s="468"/>
      <c r="KBI80" s="469"/>
      <c r="KBK80" s="463"/>
      <c r="KBL80" s="467"/>
      <c r="KBM80" s="467"/>
      <c r="KBN80" s="468"/>
      <c r="KBO80" s="468"/>
      <c r="KBP80" s="468"/>
      <c r="KBQ80" s="469"/>
      <c r="KBS80" s="463"/>
      <c r="KBT80" s="467"/>
      <c r="KBU80" s="467"/>
      <c r="KBV80" s="468"/>
      <c r="KBW80" s="468"/>
      <c r="KBX80" s="468"/>
      <c r="KBY80" s="469"/>
      <c r="KCA80" s="463"/>
      <c r="KCB80" s="467"/>
      <c r="KCC80" s="467"/>
      <c r="KCD80" s="468"/>
      <c r="KCE80" s="468"/>
      <c r="KCF80" s="468"/>
      <c r="KCG80" s="469"/>
      <c r="KCI80" s="463"/>
      <c r="KCJ80" s="467"/>
      <c r="KCK80" s="467"/>
      <c r="KCL80" s="468"/>
      <c r="KCM80" s="468"/>
      <c r="KCN80" s="468"/>
      <c r="KCO80" s="469"/>
      <c r="KCQ80" s="463"/>
      <c r="KCR80" s="467"/>
      <c r="KCS80" s="467"/>
      <c r="KCT80" s="468"/>
      <c r="KCU80" s="468"/>
      <c r="KCV80" s="468"/>
      <c r="KCW80" s="469"/>
      <c r="KCY80" s="463"/>
      <c r="KCZ80" s="467"/>
      <c r="KDA80" s="467"/>
      <c r="KDB80" s="468"/>
      <c r="KDC80" s="468"/>
      <c r="KDD80" s="468"/>
      <c r="KDE80" s="469"/>
      <c r="KDG80" s="463"/>
      <c r="KDH80" s="467"/>
      <c r="KDI80" s="467"/>
      <c r="KDJ80" s="468"/>
      <c r="KDK80" s="468"/>
      <c r="KDL80" s="468"/>
      <c r="KDM80" s="469"/>
      <c r="KDO80" s="463"/>
      <c r="KDP80" s="467"/>
      <c r="KDQ80" s="467"/>
      <c r="KDR80" s="468"/>
      <c r="KDS80" s="468"/>
      <c r="KDT80" s="468"/>
      <c r="KDU80" s="469"/>
      <c r="KDW80" s="463"/>
      <c r="KDX80" s="467"/>
      <c r="KDY80" s="467"/>
      <c r="KDZ80" s="468"/>
      <c r="KEA80" s="468"/>
      <c r="KEB80" s="468"/>
      <c r="KEC80" s="469"/>
      <c r="KEE80" s="463"/>
      <c r="KEF80" s="467"/>
      <c r="KEG80" s="467"/>
      <c r="KEH80" s="468"/>
      <c r="KEI80" s="468"/>
      <c r="KEJ80" s="468"/>
      <c r="KEK80" s="469"/>
      <c r="KEM80" s="463"/>
      <c r="KEN80" s="467"/>
      <c r="KEO80" s="467"/>
      <c r="KEP80" s="468"/>
      <c r="KEQ80" s="468"/>
      <c r="KER80" s="468"/>
      <c r="KES80" s="469"/>
      <c r="KEU80" s="463"/>
      <c r="KEV80" s="467"/>
      <c r="KEW80" s="467"/>
      <c r="KEX80" s="468"/>
      <c r="KEY80" s="468"/>
      <c r="KEZ80" s="468"/>
      <c r="KFA80" s="469"/>
      <c r="KFC80" s="463"/>
      <c r="KFD80" s="467"/>
      <c r="KFE80" s="467"/>
      <c r="KFF80" s="468"/>
      <c r="KFG80" s="468"/>
      <c r="KFH80" s="468"/>
      <c r="KFI80" s="469"/>
      <c r="KFK80" s="463"/>
      <c r="KFL80" s="467"/>
      <c r="KFM80" s="467"/>
      <c r="KFN80" s="468"/>
      <c r="KFO80" s="468"/>
      <c r="KFP80" s="468"/>
      <c r="KFQ80" s="469"/>
      <c r="KFS80" s="463"/>
      <c r="KFT80" s="467"/>
      <c r="KFU80" s="467"/>
      <c r="KFV80" s="468"/>
      <c r="KFW80" s="468"/>
      <c r="KFX80" s="468"/>
      <c r="KFY80" s="469"/>
      <c r="KGA80" s="463"/>
      <c r="KGB80" s="467"/>
      <c r="KGC80" s="467"/>
      <c r="KGD80" s="468"/>
      <c r="KGE80" s="468"/>
      <c r="KGF80" s="468"/>
      <c r="KGG80" s="469"/>
      <c r="KGI80" s="463"/>
      <c r="KGJ80" s="467"/>
      <c r="KGK80" s="467"/>
      <c r="KGL80" s="468"/>
      <c r="KGM80" s="468"/>
      <c r="KGN80" s="468"/>
      <c r="KGO80" s="469"/>
      <c r="KGQ80" s="463"/>
      <c r="KGR80" s="467"/>
      <c r="KGS80" s="467"/>
      <c r="KGT80" s="468"/>
      <c r="KGU80" s="468"/>
      <c r="KGV80" s="468"/>
      <c r="KGW80" s="469"/>
      <c r="KGY80" s="463"/>
      <c r="KGZ80" s="467"/>
      <c r="KHA80" s="467"/>
      <c r="KHB80" s="468"/>
      <c r="KHC80" s="468"/>
      <c r="KHD80" s="468"/>
      <c r="KHE80" s="469"/>
      <c r="KHG80" s="463"/>
      <c r="KHH80" s="467"/>
      <c r="KHI80" s="467"/>
      <c r="KHJ80" s="468"/>
      <c r="KHK80" s="468"/>
      <c r="KHL80" s="468"/>
      <c r="KHM80" s="469"/>
      <c r="KHO80" s="463"/>
      <c r="KHP80" s="467"/>
      <c r="KHQ80" s="467"/>
      <c r="KHR80" s="468"/>
      <c r="KHS80" s="468"/>
      <c r="KHT80" s="468"/>
      <c r="KHU80" s="469"/>
      <c r="KHW80" s="463"/>
      <c r="KHX80" s="467"/>
      <c r="KHY80" s="467"/>
      <c r="KHZ80" s="468"/>
      <c r="KIA80" s="468"/>
      <c r="KIB80" s="468"/>
      <c r="KIC80" s="469"/>
      <c r="KIE80" s="463"/>
      <c r="KIF80" s="467"/>
      <c r="KIG80" s="467"/>
      <c r="KIH80" s="468"/>
      <c r="KII80" s="468"/>
      <c r="KIJ80" s="468"/>
      <c r="KIK80" s="469"/>
      <c r="KIM80" s="463"/>
      <c r="KIN80" s="467"/>
      <c r="KIO80" s="467"/>
      <c r="KIP80" s="468"/>
      <c r="KIQ80" s="468"/>
      <c r="KIR80" s="468"/>
      <c r="KIS80" s="469"/>
      <c r="KIU80" s="463"/>
      <c r="KIV80" s="467"/>
      <c r="KIW80" s="467"/>
      <c r="KIX80" s="468"/>
      <c r="KIY80" s="468"/>
      <c r="KIZ80" s="468"/>
      <c r="KJA80" s="469"/>
      <c r="KJC80" s="463"/>
      <c r="KJD80" s="467"/>
      <c r="KJE80" s="467"/>
      <c r="KJF80" s="468"/>
      <c r="KJG80" s="468"/>
      <c r="KJH80" s="468"/>
      <c r="KJI80" s="469"/>
      <c r="KJK80" s="463"/>
      <c r="KJL80" s="467"/>
      <c r="KJM80" s="467"/>
      <c r="KJN80" s="468"/>
      <c r="KJO80" s="468"/>
      <c r="KJP80" s="468"/>
      <c r="KJQ80" s="469"/>
      <c r="KJS80" s="463"/>
      <c r="KJT80" s="467"/>
      <c r="KJU80" s="467"/>
      <c r="KJV80" s="468"/>
      <c r="KJW80" s="468"/>
      <c r="KJX80" s="468"/>
      <c r="KJY80" s="469"/>
      <c r="KKA80" s="463"/>
      <c r="KKB80" s="467"/>
      <c r="KKC80" s="467"/>
      <c r="KKD80" s="468"/>
      <c r="KKE80" s="468"/>
      <c r="KKF80" s="468"/>
      <c r="KKG80" s="469"/>
      <c r="KKI80" s="463"/>
      <c r="KKJ80" s="467"/>
      <c r="KKK80" s="467"/>
      <c r="KKL80" s="468"/>
      <c r="KKM80" s="468"/>
      <c r="KKN80" s="468"/>
      <c r="KKO80" s="469"/>
      <c r="KKQ80" s="463"/>
      <c r="KKR80" s="467"/>
      <c r="KKS80" s="467"/>
      <c r="KKT80" s="468"/>
      <c r="KKU80" s="468"/>
      <c r="KKV80" s="468"/>
      <c r="KKW80" s="469"/>
      <c r="KKY80" s="463"/>
      <c r="KKZ80" s="467"/>
      <c r="KLA80" s="467"/>
      <c r="KLB80" s="468"/>
      <c r="KLC80" s="468"/>
      <c r="KLD80" s="468"/>
      <c r="KLE80" s="469"/>
      <c r="KLG80" s="463"/>
      <c r="KLH80" s="467"/>
      <c r="KLI80" s="467"/>
      <c r="KLJ80" s="468"/>
      <c r="KLK80" s="468"/>
      <c r="KLL80" s="468"/>
      <c r="KLM80" s="469"/>
      <c r="KLO80" s="463"/>
      <c r="KLP80" s="467"/>
      <c r="KLQ80" s="467"/>
      <c r="KLR80" s="468"/>
      <c r="KLS80" s="468"/>
      <c r="KLT80" s="468"/>
      <c r="KLU80" s="469"/>
      <c r="KLW80" s="463"/>
      <c r="KLX80" s="467"/>
      <c r="KLY80" s="467"/>
      <c r="KLZ80" s="468"/>
      <c r="KMA80" s="468"/>
      <c r="KMB80" s="468"/>
      <c r="KMC80" s="469"/>
      <c r="KME80" s="463"/>
      <c r="KMF80" s="467"/>
      <c r="KMG80" s="467"/>
      <c r="KMH80" s="468"/>
      <c r="KMI80" s="468"/>
      <c r="KMJ80" s="468"/>
      <c r="KMK80" s="469"/>
      <c r="KMM80" s="463"/>
      <c r="KMN80" s="467"/>
      <c r="KMO80" s="467"/>
      <c r="KMP80" s="468"/>
      <c r="KMQ80" s="468"/>
      <c r="KMR80" s="468"/>
      <c r="KMS80" s="469"/>
      <c r="KMU80" s="463"/>
      <c r="KMV80" s="467"/>
      <c r="KMW80" s="467"/>
      <c r="KMX80" s="468"/>
      <c r="KMY80" s="468"/>
      <c r="KMZ80" s="468"/>
      <c r="KNA80" s="469"/>
      <c r="KNC80" s="463"/>
      <c r="KND80" s="467"/>
      <c r="KNE80" s="467"/>
      <c r="KNF80" s="468"/>
      <c r="KNG80" s="468"/>
      <c r="KNH80" s="468"/>
      <c r="KNI80" s="469"/>
      <c r="KNK80" s="463"/>
      <c r="KNL80" s="467"/>
      <c r="KNM80" s="467"/>
      <c r="KNN80" s="468"/>
      <c r="KNO80" s="468"/>
      <c r="KNP80" s="468"/>
      <c r="KNQ80" s="469"/>
      <c r="KNS80" s="463"/>
      <c r="KNT80" s="467"/>
      <c r="KNU80" s="467"/>
      <c r="KNV80" s="468"/>
      <c r="KNW80" s="468"/>
      <c r="KNX80" s="468"/>
      <c r="KNY80" s="469"/>
      <c r="KOA80" s="463"/>
      <c r="KOB80" s="467"/>
      <c r="KOC80" s="467"/>
      <c r="KOD80" s="468"/>
      <c r="KOE80" s="468"/>
      <c r="KOF80" s="468"/>
      <c r="KOG80" s="469"/>
      <c r="KOI80" s="463"/>
      <c r="KOJ80" s="467"/>
      <c r="KOK80" s="467"/>
      <c r="KOL80" s="468"/>
      <c r="KOM80" s="468"/>
      <c r="KON80" s="468"/>
      <c r="KOO80" s="469"/>
      <c r="KOQ80" s="463"/>
      <c r="KOR80" s="467"/>
      <c r="KOS80" s="467"/>
      <c r="KOT80" s="468"/>
      <c r="KOU80" s="468"/>
      <c r="KOV80" s="468"/>
      <c r="KOW80" s="469"/>
      <c r="KOY80" s="463"/>
      <c r="KOZ80" s="467"/>
      <c r="KPA80" s="467"/>
      <c r="KPB80" s="468"/>
      <c r="KPC80" s="468"/>
      <c r="KPD80" s="468"/>
      <c r="KPE80" s="469"/>
      <c r="KPG80" s="463"/>
      <c r="KPH80" s="467"/>
      <c r="KPI80" s="467"/>
      <c r="KPJ80" s="468"/>
      <c r="KPK80" s="468"/>
      <c r="KPL80" s="468"/>
      <c r="KPM80" s="469"/>
      <c r="KPO80" s="463"/>
      <c r="KPP80" s="467"/>
      <c r="KPQ80" s="467"/>
      <c r="KPR80" s="468"/>
      <c r="KPS80" s="468"/>
      <c r="KPT80" s="468"/>
      <c r="KPU80" s="469"/>
      <c r="KPW80" s="463"/>
      <c r="KPX80" s="467"/>
      <c r="KPY80" s="467"/>
      <c r="KPZ80" s="468"/>
      <c r="KQA80" s="468"/>
      <c r="KQB80" s="468"/>
      <c r="KQC80" s="469"/>
      <c r="KQE80" s="463"/>
      <c r="KQF80" s="467"/>
      <c r="KQG80" s="467"/>
      <c r="KQH80" s="468"/>
      <c r="KQI80" s="468"/>
      <c r="KQJ80" s="468"/>
      <c r="KQK80" s="469"/>
      <c r="KQM80" s="463"/>
      <c r="KQN80" s="467"/>
      <c r="KQO80" s="467"/>
      <c r="KQP80" s="468"/>
      <c r="KQQ80" s="468"/>
      <c r="KQR80" s="468"/>
      <c r="KQS80" s="469"/>
      <c r="KQU80" s="463"/>
      <c r="KQV80" s="467"/>
      <c r="KQW80" s="467"/>
      <c r="KQX80" s="468"/>
      <c r="KQY80" s="468"/>
      <c r="KQZ80" s="468"/>
      <c r="KRA80" s="469"/>
      <c r="KRC80" s="463"/>
      <c r="KRD80" s="467"/>
      <c r="KRE80" s="467"/>
      <c r="KRF80" s="468"/>
      <c r="KRG80" s="468"/>
      <c r="KRH80" s="468"/>
      <c r="KRI80" s="469"/>
      <c r="KRK80" s="463"/>
      <c r="KRL80" s="467"/>
      <c r="KRM80" s="467"/>
      <c r="KRN80" s="468"/>
      <c r="KRO80" s="468"/>
      <c r="KRP80" s="468"/>
      <c r="KRQ80" s="469"/>
      <c r="KRS80" s="463"/>
      <c r="KRT80" s="467"/>
      <c r="KRU80" s="467"/>
      <c r="KRV80" s="468"/>
      <c r="KRW80" s="468"/>
      <c r="KRX80" s="468"/>
      <c r="KRY80" s="469"/>
      <c r="KSA80" s="463"/>
      <c r="KSB80" s="467"/>
      <c r="KSC80" s="467"/>
      <c r="KSD80" s="468"/>
      <c r="KSE80" s="468"/>
      <c r="KSF80" s="468"/>
      <c r="KSG80" s="469"/>
      <c r="KSI80" s="463"/>
      <c r="KSJ80" s="467"/>
      <c r="KSK80" s="467"/>
      <c r="KSL80" s="468"/>
      <c r="KSM80" s="468"/>
      <c r="KSN80" s="468"/>
      <c r="KSO80" s="469"/>
      <c r="KSQ80" s="463"/>
      <c r="KSR80" s="467"/>
      <c r="KSS80" s="467"/>
      <c r="KST80" s="468"/>
      <c r="KSU80" s="468"/>
      <c r="KSV80" s="468"/>
      <c r="KSW80" s="469"/>
      <c r="KSY80" s="463"/>
      <c r="KSZ80" s="467"/>
      <c r="KTA80" s="467"/>
      <c r="KTB80" s="468"/>
      <c r="KTC80" s="468"/>
      <c r="KTD80" s="468"/>
      <c r="KTE80" s="469"/>
      <c r="KTG80" s="463"/>
      <c r="KTH80" s="467"/>
      <c r="KTI80" s="467"/>
      <c r="KTJ80" s="468"/>
      <c r="KTK80" s="468"/>
      <c r="KTL80" s="468"/>
      <c r="KTM80" s="469"/>
      <c r="KTO80" s="463"/>
      <c r="KTP80" s="467"/>
      <c r="KTQ80" s="467"/>
      <c r="KTR80" s="468"/>
      <c r="KTS80" s="468"/>
      <c r="KTT80" s="468"/>
      <c r="KTU80" s="469"/>
      <c r="KTW80" s="463"/>
      <c r="KTX80" s="467"/>
      <c r="KTY80" s="467"/>
      <c r="KTZ80" s="468"/>
      <c r="KUA80" s="468"/>
      <c r="KUB80" s="468"/>
      <c r="KUC80" s="469"/>
      <c r="KUE80" s="463"/>
      <c r="KUF80" s="467"/>
      <c r="KUG80" s="467"/>
      <c r="KUH80" s="468"/>
      <c r="KUI80" s="468"/>
      <c r="KUJ80" s="468"/>
      <c r="KUK80" s="469"/>
      <c r="KUM80" s="463"/>
      <c r="KUN80" s="467"/>
      <c r="KUO80" s="467"/>
      <c r="KUP80" s="468"/>
      <c r="KUQ80" s="468"/>
      <c r="KUR80" s="468"/>
      <c r="KUS80" s="469"/>
      <c r="KUU80" s="463"/>
      <c r="KUV80" s="467"/>
      <c r="KUW80" s="467"/>
      <c r="KUX80" s="468"/>
      <c r="KUY80" s="468"/>
      <c r="KUZ80" s="468"/>
      <c r="KVA80" s="469"/>
      <c r="KVC80" s="463"/>
      <c r="KVD80" s="467"/>
      <c r="KVE80" s="467"/>
      <c r="KVF80" s="468"/>
      <c r="KVG80" s="468"/>
      <c r="KVH80" s="468"/>
      <c r="KVI80" s="469"/>
      <c r="KVK80" s="463"/>
      <c r="KVL80" s="467"/>
      <c r="KVM80" s="467"/>
      <c r="KVN80" s="468"/>
      <c r="KVO80" s="468"/>
      <c r="KVP80" s="468"/>
      <c r="KVQ80" s="469"/>
      <c r="KVS80" s="463"/>
      <c r="KVT80" s="467"/>
      <c r="KVU80" s="467"/>
      <c r="KVV80" s="468"/>
      <c r="KVW80" s="468"/>
      <c r="KVX80" s="468"/>
      <c r="KVY80" s="469"/>
      <c r="KWA80" s="463"/>
      <c r="KWB80" s="467"/>
      <c r="KWC80" s="467"/>
      <c r="KWD80" s="468"/>
      <c r="KWE80" s="468"/>
      <c r="KWF80" s="468"/>
      <c r="KWG80" s="469"/>
      <c r="KWI80" s="463"/>
      <c r="KWJ80" s="467"/>
      <c r="KWK80" s="467"/>
      <c r="KWL80" s="468"/>
      <c r="KWM80" s="468"/>
      <c r="KWN80" s="468"/>
      <c r="KWO80" s="469"/>
      <c r="KWQ80" s="463"/>
      <c r="KWR80" s="467"/>
      <c r="KWS80" s="467"/>
      <c r="KWT80" s="468"/>
      <c r="KWU80" s="468"/>
      <c r="KWV80" s="468"/>
      <c r="KWW80" s="469"/>
      <c r="KWY80" s="463"/>
      <c r="KWZ80" s="467"/>
      <c r="KXA80" s="467"/>
      <c r="KXB80" s="468"/>
      <c r="KXC80" s="468"/>
      <c r="KXD80" s="468"/>
      <c r="KXE80" s="469"/>
      <c r="KXG80" s="463"/>
      <c r="KXH80" s="467"/>
      <c r="KXI80" s="467"/>
      <c r="KXJ80" s="468"/>
      <c r="KXK80" s="468"/>
      <c r="KXL80" s="468"/>
      <c r="KXM80" s="469"/>
      <c r="KXO80" s="463"/>
      <c r="KXP80" s="467"/>
      <c r="KXQ80" s="467"/>
      <c r="KXR80" s="468"/>
      <c r="KXS80" s="468"/>
      <c r="KXT80" s="468"/>
      <c r="KXU80" s="469"/>
      <c r="KXW80" s="463"/>
      <c r="KXX80" s="467"/>
      <c r="KXY80" s="467"/>
      <c r="KXZ80" s="468"/>
      <c r="KYA80" s="468"/>
      <c r="KYB80" s="468"/>
      <c r="KYC80" s="469"/>
      <c r="KYE80" s="463"/>
      <c r="KYF80" s="467"/>
      <c r="KYG80" s="467"/>
      <c r="KYH80" s="468"/>
      <c r="KYI80" s="468"/>
      <c r="KYJ80" s="468"/>
      <c r="KYK80" s="469"/>
      <c r="KYM80" s="463"/>
      <c r="KYN80" s="467"/>
      <c r="KYO80" s="467"/>
      <c r="KYP80" s="468"/>
      <c r="KYQ80" s="468"/>
      <c r="KYR80" s="468"/>
      <c r="KYS80" s="469"/>
      <c r="KYU80" s="463"/>
      <c r="KYV80" s="467"/>
      <c r="KYW80" s="467"/>
      <c r="KYX80" s="468"/>
      <c r="KYY80" s="468"/>
      <c r="KYZ80" s="468"/>
      <c r="KZA80" s="469"/>
      <c r="KZC80" s="463"/>
      <c r="KZD80" s="467"/>
      <c r="KZE80" s="467"/>
      <c r="KZF80" s="468"/>
      <c r="KZG80" s="468"/>
      <c r="KZH80" s="468"/>
      <c r="KZI80" s="469"/>
      <c r="KZK80" s="463"/>
      <c r="KZL80" s="467"/>
      <c r="KZM80" s="467"/>
      <c r="KZN80" s="468"/>
      <c r="KZO80" s="468"/>
      <c r="KZP80" s="468"/>
      <c r="KZQ80" s="469"/>
      <c r="KZS80" s="463"/>
      <c r="KZT80" s="467"/>
      <c r="KZU80" s="467"/>
      <c r="KZV80" s="468"/>
      <c r="KZW80" s="468"/>
      <c r="KZX80" s="468"/>
      <c r="KZY80" s="469"/>
      <c r="LAA80" s="463"/>
      <c r="LAB80" s="467"/>
      <c r="LAC80" s="467"/>
      <c r="LAD80" s="468"/>
      <c r="LAE80" s="468"/>
      <c r="LAF80" s="468"/>
      <c r="LAG80" s="469"/>
      <c r="LAI80" s="463"/>
      <c r="LAJ80" s="467"/>
      <c r="LAK80" s="467"/>
      <c r="LAL80" s="468"/>
      <c r="LAM80" s="468"/>
      <c r="LAN80" s="468"/>
      <c r="LAO80" s="469"/>
      <c r="LAQ80" s="463"/>
      <c r="LAR80" s="467"/>
      <c r="LAS80" s="467"/>
      <c r="LAT80" s="468"/>
      <c r="LAU80" s="468"/>
      <c r="LAV80" s="468"/>
      <c r="LAW80" s="469"/>
      <c r="LAY80" s="463"/>
      <c r="LAZ80" s="467"/>
      <c r="LBA80" s="467"/>
      <c r="LBB80" s="468"/>
      <c r="LBC80" s="468"/>
      <c r="LBD80" s="468"/>
      <c r="LBE80" s="469"/>
      <c r="LBG80" s="463"/>
      <c r="LBH80" s="467"/>
      <c r="LBI80" s="467"/>
      <c r="LBJ80" s="468"/>
      <c r="LBK80" s="468"/>
      <c r="LBL80" s="468"/>
      <c r="LBM80" s="469"/>
      <c r="LBO80" s="463"/>
      <c r="LBP80" s="467"/>
      <c r="LBQ80" s="467"/>
      <c r="LBR80" s="468"/>
      <c r="LBS80" s="468"/>
      <c r="LBT80" s="468"/>
      <c r="LBU80" s="469"/>
      <c r="LBW80" s="463"/>
      <c r="LBX80" s="467"/>
      <c r="LBY80" s="467"/>
      <c r="LBZ80" s="468"/>
      <c r="LCA80" s="468"/>
      <c r="LCB80" s="468"/>
      <c r="LCC80" s="469"/>
      <c r="LCE80" s="463"/>
      <c r="LCF80" s="467"/>
      <c r="LCG80" s="467"/>
      <c r="LCH80" s="468"/>
      <c r="LCI80" s="468"/>
      <c r="LCJ80" s="468"/>
      <c r="LCK80" s="469"/>
      <c r="LCM80" s="463"/>
      <c r="LCN80" s="467"/>
      <c r="LCO80" s="467"/>
      <c r="LCP80" s="468"/>
      <c r="LCQ80" s="468"/>
      <c r="LCR80" s="468"/>
      <c r="LCS80" s="469"/>
      <c r="LCU80" s="463"/>
      <c r="LCV80" s="467"/>
      <c r="LCW80" s="467"/>
      <c r="LCX80" s="468"/>
      <c r="LCY80" s="468"/>
      <c r="LCZ80" s="468"/>
      <c r="LDA80" s="469"/>
      <c r="LDC80" s="463"/>
      <c r="LDD80" s="467"/>
      <c r="LDE80" s="467"/>
      <c r="LDF80" s="468"/>
      <c r="LDG80" s="468"/>
      <c r="LDH80" s="468"/>
      <c r="LDI80" s="469"/>
      <c r="LDK80" s="463"/>
      <c r="LDL80" s="467"/>
      <c r="LDM80" s="467"/>
      <c r="LDN80" s="468"/>
      <c r="LDO80" s="468"/>
      <c r="LDP80" s="468"/>
      <c r="LDQ80" s="469"/>
      <c r="LDS80" s="463"/>
      <c r="LDT80" s="467"/>
      <c r="LDU80" s="467"/>
      <c r="LDV80" s="468"/>
      <c r="LDW80" s="468"/>
      <c r="LDX80" s="468"/>
      <c r="LDY80" s="469"/>
      <c r="LEA80" s="463"/>
      <c r="LEB80" s="467"/>
      <c r="LEC80" s="467"/>
      <c r="LED80" s="468"/>
      <c r="LEE80" s="468"/>
      <c r="LEF80" s="468"/>
      <c r="LEG80" s="469"/>
      <c r="LEI80" s="463"/>
      <c r="LEJ80" s="467"/>
      <c r="LEK80" s="467"/>
      <c r="LEL80" s="468"/>
      <c r="LEM80" s="468"/>
      <c r="LEN80" s="468"/>
      <c r="LEO80" s="469"/>
      <c r="LEQ80" s="463"/>
      <c r="LER80" s="467"/>
      <c r="LES80" s="467"/>
      <c r="LET80" s="468"/>
      <c r="LEU80" s="468"/>
      <c r="LEV80" s="468"/>
      <c r="LEW80" s="469"/>
      <c r="LEY80" s="463"/>
      <c r="LEZ80" s="467"/>
      <c r="LFA80" s="467"/>
      <c r="LFB80" s="468"/>
      <c r="LFC80" s="468"/>
      <c r="LFD80" s="468"/>
      <c r="LFE80" s="469"/>
      <c r="LFG80" s="463"/>
      <c r="LFH80" s="467"/>
      <c r="LFI80" s="467"/>
      <c r="LFJ80" s="468"/>
      <c r="LFK80" s="468"/>
      <c r="LFL80" s="468"/>
      <c r="LFM80" s="469"/>
      <c r="LFO80" s="463"/>
      <c r="LFP80" s="467"/>
      <c r="LFQ80" s="467"/>
      <c r="LFR80" s="468"/>
      <c r="LFS80" s="468"/>
      <c r="LFT80" s="468"/>
      <c r="LFU80" s="469"/>
      <c r="LFW80" s="463"/>
      <c r="LFX80" s="467"/>
      <c r="LFY80" s="467"/>
      <c r="LFZ80" s="468"/>
      <c r="LGA80" s="468"/>
      <c r="LGB80" s="468"/>
      <c r="LGC80" s="469"/>
      <c r="LGE80" s="463"/>
      <c r="LGF80" s="467"/>
      <c r="LGG80" s="467"/>
      <c r="LGH80" s="468"/>
      <c r="LGI80" s="468"/>
      <c r="LGJ80" s="468"/>
      <c r="LGK80" s="469"/>
      <c r="LGM80" s="463"/>
      <c r="LGN80" s="467"/>
      <c r="LGO80" s="467"/>
      <c r="LGP80" s="468"/>
      <c r="LGQ80" s="468"/>
      <c r="LGR80" s="468"/>
      <c r="LGS80" s="469"/>
      <c r="LGU80" s="463"/>
      <c r="LGV80" s="467"/>
      <c r="LGW80" s="467"/>
      <c r="LGX80" s="468"/>
      <c r="LGY80" s="468"/>
      <c r="LGZ80" s="468"/>
      <c r="LHA80" s="469"/>
      <c r="LHC80" s="463"/>
      <c r="LHD80" s="467"/>
      <c r="LHE80" s="467"/>
      <c r="LHF80" s="468"/>
      <c r="LHG80" s="468"/>
      <c r="LHH80" s="468"/>
      <c r="LHI80" s="469"/>
      <c r="LHK80" s="463"/>
      <c r="LHL80" s="467"/>
      <c r="LHM80" s="467"/>
      <c r="LHN80" s="468"/>
      <c r="LHO80" s="468"/>
      <c r="LHP80" s="468"/>
      <c r="LHQ80" s="469"/>
      <c r="LHS80" s="463"/>
      <c r="LHT80" s="467"/>
      <c r="LHU80" s="467"/>
      <c r="LHV80" s="468"/>
      <c r="LHW80" s="468"/>
      <c r="LHX80" s="468"/>
      <c r="LHY80" s="469"/>
      <c r="LIA80" s="463"/>
      <c r="LIB80" s="467"/>
      <c r="LIC80" s="467"/>
      <c r="LID80" s="468"/>
      <c r="LIE80" s="468"/>
      <c r="LIF80" s="468"/>
      <c r="LIG80" s="469"/>
      <c r="LII80" s="463"/>
      <c r="LIJ80" s="467"/>
      <c r="LIK80" s="467"/>
      <c r="LIL80" s="468"/>
      <c r="LIM80" s="468"/>
      <c r="LIN80" s="468"/>
      <c r="LIO80" s="469"/>
      <c r="LIQ80" s="463"/>
      <c r="LIR80" s="467"/>
      <c r="LIS80" s="467"/>
      <c r="LIT80" s="468"/>
      <c r="LIU80" s="468"/>
      <c r="LIV80" s="468"/>
      <c r="LIW80" s="469"/>
      <c r="LIY80" s="463"/>
      <c r="LIZ80" s="467"/>
      <c r="LJA80" s="467"/>
      <c r="LJB80" s="468"/>
      <c r="LJC80" s="468"/>
      <c r="LJD80" s="468"/>
      <c r="LJE80" s="469"/>
      <c r="LJG80" s="463"/>
      <c r="LJH80" s="467"/>
      <c r="LJI80" s="467"/>
      <c r="LJJ80" s="468"/>
      <c r="LJK80" s="468"/>
      <c r="LJL80" s="468"/>
      <c r="LJM80" s="469"/>
      <c r="LJO80" s="463"/>
      <c r="LJP80" s="467"/>
      <c r="LJQ80" s="467"/>
      <c r="LJR80" s="468"/>
      <c r="LJS80" s="468"/>
      <c r="LJT80" s="468"/>
      <c r="LJU80" s="469"/>
      <c r="LJW80" s="463"/>
      <c r="LJX80" s="467"/>
      <c r="LJY80" s="467"/>
      <c r="LJZ80" s="468"/>
      <c r="LKA80" s="468"/>
      <c r="LKB80" s="468"/>
      <c r="LKC80" s="469"/>
      <c r="LKE80" s="463"/>
      <c r="LKF80" s="467"/>
      <c r="LKG80" s="467"/>
      <c r="LKH80" s="468"/>
      <c r="LKI80" s="468"/>
      <c r="LKJ80" s="468"/>
      <c r="LKK80" s="469"/>
      <c r="LKM80" s="463"/>
      <c r="LKN80" s="467"/>
      <c r="LKO80" s="467"/>
      <c r="LKP80" s="468"/>
      <c r="LKQ80" s="468"/>
      <c r="LKR80" s="468"/>
      <c r="LKS80" s="469"/>
      <c r="LKU80" s="463"/>
      <c r="LKV80" s="467"/>
      <c r="LKW80" s="467"/>
      <c r="LKX80" s="468"/>
      <c r="LKY80" s="468"/>
      <c r="LKZ80" s="468"/>
      <c r="LLA80" s="469"/>
      <c r="LLC80" s="463"/>
      <c r="LLD80" s="467"/>
      <c r="LLE80" s="467"/>
      <c r="LLF80" s="468"/>
      <c r="LLG80" s="468"/>
      <c r="LLH80" s="468"/>
      <c r="LLI80" s="469"/>
      <c r="LLK80" s="463"/>
      <c r="LLL80" s="467"/>
      <c r="LLM80" s="467"/>
      <c r="LLN80" s="468"/>
      <c r="LLO80" s="468"/>
      <c r="LLP80" s="468"/>
      <c r="LLQ80" s="469"/>
      <c r="LLS80" s="463"/>
      <c r="LLT80" s="467"/>
      <c r="LLU80" s="467"/>
      <c r="LLV80" s="468"/>
      <c r="LLW80" s="468"/>
      <c r="LLX80" s="468"/>
      <c r="LLY80" s="469"/>
      <c r="LMA80" s="463"/>
      <c r="LMB80" s="467"/>
      <c r="LMC80" s="467"/>
      <c r="LMD80" s="468"/>
      <c r="LME80" s="468"/>
      <c r="LMF80" s="468"/>
      <c r="LMG80" s="469"/>
      <c r="LMI80" s="463"/>
      <c r="LMJ80" s="467"/>
      <c r="LMK80" s="467"/>
      <c r="LML80" s="468"/>
      <c r="LMM80" s="468"/>
      <c r="LMN80" s="468"/>
      <c r="LMO80" s="469"/>
      <c r="LMQ80" s="463"/>
      <c r="LMR80" s="467"/>
      <c r="LMS80" s="467"/>
      <c r="LMT80" s="468"/>
      <c r="LMU80" s="468"/>
      <c r="LMV80" s="468"/>
      <c r="LMW80" s="469"/>
      <c r="LMY80" s="463"/>
      <c r="LMZ80" s="467"/>
      <c r="LNA80" s="467"/>
      <c r="LNB80" s="468"/>
      <c r="LNC80" s="468"/>
      <c r="LND80" s="468"/>
      <c r="LNE80" s="469"/>
      <c r="LNG80" s="463"/>
      <c r="LNH80" s="467"/>
      <c r="LNI80" s="467"/>
      <c r="LNJ80" s="468"/>
      <c r="LNK80" s="468"/>
      <c r="LNL80" s="468"/>
      <c r="LNM80" s="469"/>
      <c r="LNO80" s="463"/>
      <c r="LNP80" s="467"/>
      <c r="LNQ80" s="467"/>
      <c r="LNR80" s="468"/>
      <c r="LNS80" s="468"/>
      <c r="LNT80" s="468"/>
      <c r="LNU80" s="469"/>
      <c r="LNW80" s="463"/>
      <c r="LNX80" s="467"/>
      <c r="LNY80" s="467"/>
      <c r="LNZ80" s="468"/>
      <c r="LOA80" s="468"/>
      <c r="LOB80" s="468"/>
      <c r="LOC80" s="469"/>
      <c r="LOE80" s="463"/>
      <c r="LOF80" s="467"/>
      <c r="LOG80" s="467"/>
      <c r="LOH80" s="468"/>
      <c r="LOI80" s="468"/>
      <c r="LOJ80" s="468"/>
      <c r="LOK80" s="469"/>
      <c r="LOM80" s="463"/>
      <c r="LON80" s="467"/>
      <c r="LOO80" s="467"/>
      <c r="LOP80" s="468"/>
      <c r="LOQ80" s="468"/>
      <c r="LOR80" s="468"/>
      <c r="LOS80" s="469"/>
      <c r="LOU80" s="463"/>
      <c r="LOV80" s="467"/>
      <c r="LOW80" s="467"/>
      <c r="LOX80" s="468"/>
      <c r="LOY80" s="468"/>
      <c r="LOZ80" s="468"/>
      <c r="LPA80" s="469"/>
      <c r="LPC80" s="463"/>
      <c r="LPD80" s="467"/>
      <c r="LPE80" s="467"/>
      <c r="LPF80" s="468"/>
      <c r="LPG80" s="468"/>
      <c r="LPH80" s="468"/>
      <c r="LPI80" s="469"/>
      <c r="LPK80" s="463"/>
      <c r="LPL80" s="467"/>
      <c r="LPM80" s="467"/>
      <c r="LPN80" s="468"/>
      <c r="LPO80" s="468"/>
      <c r="LPP80" s="468"/>
      <c r="LPQ80" s="469"/>
      <c r="LPS80" s="463"/>
      <c r="LPT80" s="467"/>
      <c r="LPU80" s="467"/>
      <c r="LPV80" s="468"/>
      <c r="LPW80" s="468"/>
      <c r="LPX80" s="468"/>
      <c r="LPY80" s="469"/>
      <c r="LQA80" s="463"/>
      <c r="LQB80" s="467"/>
      <c r="LQC80" s="467"/>
      <c r="LQD80" s="468"/>
      <c r="LQE80" s="468"/>
      <c r="LQF80" s="468"/>
      <c r="LQG80" s="469"/>
      <c r="LQI80" s="463"/>
      <c r="LQJ80" s="467"/>
      <c r="LQK80" s="467"/>
      <c r="LQL80" s="468"/>
      <c r="LQM80" s="468"/>
      <c r="LQN80" s="468"/>
      <c r="LQO80" s="469"/>
      <c r="LQQ80" s="463"/>
      <c r="LQR80" s="467"/>
      <c r="LQS80" s="467"/>
      <c r="LQT80" s="468"/>
      <c r="LQU80" s="468"/>
      <c r="LQV80" s="468"/>
      <c r="LQW80" s="469"/>
      <c r="LQY80" s="463"/>
      <c r="LQZ80" s="467"/>
      <c r="LRA80" s="467"/>
      <c r="LRB80" s="468"/>
      <c r="LRC80" s="468"/>
      <c r="LRD80" s="468"/>
      <c r="LRE80" s="469"/>
      <c r="LRG80" s="463"/>
      <c r="LRH80" s="467"/>
      <c r="LRI80" s="467"/>
      <c r="LRJ80" s="468"/>
      <c r="LRK80" s="468"/>
      <c r="LRL80" s="468"/>
      <c r="LRM80" s="469"/>
      <c r="LRO80" s="463"/>
      <c r="LRP80" s="467"/>
      <c r="LRQ80" s="467"/>
      <c r="LRR80" s="468"/>
      <c r="LRS80" s="468"/>
      <c r="LRT80" s="468"/>
      <c r="LRU80" s="469"/>
      <c r="LRW80" s="463"/>
      <c r="LRX80" s="467"/>
      <c r="LRY80" s="467"/>
      <c r="LRZ80" s="468"/>
      <c r="LSA80" s="468"/>
      <c r="LSB80" s="468"/>
      <c r="LSC80" s="469"/>
      <c r="LSE80" s="463"/>
      <c r="LSF80" s="467"/>
      <c r="LSG80" s="467"/>
      <c r="LSH80" s="468"/>
      <c r="LSI80" s="468"/>
      <c r="LSJ80" s="468"/>
      <c r="LSK80" s="469"/>
      <c r="LSM80" s="463"/>
      <c r="LSN80" s="467"/>
      <c r="LSO80" s="467"/>
      <c r="LSP80" s="468"/>
      <c r="LSQ80" s="468"/>
      <c r="LSR80" s="468"/>
      <c r="LSS80" s="469"/>
      <c r="LSU80" s="463"/>
      <c r="LSV80" s="467"/>
      <c r="LSW80" s="467"/>
      <c r="LSX80" s="468"/>
      <c r="LSY80" s="468"/>
      <c r="LSZ80" s="468"/>
      <c r="LTA80" s="469"/>
      <c r="LTC80" s="463"/>
      <c r="LTD80" s="467"/>
      <c r="LTE80" s="467"/>
      <c r="LTF80" s="468"/>
      <c r="LTG80" s="468"/>
      <c r="LTH80" s="468"/>
      <c r="LTI80" s="469"/>
      <c r="LTK80" s="463"/>
      <c r="LTL80" s="467"/>
      <c r="LTM80" s="467"/>
      <c r="LTN80" s="468"/>
      <c r="LTO80" s="468"/>
      <c r="LTP80" s="468"/>
      <c r="LTQ80" s="469"/>
      <c r="LTS80" s="463"/>
      <c r="LTT80" s="467"/>
      <c r="LTU80" s="467"/>
      <c r="LTV80" s="468"/>
      <c r="LTW80" s="468"/>
      <c r="LTX80" s="468"/>
      <c r="LTY80" s="469"/>
      <c r="LUA80" s="463"/>
      <c r="LUB80" s="467"/>
      <c r="LUC80" s="467"/>
      <c r="LUD80" s="468"/>
      <c r="LUE80" s="468"/>
      <c r="LUF80" s="468"/>
      <c r="LUG80" s="469"/>
      <c r="LUI80" s="463"/>
      <c r="LUJ80" s="467"/>
      <c r="LUK80" s="467"/>
      <c r="LUL80" s="468"/>
      <c r="LUM80" s="468"/>
      <c r="LUN80" s="468"/>
      <c r="LUO80" s="469"/>
      <c r="LUQ80" s="463"/>
      <c r="LUR80" s="467"/>
      <c r="LUS80" s="467"/>
      <c r="LUT80" s="468"/>
      <c r="LUU80" s="468"/>
      <c r="LUV80" s="468"/>
      <c r="LUW80" s="469"/>
      <c r="LUY80" s="463"/>
      <c r="LUZ80" s="467"/>
      <c r="LVA80" s="467"/>
      <c r="LVB80" s="468"/>
      <c r="LVC80" s="468"/>
      <c r="LVD80" s="468"/>
      <c r="LVE80" s="469"/>
      <c r="LVG80" s="463"/>
      <c r="LVH80" s="467"/>
      <c r="LVI80" s="467"/>
      <c r="LVJ80" s="468"/>
      <c r="LVK80" s="468"/>
      <c r="LVL80" s="468"/>
      <c r="LVM80" s="469"/>
      <c r="LVO80" s="463"/>
      <c r="LVP80" s="467"/>
      <c r="LVQ80" s="467"/>
      <c r="LVR80" s="468"/>
      <c r="LVS80" s="468"/>
      <c r="LVT80" s="468"/>
      <c r="LVU80" s="469"/>
      <c r="LVW80" s="463"/>
      <c r="LVX80" s="467"/>
      <c r="LVY80" s="467"/>
      <c r="LVZ80" s="468"/>
      <c r="LWA80" s="468"/>
      <c r="LWB80" s="468"/>
      <c r="LWC80" s="469"/>
      <c r="LWE80" s="463"/>
      <c r="LWF80" s="467"/>
      <c r="LWG80" s="467"/>
      <c r="LWH80" s="468"/>
      <c r="LWI80" s="468"/>
      <c r="LWJ80" s="468"/>
      <c r="LWK80" s="469"/>
      <c r="LWM80" s="463"/>
      <c r="LWN80" s="467"/>
      <c r="LWO80" s="467"/>
      <c r="LWP80" s="468"/>
      <c r="LWQ80" s="468"/>
      <c r="LWR80" s="468"/>
      <c r="LWS80" s="469"/>
      <c r="LWU80" s="463"/>
      <c r="LWV80" s="467"/>
      <c r="LWW80" s="467"/>
      <c r="LWX80" s="468"/>
      <c r="LWY80" s="468"/>
      <c r="LWZ80" s="468"/>
      <c r="LXA80" s="469"/>
      <c r="LXC80" s="463"/>
      <c r="LXD80" s="467"/>
      <c r="LXE80" s="467"/>
      <c r="LXF80" s="468"/>
      <c r="LXG80" s="468"/>
      <c r="LXH80" s="468"/>
      <c r="LXI80" s="469"/>
      <c r="LXK80" s="463"/>
      <c r="LXL80" s="467"/>
      <c r="LXM80" s="467"/>
      <c r="LXN80" s="468"/>
      <c r="LXO80" s="468"/>
      <c r="LXP80" s="468"/>
      <c r="LXQ80" s="469"/>
      <c r="LXS80" s="463"/>
      <c r="LXT80" s="467"/>
      <c r="LXU80" s="467"/>
      <c r="LXV80" s="468"/>
      <c r="LXW80" s="468"/>
      <c r="LXX80" s="468"/>
      <c r="LXY80" s="469"/>
      <c r="LYA80" s="463"/>
      <c r="LYB80" s="467"/>
      <c r="LYC80" s="467"/>
      <c r="LYD80" s="468"/>
      <c r="LYE80" s="468"/>
      <c r="LYF80" s="468"/>
      <c r="LYG80" s="469"/>
      <c r="LYI80" s="463"/>
      <c r="LYJ80" s="467"/>
      <c r="LYK80" s="467"/>
      <c r="LYL80" s="468"/>
      <c r="LYM80" s="468"/>
      <c r="LYN80" s="468"/>
      <c r="LYO80" s="469"/>
      <c r="LYQ80" s="463"/>
      <c r="LYR80" s="467"/>
      <c r="LYS80" s="467"/>
      <c r="LYT80" s="468"/>
      <c r="LYU80" s="468"/>
      <c r="LYV80" s="468"/>
      <c r="LYW80" s="469"/>
      <c r="LYY80" s="463"/>
      <c r="LYZ80" s="467"/>
      <c r="LZA80" s="467"/>
      <c r="LZB80" s="468"/>
      <c r="LZC80" s="468"/>
      <c r="LZD80" s="468"/>
      <c r="LZE80" s="469"/>
      <c r="LZG80" s="463"/>
      <c r="LZH80" s="467"/>
      <c r="LZI80" s="467"/>
      <c r="LZJ80" s="468"/>
      <c r="LZK80" s="468"/>
      <c r="LZL80" s="468"/>
      <c r="LZM80" s="469"/>
      <c r="LZO80" s="463"/>
      <c r="LZP80" s="467"/>
      <c r="LZQ80" s="467"/>
      <c r="LZR80" s="468"/>
      <c r="LZS80" s="468"/>
      <c r="LZT80" s="468"/>
      <c r="LZU80" s="469"/>
      <c r="LZW80" s="463"/>
      <c r="LZX80" s="467"/>
      <c r="LZY80" s="467"/>
      <c r="LZZ80" s="468"/>
      <c r="MAA80" s="468"/>
      <c r="MAB80" s="468"/>
      <c r="MAC80" s="469"/>
      <c r="MAE80" s="463"/>
      <c r="MAF80" s="467"/>
      <c r="MAG80" s="467"/>
      <c r="MAH80" s="468"/>
      <c r="MAI80" s="468"/>
      <c r="MAJ80" s="468"/>
      <c r="MAK80" s="469"/>
      <c r="MAM80" s="463"/>
      <c r="MAN80" s="467"/>
      <c r="MAO80" s="467"/>
      <c r="MAP80" s="468"/>
      <c r="MAQ80" s="468"/>
      <c r="MAR80" s="468"/>
      <c r="MAS80" s="469"/>
      <c r="MAU80" s="463"/>
      <c r="MAV80" s="467"/>
      <c r="MAW80" s="467"/>
      <c r="MAX80" s="468"/>
      <c r="MAY80" s="468"/>
      <c r="MAZ80" s="468"/>
      <c r="MBA80" s="469"/>
      <c r="MBC80" s="463"/>
      <c r="MBD80" s="467"/>
      <c r="MBE80" s="467"/>
      <c r="MBF80" s="468"/>
      <c r="MBG80" s="468"/>
      <c r="MBH80" s="468"/>
      <c r="MBI80" s="469"/>
      <c r="MBK80" s="463"/>
      <c r="MBL80" s="467"/>
      <c r="MBM80" s="467"/>
      <c r="MBN80" s="468"/>
      <c r="MBO80" s="468"/>
      <c r="MBP80" s="468"/>
      <c r="MBQ80" s="469"/>
      <c r="MBS80" s="463"/>
      <c r="MBT80" s="467"/>
      <c r="MBU80" s="467"/>
      <c r="MBV80" s="468"/>
      <c r="MBW80" s="468"/>
      <c r="MBX80" s="468"/>
      <c r="MBY80" s="469"/>
      <c r="MCA80" s="463"/>
      <c r="MCB80" s="467"/>
      <c r="MCC80" s="467"/>
      <c r="MCD80" s="468"/>
      <c r="MCE80" s="468"/>
      <c r="MCF80" s="468"/>
      <c r="MCG80" s="469"/>
      <c r="MCI80" s="463"/>
      <c r="MCJ80" s="467"/>
      <c r="MCK80" s="467"/>
      <c r="MCL80" s="468"/>
      <c r="MCM80" s="468"/>
      <c r="MCN80" s="468"/>
      <c r="MCO80" s="469"/>
      <c r="MCQ80" s="463"/>
      <c r="MCR80" s="467"/>
      <c r="MCS80" s="467"/>
      <c r="MCT80" s="468"/>
      <c r="MCU80" s="468"/>
      <c r="MCV80" s="468"/>
      <c r="MCW80" s="469"/>
      <c r="MCY80" s="463"/>
      <c r="MCZ80" s="467"/>
      <c r="MDA80" s="467"/>
      <c r="MDB80" s="468"/>
      <c r="MDC80" s="468"/>
      <c r="MDD80" s="468"/>
      <c r="MDE80" s="469"/>
      <c r="MDG80" s="463"/>
      <c r="MDH80" s="467"/>
      <c r="MDI80" s="467"/>
      <c r="MDJ80" s="468"/>
      <c r="MDK80" s="468"/>
      <c r="MDL80" s="468"/>
      <c r="MDM80" s="469"/>
      <c r="MDO80" s="463"/>
      <c r="MDP80" s="467"/>
      <c r="MDQ80" s="467"/>
      <c r="MDR80" s="468"/>
      <c r="MDS80" s="468"/>
      <c r="MDT80" s="468"/>
      <c r="MDU80" s="469"/>
      <c r="MDW80" s="463"/>
      <c r="MDX80" s="467"/>
      <c r="MDY80" s="467"/>
      <c r="MDZ80" s="468"/>
      <c r="MEA80" s="468"/>
      <c r="MEB80" s="468"/>
      <c r="MEC80" s="469"/>
      <c r="MEE80" s="463"/>
      <c r="MEF80" s="467"/>
      <c r="MEG80" s="467"/>
      <c r="MEH80" s="468"/>
      <c r="MEI80" s="468"/>
      <c r="MEJ80" s="468"/>
      <c r="MEK80" s="469"/>
      <c r="MEM80" s="463"/>
      <c r="MEN80" s="467"/>
      <c r="MEO80" s="467"/>
      <c r="MEP80" s="468"/>
      <c r="MEQ80" s="468"/>
      <c r="MER80" s="468"/>
      <c r="MES80" s="469"/>
      <c r="MEU80" s="463"/>
      <c r="MEV80" s="467"/>
      <c r="MEW80" s="467"/>
      <c r="MEX80" s="468"/>
      <c r="MEY80" s="468"/>
      <c r="MEZ80" s="468"/>
      <c r="MFA80" s="469"/>
      <c r="MFC80" s="463"/>
      <c r="MFD80" s="467"/>
      <c r="MFE80" s="467"/>
      <c r="MFF80" s="468"/>
      <c r="MFG80" s="468"/>
      <c r="MFH80" s="468"/>
      <c r="MFI80" s="469"/>
      <c r="MFK80" s="463"/>
      <c r="MFL80" s="467"/>
      <c r="MFM80" s="467"/>
      <c r="MFN80" s="468"/>
      <c r="MFO80" s="468"/>
      <c r="MFP80" s="468"/>
      <c r="MFQ80" s="469"/>
      <c r="MFS80" s="463"/>
      <c r="MFT80" s="467"/>
      <c r="MFU80" s="467"/>
      <c r="MFV80" s="468"/>
      <c r="MFW80" s="468"/>
      <c r="MFX80" s="468"/>
      <c r="MFY80" s="469"/>
      <c r="MGA80" s="463"/>
      <c r="MGB80" s="467"/>
      <c r="MGC80" s="467"/>
      <c r="MGD80" s="468"/>
      <c r="MGE80" s="468"/>
      <c r="MGF80" s="468"/>
      <c r="MGG80" s="469"/>
      <c r="MGI80" s="463"/>
      <c r="MGJ80" s="467"/>
      <c r="MGK80" s="467"/>
      <c r="MGL80" s="468"/>
      <c r="MGM80" s="468"/>
      <c r="MGN80" s="468"/>
      <c r="MGO80" s="469"/>
      <c r="MGQ80" s="463"/>
      <c r="MGR80" s="467"/>
      <c r="MGS80" s="467"/>
      <c r="MGT80" s="468"/>
      <c r="MGU80" s="468"/>
      <c r="MGV80" s="468"/>
      <c r="MGW80" s="469"/>
      <c r="MGY80" s="463"/>
      <c r="MGZ80" s="467"/>
      <c r="MHA80" s="467"/>
      <c r="MHB80" s="468"/>
      <c r="MHC80" s="468"/>
      <c r="MHD80" s="468"/>
      <c r="MHE80" s="469"/>
      <c r="MHG80" s="463"/>
      <c r="MHH80" s="467"/>
      <c r="MHI80" s="467"/>
      <c r="MHJ80" s="468"/>
      <c r="MHK80" s="468"/>
      <c r="MHL80" s="468"/>
      <c r="MHM80" s="469"/>
      <c r="MHO80" s="463"/>
      <c r="MHP80" s="467"/>
      <c r="MHQ80" s="467"/>
      <c r="MHR80" s="468"/>
      <c r="MHS80" s="468"/>
      <c r="MHT80" s="468"/>
      <c r="MHU80" s="469"/>
      <c r="MHW80" s="463"/>
      <c r="MHX80" s="467"/>
      <c r="MHY80" s="467"/>
      <c r="MHZ80" s="468"/>
      <c r="MIA80" s="468"/>
      <c r="MIB80" s="468"/>
      <c r="MIC80" s="469"/>
      <c r="MIE80" s="463"/>
      <c r="MIF80" s="467"/>
      <c r="MIG80" s="467"/>
      <c r="MIH80" s="468"/>
      <c r="MII80" s="468"/>
      <c r="MIJ80" s="468"/>
      <c r="MIK80" s="469"/>
      <c r="MIM80" s="463"/>
      <c r="MIN80" s="467"/>
      <c r="MIO80" s="467"/>
      <c r="MIP80" s="468"/>
      <c r="MIQ80" s="468"/>
      <c r="MIR80" s="468"/>
      <c r="MIS80" s="469"/>
      <c r="MIU80" s="463"/>
      <c r="MIV80" s="467"/>
      <c r="MIW80" s="467"/>
      <c r="MIX80" s="468"/>
      <c r="MIY80" s="468"/>
      <c r="MIZ80" s="468"/>
      <c r="MJA80" s="469"/>
      <c r="MJC80" s="463"/>
      <c r="MJD80" s="467"/>
      <c r="MJE80" s="467"/>
      <c r="MJF80" s="468"/>
      <c r="MJG80" s="468"/>
      <c r="MJH80" s="468"/>
      <c r="MJI80" s="469"/>
      <c r="MJK80" s="463"/>
      <c r="MJL80" s="467"/>
      <c r="MJM80" s="467"/>
      <c r="MJN80" s="468"/>
      <c r="MJO80" s="468"/>
      <c r="MJP80" s="468"/>
      <c r="MJQ80" s="469"/>
      <c r="MJS80" s="463"/>
      <c r="MJT80" s="467"/>
      <c r="MJU80" s="467"/>
      <c r="MJV80" s="468"/>
      <c r="MJW80" s="468"/>
      <c r="MJX80" s="468"/>
      <c r="MJY80" s="469"/>
      <c r="MKA80" s="463"/>
      <c r="MKB80" s="467"/>
      <c r="MKC80" s="467"/>
      <c r="MKD80" s="468"/>
      <c r="MKE80" s="468"/>
      <c r="MKF80" s="468"/>
      <c r="MKG80" s="469"/>
      <c r="MKI80" s="463"/>
      <c r="MKJ80" s="467"/>
      <c r="MKK80" s="467"/>
      <c r="MKL80" s="468"/>
      <c r="MKM80" s="468"/>
      <c r="MKN80" s="468"/>
      <c r="MKO80" s="469"/>
      <c r="MKQ80" s="463"/>
      <c r="MKR80" s="467"/>
      <c r="MKS80" s="467"/>
      <c r="MKT80" s="468"/>
      <c r="MKU80" s="468"/>
      <c r="MKV80" s="468"/>
      <c r="MKW80" s="469"/>
      <c r="MKY80" s="463"/>
      <c r="MKZ80" s="467"/>
      <c r="MLA80" s="467"/>
      <c r="MLB80" s="468"/>
      <c r="MLC80" s="468"/>
      <c r="MLD80" s="468"/>
      <c r="MLE80" s="469"/>
      <c r="MLG80" s="463"/>
      <c r="MLH80" s="467"/>
      <c r="MLI80" s="467"/>
      <c r="MLJ80" s="468"/>
      <c r="MLK80" s="468"/>
      <c r="MLL80" s="468"/>
      <c r="MLM80" s="469"/>
      <c r="MLO80" s="463"/>
      <c r="MLP80" s="467"/>
      <c r="MLQ80" s="467"/>
      <c r="MLR80" s="468"/>
      <c r="MLS80" s="468"/>
      <c r="MLT80" s="468"/>
      <c r="MLU80" s="469"/>
      <c r="MLW80" s="463"/>
      <c r="MLX80" s="467"/>
      <c r="MLY80" s="467"/>
      <c r="MLZ80" s="468"/>
      <c r="MMA80" s="468"/>
      <c r="MMB80" s="468"/>
      <c r="MMC80" s="469"/>
      <c r="MME80" s="463"/>
      <c r="MMF80" s="467"/>
      <c r="MMG80" s="467"/>
      <c r="MMH80" s="468"/>
      <c r="MMI80" s="468"/>
      <c r="MMJ80" s="468"/>
      <c r="MMK80" s="469"/>
      <c r="MMM80" s="463"/>
      <c r="MMN80" s="467"/>
      <c r="MMO80" s="467"/>
      <c r="MMP80" s="468"/>
      <c r="MMQ80" s="468"/>
      <c r="MMR80" s="468"/>
      <c r="MMS80" s="469"/>
      <c r="MMU80" s="463"/>
      <c r="MMV80" s="467"/>
      <c r="MMW80" s="467"/>
      <c r="MMX80" s="468"/>
      <c r="MMY80" s="468"/>
      <c r="MMZ80" s="468"/>
      <c r="MNA80" s="469"/>
      <c r="MNC80" s="463"/>
      <c r="MND80" s="467"/>
      <c r="MNE80" s="467"/>
      <c r="MNF80" s="468"/>
      <c r="MNG80" s="468"/>
      <c r="MNH80" s="468"/>
      <c r="MNI80" s="469"/>
      <c r="MNK80" s="463"/>
      <c r="MNL80" s="467"/>
      <c r="MNM80" s="467"/>
      <c r="MNN80" s="468"/>
      <c r="MNO80" s="468"/>
      <c r="MNP80" s="468"/>
      <c r="MNQ80" s="469"/>
      <c r="MNS80" s="463"/>
      <c r="MNT80" s="467"/>
      <c r="MNU80" s="467"/>
      <c r="MNV80" s="468"/>
      <c r="MNW80" s="468"/>
      <c r="MNX80" s="468"/>
      <c r="MNY80" s="469"/>
      <c r="MOA80" s="463"/>
      <c r="MOB80" s="467"/>
      <c r="MOC80" s="467"/>
      <c r="MOD80" s="468"/>
      <c r="MOE80" s="468"/>
      <c r="MOF80" s="468"/>
      <c r="MOG80" s="469"/>
      <c r="MOI80" s="463"/>
      <c r="MOJ80" s="467"/>
      <c r="MOK80" s="467"/>
      <c r="MOL80" s="468"/>
      <c r="MOM80" s="468"/>
      <c r="MON80" s="468"/>
      <c r="MOO80" s="469"/>
      <c r="MOQ80" s="463"/>
      <c r="MOR80" s="467"/>
      <c r="MOS80" s="467"/>
      <c r="MOT80" s="468"/>
      <c r="MOU80" s="468"/>
      <c r="MOV80" s="468"/>
      <c r="MOW80" s="469"/>
      <c r="MOY80" s="463"/>
      <c r="MOZ80" s="467"/>
      <c r="MPA80" s="467"/>
      <c r="MPB80" s="468"/>
      <c r="MPC80" s="468"/>
      <c r="MPD80" s="468"/>
      <c r="MPE80" s="469"/>
      <c r="MPG80" s="463"/>
      <c r="MPH80" s="467"/>
      <c r="MPI80" s="467"/>
      <c r="MPJ80" s="468"/>
      <c r="MPK80" s="468"/>
      <c r="MPL80" s="468"/>
      <c r="MPM80" s="469"/>
      <c r="MPO80" s="463"/>
      <c r="MPP80" s="467"/>
      <c r="MPQ80" s="467"/>
      <c r="MPR80" s="468"/>
      <c r="MPS80" s="468"/>
      <c r="MPT80" s="468"/>
      <c r="MPU80" s="469"/>
      <c r="MPW80" s="463"/>
      <c r="MPX80" s="467"/>
      <c r="MPY80" s="467"/>
      <c r="MPZ80" s="468"/>
      <c r="MQA80" s="468"/>
      <c r="MQB80" s="468"/>
      <c r="MQC80" s="469"/>
      <c r="MQE80" s="463"/>
      <c r="MQF80" s="467"/>
      <c r="MQG80" s="467"/>
      <c r="MQH80" s="468"/>
      <c r="MQI80" s="468"/>
      <c r="MQJ80" s="468"/>
      <c r="MQK80" s="469"/>
      <c r="MQM80" s="463"/>
      <c r="MQN80" s="467"/>
      <c r="MQO80" s="467"/>
      <c r="MQP80" s="468"/>
      <c r="MQQ80" s="468"/>
      <c r="MQR80" s="468"/>
      <c r="MQS80" s="469"/>
      <c r="MQU80" s="463"/>
      <c r="MQV80" s="467"/>
      <c r="MQW80" s="467"/>
      <c r="MQX80" s="468"/>
      <c r="MQY80" s="468"/>
      <c r="MQZ80" s="468"/>
      <c r="MRA80" s="469"/>
      <c r="MRC80" s="463"/>
      <c r="MRD80" s="467"/>
      <c r="MRE80" s="467"/>
      <c r="MRF80" s="468"/>
      <c r="MRG80" s="468"/>
      <c r="MRH80" s="468"/>
      <c r="MRI80" s="469"/>
      <c r="MRK80" s="463"/>
      <c r="MRL80" s="467"/>
      <c r="MRM80" s="467"/>
      <c r="MRN80" s="468"/>
      <c r="MRO80" s="468"/>
      <c r="MRP80" s="468"/>
      <c r="MRQ80" s="469"/>
      <c r="MRS80" s="463"/>
      <c r="MRT80" s="467"/>
      <c r="MRU80" s="467"/>
      <c r="MRV80" s="468"/>
      <c r="MRW80" s="468"/>
      <c r="MRX80" s="468"/>
      <c r="MRY80" s="469"/>
      <c r="MSA80" s="463"/>
      <c r="MSB80" s="467"/>
      <c r="MSC80" s="467"/>
      <c r="MSD80" s="468"/>
      <c r="MSE80" s="468"/>
      <c r="MSF80" s="468"/>
      <c r="MSG80" s="469"/>
      <c r="MSI80" s="463"/>
      <c r="MSJ80" s="467"/>
      <c r="MSK80" s="467"/>
      <c r="MSL80" s="468"/>
      <c r="MSM80" s="468"/>
      <c r="MSN80" s="468"/>
      <c r="MSO80" s="469"/>
      <c r="MSQ80" s="463"/>
      <c r="MSR80" s="467"/>
      <c r="MSS80" s="467"/>
      <c r="MST80" s="468"/>
      <c r="MSU80" s="468"/>
      <c r="MSV80" s="468"/>
      <c r="MSW80" s="469"/>
      <c r="MSY80" s="463"/>
      <c r="MSZ80" s="467"/>
      <c r="MTA80" s="467"/>
      <c r="MTB80" s="468"/>
      <c r="MTC80" s="468"/>
      <c r="MTD80" s="468"/>
      <c r="MTE80" s="469"/>
      <c r="MTG80" s="463"/>
      <c r="MTH80" s="467"/>
      <c r="MTI80" s="467"/>
      <c r="MTJ80" s="468"/>
      <c r="MTK80" s="468"/>
      <c r="MTL80" s="468"/>
      <c r="MTM80" s="469"/>
      <c r="MTO80" s="463"/>
      <c r="MTP80" s="467"/>
      <c r="MTQ80" s="467"/>
      <c r="MTR80" s="468"/>
      <c r="MTS80" s="468"/>
      <c r="MTT80" s="468"/>
      <c r="MTU80" s="469"/>
      <c r="MTW80" s="463"/>
      <c r="MTX80" s="467"/>
      <c r="MTY80" s="467"/>
      <c r="MTZ80" s="468"/>
      <c r="MUA80" s="468"/>
      <c r="MUB80" s="468"/>
      <c r="MUC80" s="469"/>
      <c r="MUE80" s="463"/>
      <c r="MUF80" s="467"/>
      <c r="MUG80" s="467"/>
      <c r="MUH80" s="468"/>
      <c r="MUI80" s="468"/>
      <c r="MUJ80" s="468"/>
      <c r="MUK80" s="469"/>
      <c r="MUM80" s="463"/>
      <c r="MUN80" s="467"/>
      <c r="MUO80" s="467"/>
      <c r="MUP80" s="468"/>
      <c r="MUQ80" s="468"/>
      <c r="MUR80" s="468"/>
      <c r="MUS80" s="469"/>
      <c r="MUU80" s="463"/>
      <c r="MUV80" s="467"/>
      <c r="MUW80" s="467"/>
      <c r="MUX80" s="468"/>
      <c r="MUY80" s="468"/>
      <c r="MUZ80" s="468"/>
      <c r="MVA80" s="469"/>
      <c r="MVC80" s="463"/>
      <c r="MVD80" s="467"/>
      <c r="MVE80" s="467"/>
      <c r="MVF80" s="468"/>
      <c r="MVG80" s="468"/>
      <c r="MVH80" s="468"/>
      <c r="MVI80" s="469"/>
      <c r="MVK80" s="463"/>
      <c r="MVL80" s="467"/>
      <c r="MVM80" s="467"/>
      <c r="MVN80" s="468"/>
      <c r="MVO80" s="468"/>
      <c r="MVP80" s="468"/>
      <c r="MVQ80" s="469"/>
      <c r="MVS80" s="463"/>
      <c r="MVT80" s="467"/>
      <c r="MVU80" s="467"/>
      <c r="MVV80" s="468"/>
      <c r="MVW80" s="468"/>
      <c r="MVX80" s="468"/>
      <c r="MVY80" s="469"/>
      <c r="MWA80" s="463"/>
      <c r="MWB80" s="467"/>
      <c r="MWC80" s="467"/>
      <c r="MWD80" s="468"/>
      <c r="MWE80" s="468"/>
      <c r="MWF80" s="468"/>
      <c r="MWG80" s="469"/>
      <c r="MWI80" s="463"/>
      <c r="MWJ80" s="467"/>
      <c r="MWK80" s="467"/>
      <c r="MWL80" s="468"/>
      <c r="MWM80" s="468"/>
      <c r="MWN80" s="468"/>
      <c r="MWO80" s="469"/>
      <c r="MWQ80" s="463"/>
      <c r="MWR80" s="467"/>
      <c r="MWS80" s="467"/>
      <c r="MWT80" s="468"/>
      <c r="MWU80" s="468"/>
      <c r="MWV80" s="468"/>
      <c r="MWW80" s="469"/>
      <c r="MWY80" s="463"/>
      <c r="MWZ80" s="467"/>
      <c r="MXA80" s="467"/>
      <c r="MXB80" s="468"/>
      <c r="MXC80" s="468"/>
      <c r="MXD80" s="468"/>
      <c r="MXE80" s="469"/>
      <c r="MXG80" s="463"/>
      <c r="MXH80" s="467"/>
      <c r="MXI80" s="467"/>
      <c r="MXJ80" s="468"/>
      <c r="MXK80" s="468"/>
      <c r="MXL80" s="468"/>
      <c r="MXM80" s="469"/>
      <c r="MXO80" s="463"/>
      <c r="MXP80" s="467"/>
      <c r="MXQ80" s="467"/>
      <c r="MXR80" s="468"/>
      <c r="MXS80" s="468"/>
      <c r="MXT80" s="468"/>
      <c r="MXU80" s="469"/>
      <c r="MXW80" s="463"/>
      <c r="MXX80" s="467"/>
      <c r="MXY80" s="467"/>
      <c r="MXZ80" s="468"/>
      <c r="MYA80" s="468"/>
      <c r="MYB80" s="468"/>
      <c r="MYC80" s="469"/>
      <c r="MYE80" s="463"/>
      <c r="MYF80" s="467"/>
      <c r="MYG80" s="467"/>
      <c r="MYH80" s="468"/>
      <c r="MYI80" s="468"/>
      <c r="MYJ80" s="468"/>
      <c r="MYK80" s="469"/>
      <c r="MYM80" s="463"/>
      <c r="MYN80" s="467"/>
      <c r="MYO80" s="467"/>
      <c r="MYP80" s="468"/>
      <c r="MYQ80" s="468"/>
      <c r="MYR80" s="468"/>
      <c r="MYS80" s="469"/>
      <c r="MYU80" s="463"/>
      <c r="MYV80" s="467"/>
      <c r="MYW80" s="467"/>
      <c r="MYX80" s="468"/>
      <c r="MYY80" s="468"/>
      <c r="MYZ80" s="468"/>
      <c r="MZA80" s="469"/>
      <c r="MZC80" s="463"/>
      <c r="MZD80" s="467"/>
      <c r="MZE80" s="467"/>
      <c r="MZF80" s="468"/>
      <c r="MZG80" s="468"/>
      <c r="MZH80" s="468"/>
      <c r="MZI80" s="469"/>
      <c r="MZK80" s="463"/>
      <c r="MZL80" s="467"/>
      <c r="MZM80" s="467"/>
      <c r="MZN80" s="468"/>
      <c r="MZO80" s="468"/>
      <c r="MZP80" s="468"/>
      <c r="MZQ80" s="469"/>
      <c r="MZS80" s="463"/>
      <c r="MZT80" s="467"/>
      <c r="MZU80" s="467"/>
      <c r="MZV80" s="468"/>
      <c r="MZW80" s="468"/>
      <c r="MZX80" s="468"/>
      <c r="MZY80" s="469"/>
      <c r="NAA80" s="463"/>
      <c r="NAB80" s="467"/>
      <c r="NAC80" s="467"/>
      <c r="NAD80" s="468"/>
      <c r="NAE80" s="468"/>
      <c r="NAF80" s="468"/>
      <c r="NAG80" s="469"/>
      <c r="NAI80" s="463"/>
      <c r="NAJ80" s="467"/>
      <c r="NAK80" s="467"/>
      <c r="NAL80" s="468"/>
      <c r="NAM80" s="468"/>
      <c r="NAN80" s="468"/>
      <c r="NAO80" s="469"/>
      <c r="NAQ80" s="463"/>
      <c r="NAR80" s="467"/>
      <c r="NAS80" s="467"/>
      <c r="NAT80" s="468"/>
      <c r="NAU80" s="468"/>
      <c r="NAV80" s="468"/>
      <c r="NAW80" s="469"/>
      <c r="NAY80" s="463"/>
      <c r="NAZ80" s="467"/>
      <c r="NBA80" s="467"/>
      <c r="NBB80" s="468"/>
      <c r="NBC80" s="468"/>
      <c r="NBD80" s="468"/>
      <c r="NBE80" s="469"/>
      <c r="NBG80" s="463"/>
      <c r="NBH80" s="467"/>
      <c r="NBI80" s="467"/>
      <c r="NBJ80" s="468"/>
      <c r="NBK80" s="468"/>
      <c r="NBL80" s="468"/>
      <c r="NBM80" s="469"/>
      <c r="NBO80" s="463"/>
      <c r="NBP80" s="467"/>
      <c r="NBQ80" s="467"/>
      <c r="NBR80" s="468"/>
      <c r="NBS80" s="468"/>
      <c r="NBT80" s="468"/>
      <c r="NBU80" s="469"/>
      <c r="NBW80" s="463"/>
      <c r="NBX80" s="467"/>
      <c r="NBY80" s="467"/>
      <c r="NBZ80" s="468"/>
      <c r="NCA80" s="468"/>
      <c r="NCB80" s="468"/>
      <c r="NCC80" s="469"/>
      <c r="NCE80" s="463"/>
      <c r="NCF80" s="467"/>
      <c r="NCG80" s="467"/>
      <c r="NCH80" s="468"/>
      <c r="NCI80" s="468"/>
      <c r="NCJ80" s="468"/>
      <c r="NCK80" s="469"/>
      <c r="NCM80" s="463"/>
      <c r="NCN80" s="467"/>
      <c r="NCO80" s="467"/>
      <c r="NCP80" s="468"/>
      <c r="NCQ80" s="468"/>
      <c r="NCR80" s="468"/>
      <c r="NCS80" s="469"/>
      <c r="NCU80" s="463"/>
      <c r="NCV80" s="467"/>
      <c r="NCW80" s="467"/>
      <c r="NCX80" s="468"/>
      <c r="NCY80" s="468"/>
      <c r="NCZ80" s="468"/>
      <c r="NDA80" s="469"/>
      <c r="NDC80" s="463"/>
      <c r="NDD80" s="467"/>
      <c r="NDE80" s="467"/>
      <c r="NDF80" s="468"/>
      <c r="NDG80" s="468"/>
      <c r="NDH80" s="468"/>
      <c r="NDI80" s="469"/>
      <c r="NDK80" s="463"/>
      <c r="NDL80" s="467"/>
      <c r="NDM80" s="467"/>
      <c r="NDN80" s="468"/>
      <c r="NDO80" s="468"/>
      <c r="NDP80" s="468"/>
      <c r="NDQ80" s="469"/>
      <c r="NDS80" s="463"/>
      <c r="NDT80" s="467"/>
      <c r="NDU80" s="467"/>
      <c r="NDV80" s="468"/>
      <c r="NDW80" s="468"/>
      <c r="NDX80" s="468"/>
      <c r="NDY80" s="469"/>
      <c r="NEA80" s="463"/>
      <c r="NEB80" s="467"/>
      <c r="NEC80" s="467"/>
      <c r="NED80" s="468"/>
      <c r="NEE80" s="468"/>
      <c r="NEF80" s="468"/>
      <c r="NEG80" s="469"/>
      <c r="NEI80" s="463"/>
      <c r="NEJ80" s="467"/>
      <c r="NEK80" s="467"/>
      <c r="NEL80" s="468"/>
      <c r="NEM80" s="468"/>
      <c r="NEN80" s="468"/>
      <c r="NEO80" s="469"/>
      <c r="NEQ80" s="463"/>
      <c r="NER80" s="467"/>
      <c r="NES80" s="467"/>
      <c r="NET80" s="468"/>
      <c r="NEU80" s="468"/>
      <c r="NEV80" s="468"/>
      <c r="NEW80" s="469"/>
      <c r="NEY80" s="463"/>
      <c r="NEZ80" s="467"/>
      <c r="NFA80" s="467"/>
      <c r="NFB80" s="468"/>
      <c r="NFC80" s="468"/>
      <c r="NFD80" s="468"/>
      <c r="NFE80" s="469"/>
      <c r="NFG80" s="463"/>
      <c r="NFH80" s="467"/>
      <c r="NFI80" s="467"/>
      <c r="NFJ80" s="468"/>
      <c r="NFK80" s="468"/>
      <c r="NFL80" s="468"/>
      <c r="NFM80" s="469"/>
      <c r="NFO80" s="463"/>
      <c r="NFP80" s="467"/>
      <c r="NFQ80" s="467"/>
      <c r="NFR80" s="468"/>
      <c r="NFS80" s="468"/>
      <c r="NFT80" s="468"/>
      <c r="NFU80" s="469"/>
      <c r="NFW80" s="463"/>
      <c r="NFX80" s="467"/>
      <c r="NFY80" s="467"/>
      <c r="NFZ80" s="468"/>
      <c r="NGA80" s="468"/>
      <c r="NGB80" s="468"/>
      <c r="NGC80" s="469"/>
      <c r="NGE80" s="463"/>
      <c r="NGF80" s="467"/>
      <c r="NGG80" s="467"/>
      <c r="NGH80" s="468"/>
      <c r="NGI80" s="468"/>
      <c r="NGJ80" s="468"/>
      <c r="NGK80" s="469"/>
      <c r="NGM80" s="463"/>
      <c r="NGN80" s="467"/>
      <c r="NGO80" s="467"/>
      <c r="NGP80" s="468"/>
      <c r="NGQ80" s="468"/>
      <c r="NGR80" s="468"/>
      <c r="NGS80" s="469"/>
      <c r="NGU80" s="463"/>
      <c r="NGV80" s="467"/>
      <c r="NGW80" s="467"/>
      <c r="NGX80" s="468"/>
      <c r="NGY80" s="468"/>
      <c r="NGZ80" s="468"/>
      <c r="NHA80" s="469"/>
      <c r="NHC80" s="463"/>
      <c r="NHD80" s="467"/>
      <c r="NHE80" s="467"/>
      <c r="NHF80" s="468"/>
      <c r="NHG80" s="468"/>
      <c r="NHH80" s="468"/>
      <c r="NHI80" s="469"/>
      <c r="NHK80" s="463"/>
      <c r="NHL80" s="467"/>
      <c r="NHM80" s="467"/>
      <c r="NHN80" s="468"/>
      <c r="NHO80" s="468"/>
      <c r="NHP80" s="468"/>
      <c r="NHQ80" s="469"/>
      <c r="NHS80" s="463"/>
      <c r="NHT80" s="467"/>
      <c r="NHU80" s="467"/>
      <c r="NHV80" s="468"/>
      <c r="NHW80" s="468"/>
      <c r="NHX80" s="468"/>
      <c r="NHY80" s="469"/>
      <c r="NIA80" s="463"/>
      <c r="NIB80" s="467"/>
      <c r="NIC80" s="467"/>
      <c r="NID80" s="468"/>
      <c r="NIE80" s="468"/>
      <c r="NIF80" s="468"/>
      <c r="NIG80" s="469"/>
      <c r="NII80" s="463"/>
      <c r="NIJ80" s="467"/>
      <c r="NIK80" s="467"/>
      <c r="NIL80" s="468"/>
      <c r="NIM80" s="468"/>
      <c r="NIN80" s="468"/>
      <c r="NIO80" s="469"/>
      <c r="NIQ80" s="463"/>
      <c r="NIR80" s="467"/>
      <c r="NIS80" s="467"/>
      <c r="NIT80" s="468"/>
      <c r="NIU80" s="468"/>
      <c r="NIV80" s="468"/>
      <c r="NIW80" s="469"/>
      <c r="NIY80" s="463"/>
      <c r="NIZ80" s="467"/>
      <c r="NJA80" s="467"/>
      <c r="NJB80" s="468"/>
      <c r="NJC80" s="468"/>
      <c r="NJD80" s="468"/>
      <c r="NJE80" s="469"/>
      <c r="NJG80" s="463"/>
      <c r="NJH80" s="467"/>
      <c r="NJI80" s="467"/>
      <c r="NJJ80" s="468"/>
      <c r="NJK80" s="468"/>
      <c r="NJL80" s="468"/>
      <c r="NJM80" s="469"/>
      <c r="NJO80" s="463"/>
      <c r="NJP80" s="467"/>
      <c r="NJQ80" s="467"/>
      <c r="NJR80" s="468"/>
      <c r="NJS80" s="468"/>
      <c r="NJT80" s="468"/>
      <c r="NJU80" s="469"/>
      <c r="NJW80" s="463"/>
      <c r="NJX80" s="467"/>
      <c r="NJY80" s="467"/>
      <c r="NJZ80" s="468"/>
      <c r="NKA80" s="468"/>
      <c r="NKB80" s="468"/>
      <c r="NKC80" s="469"/>
      <c r="NKE80" s="463"/>
      <c r="NKF80" s="467"/>
      <c r="NKG80" s="467"/>
      <c r="NKH80" s="468"/>
      <c r="NKI80" s="468"/>
      <c r="NKJ80" s="468"/>
      <c r="NKK80" s="469"/>
      <c r="NKM80" s="463"/>
      <c r="NKN80" s="467"/>
      <c r="NKO80" s="467"/>
      <c r="NKP80" s="468"/>
      <c r="NKQ80" s="468"/>
      <c r="NKR80" s="468"/>
      <c r="NKS80" s="469"/>
      <c r="NKU80" s="463"/>
      <c r="NKV80" s="467"/>
      <c r="NKW80" s="467"/>
      <c r="NKX80" s="468"/>
      <c r="NKY80" s="468"/>
      <c r="NKZ80" s="468"/>
      <c r="NLA80" s="469"/>
      <c r="NLC80" s="463"/>
      <c r="NLD80" s="467"/>
      <c r="NLE80" s="467"/>
      <c r="NLF80" s="468"/>
      <c r="NLG80" s="468"/>
      <c r="NLH80" s="468"/>
      <c r="NLI80" s="469"/>
      <c r="NLK80" s="463"/>
      <c r="NLL80" s="467"/>
      <c r="NLM80" s="467"/>
      <c r="NLN80" s="468"/>
      <c r="NLO80" s="468"/>
      <c r="NLP80" s="468"/>
      <c r="NLQ80" s="469"/>
      <c r="NLS80" s="463"/>
      <c r="NLT80" s="467"/>
      <c r="NLU80" s="467"/>
      <c r="NLV80" s="468"/>
      <c r="NLW80" s="468"/>
      <c r="NLX80" s="468"/>
      <c r="NLY80" s="469"/>
      <c r="NMA80" s="463"/>
      <c r="NMB80" s="467"/>
      <c r="NMC80" s="467"/>
      <c r="NMD80" s="468"/>
      <c r="NME80" s="468"/>
      <c r="NMF80" s="468"/>
      <c r="NMG80" s="469"/>
      <c r="NMI80" s="463"/>
      <c r="NMJ80" s="467"/>
      <c r="NMK80" s="467"/>
      <c r="NML80" s="468"/>
      <c r="NMM80" s="468"/>
      <c r="NMN80" s="468"/>
      <c r="NMO80" s="469"/>
      <c r="NMQ80" s="463"/>
      <c r="NMR80" s="467"/>
      <c r="NMS80" s="467"/>
      <c r="NMT80" s="468"/>
      <c r="NMU80" s="468"/>
      <c r="NMV80" s="468"/>
      <c r="NMW80" s="469"/>
      <c r="NMY80" s="463"/>
      <c r="NMZ80" s="467"/>
      <c r="NNA80" s="467"/>
      <c r="NNB80" s="468"/>
      <c r="NNC80" s="468"/>
      <c r="NND80" s="468"/>
      <c r="NNE80" s="469"/>
      <c r="NNG80" s="463"/>
      <c r="NNH80" s="467"/>
      <c r="NNI80" s="467"/>
      <c r="NNJ80" s="468"/>
      <c r="NNK80" s="468"/>
      <c r="NNL80" s="468"/>
      <c r="NNM80" s="469"/>
      <c r="NNO80" s="463"/>
      <c r="NNP80" s="467"/>
      <c r="NNQ80" s="467"/>
      <c r="NNR80" s="468"/>
      <c r="NNS80" s="468"/>
      <c r="NNT80" s="468"/>
      <c r="NNU80" s="469"/>
      <c r="NNW80" s="463"/>
      <c r="NNX80" s="467"/>
      <c r="NNY80" s="467"/>
      <c r="NNZ80" s="468"/>
      <c r="NOA80" s="468"/>
      <c r="NOB80" s="468"/>
      <c r="NOC80" s="469"/>
      <c r="NOE80" s="463"/>
      <c r="NOF80" s="467"/>
      <c r="NOG80" s="467"/>
      <c r="NOH80" s="468"/>
      <c r="NOI80" s="468"/>
      <c r="NOJ80" s="468"/>
      <c r="NOK80" s="469"/>
      <c r="NOM80" s="463"/>
      <c r="NON80" s="467"/>
      <c r="NOO80" s="467"/>
      <c r="NOP80" s="468"/>
      <c r="NOQ80" s="468"/>
      <c r="NOR80" s="468"/>
      <c r="NOS80" s="469"/>
      <c r="NOU80" s="463"/>
      <c r="NOV80" s="467"/>
      <c r="NOW80" s="467"/>
      <c r="NOX80" s="468"/>
      <c r="NOY80" s="468"/>
      <c r="NOZ80" s="468"/>
      <c r="NPA80" s="469"/>
      <c r="NPC80" s="463"/>
      <c r="NPD80" s="467"/>
      <c r="NPE80" s="467"/>
      <c r="NPF80" s="468"/>
      <c r="NPG80" s="468"/>
      <c r="NPH80" s="468"/>
      <c r="NPI80" s="469"/>
      <c r="NPK80" s="463"/>
      <c r="NPL80" s="467"/>
      <c r="NPM80" s="467"/>
      <c r="NPN80" s="468"/>
      <c r="NPO80" s="468"/>
      <c r="NPP80" s="468"/>
      <c r="NPQ80" s="469"/>
      <c r="NPS80" s="463"/>
      <c r="NPT80" s="467"/>
      <c r="NPU80" s="467"/>
      <c r="NPV80" s="468"/>
      <c r="NPW80" s="468"/>
      <c r="NPX80" s="468"/>
      <c r="NPY80" s="469"/>
      <c r="NQA80" s="463"/>
      <c r="NQB80" s="467"/>
      <c r="NQC80" s="467"/>
      <c r="NQD80" s="468"/>
      <c r="NQE80" s="468"/>
      <c r="NQF80" s="468"/>
      <c r="NQG80" s="469"/>
      <c r="NQI80" s="463"/>
      <c r="NQJ80" s="467"/>
      <c r="NQK80" s="467"/>
      <c r="NQL80" s="468"/>
      <c r="NQM80" s="468"/>
      <c r="NQN80" s="468"/>
      <c r="NQO80" s="469"/>
      <c r="NQQ80" s="463"/>
      <c r="NQR80" s="467"/>
      <c r="NQS80" s="467"/>
      <c r="NQT80" s="468"/>
      <c r="NQU80" s="468"/>
      <c r="NQV80" s="468"/>
      <c r="NQW80" s="469"/>
      <c r="NQY80" s="463"/>
      <c r="NQZ80" s="467"/>
      <c r="NRA80" s="467"/>
      <c r="NRB80" s="468"/>
      <c r="NRC80" s="468"/>
      <c r="NRD80" s="468"/>
      <c r="NRE80" s="469"/>
      <c r="NRG80" s="463"/>
      <c r="NRH80" s="467"/>
      <c r="NRI80" s="467"/>
      <c r="NRJ80" s="468"/>
      <c r="NRK80" s="468"/>
      <c r="NRL80" s="468"/>
      <c r="NRM80" s="469"/>
      <c r="NRO80" s="463"/>
      <c r="NRP80" s="467"/>
      <c r="NRQ80" s="467"/>
      <c r="NRR80" s="468"/>
      <c r="NRS80" s="468"/>
      <c r="NRT80" s="468"/>
      <c r="NRU80" s="469"/>
      <c r="NRW80" s="463"/>
      <c r="NRX80" s="467"/>
      <c r="NRY80" s="467"/>
      <c r="NRZ80" s="468"/>
      <c r="NSA80" s="468"/>
      <c r="NSB80" s="468"/>
      <c r="NSC80" s="469"/>
      <c r="NSE80" s="463"/>
      <c r="NSF80" s="467"/>
      <c r="NSG80" s="467"/>
      <c r="NSH80" s="468"/>
      <c r="NSI80" s="468"/>
      <c r="NSJ80" s="468"/>
      <c r="NSK80" s="469"/>
      <c r="NSM80" s="463"/>
      <c r="NSN80" s="467"/>
      <c r="NSO80" s="467"/>
      <c r="NSP80" s="468"/>
      <c r="NSQ80" s="468"/>
      <c r="NSR80" s="468"/>
      <c r="NSS80" s="469"/>
      <c r="NSU80" s="463"/>
      <c r="NSV80" s="467"/>
      <c r="NSW80" s="467"/>
      <c r="NSX80" s="468"/>
      <c r="NSY80" s="468"/>
      <c r="NSZ80" s="468"/>
      <c r="NTA80" s="469"/>
      <c r="NTC80" s="463"/>
      <c r="NTD80" s="467"/>
      <c r="NTE80" s="467"/>
      <c r="NTF80" s="468"/>
      <c r="NTG80" s="468"/>
      <c r="NTH80" s="468"/>
      <c r="NTI80" s="469"/>
      <c r="NTK80" s="463"/>
      <c r="NTL80" s="467"/>
      <c r="NTM80" s="467"/>
      <c r="NTN80" s="468"/>
      <c r="NTO80" s="468"/>
      <c r="NTP80" s="468"/>
      <c r="NTQ80" s="469"/>
      <c r="NTS80" s="463"/>
      <c r="NTT80" s="467"/>
      <c r="NTU80" s="467"/>
      <c r="NTV80" s="468"/>
      <c r="NTW80" s="468"/>
      <c r="NTX80" s="468"/>
      <c r="NTY80" s="469"/>
      <c r="NUA80" s="463"/>
      <c r="NUB80" s="467"/>
      <c r="NUC80" s="467"/>
      <c r="NUD80" s="468"/>
      <c r="NUE80" s="468"/>
      <c r="NUF80" s="468"/>
      <c r="NUG80" s="469"/>
      <c r="NUI80" s="463"/>
      <c r="NUJ80" s="467"/>
      <c r="NUK80" s="467"/>
      <c r="NUL80" s="468"/>
      <c r="NUM80" s="468"/>
      <c r="NUN80" s="468"/>
      <c r="NUO80" s="469"/>
      <c r="NUQ80" s="463"/>
      <c r="NUR80" s="467"/>
      <c r="NUS80" s="467"/>
      <c r="NUT80" s="468"/>
      <c r="NUU80" s="468"/>
      <c r="NUV80" s="468"/>
      <c r="NUW80" s="469"/>
      <c r="NUY80" s="463"/>
      <c r="NUZ80" s="467"/>
      <c r="NVA80" s="467"/>
      <c r="NVB80" s="468"/>
      <c r="NVC80" s="468"/>
      <c r="NVD80" s="468"/>
      <c r="NVE80" s="469"/>
      <c r="NVG80" s="463"/>
      <c r="NVH80" s="467"/>
      <c r="NVI80" s="467"/>
      <c r="NVJ80" s="468"/>
      <c r="NVK80" s="468"/>
      <c r="NVL80" s="468"/>
      <c r="NVM80" s="469"/>
      <c r="NVO80" s="463"/>
      <c r="NVP80" s="467"/>
      <c r="NVQ80" s="467"/>
      <c r="NVR80" s="468"/>
      <c r="NVS80" s="468"/>
      <c r="NVT80" s="468"/>
      <c r="NVU80" s="469"/>
      <c r="NVW80" s="463"/>
      <c r="NVX80" s="467"/>
      <c r="NVY80" s="467"/>
      <c r="NVZ80" s="468"/>
      <c r="NWA80" s="468"/>
      <c r="NWB80" s="468"/>
      <c r="NWC80" s="469"/>
      <c r="NWE80" s="463"/>
      <c r="NWF80" s="467"/>
      <c r="NWG80" s="467"/>
      <c r="NWH80" s="468"/>
      <c r="NWI80" s="468"/>
      <c r="NWJ80" s="468"/>
      <c r="NWK80" s="469"/>
      <c r="NWM80" s="463"/>
      <c r="NWN80" s="467"/>
      <c r="NWO80" s="467"/>
      <c r="NWP80" s="468"/>
      <c r="NWQ80" s="468"/>
      <c r="NWR80" s="468"/>
      <c r="NWS80" s="469"/>
      <c r="NWU80" s="463"/>
      <c r="NWV80" s="467"/>
      <c r="NWW80" s="467"/>
      <c r="NWX80" s="468"/>
      <c r="NWY80" s="468"/>
      <c r="NWZ80" s="468"/>
      <c r="NXA80" s="469"/>
      <c r="NXC80" s="463"/>
      <c r="NXD80" s="467"/>
      <c r="NXE80" s="467"/>
      <c r="NXF80" s="468"/>
      <c r="NXG80" s="468"/>
      <c r="NXH80" s="468"/>
      <c r="NXI80" s="469"/>
      <c r="NXK80" s="463"/>
      <c r="NXL80" s="467"/>
      <c r="NXM80" s="467"/>
      <c r="NXN80" s="468"/>
      <c r="NXO80" s="468"/>
      <c r="NXP80" s="468"/>
      <c r="NXQ80" s="469"/>
      <c r="NXS80" s="463"/>
      <c r="NXT80" s="467"/>
      <c r="NXU80" s="467"/>
      <c r="NXV80" s="468"/>
      <c r="NXW80" s="468"/>
      <c r="NXX80" s="468"/>
      <c r="NXY80" s="469"/>
      <c r="NYA80" s="463"/>
      <c r="NYB80" s="467"/>
      <c r="NYC80" s="467"/>
      <c r="NYD80" s="468"/>
      <c r="NYE80" s="468"/>
      <c r="NYF80" s="468"/>
      <c r="NYG80" s="469"/>
      <c r="NYI80" s="463"/>
      <c r="NYJ80" s="467"/>
      <c r="NYK80" s="467"/>
      <c r="NYL80" s="468"/>
      <c r="NYM80" s="468"/>
      <c r="NYN80" s="468"/>
      <c r="NYO80" s="469"/>
      <c r="NYQ80" s="463"/>
      <c r="NYR80" s="467"/>
      <c r="NYS80" s="467"/>
      <c r="NYT80" s="468"/>
      <c r="NYU80" s="468"/>
      <c r="NYV80" s="468"/>
      <c r="NYW80" s="469"/>
      <c r="NYY80" s="463"/>
      <c r="NYZ80" s="467"/>
      <c r="NZA80" s="467"/>
      <c r="NZB80" s="468"/>
      <c r="NZC80" s="468"/>
      <c r="NZD80" s="468"/>
      <c r="NZE80" s="469"/>
      <c r="NZG80" s="463"/>
      <c r="NZH80" s="467"/>
      <c r="NZI80" s="467"/>
      <c r="NZJ80" s="468"/>
      <c r="NZK80" s="468"/>
      <c r="NZL80" s="468"/>
      <c r="NZM80" s="469"/>
      <c r="NZO80" s="463"/>
      <c r="NZP80" s="467"/>
      <c r="NZQ80" s="467"/>
      <c r="NZR80" s="468"/>
      <c r="NZS80" s="468"/>
      <c r="NZT80" s="468"/>
      <c r="NZU80" s="469"/>
      <c r="NZW80" s="463"/>
      <c r="NZX80" s="467"/>
      <c r="NZY80" s="467"/>
      <c r="NZZ80" s="468"/>
      <c r="OAA80" s="468"/>
      <c r="OAB80" s="468"/>
      <c r="OAC80" s="469"/>
      <c r="OAE80" s="463"/>
      <c r="OAF80" s="467"/>
      <c r="OAG80" s="467"/>
      <c r="OAH80" s="468"/>
      <c r="OAI80" s="468"/>
      <c r="OAJ80" s="468"/>
      <c r="OAK80" s="469"/>
      <c r="OAM80" s="463"/>
      <c r="OAN80" s="467"/>
      <c r="OAO80" s="467"/>
      <c r="OAP80" s="468"/>
      <c r="OAQ80" s="468"/>
      <c r="OAR80" s="468"/>
      <c r="OAS80" s="469"/>
      <c r="OAU80" s="463"/>
      <c r="OAV80" s="467"/>
      <c r="OAW80" s="467"/>
      <c r="OAX80" s="468"/>
      <c r="OAY80" s="468"/>
      <c r="OAZ80" s="468"/>
      <c r="OBA80" s="469"/>
      <c r="OBC80" s="463"/>
      <c r="OBD80" s="467"/>
      <c r="OBE80" s="467"/>
      <c r="OBF80" s="468"/>
      <c r="OBG80" s="468"/>
      <c r="OBH80" s="468"/>
      <c r="OBI80" s="469"/>
      <c r="OBK80" s="463"/>
      <c r="OBL80" s="467"/>
      <c r="OBM80" s="467"/>
      <c r="OBN80" s="468"/>
      <c r="OBO80" s="468"/>
      <c r="OBP80" s="468"/>
      <c r="OBQ80" s="469"/>
      <c r="OBS80" s="463"/>
      <c r="OBT80" s="467"/>
      <c r="OBU80" s="467"/>
      <c r="OBV80" s="468"/>
      <c r="OBW80" s="468"/>
      <c r="OBX80" s="468"/>
      <c r="OBY80" s="469"/>
      <c r="OCA80" s="463"/>
      <c r="OCB80" s="467"/>
      <c r="OCC80" s="467"/>
      <c r="OCD80" s="468"/>
      <c r="OCE80" s="468"/>
      <c r="OCF80" s="468"/>
      <c r="OCG80" s="469"/>
      <c r="OCI80" s="463"/>
      <c r="OCJ80" s="467"/>
      <c r="OCK80" s="467"/>
      <c r="OCL80" s="468"/>
      <c r="OCM80" s="468"/>
      <c r="OCN80" s="468"/>
      <c r="OCO80" s="469"/>
      <c r="OCQ80" s="463"/>
      <c r="OCR80" s="467"/>
      <c r="OCS80" s="467"/>
      <c r="OCT80" s="468"/>
      <c r="OCU80" s="468"/>
      <c r="OCV80" s="468"/>
      <c r="OCW80" s="469"/>
      <c r="OCY80" s="463"/>
      <c r="OCZ80" s="467"/>
      <c r="ODA80" s="467"/>
      <c r="ODB80" s="468"/>
      <c r="ODC80" s="468"/>
      <c r="ODD80" s="468"/>
      <c r="ODE80" s="469"/>
      <c r="ODG80" s="463"/>
      <c r="ODH80" s="467"/>
      <c r="ODI80" s="467"/>
      <c r="ODJ80" s="468"/>
      <c r="ODK80" s="468"/>
      <c r="ODL80" s="468"/>
      <c r="ODM80" s="469"/>
      <c r="ODO80" s="463"/>
      <c r="ODP80" s="467"/>
      <c r="ODQ80" s="467"/>
      <c r="ODR80" s="468"/>
      <c r="ODS80" s="468"/>
      <c r="ODT80" s="468"/>
      <c r="ODU80" s="469"/>
      <c r="ODW80" s="463"/>
      <c r="ODX80" s="467"/>
      <c r="ODY80" s="467"/>
      <c r="ODZ80" s="468"/>
      <c r="OEA80" s="468"/>
      <c r="OEB80" s="468"/>
      <c r="OEC80" s="469"/>
      <c r="OEE80" s="463"/>
      <c r="OEF80" s="467"/>
      <c r="OEG80" s="467"/>
      <c r="OEH80" s="468"/>
      <c r="OEI80" s="468"/>
      <c r="OEJ80" s="468"/>
      <c r="OEK80" s="469"/>
      <c r="OEM80" s="463"/>
      <c r="OEN80" s="467"/>
      <c r="OEO80" s="467"/>
      <c r="OEP80" s="468"/>
      <c r="OEQ80" s="468"/>
      <c r="OER80" s="468"/>
      <c r="OES80" s="469"/>
      <c r="OEU80" s="463"/>
      <c r="OEV80" s="467"/>
      <c r="OEW80" s="467"/>
      <c r="OEX80" s="468"/>
      <c r="OEY80" s="468"/>
      <c r="OEZ80" s="468"/>
      <c r="OFA80" s="469"/>
      <c r="OFC80" s="463"/>
      <c r="OFD80" s="467"/>
      <c r="OFE80" s="467"/>
      <c r="OFF80" s="468"/>
      <c r="OFG80" s="468"/>
      <c r="OFH80" s="468"/>
      <c r="OFI80" s="469"/>
      <c r="OFK80" s="463"/>
      <c r="OFL80" s="467"/>
      <c r="OFM80" s="467"/>
      <c r="OFN80" s="468"/>
      <c r="OFO80" s="468"/>
      <c r="OFP80" s="468"/>
      <c r="OFQ80" s="469"/>
      <c r="OFS80" s="463"/>
      <c r="OFT80" s="467"/>
      <c r="OFU80" s="467"/>
      <c r="OFV80" s="468"/>
      <c r="OFW80" s="468"/>
      <c r="OFX80" s="468"/>
      <c r="OFY80" s="469"/>
      <c r="OGA80" s="463"/>
      <c r="OGB80" s="467"/>
      <c r="OGC80" s="467"/>
      <c r="OGD80" s="468"/>
      <c r="OGE80" s="468"/>
      <c r="OGF80" s="468"/>
      <c r="OGG80" s="469"/>
      <c r="OGI80" s="463"/>
      <c r="OGJ80" s="467"/>
      <c r="OGK80" s="467"/>
      <c r="OGL80" s="468"/>
      <c r="OGM80" s="468"/>
      <c r="OGN80" s="468"/>
      <c r="OGO80" s="469"/>
      <c r="OGQ80" s="463"/>
      <c r="OGR80" s="467"/>
      <c r="OGS80" s="467"/>
      <c r="OGT80" s="468"/>
      <c r="OGU80" s="468"/>
      <c r="OGV80" s="468"/>
      <c r="OGW80" s="469"/>
      <c r="OGY80" s="463"/>
      <c r="OGZ80" s="467"/>
      <c r="OHA80" s="467"/>
      <c r="OHB80" s="468"/>
      <c r="OHC80" s="468"/>
      <c r="OHD80" s="468"/>
      <c r="OHE80" s="469"/>
      <c r="OHG80" s="463"/>
      <c r="OHH80" s="467"/>
      <c r="OHI80" s="467"/>
      <c r="OHJ80" s="468"/>
      <c r="OHK80" s="468"/>
      <c r="OHL80" s="468"/>
      <c r="OHM80" s="469"/>
      <c r="OHO80" s="463"/>
      <c r="OHP80" s="467"/>
      <c r="OHQ80" s="467"/>
      <c r="OHR80" s="468"/>
      <c r="OHS80" s="468"/>
      <c r="OHT80" s="468"/>
      <c r="OHU80" s="469"/>
      <c r="OHW80" s="463"/>
      <c r="OHX80" s="467"/>
      <c r="OHY80" s="467"/>
      <c r="OHZ80" s="468"/>
      <c r="OIA80" s="468"/>
      <c r="OIB80" s="468"/>
      <c r="OIC80" s="469"/>
      <c r="OIE80" s="463"/>
      <c r="OIF80" s="467"/>
      <c r="OIG80" s="467"/>
      <c r="OIH80" s="468"/>
      <c r="OII80" s="468"/>
      <c r="OIJ80" s="468"/>
      <c r="OIK80" s="469"/>
      <c r="OIM80" s="463"/>
      <c r="OIN80" s="467"/>
      <c r="OIO80" s="467"/>
      <c r="OIP80" s="468"/>
      <c r="OIQ80" s="468"/>
      <c r="OIR80" s="468"/>
      <c r="OIS80" s="469"/>
      <c r="OIU80" s="463"/>
      <c r="OIV80" s="467"/>
      <c r="OIW80" s="467"/>
      <c r="OIX80" s="468"/>
      <c r="OIY80" s="468"/>
      <c r="OIZ80" s="468"/>
      <c r="OJA80" s="469"/>
      <c r="OJC80" s="463"/>
      <c r="OJD80" s="467"/>
      <c r="OJE80" s="467"/>
      <c r="OJF80" s="468"/>
      <c r="OJG80" s="468"/>
      <c r="OJH80" s="468"/>
      <c r="OJI80" s="469"/>
      <c r="OJK80" s="463"/>
      <c r="OJL80" s="467"/>
      <c r="OJM80" s="467"/>
      <c r="OJN80" s="468"/>
      <c r="OJO80" s="468"/>
      <c r="OJP80" s="468"/>
      <c r="OJQ80" s="469"/>
      <c r="OJS80" s="463"/>
      <c r="OJT80" s="467"/>
      <c r="OJU80" s="467"/>
      <c r="OJV80" s="468"/>
      <c r="OJW80" s="468"/>
      <c r="OJX80" s="468"/>
      <c r="OJY80" s="469"/>
      <c r="OKA80" s="463"/>
      <c r="OKB80" s="467"/>
      <c r="OKC80" s="467"/>
      <c r="OKD80" s="468"/>
      <c r="OKE80" s="468"/>
      <c r="OKF80" s="468"/>
      <c r="OKG80" s="469"/>
      <c r="OKI80" s="463"/>
      <c r="OKJ80" s="467"/>
      <c r="OKK80" s="467"/>
      <c r="OKL80" s="468"/>
      <c r="OKM80" s="468"/>
      <c r="OKN80" s="468"/>
      <c r="OKO80" s="469"/>
      <c r="OKQ80" s="463"/>
      <c r="OKR80" s="467"/>
      <c r="OKS80" s="467"/>
      <c r="OKT80" s="468"/>
      <c r="OKU80" s="468"/>
      <c r="OKV80" s="468"/>
      <c r="OKW80" s="469"/>
      <c r="OKY80" s="463"/>
      <c r="OKZ80" s="467"/>
      <c r="OLA80" s="467"/>
      <c r="OLB80" s="468"/>
      <c r="OLC80" s="468"/>
      <c r="OLD80" s="468"/>
      <c r="OLE80" s="469"/>
      <c r="OLG80" s="463"/>
      <c r="OLH80" s="467"/>
      <c r="OLI80" s="467"/>
      <c r="OLJ80" s="468"/>
      <c r="OLK80" s="468"/>
      <c r="OLL80" s="468"/>
      <c r="OLM80" s="469"/>
      <c r="OLO80" s="463"/>
      <c r="OLP80" s="467"/>
      <c r="OLQ80" s="467"/>
      <c r="OLR80" s="468"/>
      <c r="OLS80" s="468"/>
      <c r="OLT80" s="468"/>
      <c r="OLU80" s="469"/>
      <c r="OLW80" s="463"/>
      <c r="OLX80" s="467"/>
      <c r="OLY80" s="467"/>
      <c r="OLZ80" s="468"/>
      <c r="OMA80" s="468"/>
      <c r="OMB80" s="468"/>
      <c r="OMC80" s="469"/>
      <c r="OME80" s="463"/>
      <c r="OMF80" s="467"/>
      <c r="OMG80" s="467"/>
      <c r="OMH80" s="468"/>
      <c r="OMI80" s="468"/>
      <c r="OMJ80" s="468"/>
      <c r="OMK80" s="469"/>
      <c r="OMM80" s="463"/>
      <c r="OMN80" s="467"/>
      <c r="OMO80" s="467"/>
      <c r="OMP80" s="468"/>
      <c r="OMQ80" s="468"/>
      <c r="OMR80" s="468"/>
      <c r="OMS80" s="469"/>
      <c r="OMU80" s="463"/>
      <c r="OMV80" s="467"/>
      <c r="OMW80" s="467"/>
      <c r="OMX80" s="468"/>
      <c r="OMY80" s="468"/>
      <c r="OMZ80" s="468"/>
      <c r="ONA80" s="469"/>
      <c r="ONC80" s="463"/>
      <c r="OND80" s="467"/>
      <c r="ONE80" s="467"/>
      <c r="ONF80" s="468"/>
      <c r="ONG80" s="468"/>
      <c r="ONH80" s="468"/>
      <c r="ONI80" s="469"/>
      <c r="ONK80" s="463"/>
      <c r="ONL80" s="467"/>
      <c r="ONM80" s="467"/>
      <c r="ONN80" s="468"/>
      <c r="ONO80" s="468"/>
      <c r="ONP80" s="468"/>
      <c r="ONQ80" s="469"/>
      <c r="ONS80" s="463"/>
      <c r="ONT80" s="467"/>
      <c r="ONU80" s="467"/>
      <c r="ONV80" s="468"/>
      <c r="ONW80" s="468"/>
      <c r="ONX80" s="468"/>
      <c r="ONY80" s="469"/>
      <c r="OOA80" s="463"/>
      <c r="OOB80" s="467"/>
      <c r="OOC80" s="467"/>
      <c r="OOD80" s="468"/>
      <c r="OOE80" s="468"/>
      <c r="OOF80" s="468"/>
      <c r="OOG80" s="469"/>
      <c r="OOI80" s="463"/>
      <c r="OOJ80" s="467"/>
      <c r="OOK80" s="467"/>
      <c r="OOL80" s="468"/>
      <c r="OOM80" s="468"/>
      <c r="OON80" s="468"/>
      <c r="OOO80" s="469"/>
      <c r="OOQ80" s="463"/>
      <c r="OOR80" s="467"/>
      <c r="OOS80" s="467"/>
      <c r="OOT80" s="468"/>
      <c r="OOU80" s="468"/>
      <c r="OOV80" s="468"/>
      <c r="OOW80" s="469"/>
      <c r="OOY80" s="463"/>
      <c r="OOZ80" s="467"/>
      <c r="OPA80" s="467"/>
      <c r="OPB80" s="468"/>
      <c r="OPC80" s="468"/>
      <c r="OPD80" s="468"/>
      <c r="OPE80" s="469"/>
      <c r="OPG80" s="463"/>
      <c r="OPH80" s="467"/>
      <c r="OPI80" s="467"/>
      <c r="OPJ80" s="468"/>
      <c r="OPK80" s="468"/>
      <c r="OPL80" s="468"/>
      <c r="OPM80" s="469"/>
      <c r="OPO80" s="463"/>
      <c r="OPP80" s="467"/>
      <c r="OPQ80" s="467"/>
      <c r="OPR80" s="468"/>
      <c r="OPS80" s="468"/>
      <c r="OPT80" s="468"/>
      <c r="OPU80" s="469"/>
      <c r="OPW80" s="463"/>
      <c r="OPX80" s="467"/>
      <c r="OPY80" s="467"/>
      <c r="OPZ80" s="468"/>
      <c r="OQA80" s="468"/>
      <c r="OQB80" s="468"/>
      <c r="OQC80" s="469"/>
      <c r="OQE80" s="463"/>
      <c r="OQF80" s="467"/>
      <c r="OQG80" s="467"/>
      <c r="OQH80" s="468"/>
      <c r="OQI80" s="468"/>
      <c r="OQJ80" s="468"/>
      <c r="OQK80" s="469"/>
      <c r="OQM80" s="463"/>
      <c r="OQN80" s="467"/>
      <c r="OQO80" s="467"/>
      <c r="OQP80" s="468"/>
      <c r="OQQ80" s="468"/>
      <c r="OQR80" s="468"/>
      <c r="OQS80" s="469"/>
      <c r="OQU80" s="463"/>
      <c r="OQV80" s="467"/>
      <c r="OQW80" s="467"/>
      <c r="OQX80" s="468"/>
      <c r="OQY80" s="468"/>
      <c r="OQZ80" s="468"/>
      <c r="ORA80" s="469"/>
      <c r="ORC80" s="463"/>
      <c r="ORD80" s="467"/>
      <c r="ORE80" s="467"/>
      <c r="ORF80" s="468"/>
      <c r="ORG80" s="468"/>
      <c r="ORH80" s="468"/>
      <c r="ORI80" s="469"/>
      <c r="ORK80" s="463"/>
      <c r="ORL80" s="467"/>
      <c r="ORM80" s="467"/>
      <c r="ORN80" s="468"/>
      <c r="ORO80" s="468"/>
      <c r="ORP80" s="468"/>
      <c r="ORQ80" s="469"/>
      <c r="ORS80" s="463"/>
      <c r="ORT80" s="467"/>
      <c r="ORU80" s="467"/>
      <c r="ORV80" s="468"/>
      <c r="ORW80" s="468"/>
      <c r="ORX80" s="468"/>
      <c r="ORY80" s="469"/>
      <c r="OSA80" s="463"/>
      <c r="OSB80" s="467"/>
      <c r="OSC80" s="467"/>
      <c r="OSD80" s="468"/>
      <c r="OSE80" s="468"/>
      <c r="OSF80" s="468"/>
      <c r="OSG80" s="469"/>
      <c r="OSI80" s="463"/>
      <c r="OSJ80" s="467"/>
      <c r="OSK80" s="467"/>
      <c r="OSL80" s="468"/>
      <c r="OSM80" s="468"/>
      <c r="OSN80" s="468"/>
      <c r="OSO80" s="469"/>
      <c r="OSQ80" s="463"/>
      <c r="OSR80" s="467"/>
      <c r="OSS80" s="467"/>
      <c r="OST80" s="468"/>
      <c r="OSU80" s="468"/>
      <c r="OSV80" s="468"/>
      <c r="OSW80" s="469"/>
      <c r="OSY80" s="463"/>
      <c r="OSZ80" s="467"/>
      <c r="OTA80" s="467"/>
      <c r="OTB80" s="468"/>
      <c r="OTC80" s="468"/>
      <c r="OTD80" s="468"/>
      <c r="OTE80" s="469"/>
      <c r="OTG80" s="463"/>
      <c r="OTH80" s="467"/>
      <c r="OTI80" s="467"/>
      <c r="OTJ80" s="468"/>
      <c r="OTK80" s="468"/>
      <c r="OTL80" s="468"/>
      <c r="OTM80" s="469"/>
      <c r="OTO80" s="463"/>
      <c r="OTP80" s="467"/>
      <c r="OTQ80" s="467"/>
      <c r="OTR80" s="468"/>
      <c r="OTS80" s="468"/>
      <c r="OTT80" s="468"/>
      <c r="OTU80" s="469"/>
      <c r="OTW80" s="463"/>
      <c r="OTX80" s="467"/>
      <c r="OTY80" s="467"/>
      <c r="OTZ80" s="468"/>
      <c r="OUA80" s="468"/>
      <c r="OUB80" s="468"/>
      <c r="OUC80" s="469"/>
      <c r="OUE80" s="463"/>
      <c r="OUF80" s="467"/>
      <c r="OUG80" s="467"/>
      <c r="OUH80" s="468"/>
      <c r="OUI80" s="468"/>
      <c r="OUJ80" s="468"/>
      <c r="OUK80" s="469"/>
      <c r="OUM80" s="463"/>
      <c r="OUN80" s="467"/>
      <c r="OUO80" s="467"/>
      <c r="OUP80" s="468"/>
      <c r="OUQ80" s="468"/>
      <c r="OUR80" s="468"/>
      <c r="OUS80" s="469"/>
      <c r="OUU80" s="463"/>
      <c r="OUV80" s="467"/>
      <c r="OUW80" s="467"/>
      <c r="OUX80" s="468"/>
      <c r="OUY80" s="468"/>
      <c r="OUZ80" s="468"/>
      <c r="OVA80" s="469"/>
      <c r="OVC80" s="463"/>
      <c r="OVD80" s="467"/>
      <c r="OVE80" s="467"/>
      <c r="OVF80" s="468"/>
      <c r="OVG80" s="468"/>
      <c r="OVH80" s="468"/>
      <c r="OVI80" s="469"/>
      <c r="OVK80" s="463"/>
      <c r="OVL80" s="467"/>
      <c r="OVM80" s="467"/>
      <c r="OVN80" s="468"/>
      <c r="OVO80" s="468"/>
      <c r="OVP80" s="468"/>
      <c r="OVQ80" s="469"/>
      <c r="OVS80" s="463"/>
      <c r="OVT80" s="467"/>
      <c r="OVU80" s="467"/>
      <c r="OVV80" s="468"/>
      <c r="OVW80" s="468"/>
      <c r="OVX80" s="468"/>
      <c r="OVY80" s="469"/>
      <c r="OWA80" s="463"/>
      <c r="OWB80" s="467"/>
      <c r="OWC80" s="467"/>
      <c r="OWD80" s="468"/>
      <c r="OWE80" s="468"/>
      <c r="OWF80" s="468"/>
      <c r="OWG80" s="469"/>
      <c r="OWI80" s="463"/>
      <c r="OWJ80" s="467"/>
      <c r="OWK80" s="467"/>
      <c r="OWL80" s="468"/>
      <c r="OWM80" s="468"/>
      <c r="OWN80" s="468"/>
      <c r="OWO80" s="469"/>
      <c r="OWQ80" s="463"/>
      <c r="OWR80" s="467"/>
      <c r="OWS80" s="467"/>
      <c r="OWT80" s="468"/>
      <c r="OWU80" s="468"/>
      <c r="OWV80" s="468"/>
      <c r="OWW80" s="469"/>
      <c r="OWY80" s="463"/>
      <c r="OWZ80" s="467"/>
      <c r="OXA80" s="467"/>
      <c r="OXB80" s="468"/>
      <c r="OXC80" s="468"/>
      <c r="OXD80" s="468"/>
      <c r="OXE80" s="469"/>
      <c r="OXG80" s="463"/>
      <c r="OXH80" s="467"/>
      <c r="OXI80" s="467"/>
      <c r="OXJ80" s="468"/>
      <c r="OXK80" s="468"/>
      <c r="OXL80" s="468"/>
      <c r="OXM80" s="469"/>
      <c r="OXO80" s="463"/>
      <c r="OXP80" s="467"/>
      <c r="OXQ80" s="467"/>
      <c r="OXR80" s="468"/>
      <c r="OXS80" s="468"/>
      <c r="OXT80" s="468"/>
      <c r="OXU80" s="469"/>
      <c r="OXW80" s="463"/>
      <c r="OXX80" s="467"/>
      <c r="OXY80" s="467"/>
      <c r="OXZ80" s="468"/>
      <c r="OYA80" s="468"/>
      <c r="OYB80" s="468"/>
      <c r="OYC80" s="469"/>
      <c r="OYE80" s="463"/>
      <c r="OYF80" s="467"/>
      <c r="OYG80" s="467"/>
      <c r="OYH80" s="468"/>
      <c r="OYI80" s="468"/>
      <c r="OYJ80" s="468"/>
      <c r="OYK80" s="469"/>
      <c r="OYM80" s="463"/>
      <c r="OYN80" s="467"/>
      <c r="OYO80" s="467"/>
      <c r="OYP80" s="468"/>
      <c r="OYQ80" s="468"/>
      <c r="OYR80" s="468"/>
      <c r="OYS80" s="469"/>
      <c r="OYU80" s="463"/>
      <c r="OYV80" s="467"/>
      <c r="OYW80" s="467"/>
      <c r="OYX80" s="468"/>
      <c r="OYY80" s="468"/>
      <c r="OYZ80" s="468"/>
      <c r="OZA80" s="469"/>
      <c r="OZC80" s="463"/>
      <c r="OZD80" s="467"/>
      <c r="OZE80" s="467"/>
      <c r="OZF80" s="468"/>
      <c r="OZG80" s="468"/>
      <c r="OZH80" s="468"/>
      <c r="OZI80" s="469"/>
      <c r="OZK80" s="463"/>
      <c r="OZL80" s="467"/>
      <c r="OZM80" s="467"/>
      <c r="OZN80" s="468"/>
      <c r="OZO80" s="468"/>
      <c r="OZP80" s="468"/>
      <c r="OZQ80" s="469"/>
      <c r="OZS80" s="463"/>
      <c r="OZT80" s="467"/>
      <c r="OZU80" s="467"/>
      <c r="OZV80" s="468"/>
      <c r="OZW80" s="468"/>
      <c r="OZX80" s="468"/>
      <c r="OZY80" s="469"/>
      <c r="PAA80" s="463"/>
      <c r="PAB80" s="467"/>
      <c r="PAC80" s="467"/>
      <c r="PAD80" s="468"/>
      <c r="PAE80" s="468"/>
      <c r="PAF80" s="468"/>
      <c r="PAG80" s="469"/>
      <c r="PAI80" s="463"/>
      <c r="PAJ80" s="467"/>
      <c r="PAK80" s="467"/>
      <c r="PAL80" s="468"/>
      <c r="PAM80" s="468"/>
      <c r="PAN80" s="468"/>
      <c r="PAO80" s="469"/>
      <c r="PAQ80" s="463"/>
      <c r="PAR80" s="467"/>
      <c r="PAS80" s="467"/>
      <c r="PAT80" s="468"/>
      <c r="PAU80" s="468"/>
      <c r="PAV80" s="468"/>
      <c r="PAW80" s="469"/>
      <c r="PAY80" s="463"/>
      <c r="PAZ80" s="467"/>
      <c r="PBA80" s="467"/>
      <c r="PBB80" s="468"/>
      <c r="PBC80" s="468"/>
      <c r="PBD80" s="468"/>
      <c r="PBE80" s="469"/>
      <c r="PBG80" s="463"/>
      <c r="PBH80" s="467"/>
      <c r="PBI80" s="467"/>
      <c r="PBJ80" s="468"/>
      <c r="PBK80" s="468"/>
      <c r="PBL80" s="468"/>
      <c r="PBM80" s="469"/>
      <c r="PBO80" s="463"/>
      <c r="PBP80" s="467"/>
      <c r="PBQ80" s="467"/>
      <c r="PBR80" s="468"/>
      <c r="PBS80" s="468"/>
      <c r="PBT80" s="468"/>
      <c r="PBU80" s="469"/>
      <c r="PBW80" s="463"/>
      <c r="PBX80" s="467"/>
      <c r="PBY80" s="467"/>
      <c r="PBZ80" s="468"/>
      <c r="PCA80" s="468"/>
      <c r="PCB80" s="468"/>
      <c r="PCC80" s="469"/>
      <c r="PCE80" s="463"/>
      <c r="PCF80" s="467"/>
      <c r="PCG80" s="467"/>
      <c r="PCH80" s="468"/>
      <c r="PCI80" s="468"/>
      <c r="PCJ80" s="468"/>
      <c r="PCK80" s="469"/>
      <c r="PCM80" s="463"/>
      <c r="PCN80" s="467"/>
      <c r="PCO80" s="467"/>
      <c r="PCP80" s="468"/>
      <c r="PCQ80" s="468"/>
      <c r="PCR80" s="468"/>
      <c r="PCS80" s="469"/>
      <c r="PCU80" s="463"/>
      <c r="PCV80" s="467"/>
      <c r="PCW80" s="467"/>
      <c r="PCX80" s="468"/>
      <c r="PCY80" s="468"/>
      <c r="PCZ80" s="468"/>
      <c r="PDA80" s="469"/>
      <c r="PDC80" s="463"/>
      <c r="PDD80" s="467"/>
      <c r="PDE80" s="467"/>
      <c r="PDF80" s="468"/>
      <c r="PDG80" s="468"/>
      <c r="PDH80" s="468"/>
      <c r="PDI80" s="469"/>
      <c r="PDK80" s="463"/>
      <c r="PDL80" s="467"/>
      <c r="PDM80" s="467"/>
      <c r="PDN80" s="468"/>
      <c r="PDO80" s="468"/>
      <c r="PDP80" s="468"/>
      <c r="PDQ80" s="469"/>
      <c r="PDS80" s="463"/>
      <c r="PDT80" s="467"/>
      <c r="PDU80" s="467"/>
      <c r="PDV80" s="468"/>
      <c r="PDW80" s="468"/>
      <c r="PDX80" s="468"/>
      <c r="PDY80" s="469"/>
      <c r="PEA80" s="463"/>
      <c r="PEB80" s="467"/>
      <c r="PEC80" s="467"/>
      <c r="PED80" s="468"/>
      <c r="PEE80" s="468"/>
      <c r="PEF80" s="468"/>
      <c r="PEG80" s="469"/>
      <c r="PEI80" s="463"/>
      <c r="PEJ80" s="467"/>
      <c r="PEK80" s="467"/>
      <c r="PEL80" s="468"/>
      <c r="PEM80" s="468"/>
      <c r="PEN80" s="468"/>
      <c r="PEO80" s="469"/>
      <c r="PEQ80" s="463"/>
      <c r="PER80" s="467"/>
      <c r="PES80" s="467"/>
      <c r="PET80" s="468"/>
      <c r="PEU80" s="468"/>
      <c r="PEV80" s="468"/>
      <c r="PEW80" s="469"/>
      <c r="PEY80" s="463"/>
      <c r="PEZ80" s="467"/>
      <c r="PFA80" s="467"/>
      <c r="PFB80" s="468"/>
      <c r="PFC80" s="468"/>
      <c r="PFD80" s="468"/>
      <c r="PFE80" s="469"/>
      <c r="PFG80" s="463"/>
      <c r="PFH80" s="467"/>
      <c r="PFI80" s="467"/>
      <c r="PFJ80" s="468"/>
      <c r="PFK80" s="468"/>
      <c r="PFL80" s="468"/>
      <c r="PFM80" s="469"/>
      <c r="PFO80" s="463"/>
      <c r="PFP80" s="467"/>
      <c r="PFQ80" s="467"/>
      <c r="PFR80" s="468"/>
      <c r="PFS80" s="468"/>
      <c r="PFT80" s="468"/>
      <c r="PFU80" s="469"/>
      <c r="PFW80" s="463"/>
      <c r="PFX80" s="467"/>
      <c r="PFY80" s="467"/>
      <c r="PFZ80" s="468"/>
      <c r="PGA80" s="468"/>
      <c r="PGB80" s="468"/>
      <c r="PGC80" s="469"/>
      <c r="PGE80" s="463"/>
      <c r="PGF80" s="467"/>
      <c r="PGG80" s="467"/>
      <c r="PGH80" s="468"/>
      <c r="PGI80" s="468"/>
      <c r="PGJ80" s="468"/>
      <c r="PGK80" s="469"/>
      <c r="PGM80" s="463"/>
      <c r="PGN80" s="467"/>
      <c r="PGO80" s="467"/>
      <c r="PGP80" s="468"/>
      <c r="PGQ80" s="468"/>
      <c r="PGR80" s="468"/>
      <c r="PGS80" s="469"/>
      <c r="PGU80" s="463"/>
      <c r="PGV80" s="467"/>
      <c r="PGW80" s="467"/>
      <c r="PGX80" s="468"/>
      <c r="PGY80" s="468"/>
      <c r="PGZ80" s="468"/>
      <c r="PHA80" s="469"/>
      <c r="PHC80" s="463"/>
      <c r="PHD80" s="467"/>
      <c r="PHE80" s="467"/>
      <c r="PHF80" s="468"/>
      <c r="PHG80" s="468"/>
      <c r="PHH80" s="468"/>
      <c r="PHI80" s="469"/>
      <c r="PHK80" s="463"/>
      <c r="PHL80" s="467"/>
      <c r="PHM80" s="467"/>
      <c r="PHN80" s="468"/>
      <c r="PHO80" s="468"/>
      <c r="PHP80" s="468"/>
      <c r="PHQ80" s="469"/>
      <c r="PHS80" s="463"/>
      <c r="PHT80" s="467"/>
      <c r="PHU80" s="467"/>
      <c r="PHV80" s="468"/>
      <c r="PHW80" s="468"/>
      <c r="PHX80" s="468"/>
      <c r="PHY80" s="469"/>
      <c r="PIA80" s="463"/>
      <c r="PIB80" s="467"/>
      <c r="PIC80" s="467"/>
      <c r="PID80" s="468"/>
      <c r="PIE80" s="468"/>
      <c r="PIF80" s="468"/>
      <c r="PIG80" s="469"/>
      <c r="PII80" s="463"/>
      <c r="PIJ80" s="467"/>
      <c r="PIK80" s="467"/>
      <c r="PIL80" s="468"/>
      <c r="PIM80" s="468"/>
      <c r="PIN80" s="468"/>
      <c r="PIO80" s="469"/>
      <c r="PIQ80" s="463"/>
      <c r="PIR80" s="467"/>
      <c r="PIS80" s="467"/>
      <c r="PIT80" s="468"/>
      <c r="PIU80" s="468"/>
      <c r="PIV80" s="468"/>
      <c r="PIW80" s="469"/>
      <c r="PIY80" s="463"/>
      <c r="PIZ80" s="467"/>
      <c r="PJA80" s="467"/>
      <c r="PJB80" s="468"/>
      <c r="PJC80" s="468"/>
      <c r="PJD80" s="468"/>
      <c r="PJE80" s="469"/>
      <c r="PJG80" s="463"/>
      <c r="PJH80" s="467"/>
      <c r="PJI80" s="467"/>
      <c r="PJJ80" s="468"/>
      <c r="PJK80" s="468"/>
      <c r="PJL80" s="468"/>
      <c r="PJM80" s="469"/>
      <c r="PJO80" s="463"/>
      <c r="PJP80" s="467"/>
      <c r="PJQ80" s="467"/>
      <c r="PJR80" s="468"/>
      <c r="PJS80" s="468"/>
      <c r="PJT80" s="468"/>
      <c r="PJU80" s="469"/>
      <c r="PJW80" s="463"/>
      <c r="PJX80" s="467"/>
      <c r="PJY80" s="467"/>
      <c r="PJZ80" s="468"/>
      <c r="PKA80" s="468"/>
      <c r="PKB80" s="468"/>
      <c r="PKC80" s="469"/>
      <c r="PKE80" s="463"/>
      <c r="PKF80" s="467"/>
      <c r="PKG80" s="467"/>
      <c r="PKH80" s="468"/>
      <c r="PKI80" s="468"/>
      <c r="PKJ80" s="468"/>
      <c r="PKK80" s="469"/>
      <c r="PKM80" s="463"/>
      <c r="PKN80" s="467"/>
      <c r="PKO80" s="467"/>
      <c r="PKP80" s="468"/>
      <c r="PKQ80" s="468"/>
      <c r="PKR80" s="468"/>
      <c r="PKS80" s="469"/>
      <c r="PKU80" s="463"/>
      <c r="PKV80" s="467"/>
      <c r="PKW80" s="467"/>
      <c r="PKX80" s="468"/>
      <c r="PKY80" s="468"/>
      <c r="PKZ80" s="468"/>
      <c r="PLA80" s="469"/>
      <c r="PLC80" s="463"/>
      <c r="PLD80" s="467"/>
      <c r="PLE80" s="467"/>
      <c r="PLF80" s="468"/>
      <c r="PLG80" s="468"/>
      <c r="PLH80" s="468"/>
      <c r="PLI80" s="469"/>
      <c r="PLK80" s="463"/>
      <c r="PLL80" s="467"/>
      <c r="PLM80" s="467"/>
      <c r="PLN80" s="468"/>
      <c r="PLO80" s="468"/>
      <c r="PLP80" s="468"/>
      <c r="PLQ80" s="469"/>
      <c r="PLS80" s="463"/>
      <c r="PLT80" s="467"/>
      <c r="PLU80" s="467"/>
      <c r="PLV80" s="468"/>
      <c r="PLW80" s="468"/>
      <c r="PLX80" s="468"/>
      <c r="PLY80" s="469"/>
      <c r="PMA80" s="463"/>
      <c r="PMB80" s="467"/>
      <c r="PMC80" s="467"/>
      <c r="PMD80" s="468"/>
      <c r="PME80" s="468"/>
      <c r="PMF80" s="468"/>
      <c r="PMG80" s="469"/>
      <c r="PMI80" s="463"/>
      <c r="PMJ80" s="467"/>
      <c r="PMK80" s="467"/>
      <c r="PML80" s="468"/>
      <c r="PMM80" s="468"/>
      <c r="PMN80" s="468"/>
      <c r="PMO80" s="469"/>
      <c r="PMQ80" s="463"/>
      <c r="PMR80" s="467"/>
      <c r="PMS80" s="467"/>
      <c r="PMT80" s="468"/>
      <c r="PMU80" s="468"/>
      <c r="PMV80" s="468"/>
      <c r="PMW80" s="469"/>
      <c r="PMY80" s="463"/>
      <c r="PMZ80" s="467"/>
      <c r="PNA80" s="467"/>
      <c r="PNB80" s="468"/>
      <c r="PNC80" s="468"/>
      <c r="PND80" s="468"/>
      <c r="PNE80" s="469"/>
      <c r="PNG80" s="463"/>
      <c r="PNH80" s="467"/>
      <c r="PNI80" s="467"/>
      <c r="PNJ80" s="468"/>
      <c r="PNK80" s="468"/>
      <c r="PNL80" s="468"/>
      <c r="PNM80" s="469"/>
      <c r="PNO80" s="463"/>
      <c r="PNP80" s="467"/>
      <c r="PNQ80" s="467"/>
      <c r="PNR80" s="468"/>
      <c r="PNS80" s="468"/>
      <c r="PNT80" s="468"/>
      <c r="PNU80" s="469"/>
      <c r="PNW80" s="463"/>
      <c r="PNX80" s="467"/>
      <c r="PNY80" s="467"/>
      <c r="PNZ80" s="468"/>
      <c r="POA80" s="468"/>
      <c r="POB80" s="468"/>
      <c r="POC80" s="469"/>
      <c r="POE80" s="463"/>
      <c r="POF80" s="467"/>
      <c r="POG80" s="467"/>
      <c r="POH80" s="468"/>
      <c r="POI80" s="468"/>
      <c r="POJ80" s="468"/>
      <c r="POK80" s="469"/>
      <c r="POM80" s="463"/>
      <c r="PON80" s="467"/>
      <c r="POO80" s="467"/>
      <c r="POP80" s="468"/>
      <c r="POQ80" s="468"/>
      <c r="POR80" s="468"/>
      <c r="POS80" s="469"/>
      <c r="POU80" s="463"/>
      <c r="POV80" s="467"/>
      <c r="POW80" s="467"/>
      <c r="POX80" s="468"/>
      <c r="POY80" s="468"/>
      <c r="POZ80" s="468"/>
      <c r="PPA80" s="469"/>
      <c r="PPC80" s="463"/>
      <c r="PPD80" s="467"/>
      <c r="PPE80" s="467"/>
      <c r="PPF80" s="468"/>
      <c r="PPG80" s="468"/>
      <c r="PPH80" s="468"/>
      <c r="PPI80" s="469"/>
      <c r="PPK80" s="463"/>
      <c r="PPL80" s="467"/>
      <c r="PPM80" s="467"/>
      <c r="PPN80" s="468"/>
      <c r="PPO80" s="468"/>
      <c r="PPP80" s="468"/>
      <c r="PPQ80" s="469"/>
      <c r="PPS80" s="463"/>
      <c r="PPT80" s="467"/>
      <c r="PPU80" s="467"/>
      <c r="PPV80" s="468"/>
      <c r="PPW80" s="468"/>
      <c r="PPX80" s="468"/>
      <c r="PPY80" s="469"/>
      <c r="PQA80" s="463"/>
      <c r="PQB80" s="467"/>
      <c r="PQC80" s="467"/>
      <c r="PQD80" s="468"/>
      <c r="PQE80" s="468"/>
      <c r="PQF80" s="468"/>
      <c r="PQG80" s="469"/>
      <c r="PQI80" s="463"/>
      <c r="PQJ80" s="467"/>
      <c r="PQK80" s="467"/>
      <c r="PQL80" s="468"/>
      <c r="PQM80" s="468"/>
      <c r="PQN80" s="468"/>
      <c r="PQO80" s="469"/>
      <c r="PQQ80" s="463"/>
      <c r="PQR80" s="467"/>
      <c r="PQS80" s="467"/>
      <c r="PQT80" s="468"/>
      <c r="PQU80" s="468"/>
      <c r="PQV80" s="468"/>
      <c r="PQW80" s="469"/>
      <c r="PQY80" s="463"/>
      <c r="PQZ80" s="467"/>
      <c r="PRA80" s="467"/>
      <c r="PRB80" s="468"/>
      <c r="PRC80" s="468"/>
      <c r="PRD80" s="468"/>
      <c r="PRE80" s="469"/>
      <c r="PRG80" s="463"/>
      <c r="PRH80" s="467"/>
      <c r="PRI80" s="467"/>
      <c r="PRJ80" s="468"/>
      <c r="PRK80" s="468"/>
      <c r="PRL80" s="468"/>
      <c r="PRM80" s="469"/>
      <c r="PRO80" s="463"/>
      <c r="PRP80" s="467"/>
      <c r="PRQ80" s="467"/>
      <c r="PRR80" s="468"/>
      <c r="PRS80" s="468"/>
      <c r="PRT80" s="468"/>
      <c r="PRU80" s="469"/>
      <c r="PRW80" s="463"/>
      <c r="PRX80" s="467"/>
      <c r="PRY80" s="467"/>
      <c r="PRZ80" s="468"/>
      <c r="PSA80" s="468"/>
      <c r="PSB80" s="468"/>
      <c r="PSC80" s="469"/>
      <c r="PSE80" s="463"/>
      <c r="PSF80" s="467"/>
      <c r="PSG80" s="467"/>
      <c r="PSH80" s="468"/>
      <c r="PSI80" s="468"/>
      <c r="PSJ80" s="468"/>
      <c r="PSK80" s="469"/>
      <c r="PSM80" s="463"/>
      <c r="PSN80" s="467"/>
      <c r="PSO80" s="467"/>
      <c r="PSP80" s="468"/>
      <c r="PSQ80" s="468"/>
      <c r="PSR80" s="468"/>
      <c r="PSS80" s="469"/>
      <c r="PSU80" s="463"/>
      <c r="PSV80" s="467"/>
      <c r="PSW80" s="467"/>
      <c r="PSX80" s="468"/>
      <c r="PSY80" s="468"/>
      <c r="PSZ80" s="468"/>
      <c r="PTA80" s="469"/>
      <c r="PTC80" s="463"/>
      <c r="PTD80" s="467"/>
      <c r="PTE80" s="467"/>
      <c r="PTF80" s="468"/>
      <c r="PTG80" s="468"/>
      <c r="PTH80" s="468"/>
      <c r="PTI80" s="469"/>
      <c r="PTK80" s="463"/>
      <c r="PTL80" s="467"/>
      <c r="PTM80" s="467"/>
      <c r="PTN80" s="468"/>
      <c r="PTO80" s="468"/>
      <c r="PTP80" s="468"/>
      <c r="PTQ80" s="469"/>
      <c r="PTS80" s="463"/>
      <c r="PTT80" s="467"/>
      <c r="PTU80" s="467"/>
      <c r="PTV80" s="468"/>
      <c r="PTW80" s="468"/>
      <c r="PTX80" s="468"/>
      <c r="PTY80" s="469"/>
      <c r="PUA80" s="463"/>
      <c r="PUB80" s="467"/>
      <c r="PUC80" s="467"/>
      <c r="PUD80" s="468"/>
      <c r="PUE80" s="468"/>
      <c r="PUF80" s="468"/>
      <c r="PUG80" s="469"/>
      <c r="PUI80" s="463"/>
      <c r="PUJ80" s="467"/>
      <c r="PUK80" s="467"/>
      <c r="PUL80" s="468"/>
      <c r="PUM80" s="468"/>
      <c r="PUN80" s="468"/>
      <c r="PUO80" s="469"/>
      <c r="PUQ80" s="463"/>
      <c r="PUR80" s="467"/>
      <c r="PUS80" s="467"/>
      <c r="PUT80" s="468"/>
      <c r="PUU80" s="468"/>
      <c r="PUV80" s="468"/>
      <c r="PUW80" s="469"/>
      <c r="PUY80" s="463"/>
      <c r="PUZ80" s="467"/>
      <c r="PVA80" s="467"/>
      <c r="PVB80" s="468"/>
      <c r="PVC80" s="468"/>
      <c r="PVD80" s="468"/>
      <c r="PVE80" s="469"/>
      <c r="PVG80" s="463"/>
      <c r="PVH80" s="467"/>
      <c r="PVI80" s="467"/>
      <c r="PVJ80" s="468"/>
      <c r="PVK80" s="468"/>
      <c r="PVL80" s="468"/>
      <c r="PVM80" s="469"/>
      <c r="PVO80" s="463"/>
      <c r="PVP80" s="467"/>
      <c r="PVQ80" s="467"/>
      <c r="PVR80" s="468"/>
      <c r="PVS80" s="468"/>
      <c r="PVT80" s="468"/>
      <c r="PVU80" s="469"/>
      <c r="PVW80" s="463"/>
      <c r="PVX80" s="467"/>
      <c r="PVY80" s="467"/>
      <c r="PVZ80" s="468"/>
      <c r="PWA80" s="468"/>
      <c r="PWB80" s="468"/>
      <c r="PWC80" s="469"/>
      <c r="PWE80" s="463"/>
      <c r="PWF80" s="467"/>
      <c r="PWG80" s="467"/>
      <c r="PWH80" s="468"/>
      <c r="PWI80" s="468"/>
      <c r="PWJ80" s="468"/>
      <c r="PWK80" s="469"/>
      <c r="PWM80" s="463"/>
      <c r="PWN80" s="467"/>
      <c r="PWO80" s="467"/>
      <c r="PWP80" s="468"/>
      <c r="PWQ80" s="468"/>
      <c r="PWR80" s="468"/>
      <c r="PWS80" s="469"/>
      <c r="PWU80" s="463"/>
      <c r="PWV80" s="467"/>
      <c r="PWW80" s="467"/>
      <c r="PWX80" s="468"/>
      <c r="PWY80" s="468"/>
      <c r="PWZ80" s="468"/>
      <c r="PXA80" s="469"/>
      <c r="PXC80" s="463"/>
      <c r="PXD80" s="467"/>
      <c r="PXE80" s="467"/>
      <c r="PXF80" s="468"/>
      <c r="PXG80" s="468"/>
      <c r="PXH80" s="468"/>
      <c r="PXI80" s="469"/>
      <c r="PXK80" s="463"/>
      <c r="PXL80" s="467"/>
      <c r="PXM80" s="467"/>
      <c r="PXN80" s="468"/>
      <c r="PXO80" s="468"/>
      <c r="PXP80" s="468"/>
      <c r="PXQ80" s="469"/>
      <c r="PXS80" s="463"/>
      <c r="PXT80" s="467"/>
      <c r="PXU80" s="467"/>
      <c r="PXV80" s="468"/>
      <c r="PXW80" s="468"/>
      <c r="PXX80" s="468"/>
      <c r="PXY80" s="469"/>
      <c r="PYA80" s="463"/>
      <c r="PYB80" s="467"/>
      <c r="PYC80" s="467"/>
      <c r="PYD80" s="468"/>
      <c r="PYE80" s="468"/>
      <c r="PYF80" s="468"/>
      <c r="PYG80" s="469"/>
      <c r="PYI80" s="463"/>
      <c r="PYJ80" s="467"/>
      <c r="PYK80" s="467"/>
      <c r="PYL80" s="468"/>
      <c r="PYM80" s="468"/>
      <c r="PYN80" s="468"/>
      <c r="PYO80" s="469"/>
      <c r="PYQ80" s="463"/>
      <c r="PYR80" s="467"/>
      <c r="PYS80" s="467"/>
      <c r="PYT80" s="468"/>
      <c r="PYU80" s="468"/>
      <c r="PYV80" s="468"/>
      <c r="PYW80" s="469"/>
      <c r="PYY80" s="463"/>
      <c r="PYZ80" s="467"/>
      <c r="PZA80" s="467"/>
      <c r="PZB80" s="468"/>
      <c r="PZC80" s="468"/>
      <c r="PZD80" s="468"/>
      <c r="PZE80" s="469"/>
      <c r="PZG80" s="463"/>
      <c r="PZH80" s="467"/>
      <c r="PZI80" s="467"/>
      <c r="PZJ80" s="468"/>
      <c r="PZK80" s="468"/>
      <c r="PZL80" s="468"/>
      <c r="PZM80" s="469"/>
      <c r="PZO80" s="463"/>
      <c r="PZP80" s="467"/>
      <c r="PZQ80" s="467"/>
      <c r="PZR80" s="468"/>
      <c r="PZS80" s="468"/>
      <c r="PZT80" s="468"/>
      <c r="PZU80" s="469"/>
      <c r="PZW80" s="463"/>
      <c r="PZX80" s="467"/>
      <c r="PZY80" s="467"/>
      <c r="PZZ80" s="468"/>
      <c r="QAA80" s="468"/>
      <c r="QAB80" s="468"/>
      <c r="QAC80" s="469"/>
      <c r="QAE80" s="463"/>
      <c r="QAF80" s="467"/>
      <c r="QAG80" s="467"/>
      <c r="QAH80" s="468"/>
      <c r="QAI80" s="468"/>
      <c r="QAJ80" s="468"/>
      <c r="QAK80" s="469"/>
      <c r="QAM80" s="463"/>
      <c r="QAN80" s="467"/>
      <c r="QAO80" s="467"/>
      <c r="QAP80" s="468"/>
      <c r="QAQ80" s="468"/>
      <c r="QAR80" s="468"/>
      <c r="QAS80" s="469"/>
      <c r="QAU80" s="463"/>
      <c r="QAV80" s="467"/>
      <c r="QAW80" s="467"/>
      <c r="QAX80" s="468"/>
      <c r="QAY80" s="468"/>
      <c r="QAZ80" s="468"/>
      <c r="QBA80" s="469"/>
      <c r="QBC80" s="463"/>
      <c r="QBD80" s="467"/>
      <c r="QBE80" s="467"/>
      <c r="QBF80" s="468"/>
      <c r="QBG80" s="468"/>
      <c r="QBH80" s="468"/>
      <c r="QBI80" s="469"/>
      <c r="QBK80" s="463"/>
      <c r="QBL80" s="467"/>
      <c r="QBM80" s="467"/>
      <c r="QBN80" s="468"/>
      <c r="QBO80" s="468"/>
      <c r="QBP80" s="468"/>
      <c r="QBQ80" s="469"/>
      <c r="QBS80" s="463"/>
      <c r="QBT80" s="467"/>
      <c r="QBU80" s="467"/>
      <c r="QBV80" s="468"/>
      <c r="QBW80" s="468"/>
      <c r="QBX80" s="468"/>
      <c r="QBY80" s="469"/>
      <c r="QCA80" s="463"/>
      <c r="QCB80" s="467"/>
      <c r="QCC80" s="467"/>
      <c r="QCD80" s="468"/>
      <c r="QCE80" s="468"/>
      <c r="QCF80" s="468"/>
      <c r="QCG80" s="469"/>
      <c r="QCI80" s="463"/>
      <c r="QCJ80" s="467"/>
      <c r="QCK80" s="467"/>
      <c r="QCL80" s="468"/>
      <c r="QCM80" s="468"/>
      <c r="QCN80" s="468"/>
      <c r="QCO80" s="469"/>
      <c r="QCQ80" s="463"/>
      <c r="QCR80" s="467"/>
      <c r="QCS80" s="467"/>
      <c r="QCT80" s="468"/>
      <c r="QCU80" s="468"/>
      <c r="QCV80" s="468"/>
      <c r="QCW80" s="469"/>
      <c r="QCY80" s="463"/>
      <c r="QCZ80" s="467"/>
      <c r="QDA80" s="467"/>
      <c r="QDB80" s="468"/>
      <c r="QDC80" s="468"/>
      <c r="QDD80" s="468"/>
      <c r="QDE80" s="469"/>
      <c r="QDG80" s="463"/>
      <c r="QDH80" s="467"/>
      <c r="QDI80" s="467"/>
      <c r="QDJ80" s="468"/>
      <c r="QDK80" s="468"/>
      <c r="QDL80" s="468"/>
      <c r="QDM80" s="469"/>
      <c r="QDO80" s="463"/>
      <c r="QDP80" s="467"/>
      <c r="QDQ80" s="467"/>
      <c r="QDR80" s="468"/>
      <c r="QDS80" s="468"/>
      <c r="QDT80" s="468"/>
      <c r="QDU80" s="469"/>
      <c r="QDW80" s="463"/>
      <c r="QDX80" s="467"/>
      <c r="QDY80" s="467"/>
      <c r="QDZ80" s="468"/>
      <c r="QEA80" s="468"/>
      <c r="QEB80" s="468"/>
      <c r="QEC80" s="469"/>
      <c r="QEE80" s="463"/>
      <c r="QEF80" s="467"/>
      <c r="QEG80" s="467"/>
      <c r="QEH80" s="468"/>
      <c r="QEI80" s="468"/>
      <c r="QEJ80" s="468"/>
      <c r="QEK80" s="469"/>
      <c r="QEM80" s="463"/>
      <c r="QEN80" s="467"/>
      <c r="QEO80" s="467"/>
      <c r="QEP80" s="468"/>
      <c r="QEQ80" s="468"/>
      <c r="QER80" s="468"/>
      <c r="QES80" s="469"/>
      <c r="QEU80" s="463"/>
      <c r="QEV80" s="467"/>
      <c r="QEW80" s="467"/>
      <c r="QEX80" s="468"/>
      <c r="QEY80" s="468"/>
      <c r="QEZ80" s="468"/>
      <c r="QFA80" s="469"/>
      <c r="QFC80" s="463"/>
      <c r="QFD80" s="467"/>
      <c r="QFE80" s="467"/>
      <c r="QFF80" s="468"/>
      <c r="QFG80" s="468"/>
      <c r="QFH80" s="468"/>
      <c r="QFI80" s="469"/>
      <c r="QFK80" s="463"/>
      <c r="QFL80" s="467"/>
      <c r="QFM80" s="467"/>
      <c r="QFN80" s="468"/>
      <c r="QFO80" s="468"/>
      <c r="QFP80" s="468"/>
      <c r="QFQ80" s="469"/>
      <c r="QFS80" s="463"/>
      <c r="QFT80" s="467"/>
      <c r="QFU80" s="467"/>
      <c r="QFV80" s="468"/>
      <c r="QFW80" s="468"/>
      <c r="QFX80" s="468"/>
      <c r="QFY80" s="469"/>
      <c r="QGA80" s="463"/>
      <c r="QGB80" s="467"/>
      <c r="QGC80" s="467"/>
      <c r="QGD80" s="468"/>
      <c r="QGE80" s="468"/>
      <c r="QGF80" s="468"/>
      <c r="QGG80" s="469"/>
      <c r="QGI80" s="463"/>
      <c r="QGJ80" s="467"/>
      <c r="QGK80" s="467"/>
      <c r="QGL80" s="468"/>
      <c r="QGM80" s="468"/>
      <c r="QGN80" s="468"/>
      <c r="QGO80" s="469"/>
      <c r="QGQ80" s="463"/>
      <c r="QGR80" s="467"/>
      <c r="QGS80" s="467"/>
      <c r="QGT80" s="468"/>
      <c r="QGU80" s="468"/>
      <c r="QGV80" s="468"/>
      <c r="QGW80" s="469"/>
      <c r="QGY80" s="463"/>
      <c r="QGZ80" s="467"/>
      <c r="QHA80" s="467"/>
      <c r="QHB80" s="468"/>
      <c r="QHC80" s="468"/>
      <c r="QHD80" s="468"/>
      <c r="QHE80" s="469"/>
      <c r="QHG80" s="463"/>
      <c r="QHH80" s="467"/>
      <c r="QHI80" s="467"/>
      <c r="QHJ80" s="468"/>
      <c r="QHK80" s="468"/>
      <c r="QHL80" s="468"/>
      <c r="QHM80" s="469"/>
      <c r="QHO80" s="463"/>
      <c r="QHP80" s="467"/>
      <c r="QHQ80" s="467"/>
      <c r="QHR80" s="468"/>
      <c r="QHS80" s="468"/>
      <c r="QHT80" s="468"/>
      <c r="QHU80" s="469"/>
      <c r="QHW80" s="463"/>
      <c r="QHX80" s="467"/>
      <c r="QHY80" s="467"/>
      <c r="QHZ80" s="468"/>
      <c r="QIA80" s="468"/>
      <c r="QIB80" s="468"/>
      <c r="QIC80" s="469"/>
      <c r="QIE80" s="463"/>
      <c r="QIF80" s="467"/>
      <c r="QIG80" s="467"/>
      <c r="QIH80" s="468"/>
      <c r="QII80" s="468"/>
      <c r="QIJ80" s="468"/>
      <c r="QIK80" s="469"/>
      <c r="QIM80" s="463"/>
      <c r="QIN80" s="467"/>
      <c r="QIO80" s="467"/>
      <c r="QIP80" s="468"/>
      <c r="QIQ80" s="468"/>
      <c r="QIR80" s="468"/>
      <c r="QIS80" s="469"/>
      <c r="QIU80" s="463"/>
      <c r="QIV80" s="467"/>
      <c r="QIW80" s="467"/>
      <c r="QIX80" s="468"/>
      <c r="QIY80" s="468"/>
      <c r="QIZ80" s="468"/>
      <c r="QJA80" s="469"/>
      <c r="QJC80" s="463"/>
      <c r="QJD80" s="467"/>
      <c r="QJE80" s="467"/>
      <c r="QJF80" s="468"/>
      <c r="QJG80" s="468"/>
      <c r="QJH80" s="468"/>
      <c r="QJI80" s="469"/>
      <c r="QJK80" s="463"/>
      <c r="QJL80" s="467"/>
      <c r="QJM80" s="467"/>
      <c r="QJN80" s="468"/>
      <c r="QJO80" s="468"/>
      <c r="QJP80" s="468"/>
      <c r="QJQ80" s="469"/>
      <c r="QJS80" s="463"/>
      <c r="QJT80" s="467"/>
      <c r="QJU80" s="467"/>
      <c r="QJV80" s="468"/>
      <c r="QJW80" s="468"/>
      <c r="QJX80" s="468"/>
      <c r="QJY80" s="469"/>
      <c r="QKA80" s="463"/>
      <c r="QKB80" s="467"/>
      <c r="QKC80" s="467"/>
      <c r="QKD80" s="468"/>
      <c r="QKE80" s="468"/>
      <c r="QKF80" s="468"/>
      <c r="QKG80" s="469"/>
      <c r="QKI80" s="463"/>
      <c r="QKJ80" s="467"/>
      <c r="QKK80" s="467"/>
      <c r="QKL80" s="468"/>
      <c r="QKM80" s="468"/>
      <c r="QKN80" s="468"/>
      <c r="QKO80" s="469"/>
      <c r="QKQ80" s="463"/>
      <c r="QKR80" s="467"/>
      <c r="QKS80" s="467"/>
      <c r="QKT80" s="468"/>
      <c r="QKU80" s="468"/>
      <c r="QKV80" s="468"/>
      <c r="QKW80" s="469"/>
      <c r="QKY80" s="463"/>
      <c r="QKZ80" s="467"/>
      <c r="QLA80" s="467"/>
      <c r="QLB80" s="468"/>
      <c r="QLC80" s="468"/>
      <c r="QLD80" s="468"/>
      <c r="QLE80" s="469"/>
      <c r="QLG80" s="463"/>
      <c r="QLH80" s="467"/>
      <c r="QLI80" s="467"/>
      <c r="QLJ80" s="468"/>
      <c r="QLK80" s="468"/>
      <c r="QLL80" s="468"/>
      <c r="QLM80" s="469"/>
      <c r="QLO80" s="463"/>
      <c r="QLP80" s="467"/>
      <c r="QLQ80" s="467"/>
      <c r="QLR80" s="468"/>
      <c r="QLS80" s="468"/>
      <c r="QLT80" s="468"/>
      <c r="QLU80" s="469"/>
      <c r="QLW80" s="463"/>
      <c r="QLX80" s="467"/>
      <c r="QLY80" s="467"/>
      <c r="QLZ80" s="468"/>
      <c r="QMA80" s="468"/>
      <c r="QMB80" s="468"/>
      <c r="QMC80" s="469"/>
      <c r="QME80" s="463"/>
      <c r="QMF80" s="467"/>
      <c r="QMG80" s="467"/>
      <c r="QMH80" s="468"/>
      <c r="QMI80" s="468"/>
      <c r="QMJ80" s="468"/>
      <c r="QMK80" s="469"/>
      <c r="QMM80" s="463"/>
      <c r="QMN80" s="467"/>
      <c r="QMO80" s="467"/>
      <c r="QMP80" s="468"/>
      <c r="QMQ80" s="468"/>
      <c r="QMR80" s="468"/>
      <c r="QMS80" s="469"/>
      <c r="QMU80" s="463"/>
      <c r="QMV80" s="467"/>
      <c r="QMW80" s="467"/>
      <c r="QMX80" s="468"/>
      <c r="QMY80" s="468"/>
      <c r="QMZ80" s="468"/>
      <c r="QNA80" s="469"/>
      <c r="QNC80" s="463"/>
      <c r="QND80" s="467"/>
      <c r="QNE80" s="467"/>
      <c r="QNF80" s="468"/>
      <c r="QNG80" s="468"/>
      <c r="QNH80" s="468"/>
      <c r="QNI80" s="469"/>
      <c r="QNK80" s="463"/>
      <c r="QNL80" s="467"/>
      <c r="QNM80" s="467"/>
      <c r="QNN80" s="468"/>
      <c r="QNO80" s="468"/>
      <c r="QNP80" s="468"/>
      <c r="QNQ80" s="469"/>
      <c r="QNS80" s="463"/>
      <c r="QNT80" s="467"/>
      <c r="QNU80" s="467"/>
      <c r="QNV80" s="468"/>
      <c r="QNW80" s="468"/>
      <c r="QNX80" s="468"/>
      <c r="QNY80" s="469"/>
      <c r="QOA80" s="463"/>
      <c r="QOB80" s="467"/>
      <c r="QOC80" s="467"/>
      <c r="QOD80" s="468"/>
      <c r="QOE80" s="468"/>
      <c r="QOF80" s="468"/>
      <c r="QOG80" s="469"/>
      <c r="QOI80" s="463"/>
      <c r="QOJ80" s="467"/>
      <c r="QOK80" s="467"/>
      <c r="QOL80" s="468"/>
      <c r="QOM80" s="468"/>
      <c r="QON80" s="468"/>
      <c r="QOO80" s="469"/>
      <c r="QOQ80" s="463"/>
      <c r="QOR80" s="467"/>
      <c r="QOS80" s="467"/>
      <c r="QOT80" s="468"/>
      <c r="QOU80" s="468"/>
      <c r="QOV80" s="468"/>
      <c r="QOW80" s="469"/>
      <c r="QOY80" s="463"/>
      <c r="QOZ80" s="467"/>
      <c r="QPA80" s="467"/>
      <c r="QPB80" s="468"/>
      <c r="QPC80" s="468"/>
      <c r="QPD80" s="468"/>
      <c r="QPE80" s="469"/>
      <c r="QPG80" s="463"/>
      <c r="QPH80" s="467"/>
      <c r="QPI80" s="467"/>
      <c r="QPJ80" s="468"/>
      <c r="QPK80" s="468"/>
      <c r="QPL80" s="468"/>
      <c r="QPM80" s="469"/>
      <c r="QPO80" s="463"/>
      <c r="QPP80" s="467"/>
      <c r="QPQ80" s="467"/>
      <c r="QPR80" s="468"/>
      <c r="QPS80" s="468"/>
      <c r="QPT80" s="468"/>
      <c r="QPU80" s="469"/>
      <c r="QPW80" s="463"/>
      <c r="QPX80" s="467"/>
      <c r="QPY80" s="467"/>
      <c r="QPZ80" s="468"/>
      <c r="QQA80" s="468"/>
      <c r="QQB80" s="468"/>
      <c r="QQC80" s="469"/>
      <c r="QQE80" s="463"/>
      <c r="QQF80" s="467"/>
      <c r="QQG80" s="467"/>
      <c r="QQH80" s="468"/>
      <c r="QQI80" s="468"/>
      <c r="QQJ80" s="468"/>
      <c r="QQK80" s="469"/>
      <c r="QQM80" s="463"/>
      <c r="QQN80" s="467"/>
      <c r="QQO80" s="467"/>
      <c r="QQP80" s="468"/>
      <c r="QQQ80" s="468"/>
      <c r="QQR80" s="468"/>
      <c r="QQS80" s="469"/>
      <c r="QQU80" s="463"/>
      <c r="QQV80" s="467"/>
      <c r="QQW80" s="467"/>
      <c r="QQX80" s="468"/>
      <c r="QQY80" s="468"/>
      <c r="QQZ80" s="468"/>
      <c r="QRA80" s="469"/>
      <c r="QRC80" s="463"/>
      <c r="QRD80" s="467"/>
      <c r="QRE80" s="467"/>
      <c r="QRF80" s="468"/>
      <c r="QRG80" s="468"/>
      <c r="QRH80" s="468"/>
      <c r="QRI80" s="469"/>
      <c r="QRK80" s="463"/>
      <c r="QRL80" s="467"/>
      <c r="QRM80" s="467"/>
      <c r="QRN80" s="468"/>
      <c r="QRO80" s="468"/>
      <c r="QRP80" s="468"/>
      <c r="QRQ80" s="469"/>
      <c r="QRS80" s="463"/>
      <c r="QRT80" s="467"/>
      <c r="QRU80" s="467"/>
      <c r="QRV80" s="468"/>
      <c r="QRW80" s="468"/>
      <c r="QRX80" s="468"/>
      <c r="QRY80" s="469"/>
      <c r="QSA80" s="463"/>
      <c r="QSB80" s="467"/>
      <c r="QSC80" s="467"/>
      <c r="QSD80" s="468"/>
      <c r="QSE80" s="468"/>
      <c r="QSF80" s="468"/>
      <c r="QSG80" s="469"/>
      <c r="QSI80" s="463"/>
      <c r="QSJ80" s="467"/>
      <c r="QSK80" s="467"/>
      <c r="QSL80" s="468"/>
      <c r="QSM80" s="468"/>
      <c r="QSN80" s="468"/>
      <c r="QSO80" s="469"/>
      <c r="QSQ80" s="463"/>
      <c r="QSR80" s="467"/>
      <c r="QSS80" s="467"/>
      <c r="QST80" s="468"/>
      <c r="QSU80" s="468"/>
      <c r="QSV80" s="468"/>
      <c r="QSW80" s="469"/>
      <c r="QSY80" s="463"/>
      <c r="QSZ80" s="467"/>
      <c r="QTA80" s="467"/>
      <c r="QTB80" s="468"/>
      <c r="QTC80" s="468"/>
      <c r="QTD80" s="468"/>
      <c r="QTE80" s="469"/>
      <c r="QTG80" s="463"/>
      <c r="QTH80" s="467"/>
      <c r="QTI80" s="467"/>
      <c r="QTJ80" s="468"/>
      <c r="QTK80" s="468"/>
      <c r="QTL80" s="468"/>
      <c r="QTM80" s="469"/>
      <c r="QTO80" s="463"/>
      <c r="QTP80" s="467"/>
      <c r="QTQ80" s="467"/>
      <c r="QTR80" s="468"/>
      <c r="QTS80" s="468"/>
      <c r="QTT80" s="468"/>
      <c r="QTU80" s="469"/>
      <c r="QTW80" s="463"/>
      <c r="QTX80" s="467"/>
      <c r="QTY80" s="467"/>
      <c r="QTZ80" s="468"/>
      <c r="QUA80" s="468"/>
      <c r="QUB80" s="468"/>
      <c r="QUC80" s="469"/>
      <c r="QUE80" s="463"/>
      <c r="QUF80" s="467"/>
      <c r="QUG80" s="467"/>
      <c r="QUH80" s="468"/>
      <c r="QUI80" s="468"/>
      <c r="QUJ80" s="468"/>
      <c r="QUK80" s="469"/>
      <c r="QUM80" s="463"/>
      <c r="QUN80" s="467"/>
      <c r="QUO80" s="467"/>
      <c r="QUP80" s="468"/>
      <c r="QUQ80" s="468"/>
      <c r="QUR80" s="468"/>
      <c r="QUS80" s="469"/>
      <c r="QUU80" s="463"/>
      <c r="QUV80" s="467"/>
      <c r="QUW80" s="467"/>
      <c r="QUX80" s="468"/>
      <c r="QUY80" s="468"/>
      <c r="QUZ80" s="468"/>
      <c r="QVA80" s="469"/>
      <c r="QVC80" s="463"/>
      <c r="QVD80" s="467"/>
      <c r="QVE80" s="467"/>
      <c r="QVF80" s="468"/>
      <c r="QVG80" s="468"/>
      <c r="QVH80" s="468"/>
      <c r="QVI80" s="469"/>
      <c r="QVK80" s="463"/>
      <c r="QVL80" s="467"/>
      <c r="QVM80" s="467"/>
      <c r="QVN80" s="468"/>
      <c r="QVO80" s="468"/>
      <c r="QVP80" s="468"/>
      <c r="QVQ80" s="469"/>
      <c r="QVS80" s="463"/>
      <c r="QVT80" s="467"/>
      <c r="QVU80" s="467"/>
      <c r="QVV80" s="468"/>
      <c r="QVW80" s="468"/>
      <c r="QVX80" s="468"/>
      <c r="QVY80" s="469"/>
      <c r="QWA80" s="463"/>
      <c r="QWB80" s="467"/>
      <c r="QWC80" s="467"/>
      <c r="QWD80" s="468"/>
      <c r="QWE80" s="468"/>
      <c r="QWF80" s="468"/>
      <c r="QWG80" s="469"/>
      <c r="QWI80" s="463"/>
      <c r="QWJ80" s="467"/>
      <c r="QWK80" s="467"/>
      <c r="QWL80" s="468"/>
      <c r="QWM80" s="468"/>
      <c r="QWN80" s="468"/>
      <c r="QWO80" s="469"/>
      <c r="QWQ80" s="463"/>
      <c r="QWR80" s="467"/>
      <c r="QWS80" s="467"/>
      <c r="QWT80" s="468"/>
      <c r="QWU80" s="468"/>
      <c r="QWV80" s="468"/>
      <c r="QWW80" s="469"/>
      <c r="QWY80" s="463"/>
      <c r="QWZ80" s="467"/>
      <c r="QXA80" s="467"/>
      <c r="QXB80" s="468"/>
      <c r="QXC80" s="468"/>
      <c r="QXD80" s="468"/>
      <c r="QXE80" s="469"/>
      <c r="QXG80" s="463"/>
      <c r="QXH80" s="467"/>
      <c r="QXI80" s="467"/>
      <c r="QXJ80" s="468"/>
      <c r="QXK80" s="468"/>
      <c r="QXL80" s="468"/>
      <c r="QXM80" s="469"/>
      <c r="QXO80" s="463"/>
      <c r="QXP80" s="467"/>
      <c r="QXQ80" s="467"/>
      <c r="QXR80" s="468"/>
      <c r="QXS80" s="468"/>
      <c r="QXT80" s="468"/>
      <c r="QXU80" s="469"/>
      <c r="QXW80" s="463"/>
      <c r="QXX80" s="467"/>
      <c r="QXY80" s="467"/>
      <c r="QXZ80" s="468"/>
      <c r="QYA80" s="468"/>
      <c r="QYB80" s="468"/>
      <c r="QYC80" s="469"/>
      <c r="QYE80" s="463"/>
      <c r="QYF80" s="467"/>
      <c r="QYG80" s="467"/>
      <c r="QYH80" s="468"/>
      <c r="QYI80" s="468"/>
      <c r="QYJ80" s="468"/>
      <c r="QYK80" s="469"/>
      <c r="QYM80" s="463"/>
      <c r="QYN80" s="467"/>
      <c r="QYO80" s="467"/>
      <c r="QYP80" s="468"/>
      <c r="QYQ80" s="468"/>
      <c r="QYR80" s="468"/>
      <c r="QYS80" s="469"/>
      <c r="QYU80" s="463"/>
      <c r="QYV80" s="467"/>
      <c r="QYW80" s="467"/>
      <c r="QYX80" s="468"/>
      <c r="QYY80" s="468"/>
      <c r="QYZ80" s="468"/>
      <c r="QZA80" s="469"/>
      <c r="QZC80" s="463"/>
      <c r="QZD80" s="467"/>
      <c r="QZE80" s="467"/>
      <c r="QZF80" s="468"/>
      <c r="QZG80" s="468"/>
      <c r="QZH80" s="468"/>
      <c r="QZI80" s="469"/>
      <c r="QZK80" s="463"/>
      <c r="QZL80" s="467"/>
      <c r="QZM80" s="467"/>
      <c r="QZN80" s="468"/>
      <c r="QZO80" s="468"/>
      <c r="QZP80" s="468"/>
      <c r="QZQ80" s="469"/>
      <c r="QZS80" s="463"/>
      <c r="QZT80" s="467"/>
      <c r="QZU80" s="467"/>
      <c r="QZV80" s="468"/>
      <c r="QZW80" s="468"/>
      <c r="QZX80" s="468"/>
      <c r="QZY80" s="469"/>
      <c r="RAA80" s="463"/>
      <c r="RAB80" s="467"/>
      <c r="RAC80" s="467"/>
      <c r="RAD80" s="468"/>
      <c r="RAE80" s="468"/>
      <c r="RAF80" s="468"/>
      <c r="RAG80" s="469"/>
      <c r="RAI80" s="463"/>
      <c r="RAJ80" s="467"/>
      <c r="RAK80" s="467"/>
      <c r="RAL80" s="468"/>
      <c r="RAM80" s="468"/>
      <c r="RAN80" s="468"/>
      <c r="RAO80" s="469"/>
      <c r="RAQ80" s="463"/>
      <c r="RAR80" s="467"/>
      <c r="RAS80" s="467"/>
      <c r="RAT80" s="468"/>
      <c r="RAU80" s="468"/>
      <c r="RAV80" s="468"/>
      <c r="RAW80" s="469"/>
      <c r="RAY80" s="463"/>
      <c r="RAZ80" s="467"/>
      <c r="RBA80" s="467"/>
      <c r="RBB80" s="468"/>
      <c r="RBC80" s="468"/>
      <c r="RBD80" s="468"/>
      <c r="RBE80" s="469"/>
      <c r="RBG80" s="463"/>
      <c r="RBH80" s="467"/>
      <c r="RBI80" s="467"/>
      <c r="RBJ80" s="468"/>
      <c r="RBK80" s="468"/>
      <c r="RBL80" s="468"/>
      <c r="RBM80" s="469"/>
      <c r="RBO80" s="463"/>
      <c r="RBP80" s="467"/>
      <c r="RBQ80" s="467"/>
      <c r="RBR80" s="468"/>
      <c r="RBS80" s="468"/>
      <c r="RBT80" s="468"/>
      <c r="RBU80" s="469"/>
      <c r="RBW80" s="463"/>
      <c r="RBX80" s="467"/>
      <c r="RBY80" s="467"/>
      <c r="RBZ80" s="468"/>
      <c r="RCA80" s="468"/>
      <c r="RCB80" s="468"/>
      <c r="RCC80" s="469"/>
      <c r="RCE80" s="463"/>
      <c r="RCF80" s="467"/>
      <c r="RCG80" s="467"/>
      <c r="RCH80" s="468"/>
      <c r="RCI80" s="468"/>
      <c r="RCJ80" s="468"/>
      <c r="RCK80" s="469"/>
      <c r="RCM80" s="463"/>
      <c r="RCN80" s="467"/>
      <c r="RCO80" s="467"/>
      <c r="RCP80" s="468"/>
      <c r="RCQ80" s="468"/>
      <c r="RCR80" s="468"/>
      <c r="RCS80" s="469"/>
      <c r="RCU80" s="463"/>
      <c r="RCV80" s="467"/>
      <c r="RCW80" s="467"/>
      <c r="RCX80" s="468"/>
      <c r="RCY80" s="468"/>
      <c r="RCZ80" s="468"/>
      <c r="RDA80" s="469"/>
      <c r="RDC80" s="463"/>
      <c r="RDD80" s="467"/>
      <c r="RDE80" s="467"/>
      <c r="RDF80" s="468"/>
      <c r="RDG80" s="468"/>
      <c r="RDH80" s="468"/>
      <c r="RDI80" s="469"/>
      <c r="RDK80" s="463"/>
      <c r="RDL80" s="467"/>
      <c r="RDM80" s="467"/>
      <c r="RDN80" s="468"/>
      <c r="RDO80" s="468"/>
      <c r="RDP80" s="468"/>
      <c r="RDQ80" s="469"/>
      <c r="RDS80" s="463"/>
      <c r="RDT80" s="467"/>
      <c r="RDU80" s="467"/>
      <c r="RDV80" s="468"/>
      <c r="RDW80" s="468"/>
      <c r="RDX80" s="468"/>
      <c r="RDY80" s="469"/>
      <c r="REA80" s="463"/>
      <c r="REB80" s="467"/>
      <c r="REC80" s="467"/>
      <c r="RED80" s="468"/>
      <c r="REE80" s="468"/>
      <c r="REF80" s="468"/>
      <c r="REG80" s="469"/>
      <c r="REI80" s="463"/>
      <c r="REJ80" s="467"/>
      <c r="REK80" s="467"/>
      <c r="REL80" s="468"/>
      <c r="REM80" s="468"/>
      <c r="REN80" s="468"/>
      <c r="REO80" s="469"/>
      <c r="REQ80" s="463"/>
      <c r="RER80" s="467"/>
      <c r="RES80" s="467"/>
      <c r="RET80" s="468"/>
      <c r="REU80" s="468"/>
      <c r="REV80" s="468"/>
      <c r="REW80" s="469"/>
      <c r="REY80" s="463"/>
      <c r="REZ80" s="467"/>
      <c r="RFA80" s="467"/>
      <c r="RFB80" s="468"/>
      <c r="RFC80" s="468"/>
      <c r="RFD80" s="468"/>
      <c r="RFE80" s="469"/>
      <c r="RFG80" s="463"/>
      <c r="RFH80" s="467"/>
      <c r="RFI80" s="467"/>
      <c r="RFJ80" s="468"/>
      <c r="RFK80" s="468"/>
      <c r="RFL80" s="468"/>
      <c r="RFM80" s="469"/>
      <c r="RFO80" s="463"/>
      <c r="RFP80" s="467"/>
      <c r="RFQ80" s="467"/>
      <c r="RFR80" s="468"/>
      <c r="RFS80" s="468"/>
      <c r="RFT80" s="468"/>
      <c r="RFU80" s="469"/>
      <c r="RFW80" s="463"/>
      <c r="RFX80" s="467"/>
      <c r="RFY80" s="467"/>
      <c r="RFZ80" s="468"/>
      <c r="RGA80" s="468"/>
      <c r="RGB80" s="468"/>
      <c r="RGC80" s="469"/>
      <c r="RGE80" s="463"/>
      <c r="RGF80" s="467"/>
      <c r="RGG80" s="467"/>
      <c r="RGH80" s="468"/>
      <c r="RGI80" s="468"/>
      <c r="RGJ80" s="468"/>
      <c r="RGK80" s="469"/>
      <c r="RGM80" s="463"/>
      <c r="RGN80" s="467"/>
      <c r="RGO80" s="467"/>
      <c r="RGP80" s="468"/>
      <c r="RGQ80" s="468"/>
      <c r="RGR80" s="468"/>
      <c r="RGS80" s="469"/>
      <c r="RGU80" s="463"/>
      <c r="RGV80" s="467"/>
      <c r="RGW80" s="467"/>
      <c r="RGX80" s="468"/>
      <c r="RGY80" s="468"/>
      <c r="RGZ80" s="468"/>
      <c r="RHA80" s="469"/>
      <c r="RHC80" s="463"/>
      <c r="RHD80" s="467"/>
      <c r="RHE80" s="467"/>
      <c r="RHF80" s="468"/>
      <c r="RHG80" s="468"/>
      <c r="RHH80" s="468"/>
      <c r="RHI80" s="469"/>
      <c r="RHK80" s="463"/>
      <c r="RHL80" s="467"/>
      <c r="RHM80" s="467"/>
      <c r="RHN80" s="468"/>
      <c r="RHO80" s="468"/>
      <c r="RHP80" s="468"/>
      <c r="RHQ80" s="469"/>
      <c r="RHS80" s="463"/>
      <c r="RHT80" s="467"/>
      <c r="RHU80" s="467"/>
      <c r="RHV80" s="468"/>
      <c r="RHW80" s="468"/>
      <c r="RHX80" s="468"/>
      <c r="RHY80" s="469"/>
      <c r="RIA80" s="463"/>
      <c r="RIB80" s="467"/>
      <c r="RIC80" s="467"/>
      <c r="RID80" s="468"/>
      <c r="RIE80" s="468"/>
      <c r="RIF80" s="468"/>
      <c r="RIG80" s="469"/>
      <c r="RII80" s="463"/>
      <c r="RIJ80" s="467"/>
      <c r="RIK80" s="467"/>
      <c r="RIL80" s="468"/>
      <c r="RIM80" s="468"/>
      <c r="RIN80" s="468"/>
      <c r="RIO80" s="469"/>
      <c r="RIQ80" s="463"/>
      <c r="RIR80" s="467"/>
      <c r="RIS80" s="467"/>
      <c r="RIT80" s="468"/>
      <c r="RIU80" s="468"/>
      <c r="RIV80" s="468"/>
      <c r="RIW80" s="469"/>
      <c r="RIY80" s="463"/>
      <c r="RIZ80" s="467"/>
      <c r="RJA80" s="467"/>
      <c r="RJB80" s="468"/>
      <c r="RJC80" s="468"/>
      <c r="RJD80" s="468"/>
      <c r="RJE80" s="469"/>
      <c r="RJG80" s="463"/>
      <c r="RJH80" s="467"/>
      <c r="RJI80" s="467"/>
      <c r="RJJ80" s="468"/>
      <c r="RJK80" s="468"/>
      <c r="RJL80" s="468"/>
      <c r="RJM80" s="469"/>
      <c r="RJO80" s="463"/>
      <c r="RJP80" s="467"/>
      <c r="RJQ80" s="467"/>
      <c r="RJR80" s="468"/>
      <c r="RJS80" s="468"/>
      <c r="RJT80" s="468"/>
      <c r="RJU80" s="469"/>
      <c r="RJW80" s="463"/>
      <c r="RJX80" s="467"/>
      <c r="RJY80" s="467"/>
      <c r="RJZ80" s="468"/>
      <c r="RKA80" s="468"/>
      <c r="RKB80" s="468"/>
      <c r="RKC80" s="469"/>
      <c r="RKE80" s="463"/>
      <c r="RKF80" s="467"/>
      <c r="RKG80" s="467"/>
      <c r="RKH80" s="468"/>
      <c r="RKI80" s="468"/>
      <c r="RKJ80" s="468"/>
      <c r="RKK80" s="469"/>
      <c r="RKM80" s="463"/>
      <c r="RKN80" s="467"/>
      <c r="RKO80" s="467"/>
      <c r="RKP80" s="468"/>
      <c r="RKQ80" s="468"/>
      <c r="RKR80" s="468"/>
      <c r="RKS80" s="469"/>
      <c r="RKU80" s="463"/>
      <c r="RKV80" s="467"/>
      <c r="RKW80" s="467"/>
      <c r="RKX80" s="468"/>
      <c r="RKY80" s="468"/>
      <c r="RKZ80" s="468"/>
      <c r="RLA80" s="469"/>
      <c r="RLC80" s="463"/>
      <c r="RLD80" s="467"/>
      <c r="RLE80" s="467"/>
      <c r="RLF80" s="468"/>
      <c r="RLG80" s="468"/>
      <c r="RLH80" s="468"/>
      <c r="RLI80" s="469"/>
      <c r="RLK80" s="463"/>
      <c r="RLL80" s="467"/>
      <c r="RLM80" s="467"/>
      <c r="RLN80" s="468"/>
      <c r="RLO80" s="468"/>
      <c r="RLP80" s="468"/>
      <c r="RLQ80" s="469"/>
      <c r="RLS80" s="463"/>
      <c r="RLT80" s="467"/>
      <c r="RLU80" s="467"/>
      <c r="RLV80" s="468"/>
      <c r="RLW80" s="468"/>
      <c r="RLX80" s="468"/>
      <c r="RLY80" s="469"/>
      <c r="RMA80" s="463"/>
      <c r="RMB80" s="467"/>
      <c r="RMC80" s="467"/>
      <c r="RMD80" s="468"/>
      <c r="RME80" s="468"/>
      <c r="RMF80" s="468"/>
      <c r="RMG80" s="469"/>
      <c r="RMI80" s="463"/>
      <c r="RMJ80" s="467"/>
      <c r="RMK80" s="467"/>
      <c r="RML80" s="468"/>
      <c r="RMM80" s="468"/>
      <c r="RMN80" s="468"/>
      <c r="RMO80" s="469"/>
      <c r="RMQ80" s="463"/>
      <c r="RMR80" s="467"/>
      <c r="RMS80" s="467"/>
      <c r="RMT80" s="468"/>
      <c r="RMU80" s="468"/>
      <c r="RMV80" s="468"/>
      <c r="RMW80" s="469"/>
      <c r="RMY80" s="463"/>
      <c r="RMZ80" s="467"/>
      <c r="RNA80" s="467"/>
      <c r="RNB80" s="468"/>
      <c r="RNC80" s="468"/>
      <c r="RND80" s="468"/>
      <c r="RNE80" s="469"/>
      <c r="RNG80" s="463"/>
      <c r="RNH80" s="467"/>
      <c r="RNI80" s="467"/>
      <c r="RNJ80" s="468"/>
      <c r="RNK80" s="468"/>
      <c r="RNL80" s="468"/>
      <c r="RNM80" s="469"/>
      <c r="RNO80" s="463"/>
      <c r="RNP80" s="467"/>
      <c r="RNQ80" s="467"/>
      <c r="RNR80" s="468"/>
      <c r="RNS80" s="468"/>
      <c r="RNT80" s="468"/>
      <c r="RNU80" s="469"/>
      <c r="RNW80" s="463"/>
      <c r="RNX80" s="467"/>
      <c r="RNY80" s="467"/>
      <c r="RNZ80" s="468"/>
      <c r="ROA80" s="468"/>
      <c r="ROB80" s="468"/>
      <c r="ROC80" s="469"/>
      <c r="ROE80" s="463"/>
      <c r="ROF80" s="467"/>
      <c r="ROG80" s="467"/>
      <c r="ROH80" s="468"/>
      <c r="ROI80" s="468"/>
      <c r="ROJ80" s="468"/>
      <c r="ROK80" s="469"/>
      <c r="ROM80" s="463"/>
      <c r="RON80" s="467"/>
      <c r="ROO80" s="467"/>
      <c r="ROP80" s="468"/>
      <c r="ROQ80" s="468"/>
      <c r="ROR80" s="468"/>
      <c r="ROS80" s="469"/>
      <c r="ROU80" s="463"/>
      <c r="ROV80" s="467"/>
      <c r="ROW80" s="467"/>
      <c r="ROX80" s="468"/>
      <c r="ROY80" s="468"/>
      <c r="ROZ80" s="468"/>
      <c r="RPA80" s="469"/>
      <c r="RPC80" s="463"/>
      <c r="RPD80" s="467"/>
      <c r="RPE80" s="467"/>
      <c r="RPF80" s="468"/>
      <c r="RPG80" s="468"/>
      <c r="RPH80" s="468"/>
      <c r="RPI80" s="469"/>
      <c r="RPK80" s="463"/>
      <c r="RPL80" s="467"/>
      <c r="RPM80" s="467"/>
      <c r="RPN80" s="468"/>
      <c r="RPO80" s="468"/>
      <c r="RPP80" s="468"/>
      <c r="RPQ80" s="469"/>
      <c r="RPS80" s="463"/>
      <c r="RPT80" s="467"/>
      <c r="RPU80" s="467"/>
      <c r="RPV80" s="468"/>
      <c r="RPW80" s="468"/>
      <c r="RPX80" s="468"/>
      <c r="RPY80" s="469"/>
      <c r="RQA80" s="463"/>
      <c r="RQB80" s="467"/>
      <c r="RQC80" s="467"/>
      <c r="RQD80" s="468"/>
      <c r="RQE80" s="468"/>
      <c r="RQF80" s="468"/>
      <c r="RQG80" s="469"/>
      <c r="RQI80" s="463"/>
      <c r="RQJ80" s="467"/>
      <c r="RQK80" s="467"/>
      <c r="RQL80" s="468"/>
      <c r="RQM80" s="468"/>
      <c r="RQN80" s="468"/>
      <c r="RQO80" s="469"/>
      <c r="RQQ80" s="463"/>
      <c r="RQR80" s="467"/>
      <c r="RQS80" s="467"/>
      <c r="RQT80" s="468"/>
      <c r="RQU80" s="468"/>
      <c r="RQV80" s="468"/>
      <c r="RQW80" s="469"/>
      <c r="RQY80" s="463"/>
      <c r="RQZ80" s="467"/>
      <c r="RRA80" s="467"/>
      <c r="RRB80" s="468"/>
      <c r="RRC80" s="468"/>
      <c r="RRD80" s="468"/>
      <c r="RRE80" s="469"/>
      <c r="RRG80" s="463"/>
      <c r="RRH80" s="467"/>
      <c r="RRI80" s="467"/>
      <c r="RRJ80" s="468"/>
      <c r="RRK80" s="468"/>
      <c r="RRL80" s="468"/>
      <c r="RRM80" s="469"/>
      <c r="RRO80" s="463"/>
      <c r="RRP80" s="467"/>
      <c r="RRQ80" s="467"/>
      <c r="RRR80" s="468"/>
      <c r="RRS80" s="468"/>
      <c r="RRT80" s="468"/>
      <c r="RRU80" s="469"/>
      <c r="RRW80" s="463"/>
      <c r="RRX80" s="467"/>
      <c r="RRY80" s="467"/>
      <c r="RRZ80" s="468"/>
      <c r="RSA80" s="468"/>
      <c r="RSB80" s="468"/>
      <c r="RSC80" s="469"/>
      <c r="RSE80" s="463"/>
      <c r="RSF80" s="467"/>
      <c r="RSG80" s="467"/>
      <c r="RSH80" s="468"/>
      <c r="RSI80" s="468"/>
      <c r="RSJ80" s="468"/>
      <c r="RSK80" s="469"/>
      <c r="RSM80" s="463"/>
      <c r="RSN80" s="467"/>
      <c r="RSO80" s="467"/>
      <c r="RSP80" s="468"/>
      <c r="RSQ80" s="468"/>
      <c r="RSR80" s="468"/>
      <c r="RSS80" s="469"/>
      <c r="RSU80" s="463"/>
      <c r="RSV80" s="467"/>
      <c r="RSW80" s="467"/>
      <c r="RSX80" s="468"/>
      <c r="RSY80" s="468"/>
      <c r="RSZ80" s="468"/>
      <c r="RTA80" s="469"/>
      <c r="RTC80" s="463"/>
      <c r="RTD80" s="467"/>
      <c r="RTE80" s="467"/>
      <c r="RTF80" s="468"/>
      <c r="RTG80" s="468"/>
      <c r="RTH80" s="468"/>
      <c r="RTI80" s="469"/>
      <c r="RTK80" s="463"/>
      <c r="RTL80" s="467"/>
      <c r="RTM80" s="467"/>
      <c r="RTN80" s="468"/>
      <c r="RTO80" s="468"/>
      <c r="RTP80" s="468"/>
      <c r="RTQ80" s="469"/>
      <c r="RTS80" s="463"/>
      <c r="RTT80" s="467"/>
      <c r="RTU80" s="467"/>
      <c r="RTV80" s="468"/>
      <c r="RTW80" s="468"/>
      <c r="RTX80" s="468"/>
      <c r="RTY80" s="469"/>
      <c r="RUA80" s="463"/>
      <c r="RUB80" s="467"/>
      <c r="RUC80" s="467"/>
      <c r="RUD80" s="468"/>
      <c r="RUE80" s="468"/>
      <c r="RUF80" s="468"/>
      <c r="RUG80" s="469"/>
      <c r="RUI80" s="463"/>
      <c r="RUJ80" s="467"/>
      <c r="RUK80" s="467"/>
      <c r="RUL80" s="468"/>
      <c r="RUM80" s="468"/>
      <c r="RUN80" s="468"/>
      <c r="RUO80" s="469"/>
      <c r="RUQ80" s="463"/>
      <c r="RUR80" s="467"/>
      <c r="RUS80" s="467"/>
      <c r="RUT80" s="468"/>
      <c r="RUU80" s="468"/>
      <c r="RUV80" s="468"/>
      <c r="RUW80" s="469"/>
      <c r="RUY80" s="463"/>
      <c r="RUZ80" s="467"/>
      <c r="RVA80" s="467"/>
      <c r="RVB80" s="468"/>
      <c r="RVC80" s="468"/>
      <c r="RVD80" s="468"/>
      <c r="RVE80" s="469"/>
      <c r="RVG80" s="463"/>
      <c r="RVH80" s="467"/>
      <c r="RVI80" s="467"/>
      <c r="RVJ80" s="468"/>
      <c r="RVK80" s="468"/>
      <c r="RVL80" s="468"/>
      <c r="RVM80" s="469"/>
      <c r="RVO80" s="463"/>
      <c r="RVP80" s="467"/>
      <c r="RVQ80" s="467"/>
      <c r="RVR80" s="468"/>
      <c r="RVS80" s="468"/>
      <c r="RVT80" s="468"/>
      <c r="RVU80" s="469"/>
      <c r="RVW80" s="463"/>
      <c r="RVX80" s="467"/>
      <c r="RVY80" s="467"/>
      <c r="RVZ80" s="468"/>
      <c r="RWA80" s="468"/>
      <c r="RWB80" s="468"/>
      <c r="RWC80" s="469"/>
      <c r="RWE80" s="463"/>
      <c r="RWF80" s="467"/>
      <c r="RWG80" s="467"/>
      <c r="RWH80" s="468"/>
      <c r="RWI80" s="468"/>
      <c r="RWJ80" s="468"/>
      <c r="RWK80" s="469"/>
      <c r="RWM80" s="463"/>
      <c r="RWN80" s="467"/>
      <c r="RWO80" s="467"/>
      <c r="RWP80" s="468"/>
      <c r="RWQ80" s="468"/>
      <c r="RWR80" s="468"/>
      <c r="RWS80" s="469"/>
      <c r="RWU80" s="463"/>
      <c r="RWV80" s="467"/>
      <c r="RWW80" s="467"/>
      <c r="RWX80" s="468"/>
      <c r="RWY80" s="468"/>
      <c r="RWZ80" s="468"/>
      <c r="RXA80" s="469"/>
      <c r="RXC80" s="463"/>
      <c r="RXD80" s="467"/>
      <c r="RXE80" s="467"/>
      <c r="RXF80" s="468"/>
      <c r="RXG80" s="468"/>
      <c r="RXH80" s="468"/>
      <c r="RXI80" s="469"/>
      <c r="RXK80" s="463"/>
      <c r="RXL80" s="467"/>
      <c r="RXM80" s="467"/>
      <c r="RXN80" s="468"/>
      <c r="RXO80" s="468"/>
      <c r="RXP80" s="468"/>
      <c r="RXQ80" s="469"/>
      <c r="RXS80" s="463"/>
      <c r="RXT80" s="467"/>
      <c r="RXU80" s="467"/>
      <c r="RXV80" s="468"/>
      <c r="RXW80" s="468"/>
      <c r="RXX80" s="468"/>
      <c r="RXY80" s="469"/>
      <c r="RYA80" s="463"/>
      <c r="RYB80" s="467"/>
      <c r="RYC80" s="467"/>
      <c r="RYD80" s="468"/>
      <c r="RYE80" s="468"/>
      <c r="RYF80" s="468"/>
      <c r="RYG80" s="469"/>
      <c r="RYI80" s="463"/>
      <c r="RYJ80" s="467"/>
      <c r="RYK80" s="467"/>
      <c r="RYL80" s="468"/>
      <c r="RYM80" s="468"/>
      <c r="RYN80" s="468"/>
      <c r="RYO80" s="469"/>
      <c r="RYQ80" s="463"/>
      <c r="RYR80" s="467"/>
      <c r="RYS80" s="467"/>
      <c r="RYT80" s="468"/>
      <c r="RYU80" s="468"/>
      <c r="RYV80" s="468"/>
      <c r="RYW80" s="469"/>
      <c r="RYY80" s="463"/>
      <c r="RYZ80" s="467"/>
      <c r="RZA80" s="467"/>
      <c r="RZB80" s="468"/>
      <c r="RZC80" s="468"/>
      <c r="RZD80" s="468"/>
      <c r="RZE80" s="469"/>
      <c r="RZG80" s="463"/>
      <c r="RZH80" s="467"/>
      <c r="RZI80" s="467"/>
      <c r="RZJ80" s="468"/>
      <c r="RZK80" s="468"/>
      <c r="RZL80" s="468"/>
      <c r="RZM80" s="469"/>
      <c r="RZO80" s="463"/>
      <c r="RZP80" s="467"/>
      <c r="RZQ80" s="467"/>
      <c r="RZR80" s="468"/>
      <c r="RZS80" s="468"/>
      <c r="RZT80" s="468"/>
      <c r="RZU80" s="469"/>
      <c r="RZW80" s="463"/>
      <c r="RZX80" s="467"/>
      <c r="RZY80" s="467"/>
      <c r="RZZ80" s="468"/>
      <c r="SAA80" s="468"/>
      <c r="SAB80" s="468"/>
      <c r="SAC80" s="469"/>
      <c r="SAE80" s="463"/>
      <c r="SAF80" s="467"/>
      <c r="SAG80" s="467"/>
      <c r="SAH80" s="468"/>
      <c r="SAI80" s="468"/>
      <c r="SAJ80" s="468"/>
      <c r="SAK80" s="469"/>
      <c r="SAM80" s="463"/>
      <c r="SAN80" s="467"/>
      <c r="SAO80" s="467"/>
      <c r="SAP80" s="468"/>
      <c r="SAQ80" s="468"/>
      <c r="SAR80" s="468"/>
      <c r="SAS80" s="469"/>
      <c r="SAU80" s="463"/>
      <c r="SAV80" s="467"/>
      <c r="SAW80" s="467"/>
      <c r="SAX80" s="468"/>
      <c r="SAY80" s="468"/>
      <c r="SAZ80" s="468"/>
      <c r="SBA80" s="469"/>
      <c r="SBC80" s="463"/>
      <c r="SBD80" s="467"/>
      <c r="SBE80" s="467"/>
      <c r="SBF80" s="468"/>
      <c r="SBG80" s="468"/>
      <c r="SBH80" s="468"/>
      <c r="SBI80" s="469"/>
      <c r="SBK80" s="463"/>
      <c r="SBL80" s="467"/>
      <c r="SBM80" s="467"/>
      <c r="SBN80" s="468"/>
      <c r="SBO80" s="468"/>
      <c r="SBP80" s="468"/>
      <c r="SBQ80" s="469"/>
      <c r="SBS80" s="463"/>
      <c r="SBT80" s="467"/>
      <c r="SBU80" s="467"/>
      <c r="SBV80" s="468"/>
      <c r="SBW80" s="468"/>
      <c r="SBX80" s="468"/>
      <c r="SBY80" s="469"/>
      <c r="SCA80" s="463"/>
      <c r="SCB80" s="467"/>
      <c r="SCC80" s="467"/>
      <c r="SCD80" s="468"/>
      <c r="SCE80" s="468"/>
      <c r="SCF80" s="468"/>
      <c r="SCG80" s="469"/>
      <c r="SCI80" s="463"/>
      <c r="SCJ80" s="467"/>
      <c r="SCK80" s="467"/>
      <c r="SCL80" s="468"/>
      <c r="SCM80" s="468"/>
      <c r="SCN80" s="468"/>
      <c r="SCO80" s="469"/>
      <c r="SCQ80" s="463"/>
      <c r="SCR80" s="467"/>
      <c r="SCS80" s="467"/>
      <c r="SCT80" s="468"/>
      <c r="SCU80" s="468"/>
      <c r="SCV80" s="468"/>
      <c r="SCW80" s="469"/>
      <c r="SCY80" s="463"/>
      <c r="SCZ80" s="467"/>
      <c r="SDA80" s="467"/>
      <c r="SDB80" s="468"/>
      <c r="SDC80" s="468"/>
      <c r="SDD80" s="468"/>
      <c r="SDE80" s="469"/>
      <c r="SDG80" s="463"/>
      <c r="SDH80" s="467"/>
      <c r="SDI80" s="467"/>
      <c r="SDJ80" s="468"/>
      <c r="SDK80" s="468"/>
      <c r="SDL80" s="468"/>
      <c r="SDM80" s="469"/>
      <c r="SDO80" s="463"/>
      <c r="SDP80" s="467"/>
      <c r="SDQ80" s="467"/>
      <c r="SDR80" s="468"/>
      <c r="SDS80" s="468"/>
      <c r="SDT80" s="468"/>
      <c r="SDU80" s="469"/>
      <c r="SDW80" s="463"/>
      <c r="SDX80" s="467"/>
      <c r="SDY80" s="467"/>
      <c r="SDZ80" s="468"/>
      <c r="SEA80" s="468"/>
      <c r="SEB80" s="468"/>
      <c r="SEC80" s="469"/>
      <c r="SEE80" s="463"/>
      <c r="SEF80" s="467"/>
      <c r="SEG80" s="467"/>
      <c r="SEH80" s="468"/>
      <c r="SEI80" s="468"/>
      <c r="SEJ80" s="468"/>
      <c r="SEK80" s="469"/>
      <c r="SEM80" s="463"/>
      <c r="SEN80" s="467"/>
      <c r="SEO80" s="467"/>
      <c r="SEP80" s="468"/>
      <c r="SEQ80" s="468"/>
      <c r="SER80" s="468"/>
      <c r="SES80" s="469"/>
      <c r="SEU80" s="463"/>
      <c r="SEV80" s="467"/>
      <c r="SEW80" s="467"/>
      <c r="SEX80" s="468"/>
      <c r="SEY80" s="468"/>
      <c r="SEZ80" s="468"/>
      <c r="SFA80" s="469"/>
      <c r="SFC80" s="463"/>
      <c r="SFD80" s="467"/>
      <c r="SFE80" s="467"/>
      <c r="SFF80" s="468"/>
      <c r="SFG80" s="468"/>
      <c r="SFH80" s="468"/>
      <c r="SFI80" s="469"/>
      <c r="SFK80" s="463"/>
      <c r="SFL80" s="467"/>
      <c r="SFM80" s="467"/>
      <c r="SFN80" s="468"/>
      <c r="SFO80" s="468"/>
      <c r="SFP80" s="468"/>
      <c r="SFQ80" s="469"/>
      <c r="SFS80" s="463"/>
      <c r="SFT80" s="467"/>
      <c r="SFU80" s="467"/>
      <c r="SFV80" s="468"/>
      <c r="SFW80" s="468"/>
      <c r="SFX80" s="468"/>
      <c r="SFY80" s="469"/>
      <c r="SGA80" s="463"/>
      <c r="SGB80" s="467"/>
      <c r="SGC80" s="467"/>
      <c r="SGD80" s="468"/>
      <c r="SGE80" s="468"/>
      <c r="SGF80" s="468"/>
      <c r="SGG80" s="469"/>
      <c r="SGI80" s="463"/>
      <c r="SGJ80" s="467"/>
      <c r="SGK80" s="467"/>
      <c r="SGL80" s="468"/>
      <c r="SGM80" s="468"/>
      <c r="SGN80" s="468"/>
      <c r="SGO80" s="469"/>
      <c r="SGQ80" s="463"/>
      <c r="SGR80" s="467"/>
      <c r="SGS80" s="467"/>
      <c r="SGT80" s="468"/>
      <c r="SGU80" s="468"/>
      <c r="SGV80" s="468"/>
      <c r="SGW80" s="469"/>
      <c r="SGY80" s="463"/>
      <c r="SGZ80" s="467"/>
      <c r="SHA80" s="467"/>
      <c r="SHB80" s="468"/>
      <c r="SHC80" s="468"/>
      <c r="SHD80" s="468"/>
      <c r="SHE80" s="469"/>
      <c r="SHG80" s="463"/>
      <c r="SHH80" s="467"/>
      <c r="SHI80" s="467"/>
      <c r="SHJ80" s="468"/>
      <c r="SHK80" s="468"/>
      <c r="SHL80" s="468"/>
      <c r="SHM80" s="469"/>
      <c r="SHO80" s="463"/>
      <c r="SHP80" s="467"/>
      <c r="SHQ80" s="467"/>
      <c r="SHR80" s="468"/>
      <c r="SHS80" s="468"/>
      <c r="SHT80" s="468"/>
      <c r="SHU80" s="469"/>
      <c r="SHW80" s="463"/>
      <c r="SHX80" s="467"/>
      <c r="SHY80" s="467"/>
      <c r="SHZ80" s="468"/>
      <c r="SIA80" s="468"/>
      <c r="SIB80" s="468"/>
      <c r="SIC80" s="469"/>
      <c r="SIE80" s="463"/>
      <c r="SIF80" s="467"/>
      <c r="SIG80" s="467"/>
      <c r="SIH80" s="468"/>
      <c r="SII80" s="468"/>
      <c r="SIJ80" s="468"/>
      <c r="SIK80" s="469"/>
      <c r="SIM80" s="463"/>
      <c r="SIN80" s="467"/>
      <c r="SIO80" s="467"/>
      <c r="SIP80" s="468"/>
      <c r="SIQ80" s="468"/>
      <c r="SIR80" s="468"/>
      <c r="SIS80" s="469"/>
      <c r="SIU80" s="463"/>
      <c r="SIV80" s="467"/>
      <c r="SIW80" s="467"/>
      <c r="SIX80" s="468"/>
      <c r="SIY80" s="468"/>
      <c r="SIZ80" s="468"/>
      <c r="SJA80" s="469"/>
      <c r="SJC80" s="463"/>
      <c r="SJD80" s="467"/>
      <c r="SJE80" s="467"/>
      <c r="SJF80" s="468"/>
      <c r="SJG80" s="468"/>
      <c r="SJH80" s="468"/>
      <c r="SJI80" s="469"/>
      <c r="SJK80" s="463"/>
      <c r="SJL80" s="467"/>
      <c r="SJM80" s="467"/>
      <c r="SJN80" s="468"/>
      <c r="SJO80" s="468"/>
      <c r="SJP80" s="468"/>
      <c r="SJQ80" s="469"/>
      <c r="SJS80" s="463"/>
      <c r="SJT80" s="467"/>
      <c r="SJU80" s="467"/>
      <c r="SJV80" s="468"/>
      <c r="SJW80" s="468"/>
      <c r="SJX80" s="468"/>
      <c r="SJY80" s="469"/>
      <c r="SKA80" s="463"/>
      <c r="SKB80" s="467"/>
      <c r="SKC80" s="467"/>
      <c r="SKD80" s="468"/>
      <c r="SKE80" s="468"/>
      <c r="SKF80" s="468"/>
      <c r="SKG80" s="469"/>
      <c r="SKI80" s="463"/>
      <c r="SKJ80" s="467"/>
      <c r="SKK80" s="467"/>
      <c r="SKL80" s="468"/>
      <c r="SKM80" s="468"/>
      <c r="SKN80" s="468"/>
      <c r="SKO80" s="469"/>
      <c r="SKQ80" s="463"/>
      <c r="SKR80" s="467"/>
      <c r="SKS80" s="467"/>
      <c r="SKT80" s="468"/>
      <c r="SKU80" s="468"/>
      <c r="SKV80" s="468"/>
      <c r="SKW80" s="469"/>
      <c r="SKY80" s="463"/>
      <c r="SKZ80" s="467"/>
      <c r="SLA80" s="467"/>
      <c r="SLB80" s="468"/>
      <c r="SLC80" s="468"/>
      <c r="SLD80" s="468"/>
      <c r="SLE80" s="469"/>
      <c r="SLG80" s="463"/>
      <c r="SLH80" s="467"/>
      <c r="SLI80" s="467"/>
      <c r="SLJ80" s="468"/>
      <c r="SLK80" s="468"/>
      <c r="SLL80" s="468"/>
      <c r="SLM80" s="469"/>
      <c r="SLO80" s="463"/>
      <c r="SLP80" s="467"/>
      <c r="SLQ80" s="467"/>
      <c r="SLR80" s="468"/>
      <c r="SLS80" s="468"/>
      <c r="SLT80" s="468"/>
      <c r="SLU80" s="469"/>
      <c r="SLW80" s="463"/>
      <c r="SLX80" s="467"/>
      <c r="SLY80" s="467"/>
      <c r="SLZ80" s="468"/>
      <c r="SMA80" s="468"/>
      <c r="SMB80" s="468"/>
      <c r="SMC80" s="469"/>
      <c r="SME80" s="463"/>
      <c r="SMF80" s="467"/>
      <c r="SMG80" s="467"/>
      <c r="SMH80" s="468"/>
      <c r="SMI80" s="468"/>
      <c r="SMJ80" s="468"/>
      <c r="SMK80" s="469"/>
      <c r="SMM80" s="463"/>
      <c r="SMN80" s="467"/>
      <c r="SMO80" s="467"/>
      <c r="SMP80" s="468"/>
      <c r="SMQ80" s="468"/>
      <c r="SMR80" s="468"/>
      <c r="SMS80" s="469"/>
      <c r="SMU80" s="463"/>
      <c r="SMV80" s="467"/>
      <c r="SMW80" s="467"/>
      <c r="SMX80" s="468"/>
      <c r="SMY80" s="468"/>
      <c r="SMZ80" s="468"/>
      <c r="SNA80" s="469"/>
      <c r="SNC80" s="463"/>
      <c r="SND80" s="467"/>
      <c r="SNE80" s="467"/>
      <c r="SNF80" s="468"/>
      <c r="SNG80" s="468"/>
      <c r="SNH80" s="468"/>
      <c r="SNI80" s="469"/>
      <c r="SNK80" s="463"/>
      <c r="SNL80" s="467"/>
      <c r="SNM80" s="467"/>
      <c r="SNN80" s="468"/>
      <c r="SNO80" s="468"/>
      <c r="SNP80" s="468"/>
      <c r="SNQ80" s="469"/>
      <c r="SNS80" s="463"/>
      <c r="SNT80" s="467"/>
      <c r="SNU80" s="467"/>
      <c r="SNV80" s="468"/>
      <c r="SNW80" s="468"/>
      <c r="SNX80" s="468"/>
      <c r="SNY80" s="469"/>
      <c r="SOA80" s="463"/>
      <c r="SOB80" s="467"/>
      <c r="SOC80" s="467"/>
      <c r="SOD80" s="468"/>
      <c r="SOE80" s="468"/>
      <c r="SOF80" s="468"/>
      <c r="SOG80" s="469"/>
      <c r="SOI80" s="463"/>
      <c r="SOJ80" s="467"/>
      <c r="SOK80" s="467"/>
      <c r="SOL80" s="468"/>
      <c r="SOM80" s="468"/>
      <c r="SON80" s="468"/>
      <c r="SOO80" s="469"/>
      <c r="SOQ80" s="463"/>
      <c r="SOR80" s="467"/>
      <c r="SOS80" s="467"/>
      <c r="SOT80" s="468"/>
      <c r="SOU80" s="468"/>
      <c r="SOV80" s="468"/>
      <c r="SOW80" s="469"/>
      <c r="SOY80" s="463"/>
      <c r="SOZ80" s="467"/>
      <c r="SPA80" s="467"/>
      <c r="SPB80" s="468"/>
      <c r="SPC80" s="468"/>
      <c r="SPD80" s="468"/>
      <c r="SPE80" s="469"/>
      <c r="SPG80" s="463"/>
      <c r="SPH80" s="467"/>
      <c r="SPI80" s="467"/>
      <c r="SPJ80" s="468"/>
      <c r="SPK80" s="468"/>
      <c r="SPL80" s="468"/>
      <c r="SPM80" s="469"/>
      <c r="SPO80" s="463"/>
      <c r="SPP80" s="467"/>
      <c r="SPQ80" s="467"/>
      <c r="SPR80" s="468"/>
      <c r="SPS80" s="468"/>
      <c r="SPT80" s="468"/>
      <c r="SPU80" s="469"/>
      <c r="SPW80" s="463"/>
      <c r="SPX80" s="467"/>
      <c r="SPY80" s="467"/>
      <c r="SPZ80" s="468"/>
      <c r="SQA80" s="468"/>
      <c r="SQB80" s="468"/>
      <c r="SQC80" s="469"/>
      <c r="SQE80" s="463"/>
      <c r="SQF80" s="467"/>
      <c r="SQG80" s="467"/>
      <c r="SQH80" s="468"/>
      <c r="SQI80" s="468"/>
      <c r="SQJ80" s="468"/>
      <c r="SQK80" s="469"/>
      <c r="SQM80" s="463"/>
      <c r="SQN80" s="467"/>
      <c r="SQO80" s="467"/>
      <c r="SQP80" s="468"/>
      <c r="SQQ80" s="468"/>
      <c r="SQR80" s="468"/>
      <c r="SQS80" s="469"/>
      <c r="SQU80" s="463"/>
      <c r="SQV80" s="467"/>
      <c r="SQW80" s="467"/>
      <c r="SQX80" s="468"/>
      <c r="SQY80" s="468"/>
      <c r="SQZ80" s="468"/>
      <c r="SRA80" s="469"/>
      <c r="SRC80" s="463"/>
      <c r="SRD80" s="467"/>
      <c r="SRE80" s="467"/>
      <c r="SRF80" s="468"/>
      <c r="SRG80" s="468"/>
      <c r="SRH80" s="468"/>
      <c r="SRI80" s="469"/>
      <c r="SRK80" s="463"/>
      <c r="SRL80" s="467"/>
      <c r="SRM80" s="467"/>
      <c r="SRN80" s="468"/>
      <c r="SRO80" s="468"/>
      <c r="SRP80" s="468"/>
      <c r="SRQ80" s="469"/>
      <c r="SRS80" s="463"/>
      <c r="SRT80" s="467"/>
      <c r="SRU80" s="467"/>
      <c r="SRV80" s="468"/>
      <c r="SRW80" s="468"/>
      <c r="SRX80" s="468"/>
      <c r="SRY80" s="469"/>
      <c r="SSA80" s="463"/>
      <c r="SSB80" s="467"/>
      <c r="SSC80" s="467"/>
      <c r="SSD80" s="468"/>
      <c r="SSE80" s="468"/>
      <c r="SSF80" s="468"/>
      <c r="SSG80" s="469"/>
      <c r="SSI80" s="463"/>
      <c r="SSJ80" s="467"/>
      <c r="SSK80" s="467"/>
      <c r="SSL80" s="468"/>
      <c r="SSM80" s="468"/>
      <c r="SSN80" s="468"/>
      <c r="SSO80" s="469"/>
      <c r="SSQ80" s="463"/>
      <c r="SSR80" s="467"/>
      <c r="SSS80" s="467"/>
      <c r="SST80" s="468"/>
      <c r="SSU80" s="468"/>
      <c r="SSV80" s="468"/>
      <c r="SSW80" s="469"/>
      <c r="SSY80" s="463"/>
      <c r="SSZ80" s="467"/>
      <c r="STA80" s="467"/>
      <c r="STB80" s="468"/>
      <c r="STC80" s="468"/>
      <c r="STD80" s="468"/>
      <c r="STE80" s="469"/>
      <c r="STG80" s="463"/>
      <c r="STH80" s="467"/>
      <c r="STI80" s="467"/>
      <c r="STJ80" s="468"/>
      <c r="STK80" s="468"/>
      <c r="STL80" s="468"/>
      <c r="STM80" s="469"/>
      <c r="STO80" s="463"/>
      <c r="STP80" s="467"/>
      <c r="STQ80" s="467"/>
      <c r="STR80" s="468"/>
      <c r="STS80" s="468"/>
      <c r="STT80" s="468"/>
      <c r="STU80" s="469"/>
      <c r="STW80" s="463"/>
      <c r="STX80" s="467"/>
      <c r="STY80" s="467"/>
      <c r="STZ80" s="468"/>
      <c r="SUA80" s="468"/>
      <c r="SUB80" s="468"/>
      <c r="SUC80" s="469"/>
      <c r="SUE80" s="463"/>
      <c r="SUF80" s="467"/>
      <c r="SUG80" s="467"/>
      <c r="SUH80" s="468"/>
      <c r="SUI80" s="468"/>
      <c r="SUJ80" s="468"/>
      <c r="SUK80" s="469"/>
      <c r="SUM80" s="463"/>
      <c r="SUN80" s="467"/>
      <c r="SUO80" s="467"/>
      <c r="SUP80" s="468"/>
      <c r="SUQ80" s="468"/>
      <c r="SUR80" s="468"/>
      <c r="SUS80" s="469"/>
      <c r="SUU80" s="463"/>
      <c r="SUV80" s="467"/>
      <c r="SUW80" s="467"/>
      <c r="SUX80" s="468"/>
      <c r="SUY80" s="468"/>
      <c r="SUZ80" s="468"/>
      <c r="SVA80" s="469"/>
      <c r="SVC80" s="463"/>
      <c r="SVD80" s="467"/>
      <c r="SVE80" s="467"/>
      <c r="SVF80" s="468"/>
      <c r="SVG80" s="468"/>
      <c r="SVH80" s="468"/>
      <c r="SVI80" s="469"/>
      <c r="SVK80" s="463"/>
      <c r="SVL80" s="467"/>
      <c r="SVM80" s="467"/>
      <c r="SVN80" s="468"/>
      <c r="SVO80" s="468"/>
      <c r="SVP80" s="468"/>
      <c r="SVQ80" s="469"/>
      <c r="SVS80" s="463"/>
      <c r="SVT80" s="467"/>
      <c r="SVU80" s="467"/>
      <c r="SVV80" s="468"/>
      <c r="SVW80" s="468"/>
      <c r="SVX80" s="468"/>
      <c r="SVY80" s="469"/>
      <c r="SWA80" s="463"/>
      <c r="SWB80" s="467"/>
      <c r="SWC80" s="467"/>
      <c r="SWD80" s="468"/>
      <c r="SWE80" s="468"/>
      <c r="SWF80" s="468"/>
      <c r="SWG80" s="469"/>
      <c r="SWI80" s="463"/>
      <c r="SWJ80" s="467"/>
      <c r="SWK80" s="467"/>
      <c r="SWL80" s="468"/>
      <c r="SWM80" s="468"/>
      <c r="SWN80" s="468"/>
      <c r="SWO80" s="469"/>
      <c r="SWQ80" s="463"/>
      <c r="SWR80" s="467"/>
      <c r="SWS80" s="467"/>
      <c r="SWT80" s="468"/>
      <c r="SWU80" s="468"/>
      <c r="SWV80" s="468"/>
      <c r="SWW80" s="469"/>
      <c r="SWY80" s="463"/>
      <c r="SWZ80" s="467"/>
      <c r="SXA80" s="467"/>
      <c r="SXB80" s="468"/>
      <c r="SXC80" s="468"/>
      <c r="SXD80" s="468"/>
      <c r="SXE80" s="469"/>
      <c r="SXG80" s="463"/>
      <c r="SXH80" s="467"/>
      <c r="SXI80" s="467"/>
      <c r="SXJ80" s="468"/>
      <c r="SXK80" s="468"/>
      <c r="SXL80" s="468"/>
      <c r="SXM80" s="469"/>
      <c r="SXO80" s="463"/>
      <c r="SXP80" s="467"/>
      <c r="SXQ80" s="467"/>
      <c r="SXR80" s="468"/>
      <c r="SXS80" s="468"/>
      <c r="SXT80" s="468"/>
      <c r="SXU80" s="469"/>
      <c r="SXW80" s="463"/>
      <c r="SXX80" s="467"/>
      <c r="SXY80" s="467"/>
      <c r="SXZ80" s="468"/>
      <c r="SYA80" s="468"/>
      <c r="SYB80" s="468"/>
      <c r="SYC80" s="469"/>
      <c r="SYE80" s="463"/>
      <c r="SYF80" s="467"/>
      <c r="SYG80" s="467"/>
      <c r="SYH80" s="468"/>
      <c r="SYI80" s="468"/>
      <c r="SYJ80" s="468"/>
      <c r="SYK80" s="469"/>
      <c r="SYM80" s="463"/>
      <c r="SYN80" s="467"/>
      <c r="SYO80" s="467"/>
      <c r="SYP80" s="468"/>
      <c r="SYQ80" s="468"/>
      <c r="SYR80" s="468"/>
      <c r="SYS80" s="469"/>
      <c r="SYU80" s="463"/>
      <c r="SYV80" s="467"/>
      <c r="SYW80" s="467"/>
      <c r="SYX80" s="468"/>
      <c r="SYY80" s="468"/>
      <c r="SYZ80" s="468"/>
      <c r="SZA80" s="469"/>
      <c r="SZC80" s="463"/>
      <c r="SZD80" s="467"/>
      <c r="SZE80" s="467"/>
      <c r="SZF80" s="468"/>
      <c r="SZG80" s="468"/>
      <c r="SZH80" s="468"/>
      <c r="SZI80" s="469"/>
      <c r="SZK80" s="463"/>
      <c r="SZL80" s="467"/>
      <c r="SZM80" s="467"/>
      <c r="SZN80" s="468"/>
      <c r="SZO80" s="468"/>
      <c r="SZP80" s="468"/>
      <c r="SZQ80" s="469"/>
      <c r="SZS80" s="463"/>
      <c r="SZT80" s="467"/>
      <c r="SZU80" s="467"/>
      <c r="SZV80" s="468"/>
      <c r="SZW80" s="468"/>
      <c r="SZX80" s="468"/>
      <c r="SZY80" s="469"/>
      <c r="TAA80" s="463"/>
      <c r="TAB80" s="467"/>
      <c r="TAC80" s="467"/>
      <c r="TAD80" s="468"/>
      <c r="TAE80" s="468"/>
      <c r="TAF80" s="468"/>
      <c r="TAG80" s="469"/>
      <c r="TAI80" s="463"/>
      <c r="TAJ80" s="467"/>
      <c r="TAK80" s="467"/>
      <c r="TAL80" s="468"/>
      <c r="TAM80" s="468"/>
      <c r="TAN80" s="468"/>
      <c r="TAO80" s="469"/>
      <c r="TAQ80" s="463"/>
      <c r="TAR80" s="467"/>
      <c r="TAS80" s="467"/>
      <c r="TAT80" s="468"/>
      <c r="TAU80" s="468"/>
      <c r="TAV80" s="468"/>
      <c r="TAW80" s="469"/>
      <c r="TAY80" s="463"/>
      <c r="TAZ80" s="467"/>
      <c r="TBA80" s="467"/>
      <c r="TBB80" s="468"/>
      <c r="TBC80" s="468"/>
      <c r="TBD80" s="468"/>
      <c r="TBE80" s="469"/>
      <c r="TBG80" s="463"/>
      <c r="TBH80" s="467"/>
      <c r="TBI80" s="467"/>
      <c r="TBJ80" s="468"/>
      <c r="TBK80" s="468"/>
      <c r="TBL80" s="468"/>
      <c r="TBM80" s="469"/>
      <c r="TBO80" s="463"/>
      <c r="TBP80" s="467"/>
      <c r="TBQ80" s="467"/>
      <c r="TBR80" s="468"/>
      <c r="TBS80" s="468"/>
      <c r="TBT80" s="468"/>
      <c r="TBU80" s="469"/>
      <c r="TBW80" s="463"/>
      <c r="TBX80" s="467"/>
      <c r="TBY80" s="467"/>
      <c r="TBZ80" s="468"/>
      <c r="TCA80" s="468"/>
      <c r="TCB80" s="468"/>
      <c r="TCC80" s="469"/>
      <c r="TCE80" s="463"/>
      <c r="TCF80" s="467"/>
      <c r="TCG80" s="467"/>
      <c r="TCH80" s="468"/>
      <c r="TCI80" s="468"/>
      <c r="TCJ80" s="468"/>
      <c r="TCK80" s="469"/>
      <c r="TCM80" s="463"/>
      <c r="TCN80" s="467"/>
      <c r="TCO80" s="467"/>
      <c r="TCP80" s="468"/>
      <c r="TCQ80" s="468"/>
      <c r="TCR80" s="468"/>
      <c r="TCS80" s="469"/>
      <c r="TCU80" s="463"/>
      <c r="TCV80" s="467"/>
      <c r="TCW80" s="467"/>
      <c r="TCX80" s="468"/>
      <c r="TCY80" s="468"/>
      <c r="TCZ80" s="468"/>
      <c r="TDA80" s="469"/>
      <c r="TDC80" s="463"/>
      <c r="TDD80" s="467"/>
      <c r="TDE80" s="467"/>
      <c r="TDF80" s="468"/>
      <c r="TDG80" s="468"/>
      <c r="TDH80" s="468"/>
      <c r="TDI80" s="469"/>
      <c r="TDK80" s="463"/>
      <c r="TDL80" s="467"/>
      <c r="TDM80" s="467"/>
      <c r="TDN80" s="468"/>
      <c r="TDO80" s="468"/>
      <c r="TDP80" s="468"/>
      <c r="TDQ80" s="469"/>
      <c r="TDS80" s="463"/>
      <c r="TDT80" s="467"/>
      <c r="TDU80" s="467"/>
      <c r="TDV80" s="468"/>
      <c r="TDW80" s="468"/>
      <c r="TDX80" s="468"/>
      <c r="TDY80" s="469"/>
      <c r="TEA80" s="463"/>
      <c r="TEB80" s="467"/>
      <c r="TEC80" s="467"/>
      <c r="TED80" s="468"/>
      <c r="TEE80" s="468"/>
      <c r="TEF80" s="468"/>
      <c r="TEG80" s="469"/>
      <c r="TEI80" s="463"/>
      <c r="TEJ80" s="467"/>
      <c r="TEK80" s="467"/>
      <c r="TEL80" s="468"/>
      <c r="TEM80" s="468"/>
      <c r="TEN80" s="468"/>
      <c r="TEO80" s="469"/>
      <c r="TEQ80" s="463"/>
      <c r="TER80" s="467"/>
      <c r="TES80" s="467"/>
      <c r="TET80" s="468"/>
      <c r="TEU80" s="468"/>
      <c r="TEV80" s="468"/>
      <c r="TEW80" s="469"/>
      <c r="TEY80" s="463"/>
      <c r="TEZ80" s="467"/>
      <c r="TFA80" s="467"/>
      <c r="TFB80" s="468"/>
      <c r="TFC80" s="468"/>
      <c r="TFD80" s="468"/>
      <c r="TFE80" s="469"/>
      <c r="TFG80" s="463"/>
      <c r="TFH80" s="467"/>
      <c r="TFI80" s="467"/>
      <c r="TFJ80" s="468"/>
      <c r="TFK80" s="468"/>
      <c r="TFL80" s="468"/>
      <c r="TFM80" s="469"/>
      <c r="TFO80" s="463"/>
      <c r="TFP80" s="467"/>
      <c r="TFQ80" s="467"/>
      <c r="TFR80" s="468"/>
      <c r="TFS80" s="468"/>
      <c r="TFT80" s="468"/>
      <c r="TFU80" s="469"/>
      <c r="TFW80" s="463"/>
      <c r="TFX80" s="467"/>
      <c r="TFY80" s="467"/>
      <c r="TFZ80" s="468"/>
      <c r="TGA80" s="468"/>
      <c r="TGB80" s="468"/>
      <c r="TGC80" s="469"/>
      <c r="TGE80" s="463"/>
      <c r="TGF80" s="467"/>
      <c r="TGG80" s="467"/>
      <c r="TGH80" s="468"/>
      <c r="TGI80" s="468"/>
      <c r="TGJ80" s="468"/>
      <c r="TGK80" s="469"/>
      <c r="TGM80" s="463"/>
      <c r="TGN80" s="467"/>
      <c r="TGO80" s="467"/>
      <c r="TGP80" s="468"/>
      <c r="TGQ80" s="468"/>
      <c r="TGR80" s="468"/>
      <c r="TGS80" s="469"/>
      <c r="TGU80" s="463"/>
      <c r="TGV80" s="467"/>
      <c r="TGW80" s="467"/>
      <c r="TGX80" s="468"/>
      <c r="TGY80" s="468"/>
      <c r="TGZ80" s="468"/>
      <c r="THA80" s="469"/>
      <c r="THC80" s="463"/>
      <c r="THD80" s="467"/>
      <c r="THE80" s="467"/>
      <c r="THF80" s="468"/>
      <c r="THG80" s="468"/>
      <c r="THH80" s="468"/>
      <c r="THI80" s="469"/>
      <c r="THK80" s="463"/>
      <c r="THL80" s="467"/>
      <c r="THM80" s="467"/>
      <c r="THN80" s="468"/>
      <c r="THO80" s="468"/>
      <c r="THP80" s="468"/>
      <c r="THQ80" s="469"/>
      <c r="THS80" s="463"/>
      <c r="THT80" s="467"/>
      <c r="THU80" s="467"/>
      <c r="THV80" s="468"/>
      <c r="THW80" s="468"/>
      <c r="THX80" s="468"/>
      <c r="THY80" s="469"/>
      <c r="TIA80" s="463"/>
      <c r="TIB80" s="467"/>
      <c r="TIC80" s="467"/>
      <c r="TID80" s="468"/>
      <c r="TIE80" s="468"/>
      <c r="TIF80" s="468"/>
      <c r="TIG80" s="469"/>
      <c r="TII80" s="463"/>
      <c r="TIJ80" s="467"/>
      <c r="TIK80" s="467"/>
      <c r="TIL80" s="468"/>
      <c r="TIM80" s="468"/>
      <c r="TIN80" s="468"/>
      <c r="TIO80" s="469"/>
      <c r="TIQ80" s="463"/>
      <c r="TIR80" s="467"/>
      <c r="TIS80" s="467"/>
      <c r="TIT80" s="468"/>
      <c r="TIU80" s="468"/>
      <c r="TIV80" s="468"/>
      <c r="TIW80" s="469"/>
      <c r="TIY80" s="463"/>
      <c r="TIZ80" s="467"/>
      <c r="TJA80" s="467"/>
      <c r="TJB80" s="468"/>
      <c r="TJC80" s="468"/>
      <c r="TJD80" s="468"/>
      <c r="TJE80" s="469"/>
      <c r="TJG80" s="463"/>
      <c r="TJH80" s="467"/>
      <c r="TJI80" s="467"/>
      <c r="TJJ80" s="468"/>
      <c r="TJK80" s="468"/>
      <c r="TJL80" s="468"/>
      <c r="TJM80" s="469"/>
      <c r="TJO80" s="463"/>
      <c r="TJP80" s="467"/>
      <c r="TJQ80" s="467"/>
      <c r="TJR80" s="468"/>
      <c r="TJS80" s="468"/>
      <c r="TJT80" s="468"/>
      <c r="TJU80" s="469"/>
      <c r="TJW80" s="463"/>
      <c r="TJX80" s="467"/>
      <c r="TJY80" s="467"/>
      <c r="TJZ80" s="468"/>
      <c r="TKA80" s="468"/>
      <c r="TKB80" s="468"/>
      <c r="TKC80" s="469"/>
      <c r="TKE80" s="463"/>
      <c r="TKF80" s="467"/>
      <c r="TKG80" s="467"/>
      <c r="TKH80" s="468"/>
      <c r="TKI80" s="468"/>
      <c r="TKJ80" s="468"/>
      <c r="TKK80" s="469"/>
      <c r="TKM80" s="463"/>
      <c r="TKN80" s="467"/>
      <c r="TKO80" s="467"/>
      <c r="TKP80" s="468"/>
      <c r="TKQ80" s="468"/>
      <c r="TKR80" s="468"/>
      <c r="TKS80" s="469"/>
      <c r="TKU80" s="463"/>
      <c r="TKV80" s="467"/>
      <c r="TKW80" s="467"/>
      <c r="TKX80" s="468"/>
      <c r="TKY80" s="468"/>
      <c r="TKZ80" s="468"/>
      <c r="TLA80" s="469"/>
      <c r="TLC80" s="463"/>
      <c r="TLD80" s="467"/>
      <c r="TLE80" s="467"/>
      <c r="TLF80" s="468"/>
      <c r="TLG80" s="468"/>
      <c r="TLH80" s="468"/>
      <c r="TLI80" s="469"/>
      <c r="TLK80" s="463"/>
      <c r="TLL80" s="467"/>
      <c r="TLM80" s="467"/>
      <c r="TLN80" s="468"/>
      <c r="TLO80" s="468"/>
      <c r="TLP80" s="468"/>
      <c r="TLQ80" s="469"/>
      <c r="TLS80" s="463"/>
      <c r="TLT80" s="467"/>
      <c r="TLU80" s="467"/>
      <c r="TLV80" s="468"/>
      <c r="TLW80" s="468"/>
      <c r="TLX80" s="468"/>
      <c r="TLY80" s="469"/>
      <c r="TMA80" s="463"/>
      <c r="TMB80" s="467"/>
      <c r="TMC80" s="467"/>
      <c r="TMD80" s="468"/>
      <c r="TME80" s="468"/>
      <c r="TMF80" s="468"/>
      <c r="TMG80" s="469"/>
      <c r="TMI80" s="463"/>
      <c r="TMJ80" s="467"/>
      <c r="TMK80" s="467"/>
      <c r="TML80" s="468"/>
      <c r="TMM80" s="468"/>
      <c r="TMN80" s="468"/>
      <c r="TMO80" s="469"/>
      <c r="TMQ80" s="463"/>
      <c r="TMR80" s="467"/>
      <c r="TMS80" s="467"/>
      <c r="TMT80" s="468"/>
      <c r="TMU80" s="468"/>
      <c r="TMV80" s="468"/>
      <c r="TMW80" s="469"/>
      <c r="TMY80" s="463"/>
      <c r="TMZ80" s="467"/>
      <c r="TNA80" s="467"/>
      <c r="TNB80" s="468"/>
      <c r="TNC80" s="468"/>
      <c r="TND80" s="468"/>
      <c r="TNE80" s="469"/>
      <c r="TNG80" s="463"/>
      <c r="TNH80" s="467"/>
      <c r="TNI80" s="467"/>
      <c r="TNJ80" s="468"/>
      <c r="TNK80" s="468"/>
      <c r="TNL80" s="468"/>
      <c r="TNM80" s="469"/>
      <c r="TNO80" s="463"/>
      <c r="TNP80" s="467"/>
      <c r="TNQ80" s="467"/>
      <c r="TNR80" s="468"/>
      <c r="TNS80" s="468"/>
      <c r="TNT80" s="468"/>
      <c r="TNU80" s="469"/>
      <c r="TNW80" s="463"/>
      <c r="TNX80" s="467"/>
      <c r="TNY80" s="467"/>
      <c r="TNZ80" s="468"/>
      <c r="TOA80" s="468"/>
      <c r="TOB80" s="468"/>
      <c r="TOC80" s="469"/>
      <c r="TOE80" s="463"/>
      <c r="TOF80" s="467"/>
      <c r="TOG80" s="467"/>
      <c r="TOH80" s="468"/>
      <c r="TOI80" s="468"/>
      <c r="TOJ80" s="468"/>
      <c r="TOK80" s="469"/>
      <c r="TOM80" s="463"/>
      <c r="TON80" s="467"/>
      <c r="TOO80" s="467"/>
      <c r="TOP80" s="468"/>
      <c r="TOQ80" s="468"/>
      <c r="TOR80" s="468"/>
      <c r="TOS80" s="469"/>
      <c r="TOU80" s="463"/>
      <c r="TOV80" s="467"/>
      <c r="TOW80" s="467"/>
      <c r="TOX80" s="468"/>
      <c r="TOY80" s="468"/>
      <c r="TOZ80" s="468"/>
      <c r="TPA80" s="469"/>
      <c r="TPC80" s="463"/>
      <c r="TPD80" s="467"/>
      <c r="TPE80" s="467"/>
      <c r="TPF80" s="468"/>
      <c r="TPG80" s="468"/>
      <c r="TPH80" s="468"/>
      <c r="TPI80" s="469"/>
      <c r="TPK80" s="463"/>
      <c r="TPL80" s="467"/>
      <c r="TPM80" s="467"/>
      <c r="TPN80" s="468"/>
      <c r="TPO80" s="468"/>
      <c r="TPP80" s="468"/>
      <c r="TPQ80" s="469"/>
      <c r="TPS80" s="463"/>
      <c r="TPT80" s="467"/>
      <c r="TPU80" s="467"/>
      <c r="TPV80" s="468"/>
      <c r="TPW80" s="468"/>
      <c r="TPX80" s="468"/>
      <c r="TPY80" s="469"/>
      <c r="TQA80" s="463"/>
      <c r="TQB80" s="467"/>
      <c r="TQC80" s="467"/>
      <c r="TQD80" s="468"/>
      <c r="TQE80" s="468"/>
      <c r="TQF80" s="468"/>
      <c r="TQG80" s="469"/>
      <c r="TQI80" s="463"/>
      <c r="TQJ80" s="467"/>
      <c r="TQK80" s="467"/>
      <c r="TQL80" s="468"/>
      <c r="TQM80" s="468"/>
      <c r="TQN80" s="468"/>
      <c r="TQO80" s="469"/>
      <c r="TQQ80" s="463"/>
      <c r="TQR80" s="467"/>
      <c r="TQS80" s="467"/>
      <c r="TQT80" s="468"/>
      <c r="TQU80" s="468"/>
      <c r="TQV80" s="468"/>
      <c r="TQW80" s="469"/>
      <c r="TQY80" s="463"/>
      <c r="TQZ80" s="467"/>
      <c r="TRA80" s="467"/>
      <c r="TRB80" s="468"/>
      <c r="TRC80" s="468"/>
      <c r="TRD80" s="468"/>
      <c r="TRE80" s="469"/>
      <c r="TRG80" s="463"/>
      <c r="TRH80" s="467"/>
      <c r="TRI80" s="467"/>
      <c r="TRJ80" s="468"/>
      <c r="TRK80" s="468"/>
      <c r="TRL80" s="468"/>
      <c r="TRM80" s="469"/>
      <c r="TRO80" s="463"/>
      <c r="TRP80" s="467"/>
      <c r="TRQ80" s="467"/>
      <c r="TRR80" s="468"/>
      <c r="TRS80" s="468"/>
      <c r="TRT80" s="468"/>
      <c r="TRU80" s="469"/>
      <c r="TRW80" s="463"/>
      <c r="TRX80" s="467"/>
      <c r="TRY80" s="467"/>
      <c r="TRZ80" s="468"/>
      <c r="TSA80" s="468"/>
      <c r="TSB80" s="468"/>
      <c r="TSC80" s="469"/>
      <c r="TSE80" s="463"/>
      <c r="TSF80" s="467"/>
      <c r="TSG80" s="467"/>
      <c r="TSH80" s="468"/>
      <c r="TSI80" s="468"/>
      <c r="TSJ80" s="468"/>
      <c r="TSK80" s="469"/>
      <c r="TSM80" s="463"/>
      <c r="TSN80" s="467"/>
      <c r="TSO80" s="467"/>
      <c r="TSP80" s="468"/>
      <c r="TSQ80" s="468"/>
      <c r="TSR80" s="468"/>
      <c r="TSS80" s="469"/>
      <c r="TSU80" s="463"/>
      <c r="TSV80" s="467"/>
      <c r="TSW80" s="467"/>
      <c r="TSX80" s="468"/>
      <c r="TSY80" s="468"/>
      <c r="TSZ80" s="468"/>
      <c r="TTA80" s="469"/>
      <c r="TTC80" s="463"/>
      <c r="TTD80" s="467"/>
      <c r="TTE80" s="467"/>
      <c r="TTF80" s="468"/>
      <c r="TTG80" s="468"/>
      <c r="TTH80" s="468"/>
      <c r="TTI80" s="469"/>
      <c r="TTK80" s="463"/>
      <c r="TTL80" s="467"/>
      <c r="TTM80" s="467"/>
      <c r="TTN80" s="468"/>
      <c r="TTO80" s="468"/>
      <c r="TTP80" s="468"/>
      <c r="TTQ80" s="469"/>
      <c r="TTS80" s="463"/>
      <c r="TTT80" s="467"/>
      <c r="TTU80" s="467"/>
      <c r="TTV80" s="468"/>
      <c r="TTW80" s="468"/>
      <c r="TTX80" s="468"/>
      <c r="TTY80" s="469"/>
      <c r="TUA80" s="463"/>
      <c r="TUB80" s="467"/>
      <c r="TUC80" s="467"/>
      <c r="TUD80" s="468"/>
      <c r="TUE80" s="468"/>
      <c r="TUF80" s="468"/>
      <c r="TUG80" s="469"/>
      <c r="TUI80" s="463"/>
      <c r="TUJ80" s="467"/>
      <c r="TUK80" s="467"/>
      <c r="TUL80" s="468"/>
      <c r="TUM80" s="468"/>
      <c r="TUN80" s="468"/>
      <c r="TUO80" s="469"/>
      <c r="TUQ80" s="463"/>
      <c r="TUR80" s="467"/>
      <c r="TUS80" s="467"/>
      <c r="TUT80" s="468"/>
      <c r="TUU80" s="468"/>
      <c r="TUV80" s="468"/>
      <c r="TUW80" s="469"/>
      <c r="TUY80" s="463"/>
      <c r="TUZ80" s="467"/>
      <c r="TVA80" s="467"/>
      <c r="TVB80" s="468"/>
      <c r="TVC80" s="468"/>
      <c r="TVD80" s="468"/>
      <c r="TVE80" s="469"/>
      <c r="TVG80" s="463"/>
      <c r="TVH80" s="467"/>
      <c r="TVI80" s="467"/>
      <c r="TVJ80" s="468"/>
      <c r="TVK80" s="468"/>
      <c r="TVL80" s="468"/>
      <c r="TVM80" s="469"/>
      <c r="TVO80" s="463"/>
      <c r="TVP80" s="467"/>
      <c r="TVQ80" s="467"/>
      <c r="TVR80" s="468"/>
      <c r="TVS80" s="468"/>
      <c r="TVT80" s="468"/>
      <c r="TVU80" s="469"/>
      <c r="TVW80" s="463"/>
      <c r="TVX80" s="467"/>
      <c r="TVY80" s="467"/>
      <c r="TVZ80" s="468"/>
      <c r="TWA80" s="468"/>
      <c r="TWB80" s="468"/>
      <c r="TWC80" s="469"/>
      <c r="TWE80" s="463"/>
      <c r="TWF80" s="467"/>
      <c r="TWG80" s="467"/>
      <c r="TWH80" s="468"/>
      <c r="TWI80" s="468"/>
      <c r="TWJ80" s="468"/>
      <c r="TWK80" s="469"/>
      <c r="TWM80" s="463"/>
      <c r="TWN80" s="467"/>
      <c r="TWO80" s="467"/>
      <c r="TWP80" s="468"/>
      <c r="TWQ80" s="468"/>
      <c r="TWR80" s="468"/>
      <c r="TWS80" s="469"/>
      <c r="TWU80" s="463"/>
      <c r="TWV80" s="467"/>
      <c r="TWW80" s="467"/>
      <c r="TWX80" s="468"/>
      <c r="TWY80" s="468"/>
      <c r="TWZ80" s="468"/>
      <c r="TXA80" s="469"/>
      <c r="TXC80" s="463"/>
      <c r="TXD80" s="467"/>
      <c r="TXE80" s="467"/>
      <c r="TXF80" s="468"/>
      <c r="TXG80" s="468"/>
      <c r="TXH80" s="468"/>
      <c r="TXI80" s="469"/>
      <c r="TXK80" s="463"/>
      <c r="TXL80" s="467"/>
      <c r="TXM80" s="467"/>
      <c r="TXN80" s="468"/>
      <c r="TXO80" s="468"/>
      <c r="TXP80" s="468"/>
      <c r="TXQ80" s="469"/>
      <c r="TXS80" s="463"/>
      <c r="TXT80" s="467"/>
      <c r="TXU80" s="467"/>
      <c r="TXV80" s="468"/>
      <c r="TXW80" s="468"/>
      <c r="TXX80" s="468"/>
      <c r="TXY80" s="469"/>
      <c r="TYA80" s="463"/>
      <c r="TYB80" s="467"/>
      <c r="TYC80" s="467"/>
      <c r="TYD80" s="468"/>
      <c r="TYE80" s="468"/>
      <c r="TYF80" s="468"/>
      <c r="TYG80" s="469"/>
      <c r="TYI80" s="463"/>
      <c r="TYJ80" s="467"/>
      <c r="TYK80" s="467"/>
      <c r="TYL80" s="468"/>
      <c r="TYM80" s="468"/>
      <c r="TYN80" s="468"/>
      <c r="TYO80" s="469"/>
      <c r="TYQ80" s="463"/>
      <c r="TYR80" s="467"/>
      <c r="TYS80" s="467"/>
      <c r="TYT80" s="468"/>
      <c r="TYU80" s="468"/>
      <c r="TYV80" s="468"/>
      <c r="TYW80" s="469"/>
      <c r="TYY80" s="463"/>
      <c r="TYZ80" s="467"/>
      <c r="TZA80" s="467"/>
      <c r="TZB80" s="468"/>
      <c r="TZC80" s="468"/>
      <c r="TZD80" s="468"/>
      <c r="TZE80" s="469"/>
      <c r="TZG80" s="463"/>
      <c r="TZH80" s="467"/>
      <c r="TZI80" s="467"/>
      <c r="TZJ80" s="468"/>
      <c r="TZK80" s="468"/>
      <c r="TZL80" s="468"/>
      <c r="TZM80" s="469"/>
      <c r="TZO80" s="463"/>
      <c r="TZP80" s="467"/>
      <c r="TZQ80" s="467"/>
      <c r="TZR80" s="468"/>
      <c r="TZS80" s="468"/>
      <c r="TZT80" s="468"/>
      <c r="TZU80" s="469"/>
      <c r="TZW80" s="463"/>
      <c r="TZX80" s="467"/>
      <c r="TZY80" s="467"/>
      <c r="TZZ80" s="468"/>
      <c r="UAA80" s="468"/>
      <c r="UAB80" s="468"/>
      <c r="UAC80" s="469"/>
      <c r="UAE80" s="463"/>
      <c r="UAF80" s="467"/>
      <c r="UAG80" s="467"/>
      <c r="UAH80" s="468"/>
      <c r="UAI80" s="468"/>
      <c r="UAJ80" s="468"/>
      <c r="UAK80" s="469"/>
      <c r="UAM80" s="463"/>
      <c r="UAN80" s="467"/>
      <c r="UAO80" s="467"/>
      <c r="UAP80" s="468"/>
      <c r="UAQ80" s="468"/>
      <c r="UAR80" s="468"/>
      <c r="UAS80" s="469"/>
      <c r="UAU80" s="463"/>
      <c r="UAV80" s="467"/>
      <c r="UAW80" s="467"/>
      <c r="UAX80" s="468"/>
      <c r="UAY80" s="468"/>
      <c r="UAZ80" s="468"/>
      <c r="UBA80" s="469"/>
      <c r="UBC80" s="463"/>
      <c r="UBD80" s="467"/>
      <c r="UBE80" s="467"/>
      <c r="UBF80" s="468"/>
      <c r="UBG80" s="468"/>
      <c r="UBH80" s="468"/>
      <c r="UBI80" s="469"/>
      <c r="UBK80" s="463"/>
      <c r="UBL80" s="467"/>
      <c r="UBM80" s="467"/>
      <c r="UBN80" s="468"/>
      <c r="UBO80" s="468"/>
      <c r="UBP80" s="468"/>
      <c r="UBQ80" s="469"/>
      <c r="UBS80" s="463"/>
      <c r="UBT80" s="467"/>
      <c r="UBU80" s="467"/>
      <c r="UBV80" s="468"/>
      <c r="UBW80" s="468"/>
      <c r="UBX80" s="468"/>
      <c r="UBY80" s="469"/>
      <c r="UCA80" s="463"/>
      <c r="UCB80" s="467"/>
      <c r="UCC80" s="467"/>
      <c r="UCD80" s="468"/>
      <c r="UCE80" s="468"/>
      <c r="UCF80" s="468"/>
      <c r="UCG80" s="469"/>
      <c r="UCI80" s="463"/>
      <c r="UCJ80" s="467"/>
      <c r="UCK80" s="467"/>
      <c r="UCL80" s="468"/>
      <c r="UCM80" s="468"/>
      <c r="UCN80" s="468"/>
      <c r="UCO80" s="469"/>
      <c r="UCQ80" s="463"/>
      <c r="UCR80" s="467"/>
      <c r="UCS80" s="467"/>
      <c r="UCT80" s="468"/>
      <c r="UCU80" s="468"/>
      <c r="UCV80" s="468"/>
      <c r="UCW80" s="469"/>
      <c r="UCY80" s="463"/>
      <c r="UCZ80" s="467"/>
      <c r="UDA80" s="467"/>
      <c r="UDB80" s="468"/>
      <c r="UDC80" s="468"/>
      <c r="UDD80" s="468"/>
      <c r="UDE80" s="469"/>
      <c r="UDG80" s="463"/>
      <c r="UDH80" s="467"/>
      <c r="UDI80" s="467"/>
      <c r="UDJ80" s="468"/>
      <c r="UDK80" s="468"/>
      <c r="UDL80" s="468"/>
      <c r="UDM80" s="469"/>
      <c r="UDO80" s="463"/>
      <c r="UDP80" s="467"/>
      <c r="UDQ80" s="467"/>
      <c r="UDR80" s="468"/>
      <c r="UDS80" s="468"/>
      <c r="UDT80" s="468"/>
      <c r="UDU80" s="469"/>
      <c r="UDW80" s="463"/>
      <c r="UDX80" s="467"/>
      <c r="UDY80" s="467"/>
      <c r="UDZ80" s="468"/>
      <c r="UEA80" s="468"/>
      <c r="UEB80" s="468"/>
      <c r="UEC80" s="469"/>
      <c r="UEE80" s="463"/>
      <c r="UEF80" s="467"/>
      <c r="UEG80" s="467"/>
      <c r="UEH80" s="468"/>
      <c r="UEI80" s="468"/>
      <c r="UEJ80" s="468"/>
      <c r="UEK80" s="469"/>
      <c r="UEM80" s="463"/>
      <c r="UEN80" s="467"/>
      <c r="UEO80" s="467"/>
      <c r="UEP80" s="468"/>
      <c r="UEQ80" s="468"/>
      <c r="UER80" s="468"/>
      <c r="UES80" s="469"/>
      <c r="UEU80" s="463"/>
      <c r="UEV80" s="467"/>
      <c r="UEW80" s="467"/>
      <c r="UEX80" s="468"/>
      <c r="UEY80" s="468"/>
      <c r="UEZ80" s="468"/>
      <c r="UFA80" s="469"/>
      <c r="UFC80" s="463"/>
      <c r="UFD80" s="467"/>
      <c r="UFE80" s="467"/>
      <c r="UFF80" s="468"/>
      <c r="UFG80" s="468"/>
      <c r="UFH80" s="468"/>
      <c r="UFI80" s="469"/>
      <c r="UFK80" s="463"/>
      <c r="UFL80" s="467"/>
      <c r="UFM80" s="467"/>
      <c r="UFN80" s="468"/>
      <c r="UFO80" s="468"/>
      <c r="UFP80" s="468"/>
      <c r="UFQ80" s="469"/>
      <c r="UFS80" s="463"/>
      <c r="UFT80" s="467"/>
      <c r="UFU80" s="467"/>
      <c r="UFV80" s="468"/>
      <c r="UFW80" s="468"/>
      <c r="UFX80" s="468"/>
      <c r="UFY80" s="469"/>
      <c r="UGA80" s="463"/>
      <c r="UGB80" s="467"/>
      <c r="UGC80" s="467"/>
      <c r="UGD80" s="468"/>
      <c r="UGE80" s="468"/>
      <c r="UGF80" s="468"/>
      <c r="UGG80" s="469"/>
      <c r="UGI80" s="463"/>
      <c r="UGJ80" s="467"/>
      <c r="UGK80" s="467"/>
      <c r="UGL80" s="468"/>
      <c r="UGM80" s="468"/>
      <c r="UGN80" s="468"/>
      <c r="UGO80" s="469"/>
      <c r="UGQ80" s="463"/>
      <c r="UGR80" s="467"/>
      <c r="UGS80" s="467"/>
      <c r="UGT80" s="468"/>
      <c r="UGU80" s="468"/>
      <c r="UGV80" s="468"/>
      <c r="UGW80" s="469"/>
      <c r="UGY80" s="463"/>
      <c r="UGZ80" s="467"/>
      <c r="UHA80" s="467"/>
      <c r="UHB80" s="468"/>
      <c r="UHC80" s="468"/>
      <c r="UHD80" s="468"/>
      <c r="UHE80" s="469"/>
      <c r="UHG80" s="463"/>
      <c r="UHH80" s="467"/>
      <c r="UHI80" s="467"/>
      <c r="UHJ80" s="468"/>
      <c r="UHK80" s="468"/>
      <c r="UHL80" s="468"/>
      <c r="UHM80" s="469"/>
      <c r="UHO80" s="463"/>
      <c r="UHP80" s="467"/>
      <c r="UHQ80" s="467"/>
      <c r="UHR80" s="468"/>
      <c r="UHS80" s="468"/>
      <c r="UHT80" s="468"/>
      <c r="UHU80" s="469"/>
      <c r="UHW80" s="463"/>
      <c r="UHX80" s="467"/>
      <c r="UHY80" s="467"/>
      <c r="UHZ80" s="468"/>
      <c r="UIA80" s="468"/>
      <c r="UIB80" s="468"/>
      <c r="UIC80" s="469"/>
      <c r="UIE80" s="463"/>
      <c r="UIF80" s="467"/>
      <c r="UIG80" s="467"/>
      <c r="UIH80" s="468"/>
      <c r="UII80" s="468"/>
      <c r="UIJ80" s="468"/>
      <c r="UIK80" s="469"/>
      <c r="UIM80" s="463"/>
      <c r="UIN80" s="467"/>
      <c r="UIO80" s="467"/>
      <c r="UIP80" s="468"/>
      <c r="UIQ80" s="468"/>
      <c r="UIR80" s="468"/>
      <c r="UIS80" s="469"/>
      <c r="UIU80" s="463"/>
      <c r="UIV80" s="467"/>
      <c r="UIW80" s="467"/>
      <c r="UIX80" s="468"/>
      <c r="UIY80" s="468"/>
      <c r="UIZ80" s="468"/>
      <c r="UJA80" s="469"/>
      <c r="UJC80" s="463"/>
      <c r="UJD80" s="467"/>
      <c r="UJE80" s="467"/>
      <c r="UJF80" s="468"/>
      <c r="UJG80" s="468"/>
      <c r="UJH80" s="468"/>
      <c r="UJI80" s="469"/>
      <c r="UJK80" s="463"/>
      <c r="UJL80" s="467"/>
      <c r="UJM80" s="467"/>
      <c r="UJN80" s="468"/>
      <c r="UJO80" s="468"/>
      <c r="UJP80" s="468"/>
      <c r="UJQ80" s="469"/>
      <c r="UJS80" s="463"/>
      <c r="UJT80" s="467"/>
      <c r="UJU80" s="467"/>
      <c r="UJV80" s="468"/>
      <c r="UJW80" s="468"/>
      <c r="UJX80" s="468"/>
      <c r="UJY80" s="469"/>
      <c r="UKA80" s="463"/>
      <c r="UKB80" s="467"/>
      <c r="UKC80" s="467"/>
      <c r="UKD80" s="468"/>
      <c r="UKE80" s="468"/>
      <c r="UKF80" s="468"/>
      <c r="UKG80" s="469"/>
      <c r="UKI80" s="463"/>
      <c r="UKJ80" s="467"/>
      <c r="UKK80" s="467"/>
      <c r="UKL80" s="468"/>
      <c r="UKM80" s="468"/>
      <c r="UKN80" s="468"/>
      <c r="UKO80" s="469"/>
      <c r="UKQ80" s="463"/>
      <c r="UKR80" s="467"/>
      <c r="UKS80" s="467"/>
      <c r="UKT80" s="468"/>
      <c r="UKU80" s="468"/>
      <c r="UKV80" s="468"/>
      <c r="UKW80" s="469"/>
      <c r="UKY80" s="463"/>
      <c r="UKZ80" s="467"/>
      <c r="ULA80" s="467"/>
      <c r="ULB80" s="468"/>
      <c r="ULC80" s="468"/>
      <c r="ULD80" s="468"/>
      <c r="ULE80" s="469"/>
      <c r="ULG80" s="463"/>
      <c r="ULH80" s="467"/>
      <c r="ULI80" s="467"/>
      <c r="ULJ80" s="468"/>
      <c r="ULK80" s="468"/>
      <c r="ULL80" s="468"/>
      <c r="ULM80" s="469"/>
      <c r="ULO80" s="463"/>
      <c r="ULP80" s="467"/>
      <c r="ULQ80" s="467"/>
      <c r="ULR80" s="468"/>
      <c r="ULS80" s="468"/>
      <c r="ULT80" s="468"/>
      <c r="ULU80" s="469"/>
      <c r="ULW80" s="463"/>
      <c r="ULX80" s="467"/>
      <c r="ULY80" s="467"/>
      <c r="ULZ80" s="468"/>
      <c r="UMA80" s="468"/>
      <c r="UMB80" s="468"/>
      <c r="UMC80" s="469"/>
      <c r="UME80" s="463"/>
      <c r="UMF80" s="467"/>
      <c r="UMG80" s="467"/>
      <c r="UMH80" s="468"/>
      <c r="UMI80" s="468"/>
      <c r="UMJ80" s="468"/>
      <c r="UMK80" s="469"/>
      <c r="UMM80" s="463"/>
      <c r="UMN80" s="467"/>
      <c r="UMO80" s="467"/>
      <c r="UMP80" s="468"/>
      <c r="UMQ80" s="468"/>
      <c r="UMR80" s="468"/>
      <c r="UMS80" s="469"/>
      <c r="UMU80" s="463"/>
      <c r="UMV80" s="467"/>
      <c r="UMW80" s="467"/>
      <c r="UMX80" s="468"/>
      <c r="UMY80" s="468"/>
      <c r="UMZ80" s="468"/>
      <c r="UNA80" s="469"/>
      <c r="UNC80" s="463"/>
      <c r="UND80" s="467"/>
      <c r="UNE80" s="467"/>
      <c r="UNF80" s="468"/>
      <c r="UNG80" s="468"/>
      <c r="UNH80" s="468"/>
      <c r="UNI80" s="469"/>
      <c r="UNK80" s="463"/>
      <c r="UNL80" s="467"/>
      <c r="UNM80" s="467"/>
      <c r="UNN80" s="468"/>
      <c r="UNO80" s="468"/>
      <c r="UNP80" s="468"/>
      <c r="UNQ80" s="469"/>
      <c r="UNS80" s="463"/>
      <c r="UNT80" s="467"/>
      <c r="UNU80" s="467"/>
      <c r="UNV80" s="468"/>
      <c r="UNW80" s="468"/>
      <c r="UNX80" s="468"/>
      <c r="UNY80" s="469"/>
      <c r="UOA80" s="463"/>
      <c r="UOB80" s="467"/>
      <c r="UOC80" s="467"/>
      <c r="UOD80" s="468"/>
      <c r="UOE80" s="468"/>
      <c r="UOF80" s="468"/>
      <c r="UOG80" s="469"/>
      <c r="UOI80" s="463"/>
      <c r="UOJ80" s="467"/>
      <c r="UOK80" s="467"/>
      <c r="UOL80" s="468"/>
      <c r="UOM80" s="468"/>
      <c r="UON80" s="468"/>
      <c r="UOO80" s="469"/>
      <c r="UOQ80" s="463"/>
      <c r="UOR80" s="467"/>
      <c r="UOS80" s="467"/>
      <c r="UOT80" s="468"/>
      <c r="UOU80" s="468"/>
      <c r="UOV80" s="468"/>
      <c r="UOW80" s="469"/>
      <c r="UOY80" s="463"/>
      <c r="UOZ80" s="467"/>
      <c r="UPA80" s="467"/>
      <c r="UPB80" s="468"/>
      <c r="UPC80" s="468"/>
      <c r="UPD80" s="468"/>
      <c r="UPE80" s="469"/>
      <c r="UPG80" s="463"/>
      <c r="UPH80" s="467"/>
      <c r="UPI80" s="467"/>
      <c r="UPJ80" s="468"/>
      <c r="UPK80" s="468"/>
      <c r="UPL80" s="468"/>
      <c r="UPM80" s="469"/>
      <c r="UPO80" s="463"/>
      <c r="UPP80" s="467"/>
      <c r="UPQ80" s="467"/>
      <c r="UPR80" s="468"/>
      <c r="UPS80" s="468"/>
      <c r="UPT80" s="468"/>
      <c r="UPU80" s="469"/>
      <c r="UPW80" s="463"/>
      <c r="UPX80" s="467"/>
      <c r="UPY80" s="467"/>
      <c r="UPZ80" s="468"/>
      <c r="UQA80" s="468"/>
      <c r="UQB80" s="468"/>
      <c r="UQC80" s="469"/>
      <c r="UQE80" s="463"/>
      <c r="UQF80" s="467"/>
      <c r="UQG80" s="467"/>
      <c r="UQH80" s="468"/>
      <c r="UQI80" s="468"/>
      <c r="UQJ80" s="468"/>
      <c r="UQK80" s="469"/>
      <c r="UQM80" s="463"/>
      <c r="UQN80" s="467"/>
      <c r="UQO80" s="467"/>
      <c r="UQP80" s="468"/>
      <c r="UQQ80" s="468"/>
      <c r="UQR80" s="468"/>
      <c r="UQS80" s="469"/>
      <c r="UQU80" s="463"/>
      <c r="UQV80" s="467"/>
      <c r="UQW80" s="467"/>
      <c r="UQX80" s="468"/>
      <c r="UQY80" s="468"/>
      <c r="UQZ80" s="468"/>
      <c r="URA80" s="469"/>
      <c r="URC80" s="463"/>
      <c r="URD80" s="467"/>
      <c r="URE80" s="467"/>
      <c r="URF80" s="468"/>
      <c r="URG80" s="468"/>
      <c r="URH80" s="468"/>
      <c r="URI80" s="469"/>
      <c r="URK80" s="463"/>
      <c r="URL80" s="467"/>
      <c r="URM80" s="467"/>
      <c r="URN80" s="468"/>
      <c r="URO80" s="468"/>
      <c r="URP80" s="468"/>
      <c r="URQ80" s="469"/>
      <c r="URS80" s="463"/>
      <c r="URT80" s="467"/>
      <c r="URU80" s="467"/>
      <c r="URV80" s="468"/>
      <c r="URW80" s="468"/>
      <c r="URX80" s="468"/>
      <c r="URY80" s="469"/>
      <c r="USA80" s="463"/>
      <c r="USB80" s="467"/>
      <c r="USC80" s="467"/>
      <c r="USD80" s="468"/>
      <c r="USE80" s="468"/>
      <c r="USF80" s="468"/>
      <c r="USG80" s="469"/>
      <c r="USI80" s="463"/>
      <c r="USJ80" s="467"/>
      <c r="USK80" s="467"/>
      <c r="USL80" s="468"/>
      <c r="USM80" s="468"/>
      <c r="USN80" s="468"/>
      <c r="USO80" s="469"/>
      <c r="USQ80" s="463"/>
      <c r="USR80" s="467"/>
      <c r="USS80" s="467"/>
      <c r="UST80" s="468"/>
      <c r="USU80" s="468"/>
      <c r="USV80" s="468"/>
      <c r="USW80" s="469"/>
      <c r="USY80" s="463"/>
      <c r="USZ80" s="467"/>
      <c r="UTA80" s="467"/>
      <c r="UTB80" s="468"/>
      <c r="UTC80" s="468"/>
      <c r="UTD80" s="468"/>
      <c r="UTE80" s="469"/>
      <c r="UTG80" s="463"/>
      <c r="UTH80" s="467"/>
      <c r="UTI80" s="467"/>
      <c r="UTJ80" s="468"/>
      <c r="UTK80" s="468"/>
      <c r="UTL80" s="468"/>
      <c r="UTM80" s="469"/>
      <c r="UTO80" s="463"/>
      <c r="UTP80" s="467"/>
      <c r="UTQ80" s="467"/>
      <c r="UTR80" s="468"/>
      <c r="UTS80" s="468"/>
      <c r="UTT80" s="468"/>
      <c r="UTU80" s="469"/>
      <c r="UTW80" s="463"/>
      <c r="UTX80" s="467"/>
      <c r="UTY80" s="467"/>
      <c r="UTZ80" s="468"/>
      <c r="UUA80" s="468"/>
      <c r="UUB80" s="468"/>
      <c r="UUC80" s="469"/>
      <c r="UUE80" s="463"/>
      <c r="UUF80" s="467"/>
      <c r="UUG80" s="467"/>
      <c r="UUH80" s="468"/>
      <c r="UUI80" s="468"/>
      <c r="UUJ80" s="468"/>
      <c r="UUK80" s="469"/>
      <c r="UUM80" s="463"/>
      <c r="UUN80" s="467"/>
      <c r="UUO80" s="467"/>
      <c r="UUP80" s="468"/>
      <c r="UUQ80" s="468"/>
      <c r="UUR80" s="468"/>
      <c r="UUS80" s="469"/>
      <c r="UUU80" s="463"/>
      <c r="UUV80" s="467"/>
      <c r="UUW80" s="467"/>
      <c r="UUX80" s="468"/>
      <c r="UUY80" s="468"/>
      <c r="UUZ80" s="468"/>
      <c r="UVA80" s="469"/>
      <c r="UVC80" s="463"/>
      <c r="UVD80" s="467"/>
      <c r="UVE80" s="467"/>
      <c r="UVF80" s="468"/>
      <c r="UVG80" s="468"/>
      <c r="UVH80" s="468"/>
      <c r="UVI80" s="469"/>
      <c r="UVK80" s="463"/>
      <c r="UVL80" s="467"/>
      <c r="UVM80" s="467"/>
      <c r="UVN80" s="468"/>
      <c r="UVO80" s="468"/>
      <c r="UVP80" s="468"/>
      <c r="UVQ80" s="469"/>
      <c r="UVS80" s="463"/>
      <c r="UVT80" s="467"/>
      <c r="UVU80" s="467"/>
      <c r="UVV80" s="468"/>
      <c r="UVW80" s="468"/>
      <c r="UVX80" s="468"/>
      <c r="UVY80" s="469"/>
      <c r="UWA80" s="463"/>
      <c r="UWB80" s="467"/>
      <c r="UWC80" s="467"/>
      <c r="UWD80" s="468"/>
      <c r="UWE80" s="468"/>
      <c r="UWF80" s="468"/>
      <c r="UWG80" s="469"/>
      <c r="UWI80" s="463"/>
      <c r="UWJ80" s="467"/>
      <c r="UWK80" s="467"/>
      <c r="UWL80" s="468"/>
      <c r="UWM80" s="468"/>
      <c r="UWN80" s="468"/>
      <c r="UWO80" s="469"/>
      <c r="UWQ80" s="463"/>
      <c r="UWR80" s="467"/>
      <c r="UWS80" s="467"/>
      <c r="UWT80" s="468"/>
      <c r="UWU80" s="468"/>
      <c r="UWV80" s="468"/>
      <c r="UWW80" s="469"/>
      <c r="UWY80" s="463"/>
      <c r="UWZ80" s="467"/>
      <c r="UXA80" s="467"/>
      <c r="UXB80" s="468"/>
      <c r="UXC80" s="468"/>
      <c r="UXD80" s="468"/>
      <c r="UXE80" s="469"/>
      <c r="UXG80" s="463"/>
      <c r="UXH80" s="467"/>
      <c r="UXI80" s="467"/>
      <c r="UXJ80" s="468"/>
      <c r="UXK80" s="468"/>
      <c r="UXL80" s="468"/>
      <c r="UXM80" s="469"/>
      <c r="UXO80" s="463"/>
      <c r="UXP80" s="467"/>
      <c r="UXQ80" s="467"/>
      <c r="UXR80" s="468"/>
      <c r="UXS80" s="468"/>
      <c r="UXT80" s="468"/>
      <c r="UXU80" s="469"/>
      <c r="UXW80" s="463"/>
      <c r="UXX80" s="467"/>
      <c r="UXY80" s="467"/>
      <c r="UXZ80" s="468"/>
      <c r="UYA80" s="468"/>
      <c r="UYB80" s="468"/>
      <c r="UYC80" s="469"/>
      <c r="UYE80" s="463"/>
      <c r="UYF80" s="467"/>
      <c r="UYG80" s="467"/>
      <c r="UYH80" s="468"/>
      <c r="UYI80" s="468"/>
      <c r="UYJ80" s="468"/>
      <c r="UYK80" s="469"/>
      <c r="UYM80" s="463"/>
      <c r="UYN80" s="467"/>
      <c r="UYO80" s="467"/>
      <c r="UYP80" s="468"/>
      <c r="UYQ80" s="468"/>
      <c r="UYR80" s="468"/>
      <c r="UYS80" s="469"/>
      <c r="UYU80" s="463"/>
      <c r="UYV80" s="467"/>
      <c r="UYW80" s="467"/>
      <c r="UYX80" s="468"/>
      <c r="UYY80" s="468"/>
      <c r="UYZ80" s="468"/>
      <c r="UZA80" s="469"/>
      <c r="UZC80" s="463"/>
      <c r="UZD80" s="467"/>
      <c r="UZE80" s="467"/>
      <c r="UZF80" s="468"/>
      <c r="UZG80" s="468"/>
      <c r="UZH80" s="468"/>
      <c r="UZI80" s="469"/>
      <c r="UZK80" s="463"/>
      <c r="UZL80" s="467"/>
      <c r="UZM80" s="467"/>
      <c r="UZN80" s="468"/>
      <c r="UZO80" s="468"/>
      <c r="UZP80" s="468"/>
      <c r="UZQ80" s="469"/>
      <c r="UZS80" s="463"/>
      <c r="UZT80" s="467"/>
      <c r="UZU80" s="467"/>
      <c r="UZV80" s="468"/>
      <c r="UZW80" s="468"/>
      <c r="UZX80" s="468"/>
      <c r="UZY80" s="469"/>
      <c r="VAA80" s="463"/>
      <c r="VAB80" s="467"/>
      <c r="VAC80" s="467"/>
      <c r="VAD80" s="468"/>
      <c r="VAE80" s="468"/>
      <c r="VAF80" s="468"/>
      <c r="VAG80" s="469"/>
      <c r="VAI80" s="463"/>
      <c r="VAJ80" s="467"/>
      <c r="VAK80" s="467"/>
      <c r="VAL80" s="468"/>
      <c r="VAM80" s="468"/>
      <c r="VAN80" s="468"/>
      <c r="VAO80" s="469"/>
      <c r="VAQ80" s="463"/>
      <c r="VAR80" s="467"/>
      <c r="VAS80" s="467"/>
      <c r="VAT80" s="468"/>
      <c r="VAU80" s="468"/>
      <c r="VAV80" s="468"/>
      <c r="VAW80" s="469"/>
      <c r="VAY80" s="463"/>
      <c r="VAZ80" s="467"/>
      <c r="VBA80" s="467"/>
      <c r="VBB80" s="468"/>
      <c r="VBC80" s="468"/>
      <c r="VBD80" s="468"/>
      <c r="VBE80" s="469"/>
      <c r="VBG80" s="463"/>
      <c r="VBH80" s="467"/>
      <c r="VBI80" s="467"/>
      <c r="VBJ80" s="468"/>
      <c r="VBK80" s="468"/>
      <c r="VBL80" s="468"/>
      <c r="VBM80" s="469"/>
      <c r="VBO80" s="463"/>
      <c r="VBP80" s="467"/>
      <c r="VBQ80" s="467"/>
      <c r="VBR80" s="468"/>
      <c r="VBS80" s="468"/>
      <c r="VBT80" s="468"/>
      <c r="VBU80" s="469"/>
      <c r="VBW80" s="463"/>
      <c r="VBX80" s="467"/>
      <c r="VBY80" s="467"/>
      <c r="VBZ80" s="468"/>
      <c r="VCA80" s="468"/>
      <c r="VCB80" s="468"/>
      <c r="VCC80" s="469"/>
      <c r="VCE80" s="463"/>
      <c r="VCF80" s="467"/>
      <c r="VCG80" s="467"/>
      <c r="VCH80" s="468"/>
      <c r="VCI80" s="468"/>
      <c r="VCJ80" s="468"/>
      <c r="VCK80" s="469"/>
      <c r="VCM80" s="463"/>
      <c r="VCN80" s="467"/>
      <c r="VCO80" s="467"/>
      <c r="VCP80" s="468"/>
      <c r="VCQ80" s="468"/>
      <c r="VCR80" s="468"/>
      <c r="VCS80" s="469"/>
      <c r="VCU80" s="463"/>
      <c r="VCV80" s="467"/>
      <c r="VCW80" s="467"/>
      <c r="VCX80" s="468"/>
      <c r="VCY80" s="468"/>
      <c r="VCZ80" s="468"/>
      <c r="VDA80" s="469"/>
      <c r="VDC80" s="463"/>
      <c r="VDD80" s="467"/>
      <c r="VDE80" s="467"/>
      <c r="VDF80" s="468"/>
      <c r="VDG80" s="468"/>
      <c r="VDH80" s="468"/>
      <c r="VDI80" s="469"/>
      <c r="VDK80" s="463"/>
      <c r="VDL80" s="467"/>
      <c r="VDM80" s="467"/>
      <c r="VDN80" s="468"/>
      <c r="VDO80" s="468"/>
      <c r="VDP80" s="468"/>
      <c r="VDQ80" s="469"/>
      <c r="VDS80" s="463"/>
      <c r="VDT80" s="467"/>
      <c r="VDU80" s="467"/>
      <c r="VDV80" s="468"/>
      <c r="VDW80" s="468"/>
      <c r="VDX80" s="468"/>
      <c r="VDY80" s="469"/>
      <c r="VEA80" s="463"/>
      <c r="VEB80" s="467"/>
      <c r="VEC80" s="467"/>
      <c r="VED80" s="468"/>
      <c r="VEE80" s="468"/>
      <c r="VEF80" s="468"/>
      <c r="VEG80" s="469"/>
      <c r="VEI80" s="463"/>
      <c r="VEJ80" s="467"/>
      <c r="VEK80" s="467"/>
      <c r="VEL80" s="468"/>
      <c r="VEM80" s="468"/>
      <c r="VEN80" s="468"/>
      <c r="VEO80" s="469"/>
      <c r="VEQ80" s="463"/>
      <c r="VER80" s="467"/>
      <c r="VES80" s="467"/>
      <c r="VET80" s="468"/>
      <c r="VEU80" s="468"/>
      <c r="VEV80" s="468"/>
      <c r="VEW80" s="469"/>
      <c r="VEY80" s="463"/>
      <c r="VEZ80" s="467"/>
      <c r="VFA80" s="467"/>
      <c r="VFB80" s="468"/>
      <c r="VFC80" s="468"/>
      <c r="VFD80" s="468"/>
      <c r="VFE80" s="469"/>
      <c r="VFG80" s="463"/>
      <c r="VFH80" s="467"/>
      <c r="VFI80" s="467"/>
      <c r="VFJ80" s="468"/>
      <c r="VFK80" s="468"/>
      <c r="VFL80" s="468"/>
      <c r="VFM80" s="469"/>
      <c r="VFO80" s="463"/>
      <c r="VFP80" s="467"/>
      <c r="VFQ80" s="467"/>
      <c r="VFR80" s="468"/>
      <c r="VFS80" s="468"/>
      <c r="VFT80" s="468"/>
      <c r="VFU80" s="469"/>
      <c r="VFW80" s="463"/>
      <c r="VFX80" s="467"/>
      <c r="VFY80" s="467"/>
      <c r="VFZ80" s="468"/>
      <c r="VGA80" s="468"/>
      <c r="VGB80" s="468"/>
      <c r="VGC80" s="469"/>
      <c r="VGE80" s="463"/>
      <c r="VGF80" s="467"/>
      <c r="VGG80" s="467"/>
      <c r="VGH80" s="468"/>
      <c r="VGI80" s="468"/>
      <c r="VGJ80" s="468"/>
      <c r="VGK80" s="469"/>
      <c r="VGM80" s="463"/>
      <c r="VGN80" s="467"/>
      <c r="VGO80" s="467"/>
      <c r="VGP80" s="468"/>
      <c r="VGQ80" s="468"/>
      <c r="VGR80" s="468"/>
      <c r="VGS80" s="469"/>
      <c r="VGU80" s="463"/>
      <c r="VGV80" s="467"/>
      <c r="VGW80" s="467"/>
      <c r="VGX80" s="468"/>
      <c r="VGY80" s="468"/>
      <c r="VGZ80" s="468"/>
      <c r="VHA80" s="469"/>
      <c r="VHC80" s="463"/>
      <c r="VHD80" s="467"/>
      <c r="VHE80" s="467"/>
      <c r="VHF80" s="468"/>
      <c r="VHG80" s="468"/>
      <c r="VHH80" s="468"/>
      <c r="VHI80" s="469"/>
      <c r="VHK80" s="463"/>
      <c r="VHL80" s="467"/>
      <c r="VHM80" s="467"/>
      <c r="VHN80" s="468"/>
      <c r="VHO80" s="468"/>
      <c r="VHP80" s="468"/>
      <c r="VHQ80" s="469"/>
      <c r="VHS80" s="463"/>
      <c r="VHT80" s="467"/>
      <c r="VHU80" s="467"/>
      <c r="VHV80" s="468"/>
      <c r="VHW80" s="468"/>
      <c r="VHX80" s="468"/>
      <c r="VHY80" s="469"/>
      <c r="VIA80" s="463"/>
      <c r="VIB80" s="467"/>
      <c r="VIC80" s="467"/>
      <c r="VID80" s="468"/>
      <c r="VIE80" s="468"/>
      <c r="VIF80" s="468"/>
      <c r="VIG80" s="469"/>
      <c r="VII80" s="463"/>
      <c r="VIJ80" s="467"/>
      <c r="VIK80" s="467"/>
      <c r="VIL80" s="468"/>
      <c r="VIM80" s="468"/>
      <c r="VIN80" s="468"/>
      <c r="VIO80" s="469"/>
      <c r="VIQ80" s="463"/>
      <c r="VIR80" s="467"/>
      <c r="VIS80" s="467"/>
      <c r="VIT80" s="468"/>
      <c r="VIU80" s="468"/>
      <c r="VIV80" s="468"/>
      <c r="VIW80" s="469"/>
      <c r="VIY80" s="463"/>
      <c r="VIZ80" s="467"/>
      <c r="VJA80" s="467"/>
      <c r="VJB80" s="468"/>
      <c r="VJC80" s="468"/>
      <c r="VJD80" s="468"/>
      <c r="VJE80" s="469"/>
      <c r="VJG80" s="463"/>
      <c r="VJH80" s="467"/>
      <c r="VJI80" s="467"/>
      <c r="VJJ80" s="468"/>
      <c r="VJK80" s="468"/>
      <c r="VJL80" s="468"/>
      <c r="VJM80" s="469"/>
      <c r="VJO80" s="463"/>
      <c r="VJP80" s="467"/>
      <c r="VJQ80" s="467"/>
      <c r="VJR80" s="468"/>
      <c r="VJS80" s="468"/>
      <c r="VJT80" s="468"/>
      <c r="VJU80" s="469"/>
      <c r="VJW80" s="463"/>
      <c r="VJX80" s="467"/>
      <c r="VJY80" s="467"/>
      <c r="VJZ80" s="468"/>
      <c r="VKA80" s="468"/>
      <c r="VKB80" s="468"/>
      <c r="VKC80" s="469"/>
      <c r="VKE80" s="463"/>
      <c r="VKF80" s="467"/>
      <c r="VKG80" s="467"/>
      <c r="VKH80" s="468"/>
      <c r="VKI80" s="468"/>
      <c r="VKJ80" s="468"/>
      <c r="VKK80" s="469"/>
      <c r="VKM80" s="463"/>
      <c r="VKN80" s="467"/>
      <c r="VKO80" s="467"/>
      <c r="VKP80" s="468"/>
      <c r="VKQ80" s="468"/>
      <c r="VKR80" s="468"/>
      <c r="VKS80" s="469"/>
      <c r="VKU80" s="463"/>
      <c r="VKV80" s="467"/>
      <c r="VKW80" s="467"/>
      <c r="VKX80" s="468"/>
      <c r="VKY80" s="468"/>
      <c r="VKZ80" s="468"/>
      <c r="VLA80" s="469"/>
      <c r="VLC80" s="463"/>
      <c r="VLD80" s="467"/>
      <c r="VLE80" s="467"/>
      <c r="VLF80" s="468"/>
      <c r="VLG80" s="468"/>
      <c r="VLH80" s="468"/>
      <c r="VLI80" s="469"/>
      <c r="VLK80" s="463"/>
      <c r="VLL80" s="467"/>
      <c r="VLM80" s="467"/>
      <c r="VLN80" s="468"/>
      <c r="VLO80" s="468"/>
      <c r="VLP80" s="468"/>
      <c r="VLQ80" s="469"/>
      <c r="VLS80" s="463"/>
      <c r="VLT80" s="467"/>
      <c r="VLU80" s="467"/>
      <c r="VLV80" s="468"/>
      <c r="VLW80" s="468"/>
      <c r="VLX80" s="468"/>
      <c r="VLY80" s="469"/>
      <c r="VMA80" s="463"/>
      <c r="VMB80" s="467"/>
      <c r="VMC80" s="467"/>
      <c r="VMD80" s="468"/>
      <c r="VME80" s="468"/>
      <c r="VMF80" s="468"/>
      <c r="VMG80" s="469"/>
      <c r="VMI80" s="463"/>
      <c r="VMJ80" s="467"/>
      <c r="VMK80" s="467"/>
      <c r="VML80" s="468"/>
      <c r="VMM80" s="468"/>
      <c r="VMN80" s="468"/>
      <c r="VMO80" s="469"/>
      <c r="VMQ80" s="463"/>
      <c r="VMR80" s="467"/>
      <c r="VMS80" s="467"/>
      <c r="VMT80" s="468"/>
      <c r="VMU80" s="468"/>
      <c r="VMV80" s="468"/>
      <c r="VMW80" s="469"/>
      <c r="VMY80" s="463"/>
      <c r="VMZ80" s="467"/>
      <c r="VNA80" s="467"/>
      <c r="VNB80" s="468"/>
      <c r="VNC80" s="468"/>
      <c r="VND80" s="468"/>
      <c r="VNE80" s="469"/>
      <c r="VNG80" s="463"/>
      <c r="VNH80" s="467"/>
      <c r="VNI80" s="467"/>
      <c r="VNJ80" s="468"/>
      <c r="VNK80" s="468"/>
      <c r="VNL80" s="468"/>
      <c r="VNM80" s="469"/>
      <c r="VNO80" s="463"/>
      <c r="VNP80" s="467"/>
      <c r="VNQ80" s="467"/>
      <c r="VNR80" s="468"/>
      <c r="VNS80" s="468"/>
      <c r="VNT80" s="468"/>
      <c r="VNU80" s="469"/>
      <c r="VNW80" s="463"/>
      <c r="VNX80" s="467"/>
      <c r="VNY80" s="467"/>
      <c r="VNZ80" s="468"/>
      <c r="VOA80" s="468"/>
      <c r="VOB80" s="468"/>
      <c r="VOC80" s="469"/>
      <c r="VOE80" s="463"/>
      <c r="VOF80" s="467"/>
      <c r="VOG80" s="467"/>
      <c r="VOH80" s="468"/>
      <c r="VOI80" s="468"/>
      <c r="VOJ80" s="468"/>
      <c r="VOK80" s="469"/>
      <c r="VOM80" s="463"/>
      <c r="VON80" s="467"/>
      <c r="VOO80" s="467"/>
      <c r="VOP80" s="468"/>
      <c r="VOQ80" s="468"/>
      <c r="VOR80" s="468"/>
      <c r="VOS80" s="469"/>
      <c r="VOU80" s="463"/>
      <c r="VOV80" s="467"/>
      <c r="VOW80" s="467"/>
      <c r="VOX80" s="468"/>
      <c r="VOY80" s="468"/>
      <c r="VOZ80" s="468"/>
      <c r="VPA80" s="469"/>
      <c r="VPC80" s="463"/>
      <c r="VPD80" s="467"/>
      <c r="VPE80" s="467"/>
      <c r="VPF80" s="468"/>
      <c r="VPG80" s="468"/>
      <c r="VPH80" s="468"/>
      <c r="VPI80" s="469"/>
      <c r="VPK80" s="463"/>
      <c r="VPL80" s="467"/>
      <c r="VPM80" s="467"/>
      <c r="VPN80" s="468"/>
      <c r="VPO80" s="468"/>
      <c r="VPP80" s="468"/>
      <c r="VPQ80" s="469"/>
      <c r="VPS80" s="463"/>
      <c r="VPT80" s="467"/>
      <c r="VPU80" s="467"/>
      <c r="VPV80" s="468"/>
      <c r="VPW80" s="468"/>
      <c r="VPX80" s="468"/>
      <c r="VPY80" s="469"/>
      <c r="VQA80" s="463"/>
      <c r="VQB80" s="467"/>
      <c r="VQC80" s="467"/>
      <c r="VQD80" s="468"/>
      <c r="VQE80" s="468"/>
      <c r="VQF80" s="468"/>
      <c r="VQG80" s="469"/>
      <c r="VQI80" s="463"/>
      <c r="VQJ80" s="467"/>
      <c r="VQK80" s="467"/>
      <c r="VQL80" s="468"/>
      <c r="VQM80" s="468"/>
      <c r="VQN80" s="468"/>
      <c r="VQO80" s="469"/>
      <c r="VQQ80" s="463"/>
      <c r="VQR80" s="467"/>
      <c r="VQS80" s="467"/>
      <c r="VQT80" s="468"/>
      <c r="VQU80" s="468"/>
      <c r="VQV80" s="468"/>
      <c r="VQW80" s="469"/>
      <c r="VQY80" s="463"/>
      <c r="VQZ80" s="467"/>
      <c r="VRA80" s="467"/>
      <c r="VRB80" s="468"/>
      <c r="VRC80" s="468"/>
      <c r="VRD80" s="468"/>
      <c r="VRE80" s="469"/>
      <c r="VRG80" s="463"/>
      <c r="VRH80" s="467"/>
      <c r="VRI80" s="467"/>
      <c r="VRJ80" s="468"/>
      <c r="VRK80" s="468"/>
      <c r="VRL80" s="468"/>
      <c r="VRM80" s="469"/>
      <c r="VRO80" s="463"/>
      <c r="VRP80" s="467"/>
      <c r="VRQ80" s="467"/>
      <c r="VRR80" s="468"/>
      <c r="VRS80" s="468"/>
      <c r="VRT80" s="468"/>
      <c r="VRU80" s="469"/>
      <c r="VRW80" s="463"/>
      <c r="VRX80" s="467"/>
      <c r="VRY80" s="467"/>
      <c r="VRZ80" s="468"/>
      <c r="VSA80" s="468"/>
      <c r="VSB80" s="468"/>
      <c r="VSC80" s="469"/>
      <c r="VSE80" s="463"/>
      <c r="VSF80" s="467"/>
      <c r="VSG80" s="467"/>
      <c r="VSH80" s="468"/>
      <c r="VSI80" s="468"/>
      <c r="VSJ80" s="468"/>
      <c r="VSK80" s="469"/>
      <c r="VSM80" s="463"/>
      <c r="VSN80" s="467"/>
      <c r="VSO80" s="467"/>
      <c r="VSP80" s="468"/>
      <c r="VSQ80" s="468"/>
      <c r="VSR80" s="468"/>
      <c r="VSS80" s="469"/>
      <c r="VSU80" s="463"/>
      <c r="VSV80" s="467"/>
      <c r="VSW80" s="467"/>
      <c r="VSX80" s="468"/>
      <c r="VSY80" s="468"/>
      <c r="VSZ80" s="468"/>
      <c r="VTA80" s="469"/>
      <c r="VTC80" s="463"/>
      <c r="VTD80" s="467"/>
      <c r="VTE80" s="467"/>
      <c r="VTF80" s="468"/>
      <c r="VTG80" s="468"/>
      <c r="VTH80" s="468"/>
      <c r="VTI80" s="469"/>
      <c r="VTK80" s="463"/>
      <c r="VTL80" s="467"/>
      <c r="VTM80" s="467"/>
      <c r="VTN80" s="468"/>
      <c r="VTO80" s="468"/>
      <c r="VTP80" s="468"/>
      <c r="VTQ80" s="469"/>
      <c r="VTS80" s="463"/>
      <c r="VTT80" s="467"/>
      <c r="VTU80" s="467"/>
      <c r="VTV80" s="468"/>
      <c r="VTW80" s="468"/>
      <c r="VTX80" s="468"/>
      <c r="VTY80" s="469"/>
      <c r="VUA80" s="463"/>
      <c r="VUB80" s="467"/>
      <c r="VUC80" s="467"/>
      <c r="VUD80" s="468"/>
      <c r="VUE80" s="468"/>
      <c r="VUF80" s="468"/>
      <c r="VUG80" s="469"/>
      <c r="VUI80" s="463"/>
      <c r="VUJ80" s="467"/>
      <c r="VUK80" s="467"/>
      <c r="VUL80" s="468"/>
      <c r="VUM80" s="468"/>
      <c r="VUN80" s="468"/>
      <c r="VUO80" s="469"/>
      <c r="VUQ80" s="463"/>
      <c r="VUR80" s="467"/>
      <c r="VUS80" s="467"/>
      <c r="VUT80" s="468"/>
      <c r="VUU80" s="468"/>
      <c r="VUV80" s="468"/>
      <c r="VUW80" s="469"/>
      <c r="VUY80" s="463"/>
      <c r="VUZ80" s="467"/>
      <c r="VVA80" s="467"/>
      <c r="VVB80" s="468"/>
      <c r="VVC80" s="468"/>
      <c r="VVD80" s="468"/>
      <c r="VVE80" s="469"/>
      <c r="VVG80" s="463"/>
      <c r="VVH80" s="467"/>
      <c r="VVI80" s="467"/>
      <c r="VVJ80" s="468"/>
      <c r="VVK80" s="468"/>
      <c r="VVL80" s="468"/>
      <c r="VVM80" s="469"/>
      <c r="VVO80" s="463"/>
      <c r="VVP80" s="467"/>
      <c r="VVQ80" s="467"/>
      <c r="VVR80" s="468"/>
      <c r="VVS80" s="468"/>
      <c r="VVT80" s="468"/>
      <c r="VVU80" s="469"/>
      <c r="VVW80" s="463"/>
      <c r="VVX80" s="467"/>
      <c r="VVY80" s="467"/>
      <c r="VVZ80" s="468"/>
      <c r="VWA80" s="468"/>
      <c r="VWB80" s="468"/>
      <c r="VWC80" s="469"/>
      <c r="VWE80" s="463"/>
      <c r="VWF80" s="467"/>
      <c r="VWG80" s="467"/>
      <c r="VWH80" s="468"/>
      <c r="VWI80" s="468"/>
      <c r="VWJ80" s="468"/>
      <c r="VWK80" s="469"/>
      <c r="VWM80" s="463"/>
      <c r="VWN80" s="467"/>
      <c r="VWO80" s="467"/>
      <c r="VWP80" s="468"/>
      <c r="VWQ80" s="468"/>
      <c r="VWR80" s="468"/>
      <c r="VWS80" s="469"/>
      <c r="VWU80" s="463"/>
      <c r="VWV80" s="467"/>
      <c r="VWW80" s="467"/>
      <c r="VWX80" s="468"/>
      <c r="VWY80" s="468"/>
      <c r="VWZ80" s="468"/>
      <c r="VXA80" s="469"/>
      <c r="VXC80" s="463"/>
      <c r="VXD80" s="467"/>
      <c r="VXE80" s="467"/>
      <c r="VXF80" s="468"/>
      <c r="VXG80" s="468"/>
      <c r="VXH80" s="468"/>
      <c r="VXI80" s="469"/>
      <c r="VXK80" s="463"/>
      <c r="VXL80" s="467"/>
      <c r="VXM80" s="467"/>
      <c r="VXN80" s="468"/>
      <c r="VXO80" s="468"/>
      <c r="VXP80" s="468"/>
      <c r="VXQ80" s="469"/>
      <c r="VXS80" s="463"/>
      <c r="VXT80" s="467"/>
      <c r="VXU80" s="467"/>
      <c r="VXV80" s="468"/>
      <c r="VXW80" s="468"/>
      <c r="VXX80" s="468"/>
      <c r="VXY80" s="469"/>
      <c r="VYA80" s="463"/>
      <c r="VYB80" s="467"/>
      <c r="VYC80" s="467"/>
      <c r="VYD80" s="468"/>
      <c r="VYE80" s="468"/>
      <c r="VYF80" s="468"/>
      <c r="VYG80" s="469"/>
      <c r="VYI80" s="463"/>
      <c r="VYJ80" s="467"/>
      <c r="VYK80" s="467"/>
      <c r="VYL80" s="468"/>
      <c r="VYM80" s="468"/>
      <c r="VYN80" s="468"/>
      <c r="VYO80" s="469"/>
      <c r="VYQ80" s="463"/>
      <c r="VYR80" s="467"/>
      <c r="VYS80" s="467"/>
      <c r="VYT80" s="468"/>
      <c r="VYU80" s="468"/>
      <c r="VYV80" s="468"/>
      <c r="VYW80" s="469"/>
      <c r="VYY80" s="463"/>
      <c r="VYZ80" s="467"/>
      <c r="VZA80" s="467"/>
      <c r="VZB80" s="468"/>
      <c r="VZC80" s="468"/>
      <c r="VZD80" s="468"/>
      <c r="VZE80" s="469"/>
      <c r="VZG80" s="463"/>
      <c r="VZH80" s="467"/>
      <c r="VZI80" s="467"/>
      <c r="VZJ80" s="468"/>
      <c r="VZK80" s="468"/>
      <c r="VZL80" s="468"/>
      <c r="VZM80" s="469"/>
      <c r="VZO80" s="463"/>
      <c r="VZP80" s="467"/>
      <c r="VZQ80" s="467"/>
      <c r="VZR80" s="468"/>
      <c r="VZS80" s="468"/>
      <c r="VZT80" s="468"/>
      <c r="VZU80" s="469"/>
      <c r="VZW80" s="463"/>
      <c r="VZX80" s="467"/>
      <c r="VZY80" s="467"/>
      <c r="VZZ80" s="468"/>
      <c r="WAA80" s="468"/>
      <c r="WAB80" s="468"/>
      <c r="WAC80" s="469"/>
      <c r="WAE80" s="463"/>
      <c r="WAF80" s="467"/>
      <c r="WAG80" s="467"/>
      <c r="WAH80" s="468"/>
      <c r="WAI80" s="468"/>
      <c r="WAJ80" s="468"/>
      <c r="WAK80" s="469"/>
      <c r="WAM80" s="463"/>
      <c r="WAN80" s="467"/>
      <c r="WAO80" s="467"/>
      <c r="WAP80" s="468"/>
      <c r="WAQ80" s="468"/>
      <c r="WAR80" s="468"/>
      <c r="WAS80" s="469"/>
      <c r="WAU80" s="463"/>
      <c r="WAV80" s="467"/>
      <c r="WAW80" s="467"/>
      <c r="WAX80" s="468"/>
      <c r="WAY80" s="468"/>
      <c r="WAZ80" s="468"/>
      <c r="WBA80" s="469"/>
      <c r="WBC80" s="463"/>
      <c r="WBD80" s="467"/>
      <c r="WBE80" s="467"/>
      <c r="WBF80" s="468"/>
      <c r="WBG80" s="468"/>
      <c r="WBH80" s="468"/>
      <c r="WBI80" s="469"/>
      <c r="WBK80" s="463"/>
      <c r="WBL80" s="467"/>
      <c r="WBM80" s="467"/>
      <c r="WBN80" s="468"/>
      <c r="WBO80" s="468"/>
      <c r="WBP80" s="468"/>
      <c r="WBQ80" s="469"/>
      <c r="WBS80" s="463"/>
      <c r="WBT80" s="467"/>
      <c r="WBU80" s="467"/>
      <c r="WBV80" s="468"/>
      <c r="WBW80" s="468"/>
      <c r="WBX80" s="468"/>
      <c r="WBY80" s="469"/>
      <c r="WCA80" s="463"/>
      <c r="WCB80" s="467"/>
      <c r="WCC80" s="467"/>
      <c r="WCD80" s="468"/>
      <c r="WCE80" s="468"/>
      <c r="WCF80" s="468"/>
      <c r="WCG80" s="469"/>
      <c r="WCI80" s="463"/>
      <c r="WCJ80" s="467"/>
      <c r="WCK80" s="467"/>
      <c r="WCL80" s="468"/>
      <c r="WCM80" s="468"/>
      <c r="WCN80" s="468"/>
      <c r="WCO80" s="469"/>
      <c r="WCQ80" s="463"/>
      <c r="WCR80" s="467"/>
      <c r="WCS80" s="467"/>
      <c r="WCT80" s="468"/>
      <c r="WCU80" s="468"/>
      <c r="WCV80" s="468"/>
      <c r="WCW80" s="469"/>
      <c r="WCY80" s="463"/>
      <c r="WCZ80" s="467"/>
      <c r="WDA80" s="467"/>
      <c r="WDB80" s="468"/>
      <c r="WDC80" s="468"/>
      <c r="WDD80" s="468"/>
      <c r="WDE80" s="469"/>
      <c r="WDG80" s="463"/>
      <c r="WDH80" s="467"/>
      <c r="WDI80" s="467"/>
      <c r="WDJ80" s="468"/>
      <c r="WDK80" s="468"/>
      <c r="WDL80" s="468"/>
      <c r="WDM80" s="469"/>
      <c r="WDO80" s="463"/>
      <c r="WDP80" s="467"/>
      <c r="WDQ80" s="467"/>
      <c r="WDR80" s="468"/>
      <c r="WDS80" s="468"/>
      <c r="WDT80" s="468"/>
      <c r="WDU80" s="469"/>
      <c r="WDW80" s="463"/>
      <c r="WDX80" s="467"/>
      <c r="WDY80" s="467"/>
      <c r="WDZ80" s="468"/>
      <c r="WEA80" s="468"/>
      <c r="WEB80" s="468"/>
      <c r="WEC80" s="469"/>
      <c r="WEE80" s="463"/>
      <c r="WEF80" s="467"/>
      <c r="WEG80" s="467"/>
      <c r="WEH80" s="468"/>
      <c r="WEI80" s="468"/>
      <c r="WEJ80" s="468"/>
      <c r="WEK80" s="469"/>
      <c r="WEM80" s="463"/>
      <c r="WEN80" s="467"/>
      <c r="WEO80" s="467"/>
      <c r="WEP80" s="468"/>
      <c r="WEQ80" s="468"/>
      <c r="WER80" s="468"/>
      <c r="WES80" s="469"/>
      <c r="WEU80" s="463"/>
      <c r="WEV80" s="467"/>
      <c r="WEW80" s="467"/>
      <c r="WEX80" s="468"/>
      <c r="WEY80" s="468"/>
      <c r="WEZ80" s="468"/>
      <c r="WFA80" s="469"/>
      <c r="WFC80" s="463"/>
      <c r="WFD80" s="467"/>
      <c r="WFE80" s="467"/>
      <c r="WFF80" s="468"/>
      <c r="WFG80" s="468"/>
      <c r="WFH80" s="468"/>
      <c r="WFI80" s="469"/>
      <c r="WFK80" s="463"/>
      <c r="WFL80" s="467"/>
      <c r="WFM80" s="467"/>
      <c r="WFN80" s="468"/>
      <c r="WFO80" s="468"/>
      <c r="WFP80" s="468"/>
      <c r="WFQ80" s="469"/>
      <c r="WFS80" s="463"/>
      <c r="WFT80" s="467"/>
      <c r="WFU80" s="467"/>
      <c r="WFV80" s="468"/>
      <c r="WFW80" s="468"/>
      <c r="WFX80" s="468"/>
      <c r="WFY80" s="469"/>
      <c r="WGA80" s="463"/>
      <c r="WGB80" s="467"/>
      <c r="WGC80" s="467"/>
      <c r="WGD80" s="468"/>
      <c r="WGE80" s="468"/>
      <c r="WGF80" s="468"/>
      <c r="WGG80" s="469"/>
      <c r="WGI80" s="463"/>
      <c r="WGJ80" s="467"/>
      <c r="WGK80" s="467"/>
      <c r="WGL80" s="468"/>
      <c r="WGM80" s="468"/>
      <c r="WGN80" s="468"/>
      <c r="WGO80" s="469"/>
      <c r="WGQ80" s="463"/>
      <c r="WGR80" s="467"/>
      <c r="WGS80" s="467"/>
      <c r="WGT80" s="468"/>
      <c r="WGU80" s="468"/>
      <c r="WGV80" s="468"/>
      <c r="WGW80" s="469"/>
      <c r="WGY80" s="463"/>
      <c r="WGZ80" s="467"/>
      <c r="WHA80" s="467"/>
      <c r="WHB80" s="468"/>
      <c r="WHC80" s="468"/>
      <c r="WHD80" s="468"/>
      <c r="WHE80" s="469"/>
      <c r="WHG80" s="463"/>
      <c r="WHH80" s="467"/>
      <c r="WHI80" s="467"/>
      <c r="WHJ80" s="468"/>
      <c r="WHK80" s="468"/>
      <c r="WHL80" s="468"/>
      <c r="WHM80" s="469"/>
      <c r="WHO80" s="463"/>
      <c r="WHP80" s="467"/>
      <c r="WHQ80" s="467"/>
      <c r="WHR80" s="468"/>
      <c r="WHS80" s="468"/>
      <c r="WHT80" s="468"/>
      <c r="WHU80" s="469"/>
      <c r="WHW80" s="463"/>
      <c r="WHX80" s="467"/>
      <c r="WHY80" s="467"/>
      <c r="WHZ80" s="468"/>
      <c r="WIA80" s="468"/>
      <c r="WIB80" s="468"/>
      <c r="WIC80" s="469"/>
      <c r="WIE80" s="463"/>
      <c r="WIF80" s="467"/>
      <c r="WIG80" s="467"/>
      <c r="WIH80" s="468"/>
      <c r="WII80" s="468"/>
      <c r="WIJ80" s="468"/>
      <c r="WIK80" s="469"/>
      <c r="WIM80" s="463"/>
      <c r="WIN80" s="467"/>
      <c r="WIO80" s="467"/>
      <c r="WIP80" s="468"/>
      <c r="WIQ80" s="468"/>
      <c r="WIR80" s="468"/>
      <c r="WIS80" s="469"/>
      <c r="WIU80" s="463"/>
      <c r="WIV80" s="467"/>
      <c r="WIW80" s="467"/>
      <c r="WIX80" s="468"/>
      <c r="WIY80" s="468"/>
      <c r="WIZ80" s="468"/>
      <c r="WJA80" s="469"/>
      <c r="WJC80" s="463"/>
      <c r="WJD80" s="467"/>
      <c r="WJE80" s="467"/>
      <c r="WJF80" s="468"/>
      <c r="WJG80" s="468"/>
      <c r="WJH80" s="468"/>
      <c r="WJI80" s="469"/>
      <c r="WJK80" s="463"/>
      <c r="WJL80" s="467"/>
      <c r="WJM80" s="467"/>
      <c r="WJN80" s="468"/>
      <c r="WJO80" s="468"/>
      <c r="WJP80" s="468"/>
      <c r="WJQ80" s="469"/>
      <c r="WJS80" s="463"/>
      <c r="WJT80" s="467"/>
      <c r="WJU80" s="467"/>
      <c r="WJV80" s="468"/>
      <c r="WJW80" s="468"/>
      <c r="WJX80" s="468"/>
      <c r="WJY80" s="469"/>
      <c r="WKA80" s="463"/>
      <c r="WKB80" s="467"/>
      <c r="WKC80" s="467"/>
      <c r="WKD80" s="468"/>
      <c r="WKE80" s="468"/>
      <c r="WKF80" s="468"/>
      <c r="WKG80" s="469"/>
      <c r="WKI80" s="463"/>
      <c r="WKJ80" s="467"/>
      <c r="WKK80" s="467"/>
      <c r="WKL80" s="468"/>
      <c r="WKM80" s="468"/>
      <c r="WKN80" s="468"/>
      <c r="WKO80" s="469"/>
      <c r="WKQ80" s="463"/>
      <c r="WKR80" s="467"/>
      <c r="WKS80" s="467"/>
      <c r="WKT80" s="468"/>
      <c r="WKU80" s="468"/>
      <c r="WKV80" s="468"/>
      <c r="WKW80" s="469"/>
      <c r="WKY80" s="463"/>
      <c r="WKZ80" s="467"/>
      <c r="WLA80" s="467"/>
      <c r="WLB80" s="468"/>
      <c r="WLC80" s="468"/>
      <c r="WLD80" s="468"/>
      <c r="WLE80" s="469"/>
      <c r="WLG80" s="463"/>
      <c r="WLH80" s="467"/>
      <c r="WLI80" s="467"/>
      <c r="WLJ80" s="468"/>
      <c r="WLK80" s="468"/>
      <c r="WLL80" s="468"/>
      <c r="WLM80" s="469"/>
      <c r="WLO80" s="463"/>
      <c r="WLP80" s="467"/>
      <c r="WLQ80" s="467"/>
      <c r="WLR80" s="468"/>
      <c r="WLS80" s="468"/>
      <c r="WLT80" s="468"/>
      <c r="WLU80" s="469"/>
      <c r="WLW80" s="463"/>
      <c r="WLX80" s="467"/>
      <c r="WLY80" s="467"/>
      <c r="WLZ80" s="468"/>
      <c r="WMA80" s="468"/>
      <c r="WMB80" s="468"/>
      <c r="WMC80" s="469"/>
      <c r="WME80" s="463"/>
      <c r="WMF80" s="467"/>
      <c r="WMG80" s="467"/>
      <c r="WMH80" s="468"/>
      <c r="WMI80" s="468"/>
      <c r="WMJ80" s="468"/>
      <c r="WMK80" s="469"/>
      <c r="WMM80" s="463"/>
      <c r="WMN80" s="467"/>
      <c r="WMO80" s="467"/>
      <c r="WMP80" s="468"/>
      <c r="WMQ80" s="468"/>
      <c r="WMR80" s="468"/>
      <c r="WMS80" s="469"/>
      <c r="WMU80" s="463"/>
      <c r="WMV80" s="467"/>
      <c r="WMW80" s="467"/>
      <c r="WMX80" s="468"/>
      <c r="WMY80" s="468"/>
      <c r="WMZ80" s="468"/>
      <c r="WNA80" s="469"/>
      <c r="WNC80" s="463"/>
      <c r="WND80" s="467"/>
      <c r="WNE80" s="467"/>
      <c r="WNF80" s="468"/>
      <c r="WNG80" s="468"/>
      <c r="WNH80" s="468"/>
      <c r="WNI80" s="469"/>
      <c r="WNK80" s="463"/>
      <c r="WNL80" s="467"/>
      <c r="WNM80" s="467"/>
      <c r="WNN80" s="468"/>
      <c r="WNO80" s="468"/>
      <c r="WNP80" s="468"/>
      <c r="WNQ80" s="469"/>
      <c r="WNS80" s="463"/>
      <c r="WNT80" s="467"/>
      <c r="WNU80" s="467"/>
      <c r="WNV80" s="468"/>
      <c r="WNW80" s="468"/>
      <c r="WNX80" s="468"/>
      <c r="WNY80" s="469"/>
      <c r="WOA80" s="463"/>
      <c r="WOB80" s="467"/>
      <c r="WOC80" s="467"/>
      <c r="WOD80" s="468"/>
      <c r="WOE80" s="468"/>
      <c r="WOF80" s="468"/>
      <c r="WOG80" s="469"/>
      <c r="WOI80" s="463"/>
      <c r="WOJ80" s="467"/>
      <c r="WOK80" s="467"/>
      <c r="WOL80" s="468"/>
      <c r="WOM80" s="468"/>
      <c r="WON80" s="468"/>
      <c r="WOO80" s="469"/>
      <c r="WOQ80" s="463"/>
      <c r="WOR80" s="467"/>
      <c r="WOS80" s="467"/>
      <c r="WOT80" s="468"/>
      <c r="WOU80" s="468"/>
      <c r="WOV80" s="468"/>
      <c r="WOW80" s="469"/>
      <c r="WOY80" s="463"/>
      <c r="WOZ80" s="467"/>
      <c r="WPA80" s="467"/>
      <c r="WPB80" s="468"/>
      <c r="WPC80" s="468"/>
      <c r="WPD80" s="468"/>
      <c r="WPE80" s="469"/>
      <c r="WPG80" s="463"/>
      <c r="WPH80" s="467"/>
      <c r="WPI80" s="467"/>
      <c r="WPJ80" s="468"/>
      <c r="WPK80" s="468"/>
      <c r="WPL80" s="468"/>
      <c r="WPM80" s="469"/>
      <c r="WPO80" s="463"/>
      <c r="WPP80" s="467"/>
      <c r="WPQ80" s="467"/>
      <c r="WPR80" s="468"/>
      <c r="WPS80" s="468"/>
      <c r="WPT80" s="468"/>
      <c r="WPU80" s="469"/>
      <c r="WPW80" s="463"/>
      <c r="WPX80" s="467"/>
      <c r="WPY80" s="467"/>
      <c r="WPZ80" s="468"/>
      <c r="WQA80" s="468"/>
      <c r="WQB80" s="468"/>
      <c r="WQC80" s="469"/>
      <c r="WQE80" s="463"/>
      <c r="WQF80" s="467"/>
      <c r="WQG80" s="467"/>
      <c r="WQH80" s="468"/>
      <c r="WQI80" s="468"/>
      <c r="WQJ80" s="468"/>
      <c r="WQK80" s="469"/>
      <c r="WQM80" s="463"/>
      <c r="WQN80" s="467"/>
      <c r="WQO80" s="467"/>
      <c r="WQP80" s="468"/>
      <c r="WQQ80" s="468"/>
      <c r="WQR80" s="468"/>
      <c r="WQS80" s="469"/>
      <c r="WQU80" s="463"/>
      <c r="WQV80" s="467"/>
      <c r="WQW80" s="467"/>
      <c r="WQX80" s="468"/>
      <c r="WQY80" s="468"/>
      <c r="WQZ80" s="468"/>
      <c r="WRA80" s="469"/>
      <c r="WRC80" s="463"/>
      <c r="WRD80" s="467"/>
      <c r="WRE80" s="467"/>
      <c r="WRF80" s="468"/>
      <c r="WRG80" s="468"/>
      <c r="WRH80" s="468"/>
      <c r="WRI80" s="469"/>
      <c r="WRK80" s="463"/>
      <c r="WRL80" s="467"/>
      <c r="WRM80" s="467"/>
      <c r="WRN80" s="468"/>
      <c r="WRO80" s="468"/>
      <c r="WRP80" s="468"/>
      <c r="WRQ80" s="469"/>
      <c r="WRS80" s="463"/>
      <c r="WRT80" s="467"/>
      <c r="WRU80" s="467"/>
      <c r="WRV80" s="468"/>
      <c r="WRW80" s="468"/>
      <c r="WRX80" s="468"/>
      <c r="WRY80" s="469"/>
      <c r="WSA80" s="463"/>
      <c r="WSB80" s="467"/>
      <c r="WSC80" s="467"/>
      <c r="WSD80" s="468"/>
      <c r="WSE80" s="468"/>
      <c r="WSF80" s="468"/>
      <c r="WSG80" s="469"/>
      <c r="WSI80" s="463"/>
      <c r="WSJ80" s="467"/>
      <c r="WSK80" s="467"/>
      <c r="WSL80" s="468"/>
      <c r="WSM80" s="468"/>
      <c r="WSN80" s="468"/>
      <c r="WSO80" s="469"/>
      <c r="WSQ80" s="463"/>
      <c r="WSR80" s="467"/>
      <c r="WSS80" s="467"/>
      <c r="WST80" s="468"/>
      <c r="WSU80" s="468"/>
      <c r="WSV80" s="468"/>
      <c r="WSW80" s="469"/>
      <c r="WSY80" s="463"/>
      <c r="WSZ80" s="467"/>
      <c r="WTA80" s="467"/>
      <c r="WTB80" s="468"/>
      <c r="WTC80" s="468"/>
      <c r="WTD80" s="468"/>
      <c r="WTE80" s="469"/>
      <c r="WTG80" s="463"/>
      <c r="WTH80" s="467"/>
      <c r="WTI80" s="467"/>
      <c r="WTJ80" s="468"/>
      <c r="WTK80" s="468"/>
      <c r="WTL80" s="468"/>
      <c r="WTM80" s="469"/>
      <c r="WTO80" s="463"/>
      <c r="WTP80" s="467"/>
      <c r="WTQ80" s="467"/>
      <c r="WTR80" s="468"/>
      <c r="WTS80" s="468"/>
      <c r="WTT80" s="468"/>
      <c r="WTU80" s="469"/>
      <c r="WTW80" s="463"/>
      <c r="WTX80" s="467"/>
      <c r="WTY80" s="467"/>
      <c r="WTZ80" s="468"/>
      <c r="WUA80" s="468"/>
      <c r="WUB80" s="468"/>
      <c r="WUC80" s="469"/>
      <c r="WUE80" s="463"/>
      <c r="WUF80" s="467"/>
      <c r="WUG80" s="467"/>
      <c r="WUH80" s="468"/>
      <c r="WUI80" s="468"/>
      <c r="WUJ80" s="468"/>
      <c r="WUK80" s="469"/>
      <c r="WUM80" s="463"/>
      <c r="WUN80" s="467"/>
      <c r="WUO80" s="467"/>
      <c r="WUP80" s="468"/>
      <c r="WUQ80" s="468"/>
      <c r="WUR80" s="468"/>
      <c r="WUS80" s="469"/>
      <c r="WUU80" s="463"/>
      <c r="WUV80" s="467"/>
      <c r="WUW80" s="467"/>
      <c r="WUX80" s="468"/>
      <c r="WUY80" s="468"/>
      <c r="WUZ80" s="468"/>
      <c r="WVA80" s="469"/>
      <c r="WVC80" s="463"/>
      <c r="WVD80" s="467"/>
      <c r="WVE80" s="467"/>
      <c r="WVF80" s="468"/>
      <c r="WVG80" s="468"/>
      <c r="WVH80" s="468"/>
      <c r="WVI80" s="469"/>
      <c r="WVK80" s="463"/>
      <c r="WVL80" s="467"/>
      <c r="WVM80" s="467"/>
      <c r="WVN80" s="468"/>
      <c r="WVO80" s="468"/>
      <c r="WVP80" s="468"/>
      <c r="WVQ80" s="469"/>
      <c r="WVS80" s="463"/>
      <c r="WVT80" s="467"/>
      <c r="WVU80" s="467"/>
      <c r="WVV80" s="468"/>
      <c r="WVW80" s="468"/>
      <c r="WVX80" s="468"/>
      <c r="WVY80" s="469"/>
      <c r="WWA80" s="463"/>
      <c r="WWB80" s="467"/>
      <c r="WWC80" s="467"/>
      <c r="WWD80" s="468"/>
      <c r="WWE80" s="468"/>
      <c r="WWF80" s="468"/>
      <c r="WWG80" s="469"/>
      <c r="WWI80" s="463"/>
      <c r="WWJ80" s="467"/>
      <c r="WWK80" s="467"/>
      <c r="WWL80" s="468"/>
      <c r="WWM80" s="468"/>
      <c r="WWN80" s="468"/>
      <c r="WWO80" s="469"/>
      <c r="WWQ80" s="463"/>
      <c r="WWR80" s="467"/>
      <c r="WWS80" s="467"/>
      <c r="WWT80" s="468"/>
      <c r="WWU80" s="468"/>
      <c r="WWV80" s="468"/>
      <c r="WWW80" s="469"/>
      <c r="WWY80" s="463"/>
      <c r="WWZ80" s="467"/>
      <c r="WXA80" s="467"/>
      <c r="WXB80" s="468"/>
      <c r="WXC80" s="468"/>
      <c r="WXD80" s="468"/>
      <c r="WXE80" s="469"/>
      <c r="WXG80" s="463"/>
      <c r="WXH80" s="467"/>
      <c r="WXI80" s="467"/>
      <c r="WXJ80" s="468"/>
      <c r="WXK80" s="468"/>
      <c r="WXL80" s="468"/>
      <c r="WXM80" s="469"/>
      <c r="WXO80" s="463"/>
      <c r="WXP80" s="467"/>
      <c r="WXQ80" s="467"/>
      <c r="WXR80" s="468"/>
      <c r="WXS80" s="468"/>
      <c r="WXT80" s="468"/>
      <c r="WXU80" s="469"/>
      <c r="WXW80" s="463"/>
      <c r="WXX80" s="467"/>
      <c r="WXY80" s="467"/>
      <c r="WXZ80" s="468"/>
      <c r="WYA80" s="468"/>
      <c r="WYB80" s="468"/>
      <c r="WYC80" s="469"/>
      <c r="WYE80" s="463"/>
      <c r="WYF80" s="467"/>
      <c r="WYG80" s="467"/>
      <c r="WYH80" s="468"/>
      <c r="WYI80" s="468"/>
      <c r="WYJ80" s="468"/>
      <c r="WYK80" s="469"/>
      <c r="WYM80" s="463"/>
      <c r="WYN80" s="467"/>
      <c r="WYO80" s="467"/>
      <c r="WYP80" s="468"/>
      <c r="WYQ80" s="468"/>
      <c r="WYR80" s="468"/>
      <c r="WYS80" s="469"/>
      <c r="WYU80" s="463"/>
      <c r="WYV80" s="467"/>
      <c r="WYW80" s="467"/>
      <c r="WYX80" s="468"/>
      <c r="WYY80" s="468"/>
      <c r="WYZ80" s="468"/>
      <c r="WZA80" s="469"/>
      <c r="WZC80" s="463"/>
      <c r="WZD80" s="467"/>
      <c r="WZE80" s="467"/>
      <c r="WZF80" s="468"/>
      <c r="WZG80" s="468"/>
      <c r="WZH80" s="468"/>
      <c r="WZI80" s="469"/>
      <c r="WZK80" s="463"/>
      <c r="WZL80" s="467"/>
      <c r="WZM80" s="467"/>
      <c r="WZN80" s="468"/>
      <c r="WZO80" s="468"/>
      <c r="WZP80" s="468"/>
      <c r="WZQ80" s="469"/>
      <c r="WZS80" s="463"/>
      <c r="WZT80" s="467"/>
      <c r="WZU80" s="467"/>
      <c r="WZV80" s="468"/>
      <c r="WZW80" s="468"/>
      <c r="WZX80" s="468"/>
      <c r="WZY80" s="469"/>
      <c r="XAA80" s="463"/>
      <c r="XAB80" s="467"/>
      <c r="XAC80" s="467"/>
      <c r="XAD80" s="468"/>
      <c r="XAE80" s="468"/>
      <c r="XAF80" s="468"/>
      <c r="XAG80" s="469"/>
      <c r="XAI80" s="463"/>
      <c r="XAJ80" s="467"/>
      <c r="XAK80" s="467"/>
      <c r="XAL80" s="468"/>
      <c r="XAM80" s="468"/>
      <c r="XAN80" s="468"/>
      <c r="XAO80" s="469"/>
      <c r="XAQ80" s="463"/>
      <c r="XAR80" s="467"/>
      <c r="XAS80" s="467"/>
      <c r="XAT80" s="468"/>
      <c r="XAU80" s="468"/>
      <c r="XAV80" s="468"/>
      <c r="XAW80" s="469"/>
      <c r="XAY80" s="463"/>
      <c r="XAZ80" s="467"/>
      <c r="XBA80" s="467"/>
      <c r="XBB80" s="468"/>
      <c r="XBC80" s="468"/>
      <c r="XBD80" s="468"/>
      <c r="XBE80" s="469"/>
      <c r="XBG80" s="463"/>
      <c r="XBH80" s="467"/>
      <c r="XBI80" s="467"/>
      <c r="XBJ80" s="468"/>
      <c r="XBK80" s="468"/>
      <c r="XBL80" s="468"/>
      <c r="XBM80" s="469"/>
      <c r="XBO80" s="463"/>
      <c r="XBP80" s="467"/>
      <c r="XBQ80" s="467"/>
      <c r="XBR80" s="468"/>
      <c r="XBS80" s="468"/>
      <c r="XBT80" s="468"/>
      <c r="XBU80" s="469"/>
      <c r="XBW80" s="463"/>
      <c r="XBX80" s="467"/>
      <c r="XBY80" s="467"/>
      <c r="XBZ80" s="468"/>
      <c r="XCA80" s="468"/>
      <c r="XCB80" s="468"/>
      <c r="XCC80" s="469"/>
      <c r="XCE80" s="463"/>
      <c r="XCF80" s="467"/>
      <c r="XCG80" s="467"/>
      <c r="XCH80" s="468"/>
      <c r="XCI80" s="468"/>
      <c r="XCJ80" s="468"/>
      <c r="XCK80" s="469"/>
      <c r="XCM80" s="463"/>
      <c r="XCN80" s="467"/>
      <c r="XCO80" s="467"/>
      <c r="XCP80" s="468"/>
      <c r="XCQ80" s="468"/>
      <c r="XCR80" s="468"/>
      <c r="XCS80" s="469"/>
      <c r="XCU80" s="463"/>
      <c r="XCV80" s="467"/>
      <c r="XCW80" s="467"/>
      <c r="XCX80" s="468"/>
      <c r="XCY80" s="468"/>
      <c r="XCZ80" s="468"/>
      <c r="XDA80" s="469"/>
      <c r="XDC80" s="463"/>
      <c r="XDD80" s="467"/>
      <c r="XDE80" s="467"/>
      <c r="XDF80" s="468"/>
      <c r="XDG80" s="468"/>
      <c r="XDH80" s="468"/>
      <c r="XDI80" s="469"/>
      <c r="XDK80" s="463"/>
      <c r="XDL80" s="467"/>
      <c r="XDM80" s="467"/>
      <c r="XDN80" s="468"/>
      <c r="XDO80" s="468"/>
      <c r="XDP80" s="468"/>
      <c r="XDQ80" s="469"/>
      <c r="XDS80" s="463"/>
      <c r="XDT80" s="467"/>
      <c r="XDU80" s="467"/>
      <c r="XDV80" s="468"/>
      <c r="XDW80" s="468"/>
      <c r="XDX80" s="468"/>
      <c r="XDY80" s="469"/>
      <c r="XEA80" s="463"/>
      <c r="XEB80" s="467"/>
      <c r="XEC80" s="467"/>
      <c r="XED80" s="468"/>
      <c r="XEE80" s="468"/>
      <c r="XEF80" s="468"/>
      <c r="XEG80" s="469"/>
      <c r="XEI80" s="463"/>
      <c r="XEJ80" s="467"/>
      <c r="XEK80" s="467"/>
      <c r="XEL80" s="468"/>
      <c r="XEM80" s="468"/>
      <c r="XEN80" s="468"/>
      <c r="XEO80" s="469"/>
      <c r="XEQ80" s="463"/>
      <c r="XER80" s="467"/>
      <c r="XES80" s="467"/>
      <c r="XET80" s="468"/>
      <c r="XEU80" s="468"/>
      <c r="XEV80" s="468"/>
      <c r="XEW80" s="469"/>
      <c r="XEY80" s="463"/>
      <c r="XEZ80" s="467"/>
      <c r="XFA80" s="467"/>
      <c r="XFB80" s="468"/>
      <c r="XFC80" s="468"/>
    </row>
    <row r="81" spans="1:16383" s="462" customFormat="1" ht="21" customHeight="1">
      <c r="A81" s="451">
        <f t="shared" si="12"/>
        <v>72</v>
      </c>
      <c r="B81" s="697"/>
      <c r="C81" s="661"/>
      <c r="D81" s="680" t="s">
        <v>303</v>
      </c>
      <c r="E81" s="636"/>
      <c r="F81" s="637"/>
      <c r="G81" s="460"/>
      <c r="H81" s="460"/>
      <c r="I81" s="460"/>
      <c r="J81" s="455">
        <f t="shared" si="11"/>
        <v>0</v>
      </c>
      <c r="K81" s="463"/>
      <c r="L81" s="467"/>
      <c r="M81" s="467"/>
      <c r="N81" s="468"/>
      <c r="O81" s="468"/>
      <c r="P81" s="468"/>
      <c r="Q81" s="469"/>
      <c r="S81" s="463"/>
      <c r="T81" s="467"/>
      <c r="U81" s="467"/>
      <c r="V81" s="468"/>
      <c r="W81" s="468"/>
      <c r="X81" s="468"/>
      <c r="Y81" s="469"/>
      <c r="AA81" s="463"/>
      <c r="AB81" s="467"/>
      <c r="AC81" s="467"/>
      <c r="AD81" s="468"/>
      <c r="AE81" s="468"/>
      <c r="AF81" s="468"/>
      <c r="AG81" s="469"/>
      <c r="AI81" s="463"/>
      <c r="AJ81" s="467"/>
      <c r="AK81" s="467"/>
      <c r="AL81" s="468"/>
      <c r="AM81" s="468"/>
      <c r="AN81" s="468"/>
      <c r="AO81" s="469"/>
      <c r="AQ81" s="463"/>
      <c r="AR81" s="467"/>
      <c r="AS81" s="467"/>
      <c r="AT81" s="468"/>
      <c r="AU81" s="468"/>
      <c r="AV81" s="468"/>
      <c r="AW81" s="469"/>
      <c r="AY81" s="463"/>
      <c r="AZ81" s="467"/>
      <c r="BA81" s="467"/>
      <c r="BB81" s="468"/>
      <c r="BC81" s="468"/>
      <c r="BD81" s="468"/>
      <c r="BE81" s="469"/>
      <c r="BG81" s="463"/>
      <c r="BH81" s="467"/>
      <c r="BI81" s="467"/>
      <c r="BJ81" s="468"/>
      <c r="BK81" s="468"/>
      <c r="BL81" s="468"/>
      <c r="BM81" s="469"/>
      <c r="BO81" s="463"/>
      <c r="BP81" s="467"/>
      <c r="BQ81" s="467"/>
      <c r="BR81" s="468"/>
      <c r="BS81" s="468"/>
      <c r="BT81" s="468"/>
      <c r="BU81" s="469"/>
      <c r="BW81" s="463"/>
      <c r="BX81" s="467"/>
      <c r="BY81" s="467"/>
      <c r="BZ81" s="468"/>
      <c r="CA81" s="468"/>
      <c r="CB81" s="468"/>
      <c r="CC81" s="469"/>
      <c r="CE81" s="463"/>
      <c r="CF81" s="467"/>
      <c r="CG81" s="467"/>
      <c r="CH81" s="468"/>
      <c r="CI81" s="468"/>
      <c r="CJ81" s="468"/>
      <c r="CK81" s="469"/>
      <c r="CM81" s="463"/>
      <c r="CN81" s="467"/>
      <c r="CO81" s="467"/>
      <c r="CP81" s="468"/>
      <c r="CQ81" s="468"/>
      <c r="CR81" s="468"/>
      <c r="CS81" s="469"/>
      <c r="CU81" s="463"/>
      <c r="CV81" s="467"/>
      <c r="CW81" s="467"/>
      <c r="CX81" s="468"/>
      <c r="CY81" s="468"/>
      <c r="CZ81" s="468"/>
      <c r="DA81" s="469"/>
      <c r="DC81" s="463"/>
      <c r="DD81" s="467"/>
      <c r="DE81" s="467"/>
      <c r="DF81" s="468"/>
      <c r="DG81" s="468"/>
      <c r="DH81" s="468"/>
      <c r="DI81" s="469"/>
      <c r="DK81" s="463"/>
      <c r="DL81" s="467"/>
      <c r="DM81" s="467"/>
      <c r="DN81" s="468"/>
      <c r="DO81" s="468"/>
      <c r="DP81" s="468"/>
      <c r="DQ81" s="469"/>
      <c r="DS81" s="463"/>
      <c r="DT81" s="467"/>
      <c r="DU81" s="467"/>
      <c r="DV81" s="468"/>
      <c r="DW81" s="468"/>
      <c r="DX81" s="468"/>
      <c r="DY81" s="469"/>
      <c r="EA81" s="463"/>
      <c r="EB81" s="467"/>
      <c r="EC81" s="467"/>
      <c r="ED81" s="468"/>
      <c r="EE81" s="468"/>
      <c r="EF81" s="468"/>
      <c r="EG81" s="469"/>
      <c r="EI81" s="463"/>
      <c r="EJ81" s="467"/>
      <c r="EK81" s="467"/>
      <c r="EL81" s="468"/>
      <c r="EM81" s="468"/>
      <c r="EN81" s="468"/>
      <c r="EO81" s="469"/>
      <c r="EQ81" s="463"/>
      <c r="ER81" s="467"/>
      <c r="ES81" s="467"/>
      <c r="ET81" s="468"/>
      <c r="EU81" s="468"/>
      <c r="EV81" s="468"/>
      <c r="EW81" s="469"/>
      <c r="EY81" s="463"/>
      <c r="EZ81" s="467"/>
      <c r="FA81" s="467"/>
      <c r="FB81" s="468"/>
      <c r="FC81" s="468"/>
      <c r="FD81" s="468"/>
      <c r="FE81" s="469"/>
      <c r="FG81" s="463"/>
      <c r="FH81" s="467"/>
      <c r="FI81" s="467"/>
      <c r="FJ81" s="468"/>
      <c r="FK81" s="468"/>
      <c r="FL81" s="468"/>
      <c r="FM81" s="469"/>
      <c r="FO81" s="463"/>
      <c r="FP81" s="467"/>
      <c r="FQ81" s="467"/>
      <c r="FR81" s="468"/>
      <c r="FS81" s="468"/>
      <c r="FT81" s="468"/>
      <c r="FU81" s="469"/>
      <c r="FW81" s="463"/>
      <c r="FX81" s="467"/>
      <c r="FY81" s="467"/>
      <c r="FZ81" s="468"/>
      <c r="GA81" s="468"/>
      <c r="GB81" s="468"/>
      <c r="GC81" s="469"/>
      <c r="GE81" s="463"/>
      <c r="GF81" s="467"/>
      <c r="GG81" s="467"/>
      <c r="GH81" s="468"/>
      <c r="GI81" s="468"/>
      <c r="GJ81" s="468"/>
      <c r="GK81" s="469"/>
      <c r="GM81" s="463"/>
      <c r="GN81" s="467"/>
      <c r="GO81" s="467"/>
      <c r="GP81" s="468"/>
      <c r="GQ81" s="468"/>
      <c r="GR81" s="468"/>
      <c r="GS81" s="469"/>
      <c r="GU81" s="463"/>
      <c r="GV81" s="467"/>
      <c r="GW81" s="467"/>
      <c r="GX81" s="468"/>
      <c r="GY81" s="468"/>
      <c r="GZ81" s="468"/>
      <c r="HA81" s="469"/>
      <c r="HC81" s="463"/>
      <c r="HD81" s="467"/>
      <c r="HE81" s="467"/>
      <c r="HF81" s="468"/>
      <c r="HG81" s="468"/>
      <c r="HH81" s="468"/>
      <c r="HI81" s="469"/>
      <c r="HK81" s="463"/>
      <c r="HL81" s="467"/>
      <c r="HM81" s="467"/>
      <c r="HN81" s="468"/>
      <c r="HO81" s="468"/>
      <c r="HP81" s="468"/>
      <c r="HQ81" s="469"/>
      <c r="HS81" s="463"/>
      <c r="HT81" s="467"/>
      <c r="HU81" s="467"/>
      <c r="HV81" s="468"/>
      <c r="HW81" s="468"/>
      <c r="HX81" s="468"/>
      <c r="HY81" s="469"/>
      <c r="IA81" s="463"/>
      <c r="IB81" s="467"/>
      <c r="IC81" s="467"/>
      <c r="ID81" s="468"/>
      <c r="IE81" s="468"/>
      <c r="IF81" s="468"/>
      <c r="IG81" s="469"/>
      <c r="II81" s="463"/>
      <c r="IJ81" s="467"/>
      <c r="IK81" s="467"/>
      <c r="IL81" s="468"/>
      <c r="IM81" s="468"/>
      <c r="IN81" s="468"/>
      <c r="IO81" s="469"/>
      <c r="IQ81" s="463"/>
      <c r="IR81" s="467"/>
      <c r="IS81" s="467"/>
      <c r="IT81" s="468"/>
      <c r="IU81" s="468"/>
      <c r="IV81" s="468"/>
      <c r="IW81" s="469"/>
      <c r="IY81" s="463"/>
      <c r="IZ81" s="467"/>
      <c r="JA81" s="467"/>
      <c r="JB81" s="468"/>
      <c r="JC81" s="468"/>
      <c r="JD81" s="468"/>
      <c r="JE81" s="469"/>
      <c r="JG81" s="463"/>
      <c r="JH81" s="467"/>
      <c r="JI81" s="467"/>
      <c r="JJ81" s="468"/>
      <c r="JK81" s="468"/>
      <c r="JL81" s="468"/>
      <c r="JM81" s="469"/>
      <c r="JO81" s="463"/>
      <c r="JP81" s="467"/>
      <c r="JQ81" s="467"/>
      <c r="JR81" s="468"/>
      <c r="JS81" s="468"/>
      <c r="JT81" s="468"/>
      <c r="JU81" s="469"/>
      <c r="JW81" s="463"/>
      <c r="JX81" s="467"/>
      <c r="JY81" s="467"/>
      <c r="JZ81" s="468"/>
      <c r="KA81" s="468"/>
      <c r="KB81" s="468"/>
      <c r="KC81" s="469"/>
      <c r="KE81" s="463"/>
      <c r="KF81" s="467"/>
      <c r="KG81" s="467"/>
      <c r="KH81" s="468"/>
      <c r="KI81" s="468"/>
      <c r="KJ81" s="468"/>
      <c r="KK81" s="469"/>
      <c r="KM81" s="463"/>
      <c r="KN81" s="467"/>
      <c r="KO81" s="467"/>
      <c r="KP81" s="468"/>
      <c r="KQ81" s="468"/>
      <c r="KR81" s="468"/>
      <c r="KS81" s="469"/>
      <c r="KU81" s="463"/>
      <c r="KV81" s="467"/>
      <c r="KW81" s="467"/>
      <c r="KX81" s="468"/>
      <c r="KY81" s="468"/>
      <c r="KZ81" s="468"/>
      <c r="LA81" s="469"/>
      <c r="LC81" s="463"/>
      <c r="LD81" s="467"/>
      <c r="LE81" s="467"/>
      <c r="LF81" s="468"/>
      <c r="LG81" s="468"/>
      <c r="LH81" s="468"/>
      <c r="LI81" s="469"/>
      <c r="LK81" s="463"/>
      <c r="LL81" s="467"/>
      <c r="LM81" s="467"/>
      <c r="LN81" s="468"/>
      <c r="LO81" s="468"/>
      <c r="LP81" s="468"/>
      <c r="LQ81" s="469"/>
      <c r="LS81" s="463"/>
      <c r="LT81" s="467"/>
      <c r="LU81" s="467"/>
      <c r="LV81" s="468"/>
      <c r="LW81" s="468"/>
      <c r="LX81" s="468"/>
      <c r="LY81" s="469"/>
      <c r="MA81" s="463"/>
      <c r="MB81" s="467"/>
      <c r="MC81" s="467"/>
      <c r="MD81" s="468"/>
      <c r="ME81" s="468"/>
      <c r="MF81" s="468"/>
      <c r="MG81" s="469"/>
      <c r="MI81" s="463"/>
      <c r="MJ81" s="467"/>
      <c r="MK81" s="467"/>
      <c r="ML81" s="468"/>
      <c r="MM81" s="468"/>
      <c r="MN81" s="468"/>
      <c r="MO81" s="469"/>
      <c r="MQ81" s="463"/>
      <c r="MR81" s="467"/>
      <c r="MS81" s="467"/>
      <c r="MT81" s="468"/>
      <c r="MU81" s="468"/>
      <c r="MV81" s="468"/>
      <c r="MW81" s="469"/>
      <c r="MY81" s="463"/>
      <c r="MZ81" s="467"/>
      <c r="NA81" s="467"/>
      <c r="NB81" s="468"/>
      <c r="NC81" s="468"/>
      <c r="ND81" s="468"/>
      <c r="NE81" s="469"/>
      <c r="NG81" s="463"/>
      <c r="NH81" s="467"/>
      <c r="NI81" s="467"/>
      <c r="NJ81" s="468"/>
      <c r="NK81" s="468"/>
      <c r="NL81" s="468"/>
      <c r="NM81" s="469"/>
      <c r="NO81" s="463"/>
      <c r="NP81" s="467"/>
      <c r="NQ81" s="467"/>
      <c r="NR81" s="468"/>
      <c r="NS81" s="468"/>
      <c r="NT81" s="468"/>
      <c r="NU81" s="469"/>
      <c r="NW81" s="463"/>
      <c r="NX81" s="467"/>
      <c r="NY81" s="467"/>
      <c r="NZ81" s="468"/>
      <c r="OA81" s="468"/>
      <c r="OB81" s="468"/>
      <c r="OC81" s="469"/>
      <c r="OE81" s="463"/>
      <c r="OF81" s="467"/>
      <c r="OG81" s="467"/>
      <c r="OH81" s="468"/>
      <c r="OI81" s="468"/>
      <c r="OJ81" s="468"/>
      <c r="OK81" s="469"/>
      <c r="OM81" s="463"/>
      <c r="ON81" s="467"/>
      <c r="OO81" s="467"/>
      <c r="OP81" s="468"/>
      <c r="OQ81" s="468"/>
      <c r="OR81" s="468"/>
      <c r="OS81" s="469"/>
      <c r="OU81" s="463"/>
      <c r="OV81" s="467"/>
      <c r="OW81" s="467"/>
      <c r="OX81" s="468"/>
      <c r="OY81" s="468"/>
      <c r="OZ81" s="468"/>
      <c r="PA81" s="469"/>
      <c r="PC81" s="463"/>
      <c r="PD81" s="467"/>
      <c r="PE81" s="467"/>
      <c r="PF81" s="468"/>
      <c r="PG81" s="468"/>
      <c r="PH81" s="468"/>
      <c r="PI81" s="469"/>
      <c r="PK81" s="463"/>
      <c r="PL81" s="467"/>
      <c r="PM81" s="467"/>
      <c r="PN81" s="468"/>
      <c r="PO81" s="468"/>
      <c r="PP81" s="468"/>
      <c r="PQ81" s="469"/>
      <c r="PS81" s="463"/>
      <c r="PT81" s="467"/>
      <c r="PU81" s="467"/>
      <c r="PV81" s="468"/>
      <c r="PW81" s="468"/>
      <c r="PX81" s="468"/>
      <c r="PY81" s="469"/>
      <c r="QA81" s="463"/>
      <c r="QB81" s="467"/>
      <c r="QC81" s="467"/>
      <c r="QD81" s="468"/>
      <c r="QE81" s="468"/>
      <c r="QF81" s="468"/>
      <c r="QG81" s="469"/>
      <c r="QI81" s="463"/>
      <c r="QJ81" s="467"/>
      <c r="QK81" s="467"/>
      <c r="QL81" s="468"/>
      <c r="QM81" s="468"/>
      <c r="QN81" s="468"/>
      <c r="QO81" s="469"/>
      <c r="QQ81" s="463"/>
      <c r="QR81" s="467"/>
      <c r="QS81" s="467"/>
      <c r="QT81" s="468"/>
      <c r="QU81" s="468"/>
      <c r="QV81" s="468"/>
      <c r="QW81" s="469"/>
      <c r="QY81" s="463"/>
      <c r="QZ81" s="467"/>
      <c r="RA81" s="467"/>
      <c r="RB81" s="468"/>
      <c r="RC81" s="468"/>
      <c r="RD81" s="468"/>
      <c r="RE81" s="469"/>
      <c r="RG81" s="463"/>
      <c r="RH81" s="467"/>
      <c r="RI81" s="467"/>
      <c r="RJ81" s="468"/>
      <c r="RK81" s="468"/>
      <c r="RL81" s="468"/>
      <c r="RM81" s="469"/>
      <c r="RO81" s="463"/>
      <c r="RP81" s="467"/>
      <c r="RQ81" s="467"/>
      <c r="RR81" s="468"/>
      <c r="RS81" s="468"/>
      <c r="RT81" s="468"/>
      <c r="RU81" s="469"/>
      <c r="RW81" s="463"/>
      <c r="RX81" s="467"/>
      <c r="RY81" s="467"/>
      <c r="RZ81" s="468"/>
      <c r="SA81" s="468"/>
      <c r="SB81" s="468"/>
      <c r="SC81" s="469"/>
      <c r="SE81" s="463"/>
      <c r="SF81" s="467"/>
      <c r="SG81" s="467"/>
      <c r="SH81" s="468"/>
      <c r="SI81" s="468"/>
      <c r="SJ81" s="468"/>
      <c r="SK81" s="469"/>
      <c r="SM81" s="463"/>
      <c r="SN81" s="467"/>
      <c r="SO81" s="467"/>
      <c r="SP81" s="468"/>
      <c r="SQ81" s="468"/>
      <c r="SR81" s="468"/>
      <c r="SS81" s="469"/>
      <c r="SU81" s="463"/>
      <c r="SV81" s="467"/>
      <c r="SW81" s="467"/>
      <c r="SX81" s="468"/>
      <c r="SY81" s="468"/>
      <c r="SZ81" s="468"/>
      <c r="TA81" s="469"/>
      <c r="TC81" s="463"/>
      <c r="TD81" s="467"/>
      <c r="TE81" s="467"/>
      <c r="TF81" s="468"/>
      <c r="TG81" s="468"/>
      <c r="TH81" s="468"/>
      <c r="TI81" s="469"/>
      <c r="TK81" s="463"/>
      <c r="TL81" s="467"/>
      <c r="TM81" s="467"/>
      <c r="TN81" s="468"/>
      <c r="TO81" s="468"/>
      <c r="TP81" s="468"/>
      <c r="TQ81" s="469"/>
      <c r="TS81" s="463"/>
      <c r="TT81" s="467"/>
      <c r="TU81" s="467"/>
      <c r="TV81" s="468"/>
      <c r="TW81" s="468"/>
      <c r="TX81" s="468"/>
      <c r="TY81" s="469"/>
      <c r="UA81" s="463"/>
      <c r="UB81" s="467"/>
      <c r="UC81" s="467"/>
      <c r="UD81" s="468"/>
      <c r="UE81" s="468"/>
      <c r="UF81" s="468"/>
      <c r="UG81" s="469"/>
      <c r="UI81" s="463"/>
      <c r="UJ81" s="467"/>
      <c r="UK81" s="467"/>
      <c r="UL81" s="468"/>
      <c r="UM81" s="468"/>
      <c r="UN81" s="468"/>
      <c r="UO81" s="469"/>
      <c r="UQ81" s="463"/>
      <c r="UR81" s="467"/>
      <c r="US81" s="467"/>
      <c r="UT81" s="468"/>
      <c r="UU81" s="468"/>
      <c r="UV81" s="468"/>
      <c r="UW81" s="469"/>
      <c r="UY81" s="463"/>
      <c r="UZ81" s="467"/>
      <c r="VA81" s="467"/>
      <c r="VB81" s="468"/>
      <c r="VC81" s="468"/>
      <c r="VD81" s="468"/>
      <c r="VE81" s="469"/>
      <c r="VG81" s="463"/>
      <c r="VH81" s="467"/>
      <c r="VI81" s="467"/>
      <c r="VJ81" s="468"/>
      <c r="VK81" s="468"/>
      <c r="VL81" s="468"/>
      <c r="VM81" s="469"/>
      <c r="VO81" s="463"/>
      <c r="VP81" s="467"/>
      <c r="VQ81" s="467"/>
      <c r="VR81" s="468"/>
      <c r="VS81" s="468"/>
      <c r="VT81" s="468"/>
      <c r="VU81" s="469"/>
      <c r="VW81" s="463"/>
      <c r="VX81" s="467"/>
      <c r="VY81" s="467"/>
      <c r="VZ81" s="468"/>
      <c r="WA81" s="468"/>
      <c r="WB81" s="468"/>
      <c r="WC81" s="469"/>
      <c r="WE81" s="463"/>
      <c r="WF81" s="467"/>
      <c r="WG81" s="467"/>
      <c r="WH81" s="468"/>
      <c r="WI81" s="468"/>
      <c r="WJ81" s="468"/>
      <c r="WK81" s="469"/>
      <c r="WM81" s="463"/>
      <c r="WN81" s="467"/>
      <c r="WO81" s="467"/>
      <c r="WP81" s="468"/>
      <c r="WQ81" s="468"/>
      <c r="WR81" s="468"/>
      <c r="WS81" s="469"/>
      <c r="WU81" s="463"/>
      <c r="WV81" s="467"/>
      <c r="WW81" s="467"/>
      <c r="WX81" s="468"/>
      <c r="WY81" s="468"/>
      <c r="WZ81" s="468"/>
      <c r="XA81" s="469"/>
      <c r="XC81" s="463"/>
      <c r="XD81" s="467"/>
      <c r="XE81" s="467"/>
      <c r="XF81" s="468"/>
      <c r="XG81" s="468"/>
      <c r="XH81" s="468"/>
      <c r="XI81" s="469"/>
      <c r="XK81" s="463"/>
      <c r="XL81" s="467"/>
      <c r="XM81" s="467"/>
      <c r="XN81" s="468"/>
      <c r="XO81" s="468"/>
      <c r="XP81" s="468"/>
      <c r="XQ81" s="469"/>
      <c r="XS81" s="463"/>
      <c r="XT81" s="467"/>
      <c r="XU81" s="467"/>
      <c r="XV81" s="468"/>
      <c r="XW81" s="468"/>
      <c r="XX81" s="468"/>
      <c r="XY81" s="469"/>
      <c r="YA81" s="463"/>
      <c r="YB81" s="467"/>
      <c r="YC81" s="467"/>
      <c r="YD81" s="468"/>
      <c r="YE81" s="468"/>
      <c r="YF81" s="468"/>
      <c r="YG81" s="469"/>
      <c r="YI81" s="463"/>
      <c r="YJ81" s="467"/>
      <c r="YK81" s="467"/>
      <c r="YL81" s="468"/>
      <c r="YM81" s="468"/>
      <c r="YN81" s="468"/>
      <c r="YO81" s="469"/>
      <c r="YQ81" s="463"/>
      <c r="YR81" s="467"/>
      <c r="YS81" s="467"/>
      <c r="YT81" s="468"/>
      <c r="YU81" s="468"/>
      <c r="YV81" s="468"/>
      <c r="YW81" s="469"/>
      <c r="YY81" s="463"/>
      <c r="YZ81" s="467"/>
      <c r="ZA81" s="467"/>
      <c r="ZB81" s="468"/>
      <c r="ZC81" s="468"/>
      <c r="ZD81" s="468"/>
      <c r="ZE81" s="469"/>
      <c r="ZG81" s="463"/>
      <c r="ZH81" s="467"/>
      <c r="ZI81" s="467"/>
      <c r="ZJ81" s="468"/>
      <c r="ZK81" s="468"/>
      <c r="ZL81" s="468"/>
      <c r="ZM81" s="469"/>
      <c r="ZO81" s="463"/>
      <c r="ZP81" s="467"/>
      <c r="ZQ81" s="467"/>
      <c r="ZR81" s="468"/>
      <c r="ZS81" s="468"/>
      <c r="ZT81" s="468"/>
      <c r="ZU81" s="469"/>
      <c r="ZW81" s="463"/>
      <c r="ZX81" s="467"/>
      <c r="ZY81" s="467"/>
      <c r="ZZ81" s="468"/>
      <c r="AAA81" s="468"/>
      <c r="AAB81" s="468"/>
      <c r="AAC81" s="469"/>
      <c r="AAE81" s="463"/>
      <c r="AAF81" s="467"/>
      <c r="AAG81" s="467"/>
      <c r="AAH81" s="468"/>
      <c r="AAI81" s="468"/>
      <c r="AAJ81" s="468"/>
      <c r="AAK81" s="469"/>
      <c r="AAM81" s="463"/>
      <c r="AAN81" s="467"/>
      <c r="AAO81" s="467"/>
      <c r="AAP81" s="468"/>
      <c r="AAQ81" s="468"/>
      <c r="AAR81" s="468"/>
      <c r="AAS81" s="469"/>
      <c r="AAU81" s="463"/>
      <c r="AAV81" s="467"/>
      <c r="AAW81" s="467"/>
      <c r="AAX81" s="468"/>
      <c r="AAY81" s="468"/>
      <c r="AAZ81" s="468"/>
      <c r="ABA81" s="469"/>
      <c r="ABC81" s="463"/>
      <c r="ABD81" s="467"/>
      <c r="ABE81" s="467"/>
      <c r="ABF81" s="468"/>
      <c r="ABG81" s="468"/>
      <c r="ABH81" s="468"/>
      <c r="ABI81" s="469"/>
      <c r="ABK81" s="463"/>
      <c r="ABL81" s="467"/>
      <c r="ABM81" s="467"/>
      <c r="ABN81" s="468"/>
      <c r="ABO81" s="468"/>
      <c r="ABP81" s="468"/>
      <c r="ABQ81" s="469"/>
      <c r="ABS81" s="463"/>
      <c r="ABT81" s="467"/>
      <c r="ABU81" s="467"/>
      <c r="ABV81" s="468"/>
      <c r="ABW81" s="468"/>
      <c r="ABX81" s="468"/>
      <c r="ABY81" s="469"/>
      <c r="ACA81" s="463"/>
      <c r="ACB81" s="467"/>
      <c r="ACC81" s="467"/>
      <c r="ACD81" s="468"/>
      <c r="ACE81" s="468"/>
      <c r="ACF81" s="468"/>
      <c r="ACG81" s="469"/>
      <c r="ACI81" s="463"/>
      <c r="ACJ81" s="467"/>
      <c r="ACK81" s="467"/>
      <c r="ACL81" s="468"/>
      <c r="ACM81" s="468"/>
      <c r="ACN81" s="468"/>
      <c r="ACO81" s="469"/>
      <c r="ACQ81" s="463"/>
      <c r="ACR81" s="467"/>
      <c r="ACS81" s="467"/>
      <c r="ACT81" s="468"/>
      <c r="ACU81" s="468"/>
      <c r="ACV81" s="468"/>
      <c r="ACW81" s="469"/>
      <c r="ACY81" s="463"/>
      <c r="ACZ81" s="467"/>
      <c r="ADA81" s="467"/>
      <c r="ADB81" s="468"/>
      <c r="ADC81" s="468"/>
      <c r="ADD81" s="468"/>
      <c r="ADE81" s="469"/>
      <c r="ADG81" s="463"/>
      <c r="ADH81" s="467"/>
      <c r="ADI81" s="467"/>
      <c r="ADJ81" s="468"/>
      <c r="ADK81" s="468"/>
      <c r="ADL81" s="468"/>
      <c r="ADM81" s="469"/>
      <c r="ADO81" s="463"/>
      <c r="ADP81" s="467"/>
      <c r="ADQ81" s="467"/>
      <c r="ADR81" s="468"/>
      <c r="ADS81" s="468"/>
      <c r="ADT81" s="468"/>
      <c r="ADU81" s="469"/>
      <c r="ADW81" s="463"/>
      <c r="ADX81" s="467"/>
      <c r="ADY81" s="467"/>
      <c r="ADZ81" s="468"/>
      <c r="AEA81" s="468"/>
      <c r="AEB81" s="468"/>
      <c r="AEC81" s="469"/>
      <c r="AEE81" s="463"/>
      <c r="AEF81" s="467"/>
      <c r="AEG81" s="467"/>
      <c r="AEH81" s="468"/>
      <c r="AEI81" s="468"/>
      <c r="AEJ81" s="468"/>
      <c r="AEK81" s="469"/>
      <c r="AEM81" s="463"/>
      <c r="AEN81" s="467"/>
      <c r="AEO81" s="467"/>
      <c r="AEP81" s="468"/>
      <c r="AEQ81" s="468"/>
      <c r="AER81" s="468"/>
      <c r="AES81" s="469"/>
      <c r="AEU81" s="463"/>
      <c r="AEV81" s="467"/>
      <c r="AEW81" s="467"/>
      <c r="AEX81" s="468"/>
      <c r="AEY81" s="468"/>
      <c r="AEZ81" s="468"/>
      <c r="AFA81" s="469"/>
      <c r="AFC81" s="463"/>
      <c r="AFD81" s="467"/>
      <c r="AFE81" s="467"/>
      <c r="AFF81" s="468"/>
      <c r="AFG81" s="468"/>
      <c r="AFH81" s="468"/>
      <c r="AFI81" s="469"/>
      <c r="AFK81" s="463"/>
      <c r="AFL81" s="467"/>
      <c r="AFM81" s="467"/>
      <c r="AFN81" s="468"/>
      <c r="AFO81" s="468"/>
      <c r="AFP81" s="468"/>
      <c r="AFQ81" s="469"/>
      <c r="AFS81" s="463"/>
      <c r="AFT81" s="467"/>
      <c r="AFU81" s="467"/>
      <c r="AFV81" s="468"/>
      <c r="AFW81" s="468"/>
      <c r="AFX81" s="468"/>
      <c r="AFY81" s="469"/>
      <c r="AGA81" s="463"/>
      <c r="AGB81" s="467"/>
      <c r="AGC81" s="467"/>
      <c r="AGD81" s="468"/>
      <c r="AGE81" s="468"/>
      <c r="AGF81" s="468"/>
      <c r="AGG81" s="469"/>
      <c r="AGI81" s="463"/>
      <c r="AGJ81" s="467"/>
      <c r="AGK81" s="467"/>
      <c r="AGL81" s="468"/>
      <c r="AGM81" s="468"/>
      <c r="AGN81" s="468"/>
      <c r="AGO81" s="469"/>
      <c r="AGQ81" s="463"/>
      <c r="AGR81" s="467"/>
      <c r="AGS81" s="467"/>
      <c r="AGT81" s="468"/>
      <c r="AGU81" s="468"/>
      <c r="AGV81" s="468"/>
      <c r="AGW81" s="469"/>
      <c r="AGY81" s="463"/>
      <c r="AGZ81" s="467"/>
      <c r="AHA81" s="467"/>
      <c r="AHB81" s="468"/>
      <c r="AHC81" s="468"/>
      <c r="AHD81" s="468"/>
      <c r="AHE81" s="469"/>
      <c r="AHG81" s="463"/>
      <c r="AHH81" s="467"/>
      <c r="AHI81" s="467"/>
      <c r="AHJ81" s="468"/>
      <c r="AHK81" s="468"/>
      <c r="AHL81" s="468"/>
      <c r="AHM81" s="469"/>
      <c r="AHO81" s="463"/>
      <c r="AHP81" s="467"/>
      <c r="AHQ81" s="467"/>
      <c r="AHR81" s="468"/>
      <c r="AHS81" s="468"/>
      <c r="AHT81" s="468"/>
      <c r="AHU81" s="469"/>
      <c r="AHW81" s="463"/>
      <c r="AHX81" s="467"/>
      <c r="AHY81" s="467"/>
      <c r="AHZ81" s="468"/>
      <c r="AIA81" s="468"/>
      <c r="AIB81" s="468"/>
      <c r="AIC81" s="469"/>
      <c r="AIE81" s="463"/>
      <c r="AIF81" s="467"/>
      <c r="AIG81" s="467"/>
      <c r="AIH81" s="468"/>
      <c r="AII81" s="468"/>
      <c r="AIJ81" s="468"/>
      <c r="AIK81" s="469"/>
      <c r="AIM81" s="463"/>
      <c r="AIN81" s="467"/>
      <c r="AIO81" s="467"/>
      <c r="AIP81" s="468"/>
      <c r="AIQ81" s="468"/>
      <c r="AIR81" s="468"/>
      <c r="AIS81" s="469"/>
      <c r="AIU81" s="463"/>
      <c r="AIV81" s="467"/>
      <c r="AIW81" s="467"/>
      <c r="AIX81" s="468"/>
      <c r="AIY81" s="468"/>
      <c r="AIZ81" s="468"/>
      <c r="AJA81" s="469"/>
      <c r="AJC81" s="463"/>
      <c r="AJD81" s="467"/>
      <c r="AJE81" s="467"/>
      <c r="AJF81" s="468"/>
      <c r="AJG81" s="468"/>
      <c r="AJH81" s="468"/>
      <c r="AJI81" s="469"/>
      <c r="AJK81" s="463"/>
      <c r="AJL81" s="467"/>
      <c r="AJM81" s="467"/>
      <c r="AJN81" s="468"/>
      <c r="AJO81" s="468"/>
      <c r="AJP81" s="468"/>
      <c r="AJQ81" s="469"/>
      <c r="AJS81" s="463"/>
      <c r="AJT81" s="467"/>
      <c r="AJU81" s="467"/>
      <c r="AJV81" s="468"/>
      <c r="AJW81" s="468"/>
      <c r="AJX81" s="468"/>
      <c r="AJY81" s="469"/>
      <c r="AKA81" s="463"/>
      <c r="AKB81" s="467"/>
      <c r="AKC81" s="467"/>
      <c r="AKD81" s="468"/>
      <c r="AKE81" s="468"/>
      <c r="AKF81" s="468"/>
      <c r="AKG81" s="469"/>
      <c r="AKI81" s="463"/>
      <c r="AKJ81" s="467"/>
      <c r="AKK81" s="467"/>
      <c r="AKL81" s="468"/>
      <c r="AKM81" s="468"/>
      <c r="AKN81" s="468"/>
      <c r="AKO81" s="469"/>
      <c r="AKQ81" s="463"/>
      <c r="AKR81" s="467"/>
      <c r="AKS81" s="467"/>
      <c r="AKT81" s="468"/>
      <c r="AKU81" s="468"/>
      <c r="AKV81" s="468"/>
      <c r="AKW81" s="469"/>
      <c r="AKY81" s="463"/>
      <c r="AKZ81" s="467"/>
      <c r="ALA81" s="467"/>
      <c r="ALB81" s="468"/>
      <c r="ALC81" s="468"/>
      <c r="ALD81" s="468"/>
      <c r="ALE81" s="469"/>
      <c r="ALG81" s="463"/>
      <c r="ALH81" s="467"/>
      <c r="ALI81" s="467"/>
      <c r="ALJ81" s="468"/>
      <c r="ALK81" s="468"/>
      <c r="ALL81" s="468"/>
      <c r="ALM81" s="469"/>
      <c r="ALO81" s="463"/>
      <c r="ALP81" s="467"/>
      <c r="ALQ81" s="467"/>
      <c r="ALR81" s="468"/>
      <c r="ALS81" s="468"/>
      <c r="ALT81" s="468"/>
      <c r="ALU81" s="469"/>
      <c r="ALW81" s="463"/>
      <c r="ALX81" s="467"/>
      <c r="ALY81" s="467"/>
      <c r="ALZ81" s="468"/>
      <c r="AMA81" s="468"/>
      <c r="AMB81" s="468"/>
      <c r="AMC81" s="469"/>
      <c r="AME81" s="463"/>
      <c r="AMF81" s="467"/>
      <c r="AMG81" s="467"/>
      <c r="AMH81" s="468"/>
      <c r="AMI81" s="468"/>
      <c r="AMJ81" s="468"/>
      <c r="AMK81" s="469"/>
      <c r="AMM81" s="463"/>
      <c r="AMN81" s="467"/>
      <c r="AMO81" s="467"/>
      <c r="AMP81" s="468"/>
      <c r="AMQ81" s="468"/>
      <c r="AMR81" s="468"/>
      <c r="AMS81" s="469"/>
      <c r="AMU81" s="463"/>
      <c r="AMV81" s="467"/>
      <c r="AMW81" s="467"/>
      <c r="AMX81" s="468"/>
      <c r="AMY81" s="468"/>
      <c r="AMZ81" s="468"/>
      <c r="ANA81" s="469"/>
      <c r="ANC81" s="463"/>
      <c r="AND81" s="467"/>
      <c r="ANE81" s="467"/>
      <c r="ANF81" s="468"/>
      <c r="ANG81" s="468"/>
      <c r="ANH81" s="468"/>
      <c r="ANI81" s="469"/>
      <c r="ANK81" s="463"/>
      <c r="ANL81" s="467"/>
      <c r="ANM81" s="467"/>
      <c r="ANN81" s="468"/>
      <c r="ANO81" s="468"/>
      <c r="ANP81" s="468"/>
      <c r="ANQ81" s="469"/>
      <c r="ANS81" s="463"/>
      <c r="ANT81" s="467"/>
      <c r="ANU81" s="467"/>
      <c r="ANV81" s="468"/>
      <c r="ANW81" s="468"/>
      <c r="ANX81" s="468"/>
      <c r="ANY81" s="469"/>
      <c r="AOA81" s="463"/>
      <c r="AOB81" s="467"/>
      <c r="AOC81" s="467"/>
      <c r="AOD81" s="468"/>
      <c r="AOE81" s="468"/>
      <c r="AOF81" s="468"/>
      <c r="AOG81" s="469"/>
      <c r="AOI81" s="463"/>
      <c r="AOJ81" s="467"/>
      <c r="AOK81" s="467"/>
      <c r="AOL81" s="468"/>
      <c r="AOM81" s="468"/>
      <c r="AON81" s="468"/>
      <c r="AOO81" s="469"/>
      <c r="AOQ81" s="463"/>
      <c r="AOR81" s="467"/>
      <c r="AOS81" s="467"/>
      <c r="AOT81" s="468"/>
      <c r="AOU81" s="468"/>
      <c r="AOV81" s="468"/>
      <c r="AOW81" s="469"/>
      <c r="AOY81" s="463"/>
      <c r="AOZ81" s="467"/>
      <c r="APA81" s="467"/>
      <c r="APB81" s="468"/>
      <c r="APC81" s="468"/>
      <c r="APD81" s="468"/>
      <c r="APE81" s="469"/>
      <c r="APG81" s="463"/>
      <c r="APH81" s="467"/>
      <c r="API81" s="467"/>
      <c r="APJ81" s="468"/>
      <c r="APK81" s="468"/>
      <c r="APL81" s="468"/>
      <c r="APM81" s="469"/>
      <c r="APO81" s="463"/>
      <c r="APP81" s="467"/>
      <c r="APQ81" s="467"/>
      <c r="APR81" s="468"/>
      <c r="APS81" s="468"/>
      <c r="APT81" s="468"/>
      <c r="APU81" s="469"/>
      <c r="APW81" s="463"/>
      <c r="APX81" s="467"/>
      <c r="APY81" s="467"/>
      <c r="APZ81" s="468"/>
      <c r="AQA81" s="468"/>
      <c r="AQB81" s="468"/>
      <c r="AQC81" s="469"/>
      <c r="AQE81" s="463"/>
      <c r="AQF81" s="467"/>
      <c r="AQG81" s="467"/>
      <c r="AQH81" s="468"/>
      <c r="AQI81" s="468"/>
      <c r="AQJ81" s="468"/>
      <c r="AQK81" s="469"/>
      <c r="AQM81" s="463"/>
      <c r="AQN81" s="467"/>
      <c r="AQO81" s="467"/>
      <c r="AQP81" s="468"/>
      <c r="AQQ81" s="468"/>
      <c r="AQR81" s="468"/>
      <c r="AQS81" s="469"/>
      <c r="AQU81" s="463"/>
      <c r="AQV81" s="467"/>
      <c r="AQW81" s="467"/>
      <c r="AQX81" s="468"/>
      <c r="AQY81" s="468"/>
      <c r="AQZ81" s="468"/>
      <c r="ARA81" s="469"/>
      <c r="ARC81" s="463"/>
      <c r="ARD81" s="467"/>
      <c r="ARE81" s="467"/>
      <c r="ARF81" s="468"/>
      <c r="ARG81" s="468"/>
      <c r="ARH81" s="468"/>
      <c r="ARI81" s="469"/>
      <c r="ARK81" s="463"/>
      <c r="ARL81" s="467"/>
      <c r="ARM81" s="467"/>
      <c r="ARN81" s="468"/>
      <c r="ARO81" s="468"/>
      <c r="ARP81" s="468"/>
      <c r="ARQ81" s="469"/>
      <c r="ARS81" s="463"/>
      <c r="ART81" s="467"/>
      <c r="ARU81" s="467"/>
      <c r="ARV81" s="468"/>
      <c r="ARW81" s="468"/>
      <c r="ARX81" s="468"/>
      <c r="ARY81" s="469"/>
      <c r="ASA81" s="463"/>
      <c r="ASB81" s="467"/>
      <c r="ASC81" s="467"/>
      <c r="ASD81" s="468"/>
      <c r="ASE81" s="468"/>
      <c r="ASF81" s="468"/>
      <c r="ASG81" s="469"/>
      <c r="ASI81" s="463"/>
      <c r="ASJ81" s="467"/>
      <c r="ASK81" s="467"/>
      <c r="ASL81" s="468"/>
      <c r="ASM81" s="468"/>
      <c r="ASN81" s="468"/>
      <c r="ASO81" s="469"/>
      <c r="ASQ81" s="463"/>
      <c r="ASR81" s="467"/>
      <c r="ASS81" s="467"/>
      <c r="AST81" s="468"/>
      <c r="ASU81" s="468"/>
      <c r="ASV81" s="468"/>
      <c r="ASW81" s="469"/>
      <c r="ASY81" s="463"/>
      <c r="ASZ81" s="467"/>
      <c r="ATA81" s="467"/>
      <c r="ATB81" s="468"/>
      <c r="ATC81" s="468"/>
      <c r="ATD81" s="468"/>
      <c r="ATE81" s="469"/>
      <c r="ATG81" s="463"/>
      <c r="ATH81" s="467"/>
      <c r="ATI81" s="467"/>
      <c r="ATJ81" s="468"/>
      <c r="ATK81" s="468"/>
      <c r="ATL81" s="468"/>
      <c r="ATM81" s="469"/>
      <c r="ATO81" s="463"/>
      <c r="ATP81" s="467"/>
      <c r="ATQ81" s="467"/>
      <c r="ATR81" s="468"/>
      <c r="ATS81" s="468"/>
      <c r="ATT81" s="468"/>
      <c r="ATU81" s="469"/>
      <c r="ATW81" s="463"/>
      <c r="ATX81" s="467"/>
      <c r="ATY81" s="467"/>
      <c r="ATZ81" s="468"/>
      <c r="AUA81" s="468"/>
      <c r="AUB81" s="468"/>
      <c r="AUC81" s="469"/>
      <c r="AUE81" s="463"/>
      <c r="AUF81" s="467"/>
      <c r="AUG81" s="467"/>
      <c r="AUH81" s="468"/>
      <c r="AUI81" s="468"/>
      <c r="AUJ81" s="468"/>
      <c r="AUK81" s="469"/>
      <c r="AUM81" s="463"/>
      <c r="AUN81" s="467"/>
      <c r="AUO81" s="467"/>
      <c r="AUP81" s="468"/>
      <c r="AUQ81" s="468"/>
      <c r="AUR81" s="468"/>
      <c r="AUS81" s="469"/>
      <c r="AUU81" s="463"/>
      <c r="AUV81" s="467"/>
      <c r="AUW81" s="467"/>
      <c r="AUX81" s="468"/>
      <c r="AUY81" s="468"/>
      <c r="AUZ81" s="468"/>
      <c r="AVA81" s="469"/>
      <c r="AVC81" s="463"/>
      <c r="AVD81" s="467"/>
      <c r="AVE81" s="467"/>
      <c r="AVF81" s="468"/>
      <c r="AVG81" s="468"/>
      <c r="AVH81" s="468"/>
      <c r="AVI81" s="469"/>
      <c r="AVK81" s="463"/>
      <c r="AVL81" s="467"/>
      <c r="AVM81" s="467"/>
      <c r="AVN81" s="468"/>
      <c r="AVO81" s="468"/>
      <c r="AVP81" s="468"/>
      <c r="AVQ81" s="469"/>
      <c r="AVS81" s="463"/>
      <c r="AVT81" s="467"/>
      <c r="AVU81" s="467"/>
      <c r="AVV81" s="468"/>
      <c r="AVW81" s="468"/>
      <c r="AVX81" s="468"/>
      <c r="AVY81" s="469"/>
      <c r="AWA81" s="463"/>
      <c r="AWB81" s="467"/>
      <c r="AWC81" s="467"/>
      <c r="AWD81" s="468"/>
      <c r="AWE81" s="468"/>
      <c r="AWF81" s="468"/>
      <c r="AWG81" s="469"/>
      <c r="AWI81" s="463"/>
      <c r="AWJ81" s="467"/>
      <c r="AWK81" s="467"/>
      <c r="AWL81" s="468"/>
      <c r="AWM81" s="468"/>
      <c r="AWN81" s="468"/>
      <c r="AWO81" s="469"/>
      <c r="AWQ81" s="463"/>
      <c r="AWR81" s="467"/>
      <c r="AWS81" s="467"/>
      <c r="AWT81" s="468"/>
      <c r="AWU81" s="468"/>
      <c r="AWV81" s="468"/>
      <c r="AWW81" s="469"/>
      <c r="AWY81" s="463"/>
      <c r="AWZ81" s="467"/>
      <c r="AXA81" s="467"/>
      <c r="AXB81" s="468"/>
      <c r="AXC81" s="468"/>
      <c r="AXD81" s="468"/>
      <c r="AXE81" s="469"/>
      <c r="AXG81" s="463"/>
      <c r="AXH81" s="467"/>
      <c r="AXI81" s="467"/>
      <c r="AXJ81" s="468"/>
      <c r="AXK81" s="468"/>
      <c r="AXL81" s="468"/>
      <c r="AXM81" s="469"/>
      <c r="AXO81" s="463"/>
      <c r="AXP81" s="467"/>
      <c r="AXQ81" s="467"/>
      <c r="AXR81" s="468"/>
      <c r="AXS81" s="468"/>
      <c r="AXT81" s="468"/>
      <c r="AXU81" s="469"/>
      <c r="AXW81" s="463"/>
      <c r="AXX81" s="467"/>
      <c r="AXY81" s="467"/>
      <c r="AXZ81" s="468"/>
      <c r="AYA81" s="468"/>
      <c r="AYB81" s="468"/>
      <c r="AYC81" s="469"/>
      <c r="AYE81" s="463"/>
      <c r="AYF81" s="467"/>
      <c r="AYG81" s="467"/>
      <c r="AYH81" s="468"/>
      <c r="AYI81" s="468"/>
      <c r="AYJ81" s="468"/>
      <c r="AYK81" s="469"/>
      <c r="AYM81" s="463"/>
      <c r="AYN81" s="467"/>
      <c r="AYO81" s="467"/>
      <c r="AYP81" s="468"/>
      <c r="AYQ81" s="468"/>
      <c r="AYR81" s="468"/>
      <c r="AYS81" s="469"/>
      <c r="AYU81" s="463"/>
      <c r="AYV81" s="467"/>
      <c r="AYW81" s="467"/>
      <c r="AYX81" s="468"/>
      <c r="AYY81" s="468"/>
      <c r="AYZ81" s="468"/>
      <c r="AZA81" s="469"/>
      <c r="AZC81" s="463"/>
      <c r="AZD81" s="467"/>
      <c r="AZE81" s="467"/>
      <c r="AZF81" s="468"/>
      <c r="AZG81" s="468"/>
      <c r="AZH81" s="468"/>
      <c r="AZI81" s="469"/>
      <c r="AZK81" s="463"/>
      <c r="AZL81" s="467"/>
      <c r="AZM81" s="467"/>
      <c r="AZN81" s="468"/>
      <c r="AZO81" s="468"/>
      <c r="AZP81" s="468"/>
      <c r="AZQ81" s="469"/>
      <c r="AZS81" s="463"/>
      <c r="AZT81" s="467"/>
      <c r="AZU81" s="467"/>
      <c r="AZV81" s="468"/>
      <c r="AZW81" s="468"/>
      <c r="AZX81" s="468"/>
      <c r="AZY81" s="469"/>
      <c r="BAA81" s="463"/>
      <c r="BAB81" s="467"/>
      <c r="BAC81" s="467"/>
      <c r="BAD81" s="468"/>
      <c r="BAE81" s="468"/>
      <c r="BAF81" s="468"/>
      <c r="BAG81" s="469"/>
      <c r="BAI81" s="463"/>
      <c r="BAJ81" s="467"/>
      <c r="BAK81" s="467"/>
      <c r="BAL81" s="468"/>
      <c r="BAM81" s="468"/>
      <c r="BAN81" s="468"/>
      <c r="BAO81" s="469"/>
      <c r="BAQ81" s="463"/>
      <c r="BAR81" s="467"/>
      <c r="BAS81" s="467"/>
      <c r="BAT81" s="468"/>
      <c r="BAU81" s="468"/>
      <c r="BAV81" s="468"/>
      <c r="BAW81" s="469"/>
      <c r="BAY81" s="463"/>
      <c r="BAZ81" s="467"/>
      <c r="BBA81" s="467"/>
      <c r="BBB81" s="468"/>
      <c r="BBC81" s="468"/>
      <c r="BBD81" s="468"/>
      <c r="BBE81" s="469"/>
      <c r="BBG81" s="463"/>
      <c r="BBH81" s="467"/>
      <c r="BBI81" s="467"/>
      <c r="BBJ81" s="468"/>
      <c r="BBK81" s="468"/>
      <c r="BBL81" s="468"/>
      <c r="BBM81" s="469"/>
      <c r="BBO81" s="463"/>
      <c r="BBP81" s="467"/>
      <c r="BBQ81" s="467"/>
      <c r="BBR81" s="468"/>
      <c r="BBS81" s="468"/>
      <c r="BBT81" s="468"/>
      <c r="BBU81" s="469"/>
      <c r="BBW81" s="463"/>
      <c r="BBX81" s="467"/>
      <c r="BBY81" s="467"/>
      <c r="BBZ81" s="468"/>
      <c r="BCA81" s="468"/>
      <c r="BCB81" s="468"/>
      <c r="BCC81" s="469"/>
      <c r="BCE81" s="463"/>
      <c r="BCF81" s="467"/>
      <c r="BCG81" s="467"/>
      <c r="BCH81" s="468"/>
      <c r="BCI81" s="468"/>
      <c r="BCJ81" s="468"/>
      <c r="BCK81" s="469"/>
      <c r="BCM81" s="463"/>
      <c r="BCN81" s="467"/>
      <c r="BCO81" s="467"/>
      <c r="BCP81" s="468"/>
      <c r="BCQ81" s="468"/>
      <c r="BCR81" s="468"/>
      <c r="BCS81" s="469"/>
      <c r="BCU81" s="463"/>
      <c r="BCV81" s="467"/>
      <c r="BCW81" s="467"/>
      <c r="BCX81" s="468"/>
      <c r="BCY81" s="468"/>
      <c r="BCZ81" s="468"/>
      <c r="BDA81" s="469"/>
      <c r="BDC81" s="463"/>
      <c r="BDD81" s="467"/>
      <c r="BDE81" s="467"/>
      <c r="BDF81" s="468"/>
      <c r="BDG81" s="468"/>
      <c r="BDH81" s="468"/>
      <c r="BDI81" s="469"/>
      <c r="BDK81" s="463"/>
      <c r="BDL81" s="467"/>
      <c r="BDM81" s="467"/>
      <c r="BDN81" s="468"/>
      <c r="BDO81" s="468"/>
      <c r="BDP81" s="468"/>
      <c r="BDQ81" s="469"/>
      <c r="BDS81" s="463"/>
      <c r="BDT81" s="467"/>
      <c r="BDU81" s="467"/>
      <c r="BDV81" s="468"/>
      <c r="BDW81" s="468"/>
      <c r="BDX81" s="468"/>
      <c r="BDY81" s="469"/>
      <c r="BEA81" s="463"/>
      <c r="BEB81" s="467"/>
      <c r="BEC81" s="467"/>
      <c r="BED81" s="468"/>
      <c r="BEE81" s="468"/>
      <c r="BEF81" s="468"/>
      <c r="BEG81" s="469"/>
      <c r="BEI81" s="463"/>
      <c r="BEJ81" s="467"/>
      <c r="BEK81" s="467"/>
      <c r="BEL81" s="468"/>
      <c r="BEM81" s="468"/>
      <c r="BEN81" s="468"/>
      <c r="BEO81" s="469"/>
      <c r="BEQ81" s="463"/>
      <c r="BER81" s="467"/>
      <c r="BES81" s="467"/>
      <c r="BET81" s="468"/>
      <c r="BEU81" s="468"/>
      <c r="BEV81" s="468"/>
      <c r="BEW81" s="469"/>
      <c r="BEY81" s="463"/>
      <c r="BEZ81" s="467"/>
      <c r="BFA81" s="467"/>
      <c r="BFB81" s="468"/>
      <c r="BFC81" s="468"/>
      <c r="BFD81" s="468"/>
      <c r="BFE81" s="469"/>
      <c r="BFG81" s="463"/>
      <c r="BFH81" s="467"/>
      <c r="BFI81" s="467"/>
      <c r="BFJ81" s="468"/>
      <c r="BFK81" s="468"/>
      <c r="BFL81" s="468"/>
      <c r="BFM81" s="469"/>
      <c r="BFO81" s="463"/>
      <c r="BFP81" s="467"/>
      <c r="BFQ81" s="467"/>
      <c r="BFR81" s="468"/>
      <c r="BFS81" s="468"/>
      <c r="BFT81" s="468"/>
      <c r="BFU81" s="469"/>
      <c r="BFW81" s="463"/>
      <c r="BFX81" s="467"/>
      <c r="BFY81" s="467"/>
      <c r="BFZ81" s="468"/>
      <c r="BGA81" s="468"/>
      <c r="BGB81" s="468"/>
      <c r="BGC81" s="469"/>
      <c r="BGE81" s="463"/>
      <c r="BGF81" s="467"/>
      <c r="BGG81" s="467"/>
      <c r="BGH81" s="468"/>
      <c r="BGI81" s="468"/>
      <c r="BGJ81" s="468"/>
      <c r="BGK81" s="469"/>
      <c r="BGM81" s="463"/>
      <c r="BGN81" s="467"/>
      <c r="BGO81" s="467"/>
      <c r="BGP81" s="468"/>
      <c r="BGQ81" s="468"/>
      <c r="BGR81" s="468"/>
      <c r="BGS81" s="469"/>
      <c r="BGU81" s="463"/>
      <c r="BGV81" s="467"/>
      <c r="BGW81" s="467"/>
      <c r="BGX81" s="468"/>
      <c r="BGY81" s="468"/>
      <c r="BGZ81" s="468"/>
      <c r="BHA81" s="469"/>
      <c r="BHC81" s="463"/>
      <c r="BHD81" s="467"/>
      <c r="BHE81" s="467"/>
      <c r="BHF81" s="468"/>
      <c r="BHG81" s="468"/>
      <c r="BHH81" s="468"/>
      <c r="BHI81" s="469"/>
      <c r="BHK81" s="463"/>
      <c r="BHL81" s="467"/>
      <c r="BHM81" s="467"/>
      <c r="BHN81" s="468"/>
      <c r="BHO81" s="468"/>
      <c r="BHP81" s="468"/>
      <c r="BHQ81" s="469"/>
      <c r="BHS81" s="463"/>
      <c r="BHT81" s="467"/>
      <c r="BHU81" s="467"/>
      <c r="BHV81" s="468"/>
      <c r="BHW81" s="468"/>
      <c r="BHX81" s="468"/>
      <c r="BHY81" s="469"/>
      <c r="BIA81" s="463"/>
      <c r="BIB81" s="467"/>
      <c r="BIC81" s="467"/>
      <c r="BID81" s="468"/>
      <c r="BIE81" s="468"/>
      <c r="BIF81" s="468"/>
      <c r="BIG81" s="469"/>
      <c r="BII81" s="463"/>
      <c r="BIJ81" s="467"/>
      <c r="BIK81" s="467"/>
      <c r="BIL81" s="468"/>
      <c r="BIM81" s="468"/>
      <c r="BIN81" s="468"/>
      <c r="BIO81" s="469"/>
      <c r="BIQ81" s="463"/>
      <c r="BIR81" s="467"/>
      <c r="BIS81" s="467"/>
      <c r="BIT81" s="468"/>
      <c r="BIU81" s="468"/>
      <c r="BIV81" s="468"/>
      <c r="BIW81" s="469"/>
      <c r="BIY81" s="463"/>
      <c r="BIZ81" s="467"/>
      <c r="BJA81" s="467"/>
      <c r="BJB81" s="468"/>
      <c r="BJC81" s="468"/>
      <c r="BJD81" s="468"/>
      <c r="BJE81" s="469"/>
      <c r="BJG81" s="463"/>
      <c r="BJH81" s="467"/>
      <c r="BJI81" s="467"/>
      <c r="BJJ81" s="468"/>
      <c r="BJK81" s="468"/>
      <c r="BJL81" s="468"/>
      <c r="BJM81" s="469"/>
      <c r="BJO81" s="463"/>
      <c r="BJP81" s="467"/>
      <c r="BJQ81" s="467"/>
      <c r="BJR81" s="468"/>
      <c r="BJS81" s="468"/>
      <c r="BJT81" s="468"/>
      <c r="BJU81" s="469"/>
      <c r="BJW81" s="463"/>
      <c r="BJX81" s="467"/>
      <c r="BJY81" s="467"/>
      <c r="BJZ81" s="468"/>
      <c r="BKA81" s="468"/>
      <c r="BKB81" s="468"/>
      <c r="BKC81" s="469"/>
      <c r="BKE81" s="463"/>
      <c r="BKF81" s="467"/>
      <c r="BKG81" s="467"/>
      <c r="BKH81" s="468"/>
      <c r="BKI81" s="468"/>
      <c r="BKJ81" s="468"/>
      <c r="BKK81" s="469"/>
      <c r="BKM81" s="463"/>
      <c r="BKN81" s="467"/>
      <c r="BKO81" s="467"/>
      <c r="BKP81" s="468"/>
      <c r="BKQ81" s="468"/>
      <c r="BKR81" s="468"/>
      <c r="BKS81" s="469"/>
      <c r="BKU81" s="463"/>
      <c r="BKV81" s="467"/>
      <c r="BKW81" s="467"/>
      <c r="BKX81" s="468"/>
      <c r="BKY81" s="468"/>
      <c r="BKZ81" s="468"/>
      <c r="BLA81" s="469"/>
      <c r="BLC81" s="463"/>
      <c r="BLD81" s="467"/>
      <c r="BLE81" s="467"/>
      <c r="BLF81" s="468"/>
      <c r="BLG81" s="468"/>
      <c r="BLH81" s="468"/>
      <c r="BLI81" s="469"/>
      <c r="BLK81" s="463"/>
      <c r="BLL81" s="467"/>
      <c r="BLM81" s="467"/>
      <c r="BLN81" s="468"/>
      <c r="BLO81" s="468"/>
      <c r="BLP81" s="468"/>
      <c r="BLQ81" s="469"/>
      <c r="BLS81" s="463"/>
      <c r="BLT81" s="467"/>
      <c r="BLU81" s="467"/>
      <c r="BLV81" s="468"/>
      <c r="BLW81" s="468"/>
      <c r="BLX81" s="468"/>
      <c r="BLY81" s="469"/>
      <c r="BMA81" s="463"/>
      <c r="BMB81" s="467"/>
      <c r="BMC81" s="467"/>
      <c r="BMD81" s="468"/>
      <c r="BME81" s="468"/>
      <c r="BMF81" s="468"/>
      <c r="BMG81" s="469"/>
      <c r="BMI81" s="463"/>
      <c r="BMJ81" s="467"/>
      <c r="BMK81" s="467"/>
      <c r="BML81" s="468"/>
      <c r="BMM81" s="468"/>
      <c r="BMN81" s="468"/>
      <c r="BMO81" s="469"/>
      <c r="BMQ81" s="463"/>
      <c r="BMR81" s="467"/>
      <c r="BMS81" s="467"/>
      <c r="BMT81" s="468"/>
      <c r="BMU81" s="468"/>
      <c r="BMV81" s="468"/>
      <c r="BMW81" s="469"/>
      <c r="BMY81" s="463"/>
      <c r="BMZ81" s="467"/>
      <c r="BNA81" s="467"/>
      <c r="BNB81" s="468"/>
      <c r="BNC81" s="468"/>
      <c r="BND81" s="468"/>
      <c r="BNE81" s="469"/>
      <c r="BNG81" s="463"/>
      <c r="BNH81" s="467"/>
      <c r="BNI81" s="467"/>
      <c r="BNJ81" s="468"/>
      <c r="BNK81" s="468"/>
      <c r="BNL81" s="468"/>
      <c r="BNM81" s="469"/>
      <c r="BNO81" s="463"/>
      <c r="BNP81" s="467"/>
      <c r="BNQ81" s="467"/>
      <c r="BNR81" s="468"/>
      <c r="BNS81" s="468"/>
      <c r="BNT81" s="468"/>
      <c r="BNU81" s="469"/>
      <c r="BNW81" s="463"/>
      <c r="BNX81" s="467"/>
      <c r="BNY81" s="467"/>
      <c r="BNZ81" s="468"/>
      <c r="BOA81" s="468"/>
      <c r="BOB81" s="468"/>
      <c r="BOC81" s="469"/>
      <c r="BOE81" s="463"/>
      <c r="BOF81" s="467"/>
      <c r="BOG81" s="467"/>
      <c r="BOH81" s="468"/>
      <c r="BOI81" s="468"/>
      <c r="BOJ81" s="468"/>
      <c r="BOK81" s="469"/>
      <c r="BOM81" s="463"/>
      <c r="BON81" s="467"/>
      <c r="BOO81" s="467"/>
      <c r="BOP81" s="468"/>
      <c r="BOQ81" s="468"/>
      <c r="BOR81" s="468"/>
      <c r="BOS81" s="469"/>
      <c r="BOU81" s="463"/>
      <c r="BOV81" s="467"/>
      <c r="BOW81" s="467"/>
      <c r="BOX81" s="468"/>
      <c r="BOY81" s="468"/>
      <c r="BOZ81" s="468"/>
      <c r="BPA81" s="469"/>
      <c r="BPC81" s="463"/>
      <c r="BPD81" s="467"/>
      <c r="BPE81" s="467"/>
      <c r="BPF81" s="468"/>
      <c r="BPG81" s="468"/>
      <c r="BPH81" s="468"/>
      <c r="BPI81" s="469"/>
      <c r="BPK81" s="463"/>
      <c r="BPL81" s="467"/>
      <c r="BPM81" s="467"/>
      <c r="BPN81" s="468"/>
      <c r="BPO81" s="468"/>
      <c r="BPP81" s="468"/>
      <c r="BPQ81" s="469"/>
      <c r="BPS81" s="463"/>
      <c r="BPT81" s="467"/>
      <c r="BPU81" s="467"/>
      <c r="BPV81" s="468"/>
      <c r="BPW81" s="468"/>
      <c r="BPX81" s="468"/>
      <c r="BPY81" s="469"/>
      <c r="BQA81" s="463"/>
      <c r="BQB81" s="467"/>
      <c r="BQC81" s="467"/>
      <c r="BQD81" s="468"/>
      <c r="BQE81" s="468"/>
      <c r="BQF81" s="468"/>
      <c r="BQG81" s="469"/>
      <c r="BQI81" s="463"/>
      <c r="BQJ81" s="467"/>
      <c r="BQK81" s="467"/>
      <c r="BQL81" s="468"/>
      <c r="BQM81" s="468"/>
      <c r="BQN81" s="468"/>
      <c r="BQO81" s="469"/>
      <c r="BQQ81" s="463"/>
      <c r="BQR81" s="467"/>
      <c r="BQS81" s="467"/>
      <c r="BQT81" s="468"/>
      <c r="BQU81" s="468"/>
      <c r="BQV81" s="468"/>
      <c r="BQW81" s="469"/>
      <c r="BQY81" s="463"/>
      <c r="BQZ81" s="467"/>
      <c r="BRA81" s="467"/>
      <c r="BRB81" s="468"/>
      <c r="BRC81" s="468"/>
      <c r="BRD81" s="468"/>
      <c r="BRE81" s="469"/>
      <c r="BRG81" s="463"/>
      <c r="BRH81" s="467"/>
      <c r="BRI81" s="467"/>
      <c r="BRJ81" s="468"/>
      <c r="BRK81" s="468"/>
      <c r="BRL81" s="468"/>
      <c r="BRM81" s="469"/>
      <c r="BRO81" s="463"/>
      <c r="BRP81" s="467"/>
      <c r="BRQ81" s="467"/>
      <c r="BRR81" s="468"/>
      <c r="BRS81" s="468"/>
      <c r="BRT81" s="468"/>
      <c r="BRU81" s="469"/>
      <c r="BRW81" s="463"/>
      <c r="BRX81" s="467"/>
      <c r="BRY81" s="467"/>
      <c r="BRZ81" s="468"/>
      <c r="BSA81" s="468"/>
      <c r="BSB81" s="468"/>
      <c r="BSC81" s="469"/>
      <c r="BSE81" s="463"/>
      <c r="BSF81" s="467"/>
      <c r="BSG81" s="467"/>
      <c r="BSH81" s="468"/>
      <c r="BSI81" s="468"/>
      <c r="BSJ81" s="468"/>
      <c r="BSK81" s="469"/>
      <c r="BSM81" s="463"/>
      <c r="BSN81" s="467"/>
      <c r="BSO81" s="467"/>
      <c r="BSP81" s="468"/>
      <c r="BSQ81" s="468"/>
      <c r="BSR81" s="468"/>
      <c r="BSS81" s="469"/>
      <c r="BSU81" s="463"/>
      <c r="BSV81" s="467"/>
      <c r="BSW81" s="467"/>
      <c r="BSX81" s="468"/>
      <c r="BSY81" s="468"/>
      <c r="BSZ81" s="468"/>
      <c r="BTA81" s="469"/>
      <c r="BTC81" s="463"/>
      <c r="BTD81" s="467"/>
      <c r="BTE81" s="467"/>
      <c r="BTF81" s="468"/>
      <c r="BTG81" s="468"/>
      <c r="BTH81" s="468"/>
      <c r="BTI81" s="469"/>
      <c r="BTK81" s="463"/>
      <c r="BTL81" s="467"/>
      <c r="BTM81" s="467"/>
      <c r="BTN81" s="468"/>
      <c r="BTO81" s="468"/>
      <c r="BTP81" s="468"/>
      <c r="BTQ81" s="469"/>
      <c r="BTS81" s="463"/>
      <c r="BTT81" s="467"/>
      <c r="BTU81" s="467"/>
      <c r="BTV81" s="468"/>
      <c r="BTW81" s="468"/>
      <c r="BTX81" s="468"/>
      <c r="BTY81" s="469"/>
      <c r="BUA81" s="463"/>
      <c r="BUB81" s="467"/>
      <c r="BUC81" s="467"/>
      <c r="BUD81" s="468"/>
      <c r="BUE81" s="468"/>
      <c r="BUF81" s="468"/>
      <c r="BUG81" s="469"/>
      <c r="BUI81" s="463"/>
      <c r="BUJ81" s="467"/>
      <c r="BUK81" s="467"/>
      <c r="BUL81" s="468"/>
      <c r="BUM81" s="468"/>
      <c r="BUN81" s="468"/>
      <c r="BUO81" s="469"/>
      <c r="BUQ81" s="463"/>
      <c r="BUR81" s="467"/>
      <c r="BUS81" s="467"/>
      <c r="BUT81" s="468"/>
      <c r="BUU81" s="468"/>
      <c r="BUV81" s="468"/>
      <c r="BUW81" s="469"/>
      <c r="BUY81" s="463"/>
      <c r="BUZ81" s="467"/>
      <c r="BVA81" s="467"/>
      <c r="BVB81" s="468"/>
      <c r="BVC81" s="468"/>
      <c r="BVD81" s="468"/>
      <c r="BVE81" s="469"/>
      <c r="BVG81" s="463"/>
      <c r="BVH81" s="467"/>
      <c r="BVI81" s="467"/>
      <c r="BVJ81" s="468"/>
      <c r="BVK81" s="468"/>
      <c r="BVL81" s="468"/>
      <c r="BVM81" s="469"/>
      <c r="BVO81" s="463"/>
      <c r="BVP81" s="467"/>
      <c r="BVQ81" s="467"/>
      <c r="BVR81" s="468"/>
      <c r="BVS81" s="468"/>
      <c r="BVT81" s="468"/>
      <c r="BVU81" s="469"/>
      <c r="BVW81" s="463"/>
      <c r="BVX81" s="467"/>
      <c r="BVY81" s="467"/>
      <c r="BVZ81" s="468"/>
      <c r="BWA81" s="468"/>
      <c r="BWB81" s="468"/>
      <c r="BWC81" s="469"/>
      <c r="BWE81" s="463"/>
      <c r="BWF81" s="467"/>
      <c r="BWG81" s="467"/>
      <c r="BWH81" s="468"/>
      <c r="BWI81" s="468"/>
      <c r="BWJ81" s="468"/>
      <c r="BWK81" s="469"/>
      <c r="BWM81" s="463"/>
      <c r="BWN81" s="467"/>
      <c r="BWO81" s="467"/>
      <c r="BWP81" s="468"/>
      <c r="BWQ81" s="468"/>
      <c r="BWR81" s="468"/>
      <c r="BWS81" s="469"/>
      <c r="BWU81" s="463"/>
      <c r="BWV81" s="467"/>
      <c r="BWW81" s="467"/>
      <c r="BWX81" s="468"/>
      <c r="BWY81" s="468"/>
      <c r="BWZ81" s="468"/>
      <c r="BXA81" s="469"/>
      <c r="BXC81" s="463"/>
      <c r="BXD81" s="467"/>
      <c r="BXE81" s="467"/>
      <c r="BXF81" s="468"/>
      <c r="BXG81" s="468"/>
      <c r="BXH81" s="468"/>
      <c r="BXI81" s="469"/>
      <c r="BXK81" s="463"/>
      <c r="BXL81" s="467"/>
      <c r="BXM81" s="467"/>
      <c r="BXN81" s="468"/>
      <c r="BXO81" s="468"/>
      <c r="BXP81" s="468"/>
      <c r="BXQ81" s="469"/>
      <c r="BXS81" s="463"/>
      <c r="BXT81" s="467"/>
      <c r="BXU81" s="467"/>
      <c r="BXV81" s="468"/>
      <c r="BXW81" s="468"/>
      <c r="BXX81" s="468"/>
      <c r="BXY81" s="469"/>
      <c r="BYA81" s="463"/>
      <c r="BYB81" s="467"/>
      <c r="BYC81" s="467"/>
      <c r="BYD81" s="468"/>
      <c r="BYE81" s="468"/>
      <c r="BYF81" s="468"/>
      <c r="BYG81" s="469"/>
      <c r="BYI81" s="463"/>
      <c r="BYJ81" s="467"/>
      <c r="BYK81" s="467"/>
      <c r="BYL81" s="468"/>
      <c r="BYM81" s="468"/>
      <c r="BYN81" s="468"/>
      <c r="BYO81" s="469"/>
      <c r="BYQ81" s="463"/>
      <c r="BYR81" s="467"/>
      <c r="BYS81" s="467"/>
      <c r="BYT81" s="468"/>
      <c r="BYU81" s="468"/>
      <c r="BYV81" s="468"/>
      <c r="BYW81" s="469"/>
      <c r="BYY81" s="463"/>
      <c r="BYZ81" s="467"/>
      <c r="BZA81" s="467"/>
      <c r="BZB81" s="468"/>
      <c r="BZC81" s="468"/>
      <c r="BZD81" s="468"/>
      <c r="BZE81" s="469"/>
      <c r="BZG81" s="463"/>
      <c r="BZH81" s="467"/>
      <c r="BZI81" s="467"/>
      <c r="BZJ81" s="468"/>
      <c r="BZK81" s="468"/>
      <c r="BZL81" s="468"/>
      <c r="BZM81" s="469"/>
      <c r="BZO81" s="463"/>
      <c r="BZP81" s="467"/>
      <c r="BZQ81" s="467"/>
      <c r="BZR81" s="468"/>
      <c r="BZS81" s="468"/>
      <c r="BZT81" s="468"/>
      <c r="BZU81" s="469"/>
      <c r="BZW81" s="463"/>
      <c r="BZX81" s="467"/>
      <c r="BZY81" s="467"/>
      <c r="BZZ81" s="468"/>
      <c r="CAA81" s="468"/>
      <c r="CAB81" s="468"/>
      <c r="CAC81" s="469"/>
      <c r="CAE81" s="463"/>
      <c r="CAF81" s="467"/>
      <c r="CAG81" s="467"/>
      <c r="CAH81" s="468"/>
      <c r="CAI81" s="468"/>
      <c r="CAJ81" s="468"/>
      <c r="CAK81" s="469"/>
      <c r="CAM81" s="463"/>
      <c r="CAN81" s="467"/>
      <c r="CAO81" s="467"/>
      <c r="CAP81" s="468"/>
      <c r="CAQ81" s="468"/>
      <c r="CAR81" s="468"/>
      <c r="CAS81" s="469"/>
      <c r="CAU81" s="463"/>
      <c r="CAV81" s="467"/>
      <c r="CAW81" s="467"/>
      <c r="CAX81" s="468"/>
      <c r="CAY81" s="468"/>
      <c r="CAZ81" s="468"/>
      <c r="CBA81" s="469"/>
      <c r="CBC81" s="463"/>
      <c r="CBD81" s="467"/>
      <c r="CBE81" s="467"/>
      <c r="CBF81" s="468"/>
      <c r="CBG81" s="468"/>
      <c r="CBH81" s="468"/>
      <c r="CBI81" s="469"/>
      <c r="CBK81" s="463"/>
      <c r="CBL81" s="467"/>
      <c r="CBM81" s="467"/>
      <c r="CBN81" s="468"/>
      <c r="CBO81" s="468"/>
      <c r="CBP81" s="468"/>
      <c r="CBQ81" s="469"/>
      <c r="CBS81" s="463"/>
      <c r="CBT81" s="467"/>
      <c r="CBU81" s="467"/>
      <c r="CBV81" s="468"/>
      <c r="CBW81" s="468"/>
      <c r="CBX81" s="468"/>
      <c r="CBY81" s="469"/>
      <c r="CCA81" s="463"/>
      <c r="CCB81" s="467"/>
      <c r="CCC81" s="467"/>
      <c r="CCD81" s="468"/>
      <c r="CCE81" s="468"/>
      <c r="CCF81" s="468"/>
      <c r="CCG81" s="469"/>
      <c r="CCI81" s="463"/>
      <c r="CCJ81" s="467"/>
      <c r="CCK81" s="467"/>
      <c r="CCL81" s="468"/>
      <c r="CCM81" s="468"/>
      <c r="CCN81" s="468"/>
      <c r="CCO81" s="469"/>
      <c r="CCQ81" s="463"/>
      <c r="CCR81" s="467"/>
      <c r="CCS81" s="467"/>
      <c r="CCT81" s="468"/>
      <c r="CCU81" s="468"/>
      <c r="CCV81" s="468"/>
      <c r="CCW81" s="469"/>
      <c r="CCY81" s="463"/>
      <c r="CCZ81" s="467"/>
      <c r="CDA81" s="467"/>
      <c r="CDB81" s="468"/>
      <c r="CDC81" s="468"/>
      <c r="CDD81" s="468"/>
      <c r="CDE81" s="469"/>
      <c r="CDG81" s="463"/>
      <c r="CDH81" s="467"/>
      <c r="CDI81" s="467"/>
      <c r="CDJ81" s="468"/>
      <c r="CDK81" s="468"/>
      <c r="CDL81" s="468"/>
      <c r="CDM81" s="469"/>
      <c r="CDO81" s="463"/>
      <c r="CDP81" s="467"/>
      <c r="CDQ81" s="467"/>
      <c r="CDR81" s="468"/>
      <c r="CDS81" s="468"/>
      <c r="CDT81" s="468"/>
      <c r="CDU81" s="469"/>
      <c r="CDW81" s="463"/>
      <c r="CDX81" s="467"/>
      <c r="CDY81" s="467"/>
      <c r="CDZ81" s="468"/>
      <c r="CEA81" s="468"/>
      <c r="CEB81" s="468"/>
      <c r="CEC81" s="469"/>
      <c r="CEE81" s="463"/>
      <c r="CEF81" s="467"/>
      <c r="CEG81" s="467"/>
      <c r="CEH81" s="468"/>
      <c r="CEI81" s="468"/>
      <c r="CEJ81" s="468"/>
      <c r="CEK81" s="469"/>
      <c r="CEM81" s="463"/>
      <c r="CEN81" s="467"/>
      <c r="CEO81" s="467"/>
      <c r="CEP81" s="468"/>
      <c r="CEQ81" s="468"/>
      <c r="CER81" s="468"/>
      <c r="CES81" s="469"/>
      <c r="CEU81" s="463"/>
      <c r="CEV81" s="467"/>
      <c r="CEW81" s="467"/>
      <c r="CEX81" s="468"/>
      <c r="CEY81" s="468"/>
      <c r="CEZ81" s="468"/>
      <c r="CFA81" s="469"/>
      <c r="CFC81" s="463"/>
      <c r="CFD81" s="467"/>
      <c r="CFE81" s="467"/>
      <c r="CFF81" s="468"/>
      <c r="CFG81" s="468"/>
      <c r="CFH81" s="468"/>
      <c r="CFI81" s="469"/>
      <c r="CFK81" s="463"/>
      <c r="CFL81" s="467"/>
      <c r="CFM81" s="467"/>
      <c r="CFN81" s="468"/>
      <c r="CFO81" s="468"/>
      <c r="CFP81" s="468"/>
      <c r="CFQ81" s="469"/>
      <c r="CFS81" s="463"/>
      <c r="CFT81" s="467"/>
      <c r="CFU81" s="467"/>
      <c r="CFV81" s="468"/>
      <c r="CFW81" s="468"/>
      <c r="CFX81" s="468"/>
      <c r="CFY81" s="469"/>
      <c r="CGA81" s="463"/>
      <c r="CGB81" s="467"/>
      <c r="CGC81" s="467"/>
      <c r="CGD81" s="468"/>
      <c r="CGE81" s="468"/>
      <c r="CGF81" s="468"/>
      <c r="CGG81" s="469"/>
      <c r="CGI81" s="463"/>
      <c r="CGJ81" s="467"/>
      <c r="CGK81" s="467"/>
      <c r="CGL81" s="468"/>
      <c r="CGM81" s="468"/>
      <c r="CGN81" s="468"/>
      <c r="CGO81" s="469"/>
      <c r="CGQ81" s="463"/>
      <c r="CGR81" s="467"/>
      <c r="CGS81" s="467"/>
      <c r="CGT81" s="468"/>
      <c r="CGU81" s="468"/>
      <c r="CGV81" s="468"/>
      <c r="CGW81" s="469"/>
      <c r="CGY81" s="463"/>
      <c r="CGZ81" s="467"/>
      <c r="CHA81" s="467"/>
      <c r="CHB81" s="468"/>
      <c r="CHC81" s="468"/>
      <c r="CHD81" s="468"/>
      <c r="CHE81" s="469"/>
      <c r="CHG81" s="463"/>
      <c r="CHH81" s="467"/>
      <c r="CHI81" s="467"/>
      <c r="CHJ81" s="468"/>
      <c r="CHK81" s="468"/>
      <c r="CHL81" s="468"/>
      <c r="CHM81" s="469"/>
      <c r="CHO81" s="463"/>
      <c r="CHP81" s="467"/>
      <c r="CHQ81" s="467"/>
      <c r="CHR81" s="468"/>
      <c r="CHS81" s="468"/>
      <c r="CHT81" s="468"/>
      <c r="CHU81" s="469"/>
      <c r="CHW81" s="463"/>
      <c r="CHX81" s="467"/>
      <c r="CHY81" s="467"/>
      <c r="CHZ81" s="468"/>
      <c r="CIA81" s="468"/>
      <c r="CIB81" s="468"/>
      <c r="CIC81" s="469"/>
      <c r="CIE81" s="463"/>
      <c r="CIF81" s="467"/>
      <c r="CIG81" s="467"/>
      <c r="CIH81" s="468"/>
      <c r="CII81" s="468"/>
      <c r="CIJ81" s="468"/>
      <c r="CIK81" s="469"/>
      <c r="CIM81" s="463"/>
      <c r="CIN81" s="467"/>
      <c r="CIO81" s="467"/>
      <c r="CIP81" s="468"/>
      <c r="CIQ81" s="468"/>
      <c r="CIR81" s="468"/>
      <c r="CIS81" s="469"/>
      <c r="CIU81" s="463"/>
      <c r="CIV81" s="467"/>
      <c r="CIW81" s="467"/>
      <c r="CIX81" s="468"/>
      <c r="CIY81" s="468"/>
      <c r="CIZ81" s="468"/>
      <c r="CJA81" s="469"/>
      <c r="CJC81" s="463"/>
      <c r="CJD81" s="467"/>
      <c r="CJE81" s="467"/>
      <c r="CJF81" s="468"/>
      <c r="CJG81" s="468"/>
      <c r="CJH81" s="468"/>
      <c r="CJI81" s="469"/>
      <c r="CJK81" s="463"/>
      <c r="CJL81" s="467"/>
      <c r="CJM81" s="467"/>
      <c r="CJN81" s="468"/>
      <c r="CJO81" s="468"/>
      <c r="CJP81" s="468"/>
      <c r="CJQ81" s="469"/>
      <c r="CJS81" s="463"/>
      <c r="CJT81" s="467"/>
      <c r="CJU81" s="467"/>
      <c r="CJV81" s="468"/>
      <c r="CJW81" s="468"/>
      <c r="CJX81" s="468"/>
      <c r="CJY81" s="469"/>
      <c r="CKA81" s="463"/>
      <c r="CKB81" s="467"/>
      <c r="CKC81" s="467"/>
      <c r="CKD81" s="468"/>
      <c r="CKE81" s="468"/>
      <c r="CKF81" s="468"/>
      <c r="CKG81" s="469"/>
      <c r="CKI81" s="463"/>
      <c r="CKJ81" s="467"/>
      <c r="CKK81" s="467"/>
      <c r="CKL81" s="468"/>
      <c r="CKM81" s="468"/>
      <c r="CKN81" s="468"/>
      <c r="CKO81" s="469"/>
      <c r="CKQ81" s="463"/>
      <c r="CKR81" s="467"/>
      <c r="CKS81" s="467"/>
      <c r="CKT81" s="468"/>
      <c r="CKU81" s="468"/>
      <c r="CKV81" s="468"/>
      <c r="CKW81" s="469"/>
      <c r="CKY81" s="463"/>
      <c r="CKZ81" s="467"/>
      <c r="CLA81" s="467"/>
      <c r="CLB81" s="468"/>
      <c r="CLC81" s="468"/>
      <c r="CLD81" s="468"/>
      <c r="CLE81" s="469"/>
      <c r="CLG81" s="463"/>
      <c r="CLH81" s="467"/>
      <c r="CLI81" s="467"/>
      <c r="CLJ81" s="468"/>
      <c r="CLK81" s="468"/>
      <c r="CLL81" s="468"/>
      <c r="CLM81" s="469"/>
      <c r="CLO81" s="463"/>
      <c r="CLP81" s="467"/>
      <c r="CLQ81" s="467"/>
      <c r="CLR81" s="468"/>
      <c r="CLS81" s="468"/>
      <c r="CLT81" s="468"/>
      <c r="CLU81" s="469"/>
      <c r="CLW81" s="463"/>
      <c r="CLX81" s="467"/>
      <c r="CLY81" s="467"/>
      <c r="CLZ81" s="468"/>
      <c r="CMA81" s="468"/>
      <c r="CMB81" s="468"/>
      <c r="CMC81" s="469"/>
      <c r="CME81" s="463"/>
      <c r="CMF81" s="467"/>
      <c r="CMG81" s="467"/>
      <c r="CMH81" s="468"/>
      <c r="CMI81" s="468"/>
      <c r="CMJ81" s="468"/>
      <c r="CMK81" s="469"/>
      <c r="CMM81" s="463"/>
      <c r="CMN81" s="467"/>
      <c r="CMO81" s="467"/>
      <c r="CMP81" s="468"/>
      <c r="CMQ81" s="468"/>
      <c r="CMR81" s="468"/>
      <c r="CMS81" s="469"/>
      <c r="CMU81" s="463"/>
      <c r="CMV81" s="467"/>
      <c r="CMW81" s="467"/>
      <c r="CMX81" s="468"/>
      <c r="CMY81" s="468"/>
      <c r="CMZ81" s="468"/>
      <c r="CNA81" s="469"/>
      <c r="CNC81" s="463"/>
      <c r="CND81" s="467"/>
      <c r="CNE81" s="467"/>
      <c r="CNF81" s="468"/>
      <c r="CNG81" s="468"/>
      <c r="CNH81" s="468"/>
      <c r="CNI81" s="469"/>
      <c r="CNK81" s="463"/>
      <c r="CNL81" s="467"/>
      <c r="CNM81" s="467"/>
      <c r="CNN81" s="468"/>
      <c r="CNO81" s="468"/>
      <c r="CNP81" s="468"/>
      <c r="CNQ81" s="469"/>
      <c r="CNS81" s="463"/>
      <c r="CNT81" s="467"/>
      <c r="CNU81" s="467"/>
      <c r="CNV81" s="468"/>
      <c r="CNW81" s="468"/>
      <c r="CNX81" s="468"/>
      <c r="CNY81" s="469"/>
      <c r="COA81" s="463"/>
      <c r="COB81" s="467"/>
      <c r="COC81" s="467"/>
      <c r="COD81" s="468"/>
      <c r="COE81" s="468"/>
      <c r="COF81" s="468"/>
      <c r="COG81" s="469"/>
      <c r="COI81" s="463"/>
      <c r="COJ81" s="467"/>
      <c r="COK81" s="467"/>
      <c r="COL81" s="468"/>
      <c r="COM81" s="468"/>
      <c r="CON81" s="468"/>
      <c r="COO81" s="469"/>
      <c r="COQ81" s="463"/>
      <c r="COR81" s="467"/>
      <c r="COS81" s="467"/>
      <c r="COT81" s="468"/>
      <c r="COU81" s="468"/>
      <c r="COV81" s="468"/>
      <c r="COW81" s="469"/>
      <c r="COY81" s="463"/>
      <c r="COZ81" s="467"/>
      <c r="CPA81" s="467"/>
      <c r="CPB81" s="468"/>
      <c r="CPC81" s="468"/>
      <c r="CPD81" s="468"/>
      <c r="CPE81" s="469"/>
      <c r="CPG81" s="463"/>
      <c r="CPH81" s="467"/>
      <c r="CPI81" s="467"/>
      <c r="CPJ81" s="468"/>
      <c r="CPK81" s="468"/>
      <c r="CPL81" s="468"/>
      <c r="CPM81" s="469"/>
      <c r="CPO81" s="463"/>
      <c r="CPP81" s="467"/>
      <c r="CPQ81" s="467"/>
      <c r="CPR81" s="468"/>
      <c r="CPS81" s="468"/>
      <c r="CPT81" s="468"/>
      <c r="CPU81" s="469"/>
      <c r="CPW81" s="463"/>
      <c r="CPX81" s="467"/>
      <c r="CPY81" s="467"/>
      <c r="CPZ81" s="468"/>
      <c r="CQA81" s="468"/>
      <c r="CQB81" s="468"/>
      <c r="CQC81" s="469"/>
      <c r="CQE81" s="463"/>
      <c r="CQF81" s="467"/>
      <c r="CQG81" s="467"/>
      <c r="CQH81" s="468"/>
      <c r="CQI81" s="468"/>
      <c r="CQJ81" s="468"/>
      <c r="CQK81" s="469"/>
      <c r="CQM81" s="463"/>
      <c r="CQN81" s="467"/>
      <c r="CQO81" s="467"/>
      <c r="CQP81" s="468"/>
      <c r="CQQ81" s="468"/>
      <c r="CQR81" s="468"/>
      <c r="CQS81" s="469"/>
      <c r="CQU81" s="463"/>
      <c r="CQV81" s="467"/>
      <c r="CQW81" s="467"/>
      <c r="CQX81" s="468"/>
      <c r="CQY81" s="468"/>
      <c r="CQZ81" s="468"/>
      <c r="CRA81" s="469"/>
      <c r="CRC81" s="463"/>
      <c r="CRD81" s="467"/>
      <c r="CRE81" s="467"/>
      <c r="CRF81" s="468"/>
      <c r="CRG81" s="468"/>
      <c r="CRH81" s="468"/>
      <c r="CRI81" s="469"/>
      <c r="CRK81" s="463"/>
      <c r="CRL81" s="467"/>
      <c r="CRM81" s="467"/>
      <c r="CRN81" s="468"/>
      <c r="CRO81" s="468"/>
      <c r="CRP81" s="468"/>
      <c r="CRQ81" s="469"/>
      <c r="CRS81" s="463"/>
      <c r="CRT81" s="467"/>
      <c r="CRU81" s="467"/>
      <c r="CRV81" s="468"/>
      <c r="CRW81" s="468"/>
      <c r="CRX81" s="468"/>
      <c r="CRY81" s="469"/>
      <c r="CSA81" s="463"/>
      <c r="CSB81" s="467"/>
      <c r="CSC81" s="467"/>
      <c r="CSD81" s="468"/>
      <c r="CSE81" s="468"/>
      <c r="CSF81" s="468"/>
      <c r="CSG81" s="469"/>
      <c r="CSI81" s="463"/>
      <c r="CSJ81" s="467"/>
      <c r="CSK81" s="467"/>
      <c r="CSL81" s="468"/>
      <c r="CSM81" s="468"/>
      <c r="CSN81" s="468"/>
      <c r="CSO81" s="469"/>
      <c r="CSQ81" s="463"/>
      <c r="CSR81" s="467"/>
      <c r="CSS81" s="467"/>
      <c r="CST81" s="468"/>
      <c r="CSU81" s="468"/>
      <c r="CSV81" s="468"/>
      <c r="CSW81" s="469"/>
      <c r="CSY81" s="463"/>
      <c r="CSZ81" s="467"/>
      <c r="CTA81" s="467"/>
      <c r="CTB81" s="468"/>
      <c r="CTC81" s="468"/>
      <c r="CTD81" s="468"/>
      <c r="CTE81" s="469"/>
      <c r="CTG81" s="463"/>
      <c r="CTH81" s="467"/>
      <c r="CTI81" s="467"/>
      <c r="CTJ81" s="468"/>
      <c r="CTK81" s="468"/>
      <c r="CTL81" s="468"/>
      <c r="CTM81" s="469"/>
      <c r="CTO81" s="463"/>
      <c r="CTP81" s="467"/>
      <c r="CTQ81" s="467"/>
      <c r="CTR81" s="468"/>
      <c r="CTS81" s="468"/>
      <c r="CTT81" s="468"/>
      <c r="CTU81" s="469"/>
      <c r="CTW81" s="463"/>
      <c r="CTX81" s="467"/>
      <c r="CTY81" s="467"/>
      <c r="CTZ81" s="468"/>
      <c r="CUA81" s="468"/>
      <c r="CUB81" s="468"/>
      <c r="CUC81" s="469"/>
      <c r="CUE81" s="463"/>
      <c r="CUF81" s="467"/>
      <c r="CUG81" s="467"/>
      <c r="CUH81" s="468"/>
      <c r="CUI81" s="468"/>
      <c r="CUJ81" s="468"/>
      <c r="CUK81" s="469"/>
      <c r="CUM81" s="463"/>
      <c r="CUN81" s="467"/>
      <c r="CUO81" s="467"/>
      <c r="CUP81" s="468"/>
      <c r="CUQ81" s="468"/>
      <c r="CUR81" s="468"/>
      <c r="CUS81" s="469"/>
      <c r="CUU81" s="463"/>
      <c r="CUV81" s="467"/>
      <c r="CUW81" s="467"/>
      <c r="CUX81" s="468"/>
      <c r="CUY81" s="468"/>
      <c r="CUZ81" s="468"/>
      <c r="CVA81" s="469"/>
      <c r="CVC81" s="463"/>
      <c r="CVD81" s="467"/>
      <c r="CVE81" s="467"/>
      <c r="CVF81" s="468"/>
      <c r="CVG81" s="468"/>
      <c r="CVH81" s="468"/>
      <c r="CVI81" s="469"/>
      <c r="CVK81" s="463"/>
      <c r="CVL81" s="467"/>
      <c r="CVM81" s="467"/>
      <c r="CVN81" s="468"/>
      <c r="CVO81" s="468"/>
      <c r="CVP81" s="468"/>
      <c r="CVQ81" s="469"/>
      <c r="CVS81" s="463"/>
      <c r="CVT81" s="467"/>
      <c r="CVU81" s="467"/>
      <c r="CVV81" s="468"/>
      <c r="CVW81" s="468"/>
      <c r="CVX81" s="468"/>
      <c r="CVY81" s="469"/>
      <c r="CWA81" s="463"/>
      <c r="CWB81" s="467"/>
      <c r="CWC81" s="467"/>
      <c r="CWD81" s="468"/>
      <c r="CWE81" s="468"/>
      <c r="CWF81" s="468"/>
      <c r="CWG81" s="469"/>
      <c r="CWI81" s="463"/>
      <c r="CWJ81" s="467"/>
      <c r="CWK81" s="467"/>
      <c r="CWL81" s="468"/>
      <c r="CWM81" s="468"/>
      <c r="CWN81" s="468"/>
      <c r="CWO81" s="469"/>
      <c r="CWQ81" s="463"/>
      <c r="CWR81" s="467"/>
      <c r="CWS81" s="467"/>
      <c r="CWT81" s="468"/>
      <c r="CWU81" s="468"/>
      <c r="CWV81" s="468"/>
      <c r="CWW81" s="469"/>
      <c r="CWY81" s="463"/>
      <c r="CWZ81" s="467"/>
      <c r="CXA81" s="467"/>
      <c r="CXB81" s="468"/>
      <c r="CXC81" s="468"/>
      <c r="CXD81" s="468"/>
      <c r="CXE81" s="469"/>
      <c r="CXG81" s="463"/>
      <c r="CXH81" s="467"/>
      <c r="CXI81" s="467"/>
      <c r="CXJ81" s="468"/>
      <c r="CXK81" s="468"/>
      <c r="CXL81" s="468"/>
      <c r="CXM81" s="469"/>
      <c r="CXO81" s="463"/>
      <c r="CXP81" s="467"/>
      <c r="CXQ81" s="467"/>
      <c r="CXR81" s="468"/>
      <c r="CXS81" s="468"/>
      <c r="CXT81" s="468"/>
      <c r="CXU81" s="469"/>
      <c r="CXW81" s="463"/>
      <c r="CXX81" s="467"/>
      <c r="CXY81" s="467"/>
      <c r="CXZ81" s="468"/>
      <c r="CYA81" s="468"/>
      <c r="CYB81" s="468"/>
      <c r="CYC81" s="469"/>
      <c r="CYE81" s="463"/>
      <c r="CYF81" s="467"/>
      <c r="CYG81" s="467"/>
      <c r="CYH81" s="468"/>
      <c r="CYI81" s="468"/>
      <c r="CYJ81" s="468"/>
      <c r="CYK81" s="469"/>
      <c r="CYM81" s="463"/>
      <c r="CYN81" s="467"/>
      <c r="CYO81" s="467"/>
      <c r="CYP81" s="468"/>
      <c r="CYQ81" s="468"/>
      <c r="CYR81" s="468"/>
      <c r="CYS81" s="469"/>
      <c r="CYU81" s="463"/>
      <c r="CYV81" s="467"/>
      <c r="CYW81" s="467"/>
      <c r="CYX81" s="468"/>
      <c r="CYY81" s="468"/>
      <c r="CYZ81" s="468"/>
      <c r="CZA81" s="469"/>
      <c r="CZC81" s="463"/>
      <c r="CZD81" s="467"/>
      <c r="CZE81" s="467"/>
      <c r="CZF81" s="468"/>
      <c r="CZG81" s="468"/>
      <c r="CZH81" s="468"/>
      <c r="CZI81" s="469"/>
      <c r="CZK81" s="463"/>
      <c r="CZL81" s="467"/>
      <c r="CZM81" s="467"/>
      <c r="CZN81" s="468"/>
      <c r="CZO81" s="468"/>
      <c r="CZP81" s="468"/>
      <c r="CZQ81" s="469"/>
      <c r="CZS81" s="463"/>
      <c r="CZT81" s="467"/>
      <c r="CZU81" s="467"/>
      <c r="CZV81" s="468"/>
      <c r="CZW81" s="468"/>
      <c r="CZX81" s="468"/>
      <c r="CZY81" s="469"/>
      <c r="DAA81" s="463"/>
      <c r="DAB81" s="467"/>
      <c r="DAC81" s="467"/>
      <c r="DAD81" s="468"/>
      <c r="DAE81" s="468"/>
      <c r="DAF81" s="468"/>
      <c r="DAG81" s="469"/>
      <c r="DAI81" s="463"/>
      <c r="DAJ81" s="467"/>
      <c r="DAK81" s="467"/>
      <c r="DAL81" s="468"/>
      <c r="DAM81" s="468"/>
      <c r="DAN81" s="468"/>
      <c r="DAO81" s="469"/>
      <c r="DAQ81" s="463"/>
      <c r="DAR81" s="467"/>
      <c r="DAS81" s="467"/>
      <c r="DAT81" s="468"/>
      <c r="DAU81" s="468"/>
      <c r="DAV81" s="468"/>
      <c r="DAW81" s="469"/>
      <c r="DAY81" s="463"/>
      <c r="DAZ81" s="467"/>
      <c r="DBA81" s="467"/>
      <c r="DBB81" s="468"/>
      <c r="DBC81" s="468"/>
      <c r="DBD81" s="468"/>
      <c r="DBE81" s="469"/>
      <c r="DBG81" s="463"/>
      <c r="DBH81" s="467"/>
      <c r="DBI81" s="467"/>
      <c r="DBJ81" s="468"/>
      <c r="DBK81" s="468"/>
      <c r="DBL81" s="468"/>
      <c r="DBM81" s="469"/>
      <c r="DBO81" s="463"/>
      <c r="DBP81" s="467"/>
      <c r="DBQ81" s="467"/>
      <c r="DBR81" s="468"/>
      <c r="DBS81" s="468"/>
      <c r="DBT81" s="468"/>
      <c r="DBU81" s="469"/>
      <c r="DBW81" s="463"/>
      <c r="DBX81" s="467"/>
      <c r="DBY81" s="467"/>
      <c r="DBZ81" s="468"/>
      <c r="DCA81" s="468"/>
      <c r="DCB81" s="468"/>
      <c r="DCC81" s="469"/>
      <c r="DCE81" s="463"/>
      <c r="DCF81" s="467"/>
      <c r="DCG81" s="467"/>
      <c r="DCH81" s="468"/>
      <c r="DCI81" s="468"/>
      <c r="DCJ81" s="468"/>
      <c r="DCK81" s="469"/>
      <c r="DCM81" s="463"/>
      <c r="DCN81" s="467"/>
      <c r="DCO81" s="467"/>
      <c r="DCP81" s="468"/>
      <c r="DCQ81" s="468"/>
      <c r="DCR81" s="468"/>
      <c r="DCS81" s="469"/>
      <c r="DCU81" s="463"/>
      <c r="DCV81" s="467"/>
      <c r="DCW81" s="467"/>
      <c r="DCX81" s="468"/>
      <c r="DCY81" s="468"/>
      <c r="DCZ81" s="468"/>
      <c r="DDA81" s="469"/>
      <c r="DDC81" s="463"/>
      <c r="DDD81" s="467"/>
      <c r="DDE81" s="467"/>
      <c r="DDF81" s="468"/>
      <c r="DDG81" s="468"/>
      <c r="DDH81" s="468"/>
      <c r="DDI81" s="469"/>
      <c r="DDK81" s="463"/>
      <c r="DDL81" s="467"/>
      <c r="DDM81" s="467"/>
      <c r="DDN81" s="468"/>
      <c r="DDO81" s="468"/>
      <c r="DDP81" s="468"/>
      <c r="DDQ81" s="469"/>
      <c r="DDS81" s="463"/>
      <c r="DDT81" s="467"/>
      <c r="DDU81" s="467"/>
      <c r="DDV81" s="468"/>
      <c r="DDW81" s="468"/>
      <c r="DDX81" s="468"/>
      <c r="DDY81" s="469"/>
      <c r="DEA81" s="463"/>
      <c r="DEB81" s="467"/>
      <c r="DEC81" s="467"/>
      <c r="DED81" s="468"/>
      <c r="DEE81" s="468"/>
      <c r="DEF81" s="468"/>
      <c r="DEG81" s="469"/>
      <c r="DEI81" s="463"/>
      <c r="DEJ81" s="467"/>
      <c r="DEK81" s="467"/>
      <c r="DEL81" s="468"/>
      <c r="DEM81" s="468"/>
      <c r="DEN81" s="468"/>
      <c r="DEO81" s="469"/>
      <c r="DEQ81" s="463"/>
      <c r="DER81" s="467"/>
      <c r="DES81" s="467"/>
      <c r="DET81" s="468"/>
      <c r="DEU81" s="468"/>
      <c r="DEV81" s="468"/>
      <c r="DEW81" s="469"/>
      <c r="DEY81" s="463"/>
      <c r="DEZ81" s="467"/>
      <c r="DFA81" s="467"/>
      <c r="DFB81" s="468"/>
      <c r="DFC81" s="468"/>
      <c r="DFD81" s="468"/>
      <c r="DFE81" s="469"/>
      <c r="DFG81" s="463"/>
      <c r="DFH81" s="467"/>
      <c r="DFI81" s="467"/>
      <c r="DFJ81" s="468"/>
      <c r="DFK81" s="468"/>
      <c r="DFL81" s="468"/>
      <c r="DFM81" s="469"/>
      <c r="DFO81" s="463"/>
      <c r="DFP81" s="467"/>
      <c r="DFQ81" s="467"/>
      <c r="DFR81" s="468"/>
      <c r="DFS81" s="468"/>
      <c r="DFT81" s="468"/>
      <c r="DFU81" s="469"/>
      <c r="DFW81" s="463"/>
      <c r="DFX81" s="467"/>
      <c r="DFY81" s="467"/>
      <c r="DFZ81" s="468"/>
      <c r="DGA81" s="468"/>
      <c r="DGB81" s="468"/>
      <c r="DGC81" s="469"/>
      <c r="DGE81" s="463"/>
      <c r="DGF81" s="467"/>
      <c r="DGG81" s="467"/>
      <c r="DGH81" s="468"/>
      <c r="DGI81" s="468"/>
      <c r="DGJ81" s="468"/>
      <c r="DGK81" s="469"/>
      <c r="DGM81" s="463"/>
      <c r="DGN81" s="467"/>
      <c r="DGO81" s="467"/>
      <c r="DGP81" s="468"/>
      <c r="DGQ81" s="468"/>
      <c r="DGR81" s="468"/>
      <c r="DGS81" s="469"/>
      <c r="DGU81" s="463"/>
      <c r="DGV81" s="467"/>
      <c r="DGW81" s="467"/>
      <c r="DGX81" s="468"/>
      <c r="DGY81" s="468"/>
      <c r="DGZ81" s="468"/>
      <c r="DHA81" s="469"/>
      <c r="DHC81" s="463"/>
      <c r="DHD81" s="467"/>
      <c r="DHE81" s="467"/>
      <c r="DHF81" s="468"/>
      <c r="DHG81" s="468"/>
      <c r="DHH81" s="468"/>
      <c r="DHI81" s="469"/>
      <c r="DHK81" s="463"/>
      <c r="DHL81" s="467"/>
      <c r="DHM81" s="467"/>
      <c r="DHN81" s="468"/>
      <c r="DHO81" s="468"/>
      <c r="DHP81" s="468"/>
      <c r="DHQ81" s="469"/>
      <c r="DHS81" s="463"/>
      <c r="DHT81" s="467"/>
      <c r="DHU81" s="467"/>
      <c r="DHV81" s="468"/>
      <c r="DHW81" s="468"/>
      <c r="DHX81" s="468"/>
      <c r="DHY81" s="469"/>
      <c r="DIA81" s="463"/>
      <c r="DIB81" s="467"/>
      <c r="DIC81" s="467"/>
      <c r="DID81" s="468"/>
      <c r="DIE81" s="468"/>
      <c r="DIF81" s="468"/>
      <c r="DIG81" s="469"/>
      <c r="DII81" s="463"/>
      <c r="DIJ81" s="467"/>
      <c r="DIK81" s="467"/>
      <c r="DIL81" s="468"/>
      <c r="DIM81" s="468"/>
      <c r="DIN81" s="468"/>
      <c r="DIO81" s="469"/>
      <c r="DIQ81" s="463"/>
      <c r="DIR81" s="467"/>
      <c r="DIS81" s="467"/>
      <c r="DIT81" s="468"/>
      <c r="DIU81" s="468"/>
      <c r="DIV81" s="468"/>
      <c r="DIW81" s="469"/>
      <c r="DIY81" s="463"/>
      <c r="DIZ81" s="467"/>
      <c r="DJA81" s="467"/>
      <c r="DJB81" s="468"/>
      <c r="DJC81" s="468"/>
      <c r="DJD81" s="468"/>
      <c r="DJE81" s="469"/>
      <c r="DJG81" s="463"/>
      <c r="DJH81" s="467"/>
      <c r="DJI81" s="467"/>
      <c r="DJJ81" s="468"/>
      <c r="DJK81" s="468"/>
      <c r="DJL81" s="468"/>
      <c r="DJM81" s="469"/>
      <c r="DJO81" s="463"/>
      <c r="DJP81" s="467"/>
      <c r="DJQ81" s="467"/>
      <c r="DJR81" s="468"/>
      <c r="DJS81" s="468"/>
      <c r="DJT81" s="468"/>
      <c r="DJU81" s="469"/>
      <c r="DJW81" s="463"/>
      <c r="DJX81" s="467"/>
      <c r="DJY81" s="467"/>
      <c r="DJZ81" s="468"/>
      <c r="DKA81" s="468"/>
      <c r="DKB81" s="468"/>
      <c r="DKC81" s="469"/>
      <c r="DKE81" s="463"/>
      <c r="DKF81" s="467"/>
      <c r="DKG81" s="467"/>
      <c r="DKH81" s="468"/>
      <c r="DKI81" s="468"/>
      <c r="DKJ81" s="468"/>
      <c r="DKK81" s="469"/>
      <c r="DKM81" s="463"/>
      <c r="DKN81" s="467"/>
      <c r="DKO81" s="467"/>
      <c r="DKP81" s="468"/>
      <c r="DKQ81" s="468"/>
      <c r="DKR81" s="468"/>
      <c r="DKS81" s="469"/>
      <c r="DKU81" s="463"/>
      <c r="DKV81" s="467"/>
      <c r="DKW81" s="467"/>
      <c r="DKX81" s="468"/>
      <c r="DKY81" s="468"/>
      <c r="DKZ81" s="468"/>
      <c r="DLA81" s="469"/>
      <c r="DLC81" s="463"/>
      <c r="DLD81" s="467"/>
      <c r="DLE81" s="467"/>
      <c r="DLF81" s="468"/>
      <c r="DLG81" s="468"/>
      <c r="DLH81" s="468"/>
      <c r="DLI81" s="469"/>
      <c r="DLK81" s="463"/>
      <c r="DLL81" s="467"/>
      <c r="DLM81" s="467"/>
      <c r="DLN81" s="468"/>
      <c r="DLO81" s="468"/>
      <c r="DLP81" s="468"/>
      <c r="DLQ81" s="469"/>
      <c r="DLS81" s="463"/>
      <c r="DLT81" s="467"/>
      <c r="DLU81" s="467"/>
      <c r="DLV81" s="468"/>
      <c r="DLW81" s="468"/>
      <c r="DLX81" s="468"/>
      <c r="DLY81" s="469"/>
      <c r="DMA81" s="463"/>
      <c r="DMB81" s="467"/>
      <c r="DMC81" s="467"/>
      <c r="DMD81" s="468"/>
      <c r="DME81" s="468"/>
      <c r="DMF81" s="468"/>
      <c r="DMG81" s="469"/>
      <c r="DMI81" s="463"/>
      <c r="DMJ81" s="467"/>
      <c r="DMK81" s="467"/>
      <c r="DML81" s="468"/>
      <c r="DMM81" s="468"/>
      <c r="DMN81" s="468"/>
      <c r="DMO81" s="469"/>
      <c r="DMQ81" s="463"/>
      <c r="DMR81" s="467"/>
      <c r="DMS81" s="467"/>
      <c r="DMT81" s="468"/>
      <c r="DMU81" s="468"/>
      <c r="DMV81" s="468"/>
      <c r="DMW81" s="469"/>
      <c r="DMY81" s="463"/>
      <c r="DMZ81" s="467"/>
      <c r="DNA81" s="467"/>
      <c r="DNB81" s="468"/>
      <c r="DNC81" s="468"/>
      <c r="DND81" s="468"/>
      <c r="DNE81" s="469"/>
      <c r="DNG81" s="463"/>
      <c r="DNH81" s="467"/>
      <c r="DNI81" s="467"/>
      <c r="DNJ81" s="468"/>
      <c r="DNK81" s="468"/>
      <c r="DNL81" s="468"/>
      <c r="DNM81" s="469"/>
      <c r="DNO81" s="463"/>
      <c r="DNP81" s="467"/>
      <c r="DNQ81" s="467"/>
      <c r="DNR81" s="468"/>
      <c r="DNS81" s="468"/>
      <c r="DNT81" s="468"/>
      <c r="DNU81" s="469"/>
      <c r="DNW81" s="463"/>
      <c r="DNX81" s="467"/>
      <c r="DNY81" s="467"/>
      <c r="DNZ81" s="468"/>
      <c r="DOA81" s="468"/>
      <c r="DOB81" s="468"/>
      <c r="DOC81" s="469"/>
      <c r="DOE81" s="463"/>
      <c r="DOF81" s="467"/>
      <c r="DOG81" s="467"/>
      <c r="DOH81" s="468"/>
      <c r="DOI81" s="468"/>
      <c r="DOJ81" s="468"/>
      <c r="DOK81" s="469"/>
      <c r="DOM81" s="463"/>
      <c r="DON81" s="467"/>
      <c r="DOO81" s="467"/>
      <c r="DOP81" s="468"/>
      <c r="DOQ81" s="468"/>
      <c r="DOR81" s="468"/>
      <c r="DOS81" s="469"/>
      <c r="DOU81" s="463"/>
      <c r="DOV81" s="467"/>
      <c r="DOW81" s="467"/>
      <c r="DOX81" s="468"/>
      <c r="DOY81" s="468"/>
      <c r="DOZ81" s="468"/>
      <c r="DPA81" s="469"/>
      <c r="DPC81" s="463"/>
      <c r="DPD81" s="467"/>
      <c r="DPE81" s="467"/>
      <c r="DPF81" s="468"/>
      <c r="DPG81" s="468"/>
      <c r="DPH81" s="468"/>
      <c r="DPI81" s="469"/>
      <c r="DPK81" s="463"/>
      <c r="DPL81" s="467"/>
      <c r="DPM81" s="467"/>
      <c r="DPN81" s="468"/>
      <c r="DPO81" s="468"/>
      <c r="DPP81" s="468"/>
      <c r="DPQ81" s="469"/>
      <c r="DPS81" s="463"/>
      <c r="DPT81" s="467"/>
      <c r="DPU81" s="467"/>
      <c r="DPV81" s="468"/>
      <c r="DPW81" s="468"/>
      <c r="DPX81" s="468"/>
      <c r="DPY81" s="469"/>
      <c r="DQA81" s="463"/>
      <c r="DQB81" s="467"/>
      <c r="DQC81" s="467"/>
      <c r="DQD81" s="468"/>
      <c r="DQE81" s="468"/>
      <c r="DQF81" s="468"/>
      <c r="DQG81" s="469"/>
      <c r="DQI81" s="463"/>
      <c r="DQJ81" s="467"/>
      <c r="DQK81" s="467"/>
      <c r="DQL81" s="468"/>
      <c r="DQM81" s="468"/>
      <c r="DQN81" s="468"/>
      <c r="DQO81" s="469"/>
      <c r="DQQ81" s="463"/>
      <c r="DQR81" s="467"/>
      <c r="DQS81" s="467"/>
      <c r="DQT81" s="468"/>
      <c r="DQU81" s="468"/>
      <c r="DQV81" s="468"/>
      <c r="DQW81" s="469"/>
      <c r="DQY81" s="463"/>
      <c r="DQZ81" s="467"/>
      <c r="DRA81" s="467"/>
      <c r="DRB81" s="468"/>
      <c r="DRC81" s="468"/>
      <c r="DRD81" s="468"/>
      <c r="DRE81" s="469"/>
      <c r="DRG81" s="463"/>
      <c r="DRH81" s="467"/>
      <c r="DRI81" s="467"/>
      <c r="DRJ81" s="468"/>
      <c r="DRK81" s="468"/>
      <c r="DRL81" s="468"/>
      <c r="DRM81" s="469"/>
      <c r="DRO81" s="463"/>
      <c r="DRP81" s="467"/>
      <c r="DRQ81" s="467"/>
      <c r="DRR81" s="468"/>
      <c r="DRS81" s="468"/>
      <c r="DRT81" s="468"/>
      <c r="DRU81" s="469"/>
      <c r="DRW81" s="463"/>
      <c r="DRX81" s="467"/>
      <c r="DRY81" s="467"/>
      <c r="DRZ81" s="468"/>
      <c r="DSA81" s="468"/>
      <c r="DSB81" s="468"/>
      <c r="DSC81" s="469"/>
      <c r="DSE81" s="463"/>
      <c r="DSF81" s="467"/>
      <c r="DSG81" s="467"/>
      <c r="DSH81" s="468"/>
      <c r="DSI81" s="468"/>
      <c r="DSJ81" s="468"/>
      <c r="DSK81" s="469"/>
      <c r="DSM81" s="463"/>
      <c r="DSN81" s="467"/>
      <c r="DSO81" s="467"/>
      <c r="DSP81" s="468"/>
      <c r="DSQ81" s="468"/>
      <c r="DSR81" s="468"/>
      <c r="DSS81" s="469"/>
      <c r="DSU81" s="463"/>
      <c r="DSV81" s="467"/>
      <c r="DSW81" s="467"/>
      <c r="DSX81" s="468"/>
      <c r="DSY81" s="468"/>
      <c r="DSZ81" s="468"/>
      <c r="DTA81" s="469"/>
      <c r="DTC81" s="463"/>
      <c r="DTD81" s="467"/>
      <c r="DTE81" s="467"/>
      <c r="DTF81" s="468"/>
      <c r="DTG81" s="468"/>
      <c r="DTH81" s="468"/>
      <c r="DTI81" s="469"/>
      <c r="DTK81" s="463"/>
      <c r="DTL81" s="467"/>
      <c r="DTM81" s="467"/>
      <c r="DTN81" s="468"/>
      <c r="DTO81" s="468"/>
      <c r="DTP81" s="468"/>
      <c r="DTQ81" s="469"/>
      <c r="DTS81" s="463"/>
      <c r="DTT81" s="467"/>
      <c r="DTU81" s="467"/>
      <c r="DTV81" s="468"/>
      <c r="DTW81" s="468"/>
      <c r="DTX81" s="468"/>
      <c r="DTY81" s="469"/>
      <c r="DUA81" s="463"/>
      <c r="DUB81" s="467"/>
      <c r="DUC81" s="467"/>
      <c r="DUD81" s="468"/>
      <c r="DUE81" s="468"/>
      <c r="DUF81" s="468"/>
      <c r="DUG81" s="469"/>
      <c r="DUI81" s="463"/>
      <c r="DUJ81" s="467"/>
      <c r="DUK81" s="467"/>
      <c r="DUL81" s="468"/>
      <c r="DUM81" s="468"/>
      <c r="DUN81" s="468"/>
      <c r="DUO81" s="469"/>
      <c r="DUQ81" s="463"/>
      <c r="DUR81" s="467"/>
      <c r="DUS81" s="467"/>
      <c r="DUT81" s="468"/>
      <c r="DUU81" s="468"/>
      <c r="DUV81" s="468"/>
      <c r="DUW81" s="469"/>
      <c r="DUY81" s="463"/>
      <c r="DUZ81" s="467"/>
      <c r="DVA81" s="467"/>
      <c r="DVB81" s="468"/>
      <c r="DVC81" s="468"/>
      <c r="DVD81" s="468"/>
      <c r="DVE81" s="469"/>
      <c r="DVG81" s="463"/>
      <c r="DVH81" s="467"/>
      <c r="DVI81" s="467"/>
      <c r="DVJ81" s="468"/>
      <c r="DVK81" s="468"/>
      <c r="DVL81" s="468"/>
      <c r="DVM81" s="469"/>
      <c r="DVO81" s="463"/>
      <c r="DVP81" s="467"/>
      <c r="DVQ81" s="467"/>
      <c r="DVR81" s="468"/>
      <c r="DVS81" s="468"/>
      <c r="DVT81" s="468"/>
      <c r="DVU81" s="469"/>
      <c r="DVW81" s="463"/>
      <c r="DVX81" s="467"/>
      <c r="DVY81" s="467"/>
      <c r="DVZ81" s="468"/>
      <c r="DWA81" s="468"/>
      <c r="DWB81" s="468"/>
      <c r="DWC81" s="469"/>
      <c r="DWE81" s="463"/>
      <c r="DWF81" s="467"/>
      <c r="DWG81" s="467"/>
      <c r="DWH81" s="468"/>
      <c r="DWI81" s="468"/>
      <c r="DWJ81" s="468"/>
      <c r="DWK81" s="469"/>
      <c r="DWM81" s="463"/>
      <c r="DWN81" s="467"/>
      <c r="DWO81" s="467"/>
      <c r="DWP81" s="468"/>
      <c r="DWQ81" s="468"/>
      <c r="DWR81" s="468"/>
      <c r="DWS81" s="469"/>
      <c r="DWU81" s="463"/>
      <c r="DWV81" s="467"/>
      <c r="DWW81" s="467"/>
      <c r="DWX81" s="468"/>
      <c r="DWY81" s="468"/>
      <c r="DWZ81" s="468"/>
      <c r="DXA81" s="469"/>
      <c r="DXC81" s="463"/>
      <c r="DXD81" s="467"/>
      <c r="DXE81" s="467"/>
      <c r="DXF81" s="468"/>
      <c r="DXG81" s="468"/>
      <c r="DXH81" s="468"/>
      <c r="DXI81" s="469"/>
      <c r="DXK81" s="463"/>
      <c r="DXL81" s="467"/>
      <c r="DXM81" s="467"/>
      <c r="DXN81" s="468"/>
      <c r="DXO81" s="468"/>
      <c r="DXP81" s="468"/>
      <c r="DXQ81" s="469"/>
      <c r="DXS81" s="463"/>
      <c r="DXT81" s="467"/>
      <c r="DXU81" s="467"/>
      <c r="DXV81" s="468"/>
      <c r="DXW81" s="468"/>
      <c r="DXX81" s="468"/>
      <c r="DXY81" s="469"/>
      <c r="DYA81" s="463"/>
      <c r="DYB81" s="467"/>
      <c r="DYC81" s="467"/>
      <c r="DYD81" s="468"/>
      <c r="DYE81" s="468"/>
      <c r="DYF81" s="468"/>
      <c r="DYG81" s="469"/>
      <c r="DYI81" s="463"/>
      <c r="DYJ81" s="467"/>
      <c r="DYK81" s="467"/>
      <c r="DYL81" s="468"/>
      <c r="DYM81" s="468"/>
      <c r="DYN81" s="468"/>
      <c r="DYO81" s="469"/>
      <c r="DYQ81" s="463"/>
      <c r="DYR81" s="467"/>
      <c r="DYS81" s="467"/>
      <c r="DYT81" s="468"/>
      <c r="DYU81" s="468"/>
      <c r="DYV81" s="468"/>
      <c r="DYW81" s="469"/>
      <c r="DYY81" s="463"/>
      <c r="DYZ81" s="467"/>
      <c r="DZA81" s="467"/>
      <c r="DZB81" s="468"/>
      <c r="DZC81" s="468"/>
      <c r="DZD81" s="468"/>
      <c r="DZE81" s="469"/>
      <c r="DZG81" s="463"/>
      <c r="DZH81" s="467"/>
      <c r="DZI81" s="467"/>
      <c r="DZJ81" s="468"/>
      <c r="DZK81" s="468"/>
      <c r="DZL81" s="468"/>
      <c r="DZM81" s="469"/>
      <c r="DZO81" s="463"/>
      <c r="DZP81" s="467"/>
      <c r="DZQ81" s="467"/>
      <c r="DZR81" s="468"/>
      <c r="DZS81" s="468"/>
      <c r="DZT81" s="468"/>
      <c r="DZU81" s="469"/>
      <c r="DZW81" s="463"/>
      <c r="DZX81" s="467"/>
      <c r="DZY81" s="467"/>
      <c r="DZZ81" s="468"/>
      <c r="EAA81" s="468"/>
      <c r="EAB81" s="468"/>
      <c r="EAC81" s="469"/>
      <c r="EAE81" s="463"/>
      <c r="EAF81" s="467"/>
      <c r="EAG81" s="467"/>
      <c r="EAH81" s="468"/>
      <c r="EAI81" s="468"/>
      <c r="EAJ81" s="468"/>
      <c r="EAK81" s="469"/>
      <c r="EAM81" s="463"/>
      <c r="EAN81" s="467"/>
      <c r="EAO81" s="467"/>
      <c r="EAP81" s="468"/>
      <c r="EAQ81" s="468"/>
      <c r="EAR81" s="468"/>
      <c r="EAS81" s="469"/>
      <c r="EAU81" s="463"/>
      <c r="EAV81" s="467"/>
      <c r="EAW81" s="467"/>
      <c r="EAX81" s="468"/>
      <c r="EAY81" s="468"/>
      <c r="EAZ81" s="468"/>
      <c r="EBA81" s="469"/>
      <c r="EBC81" s="463"/>
      <c r="EBD81" s="467"/>
      <c r="EBE81" s="467"/>
      <c r="EBF81" s="468"/>
      <c r="EBG81" s="468"/>
      <c r="EBH81" s="468"/>
      <c r="EBI81" s="469"/>
      <c r="EBK81" s="463"/>
      <c r="EBL81" s="467"/>
      <c r="EBM81" s="467"/>
      <c r="EBN81" s="468"/>
      <c r="EBO81" s="468"/>
      <c r="EBP81" s="468"/>
      <c r="EBQ81" s="469"/>
      <c r="EBS81" s="463"/>
      <c r="EBT81" s="467"/>
      <c r="EBU81" s="467"/>
      <c r="EBV81" s="468"/>
      <c r="EBW81" s="468"/>
      <c r="EBX81" s="468"/>
      <c r="EBY81" s="469"/>
      <c r="ECA81" s="463"/>
      <c r="ECB81" s="467"/>
      <c r="ECC81" s="467"/>
      <c r="ECD81" s="468"/>
      <c r="ECE81" s="468"/>
      <c r="ECF81" s="468"/>
      <c r="ECG81" s="469"/>
      <c r="ECI81" s="463"/>
      <c r="ECJ81" s="467"/>
      <c r="ECK81" s="467"/>
      <c r="ECL81" s="468"/>
      <c r="ECM81" s="468"/>
      <c r="ECN81" s="468"/>
      <c r="ECO81" s="469"/>
      <c r="ECQ81" s="463"/>
      <c r="ECR81" s="467"/>
      <c r="ECS81" s="467"/>
      <c r="ECT81" s="468"/>
      <c r="ECU81" s="468"/>
      <c r="ECV81" s="468"/>
      <c r="ECW81" s="469"/>
      <c r="ECY81" s="463"/>
      <c r="ECZ81" s="467"/>
      <c r="EDA81" s="467"/>
      <c r="EDB81" s="468"/>
      <c r="EDC81" s="468"/>
      <c r="EDD81" s="468"/>
      <c r="EDE81" s="469"/>
      <c r="EDG81" s="463"/>
      <c r="EDH81" s="467"/>
      <c r="EDI81" s="467"/>
      <c r="EDJ81" s="468"/>
      <c r="EDK81" s="468"/>
      <c r="EDL81" s="468"/>
      <c r="EDM81" s="469"/>
      <c r="EDO81" s="463"/>
      <c r="EDP81" s="467"/>
      <c r="EDQ81" s="467"/>
      <c r="EDR81" s="468"/>
      <c r="EDS81" s="468"/>
      <c r="EDT81" s="468"/>
      <c r="EDU81" s="469"/>
      <c r="EDW81" s="463"/>
      <c r="EDX81" s="467"/>
      <c r="EDY81" s="467"/>
      <c r="EDZ81" s="468"/>
      <c r="EEA81" s="468"/>
      <c r="EEB81" s="468"/>
      <c r="EEC81" s="469"/>
      <c r="EEE81" s="463"/>
      <c r="EEF81" s="467"/>
      <c r="EEG81" s="467"/>
      <c r="EEH81" s="468"/>
      <c r="EEI81" s="468"/>
      <c r="EEJ81" s="468"/>
      <c r="EEK81" s="469"/>
      <c r="EEM81" s="463"/>
      <c r="EEN81" s="467"/>
      <c r="EEO81" s="467"/>
      <c r="EEP81" s="468"/>
      <c r="EEQ81" s="468"/>
      <c r="EER81" s="468"/>
      <c r="EES81" s="469"/>
      <c r="EEU81" s="463"/>
      <c r="EEV81" s="467"/>
      <c r="EEW81" s="467"/>
      <c r="EEX81" s="468"/>
      <c r="EEY81" s="468"/>
      <c r="EEZ81" s="468"/>
      <c r="EFA81" s="469"/>
      <c r="EFC81" s="463"/>
      <c r="EFD81" s="467"/>
      <c r="EFE81" s="467"/>
      <c r="EFF81" s="468"/>
      <c r="EFG81" s="468"/>
      <c r="EFH81" s="468"/>
      <c r="EFI81" s="469"/>
      <c r="EFK81" s="463"/>
      <c r="EFL81" s="467"/>
      <c r="EFM81" s="467"/>
      <c r="EFN81" s="468"/>
      <c r="EFO81" s="468"/>
      <c r="EFP81" s="468"/>
      <c r="EFQ81" s="469"/>
      <c r="EFS81" s="463"/>
      <c r="EFT81" s="467"/>
      <c r="EFU81" s="467"/>
      <c r="EFV81" s="468"/>
      <c r="EFW81" s="468"/>
      <c r="EFX81" s="468"/>
      <c r="EFY81" s="469"/>
      <c r="EGA81" s="463"/>
      <c r="EGB81" s="467"/>
      <c r="EGC81" s="467"/>
      <c r="EGD81" s="468"/>
      <c r="EGE81" s="468"/>
      <c r="EGF81" s="468"/>
      <c r="EGG81" s="469"/>
      <c r="EGI81" s="463"/>
      <c r="EGJ81" s="467"/>
      <c r="EGK81" s="467"/>
      <c r="EGL81" s="468"/>
      <c r="EGM81" s="468"/>
      <c r="EGN81" s="468"/>
      <c r="EGO81" s="469"/>
      <c r="EGQ81" s="463"/>
      <c r="EGR81" s="467"/>
      <c r="EGS81" s="467"/>
      <c r="EGT81" s="468"/>
      <c r="EGU81" s="468"/>
      <c r="EGV81" s="468"/>
      <c r="EGW81" s="469"/>
      <c r="EGY81" s="463"/>
      <c r="EGZ81" s="467"/>
      <c r="EHA81" s="467"/>
      <c r="EHB81" s="468"/>
      <c r="EHC81" s="468"/>
      <c r="EHD81" s="468"/>
      <c r="EHE81" s="469"/>
      <c r="EHG81" s="463"/>
      <c r="EHH81" s="467"/>
      <c r="EHI81" s="467"/>
      <c r="EHJ81" s="468"/>
      <c r="EHK81" s="468"/>
      <c r="EHL81" s="468"/>
      <c r="EHM81" s="469"/>
      <c r="EHO81" s="463"/>
      <c r="EHP81" s="467"/>
      <c r="EHQ81" s="467"/>
      <c r="EHR81" s="468"/>
      <c r="EHS81" s="468"/>
      <c r="EHT81" s="468"/>
      <c r="EHU81" s="469"/>
      <c r="EHW81" s="463"/>
      <c r="EHX81" s="467"/>
      <c r="EHY81" s="467"/>
      <c r="EHZ81" s="468"/>
      <c r="EIA81" s="468"/>
      <c r="EIB81" s="468"/>
      <c r="EIC81" s="469"/>
      <c r="EIE81" s="463"/>
      <c r="EIF81" s="467"/>
      <c r="EIG81" s="467"/>
      <c r="EIH81" s="468"/>
      <c r="EII81" s="468"/>
      <c r="EIJ81" s="468"/>
      <c r="EIK81" s="469"/>
      <c r="EIM81" s="463"/>
      <c r="EIN81" s="467"/>
      <c r="EIO81" s="467"/>
      <c r="EIP81" s="468"/>
      <c r="EIQ81" s="468"/>
      <c r="EIR81" s="468"/>
      <c r="EIS81" s="469"/>
      <c r="EIU81" s="463"/>
      <c r="EIV81" s="467"/>
      <c r="EIW81" s="467"/>
      <c r="EIX81" s="468"/>
      <c r="EIY81" s="468"/>
      <c r="EIZ81" s="468"/>
      <c r="EJA81" s="469"/>
      <c r="EJC81" s="463"/>
      <c r="EJD81" s="467"/>
      <c r="EJE81" s="467"/>
      <c r="EJF81" s="468"/>
      <c r="EJG81" s="468"/>
      <c r="EJH81" s="468"/>
      <c r="EJI81" s="469"/>
      <c r="EJK81" s="463"/>
      <c r="EJL81" s="467"/>
      <c r="EJM81" s="467"/>
      <c r="EJN81" s="468"/>
      <c r="EJO81" s="468"/>
      <c r="EJP81" s="468"/>
      <c r="EJQ81" s="469"/>
      <c r="EJS81" s="463"/>
      <c r="EJT81" s="467"/>
      <c r="EJU81" s="467"/>
      <c r="EJV81" s="468"/>
      <c r="EJW81" s="468"/>
      <c r="EJX81" s="468"/>
      <c r="EJY81" s="469"/>
      <c r="EKA81" s="463"/>
      <c r="EKB81" s="467"/>
      <c r="EKC81" s="467"/>
      <c r="EKD81" s="468"/>
      <c r="EKE81" s="468"/>
      <c r="EKF81" s="468"/>
      <c r="EKG81" s="469"/>
      <c r="EKI81" s="463"/>
      <c r="EKJ81" s="467"/>
      <c r="EKK81" s="467"/>
      <c r="EKL81" s="468"/>
      <c r="EKM81" s="468"/>
      <c r="EKN81" s="468"/>
      <c r="EKO81" s="469"/>
      <c r="EKQ81" s="463"/>
      <c r="EKR81" s="467"/>
      <c r="EKS81" s="467"/>
      <c r="EKT81" s="468"/>
      <c r="EKU81" s="468"/>
      <c r="EKV81" s="468"/>
      <c r="EKW81" s="469"/>
      <c r="EKY81" s="463"/>
      <c r="EKZ81" s="467"/>
      <c r="ELA81" s="467"/>
      <c r="ELB81" s="468"/>
      <c r="ELC81" s="468"/>
      <c r="ELD81" s="468"/>
      <c r="ELE81" s="469"/>
      <c r="ELG81" s="463"/>
      <c r="ELH81" s="467"/>
      <c r="ELI81" s="467"/>
      <c r="ELJ81" s="468"/>
      <c r="ELK81" s="468"/>
      <c r="ELL81" s="468"/>
      <c r="ELM81" s="469"/>
      <c r="ELO81" s="463"/>
      <c r="ELP81" s="467"/>
      <c r="ELQ81" s="467"/>
      <c r="ELR81" s="468"/>
      <c r="ELS81" s="468"/>
      <c r="ELT81" s="468"/>
      <c r="ELU81" s="469"/>
      <c r="ELW81" s="463"/>
      <c r="ELX81" s="467"/>
      <c r="ELY81" s="467"/>
      <c r="ELZ81" s="468"/>
      <c r="EMA81" s="468"/>
      <c r="EMB81" s="468"/>
      <c r="EMC81" s="469"/>
      <c r="EME81" s="463"/>
      <c r="EMF81" s="467"/>
      <c r="EMG81" s="467"/>
      <c r="EMH81" s="468"/>
      <c r="EMI81" s="468"/>
      <c r="EMJ81" s="468"/>
      <c r="EMK81" s="469"/>
      <c r="EMM81" s="463"/>
      <c r="EMN81" s="467"/>
      <c r="EMO81" s="467"/>
      <c r="EMP81" s="468"/>
      <c r="EMQ81" s="468"/>
      <c r="EMR81" s="468"/>
      <c r="EMS81" s="469"/>
      <c r="EMU81" s="463"/>
      <c r="EMV81" s="467"/>
      <c r="EMW81" s="467"/>
      <c r="EMX81" s="468"/>
      <c r="EMY81" s="468"/>
      <c r="EMZ81" s="468"/>
      <c r="ENA81" s="469"/>
      <c r="ENC81" s="463"/>
      <c r="END81" s="467"/>
      <c r="ENE81" s="467"/>
      <c r="ENF81" s="468"/>
      <c r="ENG81" s="468"/>
      <c r="ENH81" s="468"/>
      <c r="ENI81" s="469"/>
      <c r="ENK81" s="463"/>
      <c r="ENL81" s="467"/>
      <c r="ENM81" s="467"/>
      <c r="ENN81" s="468"/>
      <c r="ENO81" s="468"/>
      <c r="ENP81" s="468"/>
      <c r="ENQ81" s="469"/>
      <c r="ENS81" s="463"/>
      <c r="ENT81" s="467"/>
      <c r="ENU81" s="467"/>
      <c r="ENV81" s="468"/>
      <c r="ENW81" s="468"/>
      <c r="ENX81" s="468"/>
      <c r="ENY81" s="469"/>
      <c r="EOA81" s="463"/>
      <c r="EOB81" s="467"/>
      <c r="EOC81" s="467"/>
      <c r="EOD81" s="468"/>
      <c r="EOE81" s="468"/>
      <c r="EOF81" s="468"/>
      <c r="EOG81" s="469"/>
      <c r="EOI81" s="463"/>
      <c r="EOJ81" s="467"/>
      <c r="EOK81" s="467"/>
      <c r="EOL81" s="468"/>
      <c r="EOM81" s="468"/>
      <c r="EON81" s="468"/>
      <c r="EOO81" s="469"/>
      <c r="EOQ81" s="463"/>
      <c r="EOR81" s="467"/>
      <c r="EOS81" s="467"/>
      <c r="EOT81" s="468"/>
      <c r="EOU81" s="468"/>
      <c r="EOV81" s="468"/>
      <c r="EOW81" s="469"/>
      <c r="EOY81" s="463"/>
      <c r="EOZ81" s="467"/>
      <c r="EPA81" s="467"/>
      <c r="EPB81" s="468"/>
      <c r="EPC81" s="468"/>
      <c r="EPD81" s="468"/>
      <c r="EPE81" s="469"/>
      <c r="EPG81" s="463"/>
      <c r="EPH81" s="467"/>
      <c r="EPI81" s="467"/>
      <c r="EPJ81" s="468"/>
      <c r="EPK81" s="468"/>
      <c r="EPL81" s="468"/>
      <c r="EPM81" s="469"/>
      <c r="EPO81" s="463"/>
      <c r="EPP81" s="467"/>
      <c r="EPQ81" s="467"/>
      <c r="EPR81" s="468"/>
      <c r="EPS81" s="468"/>
      <c r="EPT81" s="468"/>
      <c r="EPU81" s="469"/>
      <c r="EPW81" s="463"/>
      <c r="EPX81" s="467"/>
      <c r="EPY81" s="467"/>
      <c r="EPZ81" s="468"/>
      <c r="EQA81" s="468"/>
      <c r="EQB81" s="468"/>
      <c r="EQC81" s="469"/>
      <c r="EQE81" s="463"/>
      <c r="EQF81" s="467"/>
      <c r="EQG81" s="467"/>
      <c r="EQH81" s="468"/>
      <c r="EQI81" s="468"/>
      <c r="EQJ81" s="468"/>
      <c r="EQK81" s="469"/>
      <c r="EQM81" s="463"/>
      <c r="EQN81" s="467"/>
      <c r="EQO81" s="467"/>
      <c r="EQP81" s="468"/>
      <c r="EQQ81" s="468"/>
      <c r="EQR81" s="468"/>
      <c r="EQS81" s="469"/>
      <c r="EQU81" s="463"/>
      <c r="EQV81" s="467"/>
      <c r="EQW81" s="467"/>
      <c r="EQX81" s="468"/>
      <c r="EQY81" s="468"/>
      <c r="EQZ81" s="468"/>
      <c r="ERA81" s="469"/>
      <c r="ERC81" s="463"/>
      <c r="ERD81" s="467"/>
      <c r="ERE81" s="467"/>
      <c r="ERF81" s="468"/>
      <c r="ERG81" s="468"/>
      <c r="ERH81" s="468"/>
      <c r="ERI81" s="469"/>
      <c r="ERK81" s="463"/>
      <c r="ERL81" s="467"/>
      <c r="ERM81" s="467"/>
      <c r="ERN81" s="468"/>
      <c r="ERO81" s="468"/>
      <c r="ERP81" s="468"/>
      <c r="ERQ81" s="469"/>
      <c r="ERS81" s="463"/>
      <c r="ERT81" s="467"/>
      <c r="ERU81" s="467"/>
      <c r="ERV81" s="468"/>
      <c r="ERW81" s="468"/>
      <c r="ERX81" s="468"/>
      <c r="ERY81" s="469"/>
      <c r="ESA81" s="463"/>
      <c r="ESB81" s="467"/>
      <c r="ESC81" s="467"/>
      <c r="ESD81" s="468"/>
      <c r="ESE81" s="468"/>
      <c r="ESF81" s="468"/>
      <c r="ESG81" s="469"/>
      <c r="ESI81" s="463"/>
      <c r="ESJ81" s="467"/>
      <c r="ESK81" s="467"/>
      <c r="ESL81" s="468"/>
      <c r="ESM81" s="468"/>
      <c r="ESN81" s="468"/>
      <c r="ESO81" s="469"/>
      <c r="ESQ81" s="463"/>
      <c r="ESR81" s="467"/>
      <c r="ESS81" s="467"/>
      <c r="EST81" s="468"/>
      <c r="ESU81" s="468"/>
      <c r="ESV81" s="468"/>
      <c r="ESW81" s="469"/>
      <c r="ESY81" s="463"/>
      <c r="ESZ81" s="467"/>
      <c r="ETA81" s="467"/>
      <c r="ETB81" s="468"/>
      <c r="ETC81" s="468"/>
      <c r="ETD81" s="468"/>
      <c r="ETE81" s="469"/>
      <c r="ETG81" s="463"/>
      <c r="ETH81" s="467"/>
      <c r="ETI81" s="467"/>
      <c r="ETJ81" s="468"/>
      <c r="ETK81" s="468"/>
      <c r="ETL81" s="468"/>
      <c r="ETM81" s="469"/>
      <c r="ETO81" s="463"/>
      <c r="ETP81" s="467"/>
      <c r="ETQ81" s="467"/>
      <c r="ETR81" s="468"/>
      <c r="ETS81" s="468"/>
      <c r="ETT81" s="468"/>
      <c r="ETU81" s="469"/>
      <c r="ETW81" s="463"/>
      <c r="ETX81" s="467"/>
      <c r="ETY81" s="467"/>
      <c r="ETZ81" s="468"/>
      <c r="EUA81" s="468"/>
      <c r="EUB81" s="468"/>
      <c r="EUC81" s="469"/>
      <c r="EUE81" s="463"/>
      <c r="EUF81" s="467"/>
      <c r="EUG81" s="467"/>
      <c r="EUH81" s="468"/>
      <c r="EUI81" s="468"/>
      <c r="EUJ81" s="468"/>
      <c r="EUK81" s="469"/>
      <c r="EUM81" s="463"/>
      <c r="EUN81" s="467"/>
      <c r="EUO81" s="467"/>
      <c r="EUP81" s="468"/>
      <c r="EUQ81" s="468"/>
      <c r="EUR81" s="468"/>
      <c r="EUS81" s="469"/>
      <c r="EUU81" s="463"/>
      <c r="EUV81" s="467"/>
      <c r="EUW81" s="467"/>
      <c r="EUX81" s="468"/>
      <c r="EUY81" s="468"/>
      <c r="EUZ81" s="468"/>
      <c r="EVA81" s="469"/>
      <c r="EVC81" s="463"/>
      <c r="EVD81" s="467"/>
      <c r="EVE81" s="467"/>
      <c r="EVF81" s="468"/>
      <c r="EVG81" s="468"/>
      <c r="EVH81" s="468"/>
      <c r="EVI81" s="469"/>
      <c r="EVK81" s="463"/>
      <c r="EVL81" s="467"/>
      <c r="EVM81" s="467"/>
      <c r="EVN81" s="468"/>
      <c r="EVO81" s="468"/>
      <c r="EVP81" s="468"/>
      <c r="EVQ81" s="469"/>
      <c r="EVS81" s="463"/>
      <c r="EVT81" s="467"/>
      <c r="EVU81" s="467"/>
      <c r="EVV81" s="468"/>
      <c r="EVW81" s="468"/>
      <c r="EVX81" s="468"/>
      <c r="EVY81" s="469"/>
      <c r="EWA81" s="463"/>
      <c r="EWB81" s="467"/>
      <c r="EWC81" s="467"/>
      <c r="EWD81" s="468"/>
      <c r="EWE81" s="468"/>
      <c r="EWF81" s="468"/>
      <c r="EWG81" s="469"/>
      <c r="EWI81" s="463"/>
      <c r="EWJ81" s="467"/>
      <c r="EWK81" s="467"/>
      <c r="EWL81" s="468"/>
      <c r="EWM81" s="468"/>
      <c r="EWN81" s="468"/>
      <c r="EWO81" s="469"/>
      <c r="EWQ81" s="463"/>
      <c r="EWR81" s="467"/>
      <c r="EWS81" s="467"/>
      <c r="EWT81" s="468"/>
      <c r="EWU81" s="468"/>
      <c r="EWV81" s="468"/>
      <c r="EWW81" s="469"/>
      <c r="EWY81" s="463"/>
      <c r="EWZ81" s="467"/>
      <c r="EXA81" s="467"/>
      <c r="EXB81" s="468"/>
      <c r="EXC81" s="468"/>
      <c r="EXD81" s="468"/>
      <c r="EXE81" s="469"/>
      <c r="EXG81" s="463"/>
      <c r="EXH81" s="467"/>
      <c r="EXI81" s="467"/>
      <c r="EXJ81" s="468"/>
      <c r="EXK81" s="468"/>
      <c r="EXL81" s="468"/>
      <c r="EXM81" s="469"/>
      <c r="EXO81" s="463"/>
      <c r="EXP81" s="467"/>
      <c r="EXQ81" s="467"/>
      <c r="EXR81" s="468"/>
      <c r="EXS81" s="468"/>
      <c r="EXT81" s="468"/>
      <c r="EXU81" s="469"/>
      <c r="EXW81" s="463"/>
      <c r="EXX81" s="467"/>
      <c r="EXY81" s="467"/>
      <c r="EXZ81" s="468"/>
      <c r="EYA81" s="468"/>
      <c r="EYB81" s="468"/>
      <c r="EYC81" s="469"/>
      <c r="EYE81" s="463"/>
      <c r="EYF81" s="467"/>
      <c r="EYG81" s="467"/>
      <c r="EYH81" s="468"/>
      <c r="EYI81" s="468"/>
      <c r="EYJ81" s="468"/>
      <c r="EYK81" s="469"/>
      <c r="EYM81" s="463"/>
      <c r="EYN81" s="467"/>
      <c r="EYO81" s="467"/>
      <c r="EYP81" s="468"/>
      <c r="EYQ81" s="468"/>
      <c r="EYR81" s="468"/>
      <c r="EYS81" s="469"/>
      <c r="EYU81" s="463"/>
      <c r="EYV81" s="467"/>
      <c r="EYW81" s="467"/>
      <c r="EYX81" s="468"/>
      <c r="EYY81" s="468"/>
      <c r="EYZ81" s="468"/>
      <c r="EZA81" s="469"/>
      <c r="EZC81" s="463"/>
      <c r="EZD81" s="467"/>
      <c r="EZE81" s="467"/>
      <c r="EZF81" s="468"/>
      <c r="EZG81" s="468"/>
      <c r="EZH81" s="468"/>
      <c r="EZI81" s="469"/>
      <c r="EZK81" s="463"/>
      <c r="EZL81" s="467"/>
      <c r="EZM81" s="467"/>
      <c r="EZN81" s="468"/>
      <c r="EZO81" s="468"/>
      <c r="EZP81" s="468"/>
      <c r="EZQ81" s="469"/>
      <c r="EZS81" s="463"/>
      <c r="EZT81" s="467"/>
      <c r="EZU81" s="467"/>
      <c r="EZV81" s="468"/>
      <c r="EZW81" s="468"/>
      <c r="EZX81" s="468"/>
      <c r="EZY81" s="469"/>
      <c r="FAA81" s="463"/>
      <c r="FAB81" s="467"/>
      <c r="FAC81" s="467"/>
      <c r="FAD81" s="468"/>
      <c r="FAE81" s="468"/>
      <c r="FAF81" s="468"/>
      <c r="FAG81" s="469"/>
      <c r="FAI81" s="463"/>
      <c r="FAJ81" s="467"/>
      <c r="FAK81" s="467"/>
      <c r="FAL81" s="468"/>
      <c r="FAM81" s="468"/>
      <c r="FAN81" s="468"/>
      <c r="FAO81" s="469"/>
      <c r="FAQ81" s="463"/>
      <c r="FAR81" s="467"/>
      <c r="FAS81" s="467"/>
      <c r="FAT81" s="468"/>
      <c r="FAU81" s="468"/>
      <c r="FAV81" s="468"/>
      <c r="FAW81" s="469"/>
      <c r="FAY81" s="463"/>
      <c r="FAZ81" s="467"/>
      <c r="FBA81" s="467"/>
      <c r="FBB81" s="468"/>
      <c r="FBC81" s="468"/>
      <c r="FBD81" s="468"/>
      <c r="FBE81" s="469"/>
      <c r="FBG81" s="463"/>
      <c r="FBH81" s="467"/>
      <c r="FBI81" s="467"/>
      <c r="FBJ81" s="468"/>
      <c r="FBK81" s="468"/>
      <c r="FBL81" s="468"/>
      <c r="FBM81" s="469"/>
      <c r="FBO81" s="463"/>
      <c r="FBP81" s="467"/>
      <c r="FBQ81" s="467"/>
      <c r="FBR81" s="468"/>
      <c r="FBS81" s="468"/>
      <c r="FBT81" s="468"/>
      <c r="FBU81" s="469"/>
      <c r="FBW81" s="463"/>
      <c r="FBX81" s="467"/>
      <c r="FBY81" s="467"/>
      <c r="FBZ81" s="468"/>
      <c r="FCA81" s="468"/>
      <c r="FCB81" s="468"/>
      <c r="FCC81" s="469"/>
      <c r="FCE81" s="463"/>
      <c r="FCF81" s="467"/>
      <c r="FCG81" s="467"/>
      <c r="FCH81" s="468"/>
      <c r="FCI81" s="468"/>
      <c r="FCJ81" s="468"/>
      <c r="FCK81" s="469"/>
      <c r="FCM81" s="463"/>
      <c r="FCN81" s="467"/>
      <c r="FCO81" s="467"/>
      <c r="FCP81" s="468"/>
      <c r="FCQ81" s="468"/>
      <c r="FCR81" s="468"/>
      <c r="FCS81" s="469"/>
      <c r="FCU81" s="463"/>
      <c r="FCV81" s="467"/>
      <c r="FCW81" s="467"/>
      <c r="FCX81" s="468"/>
      <c r="FCY81" s="468"/>
      <c r="FCZ81" s="468"/>
      <c r="FDA81" s="469"/>
      <c r="FDC81" s="463"/>
      <c r="FDD81" s="467"/>
      <c r="FDE81" s="467"/>
      <c r="FDF81" s="468"/>
      <c r="FDG81" s="468"/>
      <c r="FDH81" s="468"/>
      <c r="FDI81" s="469"/>
      <c r="FDK81" s="463"/>
      <c r="FDL81" s="467"/>
      <c r="FDM81" s="467"/>
      <c r="FDN81" s="468"/>
      <c r="FDO81" s="468"/>
      <c r="FDP81" s="468"/>
      <c r="FDQ81" s="469"/>
      <c r="FDS81" s="463"/>
      <c r="FDT81" s="467"/>
      <c r="FDU81" s="467"/>
      <c r="FDV81" s="468"/>
      <c r="FDW81" s="468"/>
      <c r="FDX81" s="468"/>
      <c r="FDY81" s="469"/>
      <c r="FEA81" s="463"/>
      <c r="FEB81" s="467"/>
      <c r="FEC81" s="467"/>
      <c r="FED81" s="468"/>
      <c r="FEE81" s="468"/>
      <c r="FEF81" s="468"/>
      <c r="FEG81" s="469"/>
      <c r="FEI81" s="463"/>
      <c r="FEJ81" s="467"/>
      <c r="FEK81" s="467"/>
      <c r="FEL81" s="468"/>
      <c r="FEM81" s="468"/>
      <c r="FEN81" s="468"/>
      <c r="FEO81" s="469"/>
      <c r="FEQ81" s="463"/>
      <c r="FER81" s="467"/>
      <c r="FES81" s="467"/>
      <c r="FET81" s="468"/>
      <c r="FEU81" s="468"/>
      <c r="FEV81" s="468"/>
      <c r="FEW81" s="469"/>
      <c r="FEY81" s="463"/>
      <c r="FEZ81" s="467"/>
      <c r="FFA81" s="467"/>
      <c r="FFB81" s="468"/>
      <c r="FFC81" s="468"/>
      <c r="FFD81" s="468"/>
      <c r="FFE81" s="469"/>
      <c r="FFG81" s="463"/>
      <c r="FFH81" s="467"/>
      <c r="FFI81" s="467"/>
      <c r="FFJ81" s="468"/>
      <c r="FFK81" s="468"/>
      <c r="FFL81" s="468"/>
      <c r="FFM81" s="469"/>
      <c r="FFO81" s="463"/>
      <c r="FFP81" s="467"/>
      <c r="FFQ81" s="467"/>
      <c r="FFR81" s="468"/>
      <c r="FFS81" s="468"/>
      <c r="FFT81" s="468"/>
      <c r="FFU81" s="469"/>
      <c r="FFW81" s="463"/>
      <c r="FFX81" s="467"/>
      <c r="FFY81" s="467"/>
      <c r="FFZ81" s="468"/>
      <c r="FGA81" s="468"/>
      <c r="FGB81" s="468"/>
      <c r="FGC81" s="469"/>
      <c r="FGE81" s="463"/>
      <c r="FGF81" s="467"/>
      <c r="FGG81" s="467"/>
      <c r="FGH81" s="468"/>
      <c r="FGI81" s="468"/>
      <c r="FGJ81" s="468"/>
      <c r="FGK81" s="469"/>
      <c r="FGM81" s="463"/>
      <c r="FGN81" s="467"/>
      <c r="FGO81" s="467"/>
      <c r="FGP81" s="468"/>
      <c r="FGQ81" s="468"/>
      <c r="FGR81" s="468"/>
      <c r="FGS81" s="469"/>
      <c r="FGU81" s="463"/>
      <c r="FGV81" s="467"/>
      <c r="FGW81" s="467"/>
      <c r="FGX81" s="468"/>
      <c r="FGY81" s="468"/>
      <c r="FGZ81" s="468"/>
      <c r="FHA81" s="469"/>
      <c r="FHC81" s="463"/>
      <c r="FHD81" s="467"/>
      <c r="FHE81" s="467"/>
      <c r="FHF81" s="468"/>
      <c r="FHG81" s="468"/>
      <c r="FHH81" s="468"/>
      <c r="FHI81" s="469"/>
      <c r="FHK81" s="463"/>
      <c r="FHL81" s="467"/>
      <c r="FHM81" s="467"/>
      <c r="FHN81" s="468"/>
      <c r="FHO81" s="468"/>
      <c r="FHP81" s="468"/>
      <c r="FHQ81" s="469"/>
      <c r="FHS81" s="463"/>
      <c r="FHT81" s="467"/>
      <c r="FHU81" s="467"/>
      <c r="FHV81" s="468"/>
      <c r="FHW81" s="468"/>
      <c r="FHX81" s="468"/>
      <c r="FHY81" s="469"/>
      <c r="FIA81" s="463"/>
      <c r="FIB81" s="467"/>
      <c r="FIC81" s="467"/>
      <c r="FID81" s="468"/>
      <c r="FIE81" s="468"/>
      <c r="FIF81" s="468"/>
      <c r="FIG81" s="469"/>
      <c r="FII81" s="463"/>
      <c r="FIJ81" s="467"/>
      <c r="FIK81" s="467"/>
      <c r="FIL81" s="468"/>
      <c r="FIM81" s="468"/>
      <c r="FIN81" s="468"/>
      <c r="FIO81" s="469"/>
      <c r="FIQ81" s="463"/>
      <c r="FIR81" s="467"/>
      <c r="FIS81" s="467"/>
      <c r="FIT81" s="468"/>
      <c r="FIU81" s="468"/>
      <c r="FIV81" s="468"/>
      <c r="FIW81" s="469"/>
      <c r="FIY81" s="463"/>
      <c r="FIZ81" s="467"/>
      <c r="FJA81" s="467"/>
      <c r="FJB81" s="468"/>
      <c r="FJC81" s="468"/>
      <c r="FJD81" s="468"/>
      <c r="FJE81" s="469"/>
      <c r="FJG81" s="463"/>
      <c r="FJH81" s="467"/>
      <c r="FJI81" s="467"/>
      <c r="FJJ81" s="468"/>
      <c r="FJK81" s="468"/>
      <c r="FJL81" s="468"/>
      <c r="FJM81" s="469"/>
      <c r="FJO81" s="463"/>
      <c r="FJP81" s="467"/>
      <c r="FJQ81" s="467"/>
      <c r="FJR81" s="468"/>
      <c r="FJS81" s="468"/>
      <c r="FJT81" s="468"/>
      <c r="FJU81" s="469"/>
      <c r="FJW81" s="463"/>
      <c r="FJX81" s="467"/>
      <c r="FJY81" s="467"/>
      <c r="FJZ81" s="468"/>
      <c r="FKA81" s="468"/>
      <c r="FKB81" s="468"/>
      <c r="FKC81" s="469"/>
      <c r="FKE81" s="463"/>
      <c r="FKF81" s="467"/>
      <c r="FKG81" s="467"/>
      <c r="FKH81" s="468"/>
      <c r="FKI81" s="468"/>
      <c r="FKJ81" s="468"/>
      <c r="FKK81" s="469"/>
      <c r="FKM81" s="463"/>
      <c r="FKN81" s="467"/>
      <c r="FKO81" s="467"/>
      <c r="FKP81" s="468"/>
      <c r="FKQ81" s="468"/>
      <c r="FKR81" s="468"/>
      <c r="FKS81" s="469"/>
      <c r="FKU81" s="463"/>
      <c r="FKV81" s="467"/>
      <c r="FKW81" s="467"/>
      <c r="FKX81" s="468"/>
      <c r="FKY81" s="468"/>
      <c r="FKZ81" s="468"/>
      <c r="FLA81" s="469"/>
      <c r="FLC81" s="463"/>
      <c r="FLD81" s="467"/>
      <c r="FLE81" s="467"/>
      <c r="FLF81" s="468"/>
      <c r="FLG81" s="468"/>
      <c r="FLH81" s="468"/>
      <c r="FLI81" s="469"/>
      <c r="FLK81" s="463"/>
      <c r="FLL81" s="467"/>
      <c r="FLM81" s="467"/>
      <c r="FLN81" s="468"/>
      <c r="FLO81" s="468"/>
      <c r="FLP81" s="468"/>
      <c r="FLQ81" s="469"/>
      <c r="FLS81" s="463"/>
      <c r="FLT81" s="467"/>
      <c r="FLU81" s="467"/>
      <c r="FLV81" s="468"/>
      <c r="FLW81" s="468"/>
      <c r="FLX81" s="468"/>
      <c r="FLY81" s="469"/>
      <c r="FMA81" s="463"/>
      <c r="FMB81" s="467"/>
      <c r="FMC81" s="467"/>
      <c r="FMD81" s="468"/>
      <c r="FME81" s="468"/>
      <c r="FMF81" s="468"/>
      <c r="FMG81" s="469"/>
      <c r="FMI81" s="463"/>
      <c r="FMJ81" s="467"/>
      <c r="FMK81" s="467"/>
      <c r="FML81" s="468"/>
      <c r="FMM81" s="468"/>
      <c r="FMN81" s="468"/>
      <c r="FMO81" s="469"/>
      <c r="FMQ81" s="463"/>
      <c r="FMR81" s="467"/>
      <c r="FMS81" s="467"/>
      <c r="FMT81" s="468"/>
      <c r="FMU81" s="468"/>
      <c r="FMV81" s="468"/>
      <c r="FMW81" s="469"/>
      <c r="FMY81" s="463"/>
      <c r="FMZ81" s="467"/>
      <c r="FNA81" s="467"/>
      <c r="FNB81" s="468"/>
      <c r="FNC81" s="468"/>
      <c r="FND81" s="468"/>
      <c r="FNE81" s="469"/>
      <c r="FNG81" s="463"/>
      <c r="FNH81" s="467"/>
      <c r="FNI81" s="467"/>
      <c r="FNJ81" s="468"/>
      <c r="FNK81" s="468"/>
      <c r="FNL81" s="468"/>
      <c r="FNM81" s="469"/>
      <c r="FNO81" s="463"/>
      <c r="FNP81" s="467"/>
      <c r="FNQ81" s="467"/>
      <c r="FNR81" s="468"/>
      <c r="FNS81" s="468"/>
      <c r="FNT81" s="468"/>
      <c r="FNU81" s="469"/>
      <c r="FNW81" s="463"/>
      <c r="FNX81" s="467"/>
      <c r="FNY81" s="467"/>
      <c r="FNZ81" s="468"/>
      <c r="FOA81" s="468"/>
      <c r="FOB81" s="468"/>
      <c r="FOC81" s="469"/>
      <c r="FOE81" s="463"/>
      <c r="FOF81" s="467"/>
      <c r="FOG81" s="467"/>
      <c r="FOH81" s="468"/>
      <c r="FOI81" s="468"/>
      <c r="FOJ81" s="468"/>
      <c r="FOK81" s="469"/>
      <c r="FOM81" s="463"/>
      <c r="FON81" s="467"/>
      <c r="FOO81" s="467"/>
      <c r="FOP81" s="468"/>
      <c r="FOQ81" s="468"/>
      <c r="FOR81" s="468"/>
      <c r="FOS81" s="469"/>
      <c r="FOU81" s="463"/>
      <c r="FOV81" s="467"/>
      <c r="FOW81" s="467"/>
      <c r="FOX81" s="468"/>
      <c r="FOY81" s="468"/>
      <c r="FOZ81" s="468"/>
      <c r="FPA81" s="469"/>
      <c r="FPC81" s="463"/>
      <c r="FPD81" s="467"/>
      <c r="FPE81" s="467"/>
      <c r="FPF81" s="468"/>
      <c r="FPG81" s="468"/>
      <c r="FPH81" s="468"/>
      <c r="FPI81" s="469"/>
      <c r="FPK81" s="463"/>
      <c r="FPL81" s="467"/>
      <c r="FPM81" s="467"/>
      <c r="FPN81" s="468"/>
      <c r="FPO81" s="468"/>
      <c r="FPP81" s="468"/>
      <c r="FPQ81" s="469"/>
      <c r="FPS81" s="463"/>
      <c r="FPT81" s="467"/>
      <c r="FPU81" s="467"/>
      <c r="FPV81" s="468"/>
      <c r="FPW81" s="468"/>
      <c r="FPX81" s="468"/>
      <c r="FPY81" s="469"/>
      <c r="FQA81" s="463"/>
      <c r="FQB81" s="467"/>
      <c r="FQC81" s="467"/>
      <c r="FQD81" s="468"/>
      <c r="FQE81" s="468"/>
      <c r="FQF81" s="468"/>
      <c r="FQG81" s="469"/>
      <c r="FQI81" s="463"/>
      <c r="FQJ81" s="467"/>
      <c r="FQK81" s="467"/>
      <c r="FQL81" s="468"/>
      <c r="FQM81" s="468"/>
      <c r="FQN81" s="468"/>
      <c r="FQO81" s="469"/>
      <c r="FQQ81" s="463"/>
      <c r="FQR81" s="467"/>
      <c r="FQS81" s="467"/>
      <c r="FQT81" s="468"/>
      <c r="FQU81" s="468"/>
      <c r="FQV81" s="468"/>
      <c r="FQW81" s="469"/>
      <c r="FQY81" s="463"/>
      <c r="FQZ81" s="467"/>
      <c r="FRA81" s="467"/>
      <c r="FRB81" s="468"/>
      <c r="FRC81" s="468"/>
      <c r="FRD81" s="468"/>
      <c r="FRE81" s="469"/>
      <c r="FRG81" s="463"/>
      <c r="FRH81" s="467"/>
      <c r="FRI81" s="467"/>
      <c r="FRJ81" s="468"/>
      <c r="FRK81" s="468"/>
      <c r="FRL81" s="468"/>
      <c r="FRM81" s="469"/>
      <c r="FRO81" s="463"/>
      <c r="FRP81" s="467"/>
      <c r="FRQ81" s="467"/>
      <c r="FRR81" s="468"/>
      <c r="FRS81" s="468"/>
      <c r="FRT81" s="468"/>
      <c r="FRU81" s="469"/>
      <c r="FRW81" s="463"/>
      <c r="FRX81" s="467"/>
      <c r="FRY81" s="467"/>
      <c r="FRZ81" s="468"/>
      <c r="FSA81" s="468"/>
      <c r="FSB81" s="468"/>
      <c r="FSC81" s="469"/>
      <c r="FSE81" s="463"/>
      <c r="FSF81" s="467"/>
      <c r="FSG81" s="467"/>
      <c r="FSH81" s="468"/>
      <c r="FSI81" s="468"/>
      <c r="FSJ81" s="468"/>
      <c r="FSK81" s="469"/>
      <c r="FSM81" s="463"/>
      <c r="FSN81" s="467"/>
      <c r="FSO81" s="467"/>
      <c r="FSP81" s="468"/>
      <c r="FSQ81" s="468"/>
      <c r="FSR81" s="468"/>
      <c r="FSS81" s="469"/>
      <c r="FSU81" s="463"/>
      <c r="FSV81" s="467"/>
      <c r="FSW81" s="467"/>
      <c r="FSX81" s="468"/>
      <c r="FSY81" s="468"/>
      <c r="FSZ81" s="468"/>
      <c r="FTA81" s="469"/>
      <c r="FTC81" s="463"/>
      <c r="FTD81" s="467"/>
      <c r="FTE81" s="467"/>
      <c r="FTF81" s="468"/>
      <c r="FTG81" s="468"/>
      <c r="FTH81" s="468"/>
      <c r="FTI81" s="469"/>
      <c r="FTK81" s="463"/>
      <c r="FTL81" s="467"/>
      <c r="FTM81" s="467"/>
      <c r="FTN81" s="468"/>
      <c r="FTO81" s="468"/>
      <c r="FTP81" s="468"/>
      <c r="FTQ81" s="469"/>
      <c r="FTS81" s="463"/>
      <c r="FTT81" s="467"/>
      <c r="FTU81" s="467"/>
      <c r="FTV81" s="468"/>
      <c r="FTW81" s="468"/>
      <c r="FTX81" s="468"/>
      <c r="FTY81" s="469"/>
      <c r="FUA81" s="463"/>
      <c r="FUB81" s="467"/>
      <c r="FUC81" s="467"/>
      <c r="FUD81" s="468"/>
      <c r="FUE81" s="468"/>
      <c r="FUF81" s="468"/>
      <c r="FUG81" s="469"/>
      <c r="FUI81" s="463"/>
      <c r="FUJ81" s="467"/>
      <c r="FUK81" s="467"/>
      <c r="FUL81" s="468"/>
      <c r="FUM81" s="468"/>
      <c r="FUN81" s="468"/>
      <c r="FUO81" s="469"/>
      <c r="FUQ81" s="463"/>
      <c r="FUR81" s="467"/>
      <c r="FUS81" s="467"/>
      <c r="FUT81" s="468"/>
      <c r="FUU81" s="468"/>
      <c r="FUV81" s="468"/>
      <c r="FUW81" s="469"/>
      <c r="FUY81" s="463"/>
      <c r="FUZ81" s="467"/>
      <c r="FVA81" s="467"/>
      <c r="FVB81" s="468"/>
      <c r="FVC81" s="468"/>
      <c r="FVD81" s="468"/>
      <c r="FVE81" s="469"/>
      <c r="FVG81" s="463"/>
      <c r="FVH81" s="467"/>
      <c r="FVI81" s="467"/>
      <c r="FVJ81" s="468"/>
      <c r="FVK81" s="468"/>
      <c r="FVL81" s="468"/>
      <c r="FVM81" s="469"/>
      <c r="FVO81" s="463"/>
      <c r="FVP81" s="467"/>
      <c r="FVQ81" s="467"/>
      <c r="FVR81" s="468"/>
      <c r="FVS81" s="468"/>
      <c r="FVT81" s="468"/>
      <c r="FVU81" s="469"/>
      <c r="FVW81" s="463"/>
      <c r="FVX81" s="467"/>
      <c r="FVY81" s="467"/>
      <c r="FVZ81" s="468"/>
      <c r="FWA81" s="468"/>
      <c r="FWB81" s="468"/>
      <c r="FWC81" s="469"/>
      <c r="FWE81" s="463"/>
      <c r="FWF81" s="467"/>
      <c r="FWG81" s="467"/>
      <c r="FWH81" s="468"/>
      <c r="FWI81" s="468"/>
      <c r="FWJ81" s="468"/>
      <c r="FWK81" s="469"/>
      <c r="FWM81" s="463"/>
      <c r="FWN81" s="467"/>
      <c r="FWO81" s="467"/>
      <c r="FWP81" s="468"/>
      <c r="FWQ81" s="468"/>
      <c r="FWR81" s="468"/>
      <c r="FWS81" s="469"/>
      <c r="FWU81" s="463"/>
      <c r="FWV81" s="467"/>
      <c r="FWW81" s="467"/>
      <c r="FWX81" s="468"/>
      <c r="FWY81" s="468"/>
      <c r="FWZ81" s="468"/>
      <c r="FXA81" s="469"/>
      <c r="FXC81" s="463"/>
      <c r="FXD81" s="467"/>
      <c r="FXE81" s="467"/>
      <c r="FXF81" s="468"/>
      <c r="FXG81" s="468"/>
      <c r="FXH81" s="468"/>
      <c r="FXI81" s="469"/>
      <c r="FXK81" s="463"/>
      <c r="FXL81" s="467"/>
      <c r="FXM81" s="467"/>
      <c r="FXN81" s="468"/>
      <c r="FXO81" s="468"/>
      <c r="FXP81" s="468"/>
      <c r="FXQ81" s="469"/>
      <c r="FXS81" s="463"/>
      <c r="FXT81" s="467"/>
      <c r="FXU81" s="467"/>
      <c r="FXV81" s="468"/>
      <c r="FXW81" s="468"/>
      <c r="FXX81" s="468"/>
      <c r="FXY81" s="469"/>
      <c r="FYA81" s="463"/>
      <c r="FYB81" s="467"/>
      <c r="FYC81" s="467"/>
      <c r="FYD81" s="468"/>
      <c r="FYE81" s="468"/>
      <c r="FYF81" s="468"/>
      <c r="FYG81" s="469"/>
      <c r="FYI81" s="463"/>
      <c r="FYJ81" s="467"/>
      <c r="FYK81" s="467"/>
      <c r="FYL81" s="468"/>
      <c r="FYM81" s="468"/>
      <c r="FYN81" s="468"/>
      <c r="FYO81" s="469"/>
      <c r="FYQ81" s="463"/>
      <c r="FYR81" s="467"/>
      <c r="FYS81" s="467"/>
      <c r="FYT81" s="468"/>
      <c r="FYU81" s="468"/>
      <c r="FYV81" s="468"/>
      <c r="FYW81" s="469"/>
      <c r="FYY81" s="463"/>
      <c r="FYZ81" s="467"/>
      <c r="FZA81" s="467"/>
      <c r="FZB81" s="468"/>
      <c r="FZC81" s="468"/>
      <c r="FZD81" s="468"/>
      <c r="FZE81" s="469"/>
      <c r="FZG81" s="463"/>
      <c r="FZH81" s="467"/>
      <c r="FZI81" s="467"/>
      <c r="FZJ81" s="468"/>
      <c r="FZK81" s="468"/>
      <c r="FZL81" s="468"/>
      <c r="FZM81" s="469"/>
      <c r="FZO81" s="463"/>
      <c r="FZP81" s="467"/>
      <c r="FZQ81" s="467"/>
      <c r="FZR81" s="468"/>
      <c r="FZS81" s="468"/>
      <c r="FZT81" s="468"/>
      <c r="FZU81" s="469"/>
      <c r="FZW81" s="463"/>
      <c r="FZX81" s="467"/>
      <c r="FZY81" s="467"/>
      <c r="FZZ81" s="468"/>
      <c r="GAA81" s="468"/>
      <c r="GAB81" s="468"/>
      <c r="GAC81" s="469"/>
      <c r="GAE81" s="463"/>
      <c r="GAF81" s="467"/>
      <c r="GAG81" s="467"/>
      <c r="GAH81" s="468"/>
      <c r="GAI81" s="468"/>
      <c r="GAJ81" s="468"/>
      <c r="GAK81" s="469"/>
      <c r="GAM81" s="463"/>
      <c r="GAN81" s="467"/>
      <c r="GAO81" s="467"/>
      <c r="GAP81" s="468"/>
      <c r="GAQ81" s="468"/>
      <c r="GAR81" s="468"/>
      <c r="GAS81" s="469"/>
      <c r="GAU81" s="463"/>
      <c r="GAV81" s="467"/>
      <c r="GAW81" s="467"/>
      <c r="GAX81" s="468"/>
      <c r="GAY81" s="468"/>
      <c r="GAZ81" s="468"/>
      <c r="GBA81" s="469"/>
      <c r="GBC81" s="463"/>
      <c r="GBD81" s="467"/>
      <c r="GBE81" s="467"/>
      <c r="GBF81" s="468"/>
      <c r="GBG81" s="468"/>
      <c r="GBH81" s="468"/>
      <c r="GBI81" s="469"/>
      <c r="GBK81" s="463"/>
      <c r="GBL81" s="467"/>
      <c r="GBM81" s="467"/>
      <c r="GBN81" s="468"/>
      <c r="GBO81" s="468"/>
      <c r="GBP81" s="468"/>
      <c r="GBQ81" s="469"/>
      <c r="GBS81" s="463"/>
      <c r="GBT81" s="467"/>
      <c r="GBU81" s="467"/>
      <c r="GBV81" s="468"/>
      <c r="GBW81" s="468"/>
      <c r="GBX81" s="468"/>
      <c r="GBY81" s="469"/>
      <c r="GCA81" s="463"/>
      <c r="GCB81" s="467"/>
      <c r="GCC81" s="467"/>
      <c r="GCD81" s="468"/>
      <c r="GCE81" s="468"/>
      <c r="GCF81" s="468"/>
      <c r="GCG81" s="469"/>
      <c r="GCI81" s="463"/>
      <c r="GCJ81" s="467"/>
      <c r="GCK81" s="467"/>
      <c r="GCL81" s="468"/>
      <c r="GCM81" s="468"/>
      <c r="GCN81" s="468"/>
      <c r="GCO81" s="469"/>
      <c r="GCQ81" s="463"/>
      <c r="GCR81" s="467"/>
      <c r="GCS81" s="467"/>
      <c r="GCT81" s="468"/>
      <c r="GCU81" s="468"/>
      <c r="GCV81" s="468"/>
      <c r="GCW81" s="469"/>
      <c r="GCY81" s="463"/>
      <c r="GCZ81" s="467"/>
      <c r="GDA81" s="467"/>
      <c r="GDB81" s="468"/>
      <c r="GDC81" s="468"/>
      <c r="GDD81" s="468"/>
      <c r="GDE81" s="469"/>
      <c r="GDG81" s="463"/>
      <c r="GDH81" s="467"/>
      <c r="GDI81" s="467"/>
      <c r="GDJ81" s="468"/>
      <c r="GDK81" s="468"/>
      <c r="GDL81" s="468"/>
      <c r="GDM81" s="469"/>
      <c r="GDO81" s="463"/>
      <c r="GDP81" s="467"/>
      <c r="GDQ81" s="467"/>
      <c r="GDR81" s="468"/>
      <c r="GDS81" s="468"/>
      <c r="GDT81" s="468"/>
      <c r="GDU81" s="469"/>
      <c r="GDW81" s="463"/>
      <c r="GDX81" s="467"/>
      <c r="GDY81" s="467"/>
      <c r="GDZ81" s="468"/>
      <c r="GEA81" s="468"/>
      <c r="GEB81" s="468"/>
      <c r="GEC81" s="469"/>
      <c r="GEE81" s="463"/>
      <c r="GEF81" s="467"/>
      <c r="GEG81" s="467"/>
      <c r="GEH81" s="468"/>
      <c r="GEI81" s="468"/>
      <c r="GEJ81" s="468"/>
      <c r="GEK81" s="469"/>
      <c r="GEM81" s="463"/>
      <c r="GEN81" s="467"/>
      <c r="GEO81" s="467"/>
      <c r="GEP81" s="468"/>
      <c r="GEQ81" s="468"/>
      <c r="GER81" s="468"/>
      <c r="GES81" s="469"/>
      <c r="GEU81" s="463"/>
      <c r="GEV81" s="467"/>
      <c r="GEW81" s="467"/>
      <c r="GEX81" s="468"/>
      <c r="GEY81" s="468"/>
      <c r="GEZ81" s="468"/>
      <c r="GFA81" s="469"/>
      <c r="GFC81" s="463"/>
      <c r="GFD81" s="467"/>
      <c r="GFE81" s="467"/>
      <c r="GFF81" s="468"/>
      <c r="GFG81" s="468"/>
      <c r="GFH81" s="468"/>
      <c r="GFI81" s="469"/>
      <c r="GFK81" s="463"/>
      <c r="GFL81" s="467"/>
      <c r="GFM81" s="467"/>
      <c r="GFN81" s="468"/>
      <c r="GFO81" s="468"/>
      <c r="GFP81" s="468"/>
      <c r="GFQ81" s="469"/>
      <c r="GFS81" s="463"/>
      <c r="GFT81" s="467"/>
      <c r="GFU81" s="467"/>
      <c r="GFV81" s="468"/>
      <c r="GFW81" s="468"/>
      <c r="GFX81" s="468"/>
      <c r="GFY81" s="469"/>
      <c r="GGA81" s="463"/>
      <c r="GGB81" s="467"/>
      <c r="GGC81" s="467"/>
      <c r="GGD81" s="468"/>
      <c r="GGE81" s="468"/>
      <c r="GGF81" s="468"/>
      <c r="GGG81" s="469"/>
      <c r="GGI81" s="463"/>
      <c r="GGJ81" s="467"/>
      <c r="GGK81" s="467"/>
      <c r="GGL81" s="468"/>
      <c r="GGM81" s="468"/>
      <c r="GGN81" s="468"/>
      <c r="GGO81" s="469"/>
      <c r="GGQ81" s="463"/>
      <c r="GGR81" s="467"/>
      <c r="GGS81" s="467"/>
      <c r="GGT81" s="468"/>
      <c r="GGU81" s="468"/>
      <c r="GGV81" s="468"/>
      <c r="GGW81" s="469"/>
      <c r="GGY81" s="463"/>
      <c r="GGZ81" s="467"/>
      <c r="GHA81" s="467"/>
      <c r="GHB81" s="468"/>
      <c r="GHC81" s="468"/>
      <c r="GHD81" s="468"/>
      <c r="GHE81" s="469"/>
      <c r="GHG81" s="463"/>
      <c r="GHH81" s="467"/>
      <c r="GHI81" s="467"/>
      <c r="GHJ81" s="468"/>
      <c r="GHK81" s="468"/>
      <c r="GHL81" s="468"/>
      <c r="GHM81" s="469"/>
      <c r="GHO81" s="463"/>
      <c r="GHP81" s="467"/>
      <c r="GHQ81" s="467"/>
      <c r="GHR81" s="468"/>
      <c r="GHS81" s="468"/>
      <c r="GHT81" s="468"/>
      <c r="GHU81" s="469"/>
      <c r="GHW81" s="463"/>
      <c r="GHX81" s="467"/>
      <c r="GHY81" s="467"/>
      <c r="GHZ81" s="468"/>
      <c r="GIA81" s="468"/>
      <c r="GIB81" s="468"/>
      <c r="GIC81" s="469"/>
      <c r="GIE81" s="463"/>
      <c r="GIF81" s="467"/>
      <c r="GIG81" s="467"/>
      <c r="GIH81" s="468"/>
      <c r="GII81" s="468"/>
      <c r="GIJ81" s="468"/>
      <c r="GIK81" s="469"/>
      <c r="GIM81" s="463"/>
      <c r="GIN81" s="467"/>
      <c r="GIO81" s="467"/>
      <c r="GIP81" s="468"/>
      <c r="GIQ81" s="468"/>
      <c r="GIR81" s="468"/>
      <c r="GIS81" s="469"/>
      <c r="GIU81" s="463"/>
      <c r="GIV81" s="467"/>
      <c r="GIW81" s="467"/>
      <c r="GIX81" s="468"/>
      <c r="GIY81" s="468"/>
      <c r="GIZ81" s="468"/>
      <c r="GJA81" s="469"/>
      <c r="GJC81" s="463"/>
      <c r="GJD81" s="467"/>
      <c r="GJE81" s="467"/>
      <c r="GJF81" s="468"/>
      <c r="GJG81" s="468"/>
      <c r="GJH81" s="468"/>
      <c r="GJI81" s="469"/>
      <c r="GJK81" s="463"/>
      <c r="GJL81" s="467"/>
      <c r="GJM81" s="467"/>
      <c r="GJN81" s="468"/>
      <c r="GJO81" s="468"/>
      <c r="GJP81" s="468"/>
      <c r="GJQ81" s="469"/>
      <c r="GJS81" s="463"/>
      <c r="GJT81" s="467"/>
      <c r="GJU81" s="467"/>
      <c r="GJV81" s="468"/>
      <c r="GJW81" s="468"/>
      <c r="GJX81" s="468"/>
      <c r="GJY81" s="469"/>
      <c r="GKA81" s="463"/>
      <c r="GKB81" s="467"/>
      <c r="GKC81" s="467"/>
      <c r="GKD81" s="468"/>
      <c r="GKE81" s="468"/>
      <c r="GKF81" s="468"/>
      <c r="GKG81" s="469"/>
      <c r="GKI81" s="463"/>
      <c r="GKJ81" s="467"/>
      <c r="GKK81" s="467"/>
      <c r="GKL81" s="468"/>
      <c r="GKM81" s="468"/>
      <c r="GKN81" s="468"/>
      <c r="GKO81" s="469"/>
      <c r="GKQ81" s="463"/>
      <c r="GKR81" s="467"/>
      <c r="GKS81" s="467"/>
      <c r="GKT81" s="468"/>
      <c r="GKU81" s="468"/>
      <c r="GKV81" s="468"/>
      <c r="GKW81" s="469"/>
      <c r="GKY81" s="463"/>
      <c r="GKZ81" s="467"/>
      <c r="GLA81" s="467"/>
      <c r="GLB81" s="468"/>
      <c r="GLC81" s="468"/>
      <c r="GLD81" s="468"/>
      <c r="GLE81" s="469"/>
      <c r="GLG81" s="463"/>
      <c r="GLH81" s="467"/>
      <c r="GLI81" s="467"/>
      <c r="GLJ81" s="468"/>
      <c r="GLK81" s="468"/>
      <c r="GLL81" s="468"/>
      <c r="GLM81" s="469"/>
      <c r="GLO81" s="463"/>
      <c r="GLP81" s="467"/>
      <c r="GLQ81" s="467"/>
      <c r="GLR81" s="468"/>
      <c r="GLS81" s="468"/>
      <c r="GLT81" s="468"/>
      <c r="GLU81" s="469"/>
      <c r="GLW81" s="463"/>
      <c r="GLX81" s="467"/>
      <c r="GLY81" s="467"/>
      <c r="GLZ81" s="468"/>
      <c r="GMA81" s="468"/>
      <c r="GMB81" s="468"/>
      <c r="GMC81" s="469"/>
      <c r="GME81" s="463"/>
      <c r="GMF81" s="467"/>
      <c r="GMG81" s="467"/>
      <c r="GMH81" s="468"/>
      <c r="GMI81" s="468"/>
      <c r="GMJ81" s="468"/>
      <c r="GMK81" s="469"/>
      <c r="GMM81" s="463"/>
      <c r="GMN81" s="467"/>
      <c r="GMO81" s="467"/>
      <c r="GMP81" s="468"/>
      <c r="GMQ81" s="468"/>
      <c r="GMR81" s="468"/>
      <c r="GMS81" s="469"/>
      <c r="GMU81" s="463"/>
      <c r="GMV81" s="467"/>
      <c r="GMW81" s="467"/>
      <c r="GMX81" s="468"/>
      <c r="GMY81" s="468"/>
      <c r="GMZ81" s="468"/>
      <c r="GNA81" s="469"/>
      <c r="GNC81" s="463"/>
      <c r="GND81" s="467"/>
      <c r="GNE81" s="467"/>
      <c r="GNF81" s="468"/>
      <c r="GNG81" s="468"/>
      <c r="GNH81" s="468"/>
      <c r="GNI81" s="469"/>
      <c r="GNK81" s="463"/>
      <c r="GNL81" s="467"/>
      <c r="GNM81" s="467"/>
      <c r="GNN81" s="468"/>
      <c r="GNO81" s="468"/>
      <c r="GNP81" s="468"/>
      <c r="GNQ81" s="469"/>
      <c r="GNS81" s="463"/>
      <c r="GNT81" s="467"/>
      <c r="GNU81" s="467"/>
      <c r="GNV81" s="468"/>
      <c r="GNW81" s="468"/>
      <c r="GNX81" s="468"/>
      <c r="GNY81" s="469"/>
      <c r="GOA81" s="463"/>
      <c r="GOB81" s="467"/>
      <c r="GOC81" s="467"/>
      <c r="GOD81" s="468"/>
      <c r="GOE81" s="468"/>
      <c r="GOF81" s="468"/>
      <c r="GOG81" s="469"/>
      <c r="GOI81" s="463"/>
      <c r="GOJ81" s="467"/>
      <c r="GOK81" s="467"/>
      <c r="GOL81" s="468"/>
      <c r="GOM81" s="468"/>
      <c r="GON81" s="468"/>
      <c r="GOO81" s="469"/>
      <c r="GOQ81" s="463"/>
      <c r="GOR81" s="467"/>
      <c r="GOS81" s="467"/>
      <c r="GOT81" s="468"/>
      <c r="GOU81" s="468"/>
      <c r="GOV81" s="468"/>
      <c r="GOW81" s="469"/>
      <c r="GOY81" s="463"/>
      <c r="GOZ81" s="467"/>
      <c r="GPA81" s="467"/>
      <c r="GPB81" s="468"/>
      <c r="GPC81" s="468"/>
      <c r="GPD81" s="468"/>
      <c r="GPE81" s="469"/>
      <c r="GPG81" s="463"/>
      <c r="GPH81" s="467"/>
      <c r="GPI81" s="467"/>
      <c r="GPJ81" s="468"/>
      <c r="GPK81" s="468"/>
      <c r="GPL81" s="468"/>
      <c r="GPM81" s="469"/>
      <c r="GPO81" s="463"/>
      <c r="GPP81" s="467"/>
      <c r="GPQ81" s="467"/>
      <c r="GPR81" s="468"/>
      <c r="GPS81" s="468"/>
      <c r="GPT81" s="468"/>
      <c r="GPU81" s="469"/>
      <c r="GPW81" s="463"/>
      <c r="GPX81" s="467"/>
      <c r="GPY81" s="467"/>
      <c r="GPZ81" s="468"/>
      <c r="GQA81" s="468"/>
      <c r="GQB81" s="468"/>
      <c r="GQC81" s="469"/>
      <c r="GQE81" s="463"/>
      <c r="GQF81" s="467"/>
      <c r="GQG81" s="467"/>
      <c r="GQH81" s="468"/>
      <c r="GQI81" s="468"/>
      <c r="GQJ81" s="468"/>
      <c r="GQK81" s="469"/>
      <c r="GQM81" s="463"/>
      <c r="GQN81" s="467"/>
      <c r="GQO81" s="467"/>
      <c r="GQP81" s="468"/>
      <c r="GQQ81" s="468"/>
      <c r="GQR81" s="468"/>
      <c r="GQS81" s="469"/>
      <c r="GQU81" s="463"/>
      <c r="GQV81" s="467"/>
      <c r="GQW81" s="467"/>
      <c r="GQX81" s="468"/>
      <c r="GQY81" s="468"/>
      <c r="GQZ81" s="468"/>
      <c r="GRA81" s="469"/>
      <c r="GRC81" s="463"/>
      <c r="GRD81" s="467"/>
      <c r="GRE81" s="467"/>
      <c r="GRF81" s="468"/>
      <c r="GRG81" s="468"/>
      <c r="GRH81" s="468"/>
      <c r="GRI81" s="469"/>
      <c r="GRK81" s="463"/>
      <c r="GRL81" s="467"/>
      <c r="GRM81" s="467"/>
      <c r="GRN81" s="468"/>
      <c r="GRO81" s="468"/>
      <c r="GRP81" s="468"/>
      <c r="GRQ81" s="469"/>
      <c r="GRS81" s="463"/>
      <c r="GRT81" s="467"/>
      <c r="GRU81" s="467"/>
      <c r="GRV81" s="468"/>
      <c r="GRW81" s="468"/>
      <c r="GRX81" s="468"/>
      <c r="GRY81" s="469"/>
      <c r="GSA81" s="463"/>
      <c r="GSB81" s="467"/>
      <c r="GSC81" s="467"/>
      <c r="GSD81" s="468"/>
      <c r="GSE81" s="468"/>
      <c r="GSF81" s="468"/>
      <c r="GSG81" s="469"/>
      <c r="GSI81" s="463"/>
      <c r="GSJ81" s="467"/>
      <c r="GSK81" s="467"/>
      <c r="GSL81" s="468"/>
      <c r="GSM81" s="468"/>
      <c r="GSN81" s="468"/>
      <c r="GSO81" s="469"/>
      <c r="GSQ81" s="463"/>
      <c r="GSR81" s="467"/>
      <c r="GSS81" s="467"/>
      <c r="GST81" s="468"/>
      <c r="GSU81" s="468"/>
      <c r="GSV81" s="468"/>
      <c r="GSW81" s="469"/>
      <c r="GSY81" s="463"/>
      <c r="GSZ81" s="467"/>
      <c r="GTA81" s="467"/>
      <c r="GTB81" s="468"/>
      <c r="GTC81" s="468"/>
      <c r="GTD81" s="468"/>
      <c r="GTE81" s="469"/>
      <c r="GTG81" s="463"/>
      <c r="GTH81" s="467"/>
      <c r="GTI81" s="467"/>
      <c r="GTJ81" s="468"/>
      <c r="GTK81" s="468"/>
      <c r="GTL81" s="468"/>
      <c r="GTM81" s="469"/>
      <c r="GTO81" s="463"/>
      <c r="GTP81" s="467"/>
      <c r="GTQ81" s="467"/>
      <c r="GTR81" s="468"/>
      <c r="GTS81" s="468"/>
      <c r="GTT81" s="468"/>
      <c r="GTU81" s="469"/>
      <c r="GTW81" s="463"/>
      <c r="GTX81" s="467"/>
      <c r="GTY81" s="467"/>
      <c r="GTZ81" s="468"/>
      <c r="GUA81" s="468"/>
      <c r="GUB81" s="468"/>
      <c r="GUC81" s="469"/>
      <c r="GUE81" s="463"/>
      <c r="GUF81" s="467"/>
      <c r="GUG81" s="467"/>
      <c r="GUH81" s="468"/>
      <c r="GUI81" s="468"/>
      <c r="GUJ81" s="468"/>
      <c r="GUK81" s="469"/>
      <c r="GUM81" s="463"/>
      <c r="GUN81" s="467"/>
      <c r="GUO81" s="467"/>
      <c r="GUP81" s="468"/>
      <c r="GUQ81" s="468"/>
      <c r="GUR81" s="468"/>
      <c r="GUS81" s="469"/>
      <c r="GUU81" s="463"/>
      <c r="GUV81" s="467"/>
      <c r="GUW81" s="467"/>
      <c r="GUX81" s="468"/>
      <c r="GUY81" s="468"/>
      <c r="GUZ81" s="468"/>
      <c r="GVA81" s="469"/>
      <c r="GVC81" s="463"/>
      <c r="GVD81" s="467"/>
      <c r="GVE81" s="467"/>
      <c r="GVF81" s="468"/>
      <c r="GVG81" s="468"/>
      <c r="GVH81" s="468"/>
      <c r="GVI81" s="469"/>
      <c r="GVK81" s="463"/>
      <c r="GVL81" s="467"/>
      <c r="GVM81" s="467"/>
      <c r="GVN81" s="468"/>
      <c r="GVO81" s="468"/>
      <c r="GVP81" s="468"/>
      <c r="GVQ81" s="469"/>
      <c r="GVS81" s="463"/>
      <c r="GVT81" s="467"/>
      <c r="GVU81" s="467"/>
      <c r="GVV81" s="468"/>
      <c r="GVW81" s="468"/>
      <c r="GVX81" s="468"/>
      <c r="GVY81" s="469"/>
      <c r="GWA81" s="463"/>
      <c r="GWB81" s="467"/>
      <c r="GWC81" s="467"/>
      <c r="GWD81" s="468"/>
      <c r="GWE81" s="468"/>
      <c r="GWF81" s="468"/>
      <c r="GWG81" s="469"/>
      <c r="GWI81" s="463"/>
      <c r="GWJ81" s="467"/>
      <c r="GWK81" s="467"/>
      <c r="GWL81" s="468"/>
      <c r="GWM81" s="468"/>
      <c r="GWN81" s="468"/>
      <c r="GWO81" s="469"/>
      <c r="GWQ81" s="463"/>
      <c r="GWR81" s="467"/>
      <c r="GWS81" s="467"/>
      <c r="GWT81" s="468"/>
      <c r="GWU81" s="468"/>
      <c r="GWV81" s="468"/>
      <c r="GWW81" s="469"/>
      <c r="GWY81" s="463"/>
      <c r="GWZ81" s="467"/>
      <c r="GXA81" s="467"/>
      <c r="GXB81" s="468"/>
      <c r="GXC81" s="468"/>
      <c r="GXD81" s="468"/>
      <c r="GXE81" s="469"/>
      <c r="GXG81" s="463"/>
      <c r="GXH81" s="467"/>
      <c r="GXI81" s="467"/>
      <c r="GXJ81" s="468"/>
      <c r="GXK81" s="468"/>
      <c r="GXL81" s="468"/>
      <c r="GXM81" s="469"/>
      <c r="GXO81" s="463"/>
      <c r="GXP81" s="467"/>
      <c r="GXQ81" s="467"/>
      <c r="GXR81" s="468"/>
      <c r="GXS81" s="468"/>
      <c r="GXT81" s="468"/>
      <c r="GXU81" s="469"/>
      <c r="GXW81" s="463"/>
      <c r="GXX81" s="467"/>
      <c r="GXY81" s="467"/>
      <c r="GXZ81" s="468"/>
      <c r="GYA81" s="468"/>
      <c r="GYB81" s="468"/>
      <c r="GYC81" s="469"/>
      <c r="GYE81" s="463"/>
      <c r="GYF81" s="467"/>
      <c r="GYG81" s="467"/>
      <c r="GYH81" s="468"/>
      <c r="GYI81" s="468"/>
      <c r="GYJ81" s="468"/>
      <c r="GYK81" s="469"/>
      <c r="GYM81" s="463"/>
      <c r="GYN81" s="467"/>
      <c r="GYO81" s="467"/>
      <c r="GYP81" s="468"/>
      <c r="GYQ81" s="468"/>
      <c r="GYR81" s="468"/>
      <c r="GYS81" s="469"/>
      <c r="GYU81" s="463"/>
      <c r="GYV81" s="467"/>
      <c r="GYW81" s="467"/>
      <c r="GYX81" s="468"/>
      <c r="GYY81" s="468"/>
      <c r="GYZ81" s="468"/>
      <c r="GZA81" s="469"/>
      <c r="GZC81" s="463"/>
      <c r="GZD81" s="467"/>
      <c r="GZE81" s="467"/>
      <c r="GZF81" s="468"/>
      <c r="GZG81" s="468"/>
      <c r="GZH81" s="468"/>
      <c r="GZI81" s="469"/>
      <c r="GZK81" s="463"/>
      <c r="GZL81" s="467"/>
      <c r="GZM81" s="467"/>
      <c r="GZN81" s="468"/>
      <c r="GZO81" s="468"/>
      <c r="GZP81" s="468"/>
      <c r="GZQ81" s="469"/>
      <c r="GZS81" s="463"/>
      <c r="GZT81" s="467"/>
      <c r="GZU81" s="467"/>
      <c r="GZV81" s="468"/>
      <c r="GZW81" s="468"/>
      <c r="GZX81" s="468"/>
      <c r="GZY81" s="469"/>
      <c r="HAA81" s="463"/>
      <c r="HAB81" s="467"/>
      <c r="HAC81" s="467"/>
      <c r="HAD81" s="468"/>
      <c r="HAE81" s="468"/>
      <c r="HAF81" s="468"/>
      <c r="HAG81" s="469"/>
      <c r="HAI81" s="463"/>
      <c r="HAJ81" s="467"/>
      <c r="HAK81" s="467"/>
      <c r="HAL81" s="468"/>
      <c r="HAM81" s="468"/>
      <c r="HAN81" s="468"/>
      <c r="HAO81" s="469"/>
      <c r="HAQ81" s="463"/>
      <c r="HAR81" s="467"/>
      <c r="HAS81" s="467"/>
      <c r="HAT81" s="468"/>
      <c r="HAU81" s="468"/>
      <c r="HAV81" s="468"/>
      <c r="HAW81" s="469"/>
      <c r="HAY81" s="463"/>
      <c r="HAZ81" s="467"/>
      <c r="HBA81" s="467"/>
      <c r="HBB81" s="468"/>
      <c r="HBC81" s="468"/>
      <c r="HBD81" s="468"/>
      <c r="HBE81" s="469"/>
      <c r="HBG81" s="463"/>
      <c r="HBH81" s="467"/>
      <c r="HBI81" s="467"/>
      <c r="HBJ81" s="468"/>
      <c r="HBK81" s="468"/>
      <c r="HBL81" s="468"/>
      <c r="HBM81" s="469"/>
      <c r="HBO81" s="463"/>
      <c r="HBP81" s="467"/>
      <c r="HBQ81" s="467"/>
      <c r="HBR81" s="468"/>
      <c r="HBS81" s="468"/>
      <c r="HBT81" s="468"/>
      <c r="HBU81" s="469"/>
      <c r="HBW81" s="463"/>
      <c r="HBX81" s="467"/>
      <c r="HBY81" s="467"/>
      <c r="HBZ81" s="468"/>
      <c r="HCA81" s="468"/>
      <c r="HCB81" s="468"/>
      <c r="HCC81" s="469"/>
      <c r="HCE81" s="463"/>
      <c r="HCF81" s="467"/>
      <c r="HCG81" s="467"/>
      <c r="HCH81" s="468"/>
      <c r="HCI81" s="468"/>
      <c r="HCJ81" s="468"/>
      <c r="HCK81" s="469"/>
      <c r="HCM81" s="463"/>
      <c r="HCN81" s="467"/>
      <c r="HCO81" s="467"/>
      <c r="HCP81" s="468"/>
      <c r="HCQ81" s="468"/>
      <c r="HCR81" s="468"/>
      <c r="HCS81" s="469"/>
      <c r="HCU81" s="463"/>
      <c r="HCV81" s="467"/>
      <c r="HCW81" s="467"/>
      <c r="HCX81" s="468"/>
      <c r="HCY81" s="468"/>
      <c r="HCZ81" s="468"/>
      <c r="HDA81" s="469"/>
      <c r="HDC81" s="463"/>
      <c r="HDD81" s="467"/>
      <c r="HDE81" s="467"/>
      <c r="HDF81" s="468"/>
      <c r="HDG81" s="468"/>
      <c r="HDH81" s="468"/>
      <c r="HDI81" s="469"/>
      <c r="HDK81" s="463"/>
      <c r="HDL81" s="467"/>
      <c r="HDM81" s="467"/>
      <c r="HDN81" s="468"/>
      <c r="HDO81" s="468"/>
      <c r="HDP81" s="468"/>
      <c r="HDQ81" s="469"/>
      <c r="HDS81" s="463"/>
      <c r="HDT81" s="467"/>
      <c r="HDU81" s="467"/>
      <c r="HDV81" s="468"/>
      <c r="HDW81" s="468"/>
      <c r="HDX81" s="468"/>
      <c r="HDY81" s="469"/>
      <c r="HEA81" s="463"/>
      <c r="HEB81" s="467"/>
      <c r="HEC81" s="467"/>
      <c r="HED81" s="468"/>
      <c r="HEE81" s="468"/>
      <c r="HEF81" s="468"/>
      <c r="HEG81" s="469"/>
      <c r="HEI81" s="463"/>
      <c r="HEJ81" s="467"/>
      <c r="HEK81" s="467"/>
      <c r="HEL81" s="468"/>
      <c r="HEM81" s="468"/>
      <c r="HEN81" s="468"/>
      <c r="HEO81" s="469"/>
      <c r="HEQ81" s="463"/>
      <c r="HER81" s="467"/>
      <c r="HES81" s="467"/>
      <c r="HET81" s="468"/>
      <c r="HEU81" s="468"/>
      <c r="HEV81" s="468"/>
      <c r="HEW81" s="469"/>
      <c r="HEY81" s="463"/>
      <c r="HEZ81" s="467"/>
      <c r="HFA81" s="467"/>
      <c r="HFB81" s="468"/>
      <c r="HFC81" s="468"/>
      <c r="HFD81" s="468"/>
      <c r="HFE81" s="469"/>
      <c r="HFG81" s="463"/>
      <c r="HFH81" s="467"/>
      <c r="HFI81" s="467"/>
      <c r="HFJ81" s="468"/>
      <c r="HFK81" s="468"/>
      <c r="HFL81" s="468"/>
      <c r="HFM81" s="469"/>
      <c r="HFO81" s="463"/>
      <c r="HFP81" s="467"/>
      <c r="HFQ81" s="467"/>
      <c r="HFR81" s="468"/>
      <c r="HFS81" s="468"/>
      <c r="HFT81" s="468"/>
      <c r="HFU81" s="469"/>
      <c r="HFW81" s="463"/>
      <c r="HFX81" s="467"/>
      <c r="HFY81" s="467"/>
      <c r="HFZ81" s="468"/>
      <c r="HGA81" s="468"/>
      <c r="HGB81" s="468"/>
      <c r="HGC81" s="469"/>
      <c r="HGE81" s="463"/>
      <c r="HGF81" s="467"/>
      <c r="HGG81" s="467"/>
      <c r="HGH81" s="468"/>
      <c r="HGI81" s="468"/>
      <c r="HGJ81" s="468"/>
      <c r="HGK81" s="469"/>
      <c r="HGM81" s="463"/>
      <c r="HGN81" s="467"/>
      <c r="HGO81" s="467"/>
      <c r="HGP81" s="468"/>
      <c r="HGQ81" s="468"/>
      <c r="HGR81" s="468"/>
      <c r="HGS81" s="469"/>
      <c r="HGU81" s="463"/>
      <c r="HGV81" s="467"/>
      <c r="HGW81" s="467"/>
      <c r="HGX81" s="468"/>
      <c r="HGY81" s="468"/>
      <c r="HGZ81" s="468"/>
      <c r="HHA81" s="469"/>
      <c r="HHC81" s="463"/>
      <c r="HHD81" s="467"/>
      <c r="HHE81" s="467"/>
      <c r="HHF81" s="468"/>
      <c r="HHG81" s="468"/>
      <c r="HHH81" s="468"/>
      <c r="HHI81" s="469"/>
      <c r="HHK81" s="463"/>
      <c r="HHL81" s="467"/>
      <c r="HHM81" s="467"/>
      <c r="HHN81" s="468"/>
      <c r="HHO81" s="468"/>
      <c r="HHP81" s="468"/>
      <c r="HHQ81" s="469"/>
      <c r="HHS81" s="463"/>
      <c r="HHT81" s="467"/>
      <c r="HHU81" s="467"/>
      <c r="HHV81" s="468"/>
      <c r="HHW81" s="468"/>
      <c r="HHX81" s="468"/>
      <c r="HHY81" s="469"/>
      <c r="HIA81" s="463"/>
      <c r="HIB81" s="467"/>
      <c r="HIC81" s="467"/>
      <c r="HID81" s="468"/>
      <c r="HIE81" s="468"/>
      <c r="HIF81" s="468"/>
      <c r="HIG81" s="469"/>
      <c r="HII81" s="463"/>
      <c r="HIJ81" s="467"/>
      <c r="HIK81" s="467"/>
      <c r="HIL81" s="468"/>
      <c r="HIM81" s="468"/>
      <c r="HIN81" s="468"/>
      <c r="HIO81" s="469"/>
      <c r="HIQ81" s="463"/>
      <c r="HIR81" s="467"/>
      <c r="HIS81" s="467"/>
      <c r="HIT81" s="468"/>
      <c r="HIU81" s="468"/>
      <c r="HIV81" s="468"/>
      <c r="HIW81" s="469"/>
      <c r="HIY81" s="463"/>
      <c r="HIZ81" s="467"/>
      <c r="HJA81" s="467"/>
      <c r="HJB81" s="468"/>
      <c r="HJC81" s="468"/>
      <c r="HJD81" s="468"/>
      <c r="HJE81" s="469"/>
      <c r="HJG81" s="463"/>
      <c r="HJH81" s="467"/>
      <c r="HJI81" s="467"/>
      <c r="HJJ81" s="468"/>
      <c r="HJK81" s="468"/>
      <c r="HJL81" s="468"/>
      <c r="HJM81" s="469"/>
      <c r="HJO81" s="463"/>
      <c r="HJP81" s="467"/>
      <c r="HJQ81" s="467"/>
      <c r="HJR81" s="468"/>
      <c r="HJS81" s="468"/>
      <c r="HJT81" s="468"/>
      <c r="HJU81" s="469"/>
      <c r="HJW81" s="463"/>
      <c r="HJX81" s="467"/>
      <c r="HJY81" s="467"/>
      <c r="HJZ81" s="468"/>
      <c r="HKA81" s="468"/>
      <c r="HKB81" s="468"/>
      <c r="HKC81" s="469"/>
      <c r="HKE81" s="463"/>
      <c r="HKF81" s="467"/>
      <c r="HKG81" s="467"/>
      <c r="HKH81" s="468"/>
      <c r="HKI81" s="468"/>
      <c r="HKJ81" s="468"/>
      <c r="HKK81" s="469"/>
      <c r="HKM81" s="463"/>
      <c r="HKN81" s="467"/>
      <c r="HKO81" s="467"/>
      <c r="HKP81" s="468"/>
      <c r="HKQ81" s="468"/>
      <c r="HKR81" s="468"/>
      <c r="HKS81" s="469"/>
      <c r="HKU81" s="463"/>
      <c r="HKV81" s="467"/>
      <c r="HKW81" s="467"/>
      <c r="HKX81" s="468"/>
      <c r="HKY81" s="468"/>
      <c r="HKZ81" s="468"/>
      <c r="HLA81" s="469"/>
      <c r="HLC81" s="463"/>
      <c r="HLD81" s="467"/>
      <c r="HLE81" s="467"/>
      <c r="HLF81" s="468"/>
      <c r="HLG81" s="468"/>
      <c r="HLH81" s="468"/>
      <c r="HLI81" s="469"/>
      <c r="HLK81" s="463"/>
      <c r="HLL81" s="467"/>
      <c r="HLM81" s="467"/>
      <c r="HLN81" s="468"/>
      <c r="HLO81" s="468"/>
      <c r="HLP81" s="468"/>
      <c r="HLQ81" s="469"/>
      <c r="HLS81" s="463"/>
      <c r="HLT81" s="467"/>
      <c r="HLU81" s="467"/>
      <c r="HLV81" s="468"/>
      <c r="HLW81" s="468"/>
      <c r="HLX81" s="468"/>
      <c r="HLY81" s="469"/>
      <c r="HMA81" s="463"/>
      <c r="HMB81" s="467"/>
      <c r="HMC81" s="467"/>
      <c r="HMD81" s="468"/>
      <c r="HME81" s="468"/>
      <c r="HMF81" s="468"/>
      <c r="HMG81" s="469"/>
      <c r="HMI81" s="463"/>
      <c r="HMJ81" s="467"/>
      <c r="HMK81" s="467"/>
      <c r="HML81" s="468"/>
      <c r="HMM81" s="468"/>
      <c r="HMN81" s="468"/>
      <c r="HMO81" s="469"/>
      <c r="HMQ81" s="463"/>
      <c r="HMR81" s="467"/>
      <c r="HMS81" s="467"/>
      <c r="HMT81" s="468"/>
      <c r="HMU81" s="468"/>
      <c r="HMV81" s="468"/>
      <c r="HMW81" s="469"/>
      <c r="HMY81" s="463"/>
      <c r="HMZ81" s="467"/>
      <c r="HNA81" s="467"/>
      <c r="HNB81" s="468"/>
      <c r="HNC81" s="468"/>
      <c r="HND81" s="468"/>
      <c r="HNE81" s="469"/>
      <c r="HNG81" s="463"/>
      <c r="HNH81" s="467"/>
      <c r="HNI81" s="467"/>
      <c r="HNJ81" s="468"/>
      <c r="HNK81" s="468"/>
      <c r="HNL81" s="468"/>
      <c r="HNM81" s="469"/>
      <c r="HNO81" s="463"/>
      <c r="HNP81" s="467"/>
      <c r="HNQ81" s="467"/>
      <c r="HNR81" s="468"/>
      <c r="HNS81" s="468"/>
      <c r="HNT81" s="468"/>
      <c r="HNU81" s="469"/>
      <c r="HNW81" s="463"/>
      <c r="HNX81" s="467"/>
      <c r="HNY81" s="467"/>
      <c r="HNZ81" s="468"/>
      <c r="HOA81" s="468"/>
      <c r="HOB81" s="468"/>
      <c r="HOC81" s="469"/>
      <c r="HOE81" s="463"/>
      <c r="HOF81" s="467"/>
      <c r="HOG81" s="467"/>
      <c r="HOH81" s="468"/>
      <c r="HOI81" s="468"/>
      <c r="HOJ81" s="468"/>
      <c r="HOK81" s="469"/>
      <c r="HOM81" s="463"/>
      <c r="HON81" s="467"/>
      <c r="HOO81" s="467"/>
      <c r="HOP81" s="468"/>
      <c r="HOQ81" s="468"/>
      <c r="HOR81" s="468"/>
      <c r="HOS81" s="469"/>
      <c r="HOU81" s="463"/>
      <c r="HOV81" s="467"/>
      <c r="HOW81" s="467"/>
      <c r="HOX81" s="468"/>
      <c r="HOY81" s="468"/>
      <c r="HOZ81" s="468"/>
      <c r="HPA81" s="469"/>
      <c r="HPC81" s="463"/>
      <c r="HPD81" s="467"/>
      <c r="HPE81" s="467"/>
      <c r="HPF81" s="468"/>
      <c r="HPG81" s="468"/>
      <c r="HPH81" s="468"/>
      <c r="HPI81" s="469"/>
      <c r="HPK81" s="463"/>
      <c r="HPL81" s="467"/>
      <c r="HPM81" s="467"/>
      <c r="HPN81" s="468"/>
      <c r="HPO81" s="468"/>
      <c r="HPP81" s="468"/>
      <c r="HPQ81" s="469"/>
      <c r="HPS81" s="463"/>
      <c r="HPT81" s="467"/>
      <c r="HPU81" s="467"/>
      <c r="HPV81" s="468"/>
      <c r="HPW81" s="468"/>
      <c r="HPX81" s="468"/>
      <c r="HPY81" s="469"/>
      <c r="HQA81" s="463"/>
      <c r="HQB81" s="467"/>
      <c r="HQC81" s="467"/>
      <c r="HQD81" s="468"/>
      <c r="HQE81" s="468"/>
      <c r="HQF81" s="468"/>
      <c r="HQG81" s="469"/>
      <c r="HQI81" s="463"/>
      <c r="HQJ81" s="467"/>
      <c r="HQK81" s="467"/>
      <c r="HQL81" s="468"/>
      <c r="HQM81" s="468"/>
      <c r="HQN81" s="468"/>
      <c r="HQO81" s="469"/>
      <c r="HQQ81" s="463"/>
      <c r="HQR81" s="467"/>
      <c r="HQS81" s="467"/>
      <c r="HQT81" s="468"/>
      <c r="HQU81" s="468"/>
      <c r="HQV81" s="468"/>
      <c r="HQW81" s="469"/>
      <c r="HQY81" s="463"/>
      <c r="HQZ81" s="467"/>
      <c r="HRA81" s="467"/>
      <c r="HRB81" s="468"/>
      <c r="HRC81" s="468"/>
      <c r="HRD81" s="468"/>
      <c r="HRE81" s="469"/>
      <c r="HRG81" s="463"/>
      <c r="HRH81" s="467"/>
      <c r="HRI81" s="467"/>
      <c r="HRJ81" s="468"/>
      <c r="HRK81" s="468"/>
      <c r="HRL81" s="468"/>
      <c r="HRM81" s="469"/>
      <c r="HRO81" s="463"/>
      <c r="HRP81" s="467"/>
      <c r="HRQ81" s="467"/>
      <c r="HRR81" s="468"/>
      <c r="HRS81" s="468"/>
      <c r="HRT81" s="468"/>
      <c r="HRU81" s="469"/>
      <c r="HRW81" s="463"/>
      <c r="HRX81" s="467"/>
      <c r="HRY81" s="467"/>
      <c r="HRZ81" s="468"/>
      <c r="HSA81" s="468"/>
      <c r="HSB81" s="468"/>
      <c r="HSC81" s="469"/>
      <c r="HSE81" s="463"/>
      <c r="HSF81" s="467"/>
      <c r="HSG81" s="467"/>
      <c r="HSH81" s="468"/>
      <c r="HSI81" s="468"/>
      <c r="HSJ81" s="468"/>
      <c r="HSK81" s="469"/>
      <c r="HSM81" s="463"/>
      <c r="HSN81" s="467"/>
      <c r="HSO81" s="467"/>
      <c r="HSP81" s="468"/>
      <c r="HSQ81" s="468"/>
      <c r="HSR81" s="468"/>
      <c r="HSS81" s="469"/>
      <c r="HSU81" s="463"/>
      <c r="HSV81" s="467"/>
      <c r="HSW81" s="467"/>
      <c r="HSX81" s="468"/>
      <c r="HSY81" s="468"/>
      <c r="HSZ81" s="468"/>
      <c r="HTA81" s="469"/>
      <c r="HTC81" s="463"/>
      <c r="HTD81" s="467"/>
      <c r="HTE81" s="467"/>
      <c r="HTF81" s="468"/>
      <c r="HTG81" s="468"/>
      <c r="HTH81" s="468"/>
      <c r="HTI81" s="469"/>
      <c r="HTK81" s="463"/>
      <c r="HTL81" s="467"/>
      <c r="HTM81" s="467"/>
      <c r="HTN81" s="468"/>
      <c r="HTO81" s="468"/>
      <c r="HTP81" s="468"/>
      <c r="HTQ81" s="469"/>
      <c r="HTS81" s="463"/>
      <c r="HTT81" s="467"/>
      <c r="HTU81" s="467"/>
      <c r="HTV81" s="468"/>
      <c r="HTW81" s="468"/>
      <c r="HTX81" s="468"/>
      <c r="HTY81" s="469"/>
      <c r="HUA81" s="463"/>
      <c r="HUB81" s="467"/>
      <c r="HUC81" s="467"/>
      <c r="HUD81" s="468"/>
      <c r="HUE81" s="468"/>
      <c r="HUF81" s="468"/>
      <c r="HUG81" s="469"/>
      <c r="HUI81" s="463"/>
      <c r="HUJ81" s="467"/>
      <c r="HUK81" s="467"/>
      <c r="HUL81" s="468"/>
      <c r="HUM81" s="468"/>
      <c r="HUN81" s="468"/>
      <c r="HUO81" s="469"/>
      <c r="HUQ81" s="463"/>
      <c r="HUR81" s="467"/>
      <c r="HUS81" s="467"/>
      <c r="HUT81" s="468"/>
      <c r="HUU81" s="468"/>
      <c r="HUV81" s="468"/>
      <c r="HUW81" s="469"/>
      <c r="HUY81" s="463"/>
      <c r="HUZ81" s="467"/>
      <c r="HVA81" s="467"/>
      <c r="HVB81" s="468"/>
      <c r="HVC81" s="468"/>
      <c r="HVD81" s="468"/>
      <c r="HVE81" s="469"/>
      <c r="HVG81" s="463"/>
      <c r="HVH81" s="467"/>
      <c r="HVI81" s="467"/>
      <c r="HVJ81" s="468"/>
      <c r="HVK81" s="468"/>
      <c r="HVL81" s="468"/>
      <c r="HVM81" s="469"/>
      <c r="HVO81" s="463"/>
      <c r="HVP81" s="467"/>
      <c r="HVQ81" s="467"/>
      <c r="HVR81" s="468"/>
      <c r="HVS81" s="468"/>
      <c r="HVT81" s="468"/>
      <c r="HVU81" s="469"/>
      <c r="HVW81" s="463"/>
      <c r="HVX81" s="467"/>
      <c r="HVY81" s="467"/>
      <c r="HVZ81" s="468"/>
      <c r="HWA81" s="468"/>
      <c r="HWB81" s="468"/>
      <c r="HWC81" s="469"/>
      <c r="HWE81" s="463"/>
      <c r="HWF81" s="467"/>
      <c r="HWG81" s="467"/>
      <c r="HWH81" s="468"/>
      <c r="HWI81" s="468"/>
      <c r="HWJ81" s="468"/>
      <c r="HWK81" s="469"/>
      <c r="HWM81" s="463"/>
      <c r="HWN81" s="467"/>
      <c r="HWO81" s="467"/>
      <c r="HWP81" s="468"/>
      <c r="HWQ81" s="468"/>
      <c r="HWR81" s="468"/>
      <c r="HWS81" s="469"/>
      <c r="HWU81" s="463"/>
      <c r="HWV81" s="467"/>
      <c r="HWW81" s="467"/>
      <c r="HWX81" s="468"/>
      <c r="HWY81" s="468"/>
      <c r="HWZ81" s="468"/>
      <c r="HXA81" s="469"/>
      <c r="HXC81" s="463"/>
      <c r="HXD81" s="467"/>
      <c r="HXE81" s="467"/>
      <c r="HXF81" s="468"/>
      <c r="HXG81" s="468"/>
      <c r="HXH81" s="468"/>
      <c r="HXI81" s="469"/>
      <c r="HXK81" s="463"/>
      <c r="HXL81" s="467"/>
      <c r="HXM81" s="467"/>
      <c r="HXN81" s="468"/>
      <c r="HXO81" s="468"/>
      <c r="HXP81" s="468"/>
      <c r="HXQ81" s="469"/>
      <c r="HXS81" s="463"/>
      <c r="HXT81" s="467"/>
      <c r="HXU81" s="467"/>
      <c r="HXV81" s="468"/>
      <c r="HXW81" s="468"/>
      <c r="HXX81" s="468"/>
      <c r="HXY81" s="469"/>
      <c r="HYA81" s="463"/>
      <c r="HYB81" s="467"/>
      <c r="HYC81" s="467"/>
      <c r="HYD81" s="468"/>
      <c r="HYE81" s="468"/>
      <c r="HYF81" s="468"/>
      <c r="HYG81" s="469"/>
      <c r="HYI81" s="463"/>
      <c r="HYJ81" s="467"/>
      <c r="HYK81" s="467"/>
      <c r="HYL81" s="468"/>
      <c r="HYM81" s="468"/>
      <c r="HYN81" s="468"/>
      <c r="HYO81" s="469"/>
      <c r="HYQ81" s="463"/>
      <c r="HYR81" s="467"/>
      <c r="HYS81" s="467"/>
      <c r="HYT81" s="468"/>
      <c r="HYU81" s="468"/>
      <c r="HYV81" s="468"/>
      <c r="HYW81" s="469"/>
      <c r="HYY81" s="463"/>
      <c r="HYZ81" s="467"/>
      <c r="HZA81" s="467"/>
      <c r="HZB81" s="468"/>
      <c r="HZC81" s="468"/>
      <c r="HZD81" s="468"/>
      <c r="HZE81" s="469"/>
      <c r="HZG81" s="463"/>
      <c r="HZH81" s="467"/>
      <c r="HZI81" s="467"/>
      <c r="HZJ81" s="468"/>
      <c r="HZK81" s="468"/>
      <c r="HZL81" s="468"/>
      <c r="HZM81" s="469"/>
      <c r="HZO81" s="463"/>
      <c r="HZP81" s="467"/>
      <c r="HZQ81" s="467"/>
      <c r="HZR81" s="468"/>
      <c r="HZS81" s="468"/>
      <c r="HZT81" s="468"/>
      <c r="HZU81" s="469"/>
      <c r="HZW81" s="463"/>
      <c r="HZX81" s="467"/>
      <c r="HZY81" s="467"/>
      <c r="HZZ81" s="468"/>
      <c r="IAA81" s="468"/>
      <c r="IAB81" s="468"/>
      <c r="IAC81" s="469"/>
      <c r="IAE81" s="463"/>
      <c r="IAF81" s="467"/>
      <c r="IAG81" s="467"/>
      <c r="IAH81" s="468"/>
      <c r="IAI81" s="468"/>
      <c r="IAJ81" s="468"/>
      <c r="IAK81" s="469"/>
      <c r="IAM81" s="463"/>
      <c r="IAN81" s="467"/>
      <c r="IAO81" s="467"/>
      <c r="IAP81" s="468"/>
      <c r="IAQ81" s="468"/>
      <c r="IAR81" s="468"/>
      <c r="IAS81" s="469"/>
      <c r="IAU81" s="463"/>
      <c r="IAV81" s="467"/>
      <c r="IAW81" s="467"/>
      <c r="IAX81" s="468"/>
      <c r="IAY81" s="468"/>
      <c r="IAZ81" s="468"/>
      <c r="IBA81" s="469"/>
      <c r="IBC81" s="463"/>
      <c r="IBD81" s="467"/>
      <c r="IBE81" s="467"/>
      <c r="IBF81" s="468"/>
      <c r="IBG81" s="468"/>
      <c r="IBH81" s="468"/>
      <c r="IBI81" s="469"/>
      <c r="IBK81" s="463"/>
      <c r="IBL81" s="467"/>
      <c r="IBM81" s="467"/>
      <c r="IBN81" s="468"/>
      <c r="IBO81" s="468"/>
      <c r="IBP81" s="468"/>
      <c r="IBQ81" s="469"/>
      <c r="IBS81" s="463"/>
      <c r="IBT81" s="467"/>
      <c r="IBU81" s="467"/>
      <c r="IBV81" s="468"/>
      <c r="IBW81" s="468"/>
      <c r="IBX81" s="468"/>
      <c r="IBY81" s="469"/>
      <c r="ICA81" s="463"/>
      <c r="ICB81" s="467"/>
      <c r="ICC81" s="467"/>
      <c r="ICD81" s="468"/>
      <c r="ICE81" s="468"/>
      <c r="ICF81" s="468"/>
      <c r="ICG81" s="469"/>
      <c r="ICI81" s="463"/>
      <c r="ICJ81" s="467"/>
      <c r="ICK81" s="467"/>
      <c r="ICL81" s="468"/>
      <c r="ICM81" s="468"/>
      <c r="ICN81" s="468"/>
      <c r="ICO81" s="469"/>
      <c r="ICQ81" s="463"/>
      <c r="ICR81" s="467"/>
      <c r="ICS81" s="467"/>
      <c r="ICT81" s="468"/>
      <c r="ICU81" s="468"/>
      <c r="ICV81" s="468"/>
      <c r="ICW81" s="469"/>
      <c r="ICY81" s="463"/>
      <c r="ICZ81" s="467"/>
      <c r="IDA81" s="467"/>
      <c r="IDB81" s="468"/>
      <c r="IDC81" s="468"/>
      <c r="IDD81" s="468"/>
      <c r="IDE81" s="469"/>
      <c r="IDG81" s="463"/>
      <c r="IDH81" s="467"/>
      <c r="IDI81" s="467"/>
      <c r="IDJ81" s="468"/>
      <c r="IDK81" s="468"/>
      <c r="IDL81" s="468"/>
      <c r="IDM81" s="469"/>
      <c r="IDO81" s="463"/>
      <c r="IDP81" s="467"/>
      <c r="IDQ81" s="467"/>
      <c r="IDR81" s="468"/>
      <c r="IDS81" s="468"/>
      <c r="IDT81" s="468"/>
      <c r="IDU81" s="469"/>
      <c r="IDW81" s="463"/>
      <c r="IDX81" s="467"/>
      <c r="IDY81" s="467"/>
      <c r="IDZ81" s="468"/>
      <c r="IEA81" s="468"/>
      <c r="IEB81" s="468"/>
      <c r="IEC81" s="469"/>
      <c r="IEE81" s="463"/>
      <c r="IEF81" s="467"/>
      <c r="IEG81" s="467"/>
      <c r="IEH81" s="468"/>
      <c r="IEI81" s="468"/>
      <c r="IEJ81" s="468"/>
      <c r="IEK81" s="469"/>
      <c r="IEM81" s="463"/>
      <c r="IEN81" s="467"/>
      <c r="IEO81" s="467"/>
      <c r="IEP81" s="468"/>
      <c r="IEQ81" s="468"/>
      <c r="IER81" s="468"/>
      <c r="IES81" s="469"/>
      <c r="IEU81" s="463"/>
      <c r="IEV81" s="467"/>
      <c r="IEW81" s="467"/>
      <c r="IEX81" s="468"/>
      <c r="IEY81" s="468"/>
      <c r="IEZ81" s="468"/>
      <c r="IFA81" s="469"/>
      <c r="IFC81" s="463"/>
      <c r="IFD81" s="467"/>
      <c r="IFE81" s="467"/>
      <c r="IFF81" s="468"/>
      <c r="IFG81" s="468"/>
      <c r="IFH81" s="468"/>
      <c r="IFI81" s="469"/>
      <c r="IFK81" s="463"/>
      <c r="IFL81" s="467"/>
      <c r="IFM81" s="467"/>
      <c r="IFN81" s="468"/>
      <c r="IFO81" s="468"/>
      <c r="IFP81" s="468"/>
      <c r="IFQ81" s="469"/>
      <c r="IFS81" s="463"/>
      <c r="IFT81" s="467"/>
      <c r="IFU81" s="467"/>
      <c r="IFV81" s="468"/>
      <c r="IFW81" s="468"/>
      <c r="IFX81" s="468"/>
      <c r="IFY81" s="469"/>
      <c r="IGA81" s="463"/>
      <c r="IGB81" s="467"/>
      <c r="IGC81" s="467"/>
      <c r="IGD81" s="468"/>
      <c r="IGE81" s="468"/>
      <c r="IGF81" s="468"/>
      <c r="IGG81" s="469"/>
      <c r="IGI81" s="463"/>
      <c r="IGJ81" s="467"/>
      <c r="IGK81" s="467"/>
      <c r="IGL81" s="468"/>
      <c r="IGM81" s="468"/>
      <c r="IGN81" s="468"/>
      <c r="IGO81" s="469"/>
      <c r="IGQ81" s="463"/>
      <c r="IGR81" s="467"/>
      <c r="IGS81" s="467"/>
      <c r="IGT81" s="468"/>
      <c r="IGU81" s="468"/>
      <c r="IGV81" s="468"/>
      <c r="IGW81" s="469"/>
      <c r="IGY81" s="463"/>
      <c r="IGZ81" s="467"/>
      <c r="IHA81" s="467"/>
      <c r="IHB81" s="468"/>
      <c r="IHC81" s="468"/>
      <c r="IHD81" s="468"/>
      <c r="IHE81" s="469"/>
      <c r="IHG81" s="463"/>
      <c r="IHH81" s="467"/>
      <c r="IHI81" s="467"/>
      <c r="IHJ81" s="468"/>
      <c r="IHK81" s="468"/>
      <c r="IHL81" s="468"/>
      <c r="IHM81" s="469"/>
      <c r="IHO81" s="463"/>
      <c r="IHP81" s="467"/>
      <c r="IHQ81" s="467"/>
      <c r="IHR81" s="468"/>
      <c r="IHS81" s="468"/>
      <c r="IHT81" s="468"/>
      <c r="IHU81" s="469"/>
      <c r="IHW81" s="463"/>
      <c r="IHX81" s="467"/>
      <c r="IHY81" s="467"/>
      <c r="IHZ81" s="468"/>
      <c r="IIA81" s="468"/>
      <c r="IIB81" s="468"/>
      <c r="IIC81" s="469"/>
      <c r="IIE81" s="463"/>
      <c r="IIF81" s="467"/>
      <c r="IIG81" s="467"/>
      <c r="IIH81" s="468"/>
      <c r="III81" s="468"/>
      <c r="IIJ81" s="468"/>
      <c r="IIK81" s="469"/>
      <c r="IIM81" s="463"/>
      <c r="IIN81" s="467"/>
      <c r="IIO81" s="467"/>
      <c r="IIP81" s="468"/>
      <c r="IIQ81" s="468"/>
      <c r="IIR81" s="468"/>
      <c r="IIS81" s="469"/>
      <c r="IIU81" s="463"/>
      <c r="IIV81" s="467"/>
      <c r="IIW81" s="467"/>
      <c r="IIX81" s="468"/>
      <c r="IIY81" s="468"/>
      <c r="IIZ81" s="468"/>
      <c r="IJA81" s="469"/>
      <c r="IJC81" s="463"/>
      <c r="IJD81" s="467"/>
      <c r="IJE81" s="467"/>
      <c r="IJF81" s="468"/>
      <c r="IJG81" s="468"/>
      <c r="IJH81" s="468"/>
      <c r="IJI81" s="469"/>
      <c r="IJK81" s="463"/>
      <c r="IJL81" s="467"/>
      <c r="IJM81" s="467"/>
      <c r="IJN81" s="468"/>
      <c r="IJO81" s="468"/>
      <c r="IJP81" s="468"/>
      <c r="IJQ81" s="469"/>
      <c r="IJS81" s="463"/>
      <c r="IJT81" s="467"/>
      <c r="IJU81" s="467"/>
      <c r="IJV81" s="468"/>
      <c r="IJW81" s="468"/>
      <c r="IJX81" s="468"/>
      <c r="IJY81" s="469"/>
      <c r="IKA81" s="463"/>
      <c r="IKB81" s="467"/>
      <c r="IKC81" s="467"/>
      <c r="IKD81" s="468"/>
      <c r="IKE81" s="468"/>
      <c r="IKF81" s="468"/>
      <c r="IKG81" s="469"/>
      <c r="IKI81" s="463"/>
      <c r="IKJ81" s="467"/>
      <c r="IKK81" s="467"/>
      <c r="IKL81" s="468"/>
      <c r="IKM81" s="468"/>
      <c r="IKN81" s="468"/>
      <c r="IKO81" s="469"/>
      <c r="IKQ81" s="463"/>
      <c r="IKR81" s="467"/>
      <c r="IKS81" s="467"/>
      <c r="IKT81" s="468"/>
      <c r="IKU81" s="468"/>
      <c r="IKV81" s="468"/>
      <c r="IKW81" s="469"/>
      <c r="IKY81" s="463"/>
      <c r="IKZ81" s="467"/>
      <c r="ILA81" s="467"/>
      <c r="ILB81" s="468"/>
      <c r="ILC81" s="468"/>
      <c r="ILD81" s="468"/>
      <c r="ILE81" s="469"/>
      <c r="ILG81" s="463"/>
      <c r="ILH81" s="467"/>
      <c r="ILI81" s="467"/>
      <c r="ILJ81" s="468"/>
      <c r="ILK81" s="468"/>
      <c r="ILL81" s="468"/>
      <c r="ILM81" s="469"/>
      <c r="ILO81" s="463"/>
      <c r="ILP81" s="467"/>
      <c r="ILQ81" s="467"/>
      <c r="ILR81" s="468"/>
      <c r="ILS81" s="468"/>
      <c r="ILT81" s="468"/>
      <c r="ILU81" s="469"/>
      <c r="ILW81" s="463"/>
      <c r="ILX81" s="467"/>
      <c r="ILY81" s="467"/>
      <c r="ILZ81" s="468"/>
      <c r="IMA81" s="468"/>
      <c r="IMB81" s="468"/>
      <c r="IMC81" s="469"/>
      <c r="IME81" s="463"/>
      <c r="IMF81" s="467"/>
      <c r="IMG81" s="467"/>
      <c r="IMH81" s="468"/>
      <c r="IMI81" s="468"/>
      <c r="IMJ81" s="468"/>
      <c r="IMK81" s="469"/>
      <c r="IMM81" s="463"/>
      <c r="IMN81" s="467"/>
      <c r="IMO81" s="467"/>
      <c r="IMP81" s="468"/>
      <c r="IMQ81" s="468"/>
      <c r="IMR81" s="468"/>
      <c r="IMS81" s="469"/>
      <c r="IMU81" s="463"/>
      <c r="IMV81" s="467"/>
      <c r="IMW81" s="467"/>
      <c r="IMX81" s="468"/>
      <c r="IMY81" s="468"/>
      <c r="IMZ81" s="468"/>
      <c r="INA81" s="469"/>
      <c r="INC81" s="463"/>
      <c r="IND81" s="467"/>
      <c r="INE81" s="467"/>
      <c r="INF81" s="468"/>
      <c r="ING81" s="468"/>
      <c r="INH81" s="468"/>
      <c r="INI81" s="469"/>
      <c r="INK81" s="463"/>
      <c r="INL81" s="467"/>
      <c r="INM81" s="467"/>
      <c r="INN81" s="468"/>
      <c r="INO81" s="468"/>
      <c r="INP81" s="468"/>
      <c r="INQ81" s="469"/>
      <c r="INS81" s="463"/>
      <c r="INT81" s="467"/>
      <c r="INU81" s="467"/>
      <c r="INV81" s="468"/>
      <c r="INW81" s="468"/>
      <c r="INX81" s="468"/>
      <c r="INY81" s="469"/>
      <c r="IOA81" s="463"/>
      <c r="IOB81" s="467"/>
      <c r="IOC81" s="467"/>
      <c r="IOD81" s="468"/>
      <c r="IOE81" s="468"/>
      <c r="IOF81" s="468"/>
      <c r="IOG81" s="469"/>
      <c r="IOI81" s="463"/>
      <c r="IOJ81" s="467"/>
      <c r="IOK81" s="467"/>
      <c r="IOL81" s="468"/>
      <c r="IOM81" s="468"/>
      <c r="ION81" s="468"/>
      <c r="IOO81" s="469"/>
      <c r="IOQ81" s="463"/>
      <c r="IOR81" s="467"/>
      <c r="IOS81" s="467"/>
      <c r="IOT81" s="468"/>
      <c r="IOU81" s="468"/>
      <c r="IOV81" s="468"/>
      <c r="IOW81" s="469"/>
      <c r="IOY81" s="463"/>
      <c r="IOZ81" s="467"/>
      <c r="IPA81" s="467"/>
      <c r="IPB81" s="468"/>
      <c r="IPC81" s="468"/>
      <c r="IPD81" s="468"/>
      <c r="IPE81" s="469"/>
      <c r="IPG81" s="463"/>
      <c r="IPH81" s="467"/>
      <c r="IPI81" s="467"/>
      <c r="IPJ81" s="468"/>
      <c r="IPK81" s="468"/>
      <c r="IPL81" s="468"/>
      <c r="IPM81" s="469"/>
      <c r="IPO81" s="463"/>
      <c r="IPP81" s="467"/>
      <c r="IPQ81" s="467"/>
      <c r="IPR81" s="468"/>
      <c r="IPS81" s="468"/>
      <c r="IPT81" s="468"/>
      <c r="IPU81" s="469"/>
      <c r="IPW81" s="463"/>
      <c r="IPX81" s="467"/>
      <c r="IPY81" s="467"/>
      <c r="IPZ81" s="468"/>
      <c r="IQA81" s="468"/>
      <c r="IQB81" s="468"/>
      <c r="IQC81" s="469"/>
      <c r="IQE81" s="463"/>
      <c r="IQF81" s="467"/>
      <c r="IQG81" s="467"/>
      <c r="IQH81" s="468"/>
      <c r="IQI81" s="468"/>
      <c r="IQJ81" s="468"/>
      <c r="IQK81" s="469"/>
      <c r="IQM81" s="463"/>
      <c r="IQN81" s="467"/>
      <c r="IQO81" s="467"/>
      <c r="IQP81" s="468"/>
      <c r="IQQ81" s="468"/>
      <c r="IQR81" s="468"/>
      <c r="IQS81" s="469"/>
      <c r="IQU81" s="463"/>
      <c r="IQV81" s="467"/>
      <c r="IQW81" s="467"/>
      <c r="IQX81" s="468"/>
      <c r="IQY81" s="468"/>
      <c r="IQZ81" s="468"/>
      <c r="IRA81" s="469"/>
      <c r="IRC81" s="463"/>
      <c r="IRD81" s="467"/>
      <c r="IRE81" s="467"/>
      <c r="IRF81" s="468"/>
      <c r="IRG81" s="468"/>
      <c r="IRH81" s="468"/>
      <c r="IRI81" s="469"/>
      <c r="IRK81" s="463"/>
      <c r="IRL81" s="467"/>
      <c r="IRM81" s="467"/>
      <c r="IRN81" s="468"/>
      <c r="IRO81" s="468"/>
      <c r="IRP81" s="468"/>
      <c r="IRQ81" s="469"/>
      <c r="IRS81" s="463"/>
      <c r="IRT81" s="467"/>
      <c r="IRU81" s="467"/>
      <c r="IRV81" s="468"/>
      <c r="IRW81" s="468"/>
      <c r="IRX81" s="468"/>
      <c r="IRY81" s="469"/>
      <c r="ISA81" s="463"/>
      <c r="ISB81" s="467"/>
      <c r="ISC81" s="467"/>
      <c r="ISD81" s="468"/>
      <c r="ISE81" s="468"/>
      <c r="ISF81" s="468"/>
      <c r="ISG81" s="469"/>
      <c r="ISI81" s="463"/>
      <c r="ISJ81" s="467"/>
      <c r="ISK81" s="467"/>
      <c r="ISL81" s="468"/>
      <c r="ISM81" s="468"/>
      <c r="ISN81" s="468"/>
      <c r="ISO81" s="469"/>
      <c r="ISQ81" s="463"/>
      <c r="ISR81" s="467"/>
      <c r="ISS81" s="467"/>
      <c r="IST81" s="468"/>
      <c r="ISU81" s="468"/>
      <c r="ISV81" s="468"/>
      <c r="ISW81" s="469"/>
      <c r="ISY81" s="463"/>
      <c r="ISZ81" s="467"/>
      <c r="ITA81" s="467"/>
      <c r="ITB81" s="468"/>
      <c r="ITC81" s="468"/>
      <c r="ITD81" s="468"/>
      <c r="ITE81" s="469"/>
      <c r="ITG81" s="463"/>
      <c r="ITH81" s="467"/>
      <c r="ITI81" s="467"/>
      <c r="ITJ81" s="468"/>
      <c r="ITK81" s="468"/>
      <c r="ITL81" s="468"/>
      <c r="ITM81" s="469"/>
      <c r="ITO81" s="463"/>
      <c r="ITP81" s="467"/>
      <c r="ITQ81" s="467"/>
      <c r="ITR81" s="468"/>
      <c r="ITS81" s="468"/>
      <c r="ITT81" s="468"/>
      <c r="ITU81" s="469"/>
      <c r="ITW81" s="463"/>
      <c r="ITX81" s="467"/>
      <c r="ITY81" s="467"/>
      <c r="ITZ81" s="468"/>
      <c r="IUA81" s="468"/>
      <c r="IUB81" s="468"/>
      <c r="IUC81" s="469"/>
      <c r="IUE81" s="463"/>
      <c r="IUF81" s="467"/>
      <c r="IUG81" s="467"/>
      <c r="IUH81" s="468"/>
      <c r="IUI81" s="468"/>
      <c r="IUJ81" s="468"/>
      <c r="IUK81" s="469"/>
      <c r="IUM81" s="463"/>
      <c r="IUN81" s="467"/>
      <c r="IUO81" s="467"/>
      <c r="IUP81" s="468"/>
      <c r="IUQ81" s="468"/>
      <c r="IUR81" s="468"/>
      <c r="IUS81" s="469"/>
      <c r="IUU81" s="463"/>
      <c r="IUV81" s="467"/>
      <c r="IUW81" s="467"/>
      <c r="IUX81" s="468"/>
      <c r="IUY81" s="468"/>
      <c r="IUZ81" s="468"/>
      <c r="IVA81" s="469"/>
      <c r="IVC81" s="463"/>
      <c r="IVD81" s="467"/>
      <c r="IVE81" s="467"/>
      <c r="IVF81" s="468"/>
      <c r="IVG81" s="468"/>
      <c r="IVH81" s="468"/>
      <c r="IVI81" s="469"/>
      <c r="IVK81" s="463"/>
      <c r="IVL81" s="467"/>
      <c r="IVM81" s="467"/>
      <c r="IVN81" s="468"/>
      <c r="IVO81" s="468"/>
      <c r="IVP81" s="468"/>
      <c r="IVQ81" s="469"/>
      <c r="IVS81" s="463"/>
      <c r="IVT81" s="467"/>
      <c r="IVU81" s="467"/>
      <c r="IVV81" s="468"/>
      <c r="IVW81" s="468"/>
      <c r="IVX81" s="468"/>
      <c r="IVY81" s="469"/>
      <c r="IWA81" s="463"/>
      <c r="IWB81" s="467"/>
      <c r="IWC81" s="467"/>
      <c r="IWD81" s="468"/>
      <c r="IWE81" s="468"/>
      <c r="IWF81" s="468"/>
      <c r="IWG81" s="469"/>
      <c r="IWI81" s="463"/>
      <c r="IWJ81" s="467"/>
      <c r="IWK81" s="467"/>
      <c r="IWL81" s="468"/>
      <c r="IWM81" s="468"/>
      <c r="IWN81" s="468"/>
      <c r="IWO81" s="469"/>
      <c r="IWQ81" s="463"/>
      <c r="IWR81" s="467"/>
      <c r="IWS81" s="467"/>
      <c r="IWT81" s="468"/>
      <c r="IWU81" s="468"/>
      <c r="IWV81" s="468"/>
      <c r="IWW81" s="469"/>
      <c r="IWY81" s="463"/>
      <c r="IWZ81" s="467"/>
      <c r="IXA81" s="467"/>
      <c r="IXB81" s="468"/>
      <c r="IXC81" s="468"/>
      <c r="IXD81" s="468"/>
      <c r="IXE81" s="469"/>
      <c r="IXG81" s="463"/>
      <c r="IXH81" s="467"/>
      <c r="IXI81" s="467"/>
      <c r="IXJ81" s="468"/>
      <c r="IXK81" s="468"/>
      <c r="IXL81" s="468"/>
      <c r="IXM81" s="469"/>
      <c r="IXO81" s="463"/>
      <c r="IXP81" s="467"/>
      <c r="IXQ81" s="467"/>
      <c r="IXR81" s="468"/>
      <c r="IXS81" s="468"/>
      <c r="IXT81" s="468"/>
      <c r="IXU81" s="469"/>
      <c r="IXW81" s="463"/>
      <c r="IXX81" s="467"/>
      <c r="IXY81" s="467"/>
      <c r="IXZ81" s="468"/>
      <c r="IYA81" s="468"/>
      <c r="IYB81" s="468"/>
      <c r="IYC81" s="469"/>
      <c r="IYE81" s="463"/>
      <c r="IYF81" s="467"/>
      <c r="IYG81" s="467"/>
      <c r="IYH81" s="468"/>
      <c r="IYI81" s="468"/>
      <c r="IYJ81" s="468"/>
      <c r="IYK81" s="469"/>
      <c r="IYM81" s="463"/>
      <c r="IYN81" s="467"/>
      <c r="IYO81" s="467"/>
      <c r="IYP81" s="468"/>
      <c r="IYQ81" s="468"/>
      <c r="IYR81" s="468"/>
      <c r="IYS81" s="469"/>
      <c r="IYU81" s="463"/>
      <c r="IYV81" s="467"/>
      <c r="IYW81" s="467"/>
      <c r="IYX81" s="468"/>
      <c r="IYY81" s="468"/>
      <c r="IYZ81" s="468"/>
      <c r="IZA81" s="469"/>
      <c r="IZC81" s="463"/>
      <c r="IZD81" s="467"/>
      <c r="IZE81" s="467"/>
      <c r="IZF81" s="468"/>
      <c r="IZG81" s="468"/>
      <c r="IZH81" s="468"/>
      <c r="IZI81" s="469"/>
      <c r="IZK81" s="463"/>
      <c r="IZL81" s="467"/>
      <c r="IZM81" s="467"/>
      <c r="IZN81" s="468"/>
      <c r="IZO81" s="468"/>
      <c r="IZP81" s="468"/>
      <c r="IZQ81" s="469"/>
      <c r="IZS81" s="463"/>
      <c r="IZT81" s="467"/>
      <c r="IZU81" s="467"/>
      <c r="IZV81" s="468"/>
      <c r="IZW81" s="468"/>
      <c r="IZX81" s="468"/>
      <c r="IZY81" s="469"/>
      <c r="JAA81" s="463"/>
      <c r="JAB81" s="467"/>
      <c r="JAC81" s="467"/>
      <c r="JAD81" s="468"/>
      <c r="JAE81" s="468"/>
      <c r="JAF81" s="468"/>
      <c r="JAG81" s="469"/>
      <c r="JAI81" s="463"/>
      <c r="JAJ81" s="467"/>
      <c r="JAK81" s="467"/>
      <c r="JAL81" s="468"/>
      <c r="JAM81" s="468"/>
      <c r="JAN81" s="468"/>
      <c r="JAO81" s="469"/>
      <c r="JAQ81" s="463"/>
      <c r="JAR81" s="467"/>
      <c r="JAS81" s="467"/>
      <c r="JAT81" s="468"/>
      <c r="JAU81" s="468"/>
      <c r="JAV81" s="468"/>
      <c r="JAW81" s="469"/>
      <c r="JAY81" s="463"/>
      <c r="JAZ81" s="467"/>
      <c r="JBA81" s="467"/>
      <c r="JBB81" s="468"/>
      <c r="JBC81" s="468"/>
      <c r="JBD81" s="468"/>
      <c r="JBE81" s="469"/>
      <c r="JBG81" s="463"/>
      <c r="JBH81" s="467"/>
      <c r="JBI81" s="467"/>
      <c r="JBJ81" s="468"/>
      <c r="JBK81" s="468"/>
      <c r="JBL81" s="468"/>
      <c r="JBM81" s="469"/>
      <c r="JBO81" s="463"/>
      <c r="JBP81" s="467"/>
      <c r="JBQ81" s="467"/>
      <c r="JBR81" s="468"/>
      <c r="JBS81" s="468"/>
      <c r="JBT81" s="468"/>
      <c r="JBU81" s="469"/>
      <c r="JBW81" s="463"/>
      <c r="JBX81" s="467"/>
      <c r="JBY81" s="467"/>
      <c r="JBZ81" s="468"/>
      <c r="JCA81" s="468"/>
      <c r="JCB81" s="468"/>
      <c r="JCC81" s="469"/>
      <c r="JCE81" s="463"/>
      <c r="JCF81" s="467"/>
      <c r="JCG81" s="467"/>
      <c r="JCH81" s="468"/>
      <c r="JCI81" s="468"/>
      <c r="JCJ81" s="468"/>
      <c r="JCK81" s="469"/>
      <c r="JCM81" s="463"/>
      <c r="JCN81" s="467"/>
      <c r="JCO81" s="467"/>
      <c r="JCP81" s="468"/>
      <c r="JCQ81" s="468"/>
      <c r="JCR81" s="468"/>
      <c r="JCS81" s="469"/>
      <c r="JCU81" s="463"/>
      <c r="JCV81" s="467"/>
      <c r="JCW81" s="467"/>
      <c r="JCX81" s="468"/>
      <c r="JCY81" s="468"/>
      <c r="JCZ81" s="468"/>
      <c r="JDA81" s="469"/>
      <c r="JDC81" s="463"/>
      <c r="JDD81" s="467"/>
      <c r="JDE81" s="467"/>
      <c r="JDF81" s="468"/>
      <c r="JDG81" s="468"/>
      <c r="JDH81" s="468"/>
      <c r="JDI81" s="469"/>
      <c r="JDK81" s="463"/>
      <c r="JDL81" s="467"/>
      <c r="JDM81" s="467"/>
      <c r="JDN81" s="468"/>
      <c r="JDO81" s="468"/>
      <c r="JDP81" s="468"/>
      <c r="JDQ81" s="469"/>
      <c r="JDS81" s="463"/>
      <c r="JDT81" s="467"/>
      <c r="JDU81" s="467"/>
      <c r="JDV81" s="468"/>
      <c r="JDW81" s="468"/>
      <c r="JDX81" s="468"/>
      <c r="JDY81" s="469"/>
      <c r="JEA81" s="463"/>
      <c r="JEB81" s="467"/>
      <c r="JEC81" s="467"/>
      <c r="JED81" s="468"/>
      <c r="JEE81" s="468"/>
      <c r="JEF81" s="468"/>
      <c r="JEG81" s="469"/>
      <c r="JEI81" s="463"/>
      <c r="JEJ81" s="467"/>
      <c r="JEK81" s="467"/>
      <c r="JEL81" s="468"/>
      <c r="JEM81" s="468"/>
      <c r="JEN81" s="468"/>
      <c r="JEO81" s="469"/>
      <c r="JEQ81" s="463"/>
      <c r="JER81" s="467"/>
      <c r="JES81" s="467"/>
      <c r="JET81" s="468"/>
      <c r="JEU81" s="468"/>
      <c r="JEV81" s="468"/>
      <c r="JEW81" s="469"/>
      <c r="JEY81" s="463"/>
      <c r="JEZ81" s="467"/>
      <c r="JFA81" s="467"/>
      <c r="JFB81" s="468"/>
      <c r="JFC81" s="468"/>
      <c r="JFD81" s="468"/>
      <c r="JFE81" s="469"/>
      <c r="JFG81" s="463"/>
      <c r="JFH81" s="467"/>
      <c r="JFI81" s="467"/>
      <c r="JFJ81" s="468"/>
      <c r="JFK81" s="468"/>
      <c r="JFL81" s="468"/>
      <c r="JFM81" s="469"/>
      <c r="JFO81" s="463"/>
      <c r="JFP81" s="467"/>
      <c r="JFQ81" s="467"/>
      <c r="JFR81" s="468"/>
      <c r="JFS81" s="468"/>
      <c r="JFT81" s="468"/>
      <c r="JFU81" s="469"/>
      <c r="JFW81" s="463"/>
      <c r="JFX81" s="467"/>
      <c r="JFY81" s="467"/>
      <c r="JFZ81" s="468"/>
      <c r="JGA81" s="468"/>
      <c r="JGB81" s="468"/>
      <c r="JGC81" s="469"/>
      <c r="JGE81" s="463"/>
      <c r="JGF81" s="467"/>
      <c r="JGG81" s="467"/>
      <c r="JGH81" s="468"/>
      <c r="JGI81" s="468"/>
      <c r="JGJ81" s="468"/>
      <c r="JGK81" s="469"/>
      <c r="JGM81" s="463"/>
      <c r="JGN81" s="467"/>
      <c r="JGO81" s="467"/>
      <c r="JGP81" s="468"/>
      <c r="JGQ81" s="468"/>
      <c r="JGR81" s="468"/>
      <c r="JGS81" s="469"/>
      <c r="JGU81" s="463"/>
      <c r="JGV81" s="467"/>
      <c r="JGW81" s="467"/>
      <c r="JGX81" s="468"/>
      <c r="JGY81" s="468"/>
      <c r="JGZ81" s="468"/>
      <c r="JHA81" s="469"/>
      <c r="JHC81" s="463"/>
      <c r="JHD81" s="467"/>
      <c r="JHE81" s="467"/>
      <c r="JHF81" s="468"/>
      <c r="JHG81" s="468"/>
      <c r="JHH81" s="468"/>
      <c r="JHI81" s="469"/>
      <c r="JHK81" s="463"/>
      <c r="JHL81" s="467"/>
      <c r="JHM81" s="467"/>
      <c r="JHN81" s="468"/>
      <c r="JHO81" s="468"/>
      <c r="JHP81" s="468"/>
      <c r="JHQ81" s="469"/>
      <c r="JHS81" s="463"/>
      <c r="JHT81" s="467"/>
      <c r="JHU81" s="467"/>
      <c r="JHV81" s="468"/>
      <c r="JHW81" s="468"/>
      <c r="JHX81" s="468"/>
      <c r="JHY81" s="469"/>
      <c r="JIA81" s="463"/>
      <c r="JIB81" s="467"/>
      <c r="JIC81" s="467"/>
      <c r="JID81" s="468"/>
      <c r="JIE81" s="468"/>
      <c r="JIF81" s="468"/>
      <c r="JIG81" s="469"/>
      <c r="JII81" s="463"/>
      <c r="JIJ81" s="467"/>
      <c r="JIK81" s="467"/>
      <c r="JIL81" s="468"/>
      <c r="JIM81" s="468"/>
      <c r="JIN81" s="468"/>
      <c r="JIO81" s="469"/>
      <c r="JIQ81" s="463"/>
      <c r="JIR81" s="467"/>
      <c r="JIS81" s="467"/>
      <c r="JIT81" s="468"/>
      <c r="JIU81" s="468"/>
      <c r="JIV81" s="468"/>
      <c r="JIW81" s="469"/>
      <c r="JIY81" s="463"/>
      <c r="JIZ81" s="467"/>
      <c r="JJA81" s="467"/>
      <c r="JJB81" s="468"/>
      <c r="JJC81" s="468"/>
      <c r="JJD81" s="468"/>
      <c r="JJE81" s="469"/>
      <c r="JJG81" s="463"/>
      <c r="JJH81" s="467"/>
      <c r="JJI81" s="467"/>
      <c r="JJJ81" s="468"/>
      <c r="JJK81" s="468"/>
      <c r="JJL81" s="468"/>
      <c r="JJM81" s="469"/>
      <c r="JJO81" s="463"/>
      <c r="JJP81" s="467"/>
      <c r="JJQ81" s="467"/>
      <c r="JJR81" s="468"/>
      <c r="JJS81" s="468"/>
      <c r="JJT81" s="468"/>
      <c r="JJU81" s="469"/>
      <c r="JJW81" s="463"/>
      <c r="JJX81" s="467"/>
      <c r="JJY81" s="467"/>
      <c r="JJZ81" s="468"/>
      <c r="JKA81" s="468"/>
      <c r="JKB81" s="468"/>
      <c r="JKC81" s="469"/>
      <c r="JKE81" s="463"/>
      <c r="JKF81" s="467"/>
      <c r="JKG81" s="467"/>
      <c r="JKH81" s="468"/>
      <c r="JKI81" s="468"/>
      <c r="JKJ81" s="468"/>
      <c r="JKK81" s="469"/>
      <c r="JKM81" s="463"/>
      <c r="JKN81" s="467"/>
      <c r="JKO81" s="467"/>
      <c r="JKP81" s="468"/>
      <c r="JKQ81" s="468"/>
      <c r="JKR81" s="468"/>
      <c r="JKS81" s="469"/>
      <c r="JKU81" s="463"/>
      <c r="JKV81" s="467"/>
      <c r="JKW81" s="467"/>
      <c r="JKX81" s="468"/>
      <c r="JKY81" s="468"/>
      <c r="JKZ81" s="468"/>
      <c r="JLA81" s="469"/>
      <c r="JLC81" s="463"/>
      <c r="JLD81" s="467"/>
      <c r="JLE81" s="467"/>
      <c r="JLF81" s="468"/>
      <c r="JLG81" s="468"/>
      <c r="JLH81" s="468"/>
      <c r="JLI81" s="469"/>
      <c r="JLK81" s="463"/>
      <c r="JLL81" s="467"/>
      <c r="JLM81" s="467"/>
      <c r="JLN81" s="468"/>
      <c r="JLO81" s="468"/>
      <c r="JLP81" s="468"/>
      <c r="JLQ81" s="469"/>
      <c r="JLS81" s="463"/>
      <c r="JLT81" s="467"/>
      <c r="JLU81" s="467"/>
      <c r="JLV81" s="468"/>
      <c r="JLW81" s="468"/>
      <c r="JLX81" s="468"/>
      <c r="JLY81" s="469"/>
      <c r="JMA81" s="463"/>
      <c r="JMB81" s="467"/>
      <c r="JMC81" s="467"/>
      <c r="JMD81" s="468"/>
      <c r="JME81" s="468"/>
      <c r="JMF81" s="468"/>
      <c r="JMG81" s="469"/>
      <c r="JMI81" s="463"/>
      <c r="JMJ81" s="467"/>
      <c r="JMK81" s="467"/>
      <c r="JML81" s="468"/>
      <c r="JMM81" s="468"/>
      <c r="JMN81" s="468"/>
      <c r="JMO81" s="469"/>
      <c r="JMQ81" s="463"/>
      <c r="JMR81" s="467"/>
      <c r="JMS81" s="467"/>
      <c r="JMT81" s="468"/>
      <c r="JMU81" s="468"/>
      <c r="JMV81" s="468"/>
      <c r="JMW81" s="469"/>
      <c r="JMY81" s="463"/>
      <c r="JMZ81" s="467"/>
      <c r="JNA81" s="467"/>
      <c r="JNB81" s="468"/>
      <c r="JNC81" s="468"/>
      <c r="JND81" s="468"/>
      <c r="JNE81" s="469"/>
      <c r="JNG81" s="463"/>
      <c r="JNH81" s="467"/>
      <c r="JNI81" s="467"/>
      <c r="JNJ81" s="468"/>
      <c r="JNK81" s="468"/>
      <c r="JNL81" s="468"/>
      <c r="JNM81" s="469"/>
      <c r="JNO81" s="463"/>
      <c r="JNP81" s="467"/>
      <c r="JNQ81" s="467"/>
      <c r="JNR81" s="468"/>
      <c r="JNS81" s="468"/>
      <c r="JNT81" s="468"/>
      <c r="JNU81" s="469"/>
      <c r="JNW81" s="463"/>
      <c r="JNX81" s="467"/>
      <c r="JNY81" s="467"/>
      <c r="JNZ81" s="468"/>
      <c r="JOA81" s="468"/>
      <c r="JOB81" s="468"/>
      <c r="JOC81" s="469"/>
      <c r="JOE81" s="463"/>
      <c r="JOF81" s="467"/>
      <c r="JOG81" s="467"/>
      <c r="JOH81" s="468"/>
      <c r="JOI81" s="468"/>
      <c r="JOJ81" s="468"/>
      <c r="JOK81" s="469"/>
      <c r="JOM81" s="463"/>
      <c r="JON81" s="467"/>
      <c r="JOO81" s="467"/>
      <c r="JOP81" s="468"/>
      <c r="JOQ81" s="468"/>
      <c r="JOR81" s="468"/>
      <c r="JOS81" s="469"/>
      <c r="JOU81" s="463"/>
      <c r="JOV81" s="467"/>
      <c r="JOW81" s="467"/>
      <c r="JOX81" s="468"/>
      <c r="JOY81" s="468"/>
      <c r="JOZ81" s="468"/>
      <c r="JPA81" s="469"/>
      <c r="JPC81" s="463"/>
      <c r="JPD81" s="467"/>
      <c r="JPE81" s="467"/>
      <c r="JPF81" s="468"/>
      <c r="JPG81" s="468"/>
      <c r="JPH81" s="468"/>
      <c r="JPI81" s="469"/>
      <c r="JPK81" s="463"/>
      <c r="JPL81" s="467"/>
      <c r="JPM81" s="467"/>
      <c r="JPN81" s="468"/>
      <c r="JPO81" s="468"/>
      <c r="JPP81" s="468"/>
      <c r="JPQ81" s="469"/>
      <c r="JPS81" s="463"/>
      <c r="JPT81" s="467"/>
      <c r="JPU81" s="467"/>
      <c r="JPV81" s="468"/>
      <c r="JPW81" s="468"/>
      <c r="JPX81" s="468"/>
      <c r="JPY81" s="469"/>
      <c r="JQA81" s="463"/>
      <c r="JQB81" s="467"/>
      <c r="JQC81" s="467"/>
      <c r="JQD81" s="468"/>
      <c r="JQE81" s="468"/>
      <c r="JQF81" s="468"/>
      <c r="JQG81" s="469"/>
      <c r="JQI81" s="463"/>
      <c r="JQJ81" s="467"/>
      <c r="JQK81" s="467"/>
      <c r="JQL81" s="468"/>
      <c r="JQM81" s="468"/>
      <c r="JQN81" s="468"/>
      <c r="JQO81" s="469"/>
      <c r="JQQ81" s="463"/>
      <c r="JQR81" s="467"/>
      <c r="JQS81" s="467"/>
      <c r="JQT81" s="468"/>
      <c r="JQU81" s="468"/>
      <c r="JQV81" s="468"/>
      <c r="JQW81" s="469"/>
      <c r="JQY81" s="463"/>
      <c r="JQZ81" s="467"/>
      <c r="JRA81" s="467"/>
      <c r="JRB81" s="468"/>
      <c r="JRC81" s="468"/>
      <c r="JRD81" s="468"/>
      <c r="JRE81" s="469"/>
      <c r="JRG81" s="463"/>
      <c r="JRH81" s="467"/>
      <c r="JRI81" s="467"/>
      <c r="JRJ81" s="468"/>
      <c r="JRK81" s="468"/>
      <c r="JRL81" s="468"/>
      <c r="JRM81" s="469"/>
      <c r="JRO81" s="463"/>
      <c r="JRP81" s="467"/>
      <c r="JRQ81" s="467"/>
      <c r="JRR81" s="468"/>
      <c r="JRS81" s="468"/>
      <c r="JRT81" s="468"/>
      <c r="JRU81" s="469"/>
      <c r="JRW81" s="463"/>
      <c r="JRX81" s="467"/>
      <c r="JRY81" s="467"/>
      <c r="JRZ81" s="468"/>
      <c r="JSA81" s="468"/>
      <c r="JSB81" s="468"/>
      <c r="JSC81" s="469"/>
      <c r="JSE81" s="463"/>
      <c r="JSF81" s="467"/>
      <c r="JSG81" s="467"/>
      <c r="JSH81" s="468"/>
      <c r="JSI81" s="468"/>
      <c r="JSJ81" s="468"/>
      <c r="JSK81" s="469"/>
      <c r="JSM81" s="463"/>
      <c r="JSN81" s="467"/>
      <c r="JSO81" s="467"/>
      <c r="JSP81" s="468"/>
      <c r="JSQ81" s="468"/>
      <c r="JSR81" s="468"/>
      <c r="JSS81" s="469"/>
      <c r="JSU81" s="463"/>
      <c r="JSV81" s="467"/>
      <c r="JSW81" s="467"/>
      <c r="JSX81" s="468"/>
      <c r="JSY81" s="468"/>
      <c r="JSZ81" s="468"/>
      <c r="JTA81" s="469"/>
      <c r="JTC81" s="463"/>
      <c r="JTD81" s="467"/>
      <c r="JTE81" s="467"/>
      <c r="JTF81" s="468"/>
      <c r="JTG81" s="468"/>
      <c r="JTH81" s="468"/>
      <c r="JTI81" s="469"/>
      <c r="JTK81" s="463"/>
      <c r="JTL81" s="467"/>
      <c r="JTM81" s="467"/>
      <c r="JTN81" s="468"/>
      <c r="JTO81" s="468"/>
      <c r="JTP81" s="468"/>
      <c r="JTQ81" s="469"/>
      <c r="JTS81" s="463"/>
      <c r="JTT81" s="467"/>
      <c r="JTU81" s="467"/>
      <c r="JTV81" s="468"/>
      <c r="JTW81" s="468"/>
      <c r="JTX81" s="468"/>
      <c r="JTY81" s="469"/>
      <c r="JUA81" s="463"/>
      <c r="JUB81" s="467"/>
      <c r="JUC81" s="467"/>
      <c r="JUD81" s="468"/>
      <c r="JUE81" s="468"/>
      <c r="JUF81" s="468"/>
      <c r="JUG81" s="469"/>
      <c r="JUI81" s="463"/>
      <c r="JUJ81" s="467"/>
      <c r="JUK81" s="467"/>
      <c r="JUL81" s="468"/>
      <c r="JUM81" s="468"/>
      <c r="JUN81" s="468"/>
      <c r="JUO81" s="469"/>
      <c r="JUQ81" s="463"/>
      <c r="JUR81" s="467"/>
      <c r="JUS81" s="467"/>
      <c r="JUT81" s="468"/>
      <c r="JUU81" s="468"/>
      <c r="JUV81" s="468"/>
      <c r="JUW81" s="469"/>
      <c r="JUY81" s="463"/>
      <c r="JUZ81" s="467"/>
      <c r="JVA81" s="467"/>
      <c r="JVB81" s="468"/>
      <c r="JVC81" s="468"/>
      <c r="JVD81" s="468"/>
      <c r="JVE81" s="469"/>
      <c r="JVG81" s="463"/>
      <c r="JVH81" s="467"/>
      <c r="JVI81" s="467"/>
      <c r="JVJ81" s="468"/>
      <c r="JVK81" s="468"/>
      <c r="JVL81" s="468"/>
      <c r="JVM81" s="469"/>
      <c r="JVO81" s="463"/>
      <c r="JVP81" s="467"/>
      <c r="JVQ81" s="467"/>
      <c r="JVR81" s="468"/>
      <c r="JVS81" s="468"/>
      <c r="JVT81" s="468"/>
      <c r="JVU81" s="469"/>
      <c r="JVW81" s="463"/>
      <c r="JVX81" s="467"/>
      <c r="JVY81" s="467"/>
      <c r="JVZ81" s="468"/>
      <c r="JWA81" s="468"/>
      <c r="JWB81" s="468"/>
      <c r="JWC81" s="469"/>
      <c r="JWE81" s="463"/>
      <c r="JWF81" s="467"/>
      <c r="JWG81" s="467"/>
      <c r="JWH81" s="468"/>
      <c r="JWI81" s="468"/>
      <c r="JWJ81" s="468"/>
      <c r="JWK81" s="469"/>
      <c r="JWM81" s="463"/>
      <c r="JWN81" s="467"/>
      <c r="JWO81" s="467"/>
      <c r="JWP81" s="468"/>
      <c r="JWQ81" s="468"/>
      <c r="JWR81" s="468"/>
      <c r="JWS81" s="469"/>
      <c r="JWU81" s="463"/>
      <c r="JWV81" s="467"/>
      <c r="JWW81" s="467"/>
      <c r="JWX81" s="468"/>
      <c r="JWY81" s="468"/>
      <c r="JWZ81" s="468"/>
      <c r="JXA81" s="469"/>
      <c r="JXC81" s="463"/>
      <c r="JXD81" s="467"/>
      <c r="JXE81" s="467"/>
      <c r="JXF81" s="468"/>
      <c r="JXG81" s="468"/>
      <c r="JXH81" s="468"/>
      <c r="JXI81" s="469"/>
      <c r="JXK81" s="463"/>
      <c r="JXL81" s="467"/>
      <c r="JXM81" s="467"/>
      <c r="JXN81" s="468"/>
      <c r="JXO81" s="468"/>
      <c r="JXP81" s="468"/>
      <c r="JXQ81" s="469"/>
      <c r="JXS81" s="463"/>
      <c r="JXT81" s="467"/>
      <c r="JXU81" s="467"/>
      <c r="JXV81" s="468"/>
      <c r="JXW81" s="468"/>
      <c r="JXX81" s="468"/>
      <c r="JXY81" s="469"/>
      <c r="JYA81" s="463"/>
      <c r="JYB81" s="467"/>
      <c r="JYC81" s="467"/>
      <c r="JYD81" s="468"/>
      <c r="JYE81" s="468"/>
      <c r="JYF81" s="468"/>
      <c r="JYG81" s="469"/>
      <c r="JYI81" s="463"/>
      <c r="JYJ81" s="467"/>
      <c r="JYK81" s="467"/>
      <c r="JYL81" s="468"/>
      <c r="JYM81" s="468"/>
      <c r="JYN81" s="468"/>
      <c r="JYO81" s="469"/>
      <c r="JYQ81" s="463"/>
      <c r="JYR81" s="467"/>
      <c r="JYS81" s="467"/>
      <c r="JYT81" s="468"/>
      <c r="JYU81" s="468"/>
      <c r="JYV81" s="468"/>
      <c r="JYW81" s="469"/>
      <c r="JYY81" s="463"/>
      <c r="JYZ81" s="467"/>
      <c r="JZA81" s="467"/>
      <c r="JZB81" s="468"/>
      <c r="JZC81" s="468"/>
      <c r="JZD81" s="468"/>
      <c r="JZE81" s="469"/>
      <c r="JZG81" s="463"/>
      <c r="JZH81" s="467"/>
      <c r="JZI81" s="467"/>
      <c r="JZJ81" s="468"/>
      <c r="JZK81" s="468"/>
      <c r="JZL81" s="468"/>
      <c r="JZM81" s="469"/>
      <c r="JZO81" s="463"/>
      <c r="JZP81" s="467"/>
      <c r="JZQ81" s="467"/>
      <c r="JZR81" s="468"/>
      <c r="JZS81" s="468"/>
      <c r="JZT81" s="468"/>
      <c r="JZU81" s="469"/>
      <c r="JZW81" s="463"/>
      <c r="JZX81" s="467"/>
      <c r="JZY81" s="467"/>
      <c r="JZZ81" s="468"/>
      <c r="KAA81" s="468"/>
      <c r="KAB81" s="468"/>
      <c r="KAC81" s="469"/>
      <c r="KAE81" s="463"/>
      <c r="KAF81" s="467"/>
      <c r="KAG81" s="467"/>
      <c r="KAH81" s="468"/>
      <c r="KAI81" s="468"/>
      <c r="KAJ81" s="468"/>
      <c r="KAK81" s="469"/>
      <c r="KAM81" s="463"/>
      <c r="KAN81" s="467"/>
      <c r="KAO81" s="467"/>
      <c r="KAP81" s="468"/>
      <c r="KAQ81" s="468"/>
      <c r="KAR81" s="468"/>
      <c r="KAS81" s="469"/>
      <c r="KAU81" s="463"/>
      <c r="KAV81" s="467"/>
      <c r="KAW81" s="467"/>
      <c r="KAX81" s="468"/>
      <c r="KAY81" s="468"/>
      <c r="KAZ81" s="468"/>
      <c r="KBA81" s="469"/>
      <c r="KBC81" s="463"/>
      <c r="KBD81" s="467"/>
      <c r="KBE81" s="467"/>
      <c r="KBF81" s="468"/>
      <c r="KBG81" s="468"/>
      <c r="KBH81" s="468"/>
      <c r="KBI81" s="469"/>
      <c r="KBK81" s="463"/>
      <c r="KBL81" s="467"/>
      <c r="KBM81" s="467"/>
      <c r="KBN81" s="468"/>
      <c r="KBO81" s="468"/>
      <c r="KBP81" s="468"/>
      <c r="KBQ81" s="469"/>
      <c r="KBS81" s="463"/>
      <c r="KBT81" s="467"/>
      <c r="KBU81" s="467"/>
      <c r="KBV81" s="468"/>
      <c r="KBW81" s="468"/>
      <c r="KBX81" s="468"/>
      <c r="KBY81" s="469"/>
      <c r="KCA81" s="463"/>
      <c r="KCB81" s="467"/>
      <c r="KCC81" s="467"/>
      <c r="KCD81" s="468"/>
      <c r="KCE81" s="468"/>
      <c r="KCF81" s="468"/>
      <c r="KCG81" s="469"/>
      <c r="KCI81" s="463"/>
      <c r="KCJ81" s="467"/>
      <c r="KCK81" s="467"/>
      <c r="KCL81" s="468"/>
      <c r="KCM81" s="468"/>
      <c r="KCN81" s="468"/>
      <c r="KCO81" s="469"/>
      <c r="KCQ81" s="463"/>
      <c r="KCR81" s="467"/>
      <c r="KCS81" s="467"/>
      <c r="KCT81" s="468"/>
      <c r="KCU81" s="468"/>
      <c r="KCV81" s="468"/>
      <c r="KCW81" s="469"/>
      <c r="KCY81" s="463"/>
      <c r="KCZ81" s="467"/>
      <c r="KDA81" s="467"/>
      <c r="KDB81" s="468"/>
      <c r="KDC81" s="468"/>
      <c r="KDD81" s="468"/>
      <c r="KDE81" s="469"/>
      <c r="KDG81" s="463"/>
      <c r="KDH81" s="467"/>
      <c r="KDI81" s="467"/>
      <c r="KDJ81" s="468"/>
      <c r="KDK81" s="468"/>
      <c r="KDL81" s="468"/>
      <c r="KDM81" s="469"/>
      <c r="KDO81" s="463"/>
      <c r="KDP81" s="467"/>
      <c r="KDQ81" s="467"/>
      <c r="KDR81" s="468"/>
      <c r="KDS81" s="468"/>
      <c r="KDT81" s="468"/>
      <c r="KDU81" s="469"/>
      <c r="KDW81" s="463"/>
      <c r="KDX81" s="467"/>
      <c r="KDY81" s="467"/>
      <c r="KDZ81" s="468"/>
      <c r="KEA81" s="468"/>
      <c r="KEB81" s="468"/>
      <c r="KEC81" s="469"/>
      <c r="KEE81" s="463"/>
      <c r="KEF81" s="467"/>
      <c r="KEG81" s="467"/>
      <c r="KEH81" s="468"/>
      <c r="KEI81" s="468"/>
      <c r="KEJ81" s="468"/>
      <c r="KEK81" s="469"/>
      <c r="KEM81" s="463"/>
      <c r="KEN81" s="467"/>
      <c r="KEO81" s="467"/>
      <c r="KEP81" s="468"/>
      <c r="KEQ81" s="468"/>
      <c r="KER81" s="468"/>
      <c r="KES81" s="469"/>
      <c r="KEU81" s="463"/>
      <c r="KEV81" s="467"/>
      <c r="KEW81" s="467"/>
      <c r="KEX81" s="468"/>
      <c r="KEY81" s="468"/>
      <c r="KEZ81" s="468"/>
      <c r="KFA81" s="469"/>
      <c r="KFC81" s="463"/>
      <c r="KFD81" s="467"/>
      <c r="KFE81" s="467"/>
      <c r="KFF81" s="468"/>
      <c r="KFG81" s="468"/>
      <c r="KFH81" s="468"/>
      <c r="KFI81" s="469"/>
      <c r="KFK81" s="463"/>
      <c r="KFL81" s="467"/>
      <c r="KFM81" s="467"/>
      <c r="KFN81" s="468"/>
      <c r="KFO81" s="468"/>
      <c r="KFP81" s="468"/>
      <c r="KFQ81" s="469"/>
      <c r="KFS81" s="463"/>
      <c r="KFT81" s="467"/>
      <c r="KFU81" s="467"/>
      <c r="KFV81" s="468"/>
      <c r="KFW81" s="468"/>
      <c r="KFX81" s="468"/>
      <c r="KFY81" s="469"/>
      <c r="KGA81" s="463"/>
      <c r="KGB81" s="467"/>
      <c r="KGC81" s="467"/>
      <c r="KGD81" s="468"/>
      <c r="KGE81" s="468"/>
      <c r="KGF81" s="468"/>
      <c r="KGG81" s="469"/>
      <c r="KGI81" s="463"/>
      <c r="KGJ81" s="467"/>
      <c r="KGK81" s="467"/>
      <c r="KGL81" s="468"/>
      <c r="KGM81" s="468"/>
      <c r="KGN81" s="468"/>
      <c r="KGO81" s="469"/>
      <c r="KGQ81" s="463"/>
      <c r="KGR81" s="467"/>
      <c r="KGS81" s="467"/>
      <c r="KGT81" s="468"/>
      <c r="KGU81" s="468"/>
      <c r="KGV81" s="468"/>
      <c r="KGW81" s="469"/>
      <c r="KGY81" s="463"/>
      <c r="KGZ81" s="467"/>
      <c r="KHA81" s="467"/>
      <c r="KHB81" s="468"/>
      <c r="KHC81" s="468"/>
      <c r="KHD81" s="468"/>
      <c r="KHE81" s="469"/>
      <c r="KHG81" s="463"/>
      <c r="KHH81" s="467"/>
      <c r="KHI81" s="467"/>
      <c r="KHJ81" s="468"/>
      <c r="KHK81" s="468"/>
      <c r="KHL81" s="468"/>
      <c r="KHM81" s="469"/>
      <c r="KHO81" s="463"/>
      <c r="KHP81" s="467"/>
      <c r="KHQ81" s="467"/>
      <c r="KHR81" s="468"/>
      <c r="KHS81" s="468"/>
      <c r="KHT81" s="468"/>
      <c r="KHU81" s="469"/>
      <c r="KHW81" s="463"/>
      <c r="KHX81" s="467"/>
      <c r="KHY81" s="467"/>
      <c r="KHZ81" s="468"/>
      <c r="KIA81" s="468"/>
      <c r="KIB81" s="468"/>
      <c r="KIC81" s="469"/>
      <c r="KIE81" s="463"/>
      <c r="KIF81" s="467"/>
      <c r="KIG81" s="467"/>
      <c r="KIH81" s="468"/>
      <c r="KII81" s="468"/>
      <c r="KIJ81" s="468"/>
      <c r="KIK81" s="469"/>
      <c r="KIM81" s="463"/>
      <c r="KIN81" s="467"/>
      <c r="KIO81" s="467"/>
      <c r="KIP81" s="468"/>
      <c r="KIQ81" s="468"/>
      <c r="KIR81" s="468"/>
      <c r="KIS81" s="469"/>
      <c r="KIU81" s="463"/>
      <c r="KIV81" s="467"/>
      <c r="KIW81" s="467"/>
      <c r="KIX81" s="468"/>
      <c r="KIY81" s="468"/>
      <c r="KIZ81" s="468"/>
      <c r="KJA81" s="469"/>
      <c r="KJC81" s="463"/>
      <c r="KJD81" s="467"/>
      <c r="KJE81" s="467"/>
      <c r="KJF81" s="468"/>
      <c r="KJG81" s="468"/>
      <c r="KJH81" s="468"/>
      <c r="KJI81" s="469"/>
      <c r="KJK81" s="463"/>
      <c r="KJL81" s="467"/>
      <c r="KJM81" s="467"/>
      <c r="KJN81" s="468"/>
      <c r="KJO81" s="468"/>
      <c r="KJP81" s="468"/>
      <c r="KJQ81" s="469"/>
      <c r="KJS81" s="463"/>
      <c r="KJT81" s="467"/>
      <c r="KJU81" s="467"/>
      <c r="KJV81" s="468"/>
      <c r="KJW81" s="468"/>
      <c r="KJX81" s="468"/>
      <c r="KJY81" s="469"/>
      <c r="KKA81" s="463"/>
      <c r="KKB81" s="467"/>
      <c r="KKC81" s="467"/>
      <c r="KKD81" s="468"/>
      <c r="KKE81" s="468"/>
      <c r="KKF81" s="468"/>
      <c r="KKG81" s="469"/>
      <c r="KKI81" s="463"/>
      <c r="KKJ81" s="467"/>
      <c r="KKK81" s="467"/>
      <c r="KKL81" s="468"/>
      <c r="KKM81" s="468"/>
      <c r="KKN81" s="468"/>
      <c r="KKO81" s="469"/>
      <c r="KKQ81" s="463"/>
      <c r="KKR81" s="467"/>
      <c r="KKS81" s="467"/>
      <c r="KKT81" s="468"/>
      <c r="KKU81" s="468"/>
      <c r="KKV81" s="468"/>
      <c r="KKW81" s="469"/>
      <c r="KKY81" s="463"/>
      <c r="KKZ81" s="467"/>
      <c r="KLA81" s="467"/>
      <c r="KLB81" s="468"/>
      <c r="KLC81" s="468"/>
      <c r="KLD81" s="468"/>
      <c r="KLE81" s="469"/>
      <c r="KLG81" s="463"/>
      <c r="KLH81" s="467"/>
      <c r="KLI81" s="467"/>
      <c r="KLJ81" s="468"/>
      <c r="KLK81" s="468"/>
      <c r="KLL81" s="468"/>
      <c r="KLM81" s="469"/>
      <c r="KLO81" s="463"/>
      <c r="KLP81" s="467"/>
      <c r="KLQ81" s="467"/>
      <c r="KLR81" s="468"/>
      <c r="KLS81" s="468"/>
      <c r="KLT81" s="468"/>
      <c r="KLU81" s="469"/>
      <c r="KLW81" s="463"/>
      <c r="KLX81" s="467"/>
      <c r="KLY81" s="467"/>
      <c r="KLZ81" s="468"/>
      <c r="KMA81" s="468"/>
      <c r="KMB81" s="468"/>
      <c r="KMC81" s="469"/>
      <c r="KME81" s="463"/>
      <c r="KMF81" s="467"/>
      <c r="KMG81" s="467"/>
      <c r="KMH81" s="468"/>
      <c r="KMI81" s="468"/>
      <c r="KMJ81" s="468"/>
      <c r="KMK81" s="469"/>
      <c r="KMM81" s="463"/>
      <c r="KMN81" s="467"/>
      <c r="KMO81" s="467"/>
      <c r="KMP81" s="468"/>
      <c r="KMQ81" s="468"/>
      <c r="KMR81" s="468"/>
      <c r="KMS81" s="469"/>
      <c r="KMU81" s="463"/>
      <c r="KMV81" s="467"/>
      <c r="KMW81" s="467"/>
      <c r="KMX81" s="468"/>
      <c r="KMY81" s="468"/>
      <c r="KMZ81" s="468"/>
      <c r="KNA81" s="469"/>
      <c r="KNC81" s="463"/>
      <c r="KND81" s="467"/>
      <c r="KNE81" s="467"/>
      <c r="KNF81" s="468"/>
      <c r="KNG81" s="468"/>
      <c r="KNH81" s="468"/>
      <c r="KNI81" s="469"/>
      <c r="KNK81" s="463"/>
      <c r="KNL81" s="467"/>
      <c r="KNM81" s="467"/>
      <c r="KNN81" s="468"/>
      <c r="KNO81" s="468"/>
      <c r="KNP81" s="468"/>
      <c r="KNQ81" s="469"/>
      <c r="KNS81" s="463"/>
      <c r="KNT81" s="467"/>
      <c r="KNU81" s="467"/>
      <c r="KNV81" s="468"/>
      <c r="KNW81" s="468"/>
      <c r="KNX81" s="468"/>
      <c r="KNY81" s="469"/>
      <c r="KOA81" s="463"/>
      <c r="KOB81" s="467"/>
      <c r="KOC81" s="467"/>
      <c r="KOD81" s="468"/>
      <c r="KOE81" s="468"/>
      <c r="KOF81" s="468"/>
      <c r="KOG81" s="469"/>
      <c r="KOI81" s="463"/>
      <c r="KOJ81" s="467"/>
      <c r="KOK81" s="467"/>
      <c r="KOL81" s="468"/>
      <c r="KOM81" s="468"/>
      <c r="KON81" s="468"/>
      <c r="KOO81" s="469"/>
      <c r="KOQ81" s="463"/>
      <c r="KOR81" s="467"/>
      <c r="KOS81" s="467"/>
      <c r="KOT81" s="468"/>
      <c r="KOU81" s="468"/>
      <c r="KOV81" s="468"/>
      <c r="KOW81" s="469"/>
      <c r="KOY81" s="463"/>
      <c r="KOZ81" s="467"/>
      <c r="KPA81" s="467"/>
      <c r="KPB81" s="468"/>
      <c r="KPC81" s="468"/>
      <c r="KPD81" s="468"/>
      <c r="KPE81" s="469"/>
      <c r="KPG81" s="463"/>
      <c r="KPH81" s="467"/>
      <c r="KPI81" s="467"/>
      <c r="KPJ81" s="468"/>
      <c r="KPK81" s="468"/>
      <c r="KPL81" s="468"/>
      <c r="KPM81" s="469"/>
      <c r="KPO81" s="463"/>
      <c r="KPP81" s="467"/>
      <c r="KPQ81" s="467"/>
      <c r="KPR81" s="468"/>
      <c r="KPS81" s="468"/>
      <c r="KPT81" s="468"/>
      <c r="KPU81" s="469"/>
      <c r="KPW81" s="463"/>
      <c r="KPX81" s="467"/>
      <c r="KPY81" s="467"/>
      <c r="KPZ81" s="468"/>
      <c r="KQA81" s="468"/>
      <c r="KQB81" s="468"/>
      <c r="KQC81" s="469"/>
      <c r="KQE81" s="463"/>
      <c r="KQF81" s="467"/>
      <c r="KQG81" s="467"/>
      <c r="KQH81" s="468"/>
      <c r="KQI81" s="468"/>
      <c r="KQJ81" s="468"/>
      <c r="KQK81" s="469"/>
      <c r="KQM81" s="463"/>
      <c r="KQN81" s="467"/>
      <c r="KQO81" s="467"/>
      <c r="KQP81" s="468"/>
      <c r="KQQ81" s="468"/>
      <c r="KQR81" s="468"/>
      <c r="KQS81" s="469"/>
      <c r="KQU81" s="463"/>
      <c r="KQV81" s="467"/>
      <c r="KQW81" s="467"/>
      <c r="KQX81" s="468"/>
      <c r="KQY81" s="468"/>
      <c r="KQZ81" s="468"/>
      <c r="KRA81" s="469"/>
      <c r="KRC81" s="463"/>
      <c r="KRD81" s="467"/>
      <c r="KRE81" s="467"/>
      <c r="KRF81" s="468"/>
      <c r="KRG81" s="468"/>
      <c r="KRH81" s="468"/>
      <c r="KRI81" s="469"/>
      <c r="KRK81" s="463"/>
      <c r="KRL81" s="467"/>
      <c r="KRM81" s="467"/>
      <c r="KRN81" s="468"/>
      <c r="KRO81" s="468"/>
      <c r="KRP81" s="468"/>
      <c r="KRQ81" s="469"/>
      <c r="KRS81" s="463"/>
      <c r="KRT81" s="467"/>
      <c r="KRU81" s="467"/>
      <c r="KRV81" s="468"/>
      <c r="KRW81" s="468"/>
      <c r="KRX81" s="468"/>
      <c r="KRY81" s="469"/>
      <c r="KSA81" s="463"/>
      <c r="KSB81" s="467"/>
      <c r="KSC81" s="467"/>
      <c r="KSD81" s="468"/>
      <c r="KSE81" s="468"/>
      <c r="KSF81" s="468"/>
      <c r="KSG81" s="469"/>
      <c r="KSI81" s="463"/>
      <c r="KSJ81" s="467"/>
      <c r="KSK81" s="467"/>
      <c r="KSL81" s="468"/>
      <c r="KSM81" s="468"/>
      <c r="KSN81" s="468"/>
      <c r="KSO81" s="469"/>
      <c r="KSQ81" s="463"/>
      <c r="KSR81" s="467"/>
      <c r="KSS81" s="467"/>
      <c r="KST81" s="468"/>
      <c r="KSU81" s="468"/>
      <c r="KSV81" s="468"/>
      <c r="KSW81" s="469"/>
      <c r="KSY81" s="463"/>
      <c r="KSZ81" s="467"/>
      <c r="KTA81" s="467"/>
      <c r="KTB81" s="468"/>
      <c r="KTC81" s="468"/>
      <c r="KTD81" s="468"/>
      <c r="KTE81" s="469"/>
      <c r="KTG81" s="463"/>
      <c r="KTH81" s="467"/>
      <c r="KTI81" s="467"/>
      <c r="KTJ81" s="468"/>
      <c r="KTK81" s="468"/>
      <c r="KTL81" s="468"/>
      <c r="KTM81" s="469"/>
      <c r="KTO81" s="463"/>
      <c r="KTP81" s="467"/>
      <c r="KTQ81" s="467"/>
      <c r="KTR81" s="468"/>
      <c r="KTS81" s="468"/>
      <c r="KTT81" s="468"/>
      <c r="KTU81" s="469"/>
      <c r="KTW81" s="463"/>
      <c r="KTX81" s="467"/>
      <c r="KTY81" s="467"/>
      <c r="KTZ81" s="468"/>
      <c r="KUA81" s="468"/>
      <c r="KUB81" s="468"/>
      <c r="KUC81" s="469"/>
      <c r="KUE81" s="463"/>
      <c r="KUF81" s="467"/>
      <c r="KUG81" s="467"/>
      <c r="KUH81" s="468"/>
      <c r="KUI81" s="468"/>
      <c r="KUJ81" s="468"/>
      <c r="KUK81" s="469"/>
      <c r="KUM81" s="463"/>
      <c r="KUN81" s="467"/>
      <c r="KUO81" s="467"/>
      <c r="KUP81" s="468"/>
      <c r="KUQ81" s="468"/>
      <c r="KUR81" s="468"/>
      <c r="KUS81" s="469"/>
      <c r="KUU81" s="463"/>
      <c r="KUV81" s="467"/>
      <c r="KUW81" s="467"/>
      <c r="KUX81" s="468"/>
      <c r="KUY81" s="468"/>
      <c r="KUZ81" s="468"/>
      <c r="KVA81" s="469"/>
      <c r="KVC81" s="463"/>
      <c r="KVD81" s="467"/>
      <c r="KVE81" s="467"/>
      <c r="KVF81" s="468"/>
      <c r="KVG81" s="468"/>
      <c r="KVH81" s="468"/>
      <c r="KVI81" s="469"/>
      <c r="KVK81" s="463"/>
      <c r="KVL81" s="467"/>
      <c r="KVM81" s="467"/>
      <c r="KVN81" s="468"/>
      <c r="KVO81" s="468"/>
      <c r="KVP81" s="468"/>
      <c r="KVQ81" s="469"/>
      <c r="KVS81" s="463"/>
      <c r="KVT81" s="467"/>
      <c r="KVU81" s="467"/>
      <c r="KVV81" s="468"/>
      <c r="KVW81" s="468"/>
      <c r="KVX81" s="468"/>
      <c r="KVY81" s="469"/>
      <c r="KWA81" s="463"/>
      <c r="KWB81" s="467"/>
      <c r="KWC81" s="467"/>
      <c r="KWD81" s="468"/>
      <c r="KWE81" s="468"/>
      <c r="KWF81" s="468"/>
      <c r="KWG81" s="469"/>
      <c r="KWI81" s="463"/>
      <c r="KWJ81" s="467"/>
      <c r="KWK81" s="467"/>
      <c r="KWL81" s="468"/>
      <c r="KWM81" s="468"/>
      <c r="KWN81" s="468"/>
      <c r="KWO81" s="469"/>
      <c r="KWQ81" s="463"/>
      <c r="KWR81" s="467"/>
      <c r="KWS81" s="467"/>
      <c r="KWT81" s="468"/>
      <c r="KWU81" s="468"/>
      <c r="KWV81" s="468"/>
      <c r="KWW81" s="469"/>
      <c r="KWY81" s="463"/>
      <c r="KWZ81" s="467"/>
      <c r="KXA81" s="467"/>
      <c r="KXB81" s="468"/>
      <c r="KXC81" s="468"/>
      <c r="KXD81" s="468"/>
      <c r="KXE81" s="469"/>
      <c r="KXG81" s="463"/>
      <c r="KXH81" s="467"/>
      <c r="KXI81" s="467"/>
      <c r="KXJ81" s="468"/>
      <c r="KXK81" s="468"/>
      <c r="KXL81" s="468"/>
      <c r="KXM81" s="469"/>
      <c r="KXO81" s="463"/>
      <c r="KXP81" s="467"/>
      <c r="KXQ81" s="467"/>
      <c r="KXR81" s="468"/>
      <c r="KXS81" s="468"/>
      <c r="KXT81" s="468"/>
      <c r="KXU81" s="469"/>
      <c r="KXW81" s="463"/>
      <c r="KXX81" s="467"/>
      <c r="KXY81" s="467"/>
      <c r="KXZ81" s="468"/>
      <c r="KYA81" s="468"/>
      <c r="KYB81" s="468"/>
      <c r="KYC81" s="469"/>
      <c r="KYE81" s="463"/>
      <c r="KYF81" s="467"/>
      <c r="KYG81" s="467"/>
      <c r="KYH81" s="468"/>
      <c r="KYI81" s="468"/>
      <c r="KYJ81" s="468"/>
      <c r="KYK81" s="469"/>
      <c r="KYM81" s="463"/>
      <c r="KYN81" s="467"/>
      <c r="KYO81" s="467"/>
      <c r="KYP81" s="468"/>
      <c r="KYQ81" s="468"/>
      <c r="KYR81" s="468"/>
      <c r="KYS81" s="469"/>
      <c r="KYU81" s="463"/>
      <c r="KYV81" s="467"/>
      <c r="KYW81" s="467"/>
      <c r="KYX81" s="468"/>
      <c r="KYY81" s="468"/>
      <c r="KYZ81" s="468"/>
      <c r="KZA81" s="469"/>
      <c r="KZC81" s="463"/>
      <c r="KZD81" s="467"/>
      <c r="KZE81" s="467"/>
      <c r="KZF81" s="468"/>
      <c r="KZG81" s="468"/>
      <c r="KZH81" s="468"/>
      <c r="KZI81" s="469"/>
      <c r="KZK81" s="463"/>
      <c r="KZL81" s="467"/>
      <c r="KZM81" s="467"/>
      <c r="KZN81" s="468"/>
      <c r="KZO81" s="468"/>
      <c r="KZP81" s="468"/>
      <c r="KZQ81" s="469"/>
      <c r="KZS81" s="463"/>
      <c r="KZT81" s="467"/>
      <c r="KZU81" s="467"/>
      <c r="KZV81" s="468"/>
      <c r="KZW81" s="468"/>
      <c r="KZX81" s="468"/>
      <c r="KZY81" s="469"/>
      <c r="LAA81" s="463"/>
      <c r="LAB81" s="467"/>
      <c r="LAC81" s="467"/>
      <c r="LAD81" s="468"/>
      <c r="LAE81" s="468"/>
      <c r="LAF81" s="468"/>
      <c r="LAG81" s="469"/>
      <c r="LAI81" s="463"/>
      <c r="LAJ81" s="467"/>
      <c r="LAK81" s="467"/>
      <c r="LAL81" s="468"/>
      <c r="LAM81" s="468"/>
      <c r="LAN81" s="468"/>
      <c r="LAO81" s="469"/>
      <c r="LAQ81" s="463"/>
      <c r="LAR81" s="467"/>
      <c r="LAS81" s="467"/>
      <c r="LAT81" s="468"/>
      <c r="LAU81" s="468"/>
      <c r="LAV81" s="468"/>
      <c r="LAW81" s="469"/>
      <c r="LAY81" s="463"/>
      <c r="LAZ81" s="467"/>
      <c r="LBA81" s="467"/>
      <c r="LBB81" s="468"/>
      <c r="LBC81" s="468"/>
      <c r="LBD81" s="468"/>
      <c r="LBE81" s="469"/>
      <c r="LBG81" s="463"/>
      <c r="LBH81" s="467"/>
      <c r="LBI81" s="467"/>
      <c r="LBJ81" s="468"/>
      <c r="LBK81" s="468"/>
      <c r="LBL81" s="468"/>
      <c r="LBM81" s="469"/>
      <c r="LBO81" s="463"/>
      <c r="LBP81" s="467"/>
      <c r="LBQ81" s="467"/>
      <c r="LBR81" s="468"/>
      <c r="LBS81" s="468"/>
      <c r="LBT81" s="468"/>
      <c r="LBU81" s="469"/>
      <c r="LBW81" s="463"/>
      <c r="LBX81" s="467"/>
      <c r="LBY81" s="467"/>
      <c r="LBZ81" s="468"/>
      <c r="LCA81" s="468"/>
      <c r="LCB81" s="468"/>
      <c r="LCC81" s="469"/>
      <c r="LCE81" s="463"/>
      <c r="LCF81" s="467"/>
      <c r="LCG81" s="467"/>
      <c r="LCH81" s="468"/>
      <c r="LCI81" s="468"/>
      <c r="LCJ81" s="468"/>
      <c r="LCK81" s="469"/>
      <c r="LCM81" s="463"/>
      <c r="LCN81" s="467"/>
      <c r="LCO81" s="467"/>
      <c r="LCP81" s="468"/>
      <c r="LCQ81" s="468"/>
      <c r="LCR81" s="468"/>
      <c r="LCS81" s="469"/>
      <c r="LCU81" s="463"/>
      <c r="LCV81" s="467"/>
      <c r="LCW81" s="467"/>
      <c r="LCX81" s="468"/>
      <c r="LCY81" s="468"/>
      <c r="LCZ81" s="468"/>
      <c r="LDA81" s="469"/>
      <c r="LDC81" s="463"/>
      <c r="LDD81" s="467"/>
      <c r="LDE81" s="467"/>
      <c r="LDF81" s="468"/>
      <c r="LDG81" s="468"/>
      <c r="LDH81" s="468"/>
      <c r="LDI81" s="469"/>
      <c r="LDK81" s="463"/>
      <c r="LDL81" s="467"/>
      <c r="LDM81" s="467"/>
      <c r="LDN81" s="468"/>
      <c r="LDO81" s="468"/>
      <c r="LDP81" s="468"/>
      <c r="LDQ81" s="469"/>
      <c r="LDS81" s="463"/>
      <c r="LDT81" s="467"/>
      <c r="LDU81" s="467"/>
      <c r="LDV81" s="468"/>
      <c r="LDW81" s="468"/>
      <c r="LDX81" s="468"/>
      <c r="LDY81" s="469"/>
      <c r="LEA81" s="463"/>
      <c r="LEB81" s="467"/>
      <c r="LEC81" s="467"/>
      <c r="LED81" s="468"/>
      <c r="LEE81" s="468"/>
      <c r="LEF81" s="468"/>
      <c r="LEG81" s="469"/>
      <c r="LEI81" s="463"/>
      <c r="LEJ81" s="467"/>
      <c r="LEK81" s="467"/>
      <c r="LEL81" s="468"/>
      <c r="LEM81" s="468"/>
      <c r="LEN81" s="468"/>
      <c r="LEO81" s="469"/>
      <c r="LEQ81" s="463"/>
      <c r="LER81" s="467"/>
      <c r="LES81" s="467"/>
      <c r="LET81" s="468"/>
      <c r="LEU81" s="468"/>
      <c r="LEV81" s="468"/>
      <c r="LEW81" s="469"/>
      <c r="LEY81" s="463"/>
      <c r="LEZ81" s="467"/>
      <c r="LFA81" s="467"/>
      <c r="LFB81" s="468"/>
      <c r="LFC81" s="468"/>
      <c r="LFD81" s="468"/>
      <c r="LFE81" s="469"/>
      <c r="LFG81" s="463"/>
      <c r="LFH81" s="467"/>
      <c r="LFI81" s="467"/>
      <c r="LFJ81" s="468"/>
      <c r="LFK81" s="468"/>
      <c r="LFL81" s="468"/>
      <c r="LFM81" s="469"/>
      <c r="LFO81" s="463"/>
      <c r="LFP81" s="467"/>
      <c r="LFQ81" s="467"/>
      <c r="LFR81" s="468"/>
      <c r="LFS81" s="468"/>
      <c r="LFT81" s="468"/>
      <c r="LFU81" s="469"/>
      <c r="LFW81" s="463"/>
      <c r="LFX81" s="467"/>
      <c r="LFY81" s="467"/>
      <c r="LFZ81" s="468"/>
      <c r="LGA81" s="468"/>
      <c r="LGB81" s="468"/>
      <c r="LGC81" s="469"/>
      <c r="LGE81" s="463"/>
      <c r="LGF81" s="467"/>
      <c r="LGG81" s="467"/>
      <c r="LGH81" s="468"/>
      <c r="LGI81" s="468"/>
      <c r="LGJ81" s="468"/>
      <c r="LGK81" s="469"/>
      <c r="LGM81" s="463"/>
      <c r="LGN81" s="467"/>
      <c r="LGO81" s="467"/>
      <c r="LGP81" s="468"/>
      <c r="LGQ81" s="468"/>
      <c r="LGR81" s="468"/>
      <c r="LGS81" s="469"/>
      <c r="LGU81" s="463"/>
      <c r="LGV81" s="467"/>
      <c r="LGW81" s="467"/>
      <c r="LGX81" s="468"/>
      <c r="LGY81" s="468"/>
      <c r="LGZ81" s="468"/>
      <c r="LHA81" s="469"/>
      <c r="LHC81" s="463"/>
      <c r="LHD81" s="467"/>
      <c r="LHE81" s="467"/>
      <c r="LHF81" s="468"/>
      <c r="LHG81" s="468"/>
      <c r="LHH81" s="468"/>
      <c r="LHI81" s="469"/>
      <c r="LHK81" s="463"/>
      <c r="LHL81" s="467"/>
      <c r="LHM81" s="467"/>
      <c r="LHN81" s="468"/>
      <c r="LHO81" s="468"/>
      <c r="LHP81" s="468"/>
      <c r="LHQ81" s="469"/>
      <c r="LHS81" s="463"/>
      <c r="LHT81" s="467"/>
      <c r="LHU81" s="467"/>
      <c r="LHV81" s="468"/>
      <c r="LHW81" s="468"/>
      <c r="LHX81" s="468"/>
      <c r="LHY81" s="469"/>
      <c r="LIA81" s="463"/>
      <c r="LIB81" s="467"/>
      <c r="LIC81" s="467"/>
      <c r="LID81" s="468"/>
      <c r="LIE81" s="468"/>
      <c r="LIF81" s="468"/>
      <c r="LIG81" s="469"/>
      <c r="LII81" s="463"/>
      <c r="LIJ81" s="467"/>
      <c r="LIK81" s="467"/>
      <c r="LIL81" s="468"/>
      <c r="LIM81" s="468"/>
      <c r="LIN81" s="468"/>
      <c r="LIO81" s="469"/>
      <c r="LIQ81" s="463"/>
      <c r="LIR81" s="467"/>
      <c r="LIS81" s="467"/>
      <c r="LIT81" s="468"/>
      <c r="LIU81" s="468"/>
      <c r="LIV81" s="468"/>
      <c r="LIW81" s="469"/>
      <c r="LIY81" s="463"/>
      <c r="LIZ81" s="467"/>
      <c r="LJA81" s="467"/>
      <c r="LJB81" s="468"/>
      <c r="LJC81" s="468"/>
      <c r="LJD81" s="468"/>
      <c r="LJE81" s="469"/>
      <c r="LJG81" s="463"/>
      <c r="LJH81" s="467"/>
      <c r="LJI81" s="467"/>
      <c r="LJJ81" s="468"/>
      <c r="LJK81" s="468"/>
      <c r="LJL81" s="468"/>
      <c r="LJM81" s="469"/>
      <c r="LJO81" s="463"/>
      <c r="LJP81" s="467"/>
      <c r="LJQ81" s="467"/>
      <c r="LJR81" s="468"/>
      <c r="LJS81" s="468"/>
      <c r="LJT81" s="468"/>
      <c r="LJU81" s="469"/>
      <c r="LJW81" s="463"/>
      <c r="LJX81" s="467"/>
      <c r="LJY81" s="467"/>
      <c r="LJZ81" s="468"/>
      <c r="LKA81" s="468"/>
      <c r="LKB81" s="468"/>
      <c r="LKC81" s="469"/>
      <c r="LKE81" s="463"/>
      <c r="LKF81" s="467"/>
      <c r="LKG81" s="467"/>
      <c r="LKH81" s="468"/>
      <c r="LKI81" s="468"/>
      <c r="LKJ81" s="468"/>
      <c r="LKK81" s="469"/>
      <c r="LKM81" s="463"/>
      <c r="LKN81" s="467"/>
      <c r="LKO81" s="467"/>
      <c r="LKP81" s="468"/>
      <c r="LKQ81" s="468"/>
      <c r="LKR81" s="468"/>
      <c r="LKS81" s="469"/>
      <c r="LKU81" s="463"/>
      <c r="LKV81" s="467"/>
      <c r="LKW81" s="467"/>
      <c r="LKX81" s="468"/>
      <c r="LKY81" s="468"/>
      <c r="LKZ81" s="468"/>
      <c r="LLA81" s="469"/>
      <c r="LLC81" s="463"/>
      <c r="LLD81" s="467"/>
      <c r="LLE81" s="467"/>
      <c r="LLF81" s="468"/>
      <c r="LLG81" s="468"/>
      <c r="LLH81" s="468"/>
      <c r="LLI81" s="469"/>
      <c r="LLK81" s="463"/>
      <c r="LLL81" s="467"/>
      <c r="LLM81" s="467"/>
      <c r="LLN81" s="468"/>
      <c r="LLO81" s="468"/>
      <c r="LLP81" s="468"/>
      <c r="LLQ81" s="469"/>
      <c r="LLS81" s="463"/>
      <c r="LLT81" s="467"/>
      <c r="LLU81" s="467"/>
      <c r="LLV81" s="468"/>
      <c r="LLW81" s="468"/>
      <c r="LLX81" s="468"/>
      <c r="LLY81" s="469"/>
      <c r="LMA81" s="463"/>
      <c r="LMB81" s="467"/>
      <c r="LMC81" s="467"/>
      <c r="LMD81" s="468"/>
      <c r="LME81" s="468"/>
      <c r="LMF81" s="468"/>
      <c r="LMG81" s="469"/>
      <c r="LMI81" s="463"/>
      <c r="LMJ81" s="467"/>
      <c r="LMK81" s="467"/>
      <c r="LML81" s="468"/>
      <c r="LMM81" s="468"/>
      <c r="LMN81" s="468"/>
      <c r="LMO81" s="469"/>
      <c r="LMQ81" s="463"/>
      <c r="LMR81" s="467"/>
      <c r="LMS81" s="467"/>
      <c r="LMT81" s="468"/>
      <c r="LMU81" s="468"/>
      <c r="LMV81" s="468"/>
      <c r="LMW81" s="469"/>
      <c r="LMY81" s="463"/>
      <c r="LMZ81" s="467"/>
      <c r="LNA81" s="467"/>
      <c r="LNB81" s="468"/>
      <c r="LNC81" s="468"/>
      <c r="LND81" s="468"/>
      <c r="LNE81" s="469"/>
      <c r="LNG81" s="463"/>
      <c r="LNH81" s="467"/>
      <c r="LNI81" s="467"/>
      <c r="LNJ81" s="468"/>
      <c r="LNK81" s="468"/>
      <c r="LNL81" s="468"/>
      <c r="LNM81" s="469"/>
      <c r="LNO81" s="463"/>
      <c r="LNP81" s="467"/>
      <c r="LNQ81" s="467"/>
      <c r="LNR81" s="468"/>
      <c r="LNS81" s="468"/>
      <c r="LNT81" s="468"/>
      <c r="LNU81" s="469"/>
      <c r="LNW81" s="463"/>
      <c r="LNX81" s="467"/>
      <c r="LNY81" s="467"/>
      <c r="LNZ81" s="468"/>
      <c r="LOA81" s="468"/>
      <c r="LOB81" s="468"/>
      <c r="LOC81" s="469"/>
      <c r="LOE81" s="463"/>
      <c r="LOF81" s="467"/>
      <c r="LOG81" s="467"/>
      <c r="LOH81" s="468"/>
      <c r="LOI81" s="468"/>
      <c r="LOJ81" s="468"/>
      <c r="LOK81" s="469"/>
      <c r="LOM81" s="463"/>
      <c r="LON81" s="467"/>
      <c r="LOO81" s="467"/>
      <c r="LOP81" s="468"/>
      <c r="LOQ81" s="468"/>
      <c r="LOR81" s="468"/>
      <c r="LOS81" s="469"/>
      <c r="LOU81" s="463"/>
      <c r="LOV81" s="467"/>
      <c r="LOW81" s="467"/>
      <c r="LOX81" s="468"/>
      <c r="LOY81" s="468"/>
      <c r="LOZ81" s="468"/>
      <c r="LPA81" s="469"/>
      <c r="LPC81" s="463"/>
      <c r="LPD81" s="467"/>
      <c r="LPE81" s="467"/>
      <c r="LPF81" s="468"/>
      <c r="LPG81" s="468"/>
      <c r="LPH81" s="468"/>
      <c r="LPI81" s="469"/>
      <c r="LPK81" s="463"/>
      <c r="LPL81" s="467"/>
      <c r="LPM81" s="467"/>
      <c r="LPN81" s="468"/>
      <c r="LPO81" s="468"/>
      <c r="LPP81" s="468"/>
      <c r="LPQ81" s="469"/>
      <c r="LPS81" s="463"/>
      <c r="LPT81" s="467"/>
      <c r="LPU81" s="467"/>
      <c r="LPV81" s="468"/>
      <c r="LPW81" s="468"/>
      <c r="LPX81" s="468"/>
      <c r="LPY81" s="469"/>
      <c r="LQA81" s="463"/>
      <c r="LQB81" s="467"/>
      <c r="LQC81" s="467"/>
      <c r="LQD81" s="468"/>
      <c r="LQE81" s="468"/>
      <c r="LQF81" s="468"/>
      <c r="LQG81" s="469"/>
      <c r="LQI81" s="463"/>
      <c r="LQJ81" s="467"/>
      <c r="LQK81" s="467"/>
      <c r="LQL81" s="468"/>
      <c r="LQM81" s="468"/>
      <c r="LQN81" s="468"/>
      <c r="LQO81" s="469"/>
      <c r="LQQ81" s="463"/>
      <c r="LQR81" s="467"/>
      <c r="LQS81" s="467"/>
      <c r="LQT81" s="468"/>
      <c r="LQU81" s="468"/>
      <c r="LQV81" s="468"/>
      <c r="LQW81" s="469"/>
      <c r="LQY81" s="463"/>
      <c r="LQZ81" s="467"/>
      <c r="LRA81" s="467"/>
      <c r="LRB81" s="468"/>
      <c r="LRC81" s="468"/>
      <c r="LRD81" s="468"/>
      <c r="LRE81" s="469"/>
      <c r="LRG81" s="463"/>
      <c r="LRH81" s="467"/>
      <c r="LRI81" s="467"/>
      <c r="LRJ81" s="468"/>
      <c r="LRK81" s="468"/>
      <c r="LRL81" s="468"/>
      <c r="LRM81" s="469"/>
      <c r="LRO81" s="463"/>
      <c r="LRP81" s="467"/>
      <c r="LRQ81" s="467"/>
      <c r="LRR81" s="468"/>
      <c r="LRS81" s="468"/>
      <c r="LRT81" s="468"/>
      <c r="LRU81" s="469"/>
      <c r="LRW81" s="463"/>
      <c r="LRX81" s="467"/>
      <c r="LRY81" s="467"/>
      <c r="LRZ81" s="468"/>
      <c r="LSA81" s="468"/>
      <c r="LSB81" s="468"/>
      <c r="LSC81" s="469"/>
      <c r="LSE81" s="463"/>
      <c r="LSF81" s="467"/>
      <c r="LSG81" s="467"/>
      <c r="LSH81" s="468"/>
      <c r="LSI81" s="468"/>
      <c r="LSJ81" s="468"/>
      <c r="LSK81" s="469"/>
      <c r="LSM81" s="463"/>
      <c r="LSN81" s="467"/>
      <c r="LSO81" s="467"/>
      <c r="LSP81" s="468"/>
      <c r="LSQ81" s="468"/>
      <c r="LSR81" s="468"/>
      <c r="LSS81" s="469"/>
      <c r="LSU81" s="463"/>
      <c r="LSV81" s="467"/>
      <c r="LSW81" s="467"/>
      <c r="LSX81" s="468"/>
      <c r="LSY81" s="468"/>
      <c r="LSZ81" s="468"/>
      <c r="LTA81" s="469"/>
      <c r="LTC81" s="463"/>
      <c r="LTD81" s="467"/>
      <c r="LTE81" s="467"/>
      <c r="LTF81" s="468"/>
      <c r="LTG81" s="468"/>
      <c r="LTH81" s="468"/>
      <c r="LTI81" s="469"/>
      <c r="LTK81" s="463"/>
      <c r="LTL81" s="467"/>
      <c r="LTM81" s="467"/>
      <c r="LTN81" s="468"/>
      <c r="LTO81" s="468"/>
      <c r="LTP81" s="468"/>
      <c r="LTQ81" s="469"/>
      <c r="LTS81" s="463"/>
      <c r="LTT81" s="467"/>
      <c r="LTU81" s="467"/>
      <c r="LTV81" s="468"/>
      <c r="LTW81" s="468"/>
      <c r="LTX81" s="468"/>
      <c r="LTY81" s="469"/>
      <c r="LUA81" s="463"/>
      <c r="LUB81" s="467"/>
      <c r="LUC81" s="467"/>
      <c r="LUD81" s="468"/>
      <c r="LUE81" s="468"/>
      <c r="LUF81" s="468"/>
      <c r="LUG81" s="469"/>
      <c r="LUI81" s="463"/>
      <c r="LUJ81" s="467"/>
      <c r="LUK81" s="467"/>
      <c r="LUL81" s="468"/>
      <c r="LUM81" s="468"/>
      <c r="LUN81" s="468"/>
      <c r="LUO81" s="469"/>
      <c r="LUQ81" s="463"/>
      <c r="LUR81" s="467"/>
      <c r="LUS81" s="467"/>
      <c r="LUT81" s="468"/>
      <c r="LUU81" s="468"/>
      <c r="LUV81" s="468"/>
      <c r="LUW81" s="469"/>
      <c r="LUY81" s="463"/>
      <c r="LUZ81" s="467"/>
      <c r="LVA81" s="467"/>
      <c r="LVB81" s="468"/>
      <c r="LVC81" s="468"/>
      <c r="LVD81" s="468"/>
      <c r="LVE81" s="469"/>
      <c r="LVG81" s="463"/>
      <c r="LVH81" s="467"/>
      <c r="LVI81" s="467"/>
      <c r="LVJ81" s="468"/>
      <c r="LVK81" s="468"/>
      <c r="LVL81" s="468"/>
      <c r="LVM81" s="469"/>
      <c r="LVO81" s="463"/>
      <c r="LVP81" s="467"/>
      <c r="LVQ81" s="467"/>
      <c r="LVR81" s="468"/>
      <c r="LVS81" s="468"/>
      <c r="LVT81" s="468"/>
      <c r="LVU81" s="469"/>
      <c r="LVW81" s="463"/>
      <c r="LVX81" s="467"/>
      <c r="LVY81" s="467"/>
      <c r="LVZ81" s="468"/>
      <c r="LWA81" s="468"/>
      <c r="LWB81" s="468"/>
      <c r="LWC81" s="469"/>
      <c r="LWE81" s="463"/>
      <c r="LWF81" s="467"/>
      <c r="LWG81" s="467"/>
      <c r="LWH81" s="468"/>
      <c r="LWI81" s="468"/>
      <c r="LWJ81" s="468"/>
      <c r="LWK81" s="469"/>
      <c r="LWM81" s="463"/>
      <c r="LWN81" s="467"/>
      <c r="LWO81" s="467"/>
      <c r="LWP81" s="468"/>
      <c r="LWQ81" s="468"/>
      <c r="LWR81" s="468"/>
      <c r="LWS81" s="469"/>
      <c r="LWU81" s="463"/>
      <c r="LWV81" s="467"/>
      <c r="LWW81" s="467"/>
      <c r="LWX81" s="468"/>
      <c r="LWY81" s="468"/>
      <c r="LWZ81" s="468"/>
      <c r="LXA81" s="469"/>
      <c r="LXC81" s="463"/>
      <c r="LXD81" s="467"/>
      <c r="LXE81" s="467"/>
      <c r="LXF81" s="468"/>
      <c r="LXG81" s="468"/>
      <c r="LXH81" s="468"/>
      <c r="LXI81" s="469"/>
      <c r="LXK81" s="463"/>
      <c r="LXL81" s="467"/>
      <c r="LXM81" s="467"/>
      <c r="LXN81" s="468"/>
      <c r="LXO81" s="468"/>
      <c r="LXP81" s="468"/>
      <c r="LXQ81" s="469"/>
      <c r="LXS81" s="463"/>
      <c r="LXT81" s="467"/>
      <c r="LXU81" s="467"/>
      <c r="LXV81" s="468"/>
      <c r="LXW81" s="468"/>
      <c r="LXX81" s="468"/>
      <c r="LXY81" s="469"/>
      <c r="LYA81" s="463"/>
      <c r="LYB81" s="467"/>
      <c r="LYC81" s="467"/>
      <c r="LYD81" s="468"/>
      <c r="LYE81" s="468"/>
      <c r="LYF81" s="468"/>
      <c r="LYG81" s="469"/>
      <c r="LYI81" s="463"/>
      <c r="LYJ81" s="467"/>
      <c r="LYK81" s="467"/>
      <c r="LYL81" s="468"/>
      <c r="LYM81" s="468"/>
      <c r="LYN81" s="468"/>
      <c r="LYO81" s="469"/>
      <c r="LYQ81" s="463"/>
      <c r="LYR81" s="467"/>
      <c r="LYS81" s="467"/>
      <c r="LYT81" s="468"/>
      <c r="LYU81" s="468"/>
      <c r="LYV81" s="468"/>
      <c r="LYW81" s="469"/>
      <c r="LYY81" s="463"/>
      <c r="LYZ81" s="467"/>
      <c r="LZA81" s="467"/>
      <c r="LZB81" s="468"/>
      <c r="LZC81" s="468"/>
      <c r="LZD81" s="468"/>
      <c r="LZE81" s="469"/>
      <c r="LZG81" s="463"/>
      <c r="LZH81" s="467"/>
      <c r="LZI81" s="467"/>
      <c r="LZJ81" s="468"/>
      <c r="LZK81" s="468"/>
      <c r="LZL81" s="468"/>
      <c r="LZM81" s="469"/>
      <c r="LZO81" s="463"/>
      <c r="LZP81" s="467"/>
      <c r="LZQ81" s="467"/>
      <c r="LZR81" s="468"/>
      <c r="LZS81" s="468"/>
      <c r="LZT81" s="468"/>
      <c r="LZU81" s="469"/>
      <c r="LZW81" s="463"/>
      <c r="LZX81" s="467"/>
      <c r="LZY81" s="467"/>
      <c r="LZZ81" s="468"/>
      <c r="MAA81" s="468"/>
      <c r="MAB81" s="468"/>
      <c r="MAC81" s="469"/>
      <c r="MAE81" s="463"/>
      <c r="MAF81" s="467"/>
      <c r="MAG81" s="467"/>
      <c r="MAH81" s="468"/>
      <c r="MAI81" s="468"/>
      <c r="MAJ81" s="468"/>
      <c r="MAK81" s="469"/>
      <c r="MAM81" s="463"/>
      <c r="MAN81" s="467"/>
      <c r="MAO81" s="467"/>
      <c r="MAP81" s="468"/>
      <c r="MAQ81" s="468"/>
      <c r="MAR81" s="468"/>
      <c r="MAS81" s="469"/>
      <c r="MAU81" s="463"/>
      <c r="MAV81" s="467"/>
      <c r="MAW81" s="467"/>
      <c r="MAX81" s="468"/>
      <c r="MAY81" s="468"/>
      <c r="MAZ81" s="468"/>
      <c r="MBA81" s="469"/>
      <c r="MBC81" s="463"/>
      <c r="MBD81" s="467"/>
      <c r="MBE81" s="467"/>
      <c r="MBF81" s="468"/>
      <c r="MBG81" s="468"/>
      <c r="MBH81" s="468"/>
      <c r="MBI81" s="469"/>
      <c r="MBK81" s="463"/>
      <c r="MBL81" s="467"/>
      <c r="MBM81" s="467"/>
      <c r="MBN81" s="468"/>
      <c r="MBO81" s="468"/>
      <c r="MBP81" s="468"/>
      <c r="MBQ81" s="469"/>
      <c r="MBS81" s="463"/>
      <c r="MBT81" s="467"/>
      <c r="MBU81" s="467"/>
      <c r="MBV81" s="468"/>
      <c r="MBW81" s="468"/>
      <c r="MBX81" s="468"/>
      <c r="MBY81" s="469"/>
      <c r="MCA81" s="463"/>
      <c r="MCB81" s="467"/>
      <c r="MCC81" s="467"/>
      <c r="MCD81" s="468"/>
      <c r="MCE81" s="468"/>
      <c r="MCF81" s="468"/>
      <c r="MCG81" s="469"/>
      <c r="MCI81" s="463"/>
      <c r="MCJ81" s="467"/>
      <c r="MCK81" s="467"/>
      <c r="MCL81" s="468"/>
      <c r="MCM81" s="468"/>
      <c r="MCN81" s="468"/>
      <c r="MCO81" s="469"/>
      <c r="MCQ81" s="463"/>
      <c r="MCR81" s="467"/>
      <c r="MCS81" s="467"/>
      <c r="MCT81" s="468"/>
      <c r="MCU81" s="468"/>
      <c r="MCV81" s="468"/>
      <c r="MCW81" s="469"/>
      <c r="MCY81" s="463"/>
      <c r="MCZ81" s="467"/>
      <c r="MDA81" s="467"/>
      <c r="MDB81" s="468"/>
      <c r="MDC81" s="468"/>
      <c r="MDD81" s="468"/>
      <c r="MDE81" s="469"/>
      <c r="MDG81" s="463"/>
      <c r="MDH81" s="467"/>
      <c r="MDI81" s="467"/>
      <c r="MDJ81" s="468"/>
      <c r="MDK81" s="468"/>
      <c r="MDL81" s="468"/>
      <c r="MDM81" s="469"/>
      <c r="MDO81" s="463"/>
      <c r="MDP81" s="467"/>
      <c r="MDQ81" s="467"/>
      <c r="MDR81" s="468"/>
      <c r="MDS81" s="468"/>
      <c r="MDT81" s="468"/>
      <c r="MDU81" s="469"/>
      <c r="MDW81" s="463"/>
      <c r="MDX81" s="467"/>
      <c r="MDY81" s="467"/>
      <c r="MDZ81" s="468"/>
      <c r="MEA81" s="468"/>
      <c r="MEB81" s="468"/>
      <c r="MEC81" s="469"/>
      <c r="MEE81" s="463"/>
      <c r="MEF81" s="467"/>
      <c r="MEG81" s="467"/>
      <c r="MEH81" s="468"/>
      <c r="MEI81" s="468"/>
      <c r="MEJ81" s="468"/>
      <c r="MEK81" s="469"/>
      <c r="MEM81" s="463"/>
      <c r="MEN81" s="467"/>
      <c r="MEO81" s="467"/>
      <c r="MEP81" s="468"/>
      <c r="MEQ81" s="468"/>
      <c r="MER81" s="468"/>
      <c r="MES81" s="469"/>
      <c r="MEU81" s="463"/>
      <c r="MEV81" s="467"/>
      <c r="MEW81" s="467"/>
      <c r="MEX81" s="468"/>
      <c r="MEY81" s="468"/>
      <c r="MEZ81" s="468"/>
      <c r="MFA81" s="469"/>
      <c r="MFC81" s="463"/>
      <c r="MFD81" s="467"/>
      <c r="MFE81" s="467"/>
      <c r="MFF81" s="468"/>
      <c r="MFG81" s="468"/>
      <c r="MFH81" s="468"/>
      <c r="MFI81" s="469"/>
      <c r="MFK81" s="463"/>
      <c r="MFL81" s="467"/>
      <c r="MFM81" s="467"/>
      <c r="MFN81" s="468"/>
      <c r="MFO81" s="468"/>
      <c r="MFP81" s="468"/>
      <c r="MFQ81" s="469"/>
      <c r="MFS81" s="463"/>
      <c r="MFT81" s="467"/>
      <c r="MFU81" s="467"/>
      <c r="MFV81" s="468"/>
      <c r="MFW81" s="468"/>
      <c r="MFX81" s="468"/>
      <c r="MFY81" s="469"/>
      <c r="MGA81" s="463"/>
      <c r="MGB81" s="467"/>
      <c r="MGC81" s="467"/>
      <c r="MGD81" s="468"/>
      <c r="MGE81" s="468"/>
      <c r="MGF81" s="468"/>
      <c r="MGG81" s="469"/>
      <c r="MGI81" s="463"/>
      <c r="MGJ81" s="467"/>
      <c r="MGK81" s="467"/>
      <c r="MGL81" s="468"/>
      <c r="MGM81" s="468"/>
      <c r="MGN81" s="468"/>
      <c r="MGO81" s="469"/>
      <c r="MGQ81" s="463"/>
      <c r="MGR81" s="467"/>
      <c r="MGS81" s="467"/>
      <c r="MGT81" s="468"/>
      <c r="MGU81" s="468"/>
      <c r="MGV81" s="468"/>
      <c r="MGW81" s="469"/>
      <c r="MGY81" s="463"/>
      <c r="MGZ81" s="467"/>
      <c r="MHA81" s="467"/>
      <c r="MHB81" s="468"/>
      <c r="MHC81" s="468"/>
      <c r="MHD81" s="468"/>
      <c r="MHE81" s="469"/>
      <c r="MHG81" s="463"/>
      <c r="MHH81" s="467"/>
      <c r="MHI81" s="467"/>
      <c r="MHJ81" s="468"/>
      <c r="MHK81" s="468"/>
      <c r="MHL81" s="468"/>
      <c r="MHM81" s="469"/>
      <c r="MHO81" s="463"/>
      <c r="MHP81" s="467"/>
      <c r="MHQ81" s="467"/>
      <c r="MHR81" s="468"/>
      <c r="MHS81" s="468"/>
      <c r="MHT81" s="468"/>
      <c r="MHU81" s="469"/>
      <c r="MHW81" s="463"/>
      <c r="MHX81" s="467"/>
      <c r="MHY81" s="467"/>
      <c r="MHZ81" s="468"/>
      <c r="MIA81" s="468"/>
      <c r="MIB81" s="468"/>
      <c r="MIC81" s="469"/>
      <c r="MIE81" s="463"/>
      <c r="MIF81" s="467"/>
      <c r="MIG81" s="467"/>
      <c r="MIH81" s="468"/>
      <c r="MII81" s="468"/>
      <c r="MIJ81" s="468"/>
      <c r="MIK81" s="469"/>
      <c r="MIM81" s="463"/>
      <c r="MIN81" s="467"/>
      <c r="MIO81" s="467"/>
      <c r="MIP81" s="468"/>
      <c r="MIQ81" s="468"/>
      <c r="MIR81" s="468"/>
      <c r="MIS81" s="469"/>
      <c r="MIU81" s="463"/>
      <c r="MIV81" s="467"/>
      <c r="MIW81" s="467"/>
      <c r="MIX81" s="468"/>
      <c r="MIY81" s="468"/>
      <c r="MIZ81" s="468"/>
      <c r="MJA81" s="469"/>
      <c r="MJC81" s="463"/>
      <c r="MJD81" s="467"/>
      <c r="MJE81" s="467"/>
      <c r="MJF81" s="468"/>
      <c r="MJG81" s="468"/>
      <c r="MJH81" s="468"/>
      <c r="MJI81" s="469"/>
      <c r="MJK81" s="463"/>
      <c r="MJL81" s="467"/>
      <c r="MJM81" s="467"/>
      <c r="MJN81" s="468"/>
      <c r="MJO81" s="468"/>
      <c r="MJP81" s="468"/>
      <c r="MJQ81" s="469"/>
      <c r="MJS81" s="463"/>
      <c r="MJT81" s="467"/>
      <c r="MJU81" s="467"/>
      <c r="MJV81" s="468"/>
      <c r="MJW81" s="468"/>
      <c r="MJX81" s="468"/>
      <c r="MJY81" s="469"/>
      <c r="MKA81" s="463"/>
      <c r="MKB81" s="467"/>
      <c r="MKC81" s="467"/>
      <c r="MKD81" s="468"/>
      <c r="MKE81" s="468"/>
      <c r="MKF81" s="468"/>
      <c r="MKG81" s="469"/>
      <c r="MKI81" s="463"/>
      <c r="MKJ81" s="467"/>
      <c r="MKK81" s="467"/>
      <c r="MKL81" s="468"/>
      <c r="MKM81" s="468"/>
      <c r="MKN81" s="468"/>
      <c r="MKO81" s="469"/>
      <c r="MKQ81" s="463"/>
      <c r="MKR81" s="467"/>
      <c r="MKS81" s="467"/>
      <c r="MKT81" s="468"/>
      <c r="MKU81" s="468"/>
      <c r="MKV81" s="468"/>
      <c r="MKW81" s="469"/>
      <c r="MKY81" s="463"/>
      <c r="MKZ81" s="467"/>
      <c r="MLA81" s="467"/>
      <c r="MLB81" s="468"/>
      <c r="MLC81" s="468"/>
      <c r="MLD81" s="468"/>
      <c r="MLE81" s="469"/>
      <c r="MLG81" s="463"/>
      <c r="MLH81" s="467"/>
      <c r="MLI81" s="467"/>
      <c r="MLJ81" s="468"/>
      <c r="MLK81" s="468"/>
      <c r="MLL81" s="468"/>
      <c r="MLM81" s="469"/>
      <c r="MLO81" s="463"/>
      <c r="MLP81" s="467"/>
      <c r="MLQ81" s="467"/>
      <c r="MLR81" s="468"/>
      <c r="MLS81" s="468"/>
      <c r="MLT81" s="468"/>
      <c r="MLU81" s="469"/>
      <c r="MLW81" s="463"/>
      <c r="MLX81" s="467"/>
      <c r="MLY81" s="467"/>
      <c r="MLZ81" s="468"/>
      <c r="MMA81" s="468"/>
      <c r="MMB81" s="468"/>
      <c r="MMC81" s="469"/>
      <c r="MME81" s="463"/>
      <c r="MMF81" s="467"/>
      <c r="MMG81" s="467"/>
      <c r="MMH81" s="468"/>
      <c r="MMI81" s="468"/>
      <c r="MMJ81" s="468"/>
      <c r="MMK81" s="469"/>
      <c r="MMM81" s="463"/>
      <c r="MMN81" s="467"/>
      <c r="MMO81" s="467"/>
      <c r="MMP81" s="468"/>
      <c r="MMQ81" s="468"/>
      <c r="MMR81" s="468"/>
      <c r="MMS81" s="469"/>
      <c r="MMU81" s="463"/>
      <c r="MMV81" s="467"/>
      <c r="MMW81" s="467"/>
      <c r="MMX81" s="468"/>
      <c r="MMY81" s="468"/>
      <c r="MMZ81" s="468"/>
      <c r="MNA81" s="469"/>
      <c r="MNC81" s="463"/>
      <c r="MND81" s="467"/>
      <c r="MNE81" s="467"/>
      <c r="MNF81" s="468"/>
      <c r="MNG81" s="468"/>
      <c r="MNH81" s="468"/>
      <c r="MNI81" s="469"/>
      <c r="MNK81" s="463"/>
      <c r="MNL81" s="467"/>
      <c r="MNM81" s="467"/>
      <c r="MNN81" s="468"/>
      <c r="MNO81" s="468"/>
      <c r="MNP81" s="468"/>
      <c r="MNQ81" s="469"/>
      <c r="MNS81" s="463"/>
      <c r="MNT81" s="467"/>
      <c r="MNU81" s="467"/>
      <c r="MNV81" s="468"/>
      <c r="MNW81" s="468"/>
      <c r="MNX81" s="468"/>
      <c r="MNY81" s="469"/>
      <c r="MOA81" s="463"/>
      <c r="MOB81" s="467"/>
      <c r="MOC81" s="467"/>
      <c r="MOD81" s="468"/>
      <c r="MOE81" s="468"/>
      <c r="MOF81" s="468"/>
      <c r="MOG81" s="469"/>
      <c r="MOI81" s="463"/>
      <c r="MOJ81" s="467"/>
      <c r="MOK81" s="467"/>
      <c r="MOL81" s="468"/>
      <c r="MOM81" s="468"/>
      <c r="MON81" s="468"/>
      <c r="MOO81" s="469"/>
      <c r="MOQ81" s="463"/>
      <c r="MOR81" s="467"/>
      <c r="MOS81" s="467"/>
      <c r="MOT81" s="468"/>
      <c r="MOU81" s="468"/>
      <c r="MOV81" s="468"/>
      <c r="MOW81" s="469"/>
      <c r="MOY81" s="463"/>
      <c r="MOZ81" s="467"/>
      <c r="MPA81" s="467"/>
      <c r="MPB81" s="468"/>
      <c r="MPC81" s="468"/>
      <c r="MPD81" s="468"/>
      <c r="MPE81" s="469"/>
      <c r="MPG81" s="463"/>
      <c r="MPH81" s="467"/>
      <c r="MPI81" s="467"/>
      <c r="MPJ81" s="468"/>
      <c r="MPK81" s="468"/>
      <c r="MPL81" s="468"/>
      <c r="MPM81" s="469"/>
      <c r="MPO81" s="463"/>
      <c r="MPP81" s="467"/>
      <c r="MPQ81" s="467"/>
      <c r="MPR81" s="468"/>
      <c r="MPS81" s="468"/>
      <c r="MPT81" s="468"/>
      <c r="MPU81" s="469"/>
      <c r="MPW81" s="463"/>
      <c r="MPX81" s="467"/>
      <c r="MPY81" s="467"/>
      <c r="MPZ81" s="468"/>
      <c r="MQA81" s="468"/>
      <c r="MQB81" s="468"/>
      <c r="MQC81" s="469"/>
      <c r="MQE81" s="463"/>
      <c r="MQF81" s="467"/>
      <c r="MQG81" s="467"/>
      <c r="MQH81" s="468"/>
      <c r="MQI81" s="468"/>
      <c r="MQJ81" s="468"/>
      <c r="MQK81" s="469"/>
      <c r="MQM81" s="463"/>
      <c r="MQN81" s="467"/>
      <c r="MQO81" s="467"/>
      <c r="MQP81" s="468"/>
      <c r="MQQ81" s="468"/>
      <c r="MQR81" s="468"/>
      <c r="MQS81" s="469"/>
      <c r="MQU81" s="463"/>
      <c r="MQV81" s="467"/>
      <c r="MQW81" s="467"/>
      <c r="MQX81" s="468"/>
      <c r="MQY81" s="468"/>
      <c r="MQZ81" s="468"/>
      <c r="MRA81" s="469"/>
      <c r="MRC81" s="463"/>
      <c r="MRD81" s="467"/>
      <c r="MRE81" s="467"/>
      <c r="MRF81" s="468"/>
      <c r="MRG81" s="468"/>
      <c r="MRH81" s="468"/>
      <c r="MRI81" s="469"/>
      <c r="MRK81" s="463"/>
      <c r="MRL81" s="467"/>
      <c r="MRM81" s="467"/>
      <c r="MRN81" s="468"/>
      <c r="MRO81" s="468"/>
      <c r="MRP81" s="468"/>
      <c r="MRQ81" s="469"/>
      <c r="MRS81" s="463"/>
      <c r="MRT81" s="467"/>
      <c r="MRU81" s="467"/>
      <c r="MRV81" s="468"/>
      <c r="MRW81" s="468"/>
      <c r="MRX81" s="468"/>
      <c r="MRY81" s="469"/>
      <c r="MSA81" s="463"/>
      <c r="MSB81" s="467"/>
      <c r="MSC81" s="467"/>
      <c r="MSD81" s="468"/>
      <c r="MSE81" s="468"/>
      <c r="MSF81" s="468"/>
      <c r="MSG81" s="469"/>
      <c r="MSI81" s="463"/>
      <c r="MSJ81" s="467"/>
      <c r="MSK81" s="467"/>
      <c r="MSL81" s="468"/>
      <c r="MSM81" s="468"/>
      <c r="MSN81" s="468"/>
      <c r="MSO81" s="469"/>
      <c r="MSQ81" s="463"/>
      <c r="MSR81" s="467"/>
      <c r="MSS81" s="467"/>
      <c r="MST81" s="468"/>
      <c r="MSU81" s="468"/>
      <c r="MSV81" s="468"/>
      <c r="MSW81" s="469"/>
      <c r="MSY81" s="463"/>
      <c r="MSZ81" s="467"/>
      <c r="MTA81" s="467"/>
      <c r="MTB81" s="468"/>
      <c r="MTC81" s="468"/>
      <c r="MTD81" s="468"/>
      <c r="MTE81" s="469"/>
      <c r="MTG81" s="463"/>
      <c r="MTH81" s="467"/>
      <c r="MTI81" s="467"/>
      <c r="MTJ81" s="468"/>
      <c r="MTK81" s="468"/>
      <c r="MTL81" s="468"/>
      <c r="MTM81" s="469"/>
      <c r="MTO81" s="463"/>
      <c r="MTP81" s="467"/>
      <c r="MTQ81" s="467"/>
      <c r="MTR81" s="468"/>
      <c r="MTS81" s="468"/>
      <c r="MTT81" s="468"/>
      <c r="MTU81" s="469"/>
      <c r="MTW81" s="463"/>
      <c r="MTX81" s="467"/>
      <c r="MTY81" s="467"/>
      <c r="MTZ81" s="468"/>
      <c r="MUA81" s="468"/>
      <c r="MUB81" s="468"/>
      <c r="MUC81" s="469"/>
      <c r="MUE81" s="463"/>
      <c r="MUF81" s="467"/>
      <c r="MUG81" s="467"/>
      <c r="MUH81" s="468"/>
      <c r="MUI81" s="468"/>
      <c r="MUJ81" s="468"/>
      <c r="MUK81" s="469"/>
      <c r="MUM81" s="463"/>
      <c r="MUN81" s="467"/>
      <c r="MUO81" s="467"/>
      <c r="MUP81" s="468"/>
      <c r="MUQ81" s="468"/>
      <c r="MUR81" s="468"/>
      <c r="MUS81" s="469"/>
      <c r="MUU81" s="463"/>
      <c r="MUV81" s="467"/>
      <c r="MUW81" s="467"/>
      <c r="MUX81" s="468"/>
      <c r="MUY81" s="468"/>
      <c r="MUZ81" s="468"/>
      <c r="MVA81" s="469"/>
      <c r="MVC81" s="463"/>
      <c r="MVD81" s="467"/>
      <c r="MVE81" s="467"/>
      <c r="MVF81" s="468"/>
      <c r="MVG81" s="468"/>
      <c r="MVH81" s="468"/>
      <c r="MVI81" s="469"/>
      <c r="MVK81" s="463"/>
      <c r="MVL81" s="467"/>
      <c r="MVM81" s="467"/>
      <c r="MVN81" s="468"/>
      <c r="MVO81" s="468"/>
      <c r="MVP81" s="468"/>
      <c r="MVQ81" s="469"/>
      <c r="MVS81" s="463"/>
      <c r="MVT81" s="467"/>
      <c r="MVU81" s="467"/>
      <c r="MVV81" s="468"/>
      <c r="MVW81" s="468"/>
      <c r="MVX81" s="468"/>
      <c r="MVY81" s="469"/>
      <c r="MWA81" s="463"/>
      <c r="MWB81" s="467"/>
      <c r="MWC81" s="467"/>
      <c r="MWD81" s="468"/>
      <c r="MWE81" s="468"/>
      <c r="MWF81" s="468"/>
      <c r="MWG81" s="469"/>
      <c r="MWI81" s="463"/>
      <c r="MWJ81" s="467"/>
      <c r="MWK81" s="467"/>
      <c r="MWL81" s="468"/>
      <c r="MWM81" s="468"/>
      <c r="MWN81" s="468"/>
      <c r="MWO81" s="469"/>
      <c r="MWQ81" s="463"/>
      <c r="MWR81" s="467"/>
      <c r="MWS81" s="467"/>
      <c r="MWT81" s="468"/>
      <c r="MWU81" s="468"/>
      <c r="MWV81" s="468"/>
      <c r="MWW81" s="469"/>
      <c r="MWY81" s="463"/>
      <c r="MWZ81" s="467"/>
      <c r="MXA81" s="467"/>
      <c r="MXB81" s="468"/>
      <c r="MXC81" s="468"/>
      <c r="MXD81" s="468"/>
      <c r="MXE81" s="469"/>
      <c r="MXG81" s="463"/>
      <c r="MXH81" s="467"/>
      <c r="MXI81" s="467"/>
      <c r="MXJ81" s="468"/>
      <c r="MXK81" s="468"/>
      <c r="MXL81" s="468"/>
      <c r="MXM81" s="469"/>
      <c r="MXO81" s="463"/>
      <c r="MXP81" s="467"/>
      <c r="MXQ81" s="467"/>
      <c r="MXR81" s="468"/>
      <c r="MXS81" s="468"/>
      <c r="MXT81" s="468"/>
      <c r="MXU81" s="469"/>
      <c r="MXW81" s="463"/>
      <c r="MXX81" s="467"/>
      <c r="MXY81" s="467"/>
      <c r="MXZ81" s="468"/>
      <c r="MYA81" s="468"/>
      <c r="MYB81" s="468"/>
      <c r="MYC81" s="469"/>
      <c r="MYE81" s="463"/>
      <c r="MYF81" s="467"/>
      <c r="MYG81" s="467"/>
      <c r="MYH81" s="468"/>
      <c r="MYI81" s="468"/>
      <c r="MYJ81" s="468"/>
      <c r="MYK81" s="469"/>
      <c r="MYM81" s="463"/>
      <c r="MYN81" s="467"/>
      <c r="MYO81" s="467"/>
      <c r="MYP81" s="468"/>
      <c r="MYQ81" s="468"/>
      <c r="MYR81" s="468"/>
      <c r="MYS81" s="469"/>
      <c r="MYU81" s="463"/>
      <c r="MYV81" s="467"/>
      <c r="MYW81" s="467"/>
      <c r="MYX81" s="468"/>
      <c r="MYY81" s="468"/>
      <c r="MYZ81" s="468"/>
      <c r="MZA81" s="469"/>
      <c r="MZC81" s="463"/>
      <c r="MZD81" s="467"/>
      <c r="MZE81" s="467"/>
      <c r="MZF81" s="468"/>
      <c r="MZG81" s="468"/>
      <c r="MZH81" s="468"/>
      <c r="MZI81" s="469"/>
      <c r="MZK81" s="463"/>
      <c r="MZL81" s="467"/>
      <c r="MZM81" s="467"/>
      <c r="MZN81" s="468"/>
      <c r="MZO81" s="468"/>
      <c r="MZP81" s="468"/>
      <c r="MZQ81" s="469"/>
      <c r="MZS81" s="463"/>
      <c r="MZT81" s="467"/>
      <c r="MZU81" s="467"/>
      <c r="MZV81" s="468"/>
      <c r="MZW81" s="468"/>
      <c r="MZX81" s="468"/>
      <c r="MZY81" s="469"/>
      <c r="NAA81" s="463"/>
      <c r="NAB81" s="467"/>
      <c r="NAC81" s="467"/>
      <c r="NAD81" s="468"/>
      <c r="NAE81" s="468"/>
      <c r="NAF81" s="468"/>
      <c r="NAG81" s="469"/>
      <c r="NAI81" s="463"/>
      <c r="NAJ81" s="467"/>
      <c r="NAK81" s="467"/>
      <c r="NAL81" s="468"/>
      <c r="NAM81" s="468"/>
      <c r="NAN81" s="468"/>
      <c r="NAO81" s="469"/>
      <c r="NAQ81" s="463"/>
      <c r="NAR81" s="467"/>
      <c r="NAS81" s="467"/>
      <c r="NAT81" s="468"/>
      <c r="NAU81" s="468"/>
      <c r="NAV81" s="468"/>
      <c r="NAW81" s="469"/>
      <c r="NAY81" s="463"/>
      <c r="NAZ81" s="467"/>
      <c r="NBA81" s="467"/>
      <c r="NBB81" s="468"/>
      <c r="NBC81" s="468"/>
      <c r="NBD81" s="468"/>
      <c r="NBE81" s="469"/>
      <c r="NBG81" s="463"/>
      <c r="NBH81" s="467"/>
      <c r="NBI81" s="467"/>
      <c r="NBJ81" s="468"/>
      <c r="NBK81" s="468"/>
      <c r="NBL81" s="468"/>
      <c r="NBM81" s="469"/>
      <c r="NBO81" s="463"/>
      <c r="NBP81" s="467"/>
      <c r="NBQ81" s="467"/>
      <c r="NBR81" s="468"/>
      <c r="NBS81" s="468"/>
      <c r="NBT81" s="468"/>
      <c r="NBU81" s="469"/>
      <c r="NBW81" s="463"/>
      <c r="NBX81" s="467"/>
      <c r="NBY81" s="467"/>
      <c r="NBZ81" s="468"/>
      <c r="NCA81" s="468"/>
      <c r="NCB81" s="468"/>
      <c r="NCC81" s="469"/>
      <c r="NCE81" s="463"/>
      <c r="NCF81" s="467"/>
      <c r="NCG81" s="467"/>
      <c r="NCH81" s="468"/>
      <c r="NCI81" s="468"/>
      <c r="NCJ81" s="468"/>
      <c r="NCK81" s="469"/>
      <c r="NCM81" s="463"/>
      <c r="NCN81" s="467"/>
      <c r="NCO81" s="467"/>
      <c r="NCP81" s="468"/>
      <c r="NCQ81" s="468"/>
      <c r="NCR81" s="468"/>
      <c r="NCS81" s="469"/>
      <c r="NCU81" s="463"/>
      <c r="NCV81" s="467"/>
      <c r="NCW81" s="467"/>
      <c r="NCX81" s="468"/>
      <c r="NCY81" s="468"/>
      <c r="NCZ81" s="468"/>
      <c r="NDA81" s="469"/>
      <c r="NDC81" s="463"/>
      <c r="NDD81" s="467"/>
      <c r="NDE81" s="467"/>
      <c r="NDF81" s="468"/>
      <c r="NDG81" s="468"/>
      <c r="NDH81" s="468"/>
      <c r="NDI81" s="469"/>
      <c r="NDK81" s="463"/>
      <c r="NDL81" s="467"/>
      <c r="NDM81" s="467"/>
      <c r="NDN81" s="468"/>
      <c r="NDO81" s="468"/>
      <c r="NDP81" s="468"/>
      <c r="NDQ81" s="469"/>
      <c r="NDS81" s="463"/>
      <c r="NDT81" s="467"/>
      <c r="NDU81" s="467"/>
      <c r="NDV81" s="468"/>
      <c r="NDW81" s="468"/>
      <c r="NDX81" s="468"/>
      <c r="NDY81" s="469"/>
      <c r="NEA81" s="463"/>
      <c r="NEB81" s="467"/>
      <c r="NEC81" s="467"/>
      <c r="NED81" s="468"/>
      <c r="NEE81" s="468"/>
      <c r="NEF81" s="468"/>
      <c r="NEG81" s="469"/>
      <c r="NEI81" s="463"/>
      <c r="NEJ81" s="467"/>
      <c r="NEK81" s="467"/>
      <c r="NEL81" s="468"/>
      <c r="NEM81" s="468"/>
      <c r="NEN81" s="468"/>
      <c r="NEO81" s="469"/>
      <c r="NEQ81" s="463"/>
      <c r="NER81" s="467"/>
      <c r="NES81" s="467"/>
      <c r="NET81" s="468"/>
      <c r="NEU81" s="468"/>
      <c r="NEV81" s="468"/>
      <c r="NEW81" s="469"/>
      <c r="NEY81" s="463"/>
      <c r="NEZ81" s="467"/>
      <c r="NFA81" s="467"/>
      <c r="NFB81" s="468"/>
      <c r="NFC81" s="468"/>
      <c r="NFD81" s="468"/>
      <c r="NFE81" s="469"/>
      <c r="NFG81" s="463"/>
      <c r="NFH81" s="467"/>
      <c r="NFI81" s="467"/>
      <c r="NFJ81" s="468"/>
      <c r="NFK81" s="468"/>
      <c r="NFL81" s="468"/>
      <c r="NFM81" s="469"/>
      <c r="NFO81" s="463"/>
      <c r="NFP81" s="467"/>
      <c r="NFQ81" s="467"/>
      <c r="NFR81" s="468"/>
      <c r="NFS81" s="468"/>
      <c r="NFT81" s="468"/>
      <c r="NFU81" s="469"/>
      <c r="NFW81" s="463"/>
      <c r="NFX81" s="467"/>
      <c r="NFY81" s="467"/>
      <c r="NFZ81" s="468"/>
      <c r="NGA81" s="468"/>
      <c r="NGB81" s="468"/>
      <c r="NGC81" s="469"/>
      <c r="NGE81" s="463"/>
      <c r="NGF81" s="467"/>
      <c r="NGG81" s="467"/>
      <c r="NGH81" s="468"/>
      <c r="NGI81" s="468"/>
      <c r="NGJ81" s="468"/>
      <c r="NGK81" s="469"/>
      <c r="NGM81" s="463"/>
      <c r="NGN81" s="467"/>
      <c r="NGO81" s="467"/>
      <c r="NGP81" s="468"/>
      <c r="NGQ81" s="468"/>
      <c r="NGR81" s="468"/>
      <c r="NGS81" s="469"/>
      <c r="NGU81" s="463"/>
      <c r="NGV81" s="467"/>
      <c r="NGW81" s="467"/>
      <c r="NGX81" s="468"/>
      <c r="NGY81" s="468"/>
      <c r="NGZ81" s="468"/>
      <c r="NHA81" s="469"/>
      <c r="NHC81" s="463"/>
      <c r="NHD81" s="467"/>
      <c r="NHE81" s="467"/>
      <c r="NHF81" s="468"/>
      <c r="NHG81" s="468"/>
      <c r="NHH81" s="468"/>
      <c r="NHI81" s="469"/>
      <c r="NHK81" s="463"/>
      <c r="NHL81" s="467"/>
      <c r="NHM81" s="467"/>
      <c r="NHN81" s="468"/>
      <c r="NHO81" s="468"/>
      <c r="NHP81" s="468"/>
      <c r="NHQ81" s="469"/>
      <c r="NHS81" s="463"/>
      <c r="NHT81" s="467"/>
      <c r="NHU81" s="467"/>
      <c r="NHV81" s="468"/>
      <c r="NHW81" s="468"/>
      <c r="NHX81" s="468"/>
      <c r="NHY81" s="469"/>
      <c r="NIA81" s="463"/>
      <c r="NIB81" s="467"/>
      <c r="NIC81" s="467"/>
      <c r="NID81" s="468"/>
      <c r="NIE81" s="468"/>
      <c r="NIF81" s="468"/>
      <c r="NIG81" s="469"/>
      <c r="NII81" s="463"/>
      <c r="NIJ81" s="467"/>
      <c r="NIK81" s="467"/>
      <c r="NIL81" s="468"/>
      <c r="NIM81" s="468"/>
      <c r="NIN81" s="468"/>
      <c r="NIO81" s="469"/>
      <c r="NIQ81" s="463"/>
      <c r="NIR81" s="467"/>
      <c r="NIS81" s="467"/>
      <c r="NIT81" s="468"/>
      <c r="NIU81" s="468"/>
      <c r="NIV81" s="468"/>
      <c r="NIW81" s="469"/>
      <c r="NIY81" s="463"/>
      <c r="NIZ81" s="467"/>
      <c r="NJA81" s="467"/>
      <c r="NJB81" s="468"/>
      <c r="NJC81" s="468"/>
      <c r="NJD81" s="468"/>
      <c r="NJE81" s="469"/>
      <c r="NJG81" s="463"/>
      <c r="NJH81" s="467"/>
      <c r="NJI81" s="467"/>
      <c r="NJJ81" s="468"/>
      <c r="NJK81" s="468"/>
      <c r="NJL81" s="468"/>
      <c r="NJM81" s="469"/>
      <c r="NJO81" s="463"/>
      <c r="NJP81" s="467"/>
      <c r="NJQ81" s="467"/>
      <c r="NJR81" s="468"/>
      <c r="NJS81" s="468"/>
      <c r="NJT81" s="468"/>
      <c r="NJU81" s="469"/>
      <c r="NJW81" s="463"/>
      <c r="NJX81" s="467"/>
      <c r="NJY81" s="467"/>
      <c r="NJZ81" s="468"/>
      <c r="NKA81" s="468"/>
      <c r="NKB81" s="468"/>
      <c r="NKC81" s="469"/>
      <c r="NKE81" s="463"/>
      <c r="NKF81" s="467"/>
      <c r="NKG81" s="467"/>
      <c r="NKH81" s="468"/>
      <c r="NKI81" s="468"/>
      <c r="NKJ81" s="468"/>
      <c r="NKK81" s="469"/>
      <c r="NKM81" s="463"/>
      <c r="NKN81" s="467"/>
      <c r="NKO81" s="467"/>
      <c r="NKP81" s="468"/>
      <c r="NKQ81" s="468"/>
      <c r="NKR81" s="468"/>
      <c r="NKS81" s="469"/>
      <c r="NKU81" s="463"/>
      <c r="NKV81" s="467"/>
      <c r="NKW81" s="467"/>
      <c r="NKX81" s="468"/>
      <c r="NKY81" s="468"/>
      <c r="NKZ81" s="468"/>
      <c r="NLA81" s="469"/>
      <c r="NLC81" s="463"/>
      <c r="NLD81" s="467"/>
      <c r="NLE81" s="467"/>
      <c r="NLF81" s="468"/>
      <c r="NLG81" s="468"/>
      <c r="NLH81" s="468"/>
      <c r="NLI81" s="469"/>
      <c r="NLK81" s="463"/>
      <c r="NLL81" s="467"/>
      <c r="NLM81" s="467"/>
      <c r="NLN81" s="468"/>
      <c r="NLO81" s="468"/>
      <c r="NLP81" s="468"/>
      <c r="NLQ81" s="469"/>
      <c r="NLS81" s="463"/>
      <c r="NLT81" s="467"/>
      <c r="NLU81" s="467"/>
      <c r="NLV81" s="468"/>
      <c r="NLW81" s="468"/>
      <c r="NLX81" s="468"/>
      <c r="NLY81" s="469"/>
      <c r="NMA81" s="463"/>
      <c r="NMB81" s="467"/>
      <c r="NMC81" s="467"/>
      <c r="NMD81" s="468"/>
      <c r="NME81" s="468"/>
      <c r="NMF81" s="468"/>
      <c r="NMG81" s="469"/>
      <c r="NMI81" s="463"/>
      <c r="NMJ81" s="467"/>
      <c r="NMK81" s="467"/>
      <c r="NML81" s="468"/>
      <c r="NMM81" s="468"/>
      <c r="NMN81" s="468"/>
      <c r="NMO81" s="469"/>
      <c r="NMQ81" s="463"/>
      <c r="NMR81" s="467"/>
      <c r="NMS81" s="467"/>
      <c r="NMT81" s="468"/>
      <c r="NMU81" s="468"/>
      <c r="NMV81" s="468"/>
      <c r="NMW81" s="469"/>
      <c r="NMY81" s="463"/>
      <c r="NMZ81" s="467"/>
      <c r="NNA81" s="467"/>
      <c r="NNB81" s="468"/>
      <c r="NNC81" s="468"/>
      <c r="NND81" s="468"/>
      <c r="NNE81" s="469"/>
      <c r="NNG81" s="463"/>
      <c r="NNH81" s="467"/>
      <c r="NNI81" s="467"/>
      <c r="NNJ81" s="468"/>
      <c r="NNK81" s="468"/>
      <c r="NNL81" s="468"/>
      <c r="NNM81" s="469"/>
      <c r="NNO81" s="463"/>
      <c r="NNP81" s="467"/>
      <c r="NNQ81" s="467"/>
      <c r="NNR81" s="468"/>
      <c r="NNS81" s="468"/>
      <c r="NNT81" s="468"/>
      <c r="NNU81" s="469"/>
      <c r="NNW81" s="463"/>
      <c r="NNX81" s="467"/>
      <c r="NNY81" s="467"/>
      <c r="NNZ81" s="468"/>
      <c r="NOA81" s="468"/>
      <c r="NOB81" s="468"/>
      <c r="NOC81" s="469"/>
      <c r="NOE81" s="463"/>
      <c r="NOF81" s="467"/>
      <c r="NOG81" s="467"/>
      <c r="NOH81" s="468"/>
      <c r="NOI81" s="468"/>
      <c r="NOJ81" s="468"/>
      <c r="NOK81" s="469"/>
      <c r="NOM81" s="463"/>
      <c r="NON81" s="467"/>
      <c r="NOO81" s="467"/>
      <c r="NOP81" s="468"/>
      <c r="NOQ81" s="468"/>
      <c r="NOR81" s="468"/>
      <c r="NOS81" s="469"/>
      <c r="NOU81" s="463"/>
      <c r="NOV81" s="467"/>
      <c r="NOW81" s="467"/>
      <c r="NOX81" s="468"/>
      <c r="NOY81" s="468"/>
      <c r="NOZ81" s="468"/>
      <c r="NPA81" s="469"/>
      <c r="NPC81" s="463"/>
      <c r="NPD81" s="467"/>
      <c r="NPE81" s="467"/>
      <c r="NPF81" s="468"/>
      <c r="NPG81" s="468"/>
      <c r="NPH81" s="468"/>
      <c r="NPI81" s="469"/>
      <c r="NPK81" s="463"/>
      <c r="NPL81" s="467"/>
      <c r="NPM81" s="467"/>
      <c r="NPN81" s="468"/>
      <c r="NPO81" s="468"/>
      <c r="NPP81" s="468"/>
      <c r="NPQ81" s="469"/>
      <c r="NPS81" s="463"/>
      <c r="NPT81" s="467"/>
      <c r="NPU81" s="467"/>
      <c r="NPV81" s="468"/>
      <c r="NPW81" s="468"/>
      <c r="NPX81" s="468"/>
      <c r="NPY81" s="469"/>
      <c r="NQA81" s="463"/>
      <c r="NQB81" s="467"/>
      <c r="NQC81" s="467"/>
      <c r="NQD81" s="468"/>
      <c r="NQE81" s="468"/>
      <c r="NQF81" s="468"/>
      <c r="NQG81" s="469"/>
      <c r="NQI81" s="463"/>
      <c r="NQJ81" s="467"/>
      <c r="NQK81" s="467"/>
      <c r="NQL81" s="468"/>
      <c r="NQM81" s="468"/>
      <c r="NQN81" s="468"/>
      <c r="NQO81" s="469"/>
      <c r="NQQ81" s="463"/>
      <c r="NQR81" s="467"/>
      <c r="NQS81" s="467"/>
      <c r="NQT81" s="468"/>
      <c r="NQU81" s="468"/>
      <c r="NQV81" s="468"/>
      <c r="NQW81" s="469"/>
      <c r="NQY81" s="463"/>
      <c r="NQZ81" s="467"/>
      <c r="NRA81" s="467"/>
      <c r="NRB81" s="468"/>
      <c r="NRC81" s="468"/>
      <c r="NRD81" s="468"/>
      <c r="NRE81" s="469"/>
      <c r="NRG81" s="463"/>
      <c r="NRH81" s="467"/>
      <c r="NRI81" s="467"/>
      <c r="NRJ81" s="468"/>
      <c r="NRK81" s="468"/>
      <c r="NRL81" s="468"/>
      <c r="NRM81" s="469"/>
      <c r="NRO81" s="463"/>
      <c r="NRP81" s="467"/>
      <c r="NRQ81" s="467"/>
      <c r="NRR81" s="468"/>
      <c r="NRS81" s="468"/>
      <c r="NRT81" s="468"/>
      <c r="NRU81" s="469"/>
      <c r="NRW81" s="463"/>
      <c r="NRX81" s="467"/>
      <c r="NRY81" s="467"/>
      <c r="NRZ81" s="468"/>
      <c r="NSA81" s="468"/>
      <c r="NSB81" s="468"/>
      <c r="NSC81" s="469"/>
      <c r="NSE81" s="463"/>
      <c r="NSF81" s="467"/>
      <c r="NSG81" s="467"/>
      <c r="NSH81" s="468"/>
      <c r="NSI81" s="468"/>
      <c r="NSJ81" s="468"/>
      <c r="NSK81" s="469"/>
      <c r="NSM81" s="463"/>
      <c r="NSN81" s="467"/>
      <c r="NSO81" s="467"/>
      <c r="NSP81" s="468"/>
      <c r="NSQ81" s="468"/>
      <c r="NSR81" s="468"/>
      <c r="NSS81" s="469"/>
      <c r="NSU81" s="463"/>
      <c r="NSV81" s="467"/>
      <c r="NSW81" s="467"/>
      <c r="NSX81" s="468"/>
      <c r="NSY81" s="468"/>
      <c r="NSZ81" s="468"/>
      <c r="NTA81" s="469"/>
      <c r="NTC81" s="463"/>
      <c r="NTD81" s="467"/>
      <c r="NTE81" s="467"/>
      <c r="NTF81" s="468"/>
      <c r="NTG81" s="468"/>
      <c r="NTH81" s="468"/>
      <c r="NTI81" s="469"/>
      <c r="NTK81" s="463"/>
      <c r="NTL81" s="467"/>
      <c r="NTM81" s="467"/>
      <c r="NTN81" s="468"/>
      <c r="NTO81" s="468"/>
      <c r="NTP81" s="468"/>
      <c r="NTQ81" s="469"/>
      <c r="NTS81" s="463"/>
      <c r="NTT81" s="467"/>
      <c r="NTU81" s="467"/>
      <c r="NTV81" s="468"/>
      <c r="NTW81" s="468"/>
      <c r="NTX81" s="468"/>
      <c r="NTY81" s="469"/>
      <c r="NUA81" s="463"/>
      <c r="NUB81" s="467"/>
      <c r="NUC81" s="467"/>
      <c r="NUD81" s="468"/>
      <c r="NUE81" s="468"/>
      <c r="NUF81" s="468"/>
      <c r="NUG81" s="469"/>
      <c r="NUI81" s="463"/>
      <c r="NUJ81" s="467"/>
      <c r="NUK81" s="467"/>
      <c r="NUL81" s="468"/>
      <c r="NUM81" s="468"/>
      <c r="NUN81" s="468"/>
      <c r="NUO81" s="469"/>
      <c r="NUQ81" s="463"/>
      <c r="NUR81" s="467"/>
      <c r="NUS81" s="467"/>
      <c r="NUT81" s="468"/>
      <c r="NUU81" s="468"/>
      <c r="NUV81" s="468"/>
      <c r="NUW81" s="469"/>
      <c r="NUY81" s="463"/>
      <c r="NUZ81" s="467"/>
      <c r="NVA81" s="467"/>
      <c r="NVB81" s="468"/>
      <c r="NVC81" s="468"/>
      <c r="NVD81" s="468"/>
      <c r="NVE81" s="469"/>
      <c r="NVG81" s="463"/>
      <c r="NVH81" s="467"/>
      <c r="NVI81" s="467"/>
      <c r="NVJ81" s="468"/>
      <c r="NVK81" s="468"/>
      <c r="NVL81" s="468"/>
      <c r="NVM81" s="469"/>
      <c r="NVO81" s="463"/>
      <c r="NVP81" s="467"/>
      <c r="NVQ81" s="467"/>
      <c r="NVR81" s="468"/>
      <c r="NVS81" s="468"/>
      <c r="NVT81" s="468"/>
      <c r="NVU81" s="469"/>
      <c r="NVW81" s="463"/>
      <c r="NVX81" s="467"/>
      <c r="NVY81" s="467"/>
      <c r="NVZ81" s="468"/>
      <c r="NWA81" s="468"/>
      <c r="NWB81" s="468"/>
      <c r="NWC81" s="469"/>
      <c r="NWE81" s="463"/>
      <c r="NWF81" s="467"/>
      <c r="NWG81" s="467"/>
      <c r="NWH81" s="468"/>
      <c r="NWI81" s="468"/>
      <c r="NWJ81" s="468"/>
      <c r="NWK81" s="469"/>
      <c r="NWM81" s="463"/>
      <c r="NWN81" s="467"/>
      <c r="NWO81" s="467"/>
      <c r="NWP81" s="468"/>
      <c r="NWQ81" s="468"/>
      <c r="NWR81" s="468"/>
      <c r="NWS81" s="469"/>
      <c r="NWU81" s="463"/>
      <c r="NWV81" s="467"/>
      <c r="NWW81" s="467"/>
      <c r="NWX81" s="468"/>
      <c r="NWY81" s="468"/>
      <c r="NWZ81" s="468"/>
      <c r="NXA81" s="469"/>
      <c r="NXC81" s="463"/>
      <c r="NXD81" s="467"/>
      <c r="NXE81" s="467"/>
      <c r="NXF81" s="468"/>
      <c r="NXG81" s="468"/>
      <c r="NXH81" s="468"/>
      <c r="NXI81" s="469"/>
      <c r="NXK81" s="463"/>
      <c r="NXL81" s="467"/>
      <c r="NXM81" s="467"/>
      <c r="NXN81" s="468"/>
      <c r="NXO81" s="468"/>
      <c r="NXP81" s="468"/>
      <c r="NXQ81" s="469"/>
      <c r="NXS81" s="463"/>
      <c r="NXT81" s="467"/>
      <c r="NXU81" s="467"/>
      <c r="NXV81" s="468"/>
      <c r="NXW81" s="468"/>
      <c r="NXX81" s="468"/>
      <c r="NXY81" s="469"/>
      <c r="NYA81" s="463"/>
      <c r="NYB81" s="467"/>
      <c r="NYC81" s="467"/>
      <c r="NYD81" s="468"/>
      <c r="NYE81" s="468"/>
      <c r="NYF81" s="468"/>
      <c r="NYG81" s="469"/>
      <c r="NYI81" s="463"/>
      <c r="NYJ81" s="467"/>
      <c r="NYK81" s="467"/>
      <c r="NYL81" s="468"/>
      <c r="NYM81" s="468"/>
      <c r="NYN81" s="468"/>
      <c r="NYO81" s="469"/>
      <c r="NYQ81" s="463"/>
      <c r="NYR81" s="467"/>
      <c r="NYS81" s="467"/>
      <c r="NYT81" s="468"/>
      <c r="NYU81" s="468"/>
      <c r="NYV81" s="468"/>
      <c r="NYW81" s="469"/>
      <c r="NYY81" s="463"/>
      <c r="NYZ81" s="467"/>
      <c r="NZA81" s="467"/>
      <c r="NZB81" s="468"/>
      <c r="NZC81" s="468"/>
      <c r="NZD81" s="468"/>
      <c r="NZE81" s="469"/>
      <c r="NZG81" s="463"/>
      <c r="NZH81" s="467"/>
      <c r="NZI81" s="467"/>
      <c r="NZJ81" s="468"/>
      <c r="NZK81" s="468"/>
      <c r="NZL81" s="468"/>
      <c r="NZM81" s="469"/>
      <c r="NZO81" s="463"/>
      <c r="NZP81" s="467"/>
      <c r="NZQ81" s="467"/>
      <c r="NZR81" s="468"/>
      <c r="NZS81" s="468"/>
      <c r="NZT81" s="468"/>
      <c r="NZU81" s="469"/>
      <c r="NZW81" s="463"/>
      <c r="NZX81" s="467"/>
      <c r="NZY81" s="467"/>
      <c r="NZZ81" s="468"/>
      <c r="OAA81" s="468"/>
      <c r="OAB81" s="468"/>
      <c r="OAC81" s="469"/>
      <c r="OAE81" s="463"/>
      <c r="OAF81" s="467"/>
      <c r="OAG81" s="467"/>
      <c r="OAH81" s="468"/>
      <c r="OAI81" s="468"/>
      <c r="OAJ81" s="468"/>
      <c r="OAK81" s="469"/>
      <c r="OAM81" s="463"/>
      <c r="OAN81" s="467"/>
      <c r="OAO81" s="467"/>
      <c r="OAP81" s="468"/>
      <c r="OAQ81" s="468"/>
      <c r="OAR81" s="468"/>
      <c r="OAS81" s="469"/>
      <c r="OAU81" s="463"/>
      <c r="OAV81" s="467"/>
      <c r="OAW81" s="467"/>
      <c r="OAX81" s="468"/>
      <c r="OAY81" s="468"/>
      <c r="OAZ81" s="468"/>
      <c r="OBA81" s="469"/>
      <c r="OBC81" s="463"/>
      <c r="OBD81" s="467"/>
      <c r="OBE81" s="467"/>
      <c r="OBF81" s="468"/>
      <c r="OBG81" s="468"/>
      <c r="OBH81" s="468"/>
      <c r="OBI81" s="469"/>
      <c r="OBK81" s="463"/>
      <c r="OBL81" s="467"/>
      <c r="OBM81" s="467"/>
      <c r="OBN81" s="468"/>
      <c r="OBO81" s="468"/>
      <c r="OBP81" s="468"/>
      <c r="OBQ81" s="469"/>
      <c r="OBS81" s="463"/>
      <c r="OBT81" s="467"/>
      <c r="OBU81" s="467"/>
      <c r="OBV81" s="468"/>
      <c r="OBW81" s="468"/>
      <c r="OBX81" s="468"/>
      <c r="OBY81" s="469"/>
      <c r="OCA81" s="463"/>
      <c r="OCB81" s="467"/>
      <c r="OCC81" s="467"/>
      <c r="OCD81" s="468"/>
      <c r="OCE81" s="468"/>
      <c r="OCF81" s="468"/>
      <c r="OCG81" s="469"/>
      <c r="OCI81" s="463"/>
      <c r="OCJ81" s="467"/>
      <c r="OCK81" s="467"/>
      <c r="OCL81" s="468"/>
      <c r="OCM81" s="468"/>
      <c r="OCN81" s="468"/>
      <c r="OCO81" s="469"/>
      <c r="OCQ81" s="463"/>
      <c r="OCR81" s="467"/>
      <c r="OCS81" s="467"/>
      <c r="OCT81" s="468"/>
      <c r="OCU81" s="468"/>
      <c r="OCV81" s="468"/>
      <c r="OCW81" s="469"/>
      <c r="OCY81" s="463"/>
      <c r="OCZ81" s="467"/>
      <c r="ODA81" s="467"/>
      <c r="ODB81" s="468"/>
      <c r="ODC81" s="468"/>
      <c r="ODD81" s="468"/>
      <c r="ODE81" s="469"/>
      <c r="ODG81" s="463"/>
      <c r="ODH81" s="467"/>
      <c r="ODI81" s="467"/>
      <c r="ODJ81" s="468"/>
      <c r="ODK81" s="468"/>
      <c r="ODL81" s="468"/>
      <c r="ODM81" s="469"/>
      <c r="ODO81" s="463"/>
      <c r="ODP81" s="467"/>
      <c r="ODQ81" s="467"/>
      <c r="ODR81" s="468"/>
      <c r="ODS81" s="468"/>
      <c r="ODT81" s="468"/>
      <c r="ODU81" s="469"/>
      <c r="ODW81" s="463"/>
      <c r="ODX81" s="467"/>
      <c r="ODY81" s="467"/>
      <c r="ODZ81" s="468"/>
      <c r="OEA81" s="468"/>
      <c r="OEB81" s="468"/>
      <c r="OEC81" s="469"/>
      <c r="OEE81" s="463"/>
      <c r="OEF81" s="467"/>
      <c r="OEG81" s="467"/>
      <c r="OEH81" s="468"/>
      <c r="OEI81" s="468"/>
      <c r="OEJ81" s="468"/>
      <c r="OEK81" s="469"/>
      <c r="OEM81" s="463"/>
      <c r="OEN81" s="467"/>
      <c r="OEO81" s="467"/>
      <c r="OEP81" s="468"/>
      <c r="OEQ81" s="468"/>
      <c r="OER81" s="468"/>
      <c r="OES81" s="469"/>
      <c r="OEU81" s="463"/>
      <c r="OEV81" s="467"/>
      <c r="OEW81" s="467"/>
      <c r="OEX81" s="468"/>
      <c r="OEY81" s="468"/>
      <c r="OEZ81" s="468"/>
      <c r="OFA81" s="469"/>
      <c r="OFC81" s="463"/>
      <c r="OFD81" s="467"/>
      <c r="OFE81" s="467"/>
      <c r="OFF81" s="468"/>
      <c r="OFG81" s="468"/>
      <c r="OFH81" s="468"/>
      <c r="OFI81" s="469"/>
      <c r="OFK81" s="463"/>
      <c r="OFL81" s="467"/>
      <c r="OFM81" s="467"/>
      <c r="OFN81" s="468"/>
      <c r="OFO81" s="468"/>
      <c r="OFP81" s="468"/>
      <c r="OFQ81" s="469"/>
      <c r="OFS81" s="463"/>
      <c r="OFT81" s="467"/>
      <c r="OFU81" s="467"/>
      <c r="OFV81" s="468"/>
      <c r="OFW81" s="468"/>
      <c r="OFX81" s="468"/>
      <c r="OFY81" s="469"/>
      <c r="OGA81" s="463"/>
      <c r="OGB81" s="467"/>
      <c r="OGC81" s="467"/>
      <c r="OGD81" s="468"/>
      <c r="OGE81" s="468"/>
      <c r="OGF81" s="468"/>
      <c r="OGG81" s="469"/>
      <c r="OGI81" s="463"/>
      <c r="OGJ81" s="467"/>
      <c r="OGK81" s="467"/>
      <c r="OGL81" s="468"/>
      <c r="OGM81" s="468"/>
      <c r="OGN81" s="468"/>
      <c r="OGO81" s="469"/>
      <c r="OGQ81" s="463"/>
      <c r="OGR81" s="467"/>
      <c r="OGS81" s="467"/>
      <c r="OGT81" s="468"/>
      <c r="OGU81" s="468"/>
      <c r="OGV81" s="468"/>
      <c r="OGW81" s="469"/>
      <c r="OGY81" s="463"/>
      <c r="OGZ81" s="467"/>
      <c r="OHA81" s="467"/>
      <c r="OHB81" s="468"/>
      <c r="OHC81" s="468"/>
      <c r="OHD81" s="468"/>
      <c r="OHE81" s="469"/>
      <c r="OHG81" s="463"/>
      <c r="OHH81" s="467"/>
      <c r="OHI81" s="467"/>
      <c r="OHJ81" s="468"/>
      <c r="OHK81" s="468"/>
      <c r="OHL81" s="468"/>
      <c r="OHM81" s="469"/>
      <c r="OHO81" s="463"/>
      <c r="OHP81" s="467"/>
      <c r="OHQ81" s="467"/>
      <c r="OHR81" s="468"/>
      <c r="OHS81" s="468"/>
      <c r="OHT81" s="468"/>
      <c r="OHU81" s="469"/>
      <c r="OHW81" s="463"/>
      <c r="OHX81" s="467"/>
      <c r="OHY81" s="467"/>
      <c r="OHZ81" s="468"/>
      <c r="OIA81" s="468"/>
      <c r="OIB81" s="468"/>
      <c r="OIC81" s="469"/>
      <c r="OIE81" s="463"/>
      <c r="OIF81" s="467"/>
      <c r="OIG81" s="467"/>
      <c r="OIH81" s="468"/>
      <c r="OII81" s="468"/>
      <c r="OIJ81" s="468"/>
      <c r="OIK81" s="469"/>
      <c r="OIM81" s="463"/>
      <c r="OIN81" s="467"/>
      <c r="OIO81" s="467"/>
      <c r="OIP81" s="468"/>
      <c r="OIQ81" s="468"/>
      <c r="OIR81" s="468"/>
      <c r="OIS81" s="469"/>
      <c r="OIU81" s="463"/>
      <c r="OIV81" s="467"/>
      <c r="OIW81" s="467"/>
      <c r="OIX81" s="468"/>
      <c r="OIY81" s="468"/>
      <c r="OIZ81" s="468"/>
      <c r="OJA81" s="469"/>
      <c r="OJC81" s="463"/>
      <c r="OJD81" s="467"/>
      <c r="OJE81" s="467"/>
      <c r="OJF81" s="468"/>
      <c r="OJG81" s="468"/>
      <c r="OJH81" s="468"/>
      <c r="OJI81" s="469"/>
      <c r="OJK81" s="463"/>
      <c r="OJL81" s="467"/>
      <c r="OJM81" s="467"/>
      <c r="OJN81" s="468"/>
      <c r="OJO81" s="468"/>
      <c r="OJP81" s="468"/>
      <c r="OJQ81" s="469"/>
      <c r="OJS81" s="463"/>
      <c r="OJT81" s="467"/>
      <c r="OJU81" s="467"/>
      <c r="OJV81" s="468"/>
      <c r="OJW81" s="468"/>
      <c r="OJX81" s="468"/>
      <c r="OJY81" s="469"/>
      <c r="OKA81" s="463"/>
      <c r="OKB81" s="467"/>
      <c r="OKC81" s="467"/>
      <c r="OKD81" s="468"/>
      <c r="OKE81" s="468"/>
      <c r="OKF81" s="468"/>
      <c r="OKG81" s="469"/>
      <c r="OKI81" s="463"/>
      <c r="OKJ81" s="467"/>
      <c r="OKK81" s="467"/>
      <c r="OKL81" s="468"/>
      <c r="OKM81" s="468"/>
      <c r="OKN81" s="468"/>
      <c r="OKO81" s="469"/>
      <c r="OKQ81" s="463"/>
      <c r="OKR81" s="467"/>
      <c r="OKS81" s="467"/>
      <c r="OKT81" s="468"/>
      <c r="OKU81" s="468"/>
      <c r="OKV81" s="468"/>
      <c r="OKW81" s="469"/>
      <c r="OKY81" s="463"/>
      <c r="OKZ81" s="467"/>
      <c r="OLA81" s="467"/>
      <c r="OLB81" s="468"/>
      <c r="OLC81" s="468"/>
      <c r="OLD81" s="468"/>
      <c r="OLE81" s="469"/>
      <c r="OLG81" s="463"/>
      <c r="OLH81" s="467"/>
      <c r="OLI81" s="467"/>
      <c r="OLJ81" s="468"/>
      <c r="OLK81" s="468"/>
      <c r="OLL81" s="468"/>
      <c r="OLM81" s="469"/>
      <c r="OLO81" s="463"/>
      <c r="OLP81" s="467"/>
      <c r="OLQ81" s="467"/>
      <c r="OLR81" s="468"/>
      <c r="OLS81" s="468"/>
      <c r="OLT81" s="468"/>
      <c r="OLU81" s="469"/>
      <c r="OLW81" s="463"/>
      <c r="OLX81" s="467"/>
      <c r="OLY81" s="467"/>
      <c r="OLZ81" s="468"/>
      <c r="OMA81" s="468"/>
      <c r="OMB81" s="468"/>
      <c r="OMC81" s="469"/>
      <c r="OME81" s="463"/>
      <c r="OMF81" s="467"/>
      <c r="OMG81" s="467"/>
      <c r="OMH81" s="468"/>
      <c r="OMI81" s="468"/>
      <c r="OMJ81" s="468"/>
      <c r="OMK81" s="469"/>
      <c r="OMM81" s="463"/>
      <c r="OMN81" s="467"/>
      <c r="OMO81" s="467"/>
      <c r="OMP81" s="468"/>
      <c r="OMQ81" s="468"/>
      <c r="OMR81" s="468"/>
      <c r="OMS81" s="469"/>
      <c r="OMU81" s="463"/>
      <c r="OMV81" s="467"/>
      <c r="OMW81" s="467"/>
      <c r="OMX81" s="468"/>
      <c r="OMY81" s="468"/>
      <c r="OMZ81" s="468"/>
      <c r="ONA81" s="469"/>
      <c r="ONC81" s="463"/>
      <c r="OND81" s="467"/>
      <c r="ONE81" s="467"/>
      <c r="ONF81" s="468"/>
      <c r="ONG81" s="468"/>
      <c r="ONH81" s="468"/>
      <c r="ONI81" s="469"/>
      <c r="ONK81" s="463"/>
      <c r="ONL81" s="467"/>
      <c r="ONM81" s="467"/>
      <c r="ONN81" s="468"/>
      <c r="ONO81" s="468"/>
      <c r="ONP81" s="468"/>
      <c r="ONQ81" s="469"/>
      <c r="ONS81" s="463"/>
      <c r="ONT81" s="467"/>
      <c r="ONU81" s="467"/>
      <c r="ONV81" s="468"/>
      <c r="ONW81" s="468"/>
      <c r="ONX81" s="468"/>
      <c r="ONY81" s="469"/>
      <c r="OOA81" s="463"/>
      <c r="OOB81" s="467"/>
      <c r="OOC81" s="467"/>
      <c r="OOD81" s="468"/>
      <c r="OOE81" s="468"/>
      <c r="OOF81" s="468"/>
      <c r="OOG81" s="469"/>
      <c r="OOI81" s="463"/>
      <c r="OOJ81" s="467"/>
      <c r="OOK81" s="467"/>
      <c r="OOL81" s="468"/>
      <c r="OOM81" s="468"/>
      <c r="OON81" s="468"/>
      <c r="OOO81" s="469"/>
      <c r="OOQ81" s="463"/>
      <c r="OOR81" s="467"/>
      <c r="OOS81" s="467"/>
      <c r="OOT81" s="468"/>
      <c r="OOU81" s="468"/>
      <c r="OOV81" s="468"/>
      <c r="OOW81" s="469"/>
      <c r="OOY81" s="463"/>
      <c r="OOZ81" s="467"/>
      <c r="OPA81" s="467"/>
      <c r="OPB81" s="468"/>
      <c r="OPC81" s="468"/>
      <c r="OPD81" s="468"/>
      <c r="OPE81" s="469"/>
      <c r="OPG81" s="463"/>
      <c r="OPH81" s="467"/>
      <c r="OPI81" s="467"/>
      <c r="OPJ81" s="468"/>
      <c r="OPK81" s="468"/>
      <c r="OPL81" s="468"/>
      <c r="OPM81" s="469"/>
      <c r="OPO81" s="463"/>
      <c r="OPP81" s="467"/>
      <c r="OPQ81" s="467"/>
      <c r="OPR81" s="468"/>
      <c r="OPS81" s="468"/>
      <c r="OPT81" s="468"/>
      <c r="OPU81" s="469"/>
      <c r="OPW81" s="463"/>
      <c r="OPX81" s="467"/>
      <c r="OPY81" s="467"/>
      <c r="OPZ81" s="468"/>
      <c r="OQA81" s="468"/>
      <c r="OQB81" s="468"/>
      <c r="OQC81" s="469"/>
      <c r="OQE81" s="463"/>
      <c r="OQF81" s="467"/>
      <c r="OQG81" s="467"/>
      <c r="OQH81" s="468"/>
      <c r="OQI81" s="468"/>
      <c r="OQJ81" s="468"/>
      <c r="OQK81" s="469"/>
      <c r="OQM81" s="463"/>
      <c r="OQN81" s="467"/>
      <c r="OQO81" s="467"/>
      <c r="OQP81" s="468"/>
      <c r="OQQ81" s="468"/>
      <c r="OQR81" s="468"/>
      <c r="OQS81" s="469"/>
      <c r="OQU81" s="463"/>
      <c r="OQV81" s="467"/>
      <c r="OQW81" s="467"/>
      <c r="OQX81" s="468"/>
      <c r="OQY81" s="468"/>
      <c r="OQZ81" s="468"/>
      <c r="ORA81" s="469"/>
      <c r="ORC81" s="463"/>
      <c r="ORD81" s="467"/>
      <c r="ORE81" s="467"/>
      <c r="ORF81" s="468"/>
      <c r="ORG81" s="468"/>
      <c r="ORH81" s="468"/>
      <c r="ORI81" s="469"/>
      <c r="ORK81" s="463"/>
      <c r="ORL81" s="467"/>
      <c r="ORM81" s="467"/>
      <c r="ORN81" s="468"/>
      <c r="ORO81" s="468"/>
      <c r="ORP81" s="468"/>
      <c r="ORQ81" s="469"/>
      <c r="ORS81" s="463"/>
      <c r="ORT81" s="467"/>
      <c r="ORU81" s="467"/>
      <c r="ORV81" s="468"/>
      <c r="ORW81" s="468"/>
      <c r="ORX81" s="468"/>
      <c r="ORY81" s="469"/>
      <c r="OSA81" s="463"/>
      <c r="OSB81" s="467"/>
      <c r="OSC81" s="467"/>
      <c r="OSD81" s="468"/>
      <c r="OSE81" s="468"/>
      <c r="OSF81" s="468"/>
      <c r="OSG81" s="469"/>
      <c r="OSI81" s="463"/>
      <c r="OSJ81" s="467"/>
      <c r="OSK81" s="467"/>
      <c r="OSL81" s="468"/>
      <c r="OSM81" s="468"/>
      <c r="OSN81" s="468"/>
      <c r="OSO81" s="469"/>
      <c r="OSQ81" s="463"/>
      <c r="OSR81" s="467"/>
      <c r="OSS81" s="467"/>
      <c r="OST81" s="468"/>
      <c r="OSU81" s="468"/>
      <c r="OSV81" s="468"/>
      <c r="OSW81" s="469"/>
      <c r="OSY81" s="463"/>
      <c r="OSZ81" s="467"/>
      <c r="OTA81" s="467"/>
      <c r="OTB81" s="468"/>
      <c r="OTC81" s="468"/>
      <c r="OTD81" s="468"/>
      <c r="OTE81" s="469"/>
      <c r="OTG81" s="463"/>
      <c r="OTH81" s="467"/>
      <c r="OTI81" s="467"/>
      <c r="OTJ81" s="468"/>
      <c r="OTK81" s="468"/>
      <c r="OTL81" s="468"/>
      <c r="OTM81" s="469"/>
      <c r="OTO81" s="463"/>
      <c r="OTP81" s="467"/>
      <c r="OTQ81" s="467"/>
      <c r="OTR81" s="468"/>
      <c r="OTS81" s="468"/>
      <c r="OTT81" s="468"/>
      <c r="OTU81" s="469"/>
      <c r="OTW81" s="463"/>
      <c r="OTX81" s="467"/>
      <c r="OTY81" s="467"/>
      <c r="OTZ81" s="468"/>
      <c r="OUA81" s="468"/>
      <c r="OUB81" s="468"/>
      <c r="OUC81" s="469"/>
      <c r="OUE81" s="463"/>
      <c r="OUF81" s="467"/>
      <c r="OUG81" s="467"/>
      <c r="OUH81" s="468"/>
      <c r="OUI81" s="468"/>
      <c r="OUJ81" s="468"/>
      <c r="OUK81" s="469"/>
      <c r="OUM81" s="463"/>
      <c r="OUN81" s="467"/>
      <c r="OUO81" s="467"/>
      <c r="OUP81" s="468"/>
      <c r="OUQ81" s="468"/>
      <c r="OUR81" s="468"/>
      <c r="OUS81" s="469"/>
      <c r="OUU81" s="463"/>
      <c r="OUV81" s="467"/>
      <c r="OUW81" s="467"/>
      <c r="OUX81" s="468"/>
      <c r="OUY81" s="468"/>
      <c r="OUZ81" s="468"/>
      <c r="OVA81" s="469"/>
      <c r="OVC81" s="463"/>
      <c r="OVD81" s="467"/>
      <c r="OVE81" s="467"/>
      <c r="OVF81" s="468"/>
      <c r="OVG81" s="468"/>
      <c r="OVH81" s="468"/>
      <c r="OVI81" s="469"/>
      <c r="OVK81" s="463"/>
      <c r="OVL81" s="467"/>
      <c r="OVM81" s="467"/>
      <c r="OVN81" s="468"/>
      <c r="OVO81" s="468"/>
      <c r="OVP81" s="468"/>
      <c r="OVQ81" s="469"/>
      <c r="OVS81" s="463"/>
      <c r="OVT81" s="467"/>
      <c r="OVU81" s="467"/>
      <c r="OVV81" s="468"/>
      <c r="OVW81" s="468"/>
      <c r="OVX81" s="468"/>
      <c r="OVY81" s="469"/>
      <c r="OWA81" s="463"/>
      <c r="OWB81" s="467"/>
      <c r="OWC81" s="467"/>
      <c r="OWD81" s="468"/>
      <c r="OWE81" s="468"/>
      <c r="OWF81" s="468"/>
      <c r="OWG81" s="469"/>
      <c r="OWI81" s="463"/>
      <c r="OWJ81" s="467"/>
      <c r="OWK81" s="467"/>
      <c r="OWL81" s="468"/>
      <c r="OWM81" s="468"/>
      <c r="OWN81" s="468"/>
      <c r="OWO81" s="469"/>
      <c r="OWQ81" s="463"/>
      <c r="OWR81" s="467"/>
      <c r="OWS81" s="467"/>
      <c r="OWT81" s="468"/>
      <c r="OWU81" s="468"/>
      <c r="OWV81" s="468"/>
      <c r="OWW81" s="469"/>
      <c r="OWY81" s="463"/>
      <c r="OWZ81" s="467"/>
      <c r="OXA81" s="467"/>
      <c r="OXB81" s="468"/>
      <c r="OXC81" s="468"/>
      <c r="OXD81" s="468"/>
      <c r="OXE81" s="469"/>
      <c r="OXG81" s="463"/>
      <c r="OXH81" s="467"/>
      <c r="OXI81" s="467"/>
      <c r="OXJ81" s="468"/>
      <c r="OXK81" s="468"/>
      <c r="OXL81" s="468"/>
      <c r="OXM81" s="469"/>
      <c r="OXO81" s="463"/>
      <c r="OXP81" s="467"/>
      <c r="OXQ81" s="467"/>
      <c r="OXR81" s="468"/>
      <c r="OXS81" s="468"/>
      <c r="OXT81" s="468"/>
      <c r="OXU81" s="469"/>
      <c r="OXW81" s="463"/>
      <c r="OXX81" s="467"/>
      <c r="OXY81" s="467"/>
      <c r="OXZ81" s="468"/>
      <c r="OYA81" s="468"/>
      <c r="OYB81" s="468"/>
      <c r="OYC81" s="469"/>
      <c r="OYE81" s="463"/>
      <c r="OYF81" s="467"/>
      <c r="OYG81" s="467"/>
      <c r="OYH81" s="468"/>
      <c r="OYI81" s="468"/>
      <c r="OYJ81" s="468"/>
      <c r="OYK81" s="469"/>
      <c r="OYM81" s="463"/>
      <c r="OYN81" s="467"/>
      <c r="OYO81" s="467"/>
      <c r="OYP81" s="468"/>
      <c r="OYQ81" s="468"/>
      <c r="OYR81" s="468"/>
      <c r="OYS81" s="469"/>
      <c r="OYU81" s="463"/>
      <c r="OYV81" s="467"/>
      <c r="OYW81" s="467"/>
      <c r="OYX81" s="468"/>
      <c r="OYY81" s="468"/>
      <c r="OYZ81" s="468"/>
      <c r="OZA81" s="469"/>
      <c r="OZC81" s="463"/>
      <c r="OZD81" s="467"/>
      <c r="OZE81" s="467"/>
      <c r="OZF81" s="468"/>
      <c r="OZG81" s="468"/>
      <c r="OZH81" s="468"/>
      <c r="OZI81" s="469"/>
      <c r="OZK81" s="463"/>
      <c r="OZL81" s="467"/>
      <c r="OZM81" s="467"/>
      <c r="OZN81" s="468"/>
      <c r="OZO81" s="468"/>
      <c r="OZP81" s="468"/>
      <c r="OZQ81" s="469"/>
      <c r="OZS81" s="463"/>
      <c r="OZT81" s="467"/>
      <c r="OZU81" s="467"/>
      <c r="OZV81" s="468"/>
      <c r="OZW81" s="468"/>
      <c r="OZX81" s="468"/>
      <c r="OZY81" s="469"/>
      <c r="PAA81" s="463"/>
      <c r="PAB81" s="467"/>
      <c r="PAC81" s="467"/>
      <c r="PAD81" s="468"/>
      <c r="PAE81" s="468"/>
      <c r="PAF81" s="468"/>
      <c r="PAG81" s="469"/>
      <c r="PAI81" s="463"/>
      <c r="PAJ81" s="467"/>
      <c r="PAK81" s="467"/>
      <c r="PAL81" s="468"/>
      <c r="PAM81" s="468"/>
      <c r="PAN81" s="468"/>
      <c r="PAO81" s="469"/>
      <c r="PAQ81" s="463"/>
      <c r="PAR81" s="467"/>
      <c r="PAS81" s="467"/>
      <c r="PAT81" s="468"/>
      <c r="PAU81" s="468"/>
      <c r="PAV81" s="468"/>
      <c r="PAW81" s="469"/>
      <c r="PAY81" s="463"/>
      <c r="PAZ81" s="467"/>
      <c r="PBA81" s="467"/>
      <c r="PBB81" s="468"/>
      <c r="PBC81" s="468"/>
      <c r="PBD81" s="468"/>
      <c r="PBE81" s="469"/>
      <c r="PBG81" s="463"/>
      <c r="PBH81" s="467"/>
      <c r="PBI81" s="467"/>
      <c r="PBJ81" s="468"/>
      <c r="PBK81" s="468"/>
      <c r="PBL81" s="468"/>
      <c r="PBM81" s="469"/>
      <c r="PBO81" s="463"/>
      <c r="PBP81" s="467"/>
      <c r="PBQ81" s="467"/>
      <c r="PBR81" s="468"/>
      <c r="PBS81" s="468"/>
      <c r="PBT81" s="468"/>
      <c r="PBU81" s="469"/>
      <c r="PBW81" s="463"/>
      <c r="PBX81" s="467"/>
      <c r="PBY81" s="467"/>
      <c r="PBZ81" s="468"/>
      <c r="PCA81" s="468"/>
      <c r="PCB81" s="468"/>
      <c r="PCC81" s="469"/>
      <c r="PCE81" s="463"/>
      <c r="PCF81" s="467"/>
      <c r="PCG81" s="467"/>
      <c r="PCH81" s="468"/>
      <c r="PCI81" s="468"/>
      <c r="PCJ81" s="468"/>
      <c r="PCK81" s="469"/>
      <c r="PCM81" s="463"/>
      <c r="PCN81" s="467"/>
      <c r="PCO81" s="467"/>
      <c r="PCP81" s="468"/>
      <c r="PCQ81" s="468"/>
      <c r="PCR81" s="468"/>
      <c r="PCS81" s="469"/>
      <c r="PCU81" s="463"/>
      <c r="PCV81" s="467"/>
      <c r="PCW81" s="467"/>
      <c r="PCX81" s="468"/>
      <c r="PCY81" s="468"/>
      <c r="PCZ81" s="468"/>
      <c r="PDA81" s="469"/>
      <c r="PDC81" s="463"/>
      <c r="PDD81" s="467"/>
      <c r="PDE81" s="467"/>
      <c r="PDF81" s="468"/>
      <c r="PDG81" s="468"/>
      <c r="PDH81" s="468"/>
      <c r="PDI81" s="469"/>
      <c r="PDK81" s="463"/>
      <c r="PDL81" s="467"/>
      <c r="PDM81" s="467"/>
      <c r="PDN81" s="468"/>
      <c r="PDO81" s="468"/>
      <c r="PDP81" s="468"/>
      <c r="PDQ81" s="469"/>
      <c r="PDS81" s="463"/>
      <c r="PDT81" s="467"/>
      <c r="PDU81" s="467"/>
      <c r="PDV81" s="468"/>
      <c r="PDW81" s="468"/>
      <c r="PDX81" s="468"/>
      <c r="PDY81" s="469"/>
      <c r="PEA81" s="463"/>
      <c r="PEB81" s="467"/>
      <c r="PEC81" s="467"/>
      <c r="PED81" s="468"/>
      <c r="PEE81" s="468"/>
      <c r="PEF81" s="468"/>
      <c r="PEG81" s="469"/>
      <c r="PEI81" s="463"/>
      <c r="PEJ81" s="467"/>
      <c r="PEK81" s="467"/>
      <c r="PEL81" s="468"/>
      <c r="PEM81" s="468"/>
      <c r="PEN81" s="468"/>
      <c r="PEO81" s="469"/>
      <c r="PEQ81" s="463"/>
      <c r="PER81" s="467"/>
      <c r="PES81" s="467"/>
      <c r="PET81" s="468"/>
      <c r="PEU81" s="468"/>
      <c r="PEV81" s="468"/>
      <c r="PEW81" s="469"/>
      <c r="PEY81" s="463"/>
      <c r="PEZ81" s="467"/>
      <c r="PFA81" s="467"/>
      <c r="PFB81" s="468"/>
      <c r="PFC81" s="468"/>
      <c r="PFD81" s="468"/>
      <c r="PFE81" s="469"/>
      <c r="PFG81" s="463"/>
      <c r="PFH81" s="467"/>
      <c r="PFI81" s="467"/>
      <c r="PFJ81" s="468"/>
      <c r="PFK81" s="468"/>
      <c r="PFL81" s="468"/>
      <c r="PFM81" s="469"/>
      <c r="PFO81" s="463"/>
      <c r="PFP81" s="467"/>
      <c r="PFQ81" s="467"/>
      <c r="PFR81" s="468"/>
      <c r="PFS81" s="468"/>
      <c r="PFT81" s="468"/>
      <c r="PFU81" s="469"/>
      <c r="PFW81" s="463"/>
      <c r="PFX81" s="467"/>
      <c r="PFY81" s="467"/>
      <c r="PFZ81" s="468"/>
      <c r="PGA81" s="468"/>
      <c r="PGB81" s="468"/>
      <c r="PGC81" s="469"/>
      <c r="PGE81" s="463"/>
      <c r="PGF81" s="467"/>
      <c r="PGG81" s="467"/>
      <c r="PGH81" s="468"/>
      <c r="PGI81" s="468"/>
      <c r="PGJ81" s="468"/>
      <c r="PGK81" s="469"/>
      <c r="PGM81" s="463"/>
      <c r="PGN81" s="467"/>
      <c r="PGO81" s="467"/>
      <c r="PGP81" s="468"/>
      <c r="PGQ81" s="468"/>
      <c r="PGR81" s="468"/>
      <c r="PGS81" s="469"/>
      <c r="PGU81" s="463"/>
      <c r="PGV81" s="467"/>
      <c r="PGW81" s="467"/>
      <c r="PGX81" s="468"/>
      <c r="PGY81" s="468"/>
      <c r="PGZ81" s="468"/>
      <c r="PHA81" s="469"/>
      <c r="PHC81" s="463"/>
      <c r="PHD81" s="467"/>
      <c r="PHE81" s="467"/>
      <c r="PHF81" s="468"/>
      <c r="PHG81" s="468"/>
      <c r="PHH81" s="468"/>
      <c r="PHI81" s="469"/>
      <c r="PHK81" s="463"/>
      <c r="PHL81" s="467"/>
      <c r="PHM81" s="467"/>
      <c r="PHN81" s="468"/>
      <c r="PHO81" s="468"/>
      <c r="PHP81" s="468"/>
      <c r="PHQ81" s="469"/>
      <c r="PHS81" s="463"/>
      <c r="PHT81" s="467"/>
      <c r="PHU81" s="467"/>
      <c r="PHV81" s="468"/>
      <c r="PHW81" s="468"/>
      <c r="PHX81" s="468"/>
      <c r="PHY81" s="469"/>
      <c r="PIA81" s="463"/>
      <c r="PIB81" s="467"/>
      <c r="PIC81" s="467"/>
      <c r="PID81" s="468"/>
      <c r="PIE81" s="468"/>
      <c r="PIF81" s="468"/>
      <c r="PIG81" s="469"/>
      <c r="PII81" s="463"/>
      <c r="PIJ81" s="467"/>
      <c r="PIK81" s="467"/>
      <c r="PIL81" s="468"/>
      <c r="PIM81" s="468"/>
      <c r="PIN81" s="468"/>
      <c r="PIO81" s="469"/>
      <c r="PIQ81" s="463"/>
      <c r="PIR81" s="467"/>
      <c r="PIS81" s="467"/>
      <c r="PIT81" s="468"/>
      <c r="PIU81" s="468"/>
      <c r="PIV81" s="468"/>
      <c r="PIW81" s="469"/>
      <c r="PIY81" s="463"/>
      <c r="PIZ81" s="467"/>
      <c r="PJA81" s="467"/>
      <c r="PJB81" s="468"/>
      <c r="PJC81" s="468"/>
      <c r="PJD81" s="468"/>
      <c r="PJE81" s="469"/>
      <c r="PJG81" s="463"/>
      <c r="PJH81" s="467"/>
      <c r="PJI81" s="467"/>
      <c r="PJJ81" s="468"/>
      <c r="PJK81" s="468"/>
      <c r="PJL81" s="468"/>
      <c r="PJM81" s="469"/>
      <c r="PJO81" s="463"/>
      <c r="PJP81" s="467"/>
      <c r="PJQ81" s="467"/>
      <c r="PJR81" s="468"/>
      <c r="PJS81" s="468"/>
      <c r="PJT81" s="468"/>
      <c r="PJU81" s="469"/>
      <c r="PJW81" s="463"/>
      <c r="PJX81" s="467"/>
      <c r="PJY81" s="467"/>
      <c r="PJZ81" s="468"/>
      <c r="PKA81" s="468"/>
      <c r="PKB81" s="468"/>
      <c r="PKC81" s="469"/>
      <c r="PKE81" s="463"/>
      <c r="PKF81" s="467"/>
      <c r="PKG81" s="467"/>
      <c r="PKH81" s="468"/>
      <c r="PKI81" s="468"/>
      <c r="PKJ81" s="468"/>
      <c r="PKK81" s="469"/>
      <c r="PKM81" s="463"/>
      <c r="PKN81" s="467"/>
      <c r="PKO81" s="467"/>
      <c r="PKP81" s="468"/>
      <c r="PKQ81" s="468"/>
      <c r="PKR81" s="468"/>
      <c r="PKS81" s="469"/>
      <c r="PKU81" s="463"/>
      <c r="PKV81" s="467"/>
      <c r="PKW81" s="467"/>
      <c r="PKX81" s="468"/>
      <c r="PKY81" s="468"/>
      <c r="PKZ81" s="468"/>
      <c r="PLA81" s="469"/>
      <c r="PLC81" s="463"/>
      <c r="PLD81" s="467"/>
      <c r="PLE81" s="467"/>
      <c r="PLF81" s="468"/>
      <c r="PLG81" s="468"/>
      <c r="PLH81" s="468"/>
      <c r="PLI81" s="469"/>
      <c r="PLK81" s="463"/>
      <c r="PLL81" s="467"/>
      <c r="PLM81" s="467"/>
      <c r="PLN81" s="468"/>
      <c r="PLO81" s="468"/>
      <c r="PLP81" s="468"/>
      <c r="PLQ81" s="469"/>
      <c r="PLS81" s="463"/>
      <c r="PLT81" s="467"/>
      <c r="PLU81" s="467"/>
      <c r="PLV81" s="468"/>
      <c r="PLW81" s="468"/>
      <c r="PLX81" s="468"/>
      <c r="PLY81" s="469"/>
      <c r="PMA81" s="463"/>
      <c r="PMB81" s="467"/>
      <c r="PMC81" s="467"/>
      <c r="PMD81" s="468"/>
      <c r="PME81" s="468"/>
      <c r="PMF81" s="468"/>
      <c r="PMG81" s="469"/>
      <c r="PMI81" s="463"/>
      <c r="PMJ81" s="467"/>
      <c r="PMK81" s="467"/>
      <c r="PML81" s="468"/>
      <c r="PMM81" s="468"/>
      <c r="PMN81" s="468"/>
      <c r="PMO81" s="469"/>
      <c r="PMQ81" s="463"/>
      <c r="PMR81" s="467"/>
      <c r="PMS81" s="467"/>
      <c r="PMT81" s="468"/>
      <c r="PMU81" s="468"/>
      <c r="PMV81" s="468"/>
      <c r="PMW81" s="469"/>
      <c r="PMY81" s="463"/>
      <c r="PMZ81" s="467"/>
      <c r="PNA81" s="467"/>
      <c r="PNB81" s="468"/>
      <c r="PNC81" s="468"/>
      <c r="PND81" s="468"/>
      <c r="PNE81" s="469"/>
      <c r="PNG81" s="463"/>
      <c r="PNH81" s="467"/>
      <c r="PNI81" s="467"/>
      <c r="PNJ81" s="468"/>
      <c r="PNK81" s="468"/>
      <c r="PNL81" s="468"/>
      <c r="PNM81" s="469"/>
      <c r="PNO81" s="463"/>
      <c r="PNP81" s="467"/>
      <c r="PNQ81" s="467"/>
      <c r="PNR81" s="468"/>
      <c r="PNS81" s="468"/>
      <c r="PNT81" s="468"/>
      <c r="PNU81" s="469"/>
      <c r="PNW81" s="463"/>
      <c r="PNX81" s="467"/>
      <c r="PNY81" s="467"/>
      <c r="PNZ81" s="468"/>
      <c r="POA81" s="468"/>
      <c r="POB81" s="468"/>
      <c r="POC81" s="469"/>
      <c r="POE81" s="463"/>
      <c r="POF81" s="467"/>
      <c r="POG81" s="467"/>
      <c r="POH81" s="468"/>
      <c r="POI81" s="468"/>
      <c r="POJ81" s="468"/>
      <c r="POK81" s="469"/>
      <c r="POM81" s="463"/>
      <c r="PON81" s="467"/>
      <c r="POO81" s="467"/>
      <c r="POP81" s="468"/>
      <c r="POQ81" s="468"/>
      <c r="POR81" s="468"/>
      <c r="POS81" s="469"/>
      <c r="POU81" s="463"/>
      <c r="POV81" s="467"/>
      <c r="POW81" s="467"/>
      <c r="POX81" s="468"/>
      <c r="POY81" s="468"/>
      <c r="POZ81" s="468"/>
      <c r="PPA81" s="469"/>
      <c r="PPC81" s="463"/>
      <c r="PPD81" s="467"/>
      <c r="PPE81" s="467"/>
      <c r="PPF81" s="468"/>
      <c r="PPG81" s="468"/>
      <c r="PPH81" s="468"/>
      <c r="PPI81" s="469"/>
      <c r="PPK81" s="463"/>
      <c r="PPL81" s="467"/>
      <c r="PPM81" s="467"/>
      <c r="PPN81" s="468"/>
      <c r="PPO81" s="468"/>
      <c r="PPP81" s="468"/>
      <c r="PPQ81" s="469"/>
      <c r="PPS81" s="463"/>
      <c r="PPT81" s="467"/>
      <c r="PPU81" s="467"/>
      <c r="PPV81" s="468"/>
      <c r="PPW81" s="468"/>
      <c r="PPX81" s="468"/>
      <c r="PPY81" s="469"/>
      <c r="PQA81" s="463"/>
      <c r="PQB81" s="467"/>
      <c r="PQC81" s="467"/>
      <c r="PQD81" s="468"/>
      <c r="PQE81" s="468"/>
      <c r="PQF81" s="468"/>
      <c r="PQG81" s="469"/>
      <c r="PQI81" s="463"/>
      <c r="PQJ81" s="467"/>
      <c r="PQK81" s="467"/>
      <c r="PQL81" s="468"/>
      <c r="PQM81" s="468"/>
      <c r="PQN81" s="468"/>
      <c r="PQO81" s="469"/>
      <c r="PQQ81" s="463"/>
      <c r="PQR81" s="467"/>
      <c r="PQS81" s="467"/>
      <c r="PQT81" s="468"/>
      <c r="PQU81" s="468"/>
      <c r="PQV81" s="468"/>
      <c r="PQW81" s="469"/>
      <c r="PQY81" s="463"/>
      <c r="PQZ81" s="467"/>
      <c r="PRA81" s="467"/>
      <c r="PRB81" s="468"/>
      <c r="PRC81" s="468"/>
      <c r="PRD81" s="468"/>
      <c r="PRE81" s="469"/>
      <c r="PRG81" s="463"/>
      <c r="PRH81" s="467"/>
      <c r="PRI81" s="467"/>
      <c r="PRJ81" s="468"/>
      <c r="PRK81" s="468"/>
      <c r="PRL81" s="468"/>
      <c r="PRM81" s="469"/>
      <c r="PRO81" s="463"/>
      <c r="PRP81" s="467"/>
      <c r="PRQ81" s="467"/>
      <c r="PRR81" s="468"/>
      <c r="PRS81" s="468"/>
      <c r="PRT81" s="468"/>
      <c r="PRU81" s="469"/>
      <c r="PRW81" s="463"/>
      <c r="PRX81" s="467"/>
      <c r="PRY81" s="467"/>
      <c r="PRZ81" s="468"/>
      <c r="PSA81" s="468"/>
      <c r="PSB81" s="468"/>
      <c r="PSC81" s="469"/>
      <c r="PSE81" s="463"/>
      <c r="PSF81" s="467"/>
      <c r="PSG81" s="467"/>
      <c r="PSH81" s="468"/>
      <c r="PSI81" s="468"/>
      <c r="PSJ81" s="468"/>
      <c r="PSK81" s="469"/>
      <c r="PSM81" s="463"/>
      <c r="PSN81" s="467"/>
      <c r="PSO81" s="467"/>
      <c r="PSP81" s="468"/>
      <c r="PSQ81" s="468"/>
      <c r="PSR81" s="468"/>
      <c r="PSS81" s="469"/>
      <c r="PSU81" s="463"/>
      <c r="PSV81" s="467"/>
      <c r="PSW81" s="467"/>
      <c r="PSX81" s="468"/>
      <c r="PSY81" s="468"/>
      <c r="PSZ81" s="468"/>
      <c r="PTA81" s="469"/>
      <c r="PTC81" s="463"/>
      <c r="PTD81" s="467"/>
      <c r="PTE81" s="467"/>
      <c r="PTF81" s="468"/>
      <c r="PTG81" s="468"/>
      <c r="PTH81" s="468"/>
      <c r="PTI81" s="469"/>
      <c r="PTK81" s="463"/>
      <c r="PTL81" s="467"/>
      <c r="PTM81" s="467"/>
      <c r="PTN81" s="468"/>
      <c r="PTO81" s="468"/>
      <c r="PTP81" s="468"/>
      <c r="PTQ81" s="469"/>
      <c r="PTS81" s="463"/>
      <c r="PTT81" s="467"/>
      <c r="PTU81" s="467"/>
      <c r="PTV81" s="468"/>
      <c r="PTW81" s="468"/>
      <c r="PTX81" s="468"/>
      <c r="PTY81" s="469"/>
      <c r="PUA81" s="463"/>
      <c r="PUB81" s="467"/>
      <c r="PUC81" s="467"/>
      <c r="PUD81" s="468"/>
      <c r="PUE81" s="468"/>
      <c r="PUF81" s="468"/>
      <c r="PUG81" s="469"/>
      <c r="PUI81" s="463"/>
      <c r="PUJ81" s="467"/>
      <c r="PUK81" s="467"/>
      <c r="PUL81" s="468"/>
      <c r="PUM81" s="468"/>
      <c r="PUN81" s="468"/>
      <c r="PUO81" s="469"/>
      <c r="PUQ81" s="463"/>
      <c r="PUR81" s="467"/>
      <c r="PUS81" s="467"/>
      <c r="PUT81" s="468"/>
      <c r="PUU81" s="468"/>
      <c r="PUV81" s="468"/>
      <c r="PUW81" s="469"/>
      <c r="PUY81" s="463"/>
      <c r="PUZ81" s="467"/>
      <c r="PVA81" s="467"/>
      <c r="PVB81" s="468"/>
      <c r="PVC81" s="468"/>
      <c r="PVD81" s="468"/>
      <c r="PVE81" s="469"/>
      <c r="PVG81" s="463"/>
      <c r="PVH81" s="467"/>
      <c r="PVI81" s="467"/>
      <c r="PVJ81" s="468"/>
      <c r="PVK81" s="468"/>
      <c r="PVL81" s="468"/>
      <c r="PVM81" s="469"/>
      <c r="PVO81" s="463"/>
      <c r="PVP81" s="467"/>
      <c r="PVQ81" s="467"/>
      <c r="PVR81" s="468"/>
      <c r="PVS81" s="468"/>
      <c r="PVT81" s="468"/>
      <c r="PVU81" s="469"/>
      <c r="PVW81" s="463"/>
      <c r="PVX81" s="467"/>
      <c r="PVY81" s="467"/>
      <c r="PVZ81" s="468"/>
      <c r="PWA81" s="468"/>
      <c r="PWB81" s="468"/>
      <c r="PWC81" s="469"/>
      <c r="PWE81" s="463"/>
      <c r="PWF81" s="467"/>
      <c r="PWG81" s="467"/>
      <c r="PWH81" s="468"/>
      <c r="PWI81" s="468"/>
      <c r="PWJ81" s="468"/>
      <c r="PWK81" s="469"/>
      <c r="PWM81" s="463"/>
      <c r="PWN81" s="467"/>
      <c r="PWO81" s="467"/>
      <c r="PWP81" s="468"/>
      <c r="PWQ81" s="468"/>
      <c r="PWR81" s="468"/>
      <c r="PWS81" s="469"/>
      <c r="PWU81" s="463"/>
      <c r="PWV81" s="467"/>
      <c r="PWW81" s="467"/>
      <c r="PWX81" s="468"/>
      <c r="PWY81" s="468"/>
      <c r="PWZ81" s="468"/>
      <c r="PXA81" s="469"/>
      <c r="PXC81" s="463"/>
      <c r="PXD81" s="467"/>
      <c r="PXE81" s="467"/>
      <c r="PXF81" s="468"/>
      <c r="PXG81" s="468"/>
      <c r="PXH81" s="468"/>
      <c r="PXI81" s="469"/>
      <c r="PXK81" s="463"/>
      <c r="PXL81" s="467"/>
      <c r="PXM81" s="467"/>
      <c r="PXN81" s="468"/>
      <c r="PXO81" s="468"/>
      <c r="PXP81" s="468"/>
      <c r="PXQ81" s="469"/>
      <c r="PXS81" s="463"/>
      <c r="PXT81" s="467"/>
      <c r="PXU81" s="467"/>
      <c r="PXV81" s="468"/>
      <c r="PXW81" s="468"/>
      <c r="PXX81" s="468"/>
      <c r="PXY81" s="469"/>
      <c r="PYA81" s="463"/>
      <c r="PYB81" s="467"/>
      <c r="PYC81" s="467"/>
      <c r="PYD81" s="468"/>
      <c r="PYE81" s="468"/>
      <c r="PYF81" s="468"/>
      <c r="PYG81" s="469"/>
      <c r="PYI81" s="463"/>
      <c r="PYJ81" s="467"/>
      <c r="PYK81" s="467"/>
      <c r="PYL81" s="468"/>
      <c r="PYM81" s="468"/>
      <c r="PYN81" s="468"/>
      <c r="PYO81" s="469"/>
      <c r="PYQ81" s="463"/>
      <c r="PYR81" s="467"/>
      <c r="PYS81" s="467"/>
      <c r="PYT81" s="468"/>
      <c r="PYU81" s="468"/>
      <c r="PYV81" s="468"/>
      <c r="PYW81" s="469"/>
      <c r="PYY81" s="463"/>
      <c r="PYZ81" s="467"/>
      <c r="PZA81" s="467"/>
      <c r="PZB81" s="468"/>
      <c r="PZC81" s="468"/>
      <c r="PZD81" s="468"/>
      <c r="PZE81" s="469"/>
      <c r="PZG81" s="463"/>
      <c r="PZH81" s="467"/>
      <c r="PZI81" s="467"/>
      <c r="PZJ81" s="468"/>
      <c r="PZK81" s="468"/>
      <c r="PZL81" s="468"/>
      <c r="PZM81" s="469"/>
      <c r="PZO81" s="463"/>
      <c r="PZP81" s="467"/>
      <c r="PZQ81" s="467"/>
      <c r="PZR81" s="468"/>
      <c r="PZS81" s="468"/>
      <c r="PZT81" s="468"/>
      <c r="PZU81" s="469"/>
      <c r="PZW81" s="463"/>
      <c r="PZX81" s="467"/>
      <c r="PZY81" s="467"/>
      <c r="PZZ81" s="468"/>
      <c r="QAA81" s="468"/>
      <c r="QAB81" s="468"/>
      <c r="QAC81" s="469"/>
      <c r="QAE81" s="463"/>
      <c r="QAF81" s="467"/>
      <c r="QAG81" s="467"/>
      <c r="QAH81" s="468"/>
      <c r="QAI81" s="468"/>
      <c r="QAJ81" s="468"/>
      <c r="QAK81" s="469"/>
      <c r="QAM81" s="463"/>
      <c r="QAN81" s="467"/>
      <c r="QAO81" s="467"/>
      <c r="QAP81" s="468"/>
      <c r="QAQ81" s="468"/>
      <c r="QAR81" s="468"/>
      <c r="QAS81" s="469"/>
      <c r="QAU81" s="463"/>
      <c r="QAV81" s="467"/>
      <c r="QAW81" s="467"/>
      <c r="QAX81" s="468"/>
      <c r="QAY81" s="468"/>
      <c r="QAZ81" s="468"/>
      <c r="QBA81" s="469"/>
      <c r="QBC81" s="463"/>
      <c r="QBD81" s="467"/>
      <c r="QBE81" s="467"/>
      <c r="QBF81" s="468"/>
      <c r="QBG81" s="468"/>
      <c r="QBH81" s="468"/>
      <c r="QBI81" s="469"/>
      <c r="QBK81" s="463"/>
      <c r="QBL81" s="467"/>
      <c r="QBM81" s="467"/>
      <c r="QBN81" s="468"/>
      <c r="QBO81" s="468"/>
      <c r="QBP81" s="468"/>
      <c r="QBQ81" s="469"/>
      <c r="QBS81" s="463"/>
      <c r="QBT81" s="467"/>
      <c r="QBU81" s="467"/>
      <c r="QBV81" s="468"/>
      <c r="QBW81" s="468"/>
      <c r="QBX81" s="468"/>
      <c r="QBY81" s="469"/>
      <c r="QCA81" s="463"/>
      <c r="QCB81" s="467"/>
      <c r="QCC81" s="467"/>
      <c r="QCD81" s="468"/>
      <c r="QCE81" s="468"/>
      <c r="QCF81" s="468"/>
      <c r="QCG81" s="469"/>
      <c r="QCI81" s="463"/>
      <c r="QCJ81" s="467"/>
      <c r="QCK81" s="467"/>
      <c r="QCL81" s="468"/>
      <c r="QCM81" s="468"/>
      <c r="QCN81" s="468"/>
      <c r="QCO81" s="469"/>
      <c r="QCQ81" s="463"/>
      <c r="QCR81" s="467"/>
      <c r="QCS81" s="467"/>
      <c r="QCT81" s="468"/>
      <c r="QCU81" s="468"/>
      <c r="QCV81" s="468"/>
      <c r="QCW81" s="469"/>
      <c r="QCY81" s="463"/>
      <c r="QCZ81" s="467"/>
      <c r="QDA81" s="467"/>
      <c r="QDB81" s="468"/>
      <c r="QDC81" s="468"/>
      <c r="QDD81" s="468"/>
      <c r="QDE81" s="469"/>
      <c r="QDG81" s="463"/>
      <c r="QDH81" s="467"/>
      <c r="QDI81" s="467"/>
      <c r="QDJ81" s="468"/>
      <c r="QDK81" s="468"/>
      <c r="QDL81" s="468"/>
      <c r="QDM81" s="469"/>
      <c r="QDO81" s="463"/>
      <c r="QDP81" s="467"/>
      <c r="QDQ81" s="467"/>
      <c r="QDR81" s="468"/>
      <c r="QDS81" s="468"/>
      <c r="QDT81" s="468"/>
      <c r="QDU81" s="469"/>
      <c r="QDW81" s="463"/>
      <c r="QDX81" s="467"/>
      <c r="QDY81" s="467"/>
      <c r="QDZ81" s="468"/>
      <c r="QEA81" s="468"/>
      <c r="QEB81" s="468"/>
      <c r="QEC81" s="469"/>
      <c r="QEE81" s="463"/>
      <c r="QEF81" s="467"/>
      <c r="QEG81" s="467"/>
      <c r="QEH81" s="468"/>
      <c r="QEI81" s="468"/>
      <c r="QEJ81" s="468"/>
      <c r="QEK81" s="469"/>
      <c r="QEM81" s="463"/>
      <c r="QEN81" s="467"/>
      <c r="QEO81" s="467"/>
      <c r="QEP81" s="468"/>
      <c r="QEQ81" s="468"/>
      <c r="QER81" s="468"/>
      <c r="QES81" s="469"/>
      <c r="QEU81" s="463"/>
      <c r="QEV81" s="467"/>
      <c r="QEW81" s="467"/>
      <c r="QEX81" s="468"/>
      <c r="QEY81" s="468"/>
      <c r="QEZ81" s="468"/>
      <c r="QFA81" s="469"/>
      <c r="QFC81" s="463"/>
      <c r="QFD81" s="467"/>
      <c r="QFE81" s="467"/>
      <c r="QFF81" s="468"/>
      <c r="QFG81" s="468"/>
      <c r="QFH81" s="468"/>
      <c r="QFI81" s="469"/>
      <c r="QFK81" s="463"/>
      <c r="QFL81" s="467"/>
      <c r="QFM81" s="467"/>
      <c r="QFN81" s="468"/>
      <c r="QFO81" s="468"/>
      <c r="QFP81" s="468"/>
      <c r="QFQ81" s="469"/>
      <c r="QFS81" s="463"/>
      <c r="QFT81" s="467"/>
      <c r="QFU81" s="467"/>
      <c r="QFV81" s="468"/>
      <c r="QFW81" s="468"/>
      <c r="QFX81" s="468"/>
      <c r="QFY81" s="469"/>
      <c r="QGA81" s="463"/>
      <c r="QGB81" s="467"/>
      <c r="QGC81" s="467"/>
      <c r="QGD81" s="468"/>
      <c r="QGE81" s="468"/>
      <c r="QGF81" s="468"/>
      <c r="QGG81" s="469"/>
      <c r="QGI81" s="463"/>
      <c r="QGJ81" s="467"/>
      <c r="QGK81" s="467"/>
      <c r="QGL81" s="468"/>
      <c r="QGM81" s="468"/>
      <c r="QGN81" s="468"/>
      <c r="QGO81" s="469"/>
      <c r="QGQ81" s="463"/>
      <c r="QGR81" s="467"/>
      <c r="QGS81" s="467"/>
      <c r="QGT81" s="468"/>
      <c r="QGU81" s="468"/>
      <c r="QGV81" s="468"/>
      <c r="QGW81" s="469"/>
      <c r="QGY81" s="463"/>
      <c r="QGZ81" s="467"/>
      <c r="QHA81" s="467"/>
      <c r="QHB81" s="468"/>
      <c r="QHC81" s="468"/>
      <c r="QHD81" s="468"/>
      <c r="QHE81" s="469"/>
      <c r="QHG81" s="463"/>
      <c r="QHH81" s="467"/>
      <c r="QHI81" s="467"/>
      <c r="QHJ81" s="468"/>
      <c r="QHK81" s="468"/>
      <c r="QHL81" s="468"/>
      <c r="QHM81" s="469"/>
      <c r="QHO81" s="463"/>
      <c r="QHP81" s="467"/>
      <c r="QHQ81" s="467"/>
      <c r="QHR81" s="468"/>
      <c r="QHS81" s="468"/>
      <c r="QHT81" s="468"/>
      <c r="QHU81" s="469"/>
      <c r="QHW81" s="463"/>
      <c r="QHX81" s="467"/>
      <c r="QHY81" s="467"/>
      <c r="QHZ81" s="468"/>
      <c r="QIA81" s="468"/>
      <c r="QIB81" s="468"/>
      <c r="QIC81" s="469"/>
      <c r="QIE81" s="463"/>
      <c r="QIF81" s="467"/>
      <c r="QIG81" s="467"/>
      <c r="QIH81" s="468"/>
      <c r="QII81" s="468"/>
      <c r="QIJ81" s="468"/>
      <c r="QIK81" s="469"/>
      <c r="QIM81" s="463"/>
      <c r="QIN81" s="467"/>
      <c r="QIO81" s="467"/>
      <c r="QIP81" s="468"/>
      <c r="QIQ81" s="468"/>
      <c r="QIR81" s="468"/>
      <c r="QIS81" s="469"/>
      <c r="QIU81" s="463"/>
      <c r="QIV81" s="467"/>
      <c r="QIW81" s="467"/>
      <c r="QIX81" s="468"/>
      <c r="QIY81" s="468"/>
      <c r="QIZ81" s="468"/>
      <c r="QJA81" s="469"/>
      <c r="QJC81" s="463"/>
      <c r="QJD81" s="467"/>
      <c r="QJE81" s="467"/>
      <c r="QJF81" s="468"/>
      <c r="QJG81" s="468"/>
      <c r="QJH81" s="468"/>
      <c r="QJI81" s="469"/>
      <c r="QJK81" s="463"/>
      <c r="QJL81" s="467"/>
      <c r="QJM81" s="467"/>
      <c r="QJN81" s="468"/>
      <c r="QJO81" s="468"/>
      <c r="QJP81" s="468"/>
      <c r="QJQ81" s="469"/>
      <c r="QJS81" s="463"/>
      <c r="QJT81" s="467"/>
      <c r="QJU81" s="467"/>
      <c r="QJV81" s="468"/>
      <c r="QJW81" s="468"/>
      <c r="QJX81" s="468"/>
      <c r="QJY81" s="469"/>
      <c r="QKA81" s="463"/>
      <c r="QKB81" s="467"/>
      <c r="QKC81" s="467"/>
      <c r="QKD81" s="468"/>
      <c r="QKE81" s="468"/>
      <c r="QKF81" s="468"/>
      <c r="QKG81" s="469"/>
      <c r="QKI81" s="463"/>
      <c r="QKJ81" s="467"/>
      <c r="QKK81" s="467"/>
      <c r="QKL81" s="468"/>
      <c r="QKM81" s="468"/>
      <c r="QKN81" s="468"/>
      <c r="QKO81" s="469"/>
      <c r="QKQ81" s="463"/>
      <c r="QKR81" s="467"/>
      <c r="QKS81" s="467"/>
      <c r="QKT81" s="468"/>
      <c r="QKU81" s="468"/>
      <c r="QKV81" s="468"/>
      <c r="QKW81" s="469"/>
      <c r="QKY81" s="463"/>
      <c r="QKZ81" s="467"/>
      <c r="QLA81" s="467"/>
      <c r="QLB81" s="468"/>
      <c r="QLC81" s="468"/>
      <c r="QLD81" s="468"/>
      <c r="QLE81" s="469"/>
      <c r="QLG81" s="463"/>
      <c r="QLH81" s="467"/>
      <c r="QLI81" s="467"/>
      <c r="QLJ81" s="468"/>
      <c r="QLK81" s="468"/>
      <c r="QLL81" s="468"/>
      <c r="QLM81" s="469"/>
      <c r="QLO81" s="463"/>
      <c r="QLP81" s="467"/>
      <c r="QLQ81" s="467"/>
      <c r="QLR81" s="468"/>
      <c r="QLS81" s="468"/>
      <c r="QLT81" s="468"/>
      <c r="QLU81" s="469"/>
      <c r="QLW81" s="463"/>
      <c r="QLX81" s="467"/>
      <c r="QLY81" s="467"/>
      <c r="QLZ81" s="468"/>
      <c r="QMA81" s="468"/>
      <c r="QMB81" s="468"/>
      <c r="QMC81" s="469"/>
      <c r="QME81" s="463"/>
      <c r="QMF81" s="467"/>
      <c r="QMG81" s="467"/>
      <c r="QMH81" s="468"/>
      <c r="QMI81" s="468"/>
      <c r="QMJ81" s="468"/>
      <c r="QMK81" s="469"/>
      <c r="QMM81" s="463"/>
      <c r="QMN81" s="467"/>
      <c r="QMO81" s="467"/>
      <c r="QMP81" s="468"/>
      <c r="QMQ81" s="468"/>
      <c r="QMR81" s="468"/>
      <c r="QMS81" s="469"/>
      <c r="QMU81" s="463"/>
      <c r="QMV81" s="467"/>
      <c r="QMW81" s="467"/>
      <c r="QMX81" s="468"/>
      <c r="QMY81" s="468"/>
      <c r="QMZ81" s="468"/>
      <c r="QNA81" s="469"/>
      <c r="QNC81" s="463"/>
      <c r="QND81" s="467"/>
      <c r="QNE81" s="467"/>
      <c r="QNF81" s="468"/>
      <c r="QNG81" s="468"/>
      <c r="QNH81" s="468"/>
      <c r="QNI81" s="469"/>
      <c r="QNK81" s="463"/>
      <c r="QNL81" s="467"/>
      <c r="QNM81" s="467"/>
      <c r="QNN81" s="468"/>
      <c r="QNO81" s="468"/>
      <c r="QNP81" s="468"/>
      <c r="QNQ81" s="469"/>
      <c r="QNS81" s="463"/>
      <c r="QNT81" s="467"/>
      <c r="QNU81" s="467"/>
      <c r="QNV81" s="468"/>
      <c r="QNW81" s="468"/>
      <c r="QNX81" s="468"/>
      <c r="QNY81" s="469"/>
      <c r="QOA81" s="463"/>
      <c r="QOB81" s="467"/>
      <c r="QOC81" s="467"/>
      <c r="QOD81" s="468"/>
      <c r="QOE81" s="468"/>
      <c r="QOF81" s="468"/>
      <c r="QOG81" s="469"/>
      <c r="QOI81" s="463"/>
      <c r="QOJ81" s="467"/>
      <c r="QOK81" s="467"/>
      <c r="QOL81" s="468"/>
      <c r="QOM81" s="468"/>
      <c r="QON81" s="468"/>
      <c r="QOO81" s="469"/>
      <c r="QOQ81" s="463"/>
      <c r="QOR81" s="467"/>
      <c r="QOS81" s="467"/>
      <c r="QOT81" s="468"/>
      <c r="QOU81" s="468"/>
      <c r="QOV81" s="468"/>
      <c r="QOW81" s="469"/>
      <c r="QOY81" s="463"/>
      <c r="QOZ81" s="467"/>
      <c r="QPA81" s="467"/>
      <c r="QPB81" s="468"/>
      <c r="QPC81" s="468"/>
      <c r="QPD81" s="468"/>
      <c r="QPE81" s="469"/>
      <c r="QPG81" s="463"/>
      <c r="QPH81" s="467"/>
      <c r="QPI81" s="467"/>
      <c r="QPJ81" s="468"/>
      <c r="QPK81" s="468"/>
      <c r="QPL81" s="468"/>
      <c r="QPM81" s="469"/>
      <c r="QPO81" s="463"/>
      <c r="QPP81" s="467"/>
      <c r="QPQ81" s="467"/>
      <c r="QPR81" s="468"/>
      <c r="QPS81" s="468"/>
      <c r="QPT81" s="468"/>
      <c r="QPU81" s="469"/>
      <c r="QPW81" s="463"/>
      <c r="QPX81" s="467"/>
      <c r="QPY81" s="467"/>
      <c r="QPZ81" s="468"/>
      <c r="QQA81" s="468"/>
      <c r="QQB81" s="468"/>
      <c r="QQC81" s="469"/>
      <c r="QQE81" s="463"/>
      <c r="QQF81" s="467"/>
      <c r="QQG81" s="467"/>
      <c r="QQH81" s="468"/>
      <c r="QQI81" s="468"/>
      <c r="QQJ81" s="468"/>
      <c r="QQK81" s="469"/>
      <c r="QQM81" s="463"/>
      <c r="QQN81" s="467"/>
      <c r="QQO81" s="467"/>
      <c r="QQP81" s="468"/>
      <c r="QQQ81" s="468"/>
      <c r="QQR81" s="468"/>
      <c r="QQS81" s="469"/>
      <c r="QQU81" s="463"/>
      <c r="QQV81" s="467"/>
      <c r="QQW81" s="467"/>
      <c r="QQX81" s="468"/>
      <c r="QQY81" s="468"/>
      <c r="QQZ81" s="468"/>
      <c r="QRA81" s="469"/>
      <c r="QRC81" s="463"/>
      <c r="QRD81" s="467"/>
      <c r="QRE81" s="467"/>
      <c r="QRF81" s="468"/>
      <c r="QRG81" s="468"/>
      <c r="QRH81" s="468"/>
      <c r="QRI81" s="469"/>
      <c r="QRK81" s="463"/>
      <c r="QRL81" s="467"/>
      <c r="QRM81" s="467"/>
      <c r="QRN81" s="468"/>
      <c r="QRO81" s="468"/>
      <c r="QRP81" s="468"/>
      <c r="QRQ81" s="469"/>
      <c r="QRS81" s="463"/>
      <c r="QRT81" s="467"/>
      <c r="QRU81" s="467"/>
      <c r="QRV81" s="468"/>
      <c r="QRW81" s="468"/>
      <c r="QRX81" s="468"/>
      <c r="QRY81" s="469"/>
      <c r="QSA81" s="463"/>
      <c r="QSB81" s="467"/>
      <c r="QSC81" s="467"/>
      <c r="QSD81" s="468"/>
      <c r="QSE81" s="468"/>
      <c r="QSF81" s="468"/>
      <c r="QSG81" s="469"/>
      <c r="QSI81" s="463"/>
      <c r="QSJ81" s="467"/>
      <c r="QSK81" s="467"/>
      <c r="QSL81" s="468"/>
      <c r="QSM81" s="468"/>
      <c r="QSN81" s="468"/>
      <c r="QSO81" s="469"/>
      <c r="QSQ81" s="463"/>
      <c r="QSR81" s="467"/>
      <c r="QSS81" s="467"/>
      <c r="QST81" s="468"/>
      <c r="QSU81" s="468"/>
      <c r="QSV81" s="468"/>
      <c r="QSW81" s="469"/>
      <c r="QSY81" s="463"/>
      <c r="QSZ81" s="467"/>
      <c r="QTA81" s="467"/>
      <c r="QTB81" s="468"/>
      <c r="QTC81" s="468"/>
      <c r="QTD81" s="468"/>
      <c r="QTE81" s="469"/>
      <c r="QTG81" s="463"/>
      <c r="QTH81" s="467"/>
      <c r="QTI81" s="467"/>
      <c r="QTJ81" s="468"/>
      <c r="QTK81" s="468"/>
      <c r="QTL81" s="468"/>
      <c r="QTM81" s="469"/>
      <c r="QTO81" s="463"/>
      <c r="QTP81" s="467"/>
      <c r="QTQ81" s="467"/>
      <c r="QTR81" s="468"/>
      <c r="QTS81" s="468"/>
      <c r="QTT81" s="468"/>
      <c r="QTU81" s="469"/>
      <c r="QTW81" s="463"/>
      <c r="QTX81" s="467"/>
      <c r="QTY81" s="467"/>
      <c r="QTZ81" s="468"/>
      <c r="QUA81" s="468"/>
      <c r="QUB81" s="468"/>
      <c r="QUC81" s="469"/>
      <c r="QUE81" s="463"/>
      <c r="QUF81" s="467"/>
      <c r="QUG81" s="467"/>
      <c r="QUH81" s="468"/>
      <c r="QUI81" s="468"/>
      <c r="QUJ81" s="468"/>
      <c r="QUK81" s="469"/>
      <c r="QUM81" s="463"/>
      <c r="QUN81" s="467"/>
      <c r="QUO81" s="467"/>
      <c r="QUP81" s="468"/>
      <c r="QUQ81" s="468"/>
      <c r="QUR81" s="468"/>
      <c r="QUS81" s="469"/>
      <c r="QUU81" s="463"/>
      <c r="QUV81" s="467"/>
      <c r="QUW81" s="467"/>
      <c r="QUX81" s="468"/>
      <c r="QUY81" s="468"/>
      <c r="QUZ81" s="468"/>
      <c r="QVA81" s="469"/>
      <c r="QVC81" s="463"/>
      <c r="QVD81" s="467"/>
      <c r="QVE81" s="467"/>
      <c r="QVF81" s="468"/>
      <c r="QVG81" s="468"/>
      <c r="QVH81" s="468"/>
      <c r="QVI81" s="469"/>
      <c r="QVK81" s="463"/>
      <c r="QVL81" s="467"/>
      <c r="QVM81" s="467"/>
      <c r="QVN81" s="468"/>
      <c r="QVO81" s="468"/>
      <c r="QVP81" s="468"/>
      <c r="QVQ81" s="469"/>
      <c r="QVS81" s="463"/>
      <c r="QVT81" s="467"/>
      <c r="QVU81" s="467"/>
      <c r="QVV81" s="468"/>
      <c r="QVW81" s="468"/>
      <c r="QVX81" s="468"/>
      <c r="QVY81" s="469"/>
      <c r="QWA81" s="463"/>
      <c r="QWB81" s="467"/>
      <c r="QWC81" s="467"/>
      <c r="QWD81" s="468"/>
      <c r="QWE81" s="468"/>
      <c r="QWF81" s="468"/>
      <c r="QWG81" s="469"/>
      <c r="QWI81" s="463"/>
      <c r="QWJ81" s="467"/>
      <c r="QWK81" s="467"/>
      <c r="QWL81" s="468"/>
      <c r="QWM81" s="468"/>
      <c r="QWN81" s="468"/>
      <c r="QWO81" s="469"/>
      <c r="QWQ81" s="463"/>
      <c r="QWR81" s="467"/>
      <c r="QWS81" s="467"/>
      <c r="QWT81" s="468"/>
      <c r="QWU81" s="468"/>
      <c r="QWV81" s="468"/>
      <c r="QWW81" s="469"/>
      <c r="QWY81" s="463"/>
      <c r="QWZ81" s="467"/>
      <c r="QXA81" s="467"/>
      <c r="QXB81" s="468"/>
      <c r="QXC81" s="468"/>
      <c r="QXD81" s="468"/>
      <c r="QXE81" s="469"/>
      <c r="QXG81" s="463"/>
      <c r="QXH81" s="467"/>
      <c r="QXI81" s="467"/>
      <c r="QXJ81" s="468"/>
      <c r="QXK81" s="468"/>
      <c r="QXL81" s="468"/>
      <c r="QXM81" s="469"/>
      <c r="QXO81" s="463"/>
      <c r="QXP81" s="467"/>
      <c r="QXQ81" s="467"/>
      <c r="QXR81" s="468"/>
      <c r="QXS81" s="468"/>
      <c r="QXT81" s="468"/>
      <c r="QXU81" s="469"/>
      <c r="QXW81" s="463"/>
      <c r="QXX81" s="467"/>
      <c r="QXY81" s="467"/>
      <c r="QXZ81" s="468"/>
      <c r="QYA81" s="468"/>
      <c r="QYB81" s="468"/>
      <c r="QYC81" s="469"/>
      <c r="QYE81" s="463"/>
      <c r="QYF81" s="467"/>
      <c r="QYG81" s="467"/>
      <c r="QYH81" s="468"/>
      <c r="QYI81" s="468"/>
      <c r="QYJ81" s="468"/>
      <c r="QYK81" s="469"/>
      <c r="QYM81" s="463"/>
      <c r="QYN81" s="467"/>
      <c r="QYO81" s="467"/>
      <c r="QYP81" s="468"/>
      <c r="QYQ81" s="468"/>
      <c r="QYR81" s="468"/>
      <c r="QYS81" s="469"/>
      <c r="QYU81" s="463"/>
      <c r="QYV81" s="467"/>
      <c r="QYW81" s="467"/>
      <c r="QYX81" s="468"/>
      <c r="QYY81" s="468"/>
      <c r="QYZ81" s="468"/>
      <c r="QZA81" s="469"/>
      <c r="QZC81" s="463"/>
      <c r="QZD81" s="467"/>
      <c r="QZE81" s="467"/>
      <c r="QZF81" s="468"/>
      <c r="QZG81" s="468"/>
      <c r="QZH81" s="468"/>
      <c r="QZI81" s="469"/>
      <c r="QZK81" s="463"/>
      <c r="QZL81" s="467"/>
      <c r="QZM81" s="467"/>
      <c r="QZN81" s="468"/>
      <c r="QZO81" s="468"/>
      <c r="QZP81" s="468"/>
      <c r="QZQ81" s="469"/>
      <c r="QZS81" s="463"/>
      <c r="QZT81" s="467"/>
      <c r="QZU81" s="467"/>
      <c r="QZV81" s="468"/>
      <c r="QZW81" s="468"/>
      <c r="QZX81" s="468"/>
      <c r="QZY81" s="469"/>
      <c r="RAA81" s="463"/>
      <c r="RAB81" s="467"/>
      <c r="RAC81" s="467"/>
      <c r="RAD81" s="468"/>
      <c r="RAE81" s="468"/>
      <c r="RAF81" s="468"/>
      <c r="RAG81" s="469"/>
      <c r="RAI81" s="463"/>
      <c r="RAJ81" s="467"/>
      <c r="RAK81" s="467"/>
      <c r="RAL81" s="468"/>
      <c r="RAM81" s="468"/>
      <c r="RAN81" s="468"/>
      <c r="RAO81" s="469"/>
      <c r="RAQ81" s="463"/>
      <c r="RAR81" s="467"/>
      <c r="RAS81" s="467"/>
      <c r="RAT81" s="468"/>
      <c r="RAU81" s="468"/>
      <c r="RAV81" s="468"/>
      <c r="RAW81" s="469"/>
      <c r="RAY81" s="463"/>
      <c r="RAZ81" s="467"/>
      <c r="RBA81" s="467"/>
      <c r="RBB81" s="468"/>
      <c r="RBC81" s="468"/>
      <c r="RBD81" s="468"/>
      <c r="RBE81" s="469"/>
      <c r="RBG81" s="463"/>
      <c r="RBH81" s="467"/>
      <c r="RBI81" s="467"/>
      <c r="RBJ81" s="468"/>
      <c r="RBK81" s="468"/>
      <c r="RBL81" s="468"/>
      <c r="RBM81" s="469"/>
      <c r="RBO81" s="463"/>
      <c r="RBP81" s="467"/>
      <c r="RBQ81" s="467"/>
      <c r="RBR81" s="468"/>
      <c r="RBS81" s="468"/>
      <c r="RBT81" s="468"/>
      <c r="RBU81" s="469"/>
      <c r="RBW81" s="463"/>
      <c r="RBX81" s="467"/>
      <c r="RBY81" s="467"/>
      <c r="RBZ81" s="468"/>
      <c r="RCA81" s="468"/>
      <c r="RCB81" s="468"/>
      <c r="RCC81" s="469"/>
      <c r="RCE81" s="463"/>
      <c r="RCF81" s="467"/>
      <c r="RCG81" s="467"/>
      <c r="RCH81" s="468"/>
      <c r="RCI81" s="468"/>
      <c r="RCJ81" s="468"/>
      <c r="RCK81" s="469"/>
      <c r="RCM81" s="463"/>
      <c r="RCN81" s="467"/>
      <c r="RCO81" s="467"/>
      <c r="RCP81" s="468"/>
      <c r="RCQ81" s="468"/>
      <c r="RCR81" s="468"/>
      <c r="RCS81" s="469"/>
      <c r="RCU81" s="463"/>
      <c r="RCV81" s="467"/>
      <c r="RCW81" s="467"/>
      <c r="RCX81" s="468"/>
      <c r="RCY81" s="468"/>
      <c r="RCZ81" s="468"/>
      <c r="RDA81" s="469"/>
      <c r="RDC81" s="463"/>
      <c r="RDD81" s="467"/>
      <c r="RDE81" s="467"/>
      <c r="RDF81" s="468"/>
      <c r="RDG81" s="468"/>
      <c r="RDH81" s="468"/>
      <c r="RDI81" s="469"/>
      <c r="RDK81" s="463"/>
      <c r="RDL81" s="467"/>
      <c r="RDM81" s="467"/>
      <c r="RDN81" s="468"/>
      <c r="RDO81" s="468"/>
      <c r="RDP81" s="468"/>
      <c r="RDQ81" s="469"/>
      <c r="RDS81" s="463"/>
      <c r="RDT81" s="467"/>
      <c r="RDU81" s="467"/>
      <c r="RDV81" s="468"/>
      <c r="RDW81" s="468"/>
      <c r="RDX81" s="468"/>
      <c r="RDY81" s="469"/>
      <c r="REA81" s="463"/>
      <c r="REB81" s="467"/>
      <c r="REC81" s="467"/>
      <c r="RED81" s="468"/>
      <c r="REE81" s="468"/>
      <c r="REF81" s="468"/>
      <c r="REG81" s="469"/>
      <c r="REI81" s="463"/>
      <c r="REJ81" s="467"/>
      <c r="REK81" s="467"/>
      <c r="REL81" s="468"/>
      <c r="REM81" s="468"/>
      <c r="REN81" s="468"/>
      <c r="REO81" s="469"/>
      <c r="REQ81" s="463"/>
      <c r="RER81" s="467"/>
      <c r="RES81" s="467"/>
      <c r="RET81" s="468"/>
      <c r="REU81" s="468"/>
      <c r="REV81" s="468"/>
      <c r="REW81" s="469"/>
      <c r="REY81" s="463"/>
      <c r="REZ81" s="467"/>
      <c r="RFA81" s="467"/>
      <c r="RFB81" s="468"/>
      <c r="RFC81" s="468"/>
      <c r="RFD81" s="468"/>
      <c r="RFE81" s="469"/>
      <c r="RFG81" s="463"/>
      <c r="RFH81" s="467"/>
      <c r="RFI81" s="467"/>
      <c r="RFJ81" s="468"/>
      <c r="RFK81" s="468"/>
      <c r="RFL81" s="468"/>
      <c r="RFM81" s="469"/>
      <c r="RFO81" s="463"/>
      <c r="RFP81" s="467"/>
      <c r="RFQ81" s="467"/>
      <c r="RFR81" s="468"/>
      <c r="RFS81" s="468"/>
      <c r="RFT81" s="468"/>
      <c r="RFU81" s="469"/>
      <c r="RFW81" s="463"/>
      <c r="RFX81" s="467"/>
      <c r="RFY81" s="467"/>
      <c r="RFZ81" s="468"/>
      <c r="RGA81" s="468"/>
      <c r="RGB81" s="468"/>
      <c r="RGC81" s="469"/>
      <c r="RGE81" s="463"/>
      <c r="RGF81" s="467"/>
      <c r="RGG81" s="467"/>
      <c r="RGH81" s="468"/>
      <c r="RGI81" s="468"/>
      <c r="RGJ81" s="468"/>
      <c r="RGK81" s="469"/>
      <c r="RGM81" s="463"/>
      <c r="RGN81" s="467"/>
      <c r="RGO81" s="467"/>
      <c r="RGP81" s="468"/>
      <c r="RGQ81" s="468"/>
      <c r="RGR81" s="468"/>
      <c r="RGS81" s="469"/>
      <c r="RGU81" s="463"/>
      <c r="RGV81" s="467"/>
      <c r="RGW81" s="467"/>
      <c r="RGX81" s="468"/>
      <c r="RGY81" s="468"/>
      <c r="RGZ81" s="468"/>
      <c r="RHA81" s="469"/>
      <c r="RHC81" s="463"/>
      <c r="RHD81" s="467"/>
      <c r="RHE81" s="467"/>
      <c r="RHF81" s="468"/>
      <c r="RHG81" s="468"/>
      <c r="RHH81" s="468"/>
      <c r="RHI81" s="469"/>
      <c r="RHK81" s="463"/>
      <c r="RHL81" s="467"/>
      <c r="RHM81" s="467"/>
      <c r="RHN81" s="468"/>
      <c r="RHO81" s="468"/>
      <c r="RHP81" s="468"/>
      <c r="RHQ81" s="469"/>
      <c r="RHS81" s="463"/>
      <c r="RHT81" s="467"/>
      <c r="RHU81" s="467"/>
      <c r="RHV81" s="468"/>
      <c r="RHW81" s="468"/>
      <c r="RHX81" s="468"/>
      <c r="RHY81" s="469"/>
      <c r="RIA81" s="463"/>
      <c r="RIB81" s="467"/>
      <c r="RIC81" s="467"/>
      <c r="RID81" s="468"/>
      <c r="RIE81" s="468"/>
      <c r="RIF81" s="468"/>
      <c r="RIG81" s="469"/>
      <c r="RII81" s="463"/>
      <c r="RIJ81" s="467"/>
      <c r="RIK81" s="467"/>
      <c r="RIL81" s="468"/>
      <c r="RIM81" s="468"/>
      <c r="RIN81" s="468"/>
      <c r="RIO81" s="469"/>
      <c r="RIQ81" s="463"/>
      <c r="RIR81" s="467"/>
      <c r="RIS81" s="467"/>
      <c r="RIT81" s="468"/>
      <c r="RIU81" s="468"/>
      <c r="RIV81" s="468"/>
      <c r="RIW81" s="469"/>
      <c r="RIY81" s="463"/>
      <c r="RIZ81" s="467"/>
      <c r="RJA81" s="467"/>
      <c r="RJB81" s="468"/>
      <c r="RJC81" s="468"/>
      <c r="RJD81" s="468"/>
      <c r="RJE81" s="469"/>
      <c r="RJG81" s="463"/>
      <c r="RJH81" s="467"/>
      <c r="RJI81" s="467"/>
      <c r="RJJ81" s="468"/>
      <c r="RJK81" s="468"/>
      <c r="RJL81" s="468"/>
      <c r="RJM81" s="469"/>
      <c r="RJO81" s="463"/>
      <c r="RJP81" s="467"/>
      <c r="RJQ81" s="467"/>
      <c r="RJR81" s="468"/>
      <c r="RJS81" s="468"/>
      <c r="RJT81" s="468"/>
      <c r="RJU81" s="469"/>
      <c r="RJW81" s="463"/>
      <c r="RJX81" s="467"/>
      <c r="RJY81" s="467"/>
      <c r="RJZ81" s="468"/>
      <c r="RKA81" s="468"/>
      <c r="RKB81" s="468"/>
      <c r="RKC81" s="469"/>
      <c r="RKE81" s="463"/>
      <c r="RKF81" s="467"/>
      <c r="RKG81" s="467"/>
      <c r="RKH81" s="468"/>
      <c r="RKI81" s="468"/>
      <c r="RKJ81" s="468"/>
      <c r="RKK81" s="469"/>
      <c r="RKM81" s="463"/>
      <c r="RKN81" s="467"/>
      <c r="RKO81" s="467"/>
      <c r="RKP81" s="468"/>
      <c r="RKQ81" s="468"/>
      <c r="RKR81" s="468"/>
      <c r="RKS81" s="469"/>
      <c r="RKU81" s="463"/>
      <c r="RKV81" s="467"/>
      <c r="RKW81" s="467"/>
      <c r="RKX81" s="468"/>
      <c r="RKY81" s="468"/>
      <c r="RKZ81" s="468"/>
      <c r="RLA81" s="469"/>
      <c r="RLC81" s="463"/>
      <c r="RLD81" s="467"/>
      <c r="RLE81" s="467"/>
      <c r="RLF81" s="468"/>
      <c r="RLG81" s="468"/>
      <c r="RLH81" s="468"/>
      <c r="RLI81" s="469"/>
      <c r="RLK81" s="463"/>
      <c r="RLL81" s="467"/>
      <c r="RLM81" s="467"/>
      <c r="RLN81" s="468"/>
      <c r="RLO81" s="468"/>
      <c r="RLP81" s="468"/>
      <c r="RLQ81" s="469"/>
      <c r="RLS81" s="463"/>
      <c r="RLT81" s="467"/>
      <c r="RLU81" s="467"/>
      <c r="RLV81" s="468"/>
      <c r="RLW81" s="468"/>
      <c r="RLX81" s="468"/>
      <c r="RLY81" s="469"/>
      <c r="RMA81" s="463"/>
      <c r="RMB81" s="467"/>
      <c r="RMC81" s="467"/>
      <c r="RMD81" s="468"/>
      <c r="RME81" s="468"/>
      <c r="RMF81" s="468"/>
      <c r="RMG81" s="469"/>
      <c r="RMI81" s="463"/>
      <c r="RMJ81" s="467"/>
      <c r="RMK81" s="467"/>
      <c r="RML81" s="468"/>
      <c r="RMM81" s="468"/>
      <c r="RMN81" s="468"/>
      <c r="RMO81" s="469"/>
      <c r="RMQ81" s="463"/>
      <c r="RMR81" s="467"/>
      <c r="RMS81" s="467"/>
      <c r="RMT81" s="468"/>
      <c r="RMU81" s="468"/>
      <c r="RMV81" s="468"/>
      <c r="RMW81" s="469"/>
      <c r="RMY81" s="463"/>
      <c r="RMZ81" s="467"/>
      <c r="RNA81" s="467"/>
      <c r="RNB81" s="468"/>
      <c r="RNC81" s="468"/>
      <c r="RND81" s="468"/>
      <c r="RNE81" s="469"/>
      <c r="RNG81" s="463"/>
      <c r="RNH81" s="467"/>
      <c r="RNI81" s="467"/>
      <c r="RNJ81" s="468"/>
      <c r="RNK81" s="468"/>
      <c r="RNL81" s="468"/>
      <c r="RNM81" s="469"/>
      <c r="RNO81" s="463"/>
      <c r="RNP81" s="467"/>
      <c r="RNQ81" s="467"/>
      <c r="RNR81" s="468"/>
      <c r="RNS81" s="468"/>
      <c r="RNT81" s="468"/>
      <c r="RNU81" s="469"/>
      <c r="RNW81" s="463"/>
      <c r="RNX81" s="467"/>
      <c r="RNY81" s="467"/>
      <c r="RNZ81" s="468"/>
      <c r="ROA81" s="468"/>
      <c r="ROB81" s="468"/>
      <c r="ROC81" s="469"/>
      <c r="ROE81" s="463"/>
      <c r="ROF81" s="467"/>
      <c r="ROG81" s="467"/>
      <c r="ROH81" s="468"/>
      <c r="ROI81" s="468"/>
      <c r="ROJ81" s="468"/>
      <c r="ROK81" s="469"/>
      <c r="ROM81" s="463"/>
      <c r="RON81" s="467"/>
      <c r="ROO81" s="467"/>
      <c r="ROP81" s="468"/>
      <c r="ROQ81" s="468"/>
      <c r="ROR81" s="468"/>
      <c r="ROS81" s="469"/>
      <c r="ROU81" s="463"/>
      <c r="ROV81" s="467"/>
      <c r="ROW81" s="467"/>
      <c r="ROX81" s="468"/>
      <c r="ROY81" s="468"/>
      <c r="ROZ81" s="468"/>
      <c r="RPA81" s="469"/>
      <c r="RPC81" s="463"/>
      <c r="RPD81" s="467"/>
      <c r="RPE81" s="467"/>
      <c r="RPF81" s="468"/>
      <c r="RPG81" s="468"/>
      <c r="RPH81" s="468"/>
      <c r="RPI81" s="469"/>
      <c r="RPK81" s="463"/>
      <c r="RPL81" s="467"/>
      <c r="RPM81" s="467"/>
      <c r="RPN81" s="468"/>
      <c r="RPO81" s="468"/>
      <c r="RPP81" s="468"/>
      <c r="RPQ81" s="469"/>
      <c r="RPS81" s="463"/>
      <c r="RPT81" s="467"/>
      <c r="RPU81" s="467"/>
      <c r="RPV81" s="468"/>
      <c r="RPW81" s="468"/>
      <c r="RPX81" s="468"/>
      <c r="RPY81" s="469"/>
      <c r="RQA81" s="463"/>
      <c r="RQB81" s="467"/>
      <c r="RQC81" s="467"/>
      <c r="RQD81" s="468"/>
      <c r="RQE81" s="468"/>
      <c r="RQF81" s="468"/>
      <c r="RQG81" s="469"/>
      <c r="RQI81" s="463"/>
      <c r="RQJ81" s="467"/>
      <c r="RQK81" s="467"/>
      <c r="RQL81" s="468"/>
      <c r="RQM81" s="468"/>
      <c r="RQN81" s="468"/>
      <c r="RQO81" s="469"/>
      <c r="RQQ81" s="463"/>
      <c r="RQR81" s="467"/>
      <c r="RQS81" s="467"/>
      <c r="RQT81" s="468"/>
      <c r="RQU81" s="468"/>
      <c r="RQV81" s="468"/>
      <c r="RQW81" s="469"/>
      <c r="RQY81" s="463"/>
      <c r="RQZ81" s="467"/>
      <c r="RRA81" s="467"/>
      <c r="RRB81" s="468"/>
      <c r="RRC81" s="468"/>
      <c r="RRD81" s="468"/>
      <c r="RRE81" s="469"/>
      <c r="RRG81" s="463"/>
      <c r="RRH81" s="467"/>
      <c r="RRI81" s="467"/>
      <c r="RRJ81" s="468"/>
      <c r="RRK81" s="468"/>
      <c r="RRL81" s="468"/>
      <c r="RRM81" s="469"/>
      <c r="RRO81" s="463"/>
      <c r="RRP81" s="467"/>
      <c r="RRQ81" s="467"/>
      <c r="RRR81" s="468"/>
      <c r="RRS81" s="468"/>
      <c r="RRT81" s="468"/>
      <c r="RRU81" s="469"/>
      <c r="RRW81" s="463"/>
      <c r="RRX81" s="467"/>
      <c r="RRY81" s="467"/>
      <c r="RRZ81" s="468"/>
      <c r="RSA81" s="468"/>
      <c r="RSB81" s="468"/>
      <c r="RSC81" s="469"/>
      <c r="RSE81" s="463"/>
      <c r="RSF81" s="467"/>
      <c r="RSG81" s="467"/>
      <c r="RSH81" s="468"/>
      <c r="RSI81" s="468"/>
      <c r="RSJ81" s="468"/>
      <c r="RSK81" s="469"/>
      <c r="RSM81" s="463"/>
      <c r="RSN81" s="467"/>
      <c r="RSO81" s="467"/>
      <c r="RSP81" s="468"/>
      <c r="RSQ81" s="468"/>
      <c r="RSR81" s="468"/>
      <c r="RSS81" s="469"/>
      <c r="RSU81" s="463"/>
      <c r="RSV81" s="467"/>
      <c r="RSW81" s="467"/>
      <c r="RSX81" s="468"/>
      <c r="RSY81" s="468"/>
      <c r="RSZ81" s="468"/>
      <c r="RTA81" s="469"/>
      <c r="RTC81" s="463"/>
      <c r="RTD81" s="467"/>
      <c r="RTE81" s="467"/>
      <c r="RTF81" s="468"/>
      <c r="RTG81" s="468"/>
      <c r="RTH81" s="468"/>
      <c r="RTI81" s="469"/>
      <c r="RTK81" s="463"/>
      <c r="RTL81" s="467"/>
      <c r="RTM81" s="467"/>
      <c r="RTN81" s="468"/>
      <c r="RTO81" s="468"/>
      <c r="RTP81" s="468"/>
      <c r="RTQ81" s="469"/>
      <c r="RTS81" s="463"/>
      <c r="RTT81" s="467"/>
      <c r="RTU81" s="467"/>
      <c r="RTV81" s="468"/>
      <c r="RTW81" s="468"/>
      <c r="RTX81" s="468"/>
      <c r="RTY81" s="469"/>
      <c r="RUA81" s="463"/>
      <c r="RUB81" s="467"/>
      <c r="RUC81" s="467"/>
      <c r="RUD81" s="468"/>
      <c r="RUE81" s="468"/>
      <c r="RUF81" s="468"/>
      <c r="RUG81" s="469"/>
      <c r="RUI81" s="463"/>
      <c r="RUJ81" s="467"/>
      <c r="RUK81" s="467"/>
      <c r="RUL81" s="468"/>
      <c r="RUM81" s="468"/>
      <c r="RUN81" s="468"/>
      <c r="RUO81" s="469"/>
      <c r="RUQ81" s="463"/>
      <c r="RUR81" s="467"/>
      <c r="RUS81" s="467"/>
      <c r="RUT81" s="468"/>
      <c r="RUU81" s="468"/>
      <c r="RUV81" s="468"/>
      <c r="RUW81" s="469"/>
      <c r="RUY81" s="463"/>
      <c r="RUZ81" s="467"/>
      <c r="RVA81" s="467"/>
      <c r="RVB81" s="468"/>
      <c r="RVC81" s="468"/>
      <c r="RVD81" s="468"/>
      <c r="RVE81" s="469"/>
      <c r="RVG81" s="463"/>
      <c r="RVH81" s="467"/>
      <c r="RVI81" s="467"/>
      <c r="RVJ81" s="468"/>
      <c r="RVK81" s="468"/>
      <c r="RVL81" s="468"/>
      <c r="RVM81" s="469"/>
      <c r="RVO81" s="463"/>
      <c r="RVP81" s="467"/>
      <c r="RVQ81" s="467"/>
      <c r="RVR81" s="468"/>
      <c r="RVS81" s="468"/>
      <c r="RVT81" s="468"/>
      <c r="RVU81" s="469"/>
      <c r="RVW81" s="463"/>
      <c r="RVX81" s="467"/>
      <c r="RVY81" s="467"/>
      <c r="RVZ81" s="468"/>
      <c r="RWA81" s="468"/>
      <c r="RWB81" s="468"/>
      <c r="RWC81" s="469"/>
      <c r="RWE81" s="463"/>
      <c r="RWF81" s="467"/>
      <c r="RWG81" s="467"/>
      <c r="RWH81" s="468"/>
      <c r="RWI81" s="468"/>
      <c r="RWJ81" s="468"/>
      <c r="RWK81" s="469"/>
      <c r="RWM81" s="463"/>
      <c r="RWN81" s="467"/>
      <c r="RWO81" s="467"/>
      <c r="RWP81" s="468"/>
      <c r="RWQ81" s="468"/>
      <c r="RWR81" s="468"/>
      <c r="RWS81" s="469"/>
      <c r="RWU81" s="463"/>
      <c r="RWV81" s="467"/>
      <c r="RWW81" s="467"/>
      <c r="RWX81" s="468"/>
      <c r="RWY81" s="468"/>
      <c r="RWZ81" s="468"/>
      <c r="RXA81" s="469"/>
      <c r="RXC81" s="463"/>
      <c r="RXD81" s="467"/>
      <c r="RXE81" s="467"/>
      <c r="RXF81" s="468"/>
      <c r="RXG81" s="468"/>
      <c r="RXH81" s="468"/>
      <c r="RXI81" s="469"/>
      <c r="RXK81" s="463"/>
      <c r="RXL81" s="467"/>
      <c r="RXM81" s="467"/>
      <c r="RXN81" s="468"/>
      <c r="RXO81" s="468"/>
      <c r="RXP81" s="468"/>
      <c r="RXQ81" s="469"/>
      <c r="RXS81" s="463"/>
      <c r="RXT81" s="467"/>
      <c r="RXU81" s="467"/>
      <c r="RXV81" s="468"/>
      <c r="RXW81" s="468"/>
      <c r="RXX81" s="468"/>
      <c r="RXY81" s="469"/>
      <c r="RYA81" s="463"/>
      <c r="RYB81" s="467"/>
      <c r="RYC81" s="467"/>
      <c r="RYD81" s="468"/>
      <c r="RYE81" s="468"/>
      <c r="RYF81" s="468"/>
      <c r="RYG81" s="469"/>
      <c r="RYI81" s="463"/>
      <c r="RYJ81" s="467"/>
      <c r="RYK81" s="467"/>
      <c r="RYL81" s="468"/>
      <c r="RYM81" s="468"/>
      <c r="RYN81" s="468"/>
      <c r="RYO81" s="469"/>
      <c r="RYQ81" s="463"/>
      <c r="RYR81" s="467"/>
      <c r="RYS81" s="467"/>
      <c r="RYT81" s="468"/>
      <c r="RYU81" s="468"/>
      <c r="RYV81" s="468"/>
      <c r="RYW81" s="469"/>
      <c r="RYY81" s="463"/>
      <c r="RYZ81" s="467"/>
      <c r="RZA81" s="467"/>
      <c r="RZB81" s="468"/>
      <c r="RZC81" s="468"/>
      <c r="RZD81" s="468"/>
      <c r="RZE81" s="469"/>
      <c r="RZG81" s="463"/>
      <c r="RZH81" s="467"/>
      <c r="RZI81" s="467"/>
      <c r="RZJ81" s="468"/>
      <c r="RZK81" s="468"/>
      <c r="RZL81" s="468"/>
      <c r="RZM81" s="469"/>
      <c r="RZO81" s="463"/>
      <c r="RZP81" s="467"/>
      <c r="RZQ81" s="467"/>
      <c r="RZR81" s="468"/>
      <c r="RZS81" s="468"/>
      <c r="RZT81" s="468"/>
      <c r="RZU81" s="469"/>
      <c r="RZW81" s="463"/>
      <c r="RZX81" s="467"/>
      <c r="RZY81" s="467"/>
      <c r="RZZ81" s="468"/>
      <c r="SAA81" s="468"/>
      <c r="SAB81" s="468"/>
      <c r="SAC81" s="469"/>
      <c r="SAE81" s="463"/>
      <c r="SAF81" s="467"/>
      <c r="SAG81" s="467"/>
      <c r="SAH81" s="468"/>
      <c r="SAI81" s="468"/>
      <c r="SAJ81" s="468"/>
      <c r="SAK81" s="469"/>
      <c r="SAM81" s="463"/>
      <c r="SAN81" s="467"/>
      <c r="SAO81" s="467"/>
      <c r="SAP81" s="468"/>
      <c r="SAQ81" s="468"/>
      <c r="SAR81" s="468"/>
      <c r="SAS81" s="469"/>
      <c r="SAU81" s="463"/>
      <c r="SAV81" s="467"/>
      <c r="SAW81" s="467"/>
      <c r="SAX81" s="468"/>
      <c r="SAY81" s="468"/>
      <c r="SAZ81" s="468"/>
      <c r="SBA81" s="469"/>
      <c r="SBC81" s="463"/>
      <c r="SBD81" s="467"/>
      <c r="SBE81" s="467"/>
      <c r="SBF81" s="468"/>
      <c r="SBG81" s="468"/>
      <c r="SBH81" s="468"/>
      <c r="SBI81" s="469"/>
      <c r="SBK81" s="463"/>
      <c r="SBL81" s="467"/>
      <c r="SBM81" s="467"/>
      <c r="SBN81" s="468"/>
      <c r="SBO81" s="468"/>
      <c r="SBP81" s="468"/>
      <c r="SBQ81" s="469"/>
      <c r="SBS81" s="463"/>
      <c r="SBT81" s="467"/>
      <c r="SBU81" s="467"/>
      <c r="SBV81" s="468"/>
      <c r="SBW81" s="468"/>
      <c r="SBX81" s="468"/>
      <c r="SBY81" s="469"/>
      <c r="SCA81" s="463"/>
      <c r="SCB81" s="467"/>
      <c r="SCC81" s="467"/>
      <c r="SCD81" s="468"/>
      <c r="SCE81" s="468"/>
      <c r="SCF81" s="468"/>
      <c r="SCG81" s="469"/>
      <c r="SCI81" s="463"/>
      <c r="SCJ81" s="467"/>
      <c r="SCK81" s="467"/>
      <c r="SCL81" s="468"/>
      <c r="SCM81" s="468"/>
      <c r="SCN81" s="468"/>
      <c r="SCO81" s="469"/>
      <c r="SCQ81" s="463"/>
      <c r="SCR81" s="467"/>
      <c r="SCS81" s="467"/>
      <c r="SCT81" s="468"/>
      <c r="SCU81" s="468"/>
      <c r="SCV81" s="468"/>
      <c r="SCW81" s="469"/>
      <c r="SCY81" s="463"/>
      <c r="SCZ81" s="467"/>
      <c r="SDA81" s="467"/>
      <c r="SDB81" s="468"/>
      <c r="SDC81" s="468"/>
      <c r="SDD81" s="468"/>
      <c r="SDE81" s="469"/>
      <c r="SDG81" s="463"/>
      <c r="SDH81" s="467"/>
      <c r="SDI81" s="467"/>
      <c r="SDJ81" s="468"/>
      <c r="SDK81" s="468"/>
      <c r="SDL81" s="468"/>
      <c r="SDM81" s="469"/>
      <c r="SDO81" s="463"/>
      <c r="SDP81" s="467"/>
      <c r="SDQ81" s="467"/>
      <c r="SDR81" s="468"/>
      <c r="SDS81" s="468"/>
      <c r="SDT81" s="468"/>
      <c r="SDU81" s="469"/>
      <c r="SDW81" s="463"/>
      <c r="SDX81" s="467"/>
      <c r="SDY81" s="467"/>
      <c r="SDZ81" s="468"/>
      <c r="SEA81" s="468"/>
      <c r="SEB81" s="468"/>
      <c r="SEC81" s="469"/>
      <c r="SEE81" s="463"/>
      <c r="SEF81" s="467"/>
      <c r="SEG81" s="467"/>
      <c r="SEH81" s="468"/>
      <c r="SEI81" s="468"/>
      <c r="SEJ81" s="468"/>
      <c r="SEK81" s="469"/>
      <c r="SEM81" s="463"/>
      <c r="SEN81" s="467"/>
      <c r="SEO81" s="467"/>
      <c r="SEP81" s="468"/>
      <c r="SEQ81" s="468"/>
      <c r="SER81" s="468"/>
      <c r="SES81" s="469"/>
      <c r="SEU81" s="463"/>
      <c r="SEV81" s="467"/>
      <c r="SEW81" s="467"/>
      <c r="SEX81" s="468"/>
      <c r="SEY81" s="468"/>
      <c r="SEZ81" s="468"/>
      <c r="SFA81" s="469"/>
      <c r="SFC81" s="463"/>
      <c r="SFD81" s="467"/>
      <c r="SFE81" s="467"/>
      <c r="SFF81" s="468"/>
      <c r="SFG81" s="468"/>
      <c r="SFH81" s="468"/>
      <c r="SFI81" s="469"/>
      <c r="SFK81" s="463"/>
      <c r="SFL81" s="467"/>
      <c r="SFM81" s="467"/>
      <c r="SFN81" s="468"/>
      <c r="SFO81" s="468"/>
      <c r="SFP81" s="468"/>
      <c r="SFQ81" s="469"/>
      <c r="SFS81" s="463"/>
      <c r="SFT81" s="467"/>
      <c r="SFU81" s="467"/>
      <c r="SFV81" s="468"/>
      <c r="SFW81" s="468"/>
      <c r="SFX81" s="468"/>
      <c r="SFY81" s="469"/>
      <c r="SGA81" s="463"/>
      <c r="SGB81" s="467"/>
      <c r="SGC81" s="467"/>
      <c r="SGD81" s="468"/>
      <c r="SGE81" s="468"/>
      <c r="SGF81" s="468"/>
      <c r="SGG81" s="469"/>
      <c r="SGI81" s="463"/>
      <c r="SGJ81" s="467"/>
      <c r="SGK81" s="467"/>
      <c r="SGL81" s="468"/>
      <c r="SGM81" s="468"/>
      <c r="SGN81" s="468"/>
      <c r="SGO81" s="469"/>
      <c r="SGQ81" s="463"/>
      <c r="SGR81" s="467"/>
      <c r="SGS81" s="467"/>
      <c r="SGT81" s="468"/>
      <c r="SGU81" s="468"/>
      <c r="SGV81" s="468"/>
      <c r="SGW81" s="469"/>
      <c r="SGY81" s="463"/>
      <c r="SGZ81" s="467"/>
      <c r="SHA81" s="467"/>
      <c r="SHB81" s="468"/>
      <c r="SHC81" s="468"/>
      <c r="SHD81" s="468"/>
      <c r="SHE81" s="469"/>
      <c r="SHG81" s="463"/>
      <c r="SHH81" s="467"/>
      <c r="SHI81" s="467"/>
      <c r="SHJ81" s="468"/>
      <c r="SHK81" s="468"/>
      <c r="SHL81" s="468"/>
      <c r="SHM81" s="469"/>
      <c r="SHO81" s="463"/>
      <c r="SHP81" s="467"/>
      <c r="SHQ81" s="467"/>
      <c r="SHR81" s="468"/>
      <c r="SHS81" s="468"/>
      <c r="SHT81" s="468"/>
      <c r="SHU81" s="469"/>
      <c r="SHW81" s="463"/>
      <c r="SHX81" s="467"/>
      <c r="SHY81" s="467"/>
      <c r="SHZ81" s="468"/>
      <c r="SIA81" s="468"/>
      <c r="SIB81" s="468"/>
      <c r="SIC81" s="469"/>
      <c r="SIE81" s="463"/>
      <c r="SIF81" s="467"/>
      <c r="SIG81" s="467"/>
      <c r="SIH81" s="468"/>
      <c r="SII81" s="468"/>
      <c r="SIJ81" s="468"/>
      <c r="SIK81" s="469"/>
      <c r="SIM81" s="463"/>
      <c r="SIN81" s="467"/>
      <c r="SIO81" s="467"/>
      <c r="SIP81" s="468"/>
      <c r="SIQ81" s="468"/>
      <c r="SIR81" s="468"/>
      <c r="SIS81" s="469"/>
      <c r="SIU81" s="463"/>
      <c r="SIV81" s="467"/>
      <c r="SIW81" s="467"/>
      <c r="SIX81" s="468"/>
      <c r="SIY81" s="468"/>
      <c r="SIZ81" s="468"/>
      <c r="SJA81" s="469"/>
      <c r="SJC81" s="463"/>
      <c r="SJD81" s="467"/>
      <c r="SJE81" s="467"/>
      <c r="SJF81" s="468"/>
      <c r="SJG81" s="468"/>
      <c r="SJH81" s="468"/>
      <c r="SJI81" s="469"/>
      <c r="SJK81" s="463"/>
      <c r="SJL81" s="467"/>
      <c r="SJM81" s="467"/>
      <c r="SJN81" s="468"/>
      <c r="SJO81" s="468"/>
      <c r="SJP81" s="468"/>
      <c r="SJQ81" s="469"/>
      <c r="SJS81" s="463"/>
      <c r="SJT81" s="467"/>
      <c r="SJU81" s="467"/>
      <c r="SJV81" s="468"/>
      <c r="SJW81" s="468"/>
      <c r="SJX81" s="468"/>
      <c r="SJY81" s="469"/>
      <c r="SKA81" s="463"/>
      <c r="SKB81" s="467"/>
      <c r="SKC81" s="467"/>
      <c r="SKD81" s="468"/>
      <c r="SKE81" s="468"/>
      <c r="SKF81" s="468"/>
      <c r="SKG81" s="469"/>
      <c r="SKI81" s="463"/>
      <c r="SKJ81" s="467"/>
      <c r="SKK81" s="467"/>
      <c r="SKL81" s="468"/>
      <c r="SKM81" s="468"/>
      <c r="SKN81" s="468"/>
      <c r="SKO81" s="469"/>
      <c r="SKQ81" s="463"/>
      <c r="SKR81" s="467"/>
      <c r="SKS81" s="467"/>
      <c r="SKT81" s="468"/>
      <c r="SKU81" s="468"/>
      <c r="SKV81" s="468"/>
      <c r="SKW81" s="469"/>
      <c r="SKY81" s="463"/>
      <c r="SKZ81" s="467"/>
      <c r="SLA81" s="467"/>
      <c r="SLB81" s="468"/>
      <c r="SLC81" s="468"/>
      <c r="SLD81" s="468"/>
      <c r="SLE81" s="469"/>
      <c r="SLG81" s="463"/>
      <c r="SLH81" s="467"/>
      <c r="SLI81" s="467"/>
      <c r="SLJ81" s="468"/>
      <c r="SLK81" s="468"/>
      <c r="SLL81" s="468"/>
      <c r="SLM81" s="469"/>
      <c r="SLO81" s="463"/>
      <c r="SLP81" s="467"/>
      <c r="SLQ81" s="467"/>
      <c r="SLR81" s="468"/>
      <c r="SLS81" s="468"/>
      <c r="SLT81" s="468"/>
      <c r="SLU81" s="469"/>
      <c r="SLW81" s="463"/>
      <c r="SLX81" s="467"/>
      <c r="SLY81" s="467"/>
      <c r="SLZ81" s="468"/>
      <c r="SMA81" s="468"/>
      <c r="SMB81" s="468"/>
      <c r="SMC81" s="469"/>
      <c r="SME81" s="463"/>
      <c r="SMF81" s="467"/>
      <c r="SMG81" s="467"/>
      <c r="SMH81" s="468"/>
      <c r="SMI81" s="468"/>
      <c r="SMJ81" s="468"/>
      <c r="SMK81" s="469"/>
      <c r="SMM81" s="463"/>
      <c r="SMN81" s="467"/>
      <c r="SMO81" s="467"/>
      <c r="SMP81" s="468"/>
      <c r="SMQ81" s="468"/>
      <c r="SMR81" s="468"/>
      <c r="SMS81" s="469"/>
      <c r="SMU81" s="463"/>
      <c r="SMV81" s="467"/>
      <c r="SMW81" s="467"/>
      <c r="SMX81" s="468"/>
      <c r="SMY81" s="468"/>
      <c r="SMZ81" s="468"/>
      <c r="SNA81" s="469"/>
      <c r="SNC81" s="463"/>
      <c r="SND81" s="467"/>
      <c r="SNE81" s="467"/>
      <c r="SNF81" s="468"/>
      <c r="SNG81" s="468"/>
      <c r="SNH81" s="468"/>
      <c r="SNI81" s="469"/>
      <c r="SNK81" s="463"/>
      <c r="SNL81" s="467"/>
      <c r="SNM81" s="467"/>
      <c r="SNN81" s="468"/>
      <c r="SNO81" s="468"/>
      <c r="SNP81" s="468"/>
      <c r="SNQ81" s="469"/>
      <c r="SNS81" s="463"/>
      <c r="SNT81" s="467"/>
      <c r="SNU81" s="467"/>
      <c r="SNV81" s="468"/>
      <c r="SNW81" s="468"/>
      <c r="SNX81" s="468"/>
      <c r="SNY81" s="469"/>
      <c r="SOA81" s="463"/>
      <c r="SOB81" s="467"/>
      <c r="SOC81" s="467"/>
      <c r="SOD81" s="468"/>
      <c r="SOE81" s="468"/>
      <c r="SOF81" s="468"/>
      <c r="SOG81" s="469"/>
      <c r="SOI81" s="463"/>
      <c r="SOJ81" s="467"/>
      <c r="SOK81" s="467"/>
      <c r="SOL81" s="468"/>
      <c r="SOM81" s="468"/>
      <c r="SON81" s="468"/>
      <c r="SOO81" s="469"/>
      <c r="SOQ81" s="463"/>
      <c r="SOR81" s="467"/>
      <c r="SOS81" s="467"/>
      <c r="SOT81" s="468"/>
      <c r="SOU81" s="468"/>
      <c r="SOV81" s="468"/>
      <c r="SOW81" s="469"/>
      <c r="SOY81" s="463"/>
      <c r="SOZ81" s="467"/>
      <c r="SPA81" s="467"/>
      <c r="SPB81" s="468"/>
      <c r="SPC81" s="468"/>
      <c r="SPD81" s="468"/>
      <c r="SPE81" s="469"/>
      <c r="SPG81" s="463"/>
      <c r="SPH81" s="467"/>
      <c r="SPI81" s="467"/>
      <c r="SPJ81" s="468"/>
      <c r="SPK81" s="468"/>
      <c r="SPL81" s="468"/>
      <c r="SPM81" s="469"/>
      <c r="SPO81" s="463"/>
      <c r="SPP81" s="467"/>
      <c r="SPQ81" s="467"/>
      <c r="SPR81" s="468"/>
      <c r="SPS81" s="468"/>
      <c r="SPT81" s="468"/>
      <c r="SPU81" s="469"/>
      <c r="SPW81" s="463"/>
      <c r="SPX81" s="467"/>
      <c r="SPY81" s="467"/>
      <c r="SPZ81" s="468"/>
      <c r="SQA81" s="468"/>
      <c r="SQB81" s="468"/>
      <c r="SQC81" s="469"/>
      <c r="SQE81" s="463"/>
      <c r="SQF81" s="467"/>
      <c r="SQG81" s="467"/>
      <c r="SQH81" s="468"/>
      <c r="SQI81" s="468"/>
      <c r="SQJ81" s="468"/>
      <c r="SQK81" s="469"/>
      <c r="SQM81" s="463"/>
      <c r="SQN81" s="467"/>
      <c r="SQO81" s="467"/>
      <c r="SQP81" s="468"/>
      <c r="SQQ81" s="468"/>
      <c r="SQR81" s="468"/>
      <c r="SQS81" s="469"/>
      <c r="SQU81" s="463"/>
      <c r="SQV81" s="467"/>
      <c r="SQW81" s="467"/>
      <c r="SQX81" s="468"/>
      <c r="SQY81" s="468"/>
      <c r="SQZ81" s="468"/>
      <c r="SRA81" s="469"/>
      <c r="SRC81" s="463"/>
      <c r="SRD81" s="467"/>
      <c r="SRE81" s="467"/>
      <c r="SRF81" s="468"/>
      <c r="SRG81" s="468"/>
      <c r="SRH81" s="468"/>
      <c r="SRI81" s="469"/>
      <c r="SRK81" s="463"/>
      <c r="SRL81" s="467"/>
      <c r="SRM81" s="467"/>
      <c r="SRN81" s="468"/>
      <c r="SRO81" s="468"/>
      <c r="SRP81" s="468"/>
      <c r="SRQ81" s="469"/>
      <c r="SRS81" s="463"/>
      <c r="SRT81" s="467"/>
      <c r="SRU81" s="467"/>
      <c r="SRV81" s="468"/>
      <c r="SRW81" s="468"/>
      <c r="SRX81" s="468"/>
      <c r="SRY81" s="469"/>
      <c r="SSA81" s="463"/>
      <c r="SSB81" s="467"/>
      <c r="SSC81" s="467"/>
      <c r="SSD81" s="468"/>
      <c r="SSE81" s="468"/>
      <c r="SSF81" s="468"/>
      <c r="SSG81" s="469"/>
      <c r="SSI81" s="463"/>
      <c r="SSJ81" s="467"/>
      <c r="SSK81" s="467"/>
      <c r="SSL81" s="468"/>
      <c r="SSM81" s="468"/>
      <c r="SSN81" s="468"/>
      <c r="SSO81" s="469"/>
      <c r="SSQ81" s="463"/>
      <c r="SSR81" s="467"/>
      <c r="SSS81" s="467"/>
      <c r="SST81" s="468"/>
      <c r="SSU81" s="468"/>
      <c r="SSV81" s="468"/>
      <c r="SSW81" s="469"/>
      <c r="SSY81" s="463"/>
      <c r="SSZ81" s="467"/>
      <c r="STA81" s="467"/>
      <c r="STB81" s="468"/>
      <c r="STC81" s="468"/>
      <c r="STD81" s="468"/>
      <c r="STE81" s="469"/>
      <c r="STG81" s="463"/>
      <c r="STH81" s="467"/>
      <c r="STI81" s="467"/>
      <c r="STJ81" s="468"/>
      <c r="STK81" s="468"/>
      <c r="STL81" s="468"/>
      <c r="STM81" s="469"/>
      <c r="STO81" s="463"/>
      <c r="STP81" s="467"/>
      <c r="STQ81" s="467"/>
      <c r="STR81" s="468"/>
      <c r="STS81" s="468"/>
      <c r="STT81" s="468"/>
      <c r="STU81" s="469"/>
      <c r="STW81" s="463"/>
      <c r="STX81" s="467"/>
      <c r="STY81" s="467"/>
      <c r="STZ81" s="468"/>
      <c r="SUA81" s="468"/>
      <c r="SUB81" s="468"/>
      <c r="SUC81" s="469"/>
      <c r="SUE81" s="463"/>
      <c r="SUF81" s="467"/>
      <c r="SUG81" s="467"/>
      <c r="SUH81" s="468"/>
      <c r="SUI81" s="468"/>
      <c r="SUJ81" s="468"/>
      <c r="SUK81" s="469"/>
      <c r="SUM81" s="463"/>
      <c r="SUN81" s="467"/>
      <c r="SUO81" s="467"/>
      <c r="SUP81" s="468"/>
      <c r="SUQ81" s="468"/>
      <c r="SUR81" s="468"/>
      <c r="SUS81" s="469"/>
      <c r="SUU81" s="463"/>
      <c r="SUV81" s="467"/>
      <c r="SUW81" s="467"/>
      <c r="SUX81" s="468"/>
      <c r="SUY81" s="468"/>
      <c r="SUZ81" s="468"/>
      <c r="SVA81" s="469"/>
      <c r="SVC81" s="463"/>
      <c r="SVD81" s="467"/>
      <c r="SVE81" s="467"/>
      <c r="SVF81" s="468"/>
      <c r="SVG81" s="468"/>
      <c r="SVH81" s="468"/>
      <c r="SVI81" s="469"/>
      <c r="SVK81" s="463"/>
      <c r="SVL81" s="467"/>
      <c r="SVM81" s="467"/>
      <c r="SVN81" s="468"/>
      <c r="SVO81" s="468"/>
      <c r="SVP81" s="468"/>
      <c r="SVQ81" s="469"/>
      <c r="SVS81" s="463"/>
      <c r="SVT81" s="467"/>
      <c r="SVU81" s="467"/>
      <c r="SVV81" s="468"/>
      <c r="SVW81" s="468"/>
      <c r="SVX81" s="468"/>
      <c r="SVY81" s="469"/>
      <c r="SWA81" s="463"/>
      <c r="SWB81" s="467"/>
      <c r="SWC81" s="467"/>
      <c r="SWD81" s="468"/>
      <c r="SWE81" s="468"/>
      <c r="SWF81" s="468"/>
      <c r="SWG81" s="469"/>
      <c r="SWI81" s="463"/>
      <c r="SWJ81" s="467"/>
      <c r="SWK81" s="467"/>
      <c r="SWL81" s="468"/>
      <c r="SWM81" s="468"/>
      <c r="SWN81" s="468"/>
      <c r="SWO81" s="469"/>
      <c r="SWQ81" s="463"/>
      <c r="SWR81" s="467"/>
      <c r="SWS81" s="467"/>
      <c r="SWT81" s="468"/>
      <c r="SWU81" s="468"/>
      <c r="SWV81" s="468"/>
      <c r="SWW81" s="469"/>
      <c r="SWY81" s="463"/>
      <c r="SWZ81" s="467"/>
      <c r="SXA81" s="467"/>
      <c r="SXB81" s="468"/>
      <c r="SXC81" s="468"/>
      <c r="SXD81" s="468"/>
      <c r="SXE81" s="469"/>
      <c r="SXG81" s="463"/>
      <c r="SXH81" s="467"/>
      <c r="SXI81" s="467"/>
      <c r="SXJ81" s="468"/>
      <c r="SXK81" s="468"/>
      <c r="SXL81" s="468"/>
      <c r="SXM81" s="469"/>
      <c r="SXO81" s="463"/>
      <c r="SXP81" s="467"/>
      <c r="SXQ81" s="467"/>
      <c r="SXR81" s="468"/>
      <c r="SXS81" s="468"/>
      <c r="SXT81" s="468"/>
      <c r="SXU81" s="469"/>
      <c r="SXW81" s="463"/>
      <c r="SXX81" s="467"/>
      <c r="SXY81" s="467"/>
      <c r="SXZ81" s="468"/>
      <c r="SYA81" s="468"/>
      <c r="SYB81" s="468"/>
      <c r="SYC81" s="469"/>
      <c r="SYE81" s="463"/>
      <c r="SYF81" s="467"/>
      <c r="SYG81" s="467"/>
      <c r="SYH81" s="468"/>
      <c r="SYI81" s="468"/>
      <c r="SYJ81" s="468"/>
      <c r="SYK81" s="469"/>
      <c r="SYM81" s="463"/>
      <c r="SYN81" s="467"/>
      <c r="SYO81" s="467"/>
      <c r="SYP81" s="468"/>
      <c r="SYQ81" s="468"/>
      <c r="SYR81" s="468"/>
      <c r="SYS81" s="469"/>
      <c r="SYU81" s="463"/>
      <c r="SYV81" s="467"/>
      <c r="SYW81" s="467"/>
      <c r="SYX81" s="468"/>
      <c r="SYY81" s="468"/>
      <c r="SYZ81" s="468"/>
      <c r="SZA81" s="469"/>
      <c r="SZC81" s="463"/>
      <c r="SZD81" s="467"/>
      <c r="SZE81" s="467"/>
      <c r="SZF81" s="468"/>
      <c r="SZG81" s="468"/>
      <c r="SZH81" s="468"/>
      <c r="SZI81" s="469"/>
      <c r="SZK81" s="463"/>
      <c r="SZL81" s="467"/>
      <c r="SZM81" s="467"/>
      <c r="SZN81" s="468"/>
      <c r="SZO81" s="468"/>
      <c r="SZP81" s="468"/>
      <c r="SZQ81" s="469"/>
      <c r="SZS81" s="463"/>
      <c r="SZT81" s="467"/>
      <c r="SZU81" s="467"/>
      <c r="SZV81" s="468"/>
      <c r="SZW81" s="468"/>
      <c r="SZX81" s="468"/>
      <c r="SZY81" s="469"/>
      <c r="TAA81" s="463"/>
      <c r="TAB81" s="467"/>
      <c r="TAC81" s="467"/>
      <c r="TAD81" s="468"/>
      <c r="TAE81" s="468"/>
      <c r="TAF81" s="468"/>
      <c r="TAG81" s="469"/>
      <c r="TAI81" s="463"/>
      <c r="TAJ81" s="467"/>
      <c r="TAK81" s="467"/>
      <c r="TAL81" s="468"/>
      <c r="TAM81" s="468"/>
      <c r="TAN81" s="468"/>
      <c r="TAO81" s="469"/>
      <c r="TAQ81" s="463"/>
      <c r="TAR81" s="467"/>
      <c r="TAS81" s="467"/>
      <c r="TAT81" s="468"/>
      <c r="TAU81" s="468"/>
      <c r="TAV81" s="468"/>
      <c r="TAW81" s="469"/>
      <c r="TAY81" s="463"/>
      <c r="TAZ81" s="467"/>
      <c r="TBA81" s="467"/>
      <c r="TBB81" s="468"/>
      <c r="TBC81" s="468"/>
      <c r="TBD81" s="468"/>
      <c r="TBE81" s="469"/>
      <c r="TBG81" s="463"/>
      <c r="TBH81" s="467"/>
      <c r="TBI81" s="467"/>
      <c r="TBJ81" s="468"/>
      <c r="TBK81" s="468"/>
      <c r="TBL81" s="468"/>
      <c r="TBM81" s="469"/>
      <c r="TBO81" s="463"/>
      <c r="TBP81" s="467"/>
      <c r="TBQ81" s="467"/>
      <c r="TBR81" s="468"/>
      <c r="TBS81" s="468"/>
      <c r="TBT81" s="468"/>
      <c r="TBU81" s="469"/>
      <c r="TBW81" s="463"/>
      <c r="TBX81" s="467"/>
      <c r="TBY81" s="467"/>
      <c r="TBZ81" s="468"/>
      <c r="TCA81" s="468"/>
      <c r="TCB81" s="468"/>
      <c r="TCC81" s="469"/>
      <c r="TCE81" s="463"/>
      <c r="TCF81" s="467"/>
      <c r="TCG81" s="467"/>
      <c r="TCH81" s="468"/>
      <c r="TCI81" s="468"/>
      <c r="TCJ81" s="468"/>
      <c r="TCK81" s="469"/>
      <c r="TCM81" s="463"/>
      <c r="TCN81" s="467"/>
      <c r="TCO81" s="467"/>
      <c r="TCP81" s="468"/>
      <c r="TCQ81" s="468"/>
      <c r="TCR81" s="468"/>
      <c r="TCS81" s="469"/>
      <c r="TCU81" s="463"/>
      <c r="TCV81" s="467"/>
      <c r="TCW81" s="467"/>
      <c r="TCX81" s="468"/>
      <c r="TCY81" s="468"/>
      <c r="TCZ81" s="468"/>
      <c r="TDA81" s="469"/>
      <c r="TDC81" s="463"/>
      <c r="TDD81" s="467"/>
      <c r="TDE81" s="467"/>
      <c r="TDF81" s="468"/>
      <c r="TDG81" s="468"/>
      <c r="TDH81" s="468"/>
      <c r="TDI81" s="469"/>
      <c r="TDK81" s="463"/>
      <c r="TDL81" s="467"/>
      <c r="TDM81" s="467"/>
      <c r="TDN81" s="468"/>
      <c r="TDO81" s="468"/>
      <c r="TDP81" s="468"/>
      <c r="TDQ81" s="469"/>
      <c r="TDS81" s="463"/>
      <c r="TDT81" s="467"/>
      <c r="TDU81" s="467"/>
      <c r="TDV81" s="468"/>
      <c r="TDW81" s="468"/>
      <c r="TDX81" s="468"/>
      <c r="TDY81" s="469"/>
      <c r="TEA81" s="463"/>
      <c r="TEB81" s="467"/>
      <c r="TEC81" s="467"/>
      <c r="TED81" s="468"/>
      <c r="TEE81" s="468"/>
      <c r="TEF81" s="468"/>
      <c r="TEG81" s="469"/>
      <c r="TEI81" s="463"/>
      <c r="TEJ81" s="467"/>
      <c r="TEK81" s="467"/>
      <c r="TEL81" s="468"/>
      <c r="TEM81" s="468"/>
      <c r="TEN81" s="468"/>
      <c r="TEO81" s="469"/>
      <c r="TEQ81" s="463"/>
      <c r="TER81" s="467"/>
      <c r="TES81" s="467"/>
      <c r="TET81" s="468"/>
      <c r="TEU81" s="468"/>
      <c r="TEV81" s="468"/>
      <c r="TEW81" s="469"/>
      <c r="TEY81" s="463"/>
      <c r="TEZ81" s="467"/>
      <c r="TFA81" s="467"/>
      <c r="TFB81" s="468"/>
      <c r="TFC81" s="468"/>
      <c r="TFD81" s="468"/>
      <c r="TFE81" s="469"/>
      <c r="TFG81" s="463"/>
      <c r="TFH81" s="467"/>
      <c r="TFI81" s="467"/>
      <c r="TFJ81" s="468"/>
      <c r="TFK81" s="468"/>
      <c r="TFL81" s="468"/>
      <c r="TFM81" s="469"/>
      <c r="TFO81" s="463"/>
      <c r="TFP81" s="467"/>
      <c r="TFQ81" s="467"/>
      <c r="TFR81" s="468"/>
      <c r="TFS81" s="468"/>
      <c r="TFT81" s="468"/>
      <c r="TFU81" s="469"/>
      <c r="TFW81" s="463"/>
      <c r="TFX81" s="467"/>
      <c r="TFY81" s="467"/>
      <c r="TFZ81" s="468"/>
      <c r="TGA81" s="468"/>
      <c r="TGB81" s="468"/>
      <c r="TGC81" s="469"/>
      <c r="TGE81" s="463"/>
      <c r="TGF81" s="467"/>
      <c r="TGG81" s="467"/>
      <c r="TGH81" s="468"/>
      <c r="TGI81" s="468"/>
      <c r="TGJ81" s="468"/>
      <c r="TGK81" s="469"/>
      <c r="TGM81" s="463"/>
      <c r="TGN81" s="467"/>
      <c r="TGO81" s="467"/>
      <c r="TGP81" s="468"/>
      <c r="TGQ81" s="468"/>
      <c r="TGR81" s="468"/>
      <c r="TGS81" s="469"/>
      <c r="TGU81" s="463"/>
      <c r="TGV81" s="467"/>
      <c r="TGW81" s="467"/>
      <c r="TGX81" s="468"/>
      <c r="TGY81" s="468"/>
      <c r="TGZ81" s="468"/>
      <c r="THA81" s="469"/>
      <c r="THC81" s="463"/>
      <c r="THD81" s="467"/>
      <c r="THE81" s="467"/>
      <c r="THF81" s="468"/>
      <c r="THG81" s="468"/>
      <c r="THH81" s="468"/>
      <c r="THI81" s="469"/>
      <c r="THK81" s="463"/>
      <c r="THL81" s="467"/>
      <c r="THM81" s="467"/>
      <c r="THN81" s="468"/>
      <c r="THO81" s="468"/>
      <c r="THP81" s="468"/>
      <c r="THQ81" s="469"/>
      <c r="THS81" s="463"/>
      <c r="THT81" s="467"/>
      <c r="THU81" s="467"/>
      <c r="THV81" s="468"/>
      <c r="THW81" s="468"/>
      <c r="THX81" s="468"/>
      <c r="THY81" s="469"/>
      <c r="TIA81" s="463"/>
      <c r="TIB81" s="467"/>
      <c r="TIC81" s="467"/>
      <c r="TID81" s="468"/>
      <c r="TIE81" s="468"/>
      <c r="TIF81" s="468"/>
      <c r="TIG81" s="469"/>
      <c r="TII81" s="463"/>
      <c r="TIJ81" s="467"/>
      <c r="TIK81" s="467"/>
      <c r="TIL81" s="468"/>
      <c r="TIM81" s="468"/>
      <c r="TIN81" s="468"/>
      <c r="TIO81" s="469"/>
      <c r="TIQ81" s="463"/>
      <c r="TIR81" s="467"/>
      <c r="TIS81" s="467"/>
      <c r="TIT81" s="468"/>
      <c r="TIU81" s="468"/>
      <c r="TIV81" s="468"/>
      <c r="TIW81" s="469"/>
      <c r="TIY81" s="463"/>
      <c r="TIZ81" s="467"/>
      <c r="TJA81" s="467"/>
      <c r="TJB81" s="468"/>
      <c r="TJC81" s="468"/>
      <c r="TJD81" s="468"/>
      <c r="TJE81" s="469"/>
      <c r="TJG81" s="463"/>
      <c r="TJH81" s="467"/>
      <c r="TJI81" s="467"/>
      <c r="TJJ81" s="468"/>
      <c r="TJK81" s="468"/>
      <c r="TJL81" s="468"/>
      <c r="TJM81" s="469"/>
      <c r="TJO81" s="463"/>
      <c r="TJP81" s="467"/>
      <c r="TJQ81" s="467"/>
      <c r="TJR81" s="468"/>
      <c r="TJS81" s="468"/>
      <c r="TJT81" s="468"/>
      <c r="TJU81" s="469"/>
      <c r="TJW81" s="463"/>
      <c r="TJX81" s="467"/>
      <c r="TJY81" s="467"/>
      <c r="TJZ81" s="468"/>
      <c r="TKA81" s="468"/>
      <c r="TKB81" s="468"/>
      <c r="TKC81" s="469"/>
      <c r="TKE81" s="463"/>
      <c r="TKF81" s="467"/>
      <c r="TKG81" s="467"/>
      <c r="TKH81" s="468"/>
      <c r="TKI81" s="468"/>
      <c r="TKJ81" s="468"/>
      <c r="TKK81" s="469"/>
      <c r="TKM81" s="463"/>
      <c r="TKN81" s="467"/>
      <c r="TKO81" s="467"/>
      <c r="TKP81" s="468"/>
      <c r="TKQ81" s="468"/>
      <c r="TKR81" s="468"/>
      <c r="TKS81" s="469"/>
      <c r="TKU81" s="463"/>
      <c r="TKV81" s="467"/>
      <c r="TKW81" s="467"/>
      <c r="TKX81" s="468"/>
      <c r="TKY81" s="468"/>
      <c r="TKZ81" s="468"/>
      <c r="TLA81" s="469"/>
      <c r="TLC81" s="463"/>
      <c r="TLD81" s="467"/>
      <c r="TLE81" s="467"/>
      <c r="TLF81" s="468"/>
      <c r="TLG81" s="468"/>
      <c r="TLH81" s="468"/>
      <c r="TLI81" s="469"/>
      <c r="TLK81" s="463"/>
      <c r="TLL81" s="467"/>
      <c r="TLM81" s="467"/>
      <c r="TLN81" s="468"/>
      <c r="TLO81" s="468"/>
      <c r="TLP81" s="468"/>
      <c r="TLQ81" s="469"/>
      <c r="TLS81" s="463"/>
      <c r="TLT81" s="467"/>
      <c r="TLU81" s="467"/>
      <c r="TLV81" s="468"/>
      <c r="TLW81" s="468"/>
      <c r="TLX81" s="468"/>
      <c r="TLY81" s="469"/>
      <c r="TMA81" s="463"/>
      <c r="TMB81" s="467"/>
      <c r="TMC81" s="467"/>
      <c r="TMD81" s="468"/>
      <c r="TME81" s="468"/>
      <c r="TMF81" s="468"/>
      <c r="TMG81" s="469"/>
      <c r="TMI81" s="463"/>
      <c r="TMJ81" s="467"/>
      <c r="TMK81" s="467"/>
      <c r="TML81" s="468"/>
      <c r="TMM81" s="468"/>
      <c r="TMN81" s="468"/>
      <c r="TMO81" s="469"/>
      <c r="TMQ81" s="463"/>
      <c r="TMR81" s="467"/>
      <c r="TMS81" s="467"/>
      <c r="TMT81" s="468"/>
      <c r="TMU81" s="468"/>
      <c r="TMV81" s="468"/>
      <c r="TMW81" s="469"/>
      <c r="TMY81" s="463"/>
      <c r="TMZ81" s="467"/>
      <c r="TNA81" s="467"/>
      <c r="TNB81" s="468"/>
      <c r="TNC81" s="468"/>
      <c r="TND81" s="468"/>
      <c r="TNE81" s="469"/>
      <c r="TNG81" s="463"/>
      <c r="TNH81" s="467"/>
      <c r="TNI81" s="467"/>
      <c r="TNJ81" s="468"/>
      <c r="TNK81" s="468"/>
      <c r="TNL81" s="468"/>
      <c r="TNM81" s="469"/>
      <c r="TNO81" s="463"/>
      <c r="TNP81" s="467"/>
      <c r="TNQ81" s="467"/>
      <c r="TNR81" s="468"/>
      <c r="TNS81" s="468"/>
      <c r="TNT81" s="468"/>
      <c r="TNU81" s="469"/>
      <c r="TNW81" s="463"/>
      <c r="TNX81" s="467"/>
      <c r="TNY81" s="467"/>
      <c r="TNZ81" s="468"/>
      <c r="TOA81" s="468"/>
      <c r="TOB81" s="468"/>
      <c r="TOC81" s="469"/>
      <c r="TOE81" s="463"/>
      <c r="TOF81" s="467"/>
      <c r="TOG81" s="467"/>
      <c r="TOH81" s="468"/>
      <c r="TOI81" s="468"/>
      <c r="TOJ81" s="468"/>
      <c r="TOK81" s="469"/>
      <c r="TOM81" s="463"/>
      <c r="TON81" s="467"/>
      <c r="TOO81" s="467"/>
      <c r="TOP81" s="468"/>
      <c r="TOQ81" s="468"/>
      <c r="TOR81" s="468"/>
      <c r="TOS81" s="469"/>
      <c r="TOU81" s="463"/>
      <c r="TOV81" s="467"/>
      <c r="TOW81" s="467"/>
      <c r="TOX81" s="468"/>
      <c r="TOY81" s="468"/>
      <c r="TOZ81" s="468"/>
      <c r="TPA81" s="469"/>
      <c r="TPC81" s="463"/>
      <c r="TPD81" s="467"/>
      <c r="TPE81" s="467"/>
      <c r="TPF81" s="468"/>
      <c r="TPG81" s="468"/>
      <c r="TPH81" s="468"/>
      <c r="TPI81" s="469"/>
      <c r="TPK81" s="463"/>
      <c r="TPL81" s="467"/>
      <c r="TPM81" s="467"/>
      <c r="TPN81" s="468"/>
      <c r="TPO81" s="468"/>
      <c r="TPP81" s="468"/>
      <c r="TPQ81" s="469"/>
      <c r="TPS81" s="463"/>
      <c r="TPT81" s="467"/>
      <c r="TPU81" s="467"/>
      <c r="TPV81" s="468"/>
      <c r="TPW81" s="468"/>
      <c r="TPX81" s="468"/>
      <c r="TPY81" s="469"/>
      <c r="TQA81" s="463"/>
      <c r="TQB81" s="467"/>
      <c r="TQC81" s="467"/>
      <c r="TQD81" s="468"/>
      <c r="TQE81" s="468"/>
      <c r="TQF81" s="468"/>
      <c r="TQG81" s="469"/>
      <c r="TQI81" s="463"/>
      <c r="TQJ81" s="467"/>
      <c r="TQK81" s="467"/>
      <c r="TQL81" s="468"/>
      <c r="TQM81" s="468"/>
      <c r="TQN81" s="468"/>
      <c r="TQO81" s="469"/>
      <c r="TQQ81" s="463"/>
      <c r="TQR81" s="467"/>
      <c r="TQS81" s="467"/>
      <c r="TQT81" s="468"/>
      <c r="TQU81" s="468"/>
      <c r="TQV81" s="468"/>
      <c r="TQW81" s="469"/>
      <c r="TQY81" s="463"/>
      <c r="TQZ81" s="467"/>
      <c r="TRA81" s="467"/>
      <c r="TRB81" s="468"/>
      <c r="TRC81" s="468"/>
      <c r="TRD81" s="468"/>
      <c r="TRE81" s="469"/>
      <c r="TRG81" s="463"/>
      <c r="TRH81" s="467"/>
      <c r="TRI81" s="467"/>
      <c r="TRJ81" s="468"/>
      <c r="TRK81" s="468"/>
      <c r="TRL81" s="468"/>
      <c r="TRM81" s="469"/>
      <c r="TRO81" s="463"/>
      <c r="TRP81" s="467"/>
      <c r="TRQ81" s="467"/>
      <c r="TRR81" s="468"/>
      <c r="TRS81" s="468"/>
      <c r="TRT81" s="468"/>
      <c r="TRU81" s="469"/>
      <c r="TRW81" s="463"/>
      <c r="TRX81" s="467"/>
      <c r="TRY81" s="467"/>
      <c r="TRZ81" s="468"/>
      <c r="TSA81" s="468"/>
      <c r="TSB81" s="468"/>
      <c r="TSC81" s="469"/>
      <c r="TSE81" s="463"/>
      <c r="TSF81" s="467"/>
      <c r="TSG81" s="467"/>
      <c r="TSH81" s="468"/>
      <c r="TSI81" s="468"/>
      <c r="TSJ81" s="468"/>
      <c r="TSK81" s="469"/>
      <c r="TSM81" s="463"/>
      <c r="TSN81" s="467"/>
      <c r="TSO81" s="467"/>
      <c r="TSP81" s="468"/>
      <c r="TSQ81" s="468"/>
      <c r="TSR81" s="468"/>
      <c r="TSS81" s="469"/>
      <c r="TSU81" s="463"/>
      <c r="TSV81" s="467"/>
      <c r="TSW81" s="467"/>
      <c r="TSX81" s="468"/>
      <c r="TSY81" s="468"/>
      <c r="TSZ81" s="468"/>
      <c r="TTA81" s="469"/>
      <c r="TTC81" s="463"/>
      <c r="TTD81" s="467"/>
      <c r="TTE81" s="467"/>
      <c r="TTF81" s="468"/>
      <c r="TTG81" s="468"/>
      <c r="TTH81" s="468"/>
      <c r="TTI81" s="469"/>
      <c r="TTK81" s="463"/>
      <c r="TTL81" s="467"/>
      <c r="TTM81" s="467"/>
      <c r="TTN81" s="468"/>
      <c r="TTO81" s="468"/>
      <c r="TTP81" s="468"/>
      <c r="TTQ81" s="469"/>
      <c r="TTS81" s="463"/>
      <c r="TTT81" s="467"/>
      <c r="TTU81" s="467"/>
      <c r="TTV81" s="468"/>
      <c r="TTW81" s="468"/>
      <c r="TTX81" s="468"/>
      <c r="TTY81" s="469"/>
      <c r="TUA81" s="463"/>
      <c r="TUB81" s="467"/>
      <c r="TUC81" s="467"/>
      <c r="TUD81" s="468"/>
      <c r="TUE81" s="468"/>
      <c r="TUF81" s="468"/>
      <c r="TUG81" s="469"/>
      <c r="TUI81" s="463"/>
      <c r="TUJ81" s="467"/>
      <c r="TUK81" s="467"/>
      <c r="TUL81" s="468"/>
      <c r="TUM81" s="468"/>
      <c r="TUN81" s="468"/>
      <c r="TUO81" s="469"/>
      <c r="TUQ81" s="463"/>
      <c r="TUR81" s="467"/>
      <c r="TUS81" s="467"/>
      <c r="TUT81" s="468"/>
      <c r="TUU81" s="468"/>
      <c r="TUV81" s="468"/>
      <c r="TUW81" s="469"/>
      <c r="TUY81" s="463"/>
      <c r="TUZ81" s="467"/>
      <c r="TVA81" s="467"/>
      <c r="TVB81" s="468"/>
      <c r="TVC81" s="468"/>
      <c r="TVD81" s="468"/>
      <c r="TVE81" s="469"/>
      <c r="TVG81" s="463"/>
      <c r="TVH81" s="467"/>
      <c r="TVI81" s="467"/>
      <c r="TVJ81" s="468"/>
      <c r="TVK81" s="468"/>
      <c r="TVL81" s="468"/>
      <c r="TVM81" s="469"/>
      <c r="TVO81" s="463"/>
      <c r="TVP81" s="467"/>
      <c r="TVQ81" s="467"/>
      <c r="TVR81" s="468"/>
      <c r="TVS81" s="468"/>
      <c r="TVT81" s="468"/>
      <c r="TVU81" s="469"/>
      <c r="TVW81" s="463"/>
      <c r="TVX81" s="467"/>
      <c r="TVY81" s="467"/>
      <c r="TVZ81" s="468"/>
      <c r="TWA81" s="468"/>
      <c r="TWB81" s="468"/>
      <c r="TWC81" s="469"/>
      <c r="TWE81" s="463"/>
      <c r="TWF81" s="467"/>
      <c r="TWG81" s="467"/>
      <c r="TWH81" s="468"/>
      <c r="TWI81" s="468"/>
      <c r="TWJ81" s="468"/>
      <c r="TWK81" s="469"/>
      <c r="TWM81" s="463"/>
      <c r="TWN81" s="467"/>
      <c r="TWO81" s="467"/>
      <c r="TWP81" s="468"/>
      <c r="TWQ81" s="468"/>
      <c r="TWR81" s="468"/>
      <c r="TWS81" s="469"/>
      <c r="TWU81" s="463"/>
      <c r="TWV81" s="467"/>
      <c r="TWW81" s="467"/>
      <c r="TWX81" s="468"/>
      <c r="TWY81" s="468"/>
      <c r="TWZ81" s="468"/>
      <c r="TXA81" s="469"/>
      <c r="TXC81" s="463"/>
      <c r="TXD81" s="467"/>
      <c r="TXE81" s="467"/>
      <c r="TXF81" s="468"/>
      <c r="TXG81" s="468"/>
      <c r="TXH81" s="468"/>
      <c r="TXI81" s="469"/>
      <c r="TXK81" s="463"/>
      <c r="TXL81" s="467"/>
      <c r="TXM81" s="467"/>
      <c r="TXN81" s="468"/>
      <c r="TXO81" s="468"/>
      <c r="TXP81" s="468"/>
      <c r="TXQ81" s="469"/>
      <c r="TXS81" s="463"/>
      <c r="TXT81" s="467"/>
      <c r="TXU81" s="467"/>
      <c r="TXV81" s="468"/>
      <c r="TXW81" s="468"/>
      <c r="TXX81" s="468"/>
      <c r="TXY81" s="469"/>
      <c r="TYA81" s="463"/>
      <c r="TYB81" s="467"/>
      <c r="TYC81" s="467"/>
      <c r="TYD81" s="468"/>
      <c r="TYE81" s="468"/>
      <c r="TYF81" s="468"/>
      <c r="TYG81" s="469"/>
      <c r="TYI81" s="463"/>
      <c r="TYJ81" s="467"/>
      <c r="TYK81" s="467"/>
      <c r="TYL81" s="468"/>
      <c r="TYM81" s="468"/>
      <c r="TYN81" s="468"/>
      <c r="TYO81" s="469"/>
      <c r="TYQ81" s="463"/>
      <c r="TYR81" s="467"/>
      <c r="TYS81" s="467"/>
      <c r="TYT81" s="468"/>
      <c r="TYU81" s="468"/>
      <c r="TYV81" s="468"/>
      <c r="TYW81" s="469"/>
      <c r="TYY81" s="463"/>
      <c r="TYZ81" s="467"/>
      <c r="TZA81" s="467"/>
      <c r="TZB81" s="468"/>
      <c r="TZC81" s="468"/>
      <c r="TZD81" s="468"/>
      <c r="TZE81" s="469"/>
      <c r="TZG81" s="463"/>
      <c r="TZH81" s="467"/>
      <c r="TZI81" s="467"/>
      <c r="TZJ81" s="468"/>
      <c r="TZK81" s="468"/>
      <c r="TZL81" s="468"/>
      <c r="TZM81" s="469"/>
      <c r="TZO81" s="463"/>
      <c r="TZP81" s="467"/>
      <c r="TZQ81" s="467"/>
      <c r="TZR81" s="468"/>
      <c r="TZS81" s="468"/>
      <c r="TZT81" s="468"/>
      <c r="TZU81" s="469"/>
      <c r="TZW81" s="463"/>
      <c r="TZX81" s="467"/>
      <c r="TZY81" s="467"/>
      <c r="TZZ81" s="468"/>
      <c r="UAA81" s="468"/>
      <c r="UAB81" s="468"/>
      <c r="UAC81" s="469"/>
      <c r="UAE81" s="463"/>
      <c r="UAF81" s="467"/>
      <c r="UAG81" s="467"/>
      <c r="UAH81" s="468"/>
      <c r="UAI81" s="468"/>
      <c r="UAJ81" s="468"/>
      <c r="UAK81" s="469"/>
      <c r="UAM81" s="463"/>
      <c r="UAN81" s="467"/>
      <c r="UAO81" s="467"/>
      <c r="UAP81" s="468"/>
      <c r="UAQ81" s="468"/>
      <c r="UAR81" s="468"/>
      <c r="UAS81" s="469"/>
      <c r="UAU81" s="463"/>
      <c r="UAV81" s="467"/>
      <c r="UAW81" s="467"/>
      <c r="UAX81" s="468"/>
      <c r="UAY81" s="468"/>
      <c r="UAZ81" s="468"/>
      <c r="UBA81" s="469"/>
      <c r="UBC81" s="463"/>
      <c r="UBD81" s="467"/>
      <c r="UBE81" s="467"/>
      <c r="UBF81" s="468"/>
      <c r="UBG81" s="468"/>
      <c r="UBH81" s="468"/>
      <c r="UBI81" s="469"/>
      <c r="UBK81" s="463"/>
      <c r="UBL81" s="467"/>
      <c r="UBM81" s="467"/>
      <c r="UBN81" s="468"/>
      <c r="UBO81" s="468"/>
      <c r="UBP81" s="468"/>
      <c r="UBQ81" s="469"/>
      <c r="UBS81" s="463"/>
      <c r="UBT81" s="467"/>
      <c r="UBU81" s="467"/>
      <c r="UBV81" s="468"/>
      <c r="UBW81" s="468"/>
      <c r="UBX81" s="468"/>
      <c r="UBY81" s="469"/>
      <c r="UCA81" s="463"/>
      <c r="UCB81" s="467"/>
      <c r="UCC81" s="467"/>
      <c r="UCD81" s="468"/>
      <c r="UCE81" s="468"/>
      <c r="UCF81" s="468"/>
      <c r="UCG81" s="469"/>
      <c r="UCI81" s="463"/>
      <c r="UCJ81" s="467"/>
      <c r="UCK81" s="467"/>
      <c r="UCL81" s="468"/>
      <c r="UCM81" s="468"/>
      <c r="UCN81" s="468"/>
      <c r="UCO81" s="469"/>
      <c r="UCQ81" s="463"/>
      <c r="UCR81" s="467"/>
      <c r="UCS81" s="467"/>
      <c r="UCT81" s="468"/>
      <c r="UCU81" s="468"/>
      <c r="UCV81" s="468"/>
      <c r="UCW81" s="469"/>
      <c r="UCY81" s="463"/>
      <c r="UCZ81" s="467"/>
      <c r="UDA81" s="467"/>
      <c r="UDB81" s="468"/>
      <c r="UDC81" s="468"/>
      <c r="UDD81" s="468"/>
      <c r="UDE81" s="469"/>
      <c r="UDG81" s="463"/>
      <c r="UDH81" s="467"/>
      <c r="UDI81" s="467"/>
      <c r="UDJ81" s="468"/>
      <c r="UDK81" s="468"/>
      <c r="UDL81" s="468"/>
      <c r="UDM81" s="469"/>
      <c r="UDO81" s="463"/>
      <c r="UDP81" s="467"/>
      <c r="UDQ81" s="467"/>
      <c r="UDR81" s="468"/>
      <c r="UDS81" s="468"/>
      <c r="UDT81" s="468"/>
      <c r="UDU81" s="469"/>
      <c r="UDW81" s="463"/>
      <c r="UDX81" s="467"/>
      <c r="UDY81" s="467"/>
      <c r="UDZ81" s="468"/>
      <c r="UEA81" s="468"/>
      <c r="UEB81" s="468"/>
      <c r="UEC81" s="469"/>
      <c r="UEE81" s="463"/>
      <c r="UEF81" s="467"/>
      <c r="UEG81" s="467"/>
      <c r="UEH81" s="468"/>
      <c r="UEI81" s="468"/>
      <c r="UEJ81" s="468"/>
      <c r="UEK81" s="469"/>
      <c r="UEM81" s="463"/>
      <c r="UEN81" s="467"/>
      <c r="UEO81" s="467"/>
      <c r="UEP81" s="468"/>
      <c r="UEQ81" s="468"/>
      <c r="UER81" s="468"/>
      <c r="UES81" s="469"/>
      <c r="UEU81" s="463"/>
      <c r="UEV81" s="467"/>
      <c r="UEW81" s="467"/>
      <c r="UEX81" s="468"/>
      <c r="UEY81" s="468"/>
      <c r="UEZ81" s="468"/>
      <c r="UFA81" s="469"/>
      <c r="UFC81" s="463"/>
      <c r="UFD81" s="467"/>
      <c r="UFE81" s="467"/>
      <c r="UFF81" s="468"/>
      <c r="UFG81" s="468"/>
      <c r="UFH81" s="468"/>
      <c r="UFI81" s="469"/>
      <c r="UFK81" s="463"/>
      <c r="UFL81" s="467"/>
      <c r="UFM81" s="467"/>
      <c r="UFN81" s="468"/>
      <c r="UFO81" s="468"/>
      <c r="UFP81" s="468"/>
      <c r="UFQ81" s="469"/>
      <c r="UFS81" s="463"/>
      <c r="UFT81" s="467"/>
      <c r="UFU81" s="467"/>
      <c r="UFV81" s="468"/>
      <c r="UFW81" s="468"/>
      <c r="UFX81" s="468"/>
      <c r="UFY81" s="469"/>
      <c r="UGA81" s="463"/>
      <c r="UGB81" s="467"/>
      <c r="UGC81" s="467"/>
      <c r="UGD81" s="468"/>
      <c r="UGE81" s="468"/>
      <c r="UGF81" s="468"/>
      <c r="UGG81" s="469"/>
      <c r="UGI81" s="463"/>
      <c r="UGJ81" s="467"/>
      <c r="UGK81" s="467"/>
      <c r="UGL81" s="468"/>
      <c r="UGM81" s="468"/>
      <c r="UGN81" s="468"/>
      <c r="UGO81" s="469"/>
      <c r="UGQ81" s="463"/>
      <c r="UGR81" s="467"/>
      <c r="UGS81" s="467"/>
      <c r="UGT81" s="468"/>
      <c r="UGU81" s="468"/>
      <c r="UGV81" s="468"/>
      <c r="UGW81" s="469"/>
      <c r="UGY81" s="463"/>
      <c r="UGZ81" s="467"/>
      <c r="UHA81" s="467"/>
      <c r="UHB81" s="468"/>
      <c r="UHC81" s="468"/>
      <c r="UHD81" s="468"/>
      <c r="UHE81" s="469"/>
      <c r="UHG81" s="463"/>
      <c r="UHH81" s="467"/>
      <c r="UHI81" s="467"/>
      <c r="UHJ81" s="468"/>
      <c r="UHK81" s="468"/>
      <c r="UHL81" s="468"/>
      <c r="UHM81" s="469"/>
      <c r="UHO81" s="463"/>
      <c r="UHP81" s="467"/>
      <c r="UHQ81" s="467"/>
      <c r="UHR81" s="468"/>
      <c r="UHS81" s="468"/>
      <c r="UHT81" s="468"/>
      <c r="UHU81" s="469"/>
      <c r="UHW81" s="463"/>
      <c r="UHX81" s="467"/>
      <c r="UHY81" s="467"/>
      <c r="UHZ81" s="468"/>
      <c r="UIA81" s="468"/>
      <c r="UIB81" s="468"/>
      <c r="UIC81" s="469"/>
      <c r="UIE81" s="463"/>
      <c r="UIF81" s="467"/>
      <c r="UIG81" s="467"/>
      <c r="UIH81" s="468"/>
      <c r="UII81" s="468"/>
      <c r="UIJ81" s="468"/>
      <c r="UIK81" s="469"/>
      <c r="UIM81" s="463"/>
      <c r="UIN81" s="467"/>
      <c r="UIO81" s="467"/>
      <c r="UIP81" s="468"/>
      <c r="UIQ81" s="468"/>
      <c r="UIR81" s="468"/>
      <c r="UIS81" s="469"/>
      <c r="UIU81" s="463"/>
      <c r="UIV81" s="467"/>
      <c r="UIW81" s="467"/>
      <c r="UIX81" s="468"/>
      <c r="UIY81" s="468"/>
      <c r="UIZ81" s="468"/>
      <c r="UJA81" s="469"/>
      <c r="UJC81" s="463"/>
      <c r="UJD81" s="467"/>
      <c r="UJE81" s="467"/>
      <c r="UJF81" s="468"/>
      <c r="UJG81" s="468"/>
      <c r="UJH81" s="468"/>
      <c r="UJI81" s="469"/>
      <c r="UJK81" s="463"/>
      <c r="UJL81" s="467"/>
      <c r="UJM81" s="467"/>
      <c r="UJN81" s="468"/>
      <c r="UJO81" s="468"/>
      <c r="UJP81" s="468"/>
      <c r="UJQ81" s="469"/>
      <c r="UJS81" s="463"/>
      <c r="UJT81" s="467"/>
      <c r="UJU81" s="467"/>
      <c r="UJV81" s="468"/>
      <c r="UJW81" s="468"/>
      <c r="UJX81" s="468"/>
      <c r="UJY81" s="469"/>
      <c r="UKA81" s="463"/>
      <c r="UKB81" s="467"/>
      <c r="UKC81" s="467"/>
      <c r="UKD81" s="468"/>
      <c r="UKE81" s="468"/>
      <c r="UKF81" s="468"/>
      <c r="UKG81" s="469"/>
      <c r="UKI81" s="463"/>
      <c r="UKJ81" s="467"/>
      <c r="UKK81" s="467"/>
      <c r="UKL81" s="468"/>
      <c r="UKM81" s="468"/>
      <c r="UKN81" s="468"/>
      <c r="UKO81" s="469"/>
      <c r="UKQ81" s="463"/>
      <c r="UKR81" s="467"/>
      <c r="UKS81" s="467"/>
      <c r="UKT81" s="468"/>
      <c r="UKU81" s="468"/>
      <c r="UKV81" s="468"/>
      <c r="UKW81" s="469"/>
      <c r="UKY81" s="463"/>
      <c r="UKZ81" s="467"/>
      <c r="ULA81" s="467"/>
      <c r="ULB81" s="468"/>
      <c r="ULC81" s="468"/>
      <c r="ULD81" s="468"/>
      <c r="ULE81" s="469"/>
      <c r="ULG81" s="463"/>
      <c r="ULH81" s="467"/>
      <c r="ULI81" s="467"/>
      <c r="ULJ81" s="468"/>
      <c r="ULK81" s="468"/>
      <c r="ULL81" s="468"/>
      <c r="ULM81" s="469"/>
      <c r="ULO81" s="463"/>
      <c r="ULP81" s="467"/>
      <c r="ULQ81" s="467"/>
      <c r="ULR81" s="468"/>
      <c r="ULS81" s="468"/>
      <c r="ULT81" s="468"/>
      <c r="ULU81" s="469"/>
      <c r="ULW81" s="463"/>
      <c r="ULX81" s="467"/>
      <c r="ULY81" s="467"/>
      <c r="ULZ81" s="468"/>
      <c r="UMA81" s="468"/>
      <c r="UMB81" s="468"/>
      <c r="UMC81" s="469"/>
      <c r="UME81" s="463"/>
      <c r="UMF81" s="467"/>
      <c r="UMG81" s="467"/>
      <c r="UMH81" s="468"/>
      <c r="UMI81" s="468"/>
      <c r="UMJ81" s="468"/>
      <c r="UMK81" s="469"/>
      <c r="UMM81" s="463"/>
      <c r="UMN81" s="467"/>
      <c r="UMO81" s="467"/>
      <c r="UMP81" s="468"/>
      <c r="UMQ81" s="468"/>
      <c r="UMR81" s="468"/>
      <c r="UMS81" s="469"/>
      <c r="UMU81" s="463"/>
      <c r="UMV81" s="467"/>
      <c r="UMW81" s="467"/>
      <c r="UMX81" s="468"/>
      <c r="UMY81" s="468"/>
      <c r="UMZ81" s="468"/>
      <c r="UNA81" s="469"/>
      <c r="UNC81" s="463"/>
      <c r="UND81" s="467"/>
      <c r="UNE81" s="467"/>
      <c r="UNF81" s="468"/>
      <c r="UNG81" s="468"/>
      <c r="UNH81" s="468"/>
      <c r="UNI81" s="469"/>
      <c r="UNK81" s="463"/>
      <c r="UNL81" s="467"/>
      <c r="UNM81" s="467"/>
      <c r="UNN81" s="468"/>
      <c r="UNO81" s="468"/>
      <c r="UNP81" s="468"/>
      <c r="UNQ81" s="469"/>
      <c r="UNS81" s="463"/>
      <c r="UNT81" s="467"/>
      <c r="UNU81" s="467"/>
      <c r="UNV81" s="468"/>
      <c r="UNW81" s="468"/>
      <c r="UNX81" s="468"/>
      <c r="UNY81" s="469"/>
      <c r="UOA81" s="463"/>
      <c r="UOB81" s="467"/>
      <c r="UOC81" s="467"/>
      <c r="UOD81" s="468"/>
      <c r="UOE81" s="468"/>
      <c r="UOF81" s="468"/>
      <c r="UOG81" s="469"/>
      <c r="UOI81" s="463"/>
      <c r="UOJ81" s="467"/>
      <c r="UOK81" s="467"/>
      <c r="UOL81" s="468"/>
      <c r="UOM81" s="468"/>
      <c r="UON81" s="468"/>
      <c r="UOO81" s="469"/>
      <c r="UOQ81" s="463"/>
      <c r="UOR81" s="467"/>
      <c r="UOS81" s="467"/>
      <c r="UOT81" s="468"/>
      <c r="UOU81" s="468"/>
      <c r="UOV81" s="468"/>
      <c r="UOW81" s="469"/>
      <c r="UOY81" s="463"/>
      <c r="UOZ81" s="467"/>
      <c r="UPA81" s="467"/>
      <c r="UPB81" s="468"/>
      <c r="UPC81" s="468"/>
      <c r="UPD81" s="468"/>
      <c r="UPE81" s="469"/>
      <c r="UPG81" s="463"/>
      <c r="UPH81" s="467"/>
      <c r="UPI81" s="467"/>
      <c r="UPJ81" s="468"/>
      <c r="UPK81" s="468"/>
      <c r="UPL81" s="468"/>
      <c r="UPM81" s="469"/>
      <c r="UPO81" s="463"/>
      <c r="UPP81" s="467"/>
      <c r="UPQ81" s="467"/>
      <c r="UPR81" s="468"/>
      <c r="UPS81" s="468"/>
      <c r="UPT81" s="468"/>
      <c r="UPU81" s="469"/>
      <c r="UPW81" s="463"/>
      <c r="UPX81" s="467"/>
      <c r="UPY81" s="467"/>
      <c r="UPZ81" s="468"/>
      <c r="UQA81" s="468"/>
      <c r="UQB81" s="468"/>
      <c r="UQC81" s="469"/>
      <c r="UQE81" s="463"/>
      <c r="UQF81" s="467"/>
      <c r="UQG81" s="467"/>
      <c r="UQH81" s="468"/>
      <c r="UQI81" s="468"/>
      <c r="UQJ81" s="468"/>
      <c r="UQK81" s="469"/>
      <c r="UQM81" s="463"/>
      <c r="UQN81" s="467"/>
      <c r="UQO81" s="467"/>
      <c r="UQP81" s="468"/>
      <c r="UQQ81" s="468"/>
      <c r="UQR81" s="468"/>
      <c r="UQS81" s="469"/>
      <c r="UQU81" s="463"/>
      <c r="UQV81" s="467"/>
      <c r="UQW81" s="467"/>
      <c r="UQX81" s="468"/>
      <c r="UQY81" s="468"/>
      <c r="UQZ81" s="468"/>
      <c r="URA81" s="469"/>
      <c r="URC81" s="463"/>
      <c r="URD81" s="467"/>
      <c r="URE81" s="467"/>
      <c r="URF81" s="468"/>
      <c r="URG81" s="468"/>
      <c r="URH81" s="468"/>
      <c r="URI81" s="469"/>
      <c r="URK81" s="463"/>
      <c r="URL81" s="467"/>
      <c r="URM81" s="467"/>
      <c r="URN81" s="468"/>
      <c r="URO81" s="468"/>
      <c r="URP81" s="468"/>
      <c r="URQ81" s="469"/>
      <c r="URS81" s="463"/>
      <c r="URT81" s="467"/>
      <c r="URU81" s="467"/>
      <c r="URV81" s="468"/>
      <c r="URW81" s="468"/>
      <c r="URX81" s="468"/>
      <c r="URY81" s="469"/>
      <c r="USA81" s="463"/>
      <c r="USB81" s="467"/>
      <c r="USC81" s="467"/>
      <c r="USD81" s="468"/>
      <c r="USE81" s="468"/>
      <c r="USF81" s="468"/>
      <c r="USG81" s="469"/>
      <c r="USI81" s="463"/>
      <c r="USJ81" s="467"/>
      <c r="USK81" s="467"/>
      <c r="USL81" s="468"/>
      <c r="USM81" s="468"/>
      <c r="USN81" s="468"/>
      <c r="USO81" s="469"/>
      <c r="USQ81" s="463"/>
      <c r="USR81" s="467"/>
      <c r="USS81" s="467"/>
      <c r="UST81" s="468"/>
      <c r="USU81" s="468"/>
      <c r="USV81" s="468"/>
      <c r="USW81" s="469"/>
      <c r="USY81" s="463"/>
      <c r="USZ81" s="467"/>
      <c r="UTA81" s="467"/>
      <c r="UTB81" s="468"/>
      <c r="UTC81" s="468"/>
      <c r="UTD81" s="468"/>
      <c r="UTE81" s="469"/>
      <c r="UTG81" s="463"/>
      <c r="UTH81" s="467"/>
      <c r="UTI81" s="467"/>
      <c r="UTJ81" s="468"/>
      <c r="UTK81" s="468"/>
      <c r="UTL81" s="468"/>
      <c r="UTM81" s="469"/>
      <c r="UTO81" s="463"/>
      <c r="UTP81" s="467"/>
      <c r="UTQ81" s="467"/>
      <c r="UTR81" s="468"/>
      <c r="UTS81" s="468"/>
      <c r="UTT81" s="468"/>
      <c r="UTU81" s="469"/>
      <c r="UTW81" s="463"/>
      <c r="UTX81" s="467"/>
      <c r="UTY81" s="467"/>
      <c r="UTZ81" s="468"/>
      <c r="UUA81" s="468"/>
      <c r="UUB81" s="468"/>
      <c r="UUC81" s="469"/>
      <c r="UUE81" s="463"/>
      <c r="UUF81" s="467"/>
      <c r="UUG81" s="467"/>
      <c r="UUH81" s="468"/>
      <c r="UUI81" s="468"/>
      <c r="UUJ81" s="468"/>
      <c r="UUK81" s="469"/>
      <c r="UUM81" s="463"/>
      <c r="UUN81" s="467"/>
      <c r="UUO81" s="467"/>
      <c r="UUP81" s="468"/>
      <c r="UUQ81" s="468"/>
      <c r="UUR81" s="468"/>
      <c r="UUS81" s="469"/>
      <c r="UUU81" s="463"/>
      <c r="UUV81" s="467"/>
      <c r="UUW81" s="467"/>
      <c r="UUX81" s="468"/>
      <c r="UUY81" s="468"/>
      <c r="UUZ81" s="468"/>
      <c r="UVA81" s="469"/>
      <c r="UVC81" s="463"/>
      <c r="UVD81" s="467"/>
      <c r="UVE81" s="467"/>
      <c r="UVF81" s="468"/>
      <c r="UVG81" s="468"/>
      <c r="UVH81" s="468"/>
      <c r="UVI81" s="469"/>
      <c r="UVK81" s="463"/>
      <c r="UVL81" s="467"/>
      <c r="UVM81" s="467"/>
      <c r="UVN81" s="468"/>
      <c r="UVO81" s="468"/>
      <c r="UVP81" s="468"/>
      <c r="UVQ81" s="469"/>
      <c r="UVS81" s="463"/>
      <c r="UVT81" s="467"/>
      <c r="UVU81" s="467"/>
      <c r="UVV81" s="468"/>
      <c r="UVW81" s="468"/>
      <c r="UVX81" s="468"/>
      <c r="UVY81" s="469"/>
      <c r="UWA81" s="463"/>
      <c r="UWB81" s="467"/>
      <c r="UWC81" s="467"/>
      <c r="UWD81" s="468"/>
      <c r="UWE81" s="468"/>
      <c r="UWF81" s="468"/>
      <c r="UWG81" s="469"/>
      <c r="UWI81" s="463"/>
      <c r="UWJ81" s="467"/>
      <c r="UWK81" s="467"/>
      <c r="UWL81" s="468"/>
      <c r="UWM81" s="468"/>
      <c r="UWN81" s="468"/>
      <c r="UWO81" s="469"/>
      <c r="UWQ81" s="463"/>
      <c r="UWR81" s="467"/>
      <c r="UWS81" s="467"/>
      <c r="UWT81" s="468"/>
      <c r="UWU81" s="468"/>
      <c r="UWV81" s="468"/>
      <c r="UWW81" s="469"/>
      <c r="UWY81" s="463"/>
      <c r="UWZ81" s="467"/>
      <c r="UXA81" s="467"/>
      <c r="UXB81" s="468"/>
      <c r="UXC81" s="468"/>
      <c r="UXD81" s="468"/>
      <c r="UXE81" s="469"/>
      <c r="UXG81" s="463"/>
      <c r="UXH81" s="467"/>
      <c r="UXI81" s="467"/>
      <c r="UXJ81" s="468"/>
      <c r="UXK81" s="468"/>
      <c r="UXL81" s="468"/>
      <c r="UXM81" s="469"/>
      <c r="UXO81" s="463"/>
      <c r="UXP81" s="467"/>
      <c r="UXQ81" s="467"/>
      <c r="UXR81" s="468"/>
      <c r="UXS81" s="468"/>
      <c r="UXT81" s="468"/>
      <c r="UXU81" s="469"/>
      <c r="UXW81" s="463"/>
      <c r="UXX81" s="467"/>
      <c r="UXY81" s="467"/>
      <c r="UXZ81" s="468"/>
      <c r="UYA81" s="468"/>
      <c r="UYB81" s="468"/>
      <c r="UYC81" s="469"/>
      <c r="UYE81" s="463"/>
      <c r="UYF81" s="467"/>
      <c r="UYG81" s="467"/>
      <c r="UYH81" s="468"/>
      <c r="UYI81" s="468"/>
      <c r="UYJ81" s="468"/>
      <c r="UYK81" s="469"/>
      <c r="UYM81" s="463"/>
      <c r="UYN81" s="467"/>
      <c r="UYO81" s="467"/>
      <c r="UYP81" s="468"/>
      <c r="UYQ81" s="468"/>
      <c r="UYR81" s="468"/>
      <c r="UYS81" s="469"/>
      <c r="UYU81" s="463"/>
      <c r="UYV81" s="467"/>
      <c r="UYW81" s="467"/>
      <c r="UYX81" s="468"/>
      <c r="UYY81" s="468"/>
      <c r="UYZ81" s="468"/>
      <c r="UZA81" s="469"/>
      <c r="UZC81" s="463"/>
      <c r="UZD81" s="467"/>
      <c r="UZE81" s="467"/>
      <c r="UZF81" s="468"/>
      <c r="UZG81" s="468"/>
      <c r="UZH81" s="468"/>
      <c r="UZI81" s="469"/>
      <c r="UZK81" s="463"/>
      <c r="UZL81" s="467"/>
      <c r="UZM81" s="467"/>
      <c r="UZN81" s="468"/>
      <c r="UZO81" s="468"/>
      <c r="UZP81" s="468"/>
      <c r="UZQ81" s="469"/>
      <c r="UZS81" s="463"/>
      <c r="UZT81" s="467"/>
      <c r="UZU81" s="467"/>
      <c r="UZV81" s="468"/>
      <c r="UZW81" s="468"/>
      <c r="UZX81" s="468"/>
      <c r="UZY81" s="469"/>
      <c r="VAA81" s="463"/>
      <c r="VAB81" s="467"/>
      <c r="VAC81" s="467"/>
      <c r="VAD81" s="468"/>
      <c r="VAE81" s="468"/>
      <c r="VAF81" s="468"/>
      <c r="VAG81" s="469"/>
      <c r="VAI81" s="463"/>
      <c r="VAJ81" s="467"/>
      <c r="VAK81" s="467"/>
      <c r="VAL81" s="468"/>
      <c r="VAM81" s="468"/>
      <c r="VAN81" s="468"/>
      <c r="VAO81" s="469"/>
      <c r="VAQ81" s="463"/>
      <c r="VAR81" s="467"/>
      <c r="VAS81" s="467"/>
      <c r="VAT81" s="468"/>
      <c r="VAU81" s="468"/>
      <c r="VAV81" s="468"/>
      <c r="VAW81" s="469"/>
      <c r="VAY81" s="463"/>
      <c r="VAZ81" s="467"/>
      <c r="VBA81" s="467"/>
      <c r="VBB81" s="468"/>
      <c r="VBC81" s="468"/>
      <c r="VBD81" s="468"/>
      <c r="VBE81" s="469"/>
      <c r="VBG81" s="463"/>
      <c r="VBH81" s="467"/>
      <c r="VBI81" s="467"/>
      <c r="VBJ81" s="468"/>
      <c r="VBK81" s="468"/>
      <c r="VBL81" s="468"/>
      <c r="VBM81" s="469"/>
      <c r="VBO81" s="463"/>
      <c r="VBP81" s="467"/>
      <c r="VBQ81" s="467"/>
      <c r="VBR81" s="468"/>
      <c r="VBS81" s="468"/>
      <c r="VBT81" s="468"/>
      <c r="VBU81" s="469"/>
      <c r="VBW81" s="463"/>
      <c r="VBX81" s="467"/>
      <c r="VBY81" s="467"/>
      <c r="VBZ81" s="468"/>
      <c r="VCA81" s="468"/>
      <c r="VCB81" s="468"/>
      <c r="VCC81" s="469"/>
      <c r="VCE81" s="463"/>
      <c r="VCF81" s="467"/>
      <c r="VCG81" s="467"/>
      <c r="VCH81" s="468"/>
      <c r="VCI81" s="468"/>
      <c r="VCJ81" s="468"/>
      <c r="VCK81" s="469"/>
      <c r="VCM81" s="463"/>
      <c r="VCN81" s="467"/>
      <c r="VCO81" s="467"/>
      <c r="VCP81" s="468"/>
      <c r="VCQ81" s="468"/>
      <c r="VCR81" s="468"/>
      <c r="VCS81" s="469"/>
      <c r="VCU81" s="463"/>
      <c r="VCV81" s="467"/>
      <c r="VCW81" s="467"/>
      <c r="VCX81" s="468"/>
      <c r="VCY81" s="468"/>
      <c r="VCZ81" s="468"/>
      <c r="VDA81" s="469"/>
      <c r="VDC81" s="463"/>
      <c r="VDD81" s="467"/>
      <c r="VDE81" s="467"/>
      <c r="VDF81" s="468"/>
      <c r="VDG81" s="468"/>
      <c r="VDH81" s="468"/>
      <c r="VDI81" s="469"/>
      <c r="VDK81" s="463"/>
      <c r="VDL81" s="467"/>
      <c r="VDM81" s="467"/>
      <c r="VDN81" s="468"/>
      <c r="VDO81" s="468"/>
      <c r="VDP81" s="468"/>
      <c r="VDQ81" s="469"/>
      <c r="VDS81" s="463"/>
      <c r="VDT81" s="467"/>
      <c r="VDU81" s="467"/>
      <c r="VDV81" s="468"/>
      <c r="VDW81" s="468"/>
      <c r="VDX81" s="468"/>
      <c r="VDY81" s="469"/>
      <c r="VEA81" s="463"/>
      <c r="VEB81" s="467"/>
      <c r="VEC81" s="467"/>
      <c r="VED81" s="468"/>
      <c r="VEE81" s="468"/>
      <c r="VEF81" s="468"/>
      <c r="VEG81" s="469"/>
      <c r="VEI81" s="463"/>
      <c r="VEJ81" s="467"/>
      <c r="VEK81" s="467"/>
      <c r="VEL81" s="468"/>
      <c r="VEM81" s="468"/>
      <c r="VEN81" s="468"/>
      <c r="VEO81" s="469"/>
      <c r="VEQ81" s="463"/>
      <c r="VER81" s="467"/>
      <c r="VES81" s="467"/>
      <c r="VET81" s="468"/>
      <c r="VEU81" s="468"/>
      <c r="VEV81" s="468"/>
      <c r="VEW81" s="469"/>
      <c r="VEY81" s="463"/>
      <c r="VEZ81" s="467"/>
      <c r="VFA81" s="467"/>
      <c r="VFB81" s="468"/>
      <c r="VFC81" s="468"/>
      <c r="VFD81" s="468"/>
      <c r="VFE81" s="469"/>
      <c r="VFG81" s="463"/>
      <c r="VFH81" s="467"/>
      <c r="VFI81" s="467"/>
      <c r="VFJ81" s="468"/>
      <c r="VFK81" s="468"/>
      <c r="VFL81" s="468"/>
      <c r="VFM81" s="469"/>
      <c r="VFO81" s="463"/>
      <c r="VFP81" s="467"/>
      <c r="VFQ81" s="467"/>
      <c r="VFR81" s="468"/>
      <c r="VFS81" s="468"/>
      <c r="VFT81" s="468"/>
      <c r="VFU81" s="469"/>
      <c r="VFW81" s="463"/>
      <c r="VFX81" s="467"/>
      <c r="VFY81" s="467"/>
      <c r="VFZ81" s="468"/>
      <c r="VGA81" s="468"/>
      <c r="VGB81" s="468"/>
      <c r="VGC81" s="469"/>
      <c r="VGE81" s="463"/>
      <c r="VGF81" s="467"/>
      <c r="VGG81" s="467"/>
      <c r="VGH81" s="468"/>
      <c r="VGI81" s="468"/>
      <c r="VGJ81" s="468"/>
      <c r="VGK81" s="469"/>
      <c r="VGM81" s="463"/>
      <c r="VGN81" s="467"/>
      <c r="VGO81" s="467"/>
      <c r="VGP81" s="468"/>
      <c r="VGQ81" s="468"/>
      <c r="VGR81" s="468"/>
      <c r="VGS81" s="469"/>
      <c r="VGU81" s="463"/>
      <c r="VGV81" s="467"/>
      <c r="VGW81" s="467"/>
      <c r="VGX81" s="468"/>
      <c r="VGY81" s="468"/>
      <c r="VGZ81" s="468"/>
      <c r="VHA81" s="469"/>
      <c r="VHC81" s="463"/>
      <c r="VHD81" s="467"/>
      <c r="VHE81" s="467"/>
      <c r="VHF81" s="468"/>
      <c r="VHG81" s="468"/>
      <c r="VHH81" s="468"/>
      <c r="VHI81" s="469"/>
      <c r="VHK81" s="463"/>
      <c r="VHL81" s="467"/>
      <c r="VHM81" s="467"/>
      <c r="VHN81" s="468"/>
      <c r="VHO81" s="468"/>
      <c r="VHP81" s="468"/>
      <c r="VHQ81" s="469"/>
      <c r="VHS81" s="463"/>
      <c r="VHT81" s="467"/>
      <c r="VHU81" s="467"/>
      <c r="VHV81" s="468"/>
      <c r="VHW81" s="468"/>
      <c r="VHX81" s="468"/>
      <c r="VHY81" s="469"/>
      <c r="VIA81" s="463"/>
      <c r="VIB81" s="467"/>
      <c r="VIC81" s="467"/>
      <c r="VID81" s="468"/>
      <c r="VIE81" s="468"/>
      <c r="VIF81" s="468"/>
      <c r="VIG81" s="469"/>
      <c r="VII81" s="463"/>
      <c r="VIJ81" s="467"/>
      <c r="VIK81" s="467"/>
      <c r="VIL81" s="468"/>
      <c r="VIM81" s="468"/>
      <c r="VIN81" s="468"/>
      <c r="VIO81" s="469"/>
      <c r="VIQ81" s="463"/>
      <c r="VIR81" s="467"/>
      <c r="VIS81" s="467"/>
      <c r="VIT81" s="468"/>
      <c r="VIU81" s="468"/>
      <c r="VIV81" s="468"/>
      <c r="VIW81" s="469"/>
      <c r="VIY81" s="463"/>
      <c r="VIZ81" s="467"/>
      <c r="VJA81" s="467"/>
      <c r="VJB81" s="468"/>
      <c r="VJC81" s="468"/>
      <c r="VJD81" s="468"/>
      <c r="VJE81" s="469"/>
      <c r="VJG81" s="463"/>
      <c r="VJH81" s="467"/>
      <c r="VJI81" s="467"/>
      <c r="VJJ81" s="468"/>
      <c r="VJK81" s="468"/>
      <c r="VJL81" s="468"/>
      <c r="VJM81" s="469"/>
      <c r="VJO81" s="463"/>
      <c r="VJP81" s="467"/>
      <c r="VJQ81" s="467"/>
      <c r="VJR81" s="468"/>
      <c r="VJS81" s="468"/>
      <c r="VJT81" s="468"/>
      <c r="VJU81" s="469"/>
      <c r="VJW81" s="463"/>
      <c r="VJX81" s="467"/>
      <c r="VJY81" s="467"/>
      <c r="VJZ81" s="468"/>
      <c r="VKA81" s="468"/>
      <c r="VKB81" s="468"/>
      <c r="VKC81" s="469"/>
      <c r="VKE81" s="463"/>
      <c r="VKF81" s="467"/>
      <c r="VKG81" s="467"/>
      <c r="VKH81" s="468"/>
      <c r="VKI81" s="468"/>
      <c r="VKJ81" s="468"/>
      <c r="VKK81" s="469"/>
      <c r="VKM81" s="463"/>
      <c r="VKN81" s="467"/>
      <c r="VKO81" s="467"/>
      <c r="VKP81" s="468"/>
      <c r="VKQ81" s="468"/>
      <c r="VKR81" s="468"/>
      <c r="VKS81" s="469"/>
      <c r="VKU81" s="463"/>
      <c r="VKV81" s="467"/>
      <c r="VKW81" s="467"/>
      <c r="VKX81" s="468"/>
      <c r="VKY81" s="468"/>
      <c r="VKZ81" s="468"/>
      <c r="VLA81" s="469"/>
      <c r="VLC81" s="463"/>
      <c r="VLD81" s="467"/>
      <c r="VLE81" s="467"/>
      <c r="VLF81" s="468"/>
      <c r="VLG81" s="468"/>
      <c r="VLH81" s="468"/>
      <c r="VLI81" s="469"/>
      <c r="VLK81" s="463"/>
      <c r="VLL81" s="467"/>
      <c r="VLM81" s="467"/>
      <c r="VLN81" s="468"/>
      <c r="VLO81" s="468"/>
      <c r="VLP81" s="468"/>
      <c r="VLQ81" s="469"/>
      <c r="VLS81" s="463"/>
      <c r="VLT81" s="467"/>
      <c r="VLU81" s="467"/>
      <c r="VLV81" s="468"/>
      <c r="VLW81" s="468"/>
      <c r="VLX81" s="468"/>
      <c r="VLY81" s="469"/>
      <c r="VMA81" s="463"/>
      <c r="VMB81" s="467"/>
      <c r="VMC81" s="467"/>
      <c r="VMD81" s="468"/>
      <c r="VME81" s="468"/>
      <c r="VMF81" s="468"/>
      <c r="VMG81" s="469"/>
      <c r="VMI81" s="463"/>
      <c r="VMJ81" s="467"/>
      <c r="VMK81" s="467"/>
      <c r="VML81" s="468"/>
      <c r="VMM81" s="468"/>
      <c r="VMN81" s="468"/>
      <c r="VMO81" s="469"/>
      <c r="VMQ81" s="463"/>
      <c r="VMR81" s="467"/>
      <c r="VMS81" s="467"/>
      <c r="VMT81" s="468"/>
      <c r="VMU81" s="468"/>
      <c r="VMV81" s="468"/>
      <c r="VMW81" s="469"/>
      <c r="VMY81" s="463"/>
      <c r="VMZ81" s="467"/>
      <c r="VNA81" s="467"/>
      <c r="VNB81" s="468"/>
      <c r="VNC81" s="468"/>
      <c r="VND81" s="468"/>
      <c r="VNE81" s="469"/>
      <c r="VNG81" s="463"/>
      <c r="VNH81" s="467"/>
      <c r="VNI81" s="467"/>
      <c r="VNJ81" s="468"/>
      <c r="VNK81" s="468"/>
      <c r="VNL81" s="468"/>
      <c r="VNM81" s="469"/>
      <c r="VNO81" s="463"/>
      <c r="VNP81" s="467"/>
      <c r="VNQ81" s="467"/>
      <c r="VNR81" s="468"/>
      <c r="VNS81" s="468"/>
      <c r="VNT81" s="468"/>
      <c r="VNU81" s="469"/>
      <c r="VNW81" s="463"/>
      <c r="VNX81" s="467"/>
      <c r="VNY81" s="467"/>
      <c r="VNZ81" s="468"/>
      <c r="VOA81" s="468"/>
      <c r="VOB81" s="468"/>
      <c r="VOC81" s="469"/>
      <c r="VOE81" s="463"/>
      <c r="VOF81" s="467"/>
      <c r="VOG81" s="467"/>
      <c r="VOH81" s="468"/>
      <c r="VOI81" s="468"/>
      <c r="VOJ81" s="468"/>
      <c r="VOK81" s="469"/>
      <c r="VOM81" s="463"/>
      <c r="VON81" s="467"/>
      <c r="VOO81" s="467"/>
      <c r="VOP81" s="468"/>
      <c r="VOQ81" s="468"/>
      <c r="VOR81" s="468"/>
      <c r="VOS81" s="469"/>
      <c r="VOU81" s="463"/>
      <c r="VOV81" s="467"/>
      <c r="VOW81" s="467"/>
      <c r="VOX81" s="468"/>
      <c r="VOY81" s="468"/>
      <c r="VOZ81" s="468"/>
      <c r="VPA81" s="469"/>
      <c r="VPC81" s="463"/>
      <c r="VPD81" s="467"/>
      <c r="VPE81" s="467"/>
      <c r="VPF81" s="468"/>
      <c r="VPG81" s="468"/>
      <c r="VPH81" s="468"/>
      <c r="VPI81" s="469"/>
      <c r="VPK81" s="463"/>
      <c r="VPL81" s="467"/>
      <c r="VPM81" s="467"/>
      <c r="VPN81" s="468"/>
      <c r="VPO81" s="468"/>
      <c r="VPP81" s="468"/>
      <c r="VPQ81" s="469"/>
      <c r="VPS81" s="463"/>
      <c r="VPT81" s="467"/>
      <c r="VPU81" s="467"/>
      <c r="VPV81" s="468"/>
      <c r="VPW81" s="468"/>
      <c r="VPX81" s="468"/>
      <c r="VPY81" s="469"/>
      <c r="VQA81" s="463"/>
      <c r="VQB81" s="467"/>
      <c r="VQC81" s="467"/>
      <c r="VQD81" s="468"/>
      <c r="VQE81" s="468"/>
      <c r="VQF81" s="468"/>
      <c r="VQG81" s="469"/>
      <c r="VQI81" s="463"/>
      <c r="VQJ81" s="467"/>
      <c r="VQK81" s="467"/>
      <c r="VQL81" s="468"/>
      <c r="VQM81" s="468"/>
      <c r="VQN81" s="468"/>
      <c r="VQO81" s="469"/>
      <c r="VQQ81" s="463"/>
      <c r="VQR81" s="467"/>
      <c r="VQS81" s="467"/>
      <c r="VQT81" s="468"/>
      <c r="VQU81" s="468"/>
      <c r="VQV81" s="468"/>
      <c r="VQW81" s="469"/>
      <c r="VQY81" s="463"/>
      <c r="VQZ81" s="467"/>
      <c r="VRA81" s="467"/>
      <c r="VRB81" s="468"/>
      <c r="VRC81" s="468"/>
      <c r="VRD81" s="468"/>
      <c r="VRE81" s="469"/>
      <c r="VRG81" s="463"/>
      <c r="VRH81" s="467"/>
      <c r="VRI81" s="467"/>
      <c r="VRJ81" s="468"/>
      <c r="VRK81" s="468"/>
      <c r="VRL81" s="468"/>
      <c r="VRM81" s="469"/>
      <c r="VRO81" s="463"/>
      <c r="VRP81" s="467"/>
      <c r="VRQ81" s="467"/>
      <c r="VRR81" s="468"/>
      <c r="VRS81" s="468"/>
      <c r="VRT81" s="468"/>
      <c r="VRU81" s="469"/>
      <c r="VRW81" s="463"/>
      <c r="VRX81" s="467"/>
      <c r="VRY81" s="467"/>
      <c r="VRZ81" s="468"/>
      <c r="VSA81" s="468"/>
      <c r="VSB81" s="468"/>
      <c r="VSC81" s="469"/>
      <c r="VSE81" s="463"/>
      <c r="VSF81" s="467"/>
      <c r="VSG81" s="467"/>
      <c r="VSH81" s="468"/>
      <c r="VSI81" s="468"/>
      <c r="VSJ81" s="468"/>
      <c r="VSK81" s="469"/>
      <c r="VSM81" s="463"/>
      <c r="VSN81" s="467"/>
      <c r="VSO81" s="467"/>
      <c r="VSP81" s="468"/>
      <c r="VSQ81" s="468"/>
      <c r="VSR81" s="468"/>
      <c r="VSS81" s="469"/>
      <c r="VSU81" s="463"/>
      <c r="VSV81" s="467"/>
      <c r="VSW81" s="467"/>
      <c r="VSX81" s="468"/>
      <c r="VSY81" s="468"/>
      <c r="VSZ81" s="468"/>
      <c r="VTA81" s="469"/>
      <c r="VTC81" s="463"/>
      <c r="VTD81" s="467"/>
      <c r="VTE81" s="467"/>
      <c r="VTF81" s="468"/>
      <c r="VTG81" s="468"/>
      <c r="VTH81" s="468"/>
      <c r="VTI81" s="469"/>
      <c r="VTK81" s="463"/>
      <c r="VTL81" s="467"/>
      <c r="VTM81" s="467"/>
      <c r="VTN81" s="468"/>
      <c r="VTO81" s="468"/>
      <c r="VTP81" s="468"/>
      <c r="VTQ81" s="469"/>
      <c r="VTS81" s="463"/>
      <c r="VTT81" s="467"/>
      <c r="VTU81" s="467"/>
      <c r="VTV81" s="468"/>
      <c r="VTW81" s="468"/>
      <c r="VTX81" s="468"/>
      <c r="VTY81" s="469"/>
      <c r="VUA81" s="463"/>
      <c r="VUB81" s="467"/>
      <c r="VUC81" s="467"/>
      <c r="VUD81" s="468"/>
      <c r="VUE81" s="468"/>
      <c r="VUF81" s="468"/>
      <c r="VUG81" s="469"/>
      <c r="VUI81" s="463"/>
      <c r="VUJ81" s="467"/>
      <c r="VUK81" s="467"/>
      <c r="VUL81" s="468"/>
      <c r="VUM81" s="468"/>
      <c r="VUN81" s="468"/>
      <c r="VUO81" s="469"/>
      <c r="VUQ81" s="463"/>
      <c r="VUR81" s="467"/>
      <c r="VUS81" s="467"/>
      <c r="VUT81" s="468"/>
      <c r="VUU81" s="468"/>
      <c r="VUV81" s="468"/>
      <c r="VUW81" s="469"/>
      <c r="VUY81" s="463"/>
      <c r="VUZ81" s="467"/>
      <c r="VVA81" s="467"/>
      <c r="VVB81" s="468"/>
      <c r="VVC81" s="468"/>
      <c r="VVD81" s="468"/>
      <c r="VVE81" s="469"/>
      <c r="VVG81" s="463"/>
      <c r="VVH81" s="467"/>
      <c r="VVI81" s="467"/>
      <c r="VVJ81" s="468"/>
      <c r="VVK81" s="468"/>
      <c r="VVL81" s="468"/>
      <c r="VVM81" s="469"/>
      <c r="VVO81" s="463"/>
      <c r="VVP81" s="467"/>
      <c r="VVQ81" s="467"/>
      <c r="VVR81" s="468"/>
      <c r="VVS81" s="468"/>
      <c r="VVT81" s="468"/>
      <c r="VVU81" s="469"/>
      <c r="VVW81" s="463"/>
      <c r="VVX81" s="467"/>
      <c r="VVY81" s="467"/>
      <c r="VVZ81" s="468"/>
      <c r="VWA81" s="468"/>
      <c r="VWB81" s="468"/>
      <c r="VWC81" s="469"/>
      <c r="VWE81" s="463"/>
      <c r="VWF81" s="467"/>
      <c r="VWG81" s="467"/>
      <c r="VWH81" s="468"/>
      <c r="VWI81" s="468"/>
      <c r="VWJ81" s="468"/>
      <c r="VWK81" s="469"/>
      <c r="VWM81" s="463"/>
      <c r="VWN81" s="467"/>
      <c r="VWO81" s="467"/>
      <c r="VWP81" s="468"/>
      <c r="VWQ81" s="468"/>
      <c r="VWR81" s="468"/>
      <c r="VWS81" s="469"/>
      <c r="VWU81" s="463"/>
      <c r="VWV81" s="467"/>
      <c r="VWW81" s="467"/>
      <c r="VWX81" s="468"/>
      <c r="VWY81" s="468"/>
      <c r="VWZ81" s="468"/>
      <c r="VXA81" s="469"/>
      <c r="VXC81" s="463"/>
      <c r="VXD81" s="467"/>
      <c r="VXE81" s="467"/>
      <c r="VXF81" s="468"/>
      <c r="VXG81" s="468"/>
      <c r="VXH81" s="468"/>
      <c r="VXI81" s="469"/>
      <c r="VXK81" s="463"/>
      <c r="VXL81" s="467"/>
      <c r="VXM81" s="467"/>
      <c r="VXN81" s="468"/>
      <c r="VXO81" s="468"/>
      <c r="VXP81" s="468"/>
      <c r="VXQ81" s="469"/>
      <c r="VXS81" s="463"/>
      <c r="VXT81" s="467"/>
      <c r="VXU81" s="467"/>
      <c r="VXV81" s="468"/>
      <c r="VXW81" s="468"/>
      <c r="VXX81" s="468"/>
      <c r="VXY81" s="469"/>
      <c r="VYA81" s="463"/>
      <c r="VYB81" s="467"/>
      <c r="VYC81" s="467"/>
      <c r="VYD81" s="468"/>
      <c r="VYE81" s="468"/>
      <c r="VYF81" s="468"/>
      <c r="VYG81" s="469"/>
      <c r="VYI81" s="463"/>
      <c r="VYJ81" s="467"/>
      <c r="VYK81" s="467"/>
      <c r="VYL81" s="468"/>
      <c r="VYM81" s="468"/>
      <c r="VYN81" s="468"/>
      <c r="VYO81" s="469"/>
      <c r="VYQ81" s="463"/>
      <c r="VYR81" s="467"/>
      <c r="VYS81" s="467"/>
      <c r="VYT81" s="468"/>
      <c r="VYU81" s="468"/>
      <c r="VYV81" s="468"/>
      <c r="VYW81" s="469"/>
      <c r="VYY81" s="463"/>
      <c r="VYZ81" s="467"/>
      <c r="VZA81" s="467"/>
      <c r="VZB81" s="468"/>
      <c r="VZC81" s="468"/>
      <c r="VZD81" s="468"/>
      <c r="VZE81" s="469"/>
      <c r="VZG81" s="463"/>
      <c r="VZH81" s="467"/>
      <c r="VZI81" s="467"/>
      <c r="VZJ81" s="468"/>
      <c r="VZK81" s="468"/>
      <c r="VZL81" s="468"/>
      <c r="VZM81" s="469"/>
      <c r="VZO81" s="463"/>
      <c r="VZP81" s="467"/>
      <c r="VZQ81" s="467"/>
      <c r="VZR81" s="468"/>
      <c r="VZS81" s="468"/>
      <c r="VZT81" s="468"/>
      <c r="VZU81" s="469"/>
      <c r="VZW81" s="463"/>
      <c r="VZX81" s="467"/>
      <c r="VZY81" s="467"/>
      <c r="VZZ81" s="468"/>
      <c r="WAA81" s="468"/>
      <c r="WAB81" s="468"/>
      <c r="WAC81" s="469"/>
      <c r="WAE81" s="463"/>
      <c r="WAF81" s="467"/>
      <c r="WAG81" s="467"/>
      <c r="WAH81" s="468"/>
      <c r="WAI81" s="468"/>
      <c r="WAJ81" s="468"/>
      <c r="WAK81" s="469"/>
      <c r="WAM81" s="463"/>
      <c r="WAN81" s="467"/>
      <c r="WAO81" s="467"/>
      <c r="WAP81" s="468"/>
      <c r="WAQ81" s="468"/>
      <c r="WAR81" s="468"/>
      <c r="WAS81" s="469"/>
      <c r="WAU81" s="463"/>
      <c r="WAV81" s="467"/>
      <c r="WAW81" s="467"/>
      <c r="WAX81" s="468"/>
      <c r="WAY81" s="468"/>
      <c r="WAZ81" s="468"/>
      <c r="WBA81" s="469"/>
      <c r="WBC81" s="463"/>
      <c r="WBD81" s="467"/>
      <c r="WBE81" s="467"/>
      <c r="WBF81" s="468"/>
      <c r="WBG81" s="468"/>
      <c r="WBH81" s="468"/>
      <c r="WBI81" s="469"/>
      <c r="WBK81" s="463"/>
      <c r="WBL81" s="467"/>
      <c r="WBM81" s="467"/>
      <c r="WBN81" s="468"/>
      <c r="WBO81" s="468"/>
      <c r="WBP81" s="468"/>
      <c r="WBQ81" s="469"/>
      <c r="WBS81" s="463"/>
      <c r="WBT81" s="467"/>
      <c r="WBU81" s="467"/>
      <c r="WBV81" s="468"/>
      <c r="WBW81" s="468"/>
      <c r="WBX81" s="468"/>
      <c r="WBY81" s="469"/>
      <c r="WCA81" s="463"/>
      <c r="WCB81" s="467"/>
      <c r="WCC81" s="467"/>
      <c r="WCD81" s="468"/>
      <c r="WCE81" s="468"/>
      <c r="WCF81" s="468"/>
      <c r="WCG81" s="469"/>
      <c r="WCI81" s="463"/>
      <c r="WCJ81" s="467"/>
      <c r="WCK81" s="467"/>
      <c r="WCL81" s="468"/>
      <c r="WCM81" s="468"/>
      <c r="WCN81" s="468"/>
      <c r="WCO81" s="469"/>
      <c r="WCQ81" s="463"/>
      <c r="WCR81" s="467"/>
      <c r="WCS81" s="467"/>
      <c r="WCT81" s="468"/>
      <c r="WCU81" s="468"/>
      <c r="WCV81" s="468"/>
      <c r="WCW81" s="469"/>
      <c r="WCY81" s="463"/>
      <c r="WCZ81" s="467"/>
      <c r="WDA81" s="467"/>
      <c r="WDB81" s="468"/>
      <c r="WDC81" s="468"/>
      <c r="WDD81" s="468"/>
      <c r="WDE81" s="469"/>
      <c r="WDG81" s="463"/>
      <c r="WDH81" s="467"/>
      <c r="WDI81" s="467"/>
      <c r="WDJ81" s="468"/>
      <c r="WDK81" s="468"/>
      <c r="WDL81" s="468"/>
      <c r="WDM81" s="469"/>
      <c r="WDO81" s="463"/>
      <c r="WDP81" s="467"/>
      <c r="WDQ81" s="467"/>
      <c r="WDR81" s="468"/>
      <c r="WDS81" s="468"/>
      <c r="WDT81" s="468"/>
      <c r="WDU81" s="469"/>
      <c r="WDW81" s="463"/>
      <c r="WDX81" s="467"/>
      <c r="WDY81" s="467"/>
      <c r="WDZ81" s="468"/>
      <c r="WEA81" s="468"/>
      <c r="WEB81" s="468"/>
      <c r="WEC81" s="469"/>
      <c r="WEE81" s="463"/>
      <c r="WEF81" s="467"/>
      <c r="WEG81" s="467"/>
      <c r="WEH81" s="468"/>
      <c r="WEI81" s="468"/>
      <c r="WEJ81" s="468"/>
      <c r="WEK81" s="469"/>
      <c r="WEM81" s="463"/>
      <c r="WEN81" s="467"/>
      <c r="WEO81" s="467"/>
      <c r="WEP81" s="468"/>
      <c r="WEQ81" s="468"/>
      <c r="WER81" s="468"/>
      <c r="WES81" s="469"/>
      <c r="WEU81" s="463"/>
      <c r="WEV81" s="467"/>
      <c r="WEW81" s="467"/>
      <c r="WEX81" s="468"/>
      <c r="WEY81" s="468"/>
      <c r="WEZ81" s="468"/>
      <c r="WFA81" s="469"/>
      <c r="WFC81" s="463"/>
      <c r="WFD81" s="467"/>
      <c r="WFE81" s="467"/>
      <c r="WFF81" s="468"/>
      <c r="WFG81" s="468"/>
      <c r="WFH81" s="468"/>
      <c r="WFI81" s="469"/>
      <c r="WFK81" s="463"/>
      <c r="WFL81" s="467"/>
      <c r="WFM81" s="467"/>
      <c r="WFN81" s="468"/>
      <c r="WFO81" s="468"/>
      <c r="WFP81" s="468"/>
      <c r="WFQ81" s="469"/>
      <c r="WFS81" s="463"/>
      <c r="WFT81" s="467"/>
      <c r="WFU81" s="467"/>
      <c r="WFV81" s="468"/>
      <c r="WFW81" s="468"/>
      <c r="WFX81" s="468"/>
      <c r="WFY81" s="469"/>
      <c r="WGA81" s="463"/>
      <c r="WGB81" s="467"/>
      <c r="WGC81" s="467"/>
      <c r="WGD81" s="468"/>
      <c r="WGE81" s="468"/>
      <c r="WGF81" s="468"/>
      <c r="WGG81" s="469"/>
      <c r="WGI81" s="463"/>
      <c r="WGJ81" s="467"/>
      <c r="WGK81" s="467"/>
      <c r="WGL81" s="468"/>
      <c r="WGM81" s="468"/>
      <c r="WGN81" s="468"/>
      <c r="WGO81" s="469"/>
      <c r="WGQ81" s="463"/>
      <c r="WGR81" s="467"/>
      <c r="WGS81" s="467"/>
      <c r="WGT81" s="468"/>
      <c r="WGU81" s="468"/>
      <c r="WGV81" s="468"/>
      <c r="WGW81" s="469"/>
      <c r="WGY81" s="463"/>
      <c r="WGZ81" s="467"/>
      <c r="WHA81" s="467"/>
      <c r="WHB81" s="468"/>
      <c r="WHC81" s="468"/>
      <c r="WHD81" s="468"/>
      <c r="WHE81" s="469"/>
      <c r="WHG81" s="463"/>
      <c r="WHH81" s="467"/>
      <c r="WHI81" s="467"/>
      <c r="WHJ81" s="468"/>
      <c r="WHK81" s="468"/>
      <c r="WHL81" s="468"/>
      <c r="WHM81" s="469"/>
      <c r="WHO81" s="463"/>
      <c r="WHP81" s="467"/>
      <c r="WHQ81" s="467"/>
      <c r="WHR81" s="468"/>
      <c r="WHS81" s="468"/>
      <c r="WHT81" s="468"/>
      <c r="WHU81" s="469"/>
      <c r="WHW81" s="463"/>
      <c r="WHX81" s="467"/>
      <c r="WHY81" s="467"/>
      <c r="WHZ81" s="468"/>
      <c r="WIA81" s="468"/>
      <c r="WIB81" s="468"/>
      <c r="WIC81" s="469"/>
      <c r="WIE81" s="463"/>
      <c r="WIF81" s="467"/>
      <c r="WIG81" s="467"/>
      <c r="WIH81" s="468"/>
      <c r="WII81" s="468"/>
      <c r="WIJ81" s="468"/>
      <c r="WIK81" s="469"/>
      <c r="WIM81" s="463"/>
      <c r="WIN81" s="467"/>
      <c r="WIO81" s="467"/>
      <c r="WIP81" s="468"/>
      <c r="WIQ81" s="468"/>
      <c r="WIR81" s="468"/>
      <c r="WIS81" s="469"/>
      <c r="WIU81" s="463"/>
      <c r="WIV81" s="467"/>
      <c r="WIW81" s="467"/>
      <c r="WIX81" s="468"/>
      <c r="WIY81" s="468"/>
      <c r="WIZ81" s="468"/>
      <c r="WJA81" s="469"/>
      <c r="WJC81" s="463"/>
      <c r="WJD81" s="467"/>
      <c r="WJE81" s="467"/>
      <c r="WJF81" s="468"/>
      <c r="WJG81" s="468"/>
      <c r="WJH81" s="468"/>
      <c r="WJI81" s="469"/>
      <c r="WJK81" s="463"/>
      <c r="WJL81" s="467"/>
      <c r="WJM81" s="467"/>
      <c r="WJN81" s="468"/>
      <c r="WJO81" s="468"/>
      <c r="WJP81" s="468"/>
      <c r="WJQ81" s="469"/>
      <c r="WJS81" s="463"/>
      <c r="WJT81" s="467"/>
      <c r="WJU81" s="467"/>
      <c r="WJV81" s="468"/>
      <c r="WJW81" s="468"/>
      <c r="WJX81" s="468"/>
      <c r="WJY81" s="469"/>
      <c r="WKA81" s="463"/>
      <c r="WKB81" s="467"/>
      <c r="WKC81" s="467"/>
      <c r="WKD81" s="468"/>
      <c r="WKE81" s="468"/>
      <c r="WKF81" s="468"/>
      <c r="WKG81" s="469"/>
      <c r="WKI81" s="463"/>
      <c r="WKJ81" s="467"/>
      <c r="WKK81" s="467"/>
      <c r="WKL81" s="468"/>
      <c r="WKM81" s="468"/>
      <c r="WKN81" s="468"/>
      <c r="WKO81" s="469"/>
      <c r="WKQ81" s="463"/>
      <c r="WKR81" s="467"/>
      <c r="WKS81" s="467"/>
      <c r="WKT81" s="468"/>
      <c r="WKU81" s="468"/>
      <c r="WKV81" s="468"/>
      <c r="WKW81" s="469"/>
      <c r="WKY81" s="463"/>
      <c r="WKZ81" s="467"/>
      <c r="WLA81" s="467"/>
      <c r="WLB81" s="468"/>
      <c r="WLC81" s="468"/>
      <c r="WLD81" s="468"/>
      <c r="WLE81" s="469"/>
      <c r="WLG81" s="463"/>
      <c r="WLH81" s="467"/>
      <c r="WLI81" s="467"/>
      <c r="WLJ81" s="468"/>
      <c r="WLK81" s="468"/>
      <c r="WLL81" s="468"/>
      <c r="WLM81" s="469"/>
      <c r="WLO81" s="463"/>
      <c r="WLP81" s="467"/>
      <c r="WLQ81" s="467"/>
      <c r="WLR81" s="468"/>
      <c r="WLS81" s="468"/>
      <c r="WLT81" s="468"/>
      <c r="WLU81" s="469"/>
      <c r="WLW81" s="463"/>
      <c r="WLX81" s="467"/>
      <c r="WLY81" s="467"/>
      <c r="WLZ81" s="468"/>
      <c r="WMA81" s="468"/>
      <c r="WMB81" s="468"/>
      <c r="WMC81" s="469"/>
      <c r="WME81" s="463"/>
      <c r="WMF81" s="467"/>
      <c r="WMG81" s="467"/>
      <c r="WMH81" s="468"/>
      <c r="WMI81" s="468"/>
      <c r="WMJ81" s="468"/>
      <c r="WMK81" s="469"/>
      <c r="WMM81" s="463"/>
      <c r="WMN81" s="467"/>
      <c r="WMO81" s="467"/>
      <c r="WMP81" s="468"/>
      <c r="WMQ81" s="468"/>
      <c r="WMR81" s="468"/>
      <c r="WMS81" s="469"/>
      <c r="WMU81" s="463"/>
      <c r="WMV81" s="467"/>
      <c r="WMW81" s="467"/>
      <c r="WMX81" s="468"/>
      <c r="WMY81" s="468"/>
      <c r="WMZ81" s="468"/>
      <c r="WNA81" s="469"/>
      <c r="WNC81" s="463"/>
      <c r="WND81" s="467"/>
      <c r="WNE81" s="467"/>
      <c r="WNF81" s="468"/>
      <c r="WNG81" s="468"/>
      <c r="WNH81" s="468"/>
      <c r="WNI81" s="469"/>
      <c r="WNK81" s="463"/>
      <c r="WNL81" s="467"/>
      <c r="WNM81" s="467"/>
      <c r="WNN81" s="468"/>
      <c r="WNO81" s="468"/>
      <c r="WNP81" s="468"/>
      <c r="WNQ81" s="469"/>
      <c r="WNS81" s="463"/>
      <c r="WNT81" s="467"/>
      <c r="WNU81" s="467"/>
      <c r="WNV81" s="468"/>
      <c r="WNW81" s="468"/>
      <c r="WNX81" s="468"/>
      <c r="WNY81" s="469"/>
      <c r="WOA81" s="463"/>
      <c r="WOB81" s="467"/>
      <c r="WOC81" s="467"/>
      <c r="WOD81" s="468"/>
      <c r="WOE81" s="468"/>
      <c r="WOF81" s="468"/>
      <c r="WOG81" s="469"/>
      <c r="WOI81" s="463"/>
      <c r="WOJ81" s="467"/>
      <c r="WOK81" s="467"/>
      <c r="WOL81" s="468"/>
      <c r="WOM81" s="468"/>
      <c r="WON81" s="468"/>
      <c r="WOO81" s="469"/>
      <c r="WOQ81" s="463"/>
      <c r="WOR81" s="467"/>
      <c r="WOS81" s="467"/>
      <c r="WOT81" s="468"/>
      <c r="WOU81" s="468"/>
      <c r="WOV81" s="468"/>
      <c r="WOW81" s="469"/>
      <c r="WOY81" s="463"/>
      <c r="WOZ81" s="467"/>
      <c r="WPA81" s="467"/>
      <c r="WPB81" s="468"/>
      <c r="WPC81" s="468"/>
      <c r="WPD81" s="468"/>
      <c r="WPE81" s="469"/>
      <c r="WPG81" s="463"/>
      <c r="WPH81" s="467"/>
      <c r="WPI81" s="467"/>
      <c r="WPJ81" s="468"/>
      <c r="WPK81" s="468"/>
      <c r="WPL81" s="468"/>
      <c r="WPM81" s="469"/>
      <c r="WPO81" s="463"/>
      <c r="WPP81" s="467"/>
      <c r="WPQ81" s="467"/>
      <c r="WPR81" s="468"/>
      <c r="WPS81" s="468"/>
      <c r="WPT81" s="468"/>
      <c r="WPU81" s="469"/>
      <c r="WPW81" s="463"/>
      <c r="WPX81" s="467"/>
      <c r="WPY81" s="467"/>
      <c r="WPZ81" s="468"/>
      <c r="WQA81" s="468"/>
      <c r="WQB81" s="468"/>
      <c r="WQC81" s="469"/>
      <c r="WQE81" s="463"/>
      <c r="WQF81" s="467"/>
      <c r="WQG81" s="467"/>
      <c r="WQH81" s="468"/>
      <c r="WQI81" s="468"/>
      <c r="WQJ81" s="468"/>
      <c r="WQK81" s="469"/>
      <c r="WQM81" s="463"/>
      <c r="WQN81" s="467"/>
      <c r="WQO81" s="467"/>
      <c r="WQP81" s="468"/>
      <c r="WQQ81" s="468"/>
      <c r="WQR81" s="468"/>
      <c r="WQS81" s="469"/>
      <c r="WQU81" s="463"/>
      <c r="WQV81" s="467"/>
      <c r="WQW81" s="467"/>
      <c r="WQX81" s="468"/>
      <c r="WQY81" s="468"/>
      <c r="WQZ81" s="468"/>
      <c r="WRA81" s="469"/>
      <c r="WRC81" s="463"/>
      <c r="WRD81" s="467"/>
      <c r="WRE81" s="467"/>
      <c r="WRF81" s="468"/>
      <c r="WRG81" s="468"/>
      <c r="WRH81" s="468"/>
      <c r="WRI81" s="469"/>
      <c r="WRK81" s="463"/>
      <c r="WRL81" s="467"/>
      <c r="WRM81" s="467"/>
      <c r="WRN81" s="468"/>
      <c r="WRO81" s="468"/>
      <c r="WRP81" s="468"/>
      <c r="WRQ81" s="469"/>
      <c r="WRS81" s="463"/>
      <c r="WRT81" s="467"/>
      <c r="WRU81" s="467"/>
      <c r="WRV81" s="468"/>
      <c r="WRW81" s="468"/>
      <c r="WRX81" s="468"/>
      <c r="WRY81" s="469"/>
      <c r="WSA81" s="463"/>
      <c r="WSB81" s="467"/>
      <c r="WSC81" s="467"/>
      <c r="WSD81" s="468"/>
      <c r="WSE81" s="468"/>
      <c r="WSF81" s="468"/>
      <c r="WSG81" s="469"/>
      <c r="WSI81" s="463"/>
      <c r="WSJ81" s="467"/>
      <c r="WSK81" s="467"/>
      <c r="WSL81" s="468"/>
      <c r="WSM81" s="468"/>
      <c r="WSN81" s="468"/>
      <c r="WSO81" s="469"/>
      <c r="WSQ81" s="463"/>
      <c r="WSR81" s="467"/>
      <c r="WSS81" s="467"/>
      <c r="WST81" s="468"/>
      <c r="WSU81" s="468"/>
      <c r="WSV81" s="468"/>
      <c r="WSW81" s="469"/>
      <c r="WSY81" s="463"/>
      <c r="WSZ81" s="467"/>
      <c r="WTA81" s="467"/>
      <c r="WTB81" s="468"/>
      <c r="WTC81" s="468"/>
      <c r="WTD81" s="468"/>
      <c r="WTE81" s="469"/>
      <c r="WTG81" s="463"/>
      <c r="WTH81" s="467"/>
      <c r="WTI81" s="467"/>
      <c r="WTJ81" s="468"/>
      <c r="WTK81" s="468"/>
      <c r="WTL81" s="468"/>
      <c r="WTM81" s="469"/>
      <c r="WTO81" s="463"/>
      <c r="WTP81" s="467"/>
      <c r="WTQ81" s="467"/>
      <c r="WTR81" s="468"/>
      <c r="WTS81" s="468"/>
      <c r="WTT81" s="468"/>
      <c r="WTU81" s="469"/>
      <c r="WTW81" s="463"/>
      <c r="WTX81" s="467"/>
      <c r="WTY81" s="467"/>
      <c r="WTZ81" s="468"/>
      <c r="WUA81" s="468"/>
      <c r="WUB81" s="468"/>
      <c r="WUC81" s="469"/>
      <c r="WUE81" s="463"/>
      <c r="WUF81" s="467"/>
      <c r="WUG81" s="467"/>
      <c r="WUH81" s="468"/>
      <c r="WUI81" s="468"/>
      <c r="WUJ81" s="468"/>
      <c r="WUK81" s="469"/>
      <c r="WUM81" s="463"/>
      <c r="WUN81" s="467"/>
      <c r="WUO81" s="467"/>
      <c r="WUP81" s="468"/>
      <c r="WUQ81" s="468"/>
      <c r="WUR81" s="468"/>
      <c r="WUS81" s="469"/>
      <c r="WUU81" s="463"/>
      <c r="WUV81" s="467"/>
      <c r="WUW81" s="467"/>
      <c r="WUX81" s="468"/>
      <c r="WUY81" s="468"/>
      <c r="WUZ81" s="468"/>
      <c r="WVA81" s="469"/>
      <c r="WVC81" s="463"/>
      <c r="WVD81" s="467"/>
      <c r="WVE81" s="467"/>
      <c r="WVF81" s="468"/>
      <c r="WVG81" s="468"/>
      <c r="WVH81" s="468"/>
      <c r="WVI81" s="469"/>
      <c r="WVK81" s="463"/>
      <c r="WVL81" s="467"/>
      <c r="WVM81" s="467"/>
      <c r="WVN81" s="468"/>
      <c r="WVO81" s="468"/>
      <c r="WVP81" s="468"/>
      <c r="WVQ81" s="469"/>
      <c r="WVS81" s="463"/>
      <c r="WVT81" s="467"/>
      <c r="WVU81" s="467"/>
      <c r="WVV81" s="468"/>
      <c r="WVW81" s="468"/>
      <c r="WVX81" s="468"/>
      <c r="WVY81" s="469"/>
      <c r="WWA81" s="463"/>
      <c r="WWB81" s="467"/>
      <c r="WWC81" s="467"/>
      <c r="WWD81" s="468"/>
      <c r="WWE81" s="468"/>
      <c r="WWF81" s="468"/>
      <c r="WWG81" s="469"/>
      <c r="WWI81" s="463"/>
      <c r="WWJ81" s="467"/>
      <c r="WWK81" s="467"/>
      <c r="WWL81" s="468"/>
      <c r="WWM81" s="468"/>
      <c r="WWN81" s="468"/>
      <c r="WWO81" s="469"/>
      <c r="WWQ81" s="463"/>
      <c r="WWR81" s="467"/>
      <c r="WWS81" s="467"/>
      <c r="WWT81" s="468"/>
      <c r="WWU81" s="468"/>
      <c r="WWV81" s="468"/>
      <c r="WWW81" s="469"/>
      <c r="WWY81" s="463"/>
      <c r="WWZ81" s="467"/>
      <c r="WXA81" s="467"/>
      <c r="WXB81" s="468"/>
      <c r="WXC81" s="468"/>
      <c r="WXD81" s="468"/>
      <c r="WXE81" s="469"/>
      <c r="WXG81" s="463"/>
      <c r="WXH81" s="467"/>
      <c r="WXI81" s="467"/>
      <c r="WXJ81" s="468"/>
      <c r="WXK81" s="468"/>
      <c r="WXL81" s="468"/>
      <c r="WXM81" s="469"/>
      <c r="WXO81" s="463"/>
      <c r="WXP81" s="467"/>
      <c r="WXQ81" s="467"/>
      <c r="WXR81" s="468"/>
      <c r="WXS81" s="468"/>
      <c r="WXT81" s="468"/>
      <c r="WXU81" s="469"/>
      <c r="WXW81" s="463"/>
      <c r="WXX81" s="467"/>
      <c r="WXY81" s="467"/>
      <c r="WXZ81" s="468"/>
      <c r="WYA81" s="468"/>
      <c r="WYB81" s="468"/>
      <c r="WYC81" s="469"/>
      <c r="WYE81" s="463"/>
      <c r="WYF81" s="467"/>
      <c r="WYG81" s="467"/>
      <c r="WYH81" s="468"/>
      <c r="WYI81" s="468"/>
      <c r="WYJ81" s="468"/>
      <c r="WYK81" s="469"/>
      <c r="WYM81" s="463"/>
      <c r="WYN81" s="467"/>
      <c r="WYO81" s="467"/>
      <c r="WYP81" s="468"/>
      <c r="WYQ81" s="468"/>
      <c r="WYR81" s="468"/>
      <c r="WYS81" s="469"/>
      <c r="WYU81" s="463"/>
      <c r="WYV81" s="467"/>
      <c r="WYW81" s="467"/>
      <c r="WYX81" s="468"/>
      <c r="WYY81" s="468"/>
      <c r="WYZ81" s="468"/>
      <c r="WZA81" s="469"/>
      <c r="WZC81" s="463"/>
      <c r="WZD81" s="467"/>
      <c r="WZE81" s="467"/>
      <c r="WZF81" s="468"/>
      <c r="WZG81" s="468"/>
      <c r="WZH81" s="468"/>
      <c r="WZI81" s="469"/>
      <c r="WZK81" s="463"/>
      <c r="WZL81" s="467"/>
      <c r="WZM81" s="467"/>
      <c r="WZN81" s="468"/>
      <c r="WZO81" s="468"/>
      <c r="WZP81" s="468"/>
      <c r="WZQ81" s="469"/>
      <c r="WZS81" s="463"/>
      <c r="WZT81" s="467"/>
      <c r="WZU81" s="467"/>
      <c r="WZV81" s="468"/>
      <c r="WZW81" s="468"/>
      <c r="WZX81" s="468"/>
      <c r="WZY81" s="469"/>
      <c r="XAA81" s="463"/>
      <c r="XAB81" s="467"/>
      <c r="XAC81" s="467"/>
      <c r="XAD81" s="468"/>
      <c r="XAE81" s="468"/>
      <c r="XAF81" s="468"/>
      <c r="XAG81" s="469"/>
      <c r="XAI81" s="463"/>
      <c r="XAJ81" s="467"/>
      <c r="XAK81" s="467"/>
      <c r="XAL81" s="468"/>
      <c r="XAM81" s="468"/>
      <c r="XAN81" s="468"/>
      <c r="XAO81" s="469"/>
      <c r="XAQ81" s="463"/>
      <c r="XAR81" s="467"/>
      <c r="XAS81" s="467"/>
      <c r="XAT81" s="468"/>
      <c r="XAU81" s="468"/>
      <c r="XAV81" s="468"/>
      <c r="XAW81" s="469"/>
      <c r="XAY81" s="463"/>
      <c r="XAZ81" s="467"/>
      <c r="XBA81" s="467"/>
      <c r="XBB81" s="468"/>
      <c r="XBC81" s="468"/>
      <c r="XBD81" s="468"/>
      <c r="XBE81" s="469"/>
      <c r="XBG81" s="463"/>
      <c r="XBH81" s="467"/>
      <c r="XBI81" s="467"/>
      <c r="XBJ81" s="468"/>
      <c r="XBK81" s="468"/>
      <c r="XBL81" s="468"/>
      <c r="XBM81" s="469"/>
      <c r="XBO81" s="463"/>
      <c r="XBP81" s="467"/>
      <c r="XBQ81" s="467"/>
      <c r="XBR81" s="468"/>
      <c r="XBS81" s="468"/>
      <c r="XBT81" s="468"/>
      <c r="XBU81" s="469"/>
      <c r="XBW81" s="463"/>
      <c r="XBX81" s="467"/>
      <c r="XBY81" s="467"/>
      <c r="XBZ81" s="468"/>
      <c r="XCA81" s="468"/>
      <c r="XCB81" s="468"/>
      <c r="XCC81" s="469"/>
      <c r="XCE81" s="463"/>
      <c r="XCF81" s="467"/>
      <c r="XCG81" s="467"/>
      <c r="XCH81" s="468"/>
      <c r="XCI81" s="468"/>
      <c r="XCJ81" s="468"/>
      <c r="XCK81" s="469"/>
      <c r="XCM81" s="463"/>
      <c r="XCN81" s="467"/>
      <c r="XCO81" s="467"/>
      <c r="XCP81" s="468"/>
      <c r="XCQ81" s="468"/>
      <c r="XCR81" s="468"/>
      <c r="XCS81" s="469"/>
      <c r="XCU81" s="463"/>
      <c r="XCV81" s="467"/>
      <c r="XCW81" s="467"/>
      <c r="XCX81" s="468"/>
      <c r="XCY81" s="468"/>
      <c r="XCZ81" s="468"/>
      <c r="XDA81" s="469"/>
      <c r="XDC81" s="463"/>
      <c r="XDD81" s="467"/>
      <c r="XDE81" s="467"/>
      <c r="XDF81" s="468"/>
      <c r="XDG81" s="468"/>
      <c r="XDH81" s="468"/>
      <c r="XDI81" s="469"/>
      <c r="XDK81" s="463"/>
      <c r="XDL81" s="467"/>
      <c r="XDM81" s="467"/>
      <c r="XDN81" s="468"/>
      <c r="XDO81" s="468"/>
      <c r="XDP81" s="468"/>
      <c r="XDQ81" s="469"/>
      <c r="XDS81" s="463"/>
      <c r="XDT81" s="467"/>
      <c r="XDU81" s="467"/>
      <c r="XDV81" s="468"/>
      <c r="XDW81" s="468"/>
      <c r="XDX81" s="468"/>
      <c r="XDY81" s="469"/>
      <c r="XEA81" s="463"/>
      <c r="XEB81" s="467"/>
      <c r="XEC81" s="467"/>
      <c r="XED81" s="468"/>
      <c r="XEE81" s="468"/>
      <c r="XEF81" s="468"/>
      <c r="XEG81" s="469"/>
      <c r="XEI81" s="463"/>
      <c r="XEJ81" s="467"/>
      <c r="XEK81" s="467"/>
      <c r="XEL81" s="468"/>
      <c r="XEM81" s="468"/>
      <c r="XEN81" s="468"/>
      <c r="XEO81" s="469"/>
      <c r="XEQ81" s="463"/>
      <c r="XER81" s="467"/>
      <c r="XES81" s="467"/>
      <c r="XET81" s="468"/>
      <c r="XEU81" s="468"/>
      <c r="XEV81" s="468"/>
      <c r="XEW81" s="469"/>
      <c r="XEY81" s="463"/>
      <c r="XEZ81" s="467"/>
      <c r="XFA81" s="467"/>
      <c r="XFB81" s="468"/>
      <c r="XFC81" s="468"/>
    </row>
    <row r="82" spans="1:16383" s="462" customFormat="1" ht="20.25" customHeight="1">
      <c r="A82" s="451">
        <f t="shared" si="12"/>
        <v>73</v>
      </c>
      <c r="B82" s="697"/>
      <c r="C82" s="683" t="s">
        <v>156</v>
      </c>
      <c r="D82" s="684"/>
      <c r="E82" s="684"/>
      <c r="F82" s="685"/>
      <c r="G82" s="460"/>
      <c r="H82" s="460"/>
      <c r="I82" s="460"/>
      <c r="J82" s="455">
        <f t="shared" si="11"/>
        <v>0</v>
      </c>
      <c r="K82" s="463"/>
      <c r="L82" s="467"/>
      <c r="M82" s="467"/>
      <c r="N82" s="468"/>
      <c r="O82" s="468"/>
      <c r="P82" s="468"/>
      <c r="Q82" s="469"/>
      <c r="S82" s="463"/>
      <c r="T82" s="467"/>
      <c r="U82" s="467"/>
      <c r="V82" s="468"/>
      <c r="W82" s="468"/>
      <c r="X82" s="468"/>
      <c r="Y82" s="469"/>
      <c r="AA82" s="463"/>
      <c r="AB82" s="467"/>
      <c r="AC82" s="467"/>
      <c r="AD82" s="468"/>
      <c r="AE82" s="468"/>
      <c r="AF82" s="468"/>
      <c r="AG82" s="469"/>
      <c r="AI82" s="463"/>
      <c r="AJ82" s="467"/>
      <c r="AK82" s="467"/>
      <c r="AL82" s="468"/>
      <c r="AM82" s="468"/>
      <c r="AN82" s="468"/>
      <c r="AO82" s="469"/>
      <c r="AQ82" s="463"/>
      <c r="AR82" s="467"/>
      <c r="AS82" s="467"/>
      <c r="AT82" s="468"/>
      <c r="AU82" s="468"/>
      <c r="AV82" s="468"/>
      <c r="AW82" s="469"/>
      <c r="AY82" s="463"/>
      <c r="AZ82" s="467"/>
      <c r="BA82" s="467"/>
      <c r="BB82" s="468"/>
      <c r="BC82" s="468"/>
      <c r="BD82" s="468"/>
      <c r="BE82" s="469"/>
      <c r="BG82" s="463"/>
      <c r="BH82" s="467"/>
      <c r="BI82" s="467"/>
      <c r="BJ82" s="468"/>
      <c r="BK82" s="468"/>
      <c r="BL82" s="468"/>
      <c r="BM82" s="469"/>
      <c r="BO82" s="463"/>
      <c r="BP82" s="467"/>
      <c r="BQ82" s="467"/>
      <c r="BR82" s="468"/>
      <c r="BS82" s="468"/>
      <c r="BT82" s="468"/>
      <c r="BU82" s="469"/>
      <c r="BW82" s="463"/>
      <c r="BX82" s="467"/>
      <c r="BY82" s="467"/>
      <c r="BZ82" s="468"/>
      <c r="CA82" s="468"/>
      <c r="CB82" s="468"/>
      <c r="CC82" s="469"/>
      <c r="CE82" s="463"/>
      <c r="CF82" s="467"/>
      <c r="CG82" s="467"/>
      <c r="CH82" s="468"/>
      <c r="CI82" s="468"/>
      <c r="CJ82" s="468"/>
      <c r="CK82" s="469"/>
      <c r="CM82" s="463"/>
      <c r="CN82" s="467"/>
      <c r="CO82" s="467"/>
      <c r="CP82" s="468"/>
      <c r="CQ82" s="468"/>
      <c r="CR82" s="468"/>
      <c r="CS82" s="469"/>
      <c r="CU82" s="463"/>
      <c r="CV82" s="467"/>
      <c r="CW82" s="467"/>
      <c r="CX82" s="468"/>
      <c r="CY82" s="468"/>
      <c r="CZ82" s="468"/>
      <c r="DA82" s="469"/>
      <c r="DC82" s="463"/>
      <c r="DD82" s="467"/>
      <c r="DE82" s="467"/>
      <c r="DF82" s="468"/>
      <c r="DG82" s="468"/>
      <c r="DH82" s="468"/>
      <c r="DI82" s="469"/>
      <c r="DK82" s="463"/>
      <c r="DL82" s="467"/>
      <c r="DM82" s="467"/>
      <c r="DN82" s="468"/>
      <c r="DO82" s="468"/>
      <c r="DP82" s="468"/>
      <c r="DQ82" s="469"/>
      <c r="DS82" s="463"/>
      <c r="DT82" s="467"/>
      <c r="DU82" s="467"/>
      <c r="DV82" s="468"/>
      <c r="DW82" s="468"/>
      <c r="DX82" s="468"/>
      <c r="DY82" s="469"/>
      <c r="EA82" s="463"/>
      <c r="EB82" s="467"/>
      <c r="EC82" s="467"/>
      <c r="ED82" s="468"/>
      <c r="EE82" s="468"/>
      <c r="EF82" s="468"/>
      <c r="EG82" s="469"/>
      <c r="EI82" s="463"/>
      <c r="EJ82" s="467"/>
      <c r="EK82" s="467"/>
      <c r="EL82" s="468"/>
      <c r="EM82" s="468"/>
      <c r="EN82" s="468"/>
      <c r="EO82" s="469"/>
      <c r="EQ82" s="463"/>
      <c r="ER82" s="467"/>
      <c r="ES82" s="467"/>
      <c r="ET82" s="468"/>
      <c r="EU82" s="468"/>
      <c r="EV82" s="468"/>
      <c r="EW82" s="469"/>
      <c r="EY82" s="463"/>
      <c r="EZ82" s="467"/>
      <c r="FA82" s="467"/>
      <c r="FB82" s="468"/>
      <c r="FC82" s="468"/>
      <c r="FD82" s="468"/>
      <c r="FE82" s="469"/>
      <c r="FG82" s="463"/>
      <c r="FH82" s="467"/>
      <c r="FI82" s="467"/>
      <c r="FJ82" s="468"/>
      <c r="FK82" s="468"/>
      <c r="FL82" s="468"/>
      <c r="FM82" s="469"/>
      <c r="FO82" s="463"/>
      <c r="FP82" s="467"/>
      <c r="FQ82" s="467"/>
      <c r="FR82" s="468"/>
      <c r="FS82" s="468"/>
      <c r="FT82" s="468"/>
      <c r="FU82" s="469"/>
      <c r="FW82" s="463"/>
      <c r="FX82" s="467"/>
      <c r="FY82" s="467"/>
      <c r="FZ82" s="468"/>
      <c r="GA82" s="468"/>
      <c r="GB82" s="468"/>
      <c r="GC82" s="469"/>
      <c r="GE82" s="463"/>
      <c r="GF82" s="467"/>
      <c r="GG82" s="467"/>
      <c r="GH82" s="468"/>
      <c r="GI82" s="468"/>
      <c r="GJ82" s="468"/>
      <c r="GK82" s="469"/>
      <c r="GM82" s="463"/>
      <c r="GN82" s="467"/>
      <c r="GO82" s="467"/>
      <c r="GP82" s="468"/>
      <c r="GQ82" s="468"/>
      <c r="GR82" s="468"/>
      <c r="GS82" s="469"/>
      <c r="GU82" s="463"/>
      <c r="GV82" s="467"/>
      <c r="GW82" s="467"/>
      <c r="GX82" s="468"/>
      <c r="GY82" s="468"/>
      <c r="GZ82" s="468"/>
      <c r="HA82" s="469"/>
      <c r="HC82" s="463"/>
      <c r="HD82" s="467"/>
      <c r="HE82" s="467"/>
      <c r="HF82" s="468"/>
      <c r="HG82" s="468"/>
      <c r="HH82" s="468"/>
      <c r="HI82" s="469"/>
      <c r="HK82" s="463"/>
      <c r="HL82" s="467"/>
      <c r="HM82" s="467"/>
      <c r="HN82" s="468"/>
      <c r="HO82" s="468"/>
      <c r="HP82" s="468"/>
      <c r="HQ82" s="469"/>
      <c r="HS82" s="463"/>
      <c r="HT82" s="467"/>
      <c r="HU82" s="467"/>
      <c r="HV82" s="468"/>
      <c r="HW82" s="468"/>
      <c r="HX82" s="468"/>
      <c r="HY82" s="469"/>
      <c r="IA82" s="463"/>
      <c r="IB82" s="467"/>
      <c r="IC82" s="467"/>
      <c r="ID82" s="468"/>
      <c r="IE82" s="468"/>
      <c r="IF82" s="468"/>
      <c r="IG82" s="469"/>
      <c r="II82" s="463"/>
      <c r="IJ82" s="467"/>
      <c r="IK82" s="467"/>
      <c r="IL82" s="468"/>
      <c r="IM82" s="468"/>
      <c r="IN82" s="468"/>
      <c r="IO82" s="469"/>
      <c r="IQ82" s="463"/>
      <c r="IR82" s="467"/>
      <c r="IS82" s="467"/>
      <c r="IT82" s="468"/>
      <c r="IU82" s="468"/>
      <c r="IV82" s="468"/>
      <c r="IW82" s="469"/>
      <c r="IY82" s="463"/>
      <c r="IZ82" s="467"/>
      <c r="JA82" s="467"/>
      <c r="JB82" s="468"/>
      <c r="JC82" s="468"/>
      <c r="JD82" s="468"/>
      <c r="JE82" s="469"/>
      <c r="JG82" s="463"/>
      <c r="JH82" s="467"/>
      <c r="JI82" s="467"/>
      <c r="JJ82" s="468"/>
      <c r="JK82" s="468"/>
      <c r="JL82" s="468"/>
      <c r="JM82" s="469"/>
      <c r="JO82" s="463"/>
      <c r="JP82" s="467"/>
      <c r="JQ82" s="467"/>
      <c r="JR82" s="468"/>
      <c r="JS82" s="468"/>
      <c r="JT82" s="468"/>
      <c r="JU82" s="469"/>
      <c r="JW82" s="463"/>
      <c r="JX82" s="467"/>
      <c r="JY82" s="467"/>
      <c r="JZ82" s="468"/>
      <c r="KA82" s="468"/>
      <c r="KB82" s="468"/>
      <c r="KC82" s="469"/>
      <c r="KE82" s="463"/>
      <c r="KF82" s="467"/>
      <c r="KG82" s="467"/>
      <c r="KH82" s="468"/>
      <c r="KI82" s="468"/>
      <c r="KJ82" s="468"/>
      <c r="KK82" s="469"/>
      <c r="KM82" s="463"/>
      <c r="KN82" s="467"/>
      <c r="KO82" s="467"/>
      <c r="KP82" s="468"/>
      <c r="KQ82" s="468"/>
      <c r="KR82" s="468"/>
      <c r="KS82" s="469"/>
      <c r="KU82" s="463"/>
      <c r="KV82" s="467"/>
      <c r="KW82" s="467"/>
      <c r="KX82" s="468"/>
      <c r="KY82" s="468"/>
      <c r="KZ82" s="468"/>
      <c r="LA82" s="469"/>
      <c r="LC82" s="463"/>
      <c r="LD82" s="467"/>
      <c r="LE82" s="467"/>
      <c r="LF82" s="468"/>
      <c r="LG82" s="468"/>
      <c r="LH82" s="468"/>
      <c r="LI82" s="469"/>
      <c r="LK82" s="463"/>
      <c r="LL82" s="467"/>
      <c r="LM82" s="467"/>
      <c r="LN82" s="468"/>
      <c r="LO82" s="468"/>
      <c r="LP82" s="468"/>
      <c r="LQ82" s="469"/>
      <c r="LS82" s="463"/>
      <c r="LT82" s="467"/>
      <c r="LU82" s="467"/>
      <c r="LV82" s="468"/>
      <c r="LW82" s="468"/>
      <c r="LX82" s="468"/>
      <c r="LY82" s="469"/>
      <c r="MA82" s="463"/>
      <c r="MB82" s="467"/>
      <c r="MC82" s="467"/>
      <c r="MD82" s="468"/>
      <c r="ME82" s="468"/>
      <c r="MF82" s="468"/>
      <c r="MG82" s="469"/>
      <c r="MI82" s="463"/>
      <c r="MJ82" s="467"/>
      <c r="MK82" s="467"/>
      <c r="ML82" s="468"/>
      <c r="MM82" s="468"/>
      <c r="MN82" s="468"/>
      <c r="MO82" s="469"/>
      <c r="MQ82" s="463"/>
      <c r="MR82" s="467"/>
      <c r="MS82" s="467"/>
      <c r="MT82" s="468"/>
      <c r="MU82" s="468"/>
      <c r="MV82" s="468"/>
      <c r="MW82" s="469"/>
      <c r="MY82" s="463"/>
      <c r="MZ82" s="467"/>
      <c r="NA82" s="467"/>
      <c r="NB82" s="468"/>
      <c r="NC82" s="468"/>
      <c r="ND82" s="468"/>
      <c r="NE82" s="469"/>
      <c r="NG82" s="463"/>
      <c r="NH82" s="467"/>
      <c r="NI82" s="467"/>
      <c r="NJ82" s="468"/>
      <c r="NK82" s="468"/>
      <c r="NL82" s="468"/>
      <c r="NM82" s="469"/>
      <c r="NO82" s="463"/>
      <c r="NP82" s="467"/>
      <c r="NQ82" s="467"/>
      <c r="NR82" s="468"/>
      <c r="NS82" s="468"/>
      <c r="NT82" s="468"/>
      <c r="NU82" s="469"/>
      <c r="NW82" s="463"/>
      <c r="NX82" s="467"/>
      <c r="NY82" s="467"/>
      <c r="NZ82" s="468"/>
      <c r="OA82" s="468"/>
      <c r="OB82" s="468"/>
      <c r="OC82" s="469"/>
      <c r="OE82" s="463"/>
      <c r="OF82" s="467"/>
      <c r="OG82" s="467"/>
      <c r="OH82" s="468"/>
      <c r="OI82" s="468"/>
      <c r="OJ82" s="468"/>
      <c r="OK82" s="469"/>
      <c r="OM82" s="463"/>
      <c r="ON82" s="467"/>
      <c r="OO82" s="467"/>
      <c r="OP82" s="468"/>
      <c r="OQ82" s="468"/>
      <c r="OR82" s="468"/>
      <c r="OS82" s="469"/>
      <c r="OU82" s="463"/>
      <c r="OV82" s="467"/>
      <c r="OW82" s="467"/>
      <c r="OX82" s="468"/>
      <c r="OY82" s="468"/>
      <c r="OZ82" s="468"/>
      <c r="PA82" s="469"/>
      <c r="PC82" s="463"/>
      <c r="PD82" s="467"/>
      <c r="PE82" s="467"/>
      <c r="PF82" s="468"/>
      <c r="PG82" s="468"/>
      <c r="PH82" s="468"/>
      <c r="PI82" s="469"/>
      <c r="PK82" s="463"/>
      <c r="PL82" s="467"/>
      <c r="PM82" s="467"/>
      <c r="PN82" s="468"/>
      <c r="PO82" s="468"/>
      <c r="PP82" s="468"/>
      <c r="PQ82" s="469"/>
      <c r="PS82" s="463"/>
      <c r="PT82" s="467"/>
      <c r="PU82" s="467"/>
      <c r="PV82" s="468"/>
      <c r="PW82" s="468"/>
      <c r="PX82" s="468"/>
      <c r="PY82" s="469"/>
      <c r="QA82" s="463"/>
      <c r="QB82" s="467"/>
      <c r="QC82" s="467"/>
      <c r="QD82" s="468"/>
      <c r="QE82" s="468"/>
      <c r="QF82" s="468"/>
      <c r="QG82" s="469"/>
      <c r="QI82" s="463"/>
      <c r="QJ82" s="467"/>
      <c r="QK82" s="467"/>
      <c r="QL82" s="468"/>
      <c r="QM82" s="468"/>
      <c r="QN82" s="468"/>
      <c r="QO82" s="469"/>
      <c r="QQ82" s="463"/>
      <c r="QR82" s="467"/>
      <c r="QS82" s="467"/>
      <c r="QT82" s="468"/>
      <c r="QU82" s="468"/>
      <c r="QV82" s="468"/>
      <c r="QW82" s="469"/>
      <c r="QY82" s="463"/>
      <c r="QZ82" s="467"/>
      <c r="RA82" s="467"/>
      <c r="RB82" s="468"/>
      <c r="RC82" s="468"/>
      <c r="RD82" s="468"/>
      <c r="RE82" s="469"/>
      <c r="RG82" s="463"/>
      <c r="RH82" s="467"/>
      <c r="RI82" s="467"/>
      <c r="RJ82" s="468"/>
      <c r="RK82" s="468"/>
      <c r="RL82" s="468"/>
      <c r="RM82" s="469"/>
      <c r="RO82" s="463"/>
      <c r="RP82" s="467"/>
      <c r="RQ82" s="467"/>
      <c r="RR82" s="468"/>
      <c r="RS82" s="468"/>
      <c r="RT82" s="468"/>
      <c r="RU82" s="469"/>
      <c r="RW82" s="463"/>
      <c r="RX82" s="467"/>
      <c r="RY82" s="467"/>
      <c r="RZ82" s="468"/>
      <c r="SA82" s="468"/>
      <c r="SB82" s="468"/>
      <c r="SC82" s="469"/>
      <c r="SE82" s="463"/>
      <c r="SF82" s="467"/>
      <c r="SG82" s="467"/>
      <c r="SH82" s="468"/>
      <c r="SI82" s="468"/>
      <c r="SJ82" s="468"/>
      <c r="SK82" s="469"/>
      <c r="SM82" s="463"/>
      <c r="SN82" s="467"/>
      <c r="SO82" s="467"/>
      <c r="SP82" s="468"/>
      <c r="SQ82" s="468"/>
      <c r="SR82" s="468"/>
      <c r="SS82" s="469"/>
      <c r="SU82" s="463"/>
      <c r="SV82" s="467"/>
      <c r="SW82" s="467"/>
      <c r="SX82" s="468"/>
      <c r="SY82" s="468"/>
      <c r="SZ82" s="468"/>
      <c r="TA82" s="469"/>
      <c r="TC82" s="463"/>
      <c r="TD82" s="467"/>
      <c r="TE82" s="467"/>
      <c r="TF82" s="468"/>
      <c r="TG82" s="468"/>
      <c r="TH82" s="468"/>
      <c r="TI82" s="469"/>
      <c r="TK82" s="463"/>
      <c r="TL82" s="467"/>
      <c r="TM82" s="467"/>
      <c r="TN82" s="468"/>
      <c r="TO82" s="468"/>
      <c r="TP82" s="468"/>
      <c r="TQ82" s="469"/>
      <c r="TS82" s="463"/>
      <c r="TT82" s="467"/>
      <c r="TU82" s="467"/>
      <c r="TV82" s="468"/>
      <c r="TW82" s="468"/>
      <c r="TX82" s="468"/>
      <c r="TY82" s="469"/>
      <c r="UA82" s="463"/>
      <c r="UB82" s="467"/>
      <c r="UC82" s="467"/>
      <c r="UD82" s="468"/>
      <c r="UE82" s="468"/>
      <c r="UF82" s="468"/>
      <c r="UG82" s="469"/>
      <c r="UI82" s="463"/>
      <c r="UJ82" s="467"/>
      <c r="UK82" s="467"/>
      <c r="UL82" s="468"/>
      <c r="UM82" s="468"/>
      <c r="UN82" s="468"/>
      <c r="UO82" s="469"/>
      <c r="UQ82" s="463"/>
      <c r="UR82" s="467"/>
      <c r="US82" s="467"/>
      <c r="UT82" s="468"/>
      <c r="UU82" s="468"/>
      <c r="UV82" s="468"/>
      <c r="UW82" s="469"/>
      <c r="UY82" s="463"/>
      <c r="UZ82" s="467"/>
      <c r="VA82" s="467"/>
      <c r="VB82" s="468"/>
      <c r="VC82" s="468"/>
      <c r="VD82" s="468"/>
      <c r="VE82" s="469"/>
      <c r="VG82" s="463"/>
      <c r="VH82" s="467"/>
      <c r="VI82" s="467"/>
      <c r="VJ82" s="468"/>
      <c r="VK82" s="468"/>
      <c r="VL82" s="468"/>
      <c r="VM82" s="469"/>
      <c r="VO82" s="463"/>
      <c r="VP82" s="467"/>
      <c r="VQ82" s="467"/>
      <c r="VR82" s="468"/>
      <c r="VS82" s="468"/>
      <c r="VT82" s="468"/>
      <c r="VU82" s="469"/>
      <c r="VW82" s="463"/>
      <c r="VX82" s="467"/>
      <c r="VY82" s="467"/>
      <c r="VZ82" s="468"/>
      <c r="WA82" s="468"/>
      <c r="WB82" s="468"/>
      <c r="WC82" s="469"/>
      <c r="WE82" s="463"/>
      <c r="WF82" s="467"/>
      <c r="WG82" s="467"/>
      <c r="WH82" s="468"/>
      <c r="WI82" s="468"/>
      <c r="WJ82" s="468"/>
      <c r="WK82" s="469"/>
      <c r="WM82" s="463"/>
      <c r="WN82" s="467"/>
      <c r="WO82" s="467"/>
      <c r="WP82" s="468"/>
      <c r="WQ82" s="468"/>
      <c r="WR82" s="468"/>
      <c r="WS82" s="469"/>
      <c r="WU82" s="463"/>
      <c r="WV82" s="467"/>
      <c r="WW82" s="467"/>
      <c r="WX82" s="468"/>
      <c r="WY82" s="468"/>
      <c r="WZ82" s="468"/>
      <c r="XA82" s="469"/>
      <c r="XC82" s="463"/>
      <c r="XD82" s="467"/>
      <c r="XE82" s="467"/>
      <c r="XF82" s="468"/>
      <c r="XG82" s="468"/>
      <c r="XH82" s="468"/>
      <c r="XI82" s="469"/>
      <c r="XK82" s="463"/>
      <c r="XL82" s="467"/>
      <c r="XM82" s="467"/>
      <c r="XN82" s="468"/>
      <c r="XO82" s="468"/>
      <c r="XP82" s="468"/>
      <c r="XQ82" s="469"/>
      <c r="XS82" s="463"/>
      <c r="XT82" s="467"/>
      <c r="XU82" s="467"/>
      <c r="XV82" s="468"/>
      <c r="XW82" s="468"/>
      <c r="XX82" s="468"/>
      <c r="XY82" s="469"/>
      <c r="YA82" s="463"/>
      <c r="YB82" s="467"/>
      <c r="YC82" s="467"/>
      <c r="YD82" s="468"/>
      <c r="YE82" s="468"/>
      <c r="YF82" s="468"/>
      <c r="YG82" s="469"/>
      <c r="YI82" s="463"/>
      <c r="YJ82" s="467"/>
      <c r="YK82" s="467"/>
      <c r="YL82" s="468"/>
      <c r="YM82" s="468"/>
      <c r="YN82" s="468"/>
      <c r="YO82" s="469"/>
      <c r="YQ82" s="463"/>
      <c r="YR82" s="467"/>
      <c r="YS82" s="467"/>
      <c r="YT82" s="468"/>
      <c r="YU82" s="468"/>
      <c r="YV82" s="468"/>
      <c r="YW82" s="469"/>
      <c r="YY82" s="463"/>
      <c r="YZ82" s="467"/>
      <c r="ZA82" s="467"/>
      <c r="ZB82" s="468"/>
      <c r="ZC82" s="468"/>
      <c r="ZD82" s="468"/>
      <c r="ZE82" s="469"/>
      <c r="ZG82" s="463"/>
      <c r="ZH82" s="467"/>
      <c r="ZI82" s="467"/>
      <c r="ZJ82" s="468"/>
      <c r="ZK82" s="468"/>
      <c r="ZL82" s="468"/>
      <c r="ZM82" s="469"/>
      <c r="ZO82" s="463"/>
      <c r="ZP82" s="467"/>
      <c r="ZQ82" s="467"/>
      <c r="ZR82" s="468"/>
      <c r="ZS82" s="468"/>
      <c r="ZT82" s="468"/>
      <c r="ZU82" s="469"/>
      <c r="ZW82" s="463"/>
      <c r="ZX82" s="467"/>
      <c r="ZY82" s="467"/>
      <c r="ZZ82" s="468"/>
      <c r="AAA82" s="468"/>
      <c r="AAB82" s="468"/>
      <c r="AAC82" s="469"/>
      <c r="AAE82" s="463"/>
      <c r="AAF82" s="467"/>
      <c r="AAG82" s="467"/>
      <c r="AAH82" s="468"/>
      <c r="AAI82" s="468"/>
      <c r="AAJ82" s="468"/>
      <c r="AAK82" s="469"/>
      <c r="AAM82" s="463"/>
      <c r="AAN82" s="467"/>
      <c r="AAO82" s="467"/>
      <c r="AAP82" s="468"/>
      <c r="AAQ82" s="468"/>
      <c r="AAR82" s="468"/>
      <c r="AAS82" s="469"/>
      <c r="AAU82" s="463"/>
      <c r="AAV82" s="467"/>
      <c r="AAW82" s="467"/>
      <c r="AAX82" s="468"/>
      <c r="AAY82" s="468"/>
      <c r="AAZ82" s="468"/>
      <c r="ABA82" s="469"/>
      <c r="ABC82" s="463"/>
      <c r="ABD82" s="467"/>
      <c r="ABE82" s="467"/>
      <c r="ABF82" s="468"/>
      <c r="ABG82" s="468"/>
      <c r="ABH82" s="468"/>
      <c r="ABI82" s="469"/>
      <c r="ABK82" s="463"/>
      <c r="ABL82" s="467"/>
      <c r="ABM82" s="467"/>
      <c r="ABN82" s="468"/>
      <c r="ABO82" s="468"/>
      <c r="ABP82" s="468"/>
      <c r="ABQ82" s="469"/>
      <c r="ABS82" s="463"/>
      <c r="ABT82" s="467"/>
      <c r="ABU82" s="467"/>
      <c r="ABV82" s="468"/>
      <c r="ABW82" s="468"/>
      <c r="ABX82" s="468"/>
      <c r="ABY82" s="469"/>
      <c r="ACA82" s="463"/>
      <c r="ACB82" s="467"/>
      <c r="ACC82" s="467"/>
      <c r="ACD82" s="468"/>
      <c r="ACE82" s="468"/>
      <c r="ACF82" s="468"/>
      <c r="ACG82" s="469"/>
      <c r="ACI82" s="463"/>
      <c r="ACJ82" s="467"/>
      <c r="ACK82" s="467"/>
      <c r="ACL82" s="468"/>
      <c r="ACM82" s="468"/>
      <c r="ACN82" s="468"/>
      <c r="ACO82" s="469"/>
      <c r="ACQ82" s="463"/>
      <c r="ACR82" s="467"/>
      <c r="ACS82" s="467"/>
      <c r="ACT82" s="468"/>
      <c r="ACU82" s="468"/>
      <c r="ACV82" s="468"/>
      <c r="ACW82" s="469"/>
      <c r="ACY82" s="463"/>
      <c r="ACZ82" s="467"/>
      <c r="ADA82" s="467"/>
      <c r="ADB82" s="468"/>
      <c r="ADC82" s="468"/>
      <c r="ADD82" s="468"/>
      <c r="ADE82" s="469"/>
      <c r="ADG82" s="463"/>
      <c r="ADH82" s="467"/>
      <c r="ADI82" s="467"/>
      <c r="ADJ82" s="468"/>
      <c r="ADK82" s="468"/>
      <c r="ADL82" s="468"/>
      <c r="ADM82" s="469"/>
      <c r="ADO82" s="463"/>
      <c r="ADP82" s="467"/>
      <c r="ADQ82" s="467"/>
      <c r="ADR82" s="468"/>
      <c r="ADS82" s="468"/>
      <c r="ADT82" s="468"/>
      <c r="ADU82" s="469"/>
      <c r="ADW82" s="463"/>
      <c r="ADX82" s="467"/>
      <c r="ADY82" s="467"/>
      <c r="ADZ82" s="468"/>
      <c r="AEA82" s="468"/>
      <c r="AEB82" s="468"/>
      <c r="AEC82" s="469"/>
      <c r="AEE82" s="463"/>
      <c r="AEF82" s="467"/>
      <c r="AEG82" s="467"/>
      <c r="AEH82" s="468"/>
      <c r="AEI82" s="468"/>
      <c r="AEJ82" s="468"/>
      <c r="AEK82" s="469"/>
      <c r="AEM82" s="463"/>
      <c r="AEN82" s="467"/>
      <c r="AEO82" s="467"/>
      <c r="AEP82" s="468"/>
      <c r="AEQ82" s="468"/>
      <c r="AER82" s="468"/>
      <c r="AES82" s="469"/>
      <c r="AEU82" s="463"/>
      <c r="AEV82" s="467"/>
      <c r="AEW82" s="467"/>
      <c r="AEX82" s="468"/>
      <c r="AEY82" s="468"/>
      <c r="AEZ82" s="468"/>
      <c r="AFA82" s="469"/>
      <c r="AFC82" s="463"/>
      <c r="AFD82" s="467"/>
      <c r="AFE82" s="467"/>
      <c r="AFF82" s="468"/>
      <c r="AFG82" s="468"/>
      <c r="AFH82" s="468"/>
      <c r="AFI82" s="469"/>
      <c r="AFK82" s="463"/>
      <c r="AFL82" s="467"/>
      <c r="AFM82" s="467"/>
      <c r="AFN82" s="468"/>
      <c r="AFO82" s="468"/>
      <c r="AFP82" s="468"/>
      <c r="AFQ82" s="469"/>
      <c r="AFS82" s="463"/>
      <c r="AFT82" s="467"/>
      <c r="AFU82" s="467"/>
      <c r="AFV82" s="468"/>
      <c r="AFW82" s="468"/>
      <c r="AFX82" s="468"/>
      <c r="AFY82" s="469"/>
      <c r="AGA82" s="463"/>
      <c r="AGB82" s="467"/>
      <c r="AGC82" s="467"/>
      <c r="AGD82" s="468"/>
      <c r="AGE82" s="468"/>
      <c r="AGF82" s="468"/>
      <c r="AGG82" s="469"/>
      <c r="AGI82" s="463"/>
      <c r="AGJ82" s="467"/>
      <c r="AGK82" s="467"/>
      <c r="AGL82" s="468"/>
      <c r="AGM82" s="468"/>
      <c r="AGN82" s="468"/>
      <c r="AGO82" s="469"/>
      <c r="AGQ82" s="463"/>
      <c r="AGR82" s="467"/>
      <c r="AGS82" s="467"/>
      <c r="AGT82" s="468"/>
      <c r="AGU82" s="468"/>
      <c r="AGV82" s="468"/>
      <c r="AGW82" s="469"/>
      <c r="AGY82" s="463"/>
      <c r="AGZ82" s="467"/>
      <c r="AHA82" s="467"/>
      <c r="AHB82" s="468"/>
      <c r="AHC82" s="468"/>
      <c r="AHD82" s="468"/>
      <c r="AHE82" s="469"/>
      <c r="AHG82" s="463"/>
      <c r="AHH82" s="467"/>
      <c r="AHI82" s="467"/>
      <c r="AHJ82" s="468"/>
      <c r="AHK82" s="468"/>
      <c r="AHL82" s="468"/>
      <c r="AHM82" s="469"/>
      <c r="AHO82" s="463"/>
      <c r="AHP82" s="467"/>
      <c r="AHQ82" s="467"/>
      <c r="AHR82" s="468"/>
      <c r="AHS82" s="468"/>
      <c r="AHT82" s="468"/>
      <c r="AHU82" s="469"/>
      <c r="AHW82" s="463"/>
      <c r="AHX82" s="467"/>
      <c r="AHY82" s="467"/>
      <c r="AHZ82" s="468"/>
      <c r="AIA82" s="468"/>
      <c r="AIB82" s="468"/>
      <c r="AIC82" s="469"/>
      <c r="AIE82" s="463"/>
      <c r="AIF82" s="467"/>
      <c r="AIG82" s="467"/>
      <c r="AIH82" s="468"/>
      <c r="AII82" s="468"/>
      <c r="AIJ82" s="468"/>
      <c r="AIK82" s="469"/>
      <c r="AIM82" s="463"/>
      <c r="AIN82" s="467"/>
      <c r="AIO82" s="467"/>
      <c r="AIP82" s="468"/>
      <c r="AIQ82" s="468"/>
      <c r="AIR82" s="468"/>
      <c r="AIS82" s="469"/>
      <c r="AIU82" s="463"/>
      <c r="AIV82" s="467"/>
      <c r="AIW82" s="467"/>
      <c r="AIX82" s="468"/>
      <c r="AIY82" s="468"/>
      <c r="AIZ82" s="468"/>
      <c r="AJA82" s="469"/>
      <c r="AJC82" s="463"/>
      <c r="AJD82" s="467"/>
      <c r="AJE82" s="467"/>
      <c r="AJF82" s="468"/>
      <c r="AJG82" s="468"/>
      <c r="AJH82" s="468"/>
      <c r="AJI82" s="469"/>
      <c r="AJK82" s="463"/>
      <c r="AJL82" s="467"/>
      <c r="AJM82" s="467"/>
      <c r="AJN82" s="468"/>
      <c r="AJO82" s="468"/>
      <c r="AJP82" s="468"/>
      <c r="AJQ82" s="469"/>
      <c r="AJS82" s="463"/>
      <c r="AJT82" s="467"/>
      <c r="AJU82" s="467"/>
      <c r="AJV82" s="468"/>
      <c r="AJW82" s="468"/>
      <c r="AJX82" s="468"/>
      <c r="AJY82" s="469"/>
      <c r="AKA82" s="463"/>
      <c r="AKB82" s="467"/>
      <c r="AKC82" s="467"/>
      <c r="AKD82" s="468"/>
      <c r="AKE82" s="468"/>
      <c r="AKF82" s="468"/>
      <c r="AKG82" s="469"/>
      <c r="AKI82" s="463"/>
      <c r="AKJ82" s="467"/>
      <c r="AKK82" s="467"/>
      <c r="AKL82" s="468"/>
      <c r="AKM82" s="468"/>
      <c r="AKN82" s="468"/>
      <c r="AKO82" s="469"/>
      <c r="AKQ82" s="463"/>
      <c r="AKR82" s="467"/>
      <c r="AKS82" s="467"/>
      <c r="AKT82" s="468"/>
      <c r="AKU82" s="468"/>
      <c r="AKV82" s="468"/>
      <c r="AKW82" s="469"/>
      <c r="AKY82" s="463"/>
      <c r="AKZ82" s="467"/>
      <c r="ALA82" s="467"/>
      <c r="ALB82" s="468"/>
      <c r="ALC82" s="468"/>
      <c r="ALD82" s="468"/>
      <c r="ALE82" s="469"/>
      <c r="ALG82" s="463"/>
      <c r="ALH82" s="467"/>
      <c r="ALI82" s="467"/>
      <c r="ALJ82" s="468"/>
      <c r="ALK82" s="468"/>
      <c r="ALL82" s="468"/>
      <c r="ALM82" s="469"/>
      <c r="ALO82" s="463"/>
      <c r="ALP82" s="467"/>
      <c r="ALQ82" s="467"/>
      <c r="ALR82" s="468"/>
      <c r="ALS82" s="468"/>
      <c r="ALT82" s="468"/>
      <c r="ALU82" s="469"/>
      <c r="ALW82" s="463"/>
      <c r="ALX82" s="467"/>
      <c r="ALY82" s="467"/>
      <c r="ALZ82" s="468"/>
      <c r="AMA82" s="468"/>
      <c r="AMB82" s="468"/>
      <c r="AMC82" s="469"/>
      <c r="AME82" s="463"/>
      <c r="AMF82" s="467"/>
      <c r="AMG82" s="467"/>
      <c r="AMH82" s="468"/>
      <c r="AMI82" s="468"/>
      <c r="AMJ82" s="468"/>
      <c r="AMK82" s="469"/>
      <c r="AMM82" s="463"/>
      <c r="AMN82" s="467"/>
      <c r="AMO82" s="467"/>
      <c r="AMP82" s="468"/>
      <c r="AMQ82" s="468"/>
      <c r="AMR82" s="468"/>
      <c r="AMS82" s="469"/>
      <c r="AMU82" s="463"/>
      <c r="AMV82" s="467"/>
      <c r="AMW82" s="467"/>
      <c r="AMX82" s="468"/>
      <c r="AMY82" s="468"/>
      <c r="AMZ82" s="468"/>
      <c r="ANA82" s="469"/>
      <c r="ANC82" s="463"/>
      <c r="AND82" s="467"/>
      <c r="ANE82" s="467"/>
      <c r="ANF82" s="468"/>
      <c r="ANG82" s="468"/>
      <c r="ANH82" s="468"/>
      <c r="ANI82" s="469"/>
      <c r="ANK82" s="463"/>
      <c r="ANL82" s="467"/>
      <c r="ANM82" s="467"/>
      <c r="ANN82" s="468"/>
      <c r="ANO82" s="468"/>
      <c r="ANP82" s="468"/>
      <c r="ANQ82" s="469"/>
      <c r="ANS82" s="463"/>
      <c r="ANT82" s="467"/>
      <c r="ANU82" s="467"/>
      <c r="ANV82" s="468"/>
      <c r="ANW82" s="468"/>
      <c r="ANX82" s="468"/>
      <c r="ANY82" s="469"/>
      <c r="AOA82" s="463"/>
      <c r="AOB82" s="467"/>
      <c r="AOC82" s="467"/>
      <c r="AOD82" s="468"/>
      <c r="AOE82" s="468"/>
      <c r="AOF82" s="468"/>
      <c r="AOG82" s="469"/>
      <c r="AOI82" s="463"/>
      <c r="AOJ82" s="467"/>
      <c r="AOK82" s="467"/>
      <c r="AOL82" s="468"/>
      <c r="AOM82" s="468"/>
      <c r="AON82" s="468"/>
      <c r="AOO82" s="469"/>
      <c r="AOQ82" s="463"/>
      <c r="AOR82" s="467"/>
      <c r="AOS82" s="467"/>
      <c r="AOT82" s="468"/>
      <c r="AOU82" s="468"/>
      <c r="AOV82" s="468"/>
      <c r="AOW82" s="469"/>
      <c r="AOY82" s="463"/>
      <c r="AOZ82" s="467"/>
      <c r="APA82" s="467"/>
      <c r="APB82" s="468"/>
      <c r="APC82" s="468"/>
      <c r="APD82" s="468"/>
      <c r="APE82" s="469"/>
      <c r="APG82" s="463"/>
      <c r="APH82" s="467"/>
      <c r="API82" s="467"/>
      <c r="APJ82" s="468"/>
      <c r="APK82" s="468"/>
      <c r="APL82" s="468"/>
      <c r="APM82" s="469"/>
      <c r="APO82" s="463"/>
      <c r="APP82" s="467"/>
      <c r="APQ82" s="467"/>
      <c r="APR82" s="468"/>
      <c r="APS82" s="468"/>
      <c r="APT82" s="468"/>
      <c r="APU82" s="469"/>
      <c r="APW82" s="463"/>
      <c r="APX82" s="467"/>
      <c r="APY82" s="467"/>
      <c r="APZ82" s="468"/>
      <c r="AQA82" s="468"/>
      <c r="AQB82" s="468"/>
      <c r="AQC82" s="469"/>
      <c r="AQE82" s="463"/>
      <c r="AQF82" s="467"/>
      <c r="AQG82" s="467"/>
      <c r="AQH82" s="468"/>
      <c r="AQI82" s="468"/>
      <c r="AQJ82" s="468"/>
      <c r="AQK82" s="469"/>
      <c r="AQM82" s="463"/>
      <c r="AQN82" s="467"/>
      <c r="AQO82" s="467"/>
      <c r="AQP82" s="468"/>
      <c r="AQQ82" s="468"/>
      <c r="AQR82" s="468"/>
      <c r="AQS82" s="469"/>
      <c r="AQU82" s="463"/>
      <c r="AQV82" s="467"/>
      <c r="AQW82" s="467"/>
      <c r="AQX82" s="468"/>
      <c r="AQY82" s="468"/>
      <c r="AQZ82" s="468"/>
      <c r="ARA82" s="469"/>
      <c r="ARC82" s="463"/>
      <c r="ARD82" s="467"/>
      <c r="ARE82" s="467"/>
      <c r="ARF82" s="468"/>
      <c r="ARG82" s="468"/>
      <c r="ARH82" s="468"/>
      <c r="ARI82" s="469"/>
      <c r="ARK82" s="463"/>
      <c r="ARL82" s="467"/>
      <c r="ARM82" s="467"/>
      <c r="ARN82" s="468"/>
      <c r="ARO82" s="468"/>
      <c r="ARP82" s="468"/>
      <c r="ARQ82" s="469"/>
      <c r="ARS82" s="463"/>
      <c r="ART82" s="467"/>
      <c r="ARU82" s="467"/>
      <c r="ARV82" s="468"/>
      <c r="ARW82" s="468"/>
      <c r="ARX82" s="468"/>
      <c r="ARY82" s="469"/>
      <c r="ASA82" s="463"/>
      <c r="ASB82" s="467"/>
      <c r="ASC82" s="467"/>
      <c r="ASD82" s="468"/>
      <c r="ASE82" s="468"/>
      <c r="ASF82" s="468"/>
      <c r="ASG82" s="469"/>
      <c r="ASI82" s="463"/>
      <c r="ASJ82" s="467"/>
      <c r="ASK82" s="467"/>
      <c r="ASL82" s="468"/>
      <c r="ASM82" s="468"/>
      <c r="ASN82" s="468"/>
      <c r="ASO82" s="469"/>
      <c r="ASQ82" s="463"/>
      <c r="ASR82" s="467"/>
      <c r="ASS82" s="467"/>
      <c r="AST82" s="468"/>
      <c r="ASU82" s="468"/>
      <c r="ASV82" s="468"/>
      <c r="ASW82" s="469"/>
      <c r="ASY82" s="463"/>
      <c r="ASZ82" s="467"/>
      <c r="ATA82" s="467"/>
      <c r="ATB82" s="468"/>
      <c r="ATC82" s="468"/>
      <c r="ATD82" s="468"/>
      <c r="ATE82" s="469"/>
      <c r="ATG82" s="463"/>
      <c r="ATH82" s="467"/>
      <c r="ATI82" s="467"/>
      <c r="ATJ82" s="468"/>
      <c r="ATK82" s="468"/>
      <c r="ATL82" s="468"/>
      <c r="ATM82" s="469"/>
      <c r="ATO82" s="463"/>
      <c r="ATP82" s="467"/>
      <c r="ATQ82" s="467"/>
      <c r="ATR82" s="468"/>
      <c r="ATS82" s="468"/>
      <c r="ATT82" s="468"/>
      <c r="ATU82" s="469"/>
      <c r="ATW82" s="463"/>
      <c r="ATX82" s="467"/>
      <c r="ATY82" s="467"/>
      <c r="ATZ82" s="468"/>
      <c r="AUA82" s="468"/>
      <c r="AUB82" s="468"/>
      <c r="AUC82" s="469"/>
      <c r="AUE82" s="463"/>
      <c r="AUF82" s="467"/>
      <c r="AUG82" s="467"/>
      <c r="AUH82" s="468"/>
      <c r="AUI82" s="468"/>
      <c r="AUJ82" s="468"/>
      <c r="AUK82" s="469"/>
      <c r="AUM82" s="463"/>
      <c r="AUN82" s="467"/>
      <c r="AUO82" s="467"/>
      <c r="AUP82" s="468"/>
      <c r="AUQ82" s="468"/>
      <c r="AUR82" s="468"/>
      <c r="AUS82" s="469"/>
      <c r="AUU82" s="463"/>
      <c r="AUV82" s="467"/>
      <c r="AUW82" s="467"/>
      <c r="AUX82" s="468"/>
      <c r="AUY82" s="468"/>
      <c r="AUZ82" s="468"/>
      <c r="AVA82" s="469"/>
      <c r="AVC82" s="463"/>
      <c r="AVD82" s="467"/>
      <c r="AVE82" s="467"/>
      <c r="AVF82" s="468"/>
      <c r="AVG82" s="468"/>
      <c r="AVH82" s="468"/>
      <c r="AVI82" s="469"/>
      <c r="AVK82" s="463"/>
      <c r="AVL82" s="467"/>
      <c r="AVM82" s="467"/>
      <c r="AVN82" s="468"/>
      <c r="AVO82" s="468"/>
      <c r="AVP82" s="468"/>
      <c r="AVQ82" s="469"/>
      <c r="AVS82" s="463"/>
      <c r="AVT82" s="467"/>
      <c r="AVU82" s="467"/>
      <c r="AVV82" s="468"/>
      <c r="AVW82" s="468"/>
      <c r="AVX82" s="468"/>
      <c r="AVY82" s="469"/>
      <c r="AWA82" s="463"/>
      <c r="AWB82" s="467"/>
      <c r="AWC82" s="467"/>
      <c r="AWD82" s="468"/>
      <c r="AWE82" s="468"/>
      <c r="AWF82" s="468"/>
      <c r="AWG82" s="469"/>
      <c r="AWI82" s="463"/>
      <c r="AWJ82" s="467"/>
      <c r="AWK82" s="467"/>
      <c r="AWL82" s="468"/>
      <c r="AWM82" s="468"/>
      <c r="AWN82" s="468"/>
      <c r="AWO82" s="469"/>
      <c r="AWQ82" s="463"/>
      <c r="AWR82" s="467"/>
      <c r="AWS82" s="467"/>
      <c r="AWT82" s="468"/>
      <c r="AWU82" s="468"/>
      <c r="AWV82" s="468"/>
      <c r="AWW82" s="469"/>
      <c r="AWY82" s="463"/>
      <c r="AWZ82" s="467"/>
      <c r="AXA82" s="467"/>
      <c r="AXB82" s="468"/>
      <c r="AXC82" s="468"/>
      <c r="AXD82" s="468"/>
      <c r="AXE82" s="469"/>
      <c r="AXG82" s="463"/>
      <c r="AXH82" s="467"/>
      <c r="AXI82" s="467"/>
      <c r="AXJ82" s="468"/>
      <c r="AXK82" s="468"/>
      <c r="AXL82" s="468"/>
      <c r="AXM82" s="469"/>
      <c r="AXO82" s="463"/>
      <c r="AXP82" s="467"/>
      <c r="AXQ82" s="467"/>
      <c r="AXR82" s="468"/>
      <c r="AXS82" s="468"/>
      <c r="AXT82" s="468"/>
      <c r="AXU82" s="469"/>
      <c r="AXW82" s="463"/>
      <c r="AXX82" s="467"/>
      <c r="AXY82" s="467"/>
      <c r="AXZ82" s="468"/>
      <c r="AYA82" s="468"/>
      <c r="AYB82" s="468"/>
      <c r="AYC82" s="469"/>
      <c r="AYE82" s="463"/>
      <c r="AYF82" s="467"/>
      <c r="AYG82" s="467"/>
      <c r="AYH82" s="468"/>
      <c r="AYI82" s="468"/>
      <c r="AYJ82" s="468"/>
      <c r="AYK82" s="469"/>
      <c r="AYM82" s="463"/>
      <c r="AYN82" s="467"/>
      <c r="AYO82" s="467"/>
      <c r="AYP82" s="468"/>
      <c r="AYQ82" s="468"/>
      <c r="AYR82" s="468"/>
      <c r="AYS82" s="469"/>
      <c r="AYU82" s="463"/>
      <c r="AYV82" s="467"/>
      <c r="AYW82" s="467"/>
      <c r="AYX82" s="468"/>
      <c r="AYY82" s="468"/>
      <c r="AYZ82" s="468"/>
      <c r="AZA82" s="469"/>
      <c r="AZC82" s="463"/>
      <c r="AZD82" s="467"/>
      <c r="AZE82" s="467"/>
      <c r="AZF82" s="468"/>
      <c r="AZG82" s="468"/>
      <c r="AZH82" s="468"/>
      <c r="AZI82" s="469"/>
      <c r="AZK82" s="463"/>
      <c r="AZL82" s="467"/>
      <c r="AZM82" s="467"/>
      <c r="AZN82" s="468"/>
      <c r="AZO82" s="468"/>
      <c r="AZP82" s="468"/>
      <c r="AZQ82" s="469"/>
      <c r="AZS82" s="463"/>
      <c r="AZT82" s="467"/>
      <c r="AZU82" s="467"/>
      <c r="AZV82" s="468"/>
      <c r="AZW82" s="468"/>
      <c r="AZX82" s="468"/>
      <c r="AZY82" s="469"/>
      <c r="BAA82" s="463"/>
      <c r="BAB82" s="467"/>
      <c r="BAC82" s="467"/>
      <c r="BAD82" s="468"/>
      <c r="BAE82" s="468"/>
      <c r="BAF82" s="468"/>
      <c r="BAG82" s="469"/>
      <c r="BAI82" s="463"/>
      <c r="BAJ82" s="467"/>
      <c r="BAK82" s="467"/>
      <c r="BAL82" s="468"/>
      <c r="BAM82" s="468"/>
      <c r="BAN82" s="468"/>
      <c r="BAO82" s="469"/>
      <c r="BAQ82" s="463"/>
      <c r="BAR82" s="467"/>
      <c r="BAS82" s="467"/>
      <c r="BAT82" s="468"/>
      <c r="BAU82" s="468"/>
      <c r="BAV82" s="468"/>
      <c r="BAW82" s="469"/>
      <c r="BAY82" s="463"/>
      <c r="BAZ82" s="467"/>
      <c r="BBA82" s="467"/>
      <c r="BBB82" s="468"/>
      <c r="BBC82" s="468"/>
      <c r="BBD82" s="468"/>
      <c r="BBE82" s="469"/>
      <c r="BBG82" s="463"/>
      <c r="BBH82" s="467"/>
      <c r="BBI82" s="467"/>
      <c r="BBJ82" s="468"/>
      <c r="BBK82" s="468"/>
      <c r="BBL82" s="468"/>
      <c r="BBM82" s="469"/>
      <c r="BBO82" s="463"/>
      <c r="BBP82" s="467"/>
      <c r="BBQ82" s="467"/>
      <c r="BBR82" s="468"/>
      <c r="BBS82" s="468"/>
      <c r="BBT82" s="468"/>
      <c r="BBU82" s="469"/>
      <c r="BBW82" s="463"/>
      <c r="BBX82" s="467"/>
      <c r="BBY82" s="467"/>
      <c r="BBZ82" s="468"/>
      <c r="BCA82" s="468"/>
      <c r="BCB82" s="468"/>
      <c r="BCC82" s="469"/>
      <c r="BCE82" s="463"/>
      <c r="BCF82" s="467"/>
      <c r="BCG82" s="467"/>
      <c r="BCH82" s="468"/>
      <c r="BCI82" s="468"/>
      <c r="BCJ82" s="468"/>
      <c r="BCK82" s="469"/>
      <c r="BCM82" s="463"/>
      <c r="BCN82" s="467"/>
      <c r="BCO82" s="467"/>
      <c r="BCP82" s="468"/>
      <c r="BCQ82" s="468"/>
      <c r="BCR82" s="468"/>
      <c r="BCS82" s="469"/>
      <c r="BCU82" s="463"/>
      <c r="BCV82" s="467"/>
      <c r="BCW82" s="467"/>
      <c r="BCX82" s="468"/>
      <c r="BCY82" s="468"/>
      <c r="BCZ82" s="468"/>
      <c r="BDA82" s="469"/>
      <c r="BDC82" s="463"/>
      <c r="BDD82" s="467"/>
      <c r="BDE82" s="467"/>
      <c r="BDF82" s="468"/>
      <c r="BDG82" s="468"/>
      <c r="BDH82" s="468"/>
      <c r="BDI82" s="469"/>
      <c r="BDK82" s="463"/>
      <c r="BDL82" s="467"/>
      <c r="BDM82" s="467"/>
      <c r="BDN82" s="468"/>
      <c r="BDO82" s="468"/>
      <c r="BDP82" s="468"/>
      <c r="BDQ82" s="469"/>
      <c r="BDS82" s="463"/>
      <c r="BDT82" s="467"/>
      <c r="BDU82" s="467"/>
      <c r="BDV82" s="468"/>
      <c r="BDW82" s="468"/>
      <c r="BDX82" s="468"/>
      <c r="BDY82" s="469"/>
      <c r="BEA82" s="463"/>
      <c r="BEB82" s="467"/>
      <c r="BEC82" s="467"/>
      <c r="BED82" s="468"/>
      <c r="BEE82" s="468"/>
      <c r="BEF82" s="468"/>
      <c r="BEG82" s="469"/>
      <c r="BEI82" s="463"/>
      <c r="BEJ82" s="467"/>
      <c r="BEK82" s="467"/>
      <c r="BEL82" s="468"/>
      <c r="BEM82" s="468"/>
      <c r="BEN82" s="468"/>
      <c r="BEO82" s="469"/>
      <c r="BEQ82" s="463"/>
      <c r="BER82" s="467"/>
      <c r="BES82" s="467"/>
      <c r="BET82" s="468"/>
      <c r="BEU82" s="468"/>
      <c r="BEV82" s="468"/>
      <c r="BEW82" s="469"/>
      <c r="BEY82" s="463"/>
      <c r="BEZ82" s="467"/>
      <c r="BFA82" s="467"/>
      <c r="BFB82" s="468"/>
      <c r="BFC82" s="468"/>
      <c r="BFD82" s="468"/>
      <c r="BFE82" s="469"/>
      <c r="BFG82" s="463"/>
      <c r="BFH82" s="467"/>
      <c r="BFI82" s="467"/>
      <c r="BFJ82" s="468"/>
      <c r="BFK82" s="468"/>
      <c r="BFL82" s="468"/>
      <c r="BFM82" s="469"/>
      <c r="BFO82" s="463"/>
      <c r="BFP82" s="467"/>
      <c r="BFQ82" s="467"/>
      <c r="BFR82" s="468"/>
      <c r="BFS82" s="468"/>
      <c r="BFT82" s="468"/>
      <c r="BFU82" s="469"/>
      <c r="BFW82" s="463"/>
      <c r="BFX82" s="467"/>
      <c r="BFY82" s="467"/>
      <c r="BFZ82" s="468"/>
      <c r="BGA82" s="468"/>
      <c r="BGB82" s="468"/>
      <c r="BGC82" s="469"/>
      <c r="BGE82" s="463"/>
      <c r="BGF82" s="467"/>
      <c r="BGG82" s="467"/>
      <c r="BGH82" s="468"/>
      <c r="BGI82" s="468"/>
      <c r="BGJ82" s="468"/>
      <c r="BGK82" s="469"/>
      <c r="BGM82" s="463"/>
      <c r="BGN82" s="467"/>
      <c r="BGO82" s="467"/>
      <c r="BGP82" s="468"/>
      <c r="BGQ82" s="468"/>
      <c r="BGR82" s="468"/>
      <c r="BGS82" s="469"/>
      <c r="BGU82" s="463"/>
      <c r="BGV82" s="467"/>
      <c r="BGW82" s="467"/>
      <c r="BGX82" s="468"/>
      <c r="BGY82" s="468"/>
      <c r="BGZ82" s="468"/>
      <c r="BHA82" s="469"/>
      <c r="BHC82" s="463"/>
      <c r="BHD82" s="467"/>
      <c r="BHE82" s="467"/>
      <c r="BHF82" s="468"/>
      <c r="BHG82" s="468"/>
      <c r="BHH82" s="468"/>
      <c r="BHI82" s="469"/>
      <c r="BHK82" s="463"/>
      <c r="BHL82" s="467"/>
      <c r="BHM82" s="467"/>
      <c r="BHN82" s="468"/>
      <c r="BHO82" s="468"/>
      <c r="BHP82" s="468"/>
      <c r="BHQ82" s="469"/>
      <c r="BHS82" s="463"/>
      <c r="BHT82" s="467"/>
      <c r="BHU82" s="467"/>
      <c r="BHV82" s="468"/>
      <c r="BHW82" s="468"/>
      <c r="BHX82" s="468"/>
      <c r="BHY82" s="469"/>
      <c r="BIA82" s="463"/>
      <c r="BIB82" s="467"/>
      <c r="BIC82" s="467"/>
      <c r="BID82" s="468"/>
      <c r="BIE82" s="468"/>
      <c r="BIF82" s="468"/>
      <c r="BIG82" s="469"/>
      <c r="BII82" s="463"/>
      <c r="BIJ82" s="467"/>
      <c r="BIK82" s="467"/>
      <c r="BIL82" s="468"/>
      <c r="BIM82" s="468"/>
      <c r="BIN82" s="468"/>
      <c r="BIO82" s="469"/>
      <c r="BIQ82" s="463"/>
      <c r="BIR82" s="467"/>
      <c r="BIS82" s="467"/>
      <c r="BIT82" s="468"/>
      <c r="BIU82" s="468"/>
      <c r="BIV82" s="468"/>
      <c r="BIW82" s="469"/>
      <c r="BIY82" s="463"/>
      <c r="BIZ82" s="467"/>
      <c r="BJA82" s="467"/>
      <c r="BJB82" s="468"/>
      <c r="BJC82" s="468"/>
      <c r="BJD82" s="468"/>
      <c r="BJE82" s="469"/>
      <c r="BJG82" s="463"/>
      <c r="BJH82" s="467"/>
      <c r="BJI82" s="467"/>
      <c r="BJJ82" s="468"/>
      <c r="BJK82" s="468"/>
      <c r="BJL82" s="468"/>
      <c r="BJM82" s="469"/>
      <c r="BJO82" s="463"/>
      <c r="BJP82" s="467"/>
      <c r="BJQ82" s="467"/>
      <c r="BJR82" s="468"/>
      <c r="BJS82" s="468"/>
      <c r="BJT82" s="468"/>
      <c r="BJU82" s="469"/>
      <c r="BJW82" s="463"/>
      <c r="BJX82" s="467"/>
      <c r="BJY82" s="467"/>
      <c r="BJZ82" s="468"/>
      <c r="BKA82" s="468"/>
      <c r="BKB82" s="468"/>
      <c r="BKC82" s="469"/>
      <c r="BKE82" s="463"/>
      <c r="BKF82" s="467"/>
      <c r="BKG82" s="467"/>
      <c r="BKH82" s="468"/>
      <c r="BKI82" s="468"/>
      <c r="BKJ82" s="468"/>
      <c r="BKK82" s="469"/>
      <c r="BKM82" s="463"/>
      <c r="BKN82" s="467"/>
      <c r="BKO82" s="467"/>
      <c r="BKP82" s="468"/>
      <c r="BKQ82" s="468"/>
      <c r="BKR82" s="468"/>
      <c r="BKS82" s="469"/>
      <c r="BKU82" s="463"/>
      <c r="BKV82" s="467"/>
      <c r="BKW82" s="467"/>
      <c r="BKX82" s="468"/>
      <c r="BKY82" s="468"/>
      <c r="BKZ82" s="468"/>
      <c r="BLA82" s="469"/>
      <c r="BLC82" s="463"/>
      <c r="BLD82" s="467"/>
      <c r="BLE82" s="467"/>
      <c r="BLF82" s="468"/>
      <c r="BLG82" s="468"/>
      <c r="BLH82" s="468"/>
      <c r="BLI82" s="469"/>
      <c r="BLK82" s="463"/>
      <c r="BLL82" s="467"/>
      <c r="BLM82" s="467"/>
      <c r="BLN82" s="468"/>
      <c r="BLO82" s="468"/>
      <c r="BLP82" s="468"/>
      <c r="BLQ82" s="469"/>
      <c r="BLS82" s="463"/>
      <c r="BLT82" s="467"/>
      <c r="BLU82" s="467"/>
      <c r="BLV82" s="468"/>
      <c r="BLW82" s="468"/>
      <c r="BLX82" s="468"/>
      <c r="BLY82" s="469"/>
      <c r="BMA82" s="463"/>
      <c r="BMB82" s="467"/>
      <c r="BMC82" s="467"/>
      <c r="BMD82" s="468"/>
      <c r="BME82" s="468"/>
      <c r="BMF82" s="468"/>
      <c r="BMG82" s="469"/>
      <c r="BMI82" s="463"/>
      <c r="BMJ82" s="467"/>
      <c r="BMK82" s="467"/>
      <c r="BML82" s="468"/>
      <c r="BMM82" s="468"/>
      <c r="BMN82" s="468"/>
      <c r="BMO82" s="469"/>
      <c r="BMQ82" s="463"/>
      <c r="BMR82" s="467"/>
      <c r="BMS82" s="467"/>
      <c r="BMT82" s="468"/>
      <c r="BMU82" s="468"/>
      <c r="BMV82" s="468"/>
      <c r="BMW82" s="469"/>
      <c r="BMY82" s="463"/>
      <c r="BMZ82" s="467"/>
      <c r="BNA82" s="467"/>
      <c r="BNB82" s="468"/>
      <c r="BNC82" s="468"/>
      <c r="BND82" s="468"/>
      <c r="BNE82" s="469"/>
      <c r="BNG82" s="463"/>
      <c r="BNH82" s="467"/>
      <c r="BNI82" s="467"/>
      <c r="BNJ82" s="468"/>
      <c r="BNK82" s="468"/>
      <c r="BNL82" s="468"/>
      <c r="BNM82" s="469"/>
      <c r="BNO82" s="463"/>
      <c r="BNP82" s="467"/>
      <c r="BNQ82" s="467"/>
      <c r="BNR82" s="468"/>
      <c r="BNS82" s="468"/>
      <c r="BNT82" s="468"/>
      <c r="BNU82" s="469"/>
      <c r="BNW82" s="463"/>
      <c r="BNX82" s="467"/>
      <c r="BNY82" s="467"/>
      <c r="BNZ82" s="468"/>
      <c r="BOA82" s="468"/>
      <c r="BOB82" s="468"/>
      <c r="BOC82" s="469"/>
      <c r="BOE82" s="463"/>
      <c r="BOF82" s="467"/>
      <c r="BOG82" s="467"/>
      <c r="BOH82" s="468"/>
      <c r="BOI82" s="468"/>
      <c r="BOJ82" s="468"/>
      <c r="BOK82" s="469"/>
      <c r="BOM82" s="463"/>
      <c r="BON82" s="467"/>
      <c r="BOO82" s="467"/>
      <c r="BOP82" s="468"/>
      <c r="BOQ82" s="468"/>
      <c r="BOR82" s="468"/>
      <c r="BOS82" s="469"/>
      <c r="BOU82" s="463"/>
      <c r="BOV82" s="467"/>
      <c r="BOW82" s="467"/>
      <c r="BOX82" s="468"/>
      <c r="BOY82" s="468"/>
      <c r="BOZ82" s="468"/>
      <c r="BPA82" s="469"/>
      <c r="BPC82" s="463"/>
      <c r="BPD82" s="467"/>
      <c r="BPE82" s="467"/>
      <c r="BPF82" s="468"/>
      <c r="BPG82" s="468"/>
      <c r="BPH82" s="468"/>
      <c r="BPI82" s="469"/>
      <c r="BPK82" s="463"/>
      <c r="BPL82" s="467"/>
      <c r="BPM82" s="467"/>
      <c r="BPN82" s="468"/>
      <c r="BPO82" s="468"/>
      <c r="BPP82" s="468"/>
      <c r="BPQ82" s="469"/>
      <c r="BPS82" s="463"/>
      <c r="BPT82" s="467"/>
      <c r="BPU82" s="467"/>
      <c r="BPV82" s="468"/>
      <c r="BPW82" s="468"/>
      <c r="BPX82" s="468"/>
      <c r="BPY82" s="469"/>
      <c r="BQA82" s="463"/>
      <c r="BQB82" s="467"/>
      <c r="BQC82" s="467"/>
      <c r="BQD82" s="468"/>
      <c r="BQE82" s="468"/>
      <c r="BQF82" s="468"/>
      <c r="BQG82" s="469"/>
      <c r="BQI82" s="463"/>
      <c r="BQJ82" s="467"/>
      <c r="BQK82" s="467"/>
      <c r="BQL82" s="468"/>
      <c r="BQM82" s="468"/>
      <c r="BQN82" s="468"/>
      <c r="BQO82" s="469"/>
      <c r="BQQ82" s="463"/>
      <c r="BQR82" s="467"/>
      <c r="BQS82" s="467"/>
      <c r="BQT82" s="468"/>
      <c r="BQU82" s="468"/>
      <c r="BQV82" s="468"/>
      <c r="BQW82" s="469"/>
      <c r="BQY82" s="463"/>
      <c r="BQZ82" s="467"/>
      <c r="BRA82" s="467"/>
      <c r="BRB82" s="468"/>
      <c r="BRC82" s="468"/>
      <c r="BRD82" s="468"/>
      <c r="BRE82" s="469"/>
      <c r="BRG82" s="463"/>
      <c r="BRH82" s="467"/>
      <c r="BRI82" s="467"/>
      <c r="BRJ82" s="468"/>
      <c r="BRK82" s="468"/>
      <c r="BRL82" s="468"/>
      <c r="BRM82" s="469"/>
      <c r="BRO82" s="463"/>
      <c r="BRP82" s="467"/>
      <c r="BRQ82" s="467"/>
      <c r="BRR82" s="468"/>
      <c r="BRS82" s="468"/>
      <c r="BRT82" s="468"/>
      <c r="BRU82" s="469"/>
      <c r="BRW82" s="463"/>
      <c r="BRX82" s="467"/>
      <c r="BRY82" s="467"/>
      <c r="BRZ82" s="468"/>
      <c r="BSA82" s="468"/>
      <c r="BSB82" s="468"/>
      <c r="BSC82" s="469"/>
      <c r="BSE82" s="463"/>
      <c r="BSF82" s="467"/>
      <c r="BSG82" s="467"/>
      <c r="BSH82" s="468"/>
      <c r="BSI82" s="468"/>
      <c r="BSJ82" s="468"/>
      <c r="BSK82" s="469"/>
      <c r="BSM82" s="463"/>
      <c r="BSN82" s="467"/>
      <c r="BSO82" s="467"/>
      <c r="BSP82" s="468"/>
      <c r="BSQ82" s="468"/>
      <c r="BSR82" s="468"/>
      <c r="BSS82" s="469"/>
      <c r="BSU82" s="463"/>
      <c r="BSV82" s="467"/>
      <c r="BSW82" s="467"/>
      <c r="BSX82" s="468"/>
      <c r="BSY82" s="468"/>
      <c r="BSZ82" s="468"/>
      <c r="BTA82" s="469"/>
      <c r="BTC82" s="463"/>
      <c r="BTD82" s="467"/>
      <c r="BTE82" s="467"/>
      <c r="BTF82" s="468"/>
      <c r="BTG82" s="468"/>
      <c r="BTH82" s="468"/>
      <c r="BTI82" s="469"/>
      <c r="BTK82" s="463"/>
      <c r="BTL82" s="467"/>
      <c r="BTM82" s="467"/>
      <c r="BTN82" s="468"/>
      <c r="BTO82" s="468"/>
      <c r="BTP82" s="468"/>
      <c r="BTQ82" s="469"/>
      <c r="BTS82" s="463"/>
      <c r="BTT82" s="467"/>
      <c r="BTU82" s="467"/>
      <c r="BTV82" s="468"/>
      <c r="BTW82" s="468"/>
      <c r="BTX82" s="468"/>
      <c r="BTY82" s="469"/>
      <c r="BUA82" s="463"/>
      <c r="BUB82" s="467"/>
      <c r="BUC82" s="467"/>
      <c r="BUD82" s="468"/>
      <c r="BUE82" s="468"/>
      <c r="BUF82" s="468"/>
      <c r="BUG82" s="469"/>
      <c r="BUI82" s="463"/>
      <c r="BUJ82" s="467"/>
      <c r="BUK82" s="467"/>
      <c r="BUL82" s="468"/>
      <c r="BUM82" s="468"/>
      <c r="BUN82" s="468"/>
      <c r="BUO82" s="469"/>
      <c r="BUQ82" s="463"/>
      <c r="BUR82" s="467"/>
      <c r="BUS82" s="467"/>
      <c r="BUT82" s="468"/>
      <c r="BUU82" s="468"/>
      <c r="BUV82" s="468"/>
      <c r="BUW82" s="469"/>
      <c r="BUY82" s="463"/>
      <c r="BUZ82" s="467"/>
      <c r="BVA82" s="467"/>
      <c r="BVB82" s="468"/>
      <c r="BVC82" s="468"/>
      <c r="BVD82" s="468"/>
      <c r="BVE82" s="469"/>
      <c r="BVG82" s="463"/>
      <c r="BVH82" s="467"/>
      <c r="BVI82" s="467"/>
      <c r="BVJ82" s="468"/>
      <c r="BVK82" s="468"/>
      <c r="BVL82" s="468"/>
      <c r="BVM82" s="469"/>
      <c r="BVO82" s="463"/>
      <c r="BVP82" s="467"/>
      <c r="BVQ82" s="467"/>
      <c r="BVR82" s="468"/>
      <c r="BVS82" s="468"/>
      <c r="BVT82" s="468"/>
      <c r="BVU82" s="469"/>
      <c r="BVW82" s="463"/>
      <c r="BVX82" s="467"/>
      <c r="BVY82" s="467"/>
      <c r="BVZ82" s="468"/>
      <c r="BWA82" s="468"/>
      <c r="BWB82" s="468"/>
      <c r="BWC82" s="469"/>
      <c r="BWE82" s="463"/>
      <c r="BWF82" s="467"/>
      <c r="BWG82" s="467"/>
      <c r="BWH82" s="468"/>
      <c r="BWI82" s="468"/>
      <c r="BWJ82" s="468"/>
      <c r="BWK82" s="469"/>
      <c r="BWM82" s="463"/>
      <c r="BWN82" s="467"/>
      <c r="BWO82" s="467"/>
      <c r="BWP82" s="468"/>
      <c r="BWQ82" s="468"/>
      <c r="BWR82" s="468"/>
      <c r="BWS82" s="469"/>
      <c r="BWU82" s="463"/>
      <c r="BWV82" s="467"/>
      <c r="BWW82" s="467"/>
      <c r="BWX82" s="468"/>
      <c r="BWY82" s="468"/>
      <c r="BWZ82" s="468"/>
      <c r="BXA82" s="469"/>
      <c r="BXC82" s="463"/>
      <c r="BXD82" s="467"/>
      <c r="BXE82" s="467"/>
      <c r="BXF82" s="468"/>
      <c r="BXG82" s="468"/>
      <c r="BXH82" s="468"/>
      <c r="BXI82" s="469"/>
      <c r="BXK82" s="463"/>
      <c r="BXL82" s="467"/>
      <c r="BXM82" s="467"/>
      <c r="BXN82" s="468"/>
      <c r="BXO82" s="468"/>
      <c r="BXP82" s="468"/>
      <c r="BXQ82" s="469"/>
      <c r="BXS82" s="463"/>
      <c r="BXT82" s="467"/>
      <c r="BXU82" s="467"/>
      <c r="BXV82" s="468"/>
      <c r="BXW82" s="468"/>
      <c r="BXX82" s="468"/>
      <c r="BXY82" s="469"/>
      <c r="BYA82" s="463"/>
      <c r="BYB82" s="467"/>
      <c r="BYC82" s="467"/>
      <c r="BYD82" s="468"/>
      <c r="BYE82" s="468"/>
      <c r="BYF82" s="468"/>
      <c r="BYG82" s="469"/>
      <c r="BYI82" s="463"/>
      <c r="BYJ82" s="467"/>
      <c r="BYK82" s="467"/>
      <c r="BYL82" s="468"/>
      <c r="BYM82" s="468"/>
      <c r="BYN82" s="468"/>
      <c r="BYO82" s="469"/>
      <c r="BYQ82" s="463"/>
      <c r="BYR82" s="467"/>
      <c r="BYS82" s="467"/>
      <c r="BYT82" s="468"/>
      <c r="BYU82" s="468"/>
      <c r="BYV82" s="468"/>
      <c r="BYW82" s="469"/>
      <c r="BYY82" s="463"/>
      <c r="BYZ82" s="467"/>
      <c r="BZA82" s="467"/>
      <c r="BZB82" s="468"/>
      <c r="BZC82" s="468"/>
      <c r="BZD82" s="468"/>
      <c r="BZE82" s="469"/>
      <c r="BZG82" s="463"/>
      <c r="BZH82" s="467"/>
      <c r="BZI82" s="467"/>
      <c r="BZJ82" s="468"/>
      <c r="BZK82" s="468"/>
      <c r="BZL82" s="468"/>
      <c r="BZM82" s="469"/>
      <c r="BZO82" s="463"/>
      <c r="BZP82" s="467"/>
      <c r="BZQ82" s="467"/>
      <c r="BZR82" s="468"/>
      <c r="BZS82" s="468"/>
      <c r="BZT82" s="468"/>
      <c r="BZU82" s="469"/>
      <c r="BZW82" s="463"/>
      <c r="BZX82" s="467"/>
      <c r="BZY82" s="467"/>
      <c r="BZZ82" s="468"/>
      <c r="CAA82" s="468"/>
      <c r="CAB82" s="468"/>
      <c r="CAC82" s="469"/>
      <c r="CAE82" s="463"/>
      <c r="CAF82" s="467"/>
      <c r="CAG82" s="467"/>
      <c r="CAH82" s="468"/>
      <c r="CAI82" s="468"/>
      <c r="CAJ82" s="468"/>
      <c r="CAK82" s="469"/>
      <c r="CAM82" s="463"/>
      <c r="CAN82" s="467"/>
      <c r="CAO82" s="467"/>
      <c r="CAP82" s="468"/>
      <c r="CAQ82" s="468"/>
      <c r="CAR82" s="468"/>
      <c r="CAS82" s="469"/>
      <c r="CAU82" s="463"/>
      <c r="CAV82" s="467"/>
      <c r="CAW82" s="467"/>
      <c r="CAX82" s="468"/>
      <c r="CAY82" s="468"/>
      <c r="CAZ82" s="468"/>
      <c r="CBA82" s="469"/>
      <c r="CBC82" s="463"/>
      <c r="CBD82" s="467"/>
      <c r="CBE82" s="467"/>
      <c r="CBF82" s="468"/>
      <c r="CBG82" s="468"/>
      <c r="CBH82" s="468"/>
      <c r="CBI82" s="469"/>
      <c r="CBK82" s="463"/>
      <c r="CBL82" s="467"/>
      <c r="CBM82" s="467"/>
      <c r="CBN82" s="468"/>
      <c r="CBO82" s="468"/>
      <c r="CBP82" s="468"/>
      <c r="CBQ82" s="469"/>
      <c r="CBS82" s="463"/>
      <c r="CBT82" s="467"/>
      <c r="CBU82" s="467"/>
      <c r="CBV82" s="468"/>
      <c r="CBW82" s="468"/>
      <c r="CBX82" s="468"/>
      <c r="CBY82" s="469"/>
      <c r="CCA82" s="463"/>
      <c r="CCB82" s="467"/>
      <c r="CCC82" s="467"/>
      <c r="CCD82" s="468"/>
      <c r="CCE82" s="468"/>
      <c r="CCF82" s="468"/>
      <c r="CCG82" s="469"/>
      <c r="CCI82" s="463"/>
      <c r="CCJ82" s="467"/>
      <c r="CCK82" s="467"/>
      <c r="CCL82" s="468"/>
      <c r="CCM82" s="468"/>
      <c r="CCN82" s="468"/>
      <c r="CCO82" s="469"/>
      <c r="CCQ82" s="463"/>
      <c r="CCR82" s="467"/>
      <c r="CCS82" s="467"/>
      <c r="CCT82" s="468"/>
      <c r="CCU82" s="468"/>
      <c r="CCV82" s="468"/>
      <c r="CCW82" s="469"/>
      <c r="CCY82" s="463"/>
      <c r="CCZ82" s="467"/>
      <c r="CDA82" s="467"/>
      <c r="CDB82" s="468"/>
      <c r="CDC82" s="468"/>
      <c r="CDD82" s="468"/>
      <c r="CDE82" s="469"/>
      <c r="CDG82" s="463"/>
      <c r="CDH82" s="467"/>
      <c r="CDI82" s="467"/>
      <c r="CDJ82" s="468"/>
      <c r="CDK82" s="468"/>
      <c r="CDL82" s="468"/>
      <c r="CDM82" s="469"/>
      <c r="CDO82" s="463"/>
      <c r="CDP82" s="467"/>
      <c r="CDQ82" s="467"/>
      <c r="CDR82" s="468"/>
      <c r="CDS82" s="468"/>
      <c r="CDT82" s="468"/>
      <c r="CDU82" s="469"/>
      <c r="CDW82" s="463"/>
      <c r="CDX82" s="467"/>
      <c r="CDY82" s="467"/>
      <c r="CDZ82" s="468"/>
      <c r="CEA82" s="468"/>
      <c r="CEB82" s="468"/>
      <c r="CEC82" s="469"/>
      <c r="CEE82" s="463"/>
      <c r="CEF82" s="467"/>
      <c r="CEG82" s="467"/>
      <c r="CEH82" s="468"/>
      <c r="CEI82" s="468"/>
      <c r="CEJ82" s="468"/>
      <c r="CEK82" s="469"/>
      <c r="CEM82" s="463"/>
      <c r="CEN82" s="467"/>
      <c r="CEO82" s="467"/>
      <c r="CEP82" s="468"/>
      <c r="CEQ82" s="468"/>
      <c r="CER82" s="468"/>
      <c r="CES82" s="469"/>
      <c r="CEU82" s="463"/>
      <c r="CEV82" s="467"/>
      <c r="CEW82" s="467"/>
      <c r="CEX82" s="468"/>
      <c r="CEY82" s="468"/>
      <c r="CEZ82" s="468"/>
      <c r="CFA82" s="469"/>
      <c r="CFC82" s="463"/>
      <c r="CFD82" s="467"/>
      <c r="CFE82" s="467"/>
      <c r="CFF82" s="468"/>
      <c r="CFG82" s="468"/>
      <c r="CFH82" s="468"/>
      <c r="CFI82" s="469"/>
      <c r="CFK82" s="463"/>
      <c r="CFL82" s="467"/>
      <c r="CFM82" s="467"/>
      <c r="CFN82" s="468"/>
      <c r="CFO82" s="468"/>
      <c r="CFP82" s="468"/>
      <c r="CFQ82" s="469"/>
      <c r="CFS82" s="463"/>
      <c r="CFT82" s="467"/>
      <c r="CFU82" s="467"/>
      <c r="CFV82" s="468"/>
      <c r="CFW82" s="468"/>
      <c r="CFX82" s="468"/>
      <c r="CFY82" s="469"/>
      <c r="CGA82" s="463"/>
      <c r="CGB82" s="467"/>
      <c r="CGC82" s="467"/>
      <c r="CGD82" s="468"/>
      <c r="CGE82" s="468"/>
      <c r="CGF82" s="468"/>
      <c r="CGG82" s="469"/>
      <c r="CGI82" s="463"/>
      <c r="CGJ82" s="467"/>
      <c r="CGK82" s="467"/>
      <c r="CGL82" s="468"/>
      <c r="CGM82" s="468"/>
      <c r="CGN82" s="468"/>
      <c r="CGO82" s="469"/>
      <c r="CGQ82" s="463"/>
      <c r="CGR82" s="467"/>
      <c r="CGS82" s="467"/>
      <c r="CGT82" s="468"/>
      <c r="CGU82" s="468"/>
      <c r="CGV82" s="468"/>
      <c r="CGW82" s="469"/>
      <c r="CGY82" s="463"/>
      <c r="CGZ82" s="467"/>
      <c r="CHA82" s="467"/>
      <c r="CHB82" s="468"/>
      <c r="CHC82" s="468"/>
      <c r="CHD82" s="468"/>
      <c r="CHE82" s="469"/>
      <c r="CHG82" s="463"/>
      <c r="CHH82" s="467"/>
      <c r="CHI82" s="467"/>
      <c r="CHJ82" s="468"/>
      <c r="CHK82" s="468"/>
      <c r="CHL82" s="468"/>
      <c r="CHM82" s="469"/>
      <c r="CHO82" s="463"/>
      <c r="CHP82" s="467"/>
      <c r="CHQ82" s="467"/>
      <c r="CHR82" s="468"/>
      <c r="CHS82" s="468"/>
      <c r="CHT82" s="468"/>
      <c r="CHU82" s="469"/>
      <c r="CHW82" s="463"/>
      <c r="CHX82" s="467"/>
      <c r="CHY82" s="467"/>
      <c r="CHZ82" s="468"/>
      <c r="CIA82" s="468"/>
      <c r="CIB82" s="468"/>
      <c r="CIC82" s="469"/>
      <c r="CIE82" s="463"/>
      <c r="CIF82" s="467"/>
      <c r="CIG82" s="467"/>
      <c r="CIH82" s="468"/>
      <c r="CII82" s="468"/>
      <c r="CIJ82" s="468"/>
      <c r="CIK82" s="469"/>
      <c r="CIM82" s="463"/>
      <c r="CIN82" s="467"/>
      <c r="CIO82" s="467"/>
      <c r="CIP82" s="468"/>
      <c r="CIQ82" s="468"/>
      <c r="CIR82" s="468"/>
      <c r="CIS82" s="469"/>
      <c r="CIU82" s="463"/>
      <c r="CIV82" s="467"/>
      <c r="CIW82" s="467"/>
      <c r="CIX82" s="468"/>
      <c r="CIY82" s="468"/>
      <c r="CIZ82" s="468"/>
      <c r="CJA82" s="469"/>
      <c r="CJC82" s="463"/>
      <c r="CJD82" s="467"/>
      <c r="CJE82" s="467"/>
      <c r="CJF82" s="468"/>
      <c r="CJG82" s="468"/>
      <c r="CJH82" s="468"/>
      <c r="CJI82" s="469"/>
      <c r="CJK82" s="463"/>
      <c r="CJL82" s="467"/>
      <c r="CJM82" s="467"/>
      <c r="CJN82" s="468"/>
      <c r="CJO82" s="468"/>
      <c r="CJP82" s="468"/>
      <c r="CJQ82" s="469"/>
      <c r="CJS82" s="463"/>
      <c r="CJT82" s="467"/>
      <c r="CJU82" s="467"/>
      <c r="CJV82" s="468"/>
      <c r="CJW82" s="468"/>
      <c r="CJX82" s="468"/>
      <c r="CJY82" s="469"/>
      <c r="CKA82" s="463"/>
      <c r="CKB82" s="467"/>
      <c r="CKC82" s="467"/>
      <c r="CKD82" s="468"/>
      <c r="CKE82" s="468"/>
      <c r="CKF82" s="468"/>
      <c r="CKG82" s="469"/>
      <c r="CKI82" s="463"/>
      <c r="CKJ82" s="467"/>
      <c r="CKK82" s="467"/>
      <c r="CKL82" s="468"/>
      <c r="CKM82" s="468"/>
      <c r="CKN82" s="468"/>
      <c r="CKO82" s="469"/>
      <c r="CKQ82" s="463"/>
      <c r="CKR82" s="467"/>
      <c r="CKS82" s="467"/>
      <c r="CKT82" s="468"/>
      <c r="CKU82" s="468"/>
      <c r="CKV82" s="468"/>
      <c r="CKW82" s="469"/>
      <c r="CKY82" s="463"/>
      <c r="CKZ82" s="467"/>
      <c r="CLA82" s="467"/>
      <c r="CLB82" s="468"/>
      <c r="CLC82" s="468"/>
      <c r="CLD82" s="468"/>
      <c r="CLE82" s="469"/>
      <c r="CLG82" s="463"/>
      <c r="CLH82" s="467"/>
      <c r="CLI82" s="467"/>
      <c r="CLJ82" s="468"/>
      <c r="CLK82" s="468"/>
      <c r="CLL82" s="468"/>
      <c r="CLM82" s="469"/>
      <c r="CLO82" s="463"/>
      <c r="CLP82" s="467"/>
      <c r="CLQ82" s="467"/>
      <c r="CLR82" s="468"/>
      <c r="CLS82" s="468"/>
      <c r="CLT82" s="468"/>
      <c r="CLU82" s="469"/>
      <c r="CLW82" s="463"/>
      <c r="CLX82" s="467"/>
      <c r="CLY82" s="467"/>
      <c r="CLZ82" s="468"/>
      <c r="CMA82" s="468"/>
      <c r="CMB82" s="468"/>
      <c r="CMC82" s="469"/>
      <c r="CME82" s="463"/>
      <c r="CMF82" s="467"/>
      <c r="CMG82" s="467"/>
      <c r="CMH82" s="468"/>
      <c r="CMI82" s="468"/>
      <c r="CMJ82" s="468"/>
      <c r="CMK82" s="469"/>
      <c r="CMM82" s="463"/>
      <c r="CMN82" s="467"/>
      <c r="CMO82" s="467"/>
      <c r="CMP82" s="468"/>
      <c r="CMQ82" s="468"/>
      <c r="CMR82" s="468"/>
      <c r="CMS82" s="469"/>
      <c r="CMU82" s="463"/>
      <c r="CMV82" s="467"/>
      <c r="CMW82" s="467"/>
      <c r="CMX82" s="468"/>
      <c r="CMY82" s="468"/>
      <c r="CMZ82" s="468"/>
      <c r="CNA82" s="469"/>
      <c r="CNC82" s="463"/>
      <c r="CND82" s="467"/>
      <c r="CNE82" s="467"/>
      <c r="CNF82" s="468"/>
      <c r="CNG82" s="468"/>
      <c r="CNH82" s="468"/>
      <c r="CNI82" s="469"/>
      <c r="CNK82" s="463"/>
      <c r="CNL82" s="467"/>
      <c r="CNM82" s="467"/>
      <c r="CNN82" s="468"/>
      <c r="CNO82" s="468"/>
      <c r="CNP82" s="468"/>
      <c r="CNQ82" s="469"/>
      <c r="CNS82" s="463"/>
      <c r="CNT82" s="467"/>
      <c r="CNU82" s="467"/>
      <c r="CNV82" s="468"/>
      <c r="CNW82" s="468"/>
      <c r="CNX82" s="468"/>
      <c r="CNY82" s="469"/>
      <c r="COA82" s="463"/>
      <c r="COB82" s="467"/>
      <c r="COC82" s="467"/>
      <c r="COD82" s="468"/>
      <c r="COE82" s="468"/>
      <c r="COF82" s="468"/>
      <c r="COG82" s="469"/>
      <c r="COI82" s="463"/>
      <c r="COJ82" s="467"/>
      <c r="COK82" s="467"/>
      <c r="COL82" s="468"/>
      <c r="COM82" s="468"/>
      <c r="CON82" s="468"/>
      <c r="COO82" s="469"/>
      <c r="COQ82" s="463"/>
      <c r="COR82" s="467"/>
      <c r="COS82" s="467"/>
      <c r="COT82" s="468"/>
      <c r="COU82" s="468"/>
      <c r="COV82" s="468"/>
      <c r="COW82" s="469"/>
      <c r="COY82" s="463"/>
      <c r="COZ82" s="467"/>
      <c r="CPA82" s="467"/>
      <c r="CPB82" s="468"/>
      <c r="CPC82" s="468"/>
      <c r="CPD82" s="468"/>
      <c r="CPE82" s="469"/>
      <c r="CPG82" s="463"/>
      <c r="CPH82" s="467"/>
      <c r="CPI82" s="467"/>
      <c r="CPJ82" s="468"/>
      <c r="CPK82" s="468"/>
      <c r="CPL82" s="468"/>
      <c r="CPM82" s="469"/>
      <c r="CPO82" s="463"/>
      <c r="CPP82" s="467"/>
      <c r="CPQ82" s="467"/>
      <c r="CPR82" s="468"/>
      <c r="CPS82" s="468"/>
      <c r="CPT82" s="468"/>
      <c r="CPU82" s="469"/>
      <c r="CPW82" s="463"/>
      <c r="CPX82" s="467"/>
      <c r="CPY82" s="467"/>
      <c r="CPZ82" s="468"/>
      <c r="CQA82" s="468"/>
      <c r="CQB82" s="468"/>
      <c r="CQC82" s="469"/>
      <c r="CQE82" s="463"/>
      <c r="CQF82" s="467"/>
      <c r="CQG82" s="467"/>
      <c r="CQH82" s="468"/>
      <c r="CQI82" s="468"/>
      <c r="CQJ82" s="468"/>
      <c r="CQK82" s="469"/>
      <c r="CQM82" s="463"/>
      <c r="CQN82" s="467"/>
      <c r="CQO82" s="467"/>
      <c r="CQP82" s="468"/>
      <c r="CQQ82" s="468"/>
      <c r="CQR82" s="468"/>
      <c r="CQS82" s="469"/>
      <c r="CQU82" s="463"/>
      <c r="CQV82" s="467"/>
      <c r="CQW82" s="467"/>
      <c r="CQX82" s="468"/>
      <c r="CQY82" s="468"/>
      <c r="CQZ82" s="468"/>
      <c r="CRA82" s="469"/>
      <c r="CRC82" s="463"/>
      <c r="CRD82" s="467"/>
      <c r="CRE82" s="467"/>
      <c r="CRF82" s="468"/>
      <c r="CRG82" s="468"/>
      <c r="CRH82" s="468"/>
      <c r="CRI82" s="469"/>
      <c r="CRK82" s="463"/>
      <c r="CRL82" s="467"/>
      <c r="CRM82" s="467"/>
      <c r="CRN82" s="468"/>
      <c r="CRO82" s="468"/>
      <c r="CRP82" s="468"/>
      <c r="CRQ82" s="469"/>
      <c r="CRS82" s="463"/>
      <c r="CRT82" s="467"/>
      <c r="CRU82" s="467"/>
      <c r="CRV82" s="468"/>
      <c r="CRW82" s="468"/>
      <c r="CRX82" s="468"/>
      <c r="CRY82" s="469"/>
      <c r="CSA82" s="463"/>
      <c r="CSB82" s="467"/>
      <c r="CSC82" s="467"/>
      <c r="CSD82" s="468"/>
      <c r="CSE82" s="468"/>
      <c r="CSF82" s="468"/>
      <c r="CSG82" s="469"/>
      <c r="CSI82" s="463"/>
      <c r="CSJ82" s="467"/>
      <c r="CSK82" s="467"/>
      <c r="CSL82" s="468"/>
      <c r="CSM82" s="468"/>
      <c r="CSN82" s="468"/>
      <c r="CSO82" s="469"/>
      <c r="CSQ82" s="463"/>
      <c r="CSR82" s="467"/>
      <c r="CSS82" s="467"/>
      <c r="CST82" s="468"/>
      <c r="CSU82" s="468"/>
      <c r="CSV82" s="468"/>
      <c r="CSW82" s="469"/>
      <c r="CSY82" s="463"/>
      <c r="CSZ82" s="467"/>
      <c r="CTA82" s="467"/>
      <c r="CTB82" s="468"/>
      <c r="CTC82" s="468"/>
      <c r="CTD82" s="468"/>
      <c r="CTE82" s="469"/>
      <c r="CTG82" s="463"/>
      <c r="CTH82" s="467"/>
      <c r="CTI82" s="467"/>
      <c r="CTJ82" s="468"/>
      <c r="CTK82" s="468"/>
      <c r="CTL82" s="468"/>
      <c r="CTM82" s="469"/>
      <c r="CTO82" s="463"/>
      <c r="CTP82" s="467"/>
      <c r="CTQ82" s="467"/>
      <c r="CTR82" s="468"/>
      <c r="CTS82" s="468"/>
      <c r="CTT82" s="468"/>
      <c r="CTU82" s="469"/>
      <c r="CTW82" s="463"/>
      <c r="CTX82" s="467"/>
      <c r="CTY82" s="467"/>
      <c r="CTZ82" s="468"/>
      <c r="CUA82" s="468"/>
      <c r="CUB82" s="468"/>
      <c r="CUC82" s="469"/>
      <c r="CUE82" s="463"/>
      <c r="CUF82" s="467"/>
      <c r="CUG82" s="467"/>
      <c r="CUH82" s="468"/>
      <c r="CUI82" s="468"/>
      <c r="CUJ82" s="468"/>
      <c r="CUK82" s="469"/>
      <c r="CUM82" s="463"/>
      <c r="CUN82" s="467"/>
      <c r="CUO82" s="467"/>
      <c r="CUP82" s="468"/>
      <c r="CUQ82" s="468"/>
      <c r="CUR82" s="468"/>
      <c r="CUS82" s="469"/>
      <c r="CUU82" s="463"/>
      <c r="CUV82" s="467"/>
      <c r="CUW82" s="467"/>
      <c r="CUX82" s="468"/>
      <c r="CUY82" s="468"/>
      <c r="CUZ82" s="468"/>
      <c r="CVA82" s="469"/>
      <c r="CVC82" s="463"/>
      <c r="CVD82" s="467"/>
      <c r="CVE82" s="467"/>
      <c r="CVF82" s="468"/>
      <c r="CVG82" s="468"/>
      <c r="CVH82" s="468"/>
      <c r="CVI82" s="469"/>
      <c r="CVK82" s="463"/>
      <c r="CVL82" s="467"/>
      <c r="CVM82" s="467"/>
      <c r="CVN82" s="468"/>
      <c r="CVO82" s="468"/>
      <c r="CVP82" s="468"/>
      <c r="CVQ82" s="469"/>
      <c r="CVS82" s="463"/>
      <c r="CVT82" s="467"/>
      <c r="CVU82" s="467"/>
      <c r="CVV82" s="468"/>
      <c r="CVW82" s="468"/>
      <c r="CVX82" s="468"/>
      <c r="CVY82" s="469"/>
      <c r="CWA82" s="463"/>
      <c r="CWB82" s="467"/>
      <c r="CWC82" s="467"/>
      <c r="CWD82" s="468"/>
      <c r="CWE82" s="468"/>
      <c r="CWF82" s="468"/>
      <c r="CWG82" s="469"/>
      <c r="CWI82" s="463"/>
      <c r="CWJ82" s="467"/>
      <c r="CWK82" s="467"/>
      <c r="CWL82" s="468"/>
      <c r="CWM82" s="468"/>
      <c r="CWN82" s="468"/>
      <c r="CWO82" s="469"/>
      <c r="CWQ82" s="463"/>
      <c r="CWR82" s="467"/>
      <c r="CWS82" s="467"/>
      <c r="CWT82" s="468"/>
      <c r="CWU82" s="468"/>
      <c r="CWV82" s="468"/>
      <c r="CWW82" s="469"/>
      <c r="CWY82" s="463"/>
      <c r="CWZ82" s="467"/>
      <c r="CXA82" s="467"/>
      <c r="CXB82" s="468"/>
      <c r="CXC82" s="468"/>
      <c r="CXD82" s="468"/>
      <c r="CXE82" s="469"/>
      <c r="CXG82" s="463"/>
      <c r="CXH82" s="467"/>
      <c r="CXI82" s="467"/>
      <c r="CXJ82" s="468"/>
      <c r="CXK82" s="468"/>
      <c r="CXL82" s="468"/>
      <c r="CXM82" s="469"/>
      <c r="CXO82" s="463"/>
      <c r="CXP82" s="467"/>
      <c r="CXQ82" s="467"/>
      <c r="CXR82" s="468"/>
      <c r="CXS82" s="468"/>
      <c r="CXT82" s="468"/>
      <c r="CXU82" s="469"/>
      <c r="CXW82" s="463"/>
      <c r="CXX82" s="467"/>
      <c r="CXY82" s="467"/>
      <c r="CXZ82" s="468"/>
      <c r="CYA82" s="468"/>
      <c r="CYB82" s="468"/>
      <c r="CYC82" s="469"/>
      <c r="CYE82" s="463"/>
      <c r="CYF82" s="467"/>
      <c r="CYG82" s="467"/>
      <c r="CYH82" s="468"/>
      <c r="CYI82" s="468"/>
      <c r="CYJ82" s="468"/>
      <c r="CYK82" s="469"/>
      <c r="CYM82" s="463"/>
      <c r="CYN82" s="467"/>
      <c r="CYO82" s="467"/>
      <c r="CYP82" s="468"/>
      <c r="CYQ82" s="468"/>
      <c r="CYR82" s="468"/>
      <c r="CYS82" s="469"/>
      <c r="CYU82" s="463"/>
      <c r="CYV82" s="467"/>
      <c r="CYW82" s="467"/>
      <c r="CYX82" s="468"/>
      <c r="CYY82" s="468"/>
      <c r="CYZ82" s="468"/>
      <c r="CZA82" s="469"/>
      <c r="CZC82" s="463"/>
      <c r="CZD82" s="467"/>
      <c r="CZE82" s="467"/>
      <c r="CZF82" s="468"/>
      <c r="CZG82" s="468"/>
      <c r="CZH82" s="468"/>
      <c r="CZI82" s="469"/>
      <c r="CZK82" s="463"/>
      <c r="CZL82" s="467"/>
      <c r="CZM82" s="467"/>
      <c r="CZN82" s="468"/>
      <c r="CZO82" s="468"/>
      <c r="CZP82" s="468"/>
      <c r="CZQ82" s="469"/>
      <c r="CZS82" s="463"/>
      <c r="CZT82" s="467"/>
      <c r="CZU82" s="467"/>
      <c r="CZV82" s="468"/>
      <c r="CZW82" s="468"/>
      <c r="CZX82" s="468"/>
      <c r="CZY82" s="469"/>
      <c r="DAA82" s="463"/>
      <c r="DAB82" s="467"/>
      <c r="DAC82" s="467"/>
      <c r="DAD82" s="468"/>
      <c r="DAE82" s="468"/>
      <c r="DAF82" s="468"/>
      <c r="DAG82" s="469"/>
      <c r="DAI82" s="463"/>
      <c r="DAJ82" s="467"/>
      <c r="DAK82" s="467"/>
      <c r="DAL82" s="468"/>
      <c r="DAM82" s="468"/>
      <c r="DAN82" s="468"/>
      <c r="DAO82" s="469"/>
      <c r="DAQ82" s="463"/>
      <c r="DAR82" s="467"/>
      <c r="DAS82" s="467"/>
      <c r="DAT82" s="468"/>
      <c r="DAU82" s="468"/>
      <c r="DAV82" s="468"/>
      <c r="DAW82" s="469"/>
      <c r="DAY82" s="463"/>
      <c r="DAZ82" s="467"/>
      <c r="DBA82" s="467"/>
      <c r="DBB82" s="468"/>
      <c r="DBC82" s="468"/>
      <c r="DBD82" s="468"/>
      <c r="DBE82" s="469"/>
      <c r="DBG82" s="463"/>
      <c r="DBH82" s="467"/>
      <c r="DBI82" s="467"/>
      <c r="DBJ82" s="468"/>
      <c r="DBK82" s="468"/>
      <c r="DBL82" s="468"/>
      <c r="DBM82" s="469"/>
      <c r="DBO82" s="463"/>
      <c r="DBP82" s="467"/>
      <c r="DBQ82" s="467"/>
      <c r="DBR82" s="468"/>
      <c r="DBS82" s="468"/>
      <c r="DBT82" s="468"/>
      <c r="DBU82" s="469"/>
      <c r="DBW82" s="463"/>
      <c r="DBX82" s="467"/>
      <c r="DBY82" s="467"/>
      <c r="DBZ82" s="468"/>
      <c r="DCA82" s="468"/>
      <c r="DCB82" s="468"/>
      <c r="DCC82" s="469"/>
      <c r="DCE82" s="463"/>
      <c r="DCF82" s="467"/>
      <c r="DCG82" s="467"/>
      <c r="DCH82" s="468"/>
      <c r="DCI82" s="468"/>
      <c r="DCJ82" s="468"/>
      <c r="DCK82" s="469"/>
      <c r="DCM82" s="463"/>
      <c r="DCN82" s="467"/>
      <c r="DCO82" s="467"/>
      <c r="DCP82" s="468"/>
      <c r="DCQ82" s="468"/>
      <c r="DCR82" s="468"/>
      <c r="DCS82" s="469"/>
      <c r="DCU82" s="463"/>
      <c r="DCV82" s="467"/>
      <c r="DCW82" s="467"/>
      <c r="DCX82" s="468"/>
      <c r="DCY82" s="468"/>
      <c r="DCZ82" s="468"/>
      <c r="DDA82" s="469"/>
      <c r="DDC82" s="463"/>
      <c r="DDD82" s="467"/>
      <c r="DDE82" s="467"/>
      <c r="DDF82" s="468"/>
      <c r="DDG82" s="468"/>
      <c r="DDH82" s="468"/>
      <c r="DDI82" s="469"/>
      <c r="DDK82" s="463"/>
      <c r="DDL82" s="467"/>
      <c r="DDM82" s="467"/>
      <c r="DDN82" s="468"/>
      <c r="DDO82" s="468"/>
      <c r="DDP82" s="468"/>
      <c r="DDQ82" s="469"/>
      <c r="DDS82" s="463"/>
      <c r="DDT82" s="467"/>
      <c r="DDU82" s="467"/>
      <c r="DDV82" s="468"/>
      <c r="DDW82" s="468"/>
      <c r="DDX82" s="468"/>
      <c r="DDY82" s="469"/>
      <c r="DEA82" s="463"/>
      <c r="DEB82" s="467"/>
      <c r="DEC82" s="467"/>
      <c r="DED82" s="468"/>
      <c r="DEE82" s="468"/>
      <c r="DEF82" s="468"/>
      <c r="DEG82" s="469"/>
      <c r="DEI82" s="463"/>
      <c r="DEJ82" s="467"/>
      <c r="DEK82" s="467"/>
      <c r="DEL82" s="468"/>
      <c r="DEM82" s="468"/>
      <c r="DEN82" s="468"/>
      <c r="DEO82" s="469"/>
      <c r="DEQ82" s="463"/>
      <c r="DER82" s="467"/>
      <c r="DES82" s="467"/>
      <c r="DET82" s="468"/>
      <c r="DEU82" s="468"/>
      <c r="DEV82" s="468"/>
      <c r="DEW82" s="469"/>
      <c r="DEY82" s="463"/>
      <c r="DEZ82" s="467"/>
      <c r="DFA82" s="467"/>
      <c r="DFB82" s="468"/>
      <c r="DFC82" s="468"/>
      <c r="DFD82" s="468"/>
      <c r="DFE82" s="469"/>
      <c r="DFG82" s="463"/>
      <c r="DFH82" s="467"/>
      <c r="DFI82" s="467"/>
      <c r="DFJ82" s="468"/>
      <c r="DFK82" s="468"/>
      <c r="DFL82" s="468"/>
      <c r="DFM82" s="469"/>
      <c r="DFO82" s="463"/>
      <c r="DFP82" s="467"/>
      <c r="DFQ82" s="467"/>
      <c r="DFR82" s="468"/>
      <c r="DFS82" s="468"/>
      <c r="DFT82" s="468"/>
      <c r="DFU82" s="469"/>
      <c r="DFW82" s="463"/>
      <c r="DFX82" s="467"/>
      <c r="DFY82" s="467"/>
      <c r="DFZ82" s="468"/>
      <c r="DGA82" s="468"/>
      <c r="DGB82" s="468"/>
      <c r="DGC82" s="469"/>
      <c r="DGE82" s="463"/>
      <c r="DGF82" s="467"/>
      <c r="DGG82" s="467"/>
      <c r="DGH82" s="468"/>
      <c r="DGI82" s="468"/>
      <c r="DGJ82" s="468"/>
      <c r="DGK82" s="469"/>
      <c r="DGM82" s="463"/>
      <c r="DGN82" s="467"/>
      <c r="DGO82" s="467"/>
      <c r="DGP82" s="468"/>
      <c r="DGQ82" s="468"/>
      <c r="DGR82" s="468"/>
      <c r="DGS82" s="469"/>
      <c r="DGU82" s="463"/>
      <c r="DGV82" s="467"/>
      <c r="DGW82" s="467"/>
      <c r="DGX82" s="468"/>
      <c r="DGY82" s="468"/>
      <c r="DGZ82" s="468"/>
      <c r="DHA82" s="469"/>
      <c r="DHC82" s="463"/>
      <c r="DHD82" s="467"/>
      <c r="DHE82" s="467"/>
      <c r="DHF82" s="468"/>
      <c r="DHG82" s="468"/>
      <c r="DHH82" s="468"/>
      <c r="DHI82" s="469"/>
      <c r="DHK82" s="463"/>
      <c r="DHL82" s="467"/>
      <c r="DHM82" s="467"/>
      <c r="DHN82" s="468"/>
      <c r="DHO82" s="468"/>
      <c r="DHP82" s="468"/>
      <c r="DHQ82" s="469"/>
      <c r="DHS82" s="463"/>
      <c r="DHT82" s="467"/>
      <c r="DHU82" s="467"/>
      <c r="DHV82" s="468"/>
      <c r="DHW82" s="468"/>
      <c r="DHX82" s="468"/>
      <c r="DHY82" s="469"/>
      <c r="DIA82" s="463"/>
      <c r="DIB82" s="467"/>
      <c r="DIC82" s="467"/>
      <c r="DID82" s="468"/>
      <c r="DIE82" s="468"/>
      <c r="DIF82" s="468"/>
      <c r="DIG82" s="469"/>
      <c r="DII82" s="463"/>
      <c r="DIJ82" s="467"/>
      <c r="DIK82" s="467"/>
      <c r="DIL82" s="468"/>
      <c r="DIM82" s="468"/>
      <c r="DIN82" s="468"/>
      <c r="DIO82" s="469"/>
      <c r="DIQ82" s="463"/>
      <c r="DIR82" s="467"/>
      <c r="DIS82" s="467"/>
      <c r="DIT82" s="468"/>
      <c r="DIU82" s="468"/>
      <c r="DIV82" s="468"/>
      <c r="DIW82" s="469"/>
      <c r="DIY82" s="463"/>
      <c r="DIZ82" s="467"/>
      <c r="DJA82" s="467"/>
      <c r="DJB82" s="468"/>
      <c r="DJC82" s="468"/>
      <c r="DJD82" s="468"/>
      <c r="DJE82" s="469"/>
      <c r="DJG82" s="463"/>
      <c r="DJH82" s="467"/>
      <c r="DJI82" s="467"/>
      <c r="DJJ82" s="468"/>
      <c r="DJK82" s="468"/>
      <c r="DJL82" s="468"/>
      <c r="DJM82" s="469"/>
      <c r="DJO82" s="463"/>
      <c r="DJP82" s="467"/>
      <c r="DJQ82" s="467"/>
      <c r="DJR82" s="468"/>
      <c r="DJS82" s="468"/>
      <c r="DJT82" s="468"/>
      <c r="DJU82" s="469"/>
      <c r="DJW82" s="463"/>
      <c r="DJX82" s="467"/>
      <c r="DJY82" s="467"/>
      <c r="DJZ82" s="468"/>
      <c r="DKA82" s="468"/>
      <c r="DKB82" s="468"/>
      <c r="DKC82" s="469"/>
      <c r="DKE82" s="463"/>
      <c r="DKF82" s="467"/>
      <c r="DKG82" s="467"/>
      <c r="DKH82" s="468"/>
      <c r="DKI82" s="468"/>
      <c r="DKJ82" s="468"/>
      <c r="DKK82" s="469"/>
      <c r="DKM82" s="463"/>
      <c r="DKN82" s="467"/>
      <c r="DKO82" s="467"/>
      <c r="DKP82" s="468"/>
      <c r="DKQ82" s="468"/>
      <c r="DKR82" s="468"/>
      <c r="DKS82" s="469"/>
      <c r="DKU82" s="463"/>
      <c r="DKV82" s="467"/>
      <c r="DKW82" s="467"/>
      <c r="DKX82" s="468"/>
      <c r="DKY82" s="468"/>
      <c r="DKZ82" s="468"/>
      <c r="DLA82" s="469"/>
      <c r="DLC82" s="463"/>
      <c r="DLD82" s="467"/>
      <c r="DLE82" s="467"/>
      <c r="DLF82" s="468"/>
      <c r="DLG82" s="468"/>
      <c r="DLH82" s="468"/>
      <c r="DLI82" s="469"/>
      <c r="DLK82" s="463"/>
      <c r="DLL82" s="467"/>
      <c r="DLM82" s="467"/>
      <c r="DLN82" s="468"/>
      <c r="DLO82" s="468"/>
      <c r="DLP82" s="468"/>
      <c r="DLQ82" s="469"/>
      <c r="DLS82" s="463"/>
      <c r="DLT82" s="467"/>
      <c r="DLU82" s="467"/>
      <c r="DLV82" s="468"/>
      <c r="DLW82" s="468"/>
      <c r="DLX82" s="468"/>
      <c r="DLY82" s="469"/>
      <c r="DMA82" s="463"/>
      <c r="DMB82" s="467"/>
      <c r="DMC82" s="467"/>
      <c r="DMD82" s="468"/>
      <c r="DME82" s="468"/>
      <c r="DMF82" s="468"/>
      <c r="DMG82" s="469"/>
      <c r="DMI82" s="463"/>
      <c r="DMJ82" s="467"/>
      <c r="DMK82" s="467"/>
      <c r="DML82" s="468"/>
      <c r="DMM82" s="468"/>
      <c r="DMN82" s="468"/>
      <c r="DMO82" s="469"/>
      <c r="DMQ82" s="463"/>
      <c r="DMR82" s="467"/>
      <c r="DMS82" s="467"/>
      <c r="DMT82" s="468"/>
      <c r="DMU82" s="468"/>
      <c r="DMV82" s="468"/>
      <c r="DMW82" s="469"/>
      <c r="DMY82" s="463"/>
      <c r="DMZ82" s="467"/>
      <c r="DNA82" s="467"/>
      <c r="DNB82" s="468"/>
      <c r="DNC82" s="468"/>
      <c r="DND82" s="468"/>
      <c r="DNE82" s="469"/>
      <c r="DNG82" s="463"/>
      <c r="DNH82" s="467"/>
      <c r="DNI82" s="467"/>
      <c r="DNJ82" s="468"/>
      <c r="DNK82" s="468"/>
      <c r="DNL82" s="468"/>
      <c r="DNM82" s="469"/>
      <c r="DNO82" s="463"/>
      <c r="DNP82" s="467"/>
      <c r="DNQ82" s="467"/>
      <c r="DNR82" s="468"/>
      <c r="DNS82" s="468"/>
      <c r="DNT82" s="468"/>
      <c r="DNU82" s="469"/>
      <c r="DNW82" s="463"/>
      <c r="DNX82" s="467"/>
      <c r="DNY82" s="467"/>
      <c r="DNZ82" s="468"/>
      <c r="DOA82" s="468"/>
      <c r="DOB82" s="468"/>
      <c r="DOC82" s="469"/>
      <c r="DOE82" s="463"/>
      <c r="DOF82" s="467"/>
      <c r="DOG82" s="467"/>
      <c r="DOH82" s="468"/>
      <c r="DOI82" s="468"/>
      <c r="DOJ82" s="468"/>
      <c r="DOK82" s="469"/>
      <c r="DOM82" s="463"/>
      <c r="DON82" s="467"/>
      <c r="DOO82" s="467"/>
      <c r="DOP82" s="468"/>
      <c r="DOQ82" s="468"/>
      <c r="DOR82" s="468"/>
      <c r="DOS82" s="469"/>
      <c r="DOU82" s="463"/>
      <c r="DOV82" s="467"/>
      <c r="DOW82" s="467"/>
      <c r="DOX82" s="468"/>
      <c r="DOY82" s="468"/>
      <c r="DOZ82" s="468"/>
      <c r="DPA82" s="469"/>
      <c r="DPC82" s="463"/>
      <c r="DPD82" s="467"/>
      <c r="DPE82" s="467"/>
      <c r="DPF82" s="468"/>
      <c r="DPG82" s="468"/>
      <c r="DPH82" s="468"/>
      <c r="DPI82" s="469"/>
      <c r="DPK82" s="463"/>
      <c r="DPL82" s="467"/>
      <c r="DPM82" s="467"/>
      <c r="DPN82" s="468"/>
      <c r="DPO82" s="468"/>
      <c r="DPP82" s="468"/>
      <c r="DPQ82" s="469"/>
      <c r="DPS82" s="463"/>
      <c r="DPT82" s="467"/>
      <c r="DPU82" s="467"/>
      <c r="DPV82" s="468"/>
      <c r="DPW82" s="468"/>
      <c r="DPX82" s="468"/>
      <c r="DPY82" s="469"/>
      <c r="DQA82" s="463"/>
      <c r="DQB82" s="467"/>
      <c r="DQC82" s="467"/>
      <c r="DQD82" s="468"/>
      <c r="DQE82" s="468"/>
      <c r="DQF82" s="468"/>
      <c r="DQG82" s="469"/>
      <c r="DQI82" s="463"/>
      <c r="DQJ82" s="467"/>
      <c r="DQK82" s="467"/>
      <c r="DQL82" s="468"/>
      <c r="DQM82" s="468"/>
      <c r="DQN82" s="468"/>
      <c r="DQO82" s="469"/>
      <c r="DQQ82" s="463"/>
      <c r="DQR82" s="467"/>
      <c r="DQS82" s="467"/>
      <c r="DQT82" s="468"/>
      <c r="DQU82" s="468"/>
      <c r="DQV82" s="468"/>
      <c r="DQW82" s="469"/>
      <c r="DQY82" s="463"/>
      <c r="DQZ82" s="467"/>
      <c r="DRA82" s="467"/>
      <c r="DRB82" s="468"/>
      <c r="DRC82" s="468"/>
      <c r="DRD82" s="468"/>
      <c r="DRE82" s="469"/>
      <c r="DRG82" s="463"/>
      <c r="DRH82" s="467"/>
      <c r="DRI82" s="467"/>
      <c r="DRJ82" s="468"/>
      <c r="DRK82" s="468"/>
      <c r="DRL82" s="468"/>
      <c r="DRM82" s="469"/>
      <c r="DRO82" s="463"/>
      <c r="DRP82" s="467"/>
      <c r="DRQ82" s="467"/>
      <c r="DRR82" s="468"/>
      <c r="DRS82" s="468"/>
      <c r="DRT82" s="468"/>
      <c r="DRU82" s="469"/>
      <c r="DRW82" s="463"/>
      <c r="DRX82" s="467"/>
      <c r="DRY82" s="467"/>
      <c r="DRZ82" s="468"/>
      <c r="DSA82" s="468"/>
      <c r="DSB82" s="468"/>
      <c r="DSC82" s="469"/>
      <c r="DSE82" s="463"/>
      <c r="DSF82" s="467"/>
      <c r="DSG82" s="467"/>
      <c r="DSH82" s="468"/>
      <c r="DSI82" s="468"/>
      <c r="DSJ82" s="468"/>
      <c r="DSK82" s="469"/>
      <c r="DSM82" s="463"/>
      <c r="DSN82" s="467"/>
      <c r="DSO82" s="467"/>
      <c r="DSP82" s="468"/>
      <c r="DSQ82" s="468"/>
      <c r="DSR82" s="468"/>
      <c r="DSS82" s="469"/>
      <c r="DSU82" s="463"/>
      <c r="DSV82" s="467"/>
      <c r="DSW82" s="467"/>
      <c r="DSX82" s="468"/>
      <c r="DSY82" s="468"/>
      <c r="DSZ82" s="468"/>
      <c r="DTA82" s="469"/>
      <c r="DTC82" s="463"/>
      <c r="DTD82" s="467"/>
      <c r="DTE82" s="467"/>
      <c r="DTF82" s="468"/>
      <c r="DTG82" s="468"/>
      <c r="DTH82" s="468"/>
      <c r="DTI82" s="469"/>
      <c r="DTK82" s="463"/>
      <c r="DTL82" s="467"/>
      <c r="DTM82" s="467"/>
      <c r="DTN82" s="468"/>
      <c r="DTO82" s="468"/>
      <c r="DTP82" s="468"/>
      <c r="DTQ82" s="469"/>
      <c r="DTS82" s="463"/>
      <c r="DTT82" s="467"/>
      <c r="DTU82" s="467"/>
      <c r="DTV82" s="468"/>
      <c r="DTW82" s="468"/>
      <c r="DTX82" s="468"/>
      <c r="DTY82" s="469"/>
      <c r="DUA82" s="463"/>
      <c r="DUB82" s="467"/>
      <c r="DUC82" s="467"/>
      <c r="DUD82" s="468"/>
      <c r="DUE82" s="468"/>
      <c r="DUF82" s="468"/>
      <c r="DUG82" s="469"/>
      <c r="DUI82" s="463"/>
      <c r="DUJ82" s="467"/>
      <c r="DUK82" s="467"/>
      <c r="DUL82" s="468"/>
      <c r="DUM82" s="468"/>
      <c r="DUN82" s="468"/>
      <c r="DUO82" s="469"/>
      <c r="DUQ82" s="463"/>
      <c r="DUR82" s="467"/>
      <c r="DUS82" s="467"/>
      <c r="DUT82" s="468"/>
      <c r="DUU82" s="468"/>
      <c r="DUV82" s="468"/>
      <c r="DUW82" s="469"/>
      <c r="DUY82" s="463"/>
      <c r="DUZ82" s="467"/>
      <c r="DVA82" s="467"/>
      <c r="DVB82" s="468"/>
      <c r="DVC82" s="468"/>
      <c r="DVD82" s="468"/>
      <c r="DVE82" s="469"/>
      <c r="DVG82" s="463"/>
      <c r="DVH82" s="467"/>
      <c r="DVI82" s="467"/>
      <c r="DVJ82" s="468"/>
      <c r="DVK82" s="468"/>
      <c r="DVL82" s="468"/>
      <c r="DVM82" s="469"/>
      <c r="DVO82" s="463"/>
      <c r="DVP82" s="467"/>
      <c r="DVQ82" s="467"/>
      <c r="DVR82" s="468"/>
      <c r="DVS82" s="468"/>
      <c r="DVT82" s="468"/>
      <c r="DVU82" s="469"/>
      <c r="DVW82" s="463"/>
      <c r="DVX82" s="467"/>
      <c r="DVY82" s="467"/>
      <c r="DVZ82" s="468"/>
      <c r="DWA82" s="468"/>
      <c r="DWB82" s="468"/>
      <c r="DWC82" s="469"/>
      <c r="DWE82" s="463"/>
      <c r="DWF82" s="467"/>
      <c r="DWG82" s="467"/>
      <c r="DWH82" s="468"/>
      <c r="DWI82" s="468"/>
      <c r="DWJ82" s="468"/>
      <c r="DWK82" s="469"/>
      <c r="DWM82" s="463"/>
      <c r="DWN82" s="467"/>
      <c r="DWO82" s="467"/>
      <c r="DWP82" s="468"/>
      <c r="DWQ82" s="468"/>
      <c r="DWR82" s="468"/>
      <c r="DWS82" s="469"/>
      <c r="DWU82" s="463"/>
      <c r="DWV82" s="467"/>
      <c r="DWW82" s="467"/>
      <c r="DWX82" s="468"/>
      <c r="DWY82" s="468"/>
      <c r="DWZ82" s="468"/>
      <c r="DXA82" s="469"/>
      <c r="DXC82" s="463"/>
      <c r="DXD82" s="467"/>
      <c r="DXE82" s="467"/>
      <c r="DXF82" s="468"/>
      <c r="DXG82" s="468"/>
      <c r="DXH82" s="468"/>
      <c r="DXI82" s="469"/>
      <c r="DXK82" s="463"/>
      <c r="DXL82" s="467"/>
      <c r="DXM82" s="467"/>
      <c r="DXN82" s="468"/>
      <c r="DXO82" s="468"/>
      <c r="DXP82" s="468"/>
      <c r="DXQ82" s="469"/>
      <c r="DXS82" s="463"/>
      <c r="DXT82" s="467"/>
      <c r="DXU82" s="467"/>
      <c r="DXV82" s="468"/>
      <c r="DXW82" s="468"/>
      <c r="DXX82" s="468"/>
      <c r="DXY82" s="469"/>
      <c r="DYA82" s="463"/>
      <c r="DYB82" s="467"/>
      <c r="DYC82" s="467"/>
      <c r="DYD82" s="468"/>
      <c r="DYE82" s="468"/>
      <c r="DYF82" s="468"/>
      <c r="DYG82" s="469"/>
      <c r="DYI82" s="463"/>
      <c r="DYJ82" s="467"/>
      <c r="DYK82" s="467"/>
      <c r="DYL82" s="468"/>
      <c r="DYM82" s="468"/>
      <c r="DYN82" s="468"/>
      <c r="DYO82" s="469"/>
      <c r="DYQ82" s="463"/>
      <c r="DYR82" s="467"/>
      <c r="DYS82" s="467"/>
      <c r="DYT82" s="468"/>
      <c r="DYU82" s="468"/>
      <c r="DYV82" s="468"/>
      <c r="DYW82" s="469"/>
      <c r="DYY82" s="463"/>
      <c r="DYZ82" s="467"/>
      <c r="DZA82" s="467"/>
      <c r="DZB82" s="468"/>
      <c r="DZC82" s="468"/>
      <c r="DZD82" s="468"/>
      <c r="DZE82" s="469"/>
      <c r="DZG82" s="463"/>
      <c r="DZH82" s="467"/>
      <c r="DZI82" s="467"/>
      <c r="DZJ82" s="468"/>
      <c r="DZK82" s="468"/>
      <c r="DZL82" s="468"/>
      <c r="DZM82" s="469"/>
      <c r="DZO82" s="463"/>
      <c r="DZP82" s="467"/>
      <c r="DZQ82" s="467"/>
      <c r="DZR82" s="468"/>
      <c r="DZS82" s="468"/>
      <c r="DZT82" s="468"/>
      <c r="DZU82" s="469"/>
      <c r="DZW82" s="463"/>
      <c r="DZX82" s="467"/>
      <c r="DZY82" s="467"/>
      <c r="DZZ82" s="468"/>
      <c r="EAA82" s="468"/>
      <c r="EAB82" s="468"/>
      <c r="EAC82" s="469"/>
      <c r="EAE82" s="463"/>
      <c r="EAF82" s="467"/>
      <c r="EAG82" s="467"/>
      <c r="EAH82" s="468"/>
      <c r="EAI82" s="468"/>
      <c r="EAJ82" s="468"/>
      <c r="EAK82" s="469"/>
      <c r="EAM82" s="463"/>
      <c r="EAN82" s="467"/>
      <c r="EAO82" s="467"/>
      <c r="EAP82" s="468"/>
      <c r="EAQ82" s="468"/>
      <c r="EAR82" s="468"/>
      <c r="EAS82" s="469"/>
      <c r="EAU82" s="463"/>
      <c r="EAV82" s="467"/>
      <c r="EAW82" s="467"/>
      <c r="EAX82" s="468"/>
      <c r="EAY82" s="468"/>
      <c r="EAZ82" s="468"/>
      <c r="EBA82" s="469"/>
      <c r="EBC82" s="463"/>
      <c r="EBD82" s="467"/>
      <c r="EBE82" s="467"/>
      <c r="EBF82" s="468"/>
      <c r="EBG82" s="468"/>
      <c r="EBH82" s="468"/>
      <c r="EBI82" s="469"/>
      <c r="EBK82" s="463"/>
      <c r="EBL82" s="467"/>
      <c r="EBM82" s="467"/>
      <c r="EBN82" s="468"/>
      <c r="EBO82" s="468"/>
      <c r="EBP82" s="468"/>
      <c r="EBQ82" s="469"/>
      <c r="EBS82" s="463"/>
      <c r="EBT82" s="467"/>
      <c r="EBU82" s="467"/>
      <c r="EBV82" s="468"/>
      <c r="EBW82" s="468"/>
      <c r="EBX82" s="468"/>
      <c r="EBY82" s="469"/>
      <c r="ECA82" s="463"/>
      <c r="ECB82" s="467"/>
      <c r="ECC82" s="467"/>
      <c r="ECD82" s="468"/>
      <c r="ECE82" s="468"/>
      <c r="ECF82" s="468"/>
      <c r="ECG82" s="469"/>
      <c r="ECI82" s="463"/>
      <c r="ECJ82" s="467"/>
      <c r="ECK82" s="467"/>
      <c r="ECL82" s="468"/>
      <c r="ECM82" s="468"/>
      <c r="ECN82" s="468"/>
      <c r="ECO82" s="469"/>
      <c r="ECQ82" s="463"/>
      <c r="ECR82" s="467"/>
      <c r="ECS82" s="467"/>
      <c r="ECT82" s="468"/>
      <c r="ECU82" s="468"/>
      <c r="ECV82" s="468"/>
      <c r="ECW82" s="469"/>
      <c r="ECY82" s="463"/>
      <c r="ECZ82" s="467"/>
      <c r="EDA82" s="467"/>
      <c r="EDB82" s="468"/>
      <c r="EDC82" s="468"/>
      <c r="EDD82" s="468"/>
      <c r="EDE82" s="469"/>
      <c r="EDG82" s="463"/>
      <c r="EDH82" s="467"/>
      <c r="EDI82" s="467"/>
      <c r="EDJ82" s="468"/>
      <c r="EDK82" s="468"/>
      <c r="EDL82" s="468"/>
      <c r="EDM82" s="469"/>
      <c r="EDO82" s="463"/>
      <c r="EDP82" s="467"/>
      <c r="EDQ82" s="467"/>
      <c r="EDR82" s="468"/>
      <c r="EDS82" s="468"/>
      <c r="EDT82" s="468"/>
      <c r="EDU82" s="469"/>
      <c r="EDW82" s="463"/>
      <c r="EDX82" s="467"/>
      <c r="EDY82" s="467"/>
      <c r="EDZ82" s="468"/>
      <c r="EEA82" s="468"/>
      <c r="EEB82" s="468"/>
      <c r="EEC82" s="469"/>
      <c r="EEE82" s="463"/>
      <c r="EEF82" s="467"/>
      <c r="EEG82" s="467"/>
      <c r="EEH82" s="468"/>
      <c r="EEI82" s="468"/>
      <c r="EEJ82" s="468"/>
      <c r="EEK82" s="469"/>
      <c r="EEM82" s="463"/>
      <c r="EEN82" s="467"/>
      <c r="EEO82" s="467"/>
      <c r="EEP82" s="468"/>
      <c r="EEQ82" s="468"/>
      <c r="EER82" s="468"/>
      <c r="EES82" s="469"/>
      <c r="EEU82" s="463"/>
      <c r="EEV82" s="467"/>
      <c r="EEW82" s="467"/>
      <c r="EEX82" s="468"/>
      <c r="EEY82" s="468"/>
      <c r="EEZ82" s="468"/>
      <c r="EFA82" s="469"/>
      <c r="EFC82" s="463"/>
      <c r="EFD82" s="467"/>
      <c r="EFE82" s="467"/>
      <c r="EFF82" s="468"/>
      <c r="EFG82" s="468"/>
      <c r="EFH82" s="468"/>
      <c r="EFI82" s="469"/>
      <c r="EFK82" s="463"/>
      <c r="EFL82" s="467"/>
      <c r="EFM82" s="467"/>
      <c r="EFN82" s="468"/>
      <c r="EFO82" s="468"/>
      <c r="EFP82" s="468"/>
      <c r="EFQ82" s="469"/>
      <c r="EFS82" s="463"/>
      <c r="EFT82" s="467"/>
      <c r="EFU82" s="467"/>
      <c r="EFV82" s="468"/>
      <c r="EFW82" s="468"/>
      <c r="EFX82" s="468"/>
      <c r="EFY82" s="469"/>
      <c r="EGA82" s="463"/>
      <c r="EGB82" s="467"/>
      <c r="EGC82" s="467"/>
      <c r="EGD82" s="468"/>
      <c r="EGE82" s="468"/>
      <c r="EGF82" s="468"/>
      <c r="EGG82" s="469"/>
      <c r="EGI82" s="463"/>
      <c r="EGJ82" s="467"/>
      <c r="EGK82" s="467"/>
      <c r="EGL82" s="468"/>
      <c r="EGM82" s="468"/>
      <c r="EGN82" s="468"/>
      <c r="EGO82" s="469"/>
      <c r="EGQ82" s="463"/>
      <c r="EGR82" s="467"/>
      <c r="EGS82" s="467"/>
      <c r="EGT82" s="468"/>
      <c r="EGU82" s="468"/>
      <c r="EGV82" s="468"/>
      <c r="EGW82" s="469"/>
      <c r="EGY82" s="463"/>
      <c r="EGZ82" s="467"/>
      <c r="EHA82" s="467"/>
      <c r="EHB82" s="468"/>
      <c r="EHC82" s="468"/>
      <c r="EHD82" s="468"/>
      <c r="EHE82" s="469"/>
      <c r="EHG82" s="463"/>
      <c r="EHH82" s="467"/>
      <c r="EHI82" s="467"/>
      <c r="EHJ82" s="468"/>
      <c r="EHK82" s="468"/>
      <c r="EHL82" s="468"/>
      <c r="EHM82" s="469"/>
      <c r="EHO82" s="463"/>
      <c r="EHP82" s="467"/>
      <c r="EHQ82" s="467"/>
      <c r="EHR82" s="468"/>
      <c r="EHS82" s="468"/>
      <c r="EHT82" s="468"/>
      <c r="EHU82" s="469"/>
      <c r="EHW82" s="463"/>
      <c r="EHX82" s="467"/>
      <c r="EHY82" s="467"/>
      <c r="EHZ82" s="468"/>
      <c r="EIA82" s="468"/>
      <c r="EIB82" s="468"/>
      <c r="EIC82" s="469"/>
      <c r="EIE82" s="463"/>
      <c r="EIF82" s="467"/>
      <c r="EIG82" s="467"/>
      <c r="EIH82" s="468"/>
      <c r="EII82" s="468"/>
      <c r="EIJ82" s="468"/>
      <c r="EIK82" s="469"/>
      <c r="EIM82" s="463"/>
      <c r="EIN82" s="467"/>
      <c r="EIO82" s="467"/>
      <c r="EIP82" s="468"/>
      <c r="EIQ82" s="468"/>
      <c r="EIR82" s="468"/>
      <c r="EIS82" s="469"/>
      <c r="EIU82" s="463"/>
      <c r="EIV82" s="467"/>
      <c r="EIW82" s="467"/>
      <c r="EIX82" s="468"/>
      <c r="EIY82" s="468"/>
      <c r="EIZ82" s="468"/>
      <c r="EJA82" s="469"/>
      <c r="EJC82" s="463"/>
      <c r="EJD82" s="467"/>
      <c r="EJE82" s="467"/>
      <c r="EJF82" s="468"/>
      <c r="EJG82" s="468"/>
      <c r="EJH82" s="468"/>
      <c r="EJI82" s="469"/>
      <c r="EJK82" s="463"/>
      <c r="EJL82" s="467"/>
      <c r="EJM82" s="467"/>
      <c r="EJN82" s="468"/>
      <c r="EJO82" s="468"/>
      <c r="EJP82" s="468"/>
      <c r="EJQ82" s="469"/>
      <c r="EJS82" s="463"/>
      <c r="EJT82" s="467"/>
      <c r="EJU82" s="467"/>
      <c r="EJV82" s="468"/>
      <c r="EJW82" s="468"/>
      <c r="EJX82" s="468"/>
      <c r="EJY82" s="469"/>
      <c r="EKA82" s="463"/>
      <c r="EKB82" s="467"/>
      <c r="EKC82" s="467"/>
      <c r="EKD82" s="468"/>
      <c r="EKE82" s="468"/>
      <c r="EKF82" s="468"/>
      <c r="EKG82" s="469"/>
      <c r="EKI82" s="463"/>
      <c r="EKJ82" s="467"/>
      <c r="EKK82" s="467"/>
      <c r="EKL82" s="468"/>
      <c r="EKM82" s="468"/>
      <c r="EKN82" s="468"/>
      <c r="EKO82" s="469"/>
      <c r="EKQ82" s="463"/>
      <c r="EKR82" s="467"/>
      <c r="EKS82" s="467"/>
      <c r="EKT82" s="468"/>
      <c r="EKU82" s="468"/>
      <c r="EKV82" s="468"/>
      <c r="EKW82" s="469"/>
      <c r="EKY82" s="463"/>
      <c r="EKZ82" s="467"/>
      <c r="ELA82" s="467"/>
      <c r="ELB82" s="468"/>
      <c r="ELC82" s="468"/>
      <c r="ELD82" s="468"/>
      <c r="ELE82" s="469"/>
      <c r="ELG82" s="463"/>
      <c r="ELH82" s="467"/>
      <c r="ELI82" s="467"/>
      <c r="ELJ82" s="468"/>
      <c r="ELK82" s="468"/>
      <c r="ELL82" s="468"/>
      <c r="ELM82" s="469"/>
      <c r="ELO82" s="463"/>
      <c r="ELP82" s="467"/>
      <c r="ELQ82" s="467"/>
      <c r="ELR82" s="468"/>
      <c r="ELS82" s="468"/>
      <c r="ELT82" s="468"/>
      <c r="ELU82" s="469"/>
      <c r="ELW82" s="463"/>
      <c r="ELX82" s="467"/>
      <c r="ELY82" s="467"/>
      <c r="ELZ82" s="468"/>
      <c r="EMA82" s="468"/>
      <c r="EMB82" s="468"/>
      <c r="EMC82" s="469"/>
      <c r="EME82" s="463"/>
      <c r="EMF82" s="467"/>
      <c r="EMG82" s="467"/>
      <c r="EMH82" s="468"/>
      <c r="EMI82" s="468"/>
      <c r="EMJ82" s="468"/>
      <c r="EMK82" s="469"/>
      <c r="EMM82" s="463"/>
      <c r="EMN82" s="467"/>
      <c r="EMO82" s="467"/>
      <c r="EMP82" s="468"/>
      <c r="EMQ82" s="468"/>
      <c r="EMR82" s="468"/>
      <c r="EMS82" s="469"/>
      <c r="EMU82" s="463"/>
      <c r="EMV82" s="467"/>
      <c r="EMW82" s="467"/>
      <c r="EMX82" s="468"/>
      <c r="EMY82" s="468"/>
      <c r="EMZ82" s="468"/>
      <c r="ENA82" s="469"/>
      <c r="ENC82" s="463"/>
      <c r="END82" s="467"/>
      <c r="ENE82" s="467"/>
      <c r="ENF82" s="468"/>
      <c r="ENG82" s="468"/>
      <c r="ENH82" s="468"/>
      <c r="ENI82" s="469"/>
      <c r="ENK82" s="463"/>
      <c r="ENL82" s="467"/>
      <c r="ENM82" s="467"/>
      <c r="ENN82" s="468"/>
      <c r="ENO82" s="468"/>
      <c r="ENP82" s="468"/>
      <c r="ENQ82" s="469"/>
      <c r="ENS82" s="463"/>
      <c r="ENT82" s="467"/>
      <c r="ENU82" s="467"/>
      <c r="ENV82" s="468"/>
      <c r="ENW82" s="468"/>
      <c r="ENX82" s="468"/>
      <c r="ENY82" s="469"/>
      <c r="EOA82" s="463"/>
      <c r="EOB82" s="467"/>
      <c r="EOC82" s="467"/>
      <c r="EOD82" s="468"/>
      <c r="EOE82" s="468"/>
      <c r="EOF82" s="468"/>
      <c r="EOG82" s="469"/>
      <c r="EOI82" s="463"/>
      <c r="EOJ82" s="467"/>
      <c r="EOK82" s="467"/>
      <c r="EOL82" s="468"/>
      <c r="EOM82" s="468"/>
      <c r="EON82" s="468"/>
      <c r="EOO82" s="469"/>
      <c r="EOQ82" s="463"/>
      <c r="EOR82" s="467"/>
      <c r="EOS82" s="467"/>
      <c r="EOT82" s="468"/>
      <c r="EOU82" s="468"/>
      <c r="EOV82" s="468"/>
      <c r="EOW82" s="469"/>
      <c r="EOY82" s="463"/>
      <c r="EOZ82" s="467"/>
      <c r="EPA82" s="467"/>
      <c r="EPB82" s="468"/>
      <c r="EPC82" s="468"/>
      <c r="EPD82" s="468"/>
      <c r="EPE82" s="469"/>
      <c r="EPG82" s="463"/>
      <c r="EPH82" s="467"/>
      <c r="EPI82" s="467"/>
      <c r="EPJ82" s="468"/>
      <c r="EPK82" s="468"/>
      <c r="EPL82" s="468"/>
      <c r="EPM82" s="469"/>
      <c r="EPO82" s="463"/>
      <c r="EPP82" s="467"/>
      <c r="EPQ82" s="467"/>
      <c r="EPR82" s="468"/>
      <c r="EPS82" s="468"/>
      <c r="EPT82" s="468"/>
      <c r="EPU82" s="469"/>
      <c r="EPW82" s="463"/>
      <c r="EPX82" s="467"/>
      <c r="EPY82" s="467"/>
      <c r="EPZ82" s="468"/>
      <c r="EQA82" s="468"/>
      <c r="EQB82" s="468"/>
      <c r="EQC82" s="469"/>
      <c r="EQE82" s="463"/>
      <c r="EQF82" s="467"/>
      <c r="EQG82" s="467"/>
      <c r="EQH82" s="468"/>
      <c r="EQI82" s="468"/>
      <c r="EQJ82" s="468"/>
      <c r="EQK82" s="469"/>
      <c r="EQM82" s="463"/>
      <c r="EQN82" s="467"/>
      <c r="EQO82" s="467"/>
      <c r="EQP82" s="468"/>
      <c r="EQQ82" s="468"/>
      <c r="EQR82" s="468"/>
      <c r="EQS82" s="469"/>
      <c r="EQU82" s="463"/>
      <c r="EQV82" s="467"/>
      <c r="EQW82" s="467"/>
      <c r="EQX82" s="468"/>
      <c r="EQY82" s="468"/>
      <c r="EQZ82" s="468"/>
      <c r="ERA82" s="469"/>
      <c r="ERC82" s="463"/>
      <c r="ERD82" s="467"/>
      <c r="ERE82" s="467"/>
      <c r="ERF82" s="468"/>
      <c r="ERG82" s="468"/>
      <c r="ERH82" s="468"/>
      <c r="ERI82" s="469"/>
      <c r="ERK82" s="463"/>
      <c r="ERL82" s="467"/>
      <c r="ERM82" s="467"/>
      <c r="ERN82" s="468"/>
      <c r="ERO82" s="468"/>
      <c r="ERP82" s="468"/>
      <c r="ERQ82" s="469"/>
      <c r="ERS82" s="463"/>
      <c r="ERT82" s="467"/>
      <c r="ERU82" s="467"/>
      <c r="ERV82" s="468"/>
      <c r="ERW82" s="468"/>
      <c r="ERX82" s="468"/>
      <c r="ERY82" s="469"/>
      <c r="ESA82" s="463"/>
      <c r="ESB82" s="467"/>
      <c r="ESC82" s="467"/>
      <c r="ESD82" s="468"/>
      <c r="ESE82" s="468"/>
      <c r="ESF82" s="468"/>
      <c r="ESG82" s="469"/>
      <c r="ESI82" s="463"/>
      <c r="ESJ82" s="467"/>
      <c r="ESK82" s="467"/>
      <c r="ESL82" s="468"/>
      <c r="ESM82" s="468"/>
      <c r="ESN82" s="468"/>
      <c r="ESO82" s="469"/>
      <c r="ESQ82" s="463"/>
      <c r="ESR82" s="467"/>
      <c r="ESS82" s="467"/>
      <c r="EST82" s="468"/>
      <c r="ESU82" s="468"/>
      <c r="ESV82" s="468"/>
      <c r="ESW82" s="469"/>
      <c r="ESY82" s="463"/>
      <c r="ESZ82" s="467"/>
      <c r="ETA82" s="467"/>
      <c r="ETB82" s="468"/>
      <c r="ETC82" s="468"/>
      <c r="ETD82" s="468"/>
      <c r="ETE82" s="469"/>
      <c r="ETG82" s="463"/>
      <c r="ETH82" s="467"/>
      <c r="ETI82" s="467"/>
      <c r="ETJ82" s="468"/>
      <c r="ETK82" s="468"/>
      <c r="ETL82" s="468"/>
      <c r="ETM82" s="469"/>
      <c r="ETO82" s="463"/>
      <c r="ETP82" s="467"/>
      <c r="ETQ82" s="467"/>
      <c r="ETR82" s="468"/>
      <c r="ETS82" s="468"/>
      <c r="ETT82" s="468"/>
      <c r="ETU82" s="469"/>
      <c r="ETW82" s="463"/>
      <c r="ETX82" s="467"/>
      <c r="ETY82" s="467"/>
      <c r="ETZ82" s="468"/>
      <c r="EUA82" s="468"/>
      <c r="EUB82" s="468"/>
      <c r="EUC82" s="469"/>
      <c r="EUE82" s="463"/>
      <c r="EUF82" s="467"/>
      <c r="EUG82" s="467"/>
      <c r="EUH82" s="468"/>
      <c r="EUI82" s="468"/>
      <c r="EUJ82" s="468"/>
      <c r="EUK82" s="469"/>
      <c r="EUM82" s="463"/>
      <c r="EUN82" s="467"/>
      <c r="EUO82" s="467"/>
      <c r="EUP82" s="468"/>
      <c r="EUQ82" s="468"/>
      <c r="EUR82" s="468"/>
      <c r="EUS82" s="469"/>
      <c r="EUU82" s="463"/>
      <c r="EUV82" s="467"/>
      <c r="EUW82" s="467"/>
      <c r="EUX82" s="468"/>
      <c r="EUY82" s="468"/>
      <c r="EUZ82" s="468"/>
      <c r="EVA82" s="469"/>
      <c r="EVC82" s="463"/>
      <c r="EVD82" s="467"/>
      <c r="EVE82" s="467"/>
      <c r="EVF82" s="468"/>
      <c r="EVG82" s="468"/>
      <c r="EVH82" s="468"/>
      <c r="EVI82" s="469"/>
      <c r="EVK82" s="463"/>
      <c r="EVL82" s="467"/>
      <c r="EVM82" s="467"/>
      <c r="EVN82" s="468"/>
      <c r="EVO82" s="468"/>
      <c r="EVP82" s="468"/>
      <c r="EVQ82" s="469"/>
      <c r="EVS82" s="463"/>
      <c r="EVT82" s="467"/>
      <c r="EVU82" s="467"/>
      <c r="EVV82" s="468"/>
      <c r="EVW82" s="468"/>
      <c r="EVX82" s="468"/>
      <c r="EVY82" s="469"/>
      <c r="EWA82" s="463"/>
      <c r="EWB82" s="467"/>
      <c r="EWC82" s="467"/>
      <c r="EWD82" s="468"/>
      <c r="EWE82" s="468"/>
      <c r="EWF82" s="468"/>
      <c r="EWG82" s="469"/>
      <c r="EWI82" s="463"/>
      <c r="EWJ82" s="467"/>
      <c r="EWK82" s="467"/>
      <c r="EWL82" s="468"/>
      <c r="EWM82" s="468"/>
      <c r="EWN82" s="468"/>
      <c r="EWO82" s="469"/>
      <c r="EWQ82" s="463"/>
      <c r="EWR82" s="467"/>
      <c r="EWS82" s="467"/>
      <c r="EWT82" s="468"/>
      <c r="EWU82" s="468"/>
      <c r="EWV82" s="468"/>
      <c r="EWW82" s="469"/>
      <c r="EWY82" s="463"/>
      <c r="EWZ82" s="467"/>
      <c r="EXA82" s="467"/>
      <c r="EXB82" s="468"/>
      <c r="EXC82" s="468"/>
      <c r="EXD82" s="468"/>
      <c r="EXE82" s="469"/>
      <c r="EXG82" s="463"/>
      <c r="EXH82" s="467"/>
      <c r="EXI82" s="467"/>
      <c r="EXJ82" s="468"/>
      <c r="EXK82" s="468"/>
      <c r="EXL82" s="468"/>
      <c r="EXM82" s="469"/>
      <c r="EXO82" s="463"/>
      <c r="EXP82" s="467"/>
      <c r="EXQ82" s="467"/>
      <c r="EXR82" s="468"/>
      <c r="EXS82" s="468"/>
      <c r="EXT82" s="468"/>
      <c r="EXU82" s="469"/>
      <c r="EXW82" s="463"/>
      <c r="EXX82" s="467"/>
      <c r="EXY82" s="467"/>
      <c r="EXZ82" s="468"/>
      <c r="EYA82" s="468"/>
      <c r="EYB82" s="468"/>
      <c r="EYC82" s="469"/>
      <c r="EYE82" s="463"/>
      <c r="EYF82" s="467"/>
      <c r="EYG82" s="467"/>
      <c r="EYH82" s="468"/>
      <c r="EYI82" s="468"/>
      <c r="EYJ82" s="468"/>
      <c r="EYK82" s="469"/>
      <c r="EYM82" s="463"/>
      <c r="EYN82" s="467"/>
      <c r="EYO82" s="467"/>
      <c r="EYP82" s="468"/>
      <c r="EYQ82" s="468"/>
      <c r="EYR82" s="468"/>
      <c r="EYS82" s="469"/>
      <c r="EYU82" s="463"/>
      <c r="EYV82" s="467"/>
      <c r="EYW82" s="467"/>
      <c r="EYX82" s="468"/>
      <c r="EYY82" s="468"/>
      <c r="EYZ82" s="468"/>
      <c r="EZA82" s="469"/>
      <c r="EZC82" s="463"/>
      <c r="EZD82" s="467"/>
      <c r="EZE82" s="467"/>
      <c r="EZF82" s="468"/>
      <c r="EZG82" s="468"/>
      <c r="EZH82" s="468"/>
      <c r="EZI82" s="469"/>
      <c r="EZK82" s="463"/>
      <c r="EZL82" s="467"/>
      <c r="EZM82" s="467"/>
      <c r="EZN82" s="468"/>
      <c r="EZO82" s="468"/>
      <c r="EZP82" s="468"/>
      <c r="EZQ82" s="469"/>
      <c r="EZS82" s="463"/>
      <c r="EZT82" s="467"/>
      <c r="EZU82" s="467"/>
      <c r="EZV82" s="468"/>
      <c r="EZW82" s="468"/>
      <c r="EZX82" s="468"/>
      <c r="EZY82" s="469"/>
      <c r="FAA82" s="463"/>
      <c r="FAB82" s="467"/>
      <c r="FAC82" s="467"/>
      <c r="FAD82" s="468"/>
      <c r="FAE82" s="468"/>
      <c r="FAF82" s="468"/>
      <c r="FAG82" s="469"/>
      <c r="FAI82" s="463"/>
      <c r="FAJ82" s="467"/>
      <c r="FAK82" s="467"/>
      <c r="FAL82" s="468"/>
      <c r="FAM82" s="468"/>
      <c r="FAN82" s="468"/>
      <c r="FAO82" s="469"/>
      <c r="FAQ82" s="463"/>
      <c r="FAR82" s="467"/>
      <c r="FAS82" s="467"/>
      <c r="FAT82" s="468"/>
      <c r="FAU82" s="468"/>
      <c r="FAV82" s="468"/>
      <c r="FAW82" s="469"/>
      <c r="FAY82" s="463"/>
      <c r="FAZ82" s="467"/>
      <c r="FBA82" s="467"/>
      <c r="FBB82" s="468"/>
      <c r="FBC82" s="468"/>
      <c r="FBD82" s="468"/>
      <c r="FBE82" s="469"/>
      <c r="FBG82" s="463"/>
      <c r="FBH82" s="467"/>
      <c r="FBI82" s="467"/>
      <c r="FBJ82" s="468"/>
      <c r="FBK82" s="468"/>
      <c r="FBL82" s="468"/>
      <c r="FBM82" s="469"/>
      <c r="FBO82" s="463"/>
      <c r="FBP82" s="467"/>
      <c r="FBQ82" s="467"/>
      <c r="FBR82" s="468"/>
      <c r="FBS82" s="468"/>
      <c r="FBT82" s="468"/>
      <c r="FBU82" s="469"/>
      <c r="FBW82" s="463"/>
      <c r="FBX82" s="467"/>
      <c r="FBY82" s="467"/>
      <c r="FBZ82" s="468"/>
      <c r="FCA82" s="468"/>
      <c r="FCB82" s="468"/>
      <c r="FCC82" s="469"/>
      <c r="FCE82" s="463"/>
      <c r="FCF82" s="467"/>
      <c r="FCG82" s="467"/>
      <c r="FCH82" s="468"/>
      <c r="FCI82" s="468"/>
      <c r="FCJ82" s="468"/>
      <c r="FCK82" s="469"/>
      <c r="FCM82" s="463"/>
      <c r="FCN82" s="467"/>
      <c r="FCO82" s="467"/>
      <c r="FCP82" s="468"/>
      <c r="FCQ82" s="468"/>
      <c r="FCR82" s="468"/>
      <c r="FCS82" s="469"/>
      <c r="FCU82" s="463"/>
      <c r="FCV82" s="467"/>
      <c r="FCW82" s="467"/>
      <c r="FCX82" s="468"/>
      <c r="FCY82" s="468"/>
      <c r="FCZ82" s="468"/>
      <c r="FDA82" s="469"/>
      <c r="FDC82" s="463"/>
      <c r="FDD82" s="467"/>
      <c r="FDE82" s="467"/>
      <c r="FDF82" s="468"/>
      <c r="FDG82" s="468"/>
      <c r="FDH82" s="468"/>
      <c r="FDI82" s="469"/>
      <c r="FDK82" s="463"/>
      <c r="FDL82" s="467"/>
      <c r="FDM82" s="467"/>
      <c r="FDN82" s="468"/>
      <c r="FDO82" s="468"/>
      <c r="FDP82" s="468"/>
      <c r="FDQ82" s="469"/>
      <c r="FDS82" s="463"/>
      <c r="FDT82" s="467"/>
      <c r="FDU82" s="467"/>
      <c r="FDV82" s="468"/>
      <c r="FDW82" s="468"/>
      <c r="FDX82" s="468"/>
      <c r="FDY82" s="469"/>
      <c r="FEA82" s="463"/>
      <c r="FEB82" s="467"/>
      <c r="FEC82" s="467"/>
      <c r="FED82" s="468"/>
      <c r="FEE82" s="468"/>
      <c r="FEF82" s="468"/>
      <c r="FEG82" s="469"/>
      <c r="FEI82" s="463"/>
      <c r="FEJ82" s="467"/>
      <c r="FEK82" s="467"/>
      <c r="FEL82" s="468"/>
      <c r="FEM82" s="468"/>
      <c r="FEN82" s="468"/>
      <c r="FEO82" s="469"/>
      <c r="FEQ82" s="463"/>
      <c r="FER82" s="467"/>
      <c r="FES82" s="467"/>
      <c r="FET82" s="468"/>
      <c r="FEU82" s="468"/>
      <c r="FEV82" s="468"/>
      <c r="FEW82" s="469"/>
      <c r="FEY82" s="463"/>
      <c r="FEZ82" s="467"/>
      <c r="FFA82" s="467"/>
      <c r="FFB82" s="468"/>
      <c r="FFC82" s="468"/>
      <c r="FFD82" s="468"/>
      <c r="FFE82" s="469"/>
      <c r="FFG82" s="463"/>
      <c r="FFH82" s="467"/>
      <c r="FFI82" s="467"/>
      <c r="FFJ82" s="468"/>
      <c r="FFK82" s="468"/>
      <c r="FFL82" s="468"/>
      <c r="FFM82" s="469"/>
      <c r="FFO82" s="463"/>
      <c r="FFP82" s="467"/>
      <c r="FFQ82" s="467"/>
      <c r="FFR82" s="468"/>
      <c r="FFS82" s="468"/>
      <c r="FFT82" s="468"/>
      <c r="FFU82" s="469"/>
      <c r="FFW82" s="463"/>
      <c r="FFX82" s="467"/>
      <c r="FFY82" s="467"/>
      <c r="FFZ82" s="468"/>
      <c r="FGA82" s="468"/>
      <c r="FGB82" s="468"/>
      <c r="FGC82" s="469"/>
      <c r="FGE82" s="463"/>
      <c r="FGF82" s="467"/>
      <c r="FGG82" s="467"/>
      <c r="FGH82" s="468"/>
      <c r="FGI82" s="468"/>
      <c r="FGJ82" s="468"/>
      <c r="FGK82" s="469"/>
      <c r="FGM82" s="463"/>
      <c r="FGN82" s="467"/>
      <c r="FGO82" s="467"/>
      <c r="FGP82" s="468"/>
      <c r="FGQ82" s="468"/>
      <c r="FGR82" s="468"/>
      <c r="FGS82" s="469"/>
      <c r="FGU82" s="463"/>
      <c r="FGV82" s="467"/>
      <c r="FGW82" s="467"/>
      <c r="FGX82" s="468"/>
      <c r="FGY82" s="468"/>
      <c r="FGZ82" s="468"/>
      <c r="FHA82" s="469"/>
      <c r="FHC82" s="463"/>
      <c r="FHD82" s="467"/>
      <c r="FHE82" s="467"/>
      <c r="FHF82" s="468"/>
      <c r="FHG82" s="468"/>
      <c r="FHH82" s="468"/>
      <c r="FHI82" s="469"/>
      <c r="FHK82" s="463"/>
      <c r="FHL82" s="467"/>
      <c r="FHM82" s="467"/>
      <c r="FHN82" s="468"/>
      <c r="FHO82" s="468"/>
      <c r="FHP82" s="468"/>
      <c r="FHQ82" s="469"/>
      <c r="FHS82" s="463"/>
      <c r="FHT82" s="467"/>
      <c r="FHU82" s="467"/>
      <c r="FHV82" s="468"/>
      <c r="FHW82" s="468"/>
      <c r="FHX82" s="468"/>
      <c r="FHY82" s="469"/>
      <c r="FIA82" s="463"/>
      <c r="FIB82" s="467"/>
      <c r="FIC82" s="467"/>
      <c r="FID82" s="468"/>
      <c r="FIE82" s="468"/>
      <c r="FIF82" s="468"/>
      <c r="FIG82" s="469"/>
      <c r="FII82" s="463"/>
      <c r="FIJ82" s="467"/>
      <c r="FIK82" s="467"/>
      <c r="FIL82" s="468"/>
      <c r="FIM82" s="468"/>
      <c r="FIN82" s="468"/>
      <c r="FIO82" s="469"/>
      <c r="FIQ82" s="463"/>
      <c r="FIR82" s="467"/>
      <c r="FIS82" s="467"/>
      <c r="FIT82" s="468"/>
      <c r="FIU82" s="468"/>
      <c r="FIV82" s="468"/>
      <c r="FIW82" s="469"/>
      <c r="FIY82" s="463"/>
      <c r="FIZ82" s="467"/>
      <c r="FJA82" s="467"/>
      <c r="FJB82" s="468"/>
      <c r="FJC82" s="468"/>
      <c r="FJD82" s="468"/>
      <c r="FJE82" s="469"/>
      <c r="FJG82" s="463"/>
      <c r="FJH82" s="467"/>
      <c r="FJI82" s="467"/>
      <c r="FJJ82" s="468"/>
      <c r="FJK82" s="468"/>
      <c r="FJL82" s="468"/>
      <c r="FJM82" s="469"/>
      <c r="FJO82" s="463"/>
      <c r="FJP82" s="467"/>
      <c r="FJQ82" s="467"/>
      <c r="FJR82" s="468"/>
      <c r="FJS82" s="468"/>
      <c r="FJT82" s="468"/>
      <c r="FJU82" s="469"/>
      <c r="FJW82" s="463"/>
      <c r="FJX82" s="467"/>
      <c r="FJY82" s="467"/>
      <c r="FJZ82" s="468"/>
      <c r="FKA82" s="468"/>
      <c r="FKB82" s="468"/>
      <c r="FKC82" s="469"/>
      <c r="FKE82" s="463"/>
      <c r="FKF82" s="467"/>
      <c r="FKG82" s="467"/>
      <c r="FKH82" s="468"/>
      <c r="FKI82" s="468"/>
      <c r="FKJ82" s="468"/>
      <c r="FKK82" s="469"/>
      <c r="FKM82" s="463"/>
      <c r="FKN82" s="467"/>
      <c r="FKO82" s="467"/>
      <c r="FKP82" s="468"/>
      <c r="FKQ82" s="468"/>
      <c r="FKR82" s="468"/>
      <c r="FKS82" s="469"/>
      <c r="FKU82" s="463"/>
      <c r="FKV82" s="467"/>
      <c r="FKW82" s="467"/>
      <c r="FKX82" s="468"/>
      <c r="FKY82" s="468"/>
      <c r="FKZ82" s="468"/>
      <c r="FLA82" s="469"/>
      <c r="FLC82" s="463"/>
      <c r="FLD82" s="467"/>
      <c r="FLE82" s="467"/>
      <c r="FLF82" s="468"/>
      <c r="FLG82" s="468"/>
      <c r="FLH82" s="468"/>
      <c r="FLI82" s="469"/>
      <c r="FLK82" s="463"/>
      <c r="FLL82" s="467"/>
      <c r="FLM82" s="467"/>
      <c r="FLN82" s="468"/>
      <c r="FLO82" s="468"/>
      <c r="FLP82" s="468"/>
      <c r="FLQ82" s="469"/>
      <c r="FLS82" s="463"/>
      <c r="FLT82" s="467"/>
      <c r="FLU82" s="467"/>
      <c r="FLV82" s="468"/>
      <c r="FLW82" s="468"/>
      <c r="FLX82" s="468"/>
      <c r="FLY82" s="469"/>
      <c r="FMA82" s="463"/>
      <c r="FMB82" s="467"/>
      <c r="FMC82" s="467"/>
      <c r="FMD82" s="468"/>
      <c r="FME82" s="468"/>
      <c r="FMF82" s="468"/>
      <c r="FMG82" s="469"/>
      <c r="FMI82" s="463"/>
      <c r="FMJ82" s="467"/>
      <c r="FMK82" s="467"/>
      <c r="FML82" s="468"/>
      <c r="FMM82" s="468"/>
      <c r="FMN82" s="468"/>
      <c r="FMO82" s="469"/>
      <c r="FMQ82" s="463"/>
      <c r="FMR82" s="467"/>
      <c r="FMS82" s="467"/>
      <c r="FMT82" s="468"/>
      <c r="FMU82" s="468"/>
      <c r="FMV82" s="468"/>
      <c r="FMW82" s="469"/>
      <c r="FMY82" s="463"/>
      <c r="FMZ82" s="467"/>
      <c r="FNA82" s="467"/>
      <c r="FNB82" s="468"/>
      <c r="FNC82" s="468"/>
      <c r="FND82" s="468"/>
      <c r="FNE82" s="469"/>
      <c r="FNG82" s="463"/>
      <c r="FNH82" s="467"/>
      <c r="FNI82" s="467"/>
      <c r="FNJ82" s="468"/>
      <c r="FNK82" s="468"/>
      <c r="FNL82" s="468"/>
      <c r="FNM82" s="469"/>
      <c r="FNO82" s="463"/>
      <c r="FNP82" s="467"/>
      <c r="FNQ82" s="467"/>
      <c r="FNR82" s="468"/>
      <c r="FNS82" s="468"/>
      <c r="FNT82" s="468"/>
      <c r="FNU82" s="469"/>
      <c r="FNW82" s="463"/>
      <c r="FNX82" s="467"/>
      <c r="FNY82" s="467"/>
      <c r="FNZ82" s="468"/>
      <c r="FOA82" s="468"/>
      <c r="FOB82" s="468"/>
      <c r="FOC82" s="469"/>
      <c r="FOE82" s="463"/>
      <c r="FOF82" s="467"/>
      <c r="FOG82" s="467"/>
      <c r="FOH82" s="468"/>
      <c r="FOI82" s="468"/>
      <c r="FOJ82" s="468"/>
      <c r="FOK82" s="469"/>
      <c r="FOM82" s="463"/>
      <c r="FON82" s="467"/>
      <c r="FOO82" s="467"/>
      <c r="FOP82" s="468"/>
      <c r="FOQ82" s="468"/>
      <c r="FOR82" s="468"/>
      <c r="FOS82" s="469"/>
      <c r="FOU82" s="463"/>
      <c r="FOV82" s="467"/>
      <c r="FOW82" s="467"/>
      <c r="FOX82" s="468"/>
      <c r="FOY82" s="468"/>
      <c r="FOZ82" s="468"/>
      <c r="FPA82" s="469"/>
      <c r="FPC82" s="463"/>
      <c r="FPD82" s="467"/>
      <c r="FPE82" s="467"/>
      <c r="FPF82" s="468"/>
      <c r="FPG82" s="468"/>
      <c r="FPH82" s="468"/>
      <c r="FPI82" s="469"/>
      <c r="FPK82" s="463"/>
      <c r="FPL82" s="467"/>
      <c r="FPM82" s="467"/>
      <c r="FPN82" s="468"/>
      <c r="FPO82" s="468"/>
      <c r="FPP82" s="468"/>
      <c r="FPQ82" s="469"/>
      <c r="FPS82" s="463"/>
      <c r="FPT82" s="467"/>
      <c r="FPU82" s="467"/>
      <c r="FPV82" s="468"/>
      <c r="FPW82" s="468"/>
      <c r="FPX82" s="468"/>
      <c r="FPY82" s="469"/>
      <c r="FQA82" s="463"/>
      <c r="FQB82" s="467"/>
      <c r="FQC82" s="467"/>
      <c r="FQD82" s="468"/>
      <c r="FQE82" s="468"/>
      <c r="FQF82" s="468"/>
      <c r="FQG82" s="469"/>
      <c r="FQI82" s="463"/>
      <c r="FQJ82" s="467"/>
      <c r="FQK82" s="467"/>
      <c r="FQL82" s="468"/>
      <c r="FQM82" s="468"/>
      <c r="FQN82" s="468"/>
      <c r="FQO82" s="469"/>
      <c r="FQQ82" s="463"/>
      <c r="FQR82" s="467"/>
      <c r="FQS82" s="467"/>
      <c r="FQT82" s="468"/>
      <c r="FQU82" s="468"/>
      <c r="FQV82" s="468"/>
      <c r="FQW82" s="469"/>
      <c r="FQY82" s="463"/>
      <c r="FQZ82" s="467"/>
      <c r="FRA82" s="467"/>
      <c r="FRB82" s="468"/>
      <c r="FRC82" s="468"/>
      <c r="FRD82" s="468"/>
      <c r="FRE82" s="469"/>
      <c r="FRG82" s="463"/>
      <c r="FRH82" s="467"/>
      <c r="FRI82" s="467"/>
      <c r="FRJ82" s="468"/>
      <c r="FRK82" s="468"/>
      <c r="FRL82" s="468"/>
      <c r="FRM82" s="469"/>
      <c r="FRO82" s="463"/>
      <c r="FRP82" s="467"/>
      <c r="FRQ82" s="467"/>
      <c r="FRR82" s="468"/>
      <c r="FRS82" s="468"/>
      <c r="FRT82" s="468"/>
      <c r="FRU82" s="469"/>
      <c r="FRW82" s="463"/>
      <c r="FRX82" s="467"/>
      <c r="FRY82" s="467"/>
      <c r="FRZ82" s="468"/>
      <c r="FSA82" s="468"/>
      <c r="FSB82" s="468"/>
      <c r="FSC82" s="469"/>
      <c r="FSE82" s="463"/>
      <c r="FSF82" s="467"/>
      <c r="FSG82" s="467"/>
      <c r="FSH82" s="468"/>
      <c r="FSI82" s="468"/>
      <c r="FSJ82" s="468"/>
      <c r="FSK82" s="469"/>
      <c r="FSM82" s="463"/>
      <c r="FSN82" s="467"/>
      <c r="FSO82" s="467"/>
      <c r="FSP82" s="468"/>
      <c r="FSQ82" s="468"/>
      <c r="FSR82" s="468"/>
      <c r="FSS82" s="469"/>
      <c r="FSU82" s="463"/>
      <c r="FSV82" s="467"/>
      <c r="FSW82" s="467"/>
      <c r="FSX82" s="468"/>
      <c r="FSY82" s="468"/>
      <c r="FSZ82" s="468"/>
      <c r="FTA82" s="469"/>
      <c r="FTC82" s="463"/>
      <c r="FTD82" s="467"/>
      <c r="FTE82" s="467"/>
      <c r="FTF82" s="468"/>
      <c r="FTG82" s="468"/>
      <c r="FTH82" s="468"/>
      <c r="FTI82" s="469"/>
      <c r="FTK82" s="463"/>
      <c r="FTL82" s="467"/>
      <c r="FTM82" s="467"/>
      <c r="FTN82" s="468"/>
      <c r="FTO82" s="468"/>
      <c r="FTP82" s="468"/>
      <c r="FTQ82" s="469"/>
      <c r="FTS82" s="463"/>
      <c r="FTT82" s="467"/>
      <c r="FTU82" s="467"/>
      <c r="FTV82" s="468"/>
      <c r="FTW82" s="468"/>
      <c r="FTX82" s="468"/>
      <c r="FTY82" s="469"/>
      <c r="FUA82" s="463"/>
      <c r="FUB82" s="467"/>
      <c r="FUC82" s="467"/>
      <c r="FUD82" s="468"/>
      <c r="FUE82" s="468"/>
      <c r="FUF82" s="468"/>
      <c r="FUG82" s="469"/>
      <c r="FUI82" s="463"/>
      <c r="FUJ82" s="467"/>
      <c r="FUK82" s="467"/>
      <c r="FUL82" s="468"/>
      <c r="FUM82" s="468"/>
      <c r="FUN82" s="468"/>
      <c r="FUO82" s="469"/>
      <c r="FUQ82" s="463"/>
      <c r="FUR82" s="467"/>
      <c r="FUS82" s="467"/>
      <c r="FUT82" s="468"/>
      <c r="FUU82" s="468"/>
      <c r="FUV82" s="468"/>
      <c r="FUW82" s="469"/>
      <c r="FUY82" s="463"/>
      <c r="FUZ82" s="467"/>
      <c r="FVA82" s="467"/>
      <c r="FVB82" s="468"/>
      <c r="FVC82" s="468"/>
      <c r="FVD82" s="468"/>
      <c r="FVE82" s="469"/>
      <c r="FVG82" s="463"/>
      <c r="FVH82" s="467"/>
      <c r="FVI82" s="467"/>
      <c r="FVJ82" s="468"/>
      <c r="FVK82" s="468"/>
      <c r="FVL82" s="468"/>
      <c r="FVM82" s="469"/>
      <c r="FVO82" s="463"/>
      <c r="FVP82" s="467"/>
      <c r="FVQ82" s="467"/>
      <c r="FVR82" s="468"/>
      <c r="FVS82" s="468"/>
      <c r="FVT82" s="468"/>
      <c r="FVU82" s="469"/>
      <c r="FVW82" s="463"/>
      <c r="FVX82" s="467"/>
      <c r="FVY82" s="467"/>
      <c r="FVZ82" s="468"/>
      <c r="FWA82" s="468"/>
      <c r="FWB82" s="468"/>
      <c r="FWC82" s="469"/>
      <c r="FWE82" s="463"/>
      <c r="FWF82" s="467"/>
      <c r="FWG82" s="467"/>
      <c r="FWH82" s="468"/>
      <c r="FWI82" s="468"/>
      <c r="FWJ82" s="468"/>
      <c r="FWK82" s="469"/>
      <c r="FWM82" s="463"/>
      <c r="FWN82" s="467"/>
      <c r="FWO82" s="467"/>
      <c r="FWP82" s="468"/>
      <c r="FWQ82" s="468"/>
      <c r="FWR82" s="468"/>
      <c r="FWS82" s="469"/>
      <c r="FWU82" s="463"/>
      <c r="FWV82" s="467"/>
      <c r="FWW82" s="467"/>
      <c r="FWX82" s="468"/>
      <c r="FWY82" s="468"/>
      <c r="FWZ82" s="468"/>
      <c r="FXA82" s="469"/>
      <c r="FXC82" s="463"/>
      <c r="FXD82" s="467"/>
      <c r="FXE82" s="467"/>
      <c r="FXF82" s="468"/>
      <c r="FXG82" s="468"/>
      <c r="FXH82" s="468"/>
      <c r="FXI82" s="469"/>
      <c r="FXK82" s="463"/>
      <c r="FXL82" s="467"/>
      <c r="FXM82" s="467"/>
      <c r="FXN82" s="468"/>
      <c r="FXO82" s="468"/>
      <c r="FXP82" s="468"/>
      <c r="FXQ82" s="469"/>
      <c r="FXS82" s="463"/>
      <c r="FXT82" s="467"/>
      <c r="FXU82" s="467"/>
      <c r="FXV82" s="468"/>
      <c r="FXW82" s="468"/>
      <c r="FXX82" s="468"/>
      <c r="FXY82" s="469"/>
      <c r="FYA82" s="463"/>
      <c r="FYB82" s="467"/>
      <c r="FYC82" s="467"/>
      <c r="FYD82" s="468"/>
      <c r="FYE82" s="468"/>
      <c r="FYF82" s="468"/>
      <c r="FYG82" s="469"/>
      <c r="FYI82" s="463"/>
      <c r="FYJ82" s="467"/>
      <c r="FYK82" s="467"/>
      <c r="FYL82" s="468"/>
      <c r="FYM82" s="468"/>
      <c r="FYN82" s="468"/>
      <c r="FYO82" s="469"/>
      <c r="FYQ82" s="463"/>
      <c r="FYR82" s="467"/>
      <c r="FYS82" s="467"/>
      <c r="FYT82" s="468"/>
      <c r="FYU82" s="468"/>
      <c r="FYV82" s="468"/>
      <c r="FYW82" s="469"/>
      <c r="FYY82" s="463"/>
      <c r="FYZ82" s="467"/>
      <c r="FZA82" s="467"/>
      <c r="FZB82" s="468"/>
      <c r="FZC82" s="468"/>
      <c r="FZD82" s="468"/>
      <c r="FZE82" s="469"/>
      <c r="FZG82" s="463"/>
      <c r="FZH82" s="467"/>
      <c r="FZI82" s="467"/>
      <c r="FZJ82" s="468"/>
      <c r="FZK82" s="468"/>
      <c r="FZL82" s="468"/>
      <c r="FZM82" s="469"/>
      <c r="FZO82" s="463"/>
      <c r="FZP82" s="467"/>
      <c r="FZQ82" s="467"/>
      <c r="FZR82" s="468"/>
      <c r="FZS82" s="468"/>
      <c r="FZT82" s="468"/>
      <c r="FZU82" s="469"/>
      <c r="FZW82" s="463"/>
      <c r="FZX82" s="467"/>
      <c r="FZY82" s="467"/>
      <c r="FZZ82" s="468"/>
      <c r="GAA82" s="468"/>
      <c r="GAB82" s="468"/>
      <c r="GAC82" s="469"/>
      <c r="GAE82" s="463"/>
      <c r="GAF82" s="467"/>
      <c r="GAG82" s="467"/>
      <c r="GAH82" s="468"/>
      <c r="GAI82" s="468"/>
      <c r="GAJ82" s="468"/>
      <c r="GAK82" s="469"/>
      <c r="GAM82" s="463"/>
      <c r="GAN82" s="467"/>
      <c r="GAO82" s="467"/>
      <c r="GAP82" s="468"/>
      <c r="GAQ82" s="468"/>
      <c r="GAR82" s="468"/>
      <c r="GAS82" s="469"/>
      <c r="GAU82" s="463"/>
      <c r="GAV82" s="467"/>
      <c r="GAW82" s="467"/>
      <c r="GAX82" s="468"/>
      <c r="GAY82" s="468"/>
      <c r="GAZ82" s="468"/>
      <c r="GBA82" s="469"/>
      <c r="GBC82" s="463"/>
      <c r="GBD82" s="467"/>
      <c r="GBE82" s="467"/>
      <c r="GBF82" s="468"/>
      <c r="GBG82" s="468"/>
      <c r="GBH82" s="468"/>
      <c r="GBI82" s="469"/>
      <c r="GBK82" s="463"/>
      <c r="GBL82" s="467"/>
      <c r="GBM82" s="467"/>
      <c r="GBN82" s="468"/>
      <c r="GBO82" s="468"/>
      <c r="GBP82" s="468"/>
      <c r="GBQ82" s="469"/>
      <c r="GBS82" s="463"/>
      <c r="GBT82" s="467"/>
      <c r="GBU82" s="467"/>
      <c r="GBV82" s="468"/>
      <c r="GBW82" s="468"/>
      <c r="GBX82" s="468"/>
      <c r="GBY82" s="469"/>
      <c r="GCA82" s="463"/>
      <c r="GCB82" s="467"/>
      <c r="GCC82" s="467"/>
      <c r="GCD82" s="468"/>
      <c r="GCE82" s="468"/>
      <c r="GCF82" s="468"/>
      <c r="GCG82" s="469"/>
      <c r="GCI82" s="463"/>
      <c r="GCJ82" s="467"/>
      <c r="GCK82" s="467"/>
      <c r="GCL82" s="468"/>
      <c r="GCM82" s="468"/>
      <c r="GCN82" s="468"/>
      <c r="GCO82" s="469"/>
      <c r="GCQ82" s="463"/>
      <c r="GCR82" s="467"/>
      <c r="GCS82" s="467"/>
      <c r="GCT82" s="468"/>
      <c r="GCU82" s="468"/>
      <c r="GCV82" s="468"/>
      <c r="GCW82" s="469"/>
      <c r="GCY82" s="463"/>
      <c r="GCZ82" s="467"/>
      <c r="GDA82" s="467"/>
      <c r="GDB82" s="468"/>
      <c r="GDC82" s="468"/>
      <c r="GDD82" s="468"/>
      <c r="GDE82" s="469"/>
      <c r="GDG82" s="463"/>
      <c r="GDH82" s="467"/>
      <c r="GDI82" s="467"/>
      <c r="GDJ82" s="468"/>
      <c r="GDK82" s="468"/>
      <c r="GDL82" s="468"/>
      <c r="GDM82" s="469"/>
      <c r="GDO82" s="463"/>
      <c r="GDP82" s="467"/>
      <c r="GDQ82" s="467"/>
      <c r="GDR82" s="468"/>
      <c r="GDS82" s="468"/>
      <c r="GDT82" s="468"/>
      <c r="GDU82" s="469"/>
      <c r="GDW82" s="463"/>
      <c r="GDX82" s="467"/>
      <c r="GDY82" s="467"/>
      <c r="GDZ82" s="468"/>
      <c r="GEA82" s="468"/>
      <c r="GEB82" s="468"/>
      <c r="GEC82" s="469"/>
      <c r="GEE82" s="463"/>
      <c r="GEF82" s="467"/>
      <c r="GEG82" s="467"/>
      <c r="GEH82" s="468"/>
      <c r="GEI82" s="468"/>
      <c r="GEJ82" s="468"/>
      <c r="GEK82" s="469"/>
      <c r="GEM82" s="463"/>
      <c r="GEN82" s="467"/>
      <c r="GEO82" s="467"/>
      <c r="GEP82" s="468"/>
      <c r="GEQ82" s="468"/>
      <c r="GER82" s="468"/>
      <c r="GES82" s="469"/>
      <c r="GEU82" s="463"/>
      <c r="GEV82" s="467"/>
      <c r="GEW82" s="467"/>
      <c r="GEX82" s="468"/>
      <c r="GEY82" s="468"/>
      <c r="GEZ82" s="468"/>
      <c r="GFA82" s="469"/>
      <c r="GFC82" s="463"/>
      <c r="GFD82" s="467"/>
      <c r="GFE82" s="467"/>
      <c r="GFF82" s="468"/>
      <c r="GFG82" s="468"/>
      <c r="GFH82" s="468"/>
      <c r="GFI82" s="469"/>
      <c r="GFK82" s="463"/>
      <c r="GFL82" s="467"/>
      <c r="GFM82" s="467"/>
      <c r="GFN82" s="468"/>
      <c r="GFO82" s="468"/>
      <c r="GFP82" s="468"/>
      <c r="GFQ82" s="469"/>
      <c r="GFS82" s="463"/>
      <c r="GFT82" s="467"/>
      <c r="GFU82" s="467"/>
      <c r="GFV82" s="468"/>
      <c r="GFW82" s="468"/>
      <c r="GFX82" s="468"/>
      <c r="GFY82" s="469"/>
      <c r="GGA82" s="463"/>
      <c r="GGB82" s="467"/>
      <c r="GGC82" s="467"/>
      <c r="GGD82" s="468"/>
      <c r="GGE82" s="468"/>
      <c r="GGF82" s="468"/>
      <c r="GGG82" s="469"/>
      <c r="GGI82" s="463"/>
      <c r="GGJ82" s="467"/>
      <c r="GGK82" s="467"/>
      <c r="GGL82" s="468"/>
      <c r="GGM82" s="468"/>
      <c r="GGN82" s="468"/>
      <c r="GGO82" s="469"/>
      <c r="GGQ82" s="463"/>
      <c r="GGR82" s="467"/>
      <c r="GGS82" s="467"/>
      <c r="GGT82" s="468"/>
      <c r="GGU82" s="468"/>
      <c r="GGV82" s="468"/>
      <c r="GGW82" s="469"/>
      <c r="GGY82" s="463"/>
      <c r="GGZ82" s="467"/>
      <c r="GHA82" s="467"/>
      <c r="GHB82" s="468"/>
      <c r="GHC82" s="468"/>
      <c r="GHD82" s="468"/>
      <c r="GHE82" s="469"/>
      <c r="GHG82" s="463"/>
      <c r="GHH82" s="467"/>
      <c r="GHI82" s="467"/>
      <c r="GHJ82" s="468"/>
      <c r="GHK82" s="468"/>
      <c r="GHL82" s="468"/>
      <c r="GHM82" s="469"/>
      <c r="GHO82" s="463"/>
      <c r="GHP82" s="467"/>
      <c r="GHQ82" s="467"/>
      <c r="GHR82" s="468"/>
      <c r="GHS82" s="468"/>
      <c r="GHT82" s="468"/>
      <c r="GHU82" s="469"/>
      <c r="GHW82" s="463"/>
      <c r="GHX82" s="467"/>
      <c r="GHY82" s="467"/>
      <c r="GHZ82" s="468"/>
      <c r="GIA82" s="468"/>
      <c r="GIB82" s="468"/>
      <c r="GIC82" s="469"/>
      <c r="GIE82" s="463"/>
      <c r="GIF82" s="467"/>
      <c r="GIG82" s="467"/>
      <c r="GIH82" s="468"/>
      <c r="GII82" s="468"/>
      <c r="GIJ82" s="468"/>
      <c r="GIK82" s="469"/>
      <c r="GIM82" s="463"/>
      <c r="GIN82" s="467"/>
      <c r="GIO82" s="467"/>
      <c r="GIP82" s="468"/>
      <c r="GIQ82" s="468"/>
      <c r="GIR82" s="468"/>
      <c r="GIS82" s="469"/>
      <c r="GIU82" s="463"/>
      <c r="GIV82" s="467"/>
      <c r="GIW82" s="467"/>
      <c r="GIX82" s="468"/>
      <c r="GIY82" s="468"/>
      <c r="GIZ82" s="468"/>
      <c r="GJA82" s="469"/>
      <c r="GJC82" s="463"/>
      <c r="GJD82" s="467"/>
      <c r="GJE82" s="467"/>
      <c r="GJF82" s="468"/>
      <c r="GJG82" s="468"/>
      <c r="GJH82" s="468"/>
      <c r="GJI82" s="469"/>
      <c r="GJK82" s="463"/>
      <c r="GJL82" s="467"/>
      <c r="GJM82" s="467"/>
      <c r="GJN82" s="468"/>
      <c r="GJO82" s="468"/>
      <c r="GJP82" s="468"/>
      <c r="GJQ82" s="469"/>
      <c r="GJS82" s="463"/>
      <c r="GJT82" s="467"/>
      <c r="GJU82" s="467"/>
      <c r="GJV82" s="468"/>
      <c r="GJW82" s="468"/>
      <c r="GJX82" s="468"/>
      <c r="GJY82" s="469"/>
      <c r="GKA82" s="463"/>
      <c r="GKB82" s="467"/>
      <c r="GKC82" s="467"/>
      <c r="GKD82" s="468"/>
      <c r="GKE82" s="468"/>
      <c r="GKF82" s="468"/>
      <c r="GKG82" s="469"/>
      <c r="GKI82" s="463"/>
      <c r="GKJ82" s="467"/>
      <c r="GKK82" s="467"/>
      <c r="GKL82" s="468"/>
      <c r="GKM82" s="468"/>
      <c r="GKN82" s="468"/>
      <c r="GKO82" s="469"/>
      <c r="GKQ82" s="463"/>
      <c r="GKR82" s="467"/>
      <c r="GKS82" s="467"/>
      <c r="GKT82" s="468"/>
      <c r="GKU82" s="468"/>
      <c r="GKV82" s="468"/>
      <c r="GKW82" s="469"/>
      <c r="GKY82" s="463"/>
      <c r="GKZ82" s="467"/>
      <c r="GLA82" s="467"/>
      <c r="GLB82" s="468"/>
      <c r="GLC82" s="468"/>
      <c r="GLD82" s="468"/>
      <c r="GLE82" s="469"/>
      <c r="GLG82" s="463"/>
      <c r="GLH82" s="467"/>
      <c r="GLI82" s="467"/>
      <c r="GLJ82" s="468"/>
      <c r="GLK82" s="468"/>
      <c r="GLL82" s="468"/>
      <c r="GLM82" s="469"/>
      <c r="GLO82" s="463"/>
      <c r="GLP82" s="467"/>
      <c r="GLQ82" s="467"/>
      <c r="GLR82" s="468"/>
      <c r="GLS82" s="468"/>
      <c r="GLT82" s="468"/>
      <c r="GLU82" s="469"/>
      <c r="GLW82" s="463"/>
      <c r="GLX82" s="467"/>
      <c r="GLY82" s="467"/>
      <c r="GLZ82" s="468"/>
      <c r="GMA82" s="468"/>
      <c r="GMB82" s="468"/>
      <c r="GMC82" s="469"/>
      <c r="GME82" s="463"/>
      <c r="GMF82" s="467"/>
      <c r="GMG82" s="467"/>
      <c r="GMH82" s="468"/>
      <c r="GMI82" s="468"/>
      <c r="GMJ82" s="468"/>
      <c r="GMK82" s="469"/>
      <c r="GMM82" s="463"/>
      <c r="GMN82" s="467"/>
      <c r="GMO82" s="467"/>
      <c r="GMP82" s="468"/>
      <c r="GMQ82" s="468"/>
      <c r="GMR82" s="468"/>
      <c r="GMS82" s="469"/>
      <c r="GMU82" s="463"/>
      <c r="GMV82" s="467"/>
      <c r="GMW82" s="467"/>
      <c r="GMX82" s="468"/>
      <c r="GMY82" s="468"/>
      <c r="GMZ82" s="468"/>
      <c r="GNA82" s="469"/>
      <c r="GNC82" s="463"/>
      <c r="GND82" s="467"/>
      <c r="GNE82" s="467"/>
      <c r="GNF82" s="468"/>
      <c r="GNG82" s="468"/>
      <c r="GNH82" s="468"/>
      <c r="GNI82" s="469"/>
      <c r="GNK82" s="463"/>
      <c r="GNL82" s="467"/>
      <c r="GNM82" s="467"/>
      <c r="GNN82" s="468"/>
      <c r="GNO82" s="468"/>
      <c r="GNP82" s="468"/>
      <c r="GNQ82" s="469"/>
      <c r="GNS82" s="463"/>
      <c r="GNT82" s="467"/>
      <c r="GNU82" s="467"/>
      <c r="GNV82" s="468"/>
      <c r="GNW82" s="468"/>
      <c r="GNX82" s="468"/>
      <c r="GNY82" s="469"/>
      <c r="GOA82" s="463"/>
      <c r="GOB82" s="467"/>
      <c r="GOC82" s="467"/>
      <c r="GOD82" s="468"/>
      <c r="GOE82" s="468"/>
      <c r="GOF82" s="468"/>
      <c r="GOG82" s="469"/>
      <c r="GOI82" s="463"/>
      <c r="GOJ82" s="467"/>
      <c r="GOK82" s="467"/>
      <c r="GOL82" s="468"/>
      <c r="GOM82" s="468"/>
      <c r="GON82" s="468"/>
      <c r="GOO82" s="469"/>
      <c r="GOQ82" s="463"/>
      <c r="GOR82" s="467"/>
      <c r="GOS82" s="467"/>
      <c r="GOT82" s="468"/>
      <c r="GOU82" s="468"/>
      <c r="GOV82" s="468"/>
      <c r="GOW82" s="469"/>
      <c r="GOY82" s="463"/>
      <c r="GOZ82" s="467"/>
      <c r="GPA82" s="467"/>
      <c r="GPB82" s="468"/>
      <c r="GPC82" s="468"/>
      <c r="GPD82" s="468"/>
      <c r="GPE82" s="469"/>
      <c r="GPG82" s="463"/>
      <c r="GPH82" s="467"/>
      <c r="GPI82" s="467"/>
      <c r="GPJ82" s="468"/>
      <c r="GPK82" s="468"/>
      <c r="GPL82" s="468"/>
      <c r="GPM82" s="469"/>
      <c r="GPO82" s="463"/>
      <c r="GPP82" s="467"/>
      <c r="GPQ82" s="467"/>
      <c r="GPR82" s="468"/>
      <c r="GPS82" s="468"/>
      <c r="GPT82" s="468"/>
      <c r="GPU82" s="469"/>
      <c r="GPW82" s="463"/>
      <c r="GPX82" s="467"/>
      <c r="GPY82" s="467"/>
      <c r="GPZ82" s="468"/>
      <c r="GQA82" s="468"/>
      <c r="GQB82" s="468"/>
      <c r="GQC82" s="469"/>
      <c r="GQE82" s="463"/>
      <c r="GQF82" s="467"/>
      <c r="GQG82" s="467"/>
      <c r="GQH82" s="468"/>
      <c r="GQI82" s="468"/>
      <c r="GQJ82" s="468"/>
      <c r="GQK82" s="469"/>
      <c r="GQM82" s="463"/>
      <c r="GQN82" s="467"/>
      <c r="GQO82" s="467"/>
      <c r="GQP82" s="468"/>
      <c r="GQQ82" s="468"/>
      <c r="GQR82" s="468"/>
      <c r="GQS82" s="469"/>
      <c r="GQU82" s="463"/>
      <c r="GQV82" s="467"/>
      <c r="GQW82" s="467"/>
      <c r="GQX82" s="468"/>
      <c r="GQY82" s="468"/>
      <c r="GQZ82" s="468"/>
      <c r="GRA82" s="469"/>
      <c r="GRC82" s="463"/>
      <c r="GRD82" s="467"/>
      <c r="GRE82" s="467"/>
      <c r="GRF82" s="468"/>
      <c r="GRG82" s="468"/>
      <c r="GRH82" s="468"/>
      <c r="GRI82" s="469"/>
      <c r="GRK82" s="463"/>
      <c r="GRL82" s="467"/>
      <c r="GRM82" s="467"/>
      <c r="GRN82" s="468"/>
      <c r="GRO82" s="468"/>
      <c r="GRP82" s="468"/>
      <c r="GRQ82" s="469"/>
      <c r="GRS82" s="463"/>
      <c r="GRT82" s="467"/>
      <c r="GRU82" s="467"/>
      <c r="GRV82" s="468"/>
      <c r="GRW82" s="468"/>
      <c r="GRX82" s="468"/>
      <c r="GRY82" s="469"/>
      <c r="GSA82" s="463"/>
      <c r="GSB82" s="467"/>
      <c r="GSC82" s="467"/>
      <c r="GSD82" s="468"/>
      <c r="GSE82" s="468"/>
      <c r="GSF82" s="468"/>
      <c r="GSG82" s="469"/>
      <c r="GSI82" s="463"/>
      <c r="GSJ82" s="467"/>
      <c r="GSK82" s="467"/>
      <c r="GSL82" s="468"/>
      <c r="GSM82" s="468"/>
      <c r="GSN82" s="468"/>
      <c r="GSO82" s="469"/>
      <c r="GSQ82" s="463"/>
      <c r="GSR82" s="467"/>
      <c r="GSS82" s="467"/>
      <c r="GST82" s="468"/>
      <c r="GSU82" s="468"/>
      <c r="GSV82" s="468"/>
      <c r="GSW82" s="469"/>
      <c r="GSY82" s="463"/>
      <c r="GSZ82" s="467"/>
      <c r="GTA82" s="467"/>
      <c r="GTB82" s="468"/>
      <c r="GTC82" s="468"/>
      <c r="GTD82" s="468"/>
      <c r="GTE82" s="469"/>
      <c r="GTG82" s="463"/>
      <c r="GTH82" s="467"/>
      <c r="GTI82" s="467"/>
      <c r="GTJ82" s="468"/>
      <c r="GTK82" s="468"/>
      <c r="GTL82" s="468"/>
      <c r="GTM82" s="469"/>
      <c r="GTO82" s="463"/>
      <c r="GTP82" s="467"/>
      <c r="GTQ82" s="467"/>
      <c r="GTR82" s="468"/>
      <c r="GTS82" s="468"/>
      <c r="GTT82" s="468"/>
      <c r="GTU82" s="469"/>
      <c r="GTW82" s="463"/>
      <c r="GTX82" s="467"/>
      <c r="GTY82" s="467"/>
      <c r="GTZ82" s="468"/>
      <c r="GUA82" s="468"/>
      <c r="GUB82" s="468"/>
      <c r="GUC82" s="469"/>
      <c r="GUE82" s="463"/>
      <c r="GUF82" s="467"/>
      <c r="GUG82" s="467"/>
      <c r="GUH82" s="468"/>
      <c r="GUI82" s="468"/>
      <c r="GUJ82" s="468"/>
      <c r="GUK82" s="469"/>
      <c r="GUM82" s="463"/>
      <c r="GUN82" s="467"/>
      <c r="GUO82" s="467"/>
      <c r="GUP82" s="468"/>
      <c r="GUQ82" s="468"/>
      <c r="GUR82" s="468"/>
      <c r="GUS82" s="469"/>
      <c r="GUU82" s="463"/>
      <c r="GUV82" s="467"/>
      <c r="GUW82" s="467"/>
      <c r="GUX82" s="468"/>
      <c r="GUY82" s="468"/>
      <c r="GUZ82" s="468"/>
      <c r="GVA82" s="469"/>
      <c r="GVC82" s="463"/>
      <c r="GVD82" s="467"/>
      <c r="GVE82" s="467"/>
      <c r="GVF82" s="468"/>
      <c r="GVG82" s="468"/>
      <c r="GVH82" s="468"/>
      <c r="GVI82" s="469"/>
      <c r="GVK82" s="463"/>
      <c r="GVL82" s="467"/>
      <c r="GVM82" s="467"/>
      <c r="GVN82" s="468"/>
      <c r="GVO82" s="468"/>
      <c r="GVP82" s="468"/>
      <c r="GVQ82" s="469"/>
      <c r="GVS82" s="463"/>
      <c r="GVT82" s="467"/>
      <c r="GVU82" s="467"/>
      <c r="GVV82" s="468"/>
      <c r="GVW82" s="468"/>
      <c r="GVX82" s="468"/>
      <c r="GVY82" s="469"/>
      <c r="GWA82" s="463"/>
      <c r="GWB82" s="467"/>
      <c r="GWC82" s="467"/>
      <c r="GWD82" s="468"/>
      <c r="GWE82" s="468"/>
      <c r="GWF82" s="468"/>
      <c r="GWG82" s="469"/>
      <c r="GWI82" s="463"/>
      <c r="GWJ82" s="467"/>
      <c r="GWK82" s="467"/>
      <c r="GWL82" s="468"/>
      <c r="GWM82" s="468"/>
      <c r="GWN82" s="468"/>
      <c r="GWO82" s="469"/>
      <c r="GWQ82" s="463"/>
      <c r="GWR82" s="467"/>
      <c r="GWS82" s="467"/>
      <c r="GWT82" s="468"/>
      <c r="GWU82" s="468"/>
      <c r="GWV82" s="468"/>
      <c r="GWW82" s="469"/>
      <c r="GWY82" s="463"/>
      <c r="GWZ82" s="467"/>
      <c r="GXA82" s="467"/>
      <c r="GXB82" s="468"/>
      <c r="GXC82" s="468"/>
      <c r="GXD82" s="468"/>
      <c r="GXE82" s="469"/>
      <c r="GXG82" s="463"/>
      <c r="GXH82" s="467"/>
      <c r="GXI82" s="467"/>
      <c r="GXJ82" s="468"/>
      <c r="GXK82" s="468"/>
      <c r="GXL82" s="468"/>
      <c r="GXM82" s="469"/>
      <c r="GXO82" s="463"/>
      <c r="GXP82" s="467"/>
      <c r="GXQ82" s="467"/>
      <c r="GXR82" s="468"/>
      <c r="GXS82" s="468"/>
      <c r="GXT82" s="468"/>
      <c r="GXU82" s="469"/>
      <c r="GXW82" s="463"/>
      <c r="GXX82" s="467"/>
      <c r="GXY82" s="467"/>
      <c r="GXZ82" s="468"/>
      <c r="GYA82" s="468"/>
      <c r="GYB82" s="468"/>
      <c r="GYC82" s="469"/>
      <c r="GYE82" s="463"/>
      <c r="GYF82" s="467"/>
      <c r="GYG82" s="467"/>
      <c r="GYH82" s="468"/>
      <c r="GYI82" s="468"/>
      <c r="GYJ82" s="468"/>
      <c r="GYK82" s="469"/>
      <c r="GYM82" s="463"/>
      <c r="GYN82" s="467"/>
      <c r="GYO82" s="467"/>
      <c r="GYP82" s="468"/>
      <c r="GYQ82" s="468"/>
      <c r="GYR82" s="468"/>
      <c r="GYS82" s="469"/>
      <c r="GYU82" s="463"/>
      <c r="GYV82" s="467"/>
      <c r="GYW82" s="467"/>
      <c r="GYX82" s="468"/>
      <c r="GYY82" s="468"/>
      <c r="GYZ82" s="468"/>
      <c r="GZA82" s="469"/>
      <c r="GZC82" s="463"/>
      <c r="GZD82" s="467"/>
      <c r="GZE82" s="467"/>
      <c r="GZF82" s="468"/>
      <c r="GZG82" s="468"/>
      <c r="GZH82" s="468"/>
      <c r="GZI82" s="469"/>
      <c r="GZK82" s="463"/>
      <c r="GZL82" s="467"/>
      <c r="GZM82" s="467"/>
      <c r="GZN82" s="468"/>
      <c r="GZO82" s="468"/>
      <c r="GZP82" s="468"/>
      <c r="GZQ82" s="469"/>
      <c r="GZS82" s="463"/>
      <c r="GZT82" s="467"/>
      <c r="GZU82" s="467"/>
      <c r="GZV82" s="468"/>
      <c r="GZW82" s="468"/>
      <c r="GZX82" s="468"/>
      <c r="GZY82" s="469"/>
      <c r="HAA82" s="463"/>
      <c r="HAB82" s="467"/>
      <c r="HAC82" s="467"/>
      <c r="HAD82" s="468"/>
      <c r="HAE82" s="468"/>
      <c r="HAF82" s="468"/>
      <c r="HAG82" s="469"/>
      <c r="HAI82" s="463"/>
      <c r="HAJ82" s="467"/>
      <c r="HAK82" s="467"/>
      <c r="HAL82" s="468"/>
      <c r="HAM82" s="468"/>
      <c r="HAN82" s="468"/>
      <c r="HAO82" s="469"/>
      <c r="HAQ82" s="463"/>
      <c r="HAR82" s="467"/>
      <c r="HAS82" s="467"/>
      <c r="HAT82" s="468"/>
      <c r="HAU82" s="468"/>
      <c r="HAV82" s="468"/>
      <c r="HAW82" s="469"/>
      <c r="HAY82" s="463"/>
      <c r="HAZ82" s="467"/>
      <c r="HBA82" s="467"/>
      <c r="HBB82" s="468"/>
      <c r="HBC82" s="468"/>
      <c r="HBD82" s="468"/>
      <c r="HBE82" s="469"/>
      <c r="HBG82" s="463"/>
      <c r="HBH82" s="467"/>
      <c r="HBI82" s="467"/>
      <c r="HBJ82" s="468"/>
      <c r="HBK82" s="468"/>
      <c r="HBL82" s="468"/>
      <c r="HBM82" s="469"/>
      <c r="HBO82" s="463"/>
      <c r="HBP82" s="467"/>
      <c r="HBQ82" s="467"/>
      <c r="HBR82" s="468"/>
      <c r="HBS82" s="468"/>
      <c r="HBT82" s="468"/>
      <c r="HBU82" s="469"/>
      <c r="HBW82" s="463"/>
      <c r="HBX82" s="467"/>
      <c r="HBY82" s="467"/>
      <c r="HBZ82" s="468"/>
      <c r="HCA82" s="468"/>
      <c r="HCB82" s="468"/>
      <c r="HCC82" s="469"/>
      <c r="HCE82" s="463"/>
      <c r="HCF82" s="467"/>
      <c r="HCG82" s="467"/>
      <c r="HCH82" s="468"/>
      <c r="HCI82" s="468"/>
      <c r="HCJ82" s="468"/>
      <c r="HCK82" s="469"/>
      <c r="HCM82" s="463"/>
      <c r="HCN82" s="467"/>
      <c r="HCO82" s="467"/>
      <c r="HCP82" s="468"/>
      <c r="HCQ82" s="468"/>
      <c r="HCR82" s="468"/>
      <c r="HCS82" s="469"/>
      <c r="HCU82" s="463"/>
      <c r="HCV82" s="467"/>
      <c r="HCW82" s="467"/>
      <c r="HCX82" s="468"/>
      <c r="HCY82" s="468"/>
      <c r="HCZ82" s="468"/>
      <c r="HDA82" s="469"/>
      <c r="HDC82" s="463"/>
      <c r="HDD82" s="467"/>
      <c r="HDE82" s="467"/>
      <c r="HDF82" s="468"/>
      <c r="HDG82" s="468"/>
      <c r="HDH82" s="468"/>
      <c r="HDI82" s="469"/>
      <c r="HDK82" s="463"/>
      <c r="HDL82" s="467"/>
      <c r="HDM82" s="467"/>
      <c r="HDN82" s="468"/>
      <c r="HDO82" s="468"/>
      <c r="HDP82" s="468"/>
      <c r="HDQ82" s="469"/>
      <c r="HDS82" s="463"/>
      <c r="HDT82" s="467"/>
      <c r="HDU82" s="467"/>
      <c r="HDV82" s="468"/>
      <c r="HDW82" s="468"/>
      <c r="HDX82" s="468"/>
      <c r="HDY82" s="469"/>
      <c r="HEA82" s="463"/>
      <c r="HEB82" s="467"/>
      <c r="HEC82" s="467"/>
      <c r="HED82" s="468"/>
      <c r="HEE82" s="468"/>
      <c r="HEF82" s="468"/>
      <c r="HEG82" s="469"/>
      <c r="HEI82" s="463"/>
      <c r="HEJ82" s="467"/>
      <c r="HEK82" s="467"/>
      <c r="HEL82" s="468"/>
      <c r="HEM82" s="468"/>
      <c r="HEN82" s="468"/>
      <c r="HEO82" s="469"/>
      <c r="HEQ82" s="463"/>
      <c r="HER82" s="467"/>
      <c r="HES82" s="467"/>
      <c r="HET82" s="468"/>
      <c r="HEU82" s="468"/>
      <c r="HEV82" s="468"/>
      <c r="HEW82" s="469"/>
      <c r="HEY82" s="463"/>
      <c r="HEZ82" s="467"/>
      <c r="HFA82" s="467"/>
      <c r="HFB82" s="468"/>
      <c r="HFC82" s="468"/>
      <c r="HFD82" s="468"/>
      <c r="HFE82" s="469"/>
      <c r="HFG82" s="463"/>
      <c r="HFH82" s="467"/>
      <c r="HFI82" s="467"/>
      <c r="HFJ82" s="468"/>
      <c r="HFK82" s="468"/>
      <c r="HFL82" s="468"/>
      <c r="HFM82" s="469"/>
      <c r="HFO82" s="463"/>
      <c r="HFP82" s="467"/>
      <c r="HFQ82" s="467"/>
      <c r="HFR82" s="468"/>
      <c r="HFS82" s="468"/>
      <c r="HFT82" s="468"/>
      <c r="HFU82" s="469"/>
      <c r="HFW82" s="463"/>
      <c r="HFX82" s="467"/>
      <c r="HFY82" s="467"/>
      <c r="HFZ82" s="468"/>
      <c r="HGA82" s="468"/>
      <c r="HGB82" s="468"/>
      <c r="HGC82" s="469"/>
      <c r="HGE82" s="463"/>
      <c r="HGF82" s="467"/>
      <c r="HGG82" s="467"/>
      <c r="HGH82" s="468"/>
      <c r="HGI82" s="468"/>
      <c r="HGJ82" s="468"/>
      <c r="HGK82" s="469"/>
      <c r="HGM82" s="463"/>
      <c r="HGN82" s="467"/>
      <c r="HGO82" s="467"/>
      <c r="HGP82" s="468"/>
      <c r="HGQ82" s="468"/>
      <c r="HGR82" s="468"/>
      <c r="HGS82" s="469"/>
      <c r="HGU82" s="463"/>
      <c r="HGV82" s="467"/>
      <c r="HGW82" s="467"/>
      <c r="HGX82" s="468"/>
      <c r="HGY82" s="468"/>
      <c r="HGZ82" s="468"/>
      <c r="HHA82" s="469"/>
      <c r="HHC82" s="463"/>
      <c r="HHD82" s="467"/>
      <c r="HHE82" s="467"/>
      <c r="HHF82" s="468"/>
      <c r="HHG82" s="468"/>
      <c r="HHH82" s="468"/>
      <c r="HHI82" s="469"/>
      <c r="HHK82" s="463"/>
      <c r="HHL82" s="467"/>
      <c r="HHM82" s="467"/>
      <c r="HHN82" s="468"/>
      <c r="HHO82" s="468"/>
      <c r="HHP82" s="468"/>
      <c r="HHQ82" s="469"/>
      <c r="HHS82" s="463"/>
      <c r="HHT82" s="467"/>
      <c r="HHU82" s="467"/>
      <c r="HHV82" s="468"/>
      <c r="HHW82" s="468"/>
      <c r="HHX82" s="468"/>
      <c r="HHY82" s="469"/>
      <c r="HIA82" s="463"/>
      <c r="HIB82" s="467"/>
      <c r="HIC82" s="467"/>
      <c r="HID82" s="468"/>
      <c r="HIE82" s="468"/>
      <c r="HIF82" s="468"/>
      <c r="HIG82" s="469"/>
      <c r="HII82" s="463"/>
      <c r="HIJ82" s="467"/>
      <c r="HIK82" s="467"/>
      <c r="HIL82" s="468"/>
      <c r="HIM82" s="468"/>
      <c r="HIN82" s="468"/>
      <c r="HIO82" s="469"/>
      <c r="HIQ82" s="463"/>
      <c r="HIR82" s="467"/>
      <c r="HIS82" s="467"/>
      <c r="HIT82" s="468"/>
      <c r="HIU82" s="468"/>
      <c r="HIV82" s="468"/>
      <c r="HIW82" s="469"/>
      <c r="HIY82" s="463"/>
      <c r="HIZ82" s="467"/>
      <c r="HJA82" s="467"/>
      <c r="HJB82" s="468"/>
      <c r="HJC82" s="468"/>
      <c r="HJD82" s="468"/>
      <c r="HJE82" s="469"/>
      <c r="HJG82" s="463"/>
      <c r="HJH82" s="467"/>
      <c r="HJI82" s="467"/>
      <c r="HJJ82" s="468"/>
      <c r="HJK82" s="468"/>
      <c r="HJL82" s="468"/>
      <c r="HJM82" s="469"/>
      <c r="HJO82" s="463"/>
      <c r="HJP82" s="467"/>
      <c r="HJQ82" s="467"/>
      <c r="HJR82" s="468"/>
      <c r="HJS82" s="468"/>
      <c r="HJT82" s="468"/>
      <c r="HJU82" s="469"/>
      <c r="HJW82" s="463"/>
      <c r="HJX82" s="467"/>
      <c r="HJY82" s="467"/>
      <c r="HJZ82" s="468"/>
      <c r="HKA82" s="468"/>
      <c r="HKB82" s="468"/>
      <c r="HKC82" s="469"/>
      <c r="HKE82" s="463"/>
      <c r="HKF82" s="467"/>
      <c r="HKG82" s="467"/>
      <c r="HKH82" s="468"/>
      <c r="HKI82" s="468"/>
      <c r="HKJ82" s="468"/>
      <c r="HKK82" s="469"/>
      <c r="HKM82" s="463"/>
      <c r="HKN82" s="467"/>
      <c r="HKO82" s="467"/>
      <c r="HKP82" s="468"/>
      <c r="HKQ82" s="468"/>
      <c r="HKR82" s="468"/>
      <c r="HKS82" s="469"/>
      <c r="HKU82" s="463"/>
      <c r="HKV82" s="467"/>
      <c r="HKW82" s="467"/>
      <c r="HKX82" s="468"/>
      <c r="HKY82" s="468"/>
      <c r="HKZ82" s="468"/>
      <c r="HLA82" s="469"/>
      <c r="HLC82" s="463"/>
      <c r="HLD82" s="467"/>
      <c r="HLE82" s="467"/>
      <c r="HLF82" s="468"/>
      <c r="HLG82" s="468"/>
      <c r="HLH82" s="468"/>
      <c r="HLI82" s="469"/>
      <c r="HLK82" s="463"/>
      <c r="HLL82" s="467"/>
      <c r="HLM82" s="467"/>
      <c r="HLN82" s="468"/>
      <c r="HLO82" s="468"/>
      <c r="HLP82" s="468"/>
      <c r="HLQ82" s="469"/>
      <c r="HLS82" s="463"/>
      <c r="HLT82" s="467"/>
      <c r="HLU82" s="467"/>
      <c r="HLV82" s="468"/>
      <c r="HLW82" s="468"/>
      <c r="HLX82" s="468"/>
      <c r="HLY82" s="469"/>
      <c r="HMA82" s="463"/>
      <c r="HMB82" s="467"/>
      <c r="HMC82" s="467"/>
      <c r="HMD82" s="468"/>
      <c r="HME82" s="468"/>
      <c r="HMF82" s="468"/>
      <c r="HMG82" s="469"/>
      <c r="HMI82" s="463"/>
      <c r="HMJ82" s="467"/>
      <c r="HMK82" s="467"/>
      <c r="HML82" s="468"/>
      <c r="HMM82" s="468"/>
      <c r="HMN82" s="468"/>
      <c r="HMO82" s="469"/>
      <c r="HMQ82" s="463"/>
      <c r="HMR82" s="467"/>
      <c r="HMS82" s="467"/>
      <c r="HMT82" s="468"/>
      <c r="HMU82" s="468"/>
      <c r="HMV82" s="468"/>
      <c r="HMW82" s="469"/>
      <c r="HMY82" s="463"/>
      <c r="HMZ82" s="467"/>
      <c r="HNA82" s="467"/>
      <c r="HNB82" s="468"/>
      <c r="HNC82" s="468"/>
      <c r="HND82" s="468"/>
      <c r="HNE82" s="469"/>
      <c r="HNG82" s="463"/>
      <c r="HNH82" s="467"/>
      <c r="HNI82" s="467"/>
      <c r="HNJ82" s="468"/>
      <c r="HNK82" s="468"/>
      <c r="HNL82" s="468"/>
      <c r="HNM82" s="469"/>
      <c r="HNO82" s="463"/>
      <c r="HNP82" s="467"/>
      <c r="HNQ82" s="467"/>
      <c r="HNR82" s="468"/>
      <c r="HNS82" s="468"/>
      <c r="HNT82" s="468"/>
      <c r="HNU82" s="469"/>
      <c r="HNW82" s="463"/>
      <c r="HNX82" s="467"/>
      <c r="HNY82" s="467"/>
      <c r="HNZ82" s="468"/>
      <c r="HOA82" s="468"/>
      <c r="HOB82" s="468"/>
      <c r="HOC82" s="469"/>
      <c r="HOE82" s="463"/>
      <c r="HOF82" s="467"/>
      <c r="HOG82" s="467"/>
      <c r="HOH82" s="468"/>
      <c r="HOI82" s="468"/>
      <c r="HOJ82" s="468"/>
      <c r="HOK82" s="469"/>
      <c r="HOM82" s="463"/>
      <c r="HON82" s="467"/>
      <c r="HOO82" s="467"/>
      <c r="HOP82" s="468"/>
      <c r="HOQ82" s="468"/>
      <c r="HOR82" s="468"/>
      <c r="HOS82" s="469"/>
      <c r="HOU82" s="463"/>
      <c r="HOV82" s="467"/>
      <c r="HOW82" s="467"/>
      <c r="HOX82" s="468"/>
      <c r="HOY82" s="468"/>
      <c r="HOZ82" s="468"/>
      <c r="HPA82" s="469"/>
      <c r="HPC82" s="463"/>
      <c r="HPD82" s="467"/>
      <c r="HPE82" s="467"/>
      <c r="HPF82" s="468"/>
      <c r="HPG82" s="468"/>
      <c r="HPH82" s="468"/>
      <c r="HPI82" s="469"/>
      <c r="HPK82" s="463"/>
      <c r="HPL82" s="467"/>
      <c r="HPM82" s="467"/>
      <c r="HPN82" s="468"/>
      <c r="HPO82" s="468"/>
      <c r="HPP82" s="468"/>
      <c r="HPQ82" s="469"/>
      <c r="HPS82" s="463"/>
      <c r="HPT82" s="467"/>
      <c r="HPU82" s="467"/>
      <c r="HPV82" s="468"/>
      <c r="HPW82" s="468"/>
      <c r="HPX82" s="468"/>
      <c r="HPY82" s="469"/>
      <c r="HQA82" s="463"/>
      <c r="HQB82" s="467"/>
      <c r="HQC82" s="467"/>
      <c r="HQD82" s="468"/>
      <c r="HQE82" s="468"/>
      <c r="HQF82" s="468"/>
      <c r="HQG82" s="469"/>
      <c r="HQI82" s="463"/>
      <c r="HQJ82" s="467"/>
      <c r="HQK82" s="467"/>
      <c r="HQL82" s="468"/>
      <c r="HQM82" s="468"/>
      <c r="HQN82" s="468"/>
      <c r="HQO82" s="469"/>
      <c r="HQQ82" s="463"/>
      <c r="HQR82" s="467"/>
      <c r="HQS82" s="467"/>
      <c r="HQT82" s="468"/>
      <c r="HQU82" s="468"/>
      <c r="HQV82" s="468"/>
      <c r="HQW82" s="469"/>
      <c r="HQY82" s="463"/>
      <c r="HQZ82" s="467"/>
      <c r="HRA82" s="467"/>
      <c r="HRB82" s="468"/>
      <c r="HRC82" s="468"/>
      <c r="HRD82" s="468"/>
      <c r="HRE82" s="469"/>
      <c r="HRG82" s="463"/>
      <c r="HRH82" s="467"/>
      <c r="HRI82" s="467"/>
      <c r="HRJ82" s="468"/>
      <c r="HRK82" s="468"/>
      <c r="HRL82" s="468"/>
      <c r="HRM82" s="469"/>
      <c r="HRO82" s="463"/>
      <c r="HRP82" s="467"/>
      <c r="HRQ82" s="467"/>
      <c r="HRR82" s="468"/>
      <c r="HRS82" s="468"/>
      <c r="HRT82" s="468"/>
      <c r="HRU82" s="469"/>
      <c r="HRW82" s="463"/>
      <c r="HRX82" s="467"/>
      <c r="HRY82" s="467"/>
      <c r="HRZ82" s="468"/>
      <c r="HSA82" s="468"/>
      <c r="HSB82" s="468"/>
      <c r="HSC82" s="469"/>
      <c r="HSE82" s="463"/>
      <c r="HSF82" s="467"/>
      <c r="HSG82" s="467"/>
      <c r="HSH82" s="468"/>
      <c r="HSI82" s="468"/>
      <c r="HSJ82" s="468"/>
      <c r="HSK82" s="469"/>
      <c r="HSM82" s="463"/>
      <c r="HSN82" s="467"/>
      <c r="HSO82" s="467"/>
      <c r="HSP82" s="468"/>
      <c r="HSQ82" s="468"/>
      <c r="HSR82" s="468"/>
      <c r="HSS82" s="469"/>
      <c r="HSU82" s="463"/>
      <c r="HSV82" s="467"/>
      <c r="HSW82" s="467"/>
      <c r="HSX82" s="468"/>
      <c r="HSY82" s="468"/>
      <c r="HSZ82" s="468"/>
      <c r="HTA82" s="469"/>
      <c r="HTC82" s="463"/>
      <c r="HTD82" s="467"/>
      <c r="HTE82" s="467"/>
      <c r="HTF82" s="468"/>
      <c r="HTG82" s="468"/>
      <c r="HTH82" s="468"/>
      <c r="HTI82" s="469"/>
      <c r="HTK82" s="463"/>
      <c r="HTL82" s="467"/>
      <c r="HTM82" s="467"/>
      <c r="HTN82" s="468"/>
      <c r="HTO82" s="468"/>
      <c r="HTP82" s="468"/>
      <c r="HTQ82" s="469"/>
      <c r="HTS82" s="463"/>
      <c r="HTT82" s="467"/>
      <c r="HTU82" s="467"/>
      <c r="HTV82" s="468"/>
      <c r="HTW82" s="468"/>
      <c r="HTX82" s="468"/>
      <c r="HTY82" s="469"/>
      <c r="HUA82" s="463"/>
      <c r="HUB82" s="467"/>
      <c r="HUC82" s="467"/>
      <c r="HUD82" s="468"/>
      <c r="HUE82" s="468"/>
      <c r="HUF82" s="468"/>
      <c r="HUG82" s="469"/>
      <c r="HUI82" s="463"/>
      <c r="HUJ82" s="467"/>
      <c r="HUK82" s="467"/>
      <c r="HUL82" s="468"/>
      <c r="HUM82" s="468"/>
      <c r="HUN82" s="468"/>
      <c r="HUO82" s="469"/>
      <c r="HUQ82" s="463"/>
      <c r="HUR82" s="467"/>
      <c r="HUS82" s="467"/>
      <c r="HUT82" s="468"/>
      <c r="HUU82" s="468"/>
      <c r="HUV82" s="468"/>
      <c r="HUW82" s="469"/>
      <c r="HUY82" s="463"/>
      <c r="HUZ82" s="467"/>
      <c r="HVA82" s="467"/>
      <c r="HVB82" s="468"/>
      <c r="HVC82" s="468"/>
      <c r="HVD82" s="468"/>
      <c r="HVE82" s="469"/>
      <c r="HVG82" s="463"/>
      <c r="HVH82" s="467"/>
      <c r="HVI82" s="467"/>
      <c r="HVJ82" s="468"/>
      <c r="HVK82" s="468"/>
      <c r="HVL82" s="468"/>
      <c r="HVM82" s="469"/>
      <c r="HVO82" s="463"/>
      <c r="HVP82" s="467"/>
      <c r="HVQ82" s="467"/>
      <c r="HVR82" s="468"/>
      <c r="HVS82" s="468"/>
      <c r="HVT82" s="468"/>
      <c r="HVU82" s="469"/>
      <c r="HVW82" s="463"/>
      <c r="HVX82" s="467"/>
      <c r="HVY82" s="467"/>
      <c r="HVZ82" s="468"/>
      <c r="HWA82" s="468"/>
      <c r="HWB82" s="468"/>
      <c r="HWC82" s="469"/>
      <c r="HWE82" s="463"/>
      <c r="HWF82" s="467"/>
      <c r="HWG82" s="467"/>
      <c r="HWH82" s="468"/>
      <c r="HWI82" s="468"/>
      <c r="HWJ82" s="468"/>
      <c r="HWK82" s="469"/>
      <c r="HWM82" s="463"/>
      <c r="HWN82" s="467"/>
      <c r="HWO82" s="467"/>
      <c r="HWP82" s="468"/>
      <c r="HWQ82" s="468"/>
      <c r="HWR82" s="468"/>
      <c r="HWS82" s="469"/>
      <c r="HWU82" s="463"/>
      <c r="HWV82" s="467"/>
      <c r="HWW82" s="467"/>
      <c r="HWX82" s="468"/>
      <c r="HWY82" s="468"/>
      <c r="HWZ82" s="468"/>
      <c r="HXA82" s="469"/>
      <c r="HXC82" s="463"/>
      <c r="HXD82" s="467"/>
      <c r="HXE82" s="467"/>
      <c r="HXF82" s="468"/>
      <c r="HXG82" s="468"/>
      <c r="HXH82" s="468"/>
      <c r="HXI82" s="469"/>
      <c r="HXK82" s="463"/>
      <c r="HXL82" s="467"/>
      <c r="HXM82" s="467"/>
      <c r="HXN82" s="468"/>
      <c r="HXO82" s="468"/>
      <c r="HXP82" s="468"/>
      <c r="HXQ82" s="469"/>
      <c r="HXS82" s="463"/>
      <c r="HXT82" s="467"/>
      <c r="HXU82" s="467"/>
      <c r="HXV82" s="468"/>
      <c r="HXW82" s="468"/>
      <c r="HXX82" s="468"/>
      <c r="HXY82" s="469"/>
      <c r="HYA82" s="463"/>
      <c r="HYB82" s="467"/>
      <c r="HYC82" s="467"/>
      <c r="HYD82" s="468"/>
      <c r="HYE82" s="468"/>
      <c r="HYF82" s="468"/>
      <c r="HYG82" s="469"/>
      <c r="HYI82" s="463"/>
      <c r="HYJ82" s="467"/>
      <c r="HYK82" s="467"/>
      <c r="HYL82" s="468"/>
      <c r="HYM82" s="468"/>
      <c r="HYN82" s="468"/>
      <c r="HYO82" s="469"/>
      <c r="HYQ82" s="463"/>
      <c r="HYR82" s="467"/>
      <c r="HYS82" s="467"/>
      <c r="HYT82" s="468"/>
      <c r="HYU82" s="468"/>
      <c r="HYV82" s="468"/>
      <c r="HYW82" s="469"/>
      <c r="HYY82" s="463"/>
      <c r="HYZ82" s="467"/>
      <c r="HZA82" s="467"/>
      <c r="HZB82" s="468"/>
      <c r="HZC82" s="468"/>
      <c r="HZD82" s="468"/>
      <c r="HZE82" s="469"/>
      <c r="HZG82" s="463"/>
      <c r="HZH82" s="467"/>
      <c r="HZI82" s="467"/>
      <c r="HZJ82" s="468"/>
      <c r="HZK82" s="468"/>
      <c r="HZL82" s="468"/>
      <c r="HZM82" s="469"/>
      <c r="HZO82" s="463"/>
      <c r="HZP82" s="467"/>
      <c r="HZQ82" s="467"/>
      <c r="HZR82" s="468"/>
      <c r="HZS82" s="468"/>
      <c r="HZT82" s="468"/>
      <c r="HZU82" s="469"/>
      <c r="HZW82" s="463"/>
      <c r="HZX82" s="467"/>
      <c r="HZY82" s="467"/>
      <c r="HZZ82" s="468"/>
      <c r="IAA82" s="468"/>
      <c r="IAB82" s="468"/>
      <c r="IAC82" s="469"/>
      <c r="IAE82" s="463"/>
      <c r="IAF82" s="467"/>
      <c r="IAG82" s="467"/>
      <c r="IAH82" s="468"/>
      <c r="IAI82" s="468"/>
      <c r="IAJ82" s="468"/>
      <c r="IAK82" s="469"/>
      <c r="IAM82" s="463"/>
      <c r="IAN82" s="467"/>
      <c r="IAO82" s="467"/>
      <c r="IAP82" s="468"/>
      <c r="IAQ82" s="468"/>
      <c r="IAR82" s="468"/>
      <c r="IAS82" s="469"/>
      <c r="IAU82" s="463"/>
      <c r="IAV82" s="467"/>
      <c r="IAW82" s="467"/>
      <c r="IAX82" s="468"/>
      <c r="IAY82" s="468"/>
      <c r="IAZ82" s="468"/>
      <c r="IBA82" s="469"/>
      <c r="IBC82" s="463"/>
      <c r="IBD82" s="467"/>
      <c r="IBE82" s="467"/>
      <c r="IBF82" s="468"/>
      <c r="IBG82" s="468"/>
      <c r="IBH82" s="468"/>
      <c r="IBI82" s="469"/>
      <c r="IBK82" s="463"/>
      <c r="IBL82" s="467"/>
      <c r="IBM82" s="467"/>
      <c r="IBN82" s="468"/>
      <c r="IBO82" s="468"/>
      <c r="IBP82" s="468"/>
      <c r="IBQ82" s="469"/>
      <c r="IBS82" s="463"/>
      <c r="IBT82" s="467"/>
      <c r="IBU82" s="467"/>
      <c r="IBV82" s="468"/>
      <c r="IBW82" s="468"/>
      <c r="IBX82" s="468"/>
      <c r="IBY82" s="469"/>
      <c r="ICA82" s="463"/>
      <c r="ICB82" s="467"/>
      <c r="ICC82" s="467"/>
      <c r="ICD82" s="468"/>
      <c r="ICE82" s="468"/>
      <c r="ICF82" s="468"/>
      <c r="ICG82" s="469"/>
      <c r="ICI82" s="463"/>
      <c r="ICJ82" s="467"/>
      <c r="ICK82" s="467"/>
      <c r="ICL82" s="468"/>
      <c r="ICM82" s="468"/>
      <c r="ICN82" s="468"/>
      <c r="ICO82" s="469"/>
      <c r="ICQ82" s="463"/>
      <c r="ICR82" s="467"/>
      <c r="ICS82" s="467"/>
      <c r="ICT82" s="468"/>
      <c r="ICU82" s="468"/>
      <c r="ICV82" s="468"/>
      <c r="ICW82" s="469"/>
      <c r="ICY82" s="463"/>
      <c r="ICZ82" s="467"/>
      <c r="IDA82" s="467"/>
      <c r="IDB82" s="468"/>
      <c r="IDC82" s="468"/>
      <c r="IDD82" s="468"/>
      <c r="IDE82" s="469"/>
      <c r="IDG82" s="463"/>
      <c r="IDH82" s="467"/>
      <c r="IDI82" s="467"/>
      <c r="IDJ82" s="468"/>
      <c r="IDK82" s="468"/>
      <c r="IDL82" s="468"/>
      <c r="IDM82" s="469"/>
      <c r="IDO82" s="463"/>
      <c r="IDP82" s="467"/>
      <c r="IDQ82" s="467"/>
      <c r="IDR82" s="468"/>
      <c r="IDS82" s="468"/>
      <c r="IDT82" s="468"/>
      <c r="IDU82" s="469"/>
      <c r="IDW82" s="463"/>
      <c r="IDX82" s="467"/>
      <c r="IDY82" s="467"/>
      <c r="IDZ82" s="468"/>
      <c r="IEA82" s="468"/>
      <c r="IEB82" s="468"/>
      <c r="IEC82" s="469"/>
      <c r="IEE82" s="463"/>
      <c r="IEF82" s="467"/>
      <c r="IEG82" s="467"/>
      <c r="IEH82" s="468"/>
      <c r="IEI82" s="468"/>
      <c r="IEJ82" s="468"/>
      <c r="IEK82" s="469"/>
      <c r="IEM82" s="463"/>
      <c r="IEN82" s="467"/>
      <c r="IEO82" s="467"/>
      <c r="IEP82" s="468"/>
      <c r="IEQ82" s="468"/>
      <c r="IER82" s="468"/>
      <c r="IES82" s="469"/>
      <c r="IEU82" s="463"/>
      <c r="IEV82" s="467"/>
      <c r="IEW82" s="467"/>
      <c r="IEX82" s="468"/>
      <c r="IEY82" s="468"/>
      <c r="IEZ82" s="468"/>
      <c r="IFA82" s="469"/>
      <c r="IFC82" s="463"/>
      <c r="IFD82" s="467"/>
      <c r="IFE82" s="467"/>
      <c r="IFF82" s="468"/>
      <c r="IFG82" s="468"/>
      <c r="IFH82" s="468"/>
      <c r="IFI82" s="469"/>
      <c r="IFK82" s="463"/>
      <c r="IFL82" s="467"/>
      <c r="IFM82" s="467"/>
      <c r="IFN82" s="468"/>
      <c r="IFO82" s="468"/>
      <c r="IFP82" s="468"/>
      <c r="IFQ82" s="469"/>
      <c r="IFS82" s="463"/>
      <c r="IFT82" s="467"/>
      <c r="IFU82" s="467"/>
      <c r="IFV82" s="468"/>
      <c r="IFW82" s="468"/>
      <c r="IFX82" s="468"/>
      <c r="IFY82" s="469"/>
      <c r="IGA82" s="463"/>
      <c r="IGB82" s="467"/>
      <c r="IGC82" s="467"/>
      <c r="IGD82" s="468"/>
      <c r="IGE82" s="468"/>
      <c r="IGF82" s="468"/>
      <c r="IGG82" s="469"/>
      <c r="IGI82" s="463"/>
      <c r="IGJ82" s="467"/>
      <c r="IGK82" s="467"/>
      <c r="IGL82" s="468"/>
      <c r="IGM82" s="468"/>
      <c r="IGN82" s="468"/>
      <c r="IGO82" s="469"/>
      <c r="IGQ82" s="463"/>
      <c r="IGR82" s="467"/>
      <c r="IGS82" s="467"/>
      <c r="IGT82" s="468"/>
      <c r="IGU82" s="468"/>
      <c r="IGV82" s="468"/>
      <c r="IGW82" s="469"/>
      <c r="IGY82" s="463"/>
      <c r="IGZ82" s="467"/>
      <c r="IHA82" s="467"/>
      <c r="IHB82" s="468"/>
      <c r="IHC82" s="468"/>
      <c r="IHD82" s="468"/>
      <c r="IHE82" s="469"/>
      <c r="IHG82" s="463"/>
      <c r="IHH82" s="467"/>
      <c r="IHI82" s="467"/>
      <c r="IHJ82" s="468"/>
      <c r="IHK82" s="468"/>
      <c r="IHL82" s="468"/>
      <c r="IHM82" s="469"/>
      <c r="IHO82" s="463"/>
      <c r="IHP82" s="467"/>
      <c r="IHQ82" s="467"/>
      <c r="IHR82" s="468"/>
      <c r="IHS82" s="468"/>
      <c r="IHT82" s="468"/>
      <c r="IHU82" s="469"/>
      <c r="IHW82" s="463"/>
      <c r="IHX82" s="467"/>
      <c r="IHY82" s="467"/>
      <c r="IHZ82" s="468"/>
      <c r="IIA82" s="468"/>
      <c r="IIB82" s="468"/>
      <c r="IIC82" s="469"/>
      <c r="IIE82" s="463"/>
      <c r="IIF82" s="467"/>
      <c r="IIG82" s="467"/>
      <c r="IIH82" s="468"/>
      <c r="III82" s="468"/>
      <c r="IIJ82" s="468"/>
      <c r="IIK82" s="469"/>
      <c r="IIM82" s="463"/>
      <c r="IIN82" s="467"/>
      <c r="IIO82" s="467"/>
      <c r="IIP82" s="468"/>
      <c r="IIQ82" s="468"/>
      <c r="IIR82" s="468"/>
      <c r="IIS82" s="469"/>
      <c r="IIU82" s="463"/>
      <c r="IIV82" s="467"/>
      <c r="IIW82" s="467"/>
      <c r="IIX82" s="468"/>
      <c r="IIY82" s="468"/>
      <c r="IIZ82" s="468"/>
      <c r="IJA82" s="469"/>
      <c r="IJC82" s="463"/>
      <c r="IJD82" s="467"/>
      <c r="IJE82" s="467"/>
      <c r="IJF82" s="468"/>
      <c r="IJG82" s="468"/>
      <c r="IJH82" s="468"/>
      <c r="IJI82" s="469"/>
      <c r="IJK82" s="463"/>
      <c r="IJL82" s="467"/>
      <c r="IJM82" s="467"/>
      <c r="IJN82" s="468"/>
      <c r="IJO82" s="468"/>
      <c r="IJP82" s="468"/>
      <c r="IJQ82" s="469"/>
      <c r="IJS82" s="463"/>
      <c r="IJT82" s="467"/>
      <c r="IJU82" s="467"/>
      <c r="IJV82" s="468"/>
      <c r="IJW82" s="468"/>
      <c r="IJX82" s="468"/>
      <c r="IJY82" s="469"/>
      <c r="IKA82" s="463"/>
      <c r="IKB82" s="467"/>
      <c r="IKC82" s="467"/>
      <c r="IKD82" s="468"/>
      <c r="IKE82" s="468"/>
      <c r="IKF82" s="468"/>
      <c r="IKG82" s="469"/>
      <c r="IKI82" s="463"/>
      <c r="IKJ82" s="467"/>
      <c r="IKK82" s="467"/>
      <c r="IKL82" s="468"/>
      <c r="IKM82" s="468"/>
      <c r="IKN82" s="468"/>
      <c r="IKO82" s="469"/>
      <c r="IKQ82" s="463"/>
      <c r="IKR82" s="467"/>
      <c r="IKS82" s="467"/>
      <c r="IKT82" s="468"/>
      <c r="IKU82" s="468"/>
      <c r="IKV82" s="468"/>
      <c r="IKW82" s="469"/>
      <c r="IKY82" s="463"/>
      <c r="IKZ82" s="467"/>
      <c r="ILA82" s="467"/>
      <c r="ILB82" s="468"/>
      <c r="ILC82" s="468"/>
      <c r="ILD82" s="468"/>
      <c r="ILE82" s="469"/>
      <c r="ILG82" s="463"/>
      <c r="ILH82" s="467"/>
      <c r="ILI82" s="467"/>
      <c r="ILJ82" s="468"/>
      <c r="ILK82" s="468"/>
      <c r="ILL82" s="468"/>
      <c r="ILM82" s="469"/>
      <c r="ILO82" s="463"/>
      <c r="ILP82" s="467"/>
      <c r="ILQ82" s="467"/>
      <c r="ILR82" s="468"/>
      <c r="ILS82" s="468"/>
      <c r="ILT82" s="468"/>
      <c r="ILU82" s="469"/>
      <c r="ILW82" s="463"/>
      <c r="ILX82" s="467"/>
      <c r="ILY82" s="467"/>
      <c r="ILZ82" s="468"/>
      <c r="IMA82" s="468"/>
      <c r="IMB82" s="468"/>
      <c r="IMC82" s="469"/>
      <c r="IME82" s="463"/>
      <c r="IMF82" s="467"/>
      <c r="IMG82" s="467"/>
      <c r="IMH82" s="468"/>
      <c r="IMI82" s="468"/>
      <c r="IMJ82" s="468"/>
      <c r="IMK82" s="469"/>
      <c r="IMM82" s="463"/>
      <c r="IMN82" s="467"/>
      <c r="IMO82" s="467"/>
      <c r="IMP82" s="468"/>
      <c r="IMQ82" s="468"/>
      <c r="IMR82" s="468"/>
      <c r="IMS82" s="469"/>
      <c r="IMU82" s="463"/>
      <c r="IMV82" s="467"/>
      <c r="IMW82" s="467"/>
      <c r="IMX82" s="468"/>
      <c r="IMY82" s="468"/>
      <c r="IMZ82" s="468"/>
      <c r="INA82" s="469"/>
      <c r="INC82" s="463"/>
      <c r="IND82" s="467"/>
      <c r="INE82" s="467"/>
      <c r="INF82" s="468"/>
      <c r="ING82" s="468"/>
      <c r="INH82" s="468"/>
      <c r="INI82" s="469"/>
      <c r="INK82" s="463"/>
      <c r="INL82" s="467"/>
      <c r="INM82" s="467"/>
      <c r="INN82" s="468"/>
      <c r="INO82" s="468"/>
      <c r="INP82" s="468"/>
      <c r="INQ82" s="469"/>
      <c r="INS82" s="463"/>
      <c r="INT82" s="467"/>
      <c r="INU82" s="467"/>
      <c r="INV82" s="468"/>
      <c r="INW82" s="468"/>
      <c r="INX82" s="468"/>
      <c r="INY82" s="469"/>
      <c r="IOA82" s="463"/>
      <c r="IOB82" s="467"/>
      <c r="IOC82" s="467"/>
      <c r="IOD82" s="468"/>
      <c r="IOE82" s="468"/>
      <c r="IOF82" s="468"/>
      <c r="IOG82" s="469"/>
      <c r="IOI82" s="463"/>
      <c r="IOJ82" s="467"/>
      <c r="IOK82" s="467"/>
      <c r="IOL82" s="468"/>
      <c r="IOM82" s="468"/>
      <c r="ION82" s="468"/>
      <c r="IOO82" s="469"/>
      <c r="IOQ82" s="463"/>
      <c r="IOR82" s="467"/>
      <c r="IOS82" s="467"/>
      <c r="IOT82" s="468"/>
      <c r="IOU82" s="468"/>
      <c r="IOV82" s="468"/>
      <c r="IOW82" s="469"/>
      <c r="IOY82" s="463"/>
      <c r="IOZ82" s="467"/>
      <c r="IPA82" s="467"/>
      <c r="IPB82" s="468"/>
      <c r="IPC82" s="468"/>
      <c r="IPD82" s="468"/>
      <c r="IPE82" s="469"/>
      <c r="IPG82" s="463"/>
      <c r="IPH82" s="467"/>
      <c r="IPI82" s="467"/>
      <c r="IPJ82" s="468"/>
      <c r="IPK82" s="468"/>
      <c r="IPL82" s="468"/>
      <c r="IPM82" s="469"/>
      <c r="IPO82" s="463"/>
      <c r="IPP82" s="467"/>
      <c r="IPQ82" s="467"/>
      <c r="IPR82" s="468"/>
      <c r="IPS82" s="468"/>
      <c r="IPT82" s="468"/>
      <c r="IPU82" s="469"/>
      <c r="IPW82" s="463"/>
      <c r="IPX82" s="467"/>
      <c r="IPY82" s="467"/>
      <c r="IPZ82" s="468"/>
      <c r="IQA82" s="468"/>
      <c r="IQB82" s="468"/>
      <c r="IQC82" s="469"/>
      <c r="IQE82" s="463"/>
      <c r="IQF82" s="467"/>
      <c r="IQG82" s="467"/>
      <c r="IQH82" s="468"/>
      <c r="IQI82" s="468"/>
      <c r="IQJ82" s="468"/>
      <c r="IQK82" s="469"/>
      <c r="IQM82" s="463"/>
      <c r="IQN82" s="467"/>
      <c r="IQO82" s="467"/>
      <c r="IQP82" s="468"/>
      <c r="IQQ82" s="468"/>
      <c r="IQR82" s="468"/>
      <c r="IQS82" s="469"/>
      <c r="IQU82" s="463"/>
      <c r="IQV82" s="467"/>
      <c r="IQW82" s="467"/>
      <c r="IQX82" s="468"/>
      <c r="IQY82" s="468"/>
      <c r="IQZ82" s="468"/>
      <c r="IRA82" s="469"/>
      <c r="IRC82" s="463"/>
      <c r="IRD82" s="467"/>
      <c r="IRE82" s="467"/>
      <c r="IRF82" s="468"/>
      <c r="IRG82" s="468"/>
      <c r="IRH82" s="468"/>
      <c r="IRI82" s="469"/>
      <c r="IRK82" s="463"/>
      <c r="IRL82" s="467"/>
      <c r="IRM82" s="467"/>
      <c r="IRN82" s="468"/>
      <c r="IRO82" s="468"/>
      <c r="IRP82" s="468"/>
      <c r="IRQ82" s="469"/>
      <c r="IRS82" s="463"/>
      <c r="IRT82" s="467"/>
      <c r="IRU82" s="467"/>
      <c r="IRV82" s="468"/>
      <c r="IRW82" s="468"/>
      <c r="IRX82" s="468"/>
      <c r="IRY82" s="469"/>
      <c r="ISA82" s="463"/>
      <c r="ISB82" s="467"/>
      <c r="ISC82" s="467"/>
      <c r="ISD82" s="468"/>
      <c r="ISE82" s="468"/>
      <c r="ISF82" s="468"/>
      <c r="ISG82" s="469"/>
      <c r="ISI82" s="463"/>
      <c r="ISJ82" s="467"/>
      <c r="ISK82" s="467"/>
      <c r="ISL82" s="468"/>
      <c r="ISM82" s="468"/>
      <c r="ISN82" s="468"/>
      <c r="ISO82" s="469"/>
      <c r="ISQ82" s="463"/>
      <c r="ISR82" s="467"/>
      <c r="ISS82" s="467"/>
      <c r="IST82" s="468"/>
      <c r="ISU82" s="468"/>
      <c r="ISV82" s="468"/>
      <c r="ISW82" s="469"/>
      <c r="ISY82" s="463"/>
      <c r="ISZ82" s="467"/>
      <c r="ITA82" s="467"/>
      <c r="ITB82" s="468"/>
      <c r="ITC82" s="468"/>
      <c r="ITD82" s="468"/>
      <c r="ITE82" s="469"/>
      <c r="ITG82" s="463"/>
      <c r="ITH82" s="467"/>
      <c r="ITI82" s="467"/>
      <c r="ITJ82" s="468"/>
      <c r="ITK82" s="468"/>
      <c r="ITL82" s="468"/>
      <c r="ITM82" s="469"/>
      <c r="ITO82" s="463"/>
      <c r="ITP82" s="467"/>
      <c r="ITQ82" s="467"/>
      <c r="ITR82" s="468"/>
      <c r="ITS82" s="468"/>
      <c r="ITT82" s="468"/>
      <c r="ITU82" s="469"/>
      <c r="ITW82" s="463"/>
      <c r="ITX82" s="467"/>
      <c r="ITY82" s="467"/>
      <c r="ITZ82" s="468"/>
      <c r="IUA82" s="468"/>
      <c r="IUB82" s="468"/>
      <c r="IUC82" s="469"/>
      <c r="IUE82" s="463"/>
      <c r="IUF82" s="467"/>
      <c r="IUG82" s="467"/>
      <c r="IUH82" s="468"/>
      <c r="IUI82" s="468"/>
      <c r="IUJ82" s="468"/>
      <c r="IUK82" s="469"/>
      <c r="IUM82" s="463"/>
      <c r="IUN82" s="467"/>
      <c r="IUO82" s="467"/>
      <c r="IUP82" s="468"/>
      <c r="IUQ82" s="468"/>
      <c r="IUR82" s="468"/>
      <c r="IUS82" s="469"/>
      <c r="IUU82" s="463"/>
      <c r="IUV82" s="467"/>
      <c r="IUW82" s="467"/>
      <c r="IUX82" s="468"/>
      <c r="IUY82" s="468"/>
      <c r="IUZ82" s="468"/>
      <c r="IVA82" s="469"/>
      <c r="IVC82" s="463"/>
      <c r="IVD82" s="467"/>
      <c r="IVE82" s="467"/>
      <c r="IVF82" s="468"/>
      <c r="IVG82" s="468"/>
      <c r="IVH82" s="468"/>
      <c r="IVI82" s="469"/>
      <c r="IVK82" s="463"/>
      <c r="IVL82" s="467"/>
      <c r="IVM82" s="467"/>
      <c r="IVN82" s="468"/>
      <c r="IVO82" s="468"/>
      <c r="IVP82" s="468"/>
      <c r="IVQ82" s="469"/>
      <c r="IVS82" s="463"/>
      <c r="IVT82" s="467"/>
      <c r="IVU82" s="467"/>
      <c r="IVV82" s="468"/>
      <c r="IVW82" s="468"/>
      <c r="IVX82" s="468"/>
      <c r="IVY82" s="469"/>
      <c r="IWA82" s="463"/>
      <c r="IWB82" s="467"/>
      <c r="IWC82" s="467"/>
      <c r="IWD82" s="468"/>
      <c r="IWE82" s="468"/>
      <c r="IWF82" s="468"/>
      <c r="IWG82" s="469"/>
      <c r="IWI82" s="463"/>
      <c r="IWJ82" s="467"/>
      <c r="IWK82" s="467"/>
      <c r="IWL82" s="468"/>
      <c r="IWM82" s="468"/>
      <c r="IWN82" s="468"/>
      <c r="IWO82" s="469"/>
      <c r="IWQ82" s="463"/>
      <c r="IWR82" s="467"/>
      <c r="IWS82" s="467"/>
      <c r="IWT82" s="468"/>
      <c r="IWU82" s="468"/>
      <c r="IWV82" s="468"/>
      <c r="IWW82" s="469"/>
      <c r="IWY82" s="463"/>
      <c r="IWZ82" s="467"/>
      <c r="IXA82" s="467"/>
      <c r="IXB82" s="468"/>
      <c r="IXC82" s="468"/>
      <c r="IXD82" s="468"/>
      <c r="IXE82" s="469"/>
      <c r="IXG82" s="463"/>
      <c r="IXH82" s="467"/>
      <c r="IXI82" s="467"/>
      <c r="IXJ82" s="468"/>
      <c r="IXK82" s="468"/>
      <c r="IXL82" s="468"/>
      <c r="IXM82" s="469"/>
      <c r="IXO82" s="463"/>
      <c r="IXP82" s="467"/>
      <c r="IXQ82" s="467"/>
      <c r="IXR82" s="468"/>
      <c r="IXS82" s="468"/>
      <c r="IXT82" s="468"/>
      <c r="IXU82" s="469"/>
      <c r="IXW82" s="463"/>
      <c r="IXX82" s="467"/>
      <c r="IXY82" s="467"/>
      <c r="IXZ82" s="468"/>
      <c r="IYA82" s="468"/>
      <c r="IYB82" s="468"/>
      <c r="IYC82" s="469"/>
      <c r="IYE82" s="463"/>
      <c r="IYF82" s="467"/>
      <c r="IYG82" s="467"/>
      <c r="IYH82" s="468"/>
      <c r="IYI82" s="468"/>
      <c r="IYJ82" s="468"/>
      <c r="IYK82" s="469"/>
      <c r="IYM82" s="463"/>
      <c r="IYN82" s="467"/>
      <c r="IYO82" s="467"/>
      <c r="IYP82" s="468"/>
      <c r="IYQ82" s="468"/>
      <c r="IYR82" s="468"/>
      <c r="IYS82" s="469"/>
      <c r="IYU82" s="463"/>
      <c r="IYV82" s="467"/>
      <c r="IYW82" s="467"/>
      <c r="IYX82" s="468"/>
      <c r="IYY82" s="468"/>
      <c r="IYZ82" s="468"/>
      <c r="IZA82" s="469"/>
      <c r="IZC82" s="463"/>
      <c r="IZD82" s="467"/>
      <c r="IZE82" s="467"/>
      <c r="IZF82" s="468"/>
      <c r="IZG82" s="468"/>
      <c r="IZH82" s="468"/>
      <c r="IZI82" s="469"/>
      <c r="IZK82" s="463"/>
      <c r="IZL82" s="467"/>
      <c r="IZM82" s="467"/>
      <c r="IZN82" s="468"/>
      <c r="IZO82" s="468"/>
      <c r="IZP82" s="468"/>
      <c r="IZQ82" s="469"/>
      <c r="IZS82" s="463"/>
      <c r="IZT82" s="467"/>
      <c r="IZU82" s="467"/>
      <c r="IZV82" s="468"/>
      <c r="IZW82" s="468"/>
      <c r="IZX82" s="468"/>
      <c r="IZY82" s="469"/>
      <c r="JAA82" s="463"/>
      <c r="JAB82" s="467"/>
      <c r="JAC82" s="467"/>
      <c r="JAD82" s="468"/>
      <c r="JAE82" s="468"/>
      <c r="JAF82" s="468"/>
      <c r="JAG82" s="469"/>
      <c r="JAI82" s="463"/>
      <c r="JAJ82" s="467"/>
      <c r="JAK82" s="467"/>
      <c r="JAL82" s="468"/>
      <c r="JAM82" s="468"/>
      <c r="JAN82" s="468"/>
      <c r="JAO82" s="469"/>
      <c r="JAQ82" s="463"/>
      <c r="JAR82" s="467"/>
      <c r="JAS82" s="467"/>
      <c r="JAT82" s="468"/>
      <c r="JAU82" s="468"/>
      <c r="JAV82" s="468"/>
      <c r="JAW82" s="469"/>
      <c r="JAY82" s="463"/>
      <c r="JAZ82" s="467"/>
      <c r="JBA82" s="467"/>
      <c r="JBB82" s="468"/>
      <c r="JBC82" s="468"/>
      <c r="JBD82" s="468"/>
      <c r="JBE82" s="469"/>
      <c r="JBG82" s="463"/>
      <c r="JBH82" s="467"/>
      <c r="JBI82" s="467"/>
      <c r="JBJ82" s="468"/>
      <c r="JBK82" s="468"/>
      <c r="JBL82" s="468"/>
      <c r="JBM82" s="469"/>
      <c r="JBO82" s="463"/>
      <c r="JBP82" s="467"/>
      <c r="JBQ82" s="467"/>
      <c r="JBR82" s="468"/>
      <c r="JBS82" s="468"/>
      <c r="JBT82" s="468"/>
      <c r="JBU82" s="469"/>
      <c r="JBW82" s="463"/>
      <c r="JBX82" s="467"/>
      <c r="JBY82" s="467"/>
      <c r="JBZ82" s="468"/>
      <c r="JCA82" s="468"/>
      <c r="JCB82" s="468"/>
      <c r="JCC82" s="469"/>
      <c r="JCE82" s="463"/>
      <c r="JCF82" s="467"/>
      <c r="JCG82" s="467"/>
      <c r="JCH82" s="468"/>
      <c r="JCI82" s="468"/>
      <c r="JCJ82" s="468"/>
      <c r="JCK82" s="469"/>
      <c r="JCM82" s="463"/>
      <c r="JCN82" s="467"/>
      <c r="JCO82" s="467"/>
      <c r="JCP82" s="468"/>
      <c r="JCQ82" s="468"/>
      <c r="JCR82" s="468"/>
      <c r="JCS82" s="469"/>
      <c r="JCU82" s="463"/>
      <c r="JCV82" s="467"/>
      <c r="JCW82" s="467"/>
      <c r="JCX82" s="468"/>
      <c r="JCY82" s="468"/>
      <c r="JCZ82" s="468"/>
      <c r="JDA82" s="469"/>
      <c r="JDC82" s="463"/>
      <c r="JDD82" s="467"/>
      <c r="JDE82" s="467"/>
      <c r="JDF82" s="468"/>
      <c r="JDG82" s="468"/>
      <c r="JDH82" s="468"/>
      <c r="JDI82" s="469"/>
      <c r="JDK82" s="463"/>
      <c r="JDL82" s="467"/>
      <c r="JDM82" s="467"/>
      <c r="JDN82" s="468"/>
      <c r="JDO82" s="468"/>
      <c r="JDP82" s="468"/>
      <c r="JDQ82" s="469"/>
      <c r="JDS82" s="463"/>
      <c r="JDT82" s="467"/>
      <c r="JDU82" s="467"/>
      <c r="JDV82" s="468"/>
      <c r="JDW82" s="468"/>
      <c r="JDX82" s="468"/>
      <c r="JDY82" s="469"/>
      <c r="JEA82" s="463"/>
      <c r="JEB82" s="467"/>
      <c r="JEC82" s="467"/>
      <c r="JED82" s="468"/>
      <c r="JEE82" s="468"/>
      <c r="JEF82" s="468"/>
      <c r="JEG82" s="469"/>
      <c r="JEI82" s="463"/>
      <c r="JEJ82" s="467"/>
      <c r="JEK82" s="467"/>
      <c r="JEL82" s="468"/>
      <c r="JEM82" s="468"/>
      <c r="JEN82" s="468"/>
      <c r="JEO82" s="469"/>
      <c r="JEQ82" s="463"/>
      <c r="JER82" s="467"/>
      <c r="JES82" s="467"/>
      <c r="JET82" s="468"/>
      <c r="JEU82" s="468"/>
      <c r="JEV82" s="468"/>
      <c r="JEW82" s="469"/>
      <c r="JEY82" s="463"/>
      <c r="JEZ82" s="467"/>
      <c r="JFA82" s="467"/>
      <c r="JFB82" s="468"/>
      <c r="JFC82" s="468"/>
      <c r="JFD82" s="468"/>
      <c r="JFE82" s="469"/>
      <c r="JFG82" s="463"/>
      <c r="JFH82" s="467"/>
      <c r="JFI82" s="467"/>
      <c r="JFJ82" s="468"/>
      <c r="JFK82" s="468"/>
      <c r="JFL82" s="468"/>
      <c r="JFM82" s="469"/>
      <c r="JFO82" s="463"/>
      <c r="JFP82" s="467"/>
      <c r="JFQ82" s="467"/>
      <c r="JFR82" s="468"/>
      <c r="JFS82" s="468"/>
      <c r="JFT82" s="468"/>
      <c r="JFU82" s="469"/>
      <c r="JFW82" s="463"/>
      <c r="JFX82" s="467"/>
      <c r="JFY82" s="467"/>
      <c r="JFZ82" s="468"/>
      <c r="JGA82" s="468"/>
      <c r="JGB82" s="468"/>
      <c r="JGC82" s="469"/>
      <c r="JGE82" s="463"/>
      <c r="JGF82" s="467"/>
      <c r="JGG82" s="467"/>
      <c r="JGH82" s="468"/>
      <c r="JGI82" s="468"/>
      <c r="JGJ82" s="468"/>
      <c r="JGK82" s="469"/>
      <c r="JGM82" s="463"/>
      <c r="JGN82" s="467"/>
      <c r="JGO82" s="467"/>
      <c r="JGP82" s="468"/>
      <c r="JGQ82" s="468"/>
      <c r="JGR82" s="468"/>
      <c r="JGS82" s="469"/>
      <c r="JGU82" s="463"/>
      <c r="JGV82" s="467"/>
      <c r="JGW82" s="467"/>
      <c r="JGX82" s="468"/>
      <c r="JGY82" s="468"/>
      <c r="JGZ82" s="468"/>
      <c r="JHA82" s="469"/>
      <c r="JHC82" s="463"/>
      <c r="JHD82" s="467"/>
      <c r="JHE82" s="467"/>
      <c r="JHF82" s="468"/>
      <c r="JHG82" s="468"/>
      <c r="JHH82" s="468"/>
      <c r="JHI82" s="469"/>
      <c r="JHK82" s="463"/>
      <c r="JHL82" s="467"/>
      <c r="JHM82" s="467"/>
      <c r="JHN82" s="468"/>
      <c r="JHO82" s="468"/>
      <c r="JHP82" s="468"/>
      <c r="JHQ82" s="469"/>
      <c r="JHS82" s="463"/>
      <c r="JHT82" s="467"/>
      <c r="JHU82" s="467"/>
      <c r="JHV82" s="468"/>
      <c r="JHW82" s="468"/>
      <c r="JHX82" s="468"/>
      <c r="JHY82" s="469"/>
      <c r="JIA82" s="463"/>
      <c r="JIB82" s="467"/>
      <c r="JIC82" s="467"/>
      <c r="JID82" s="468"/>
      <c r="JIE82" s="468"/>
      <c r="JIF82" s="468"/>
      <c r="JIG82" s="469"/>
      <c r="JII82" s="463"/>
      <c r="JIJ82" s="467"/>
      <c r="JIK82" s="467"/>
      <c r="JIL82" s="468"/>
      <c r="JIM82" s="468"/>
      <c r="JIN82" s="468"/>
      <c r="JIO82" s="469"/>
      <c r="JIQ82" s="463"/>
      <c r="JIR82" s="467"/>
      <c r="JIS82" s="467"/>
      <c r="JIT82" s="468"/>
      <c r="JIU82" s="468"/>
      <c r="JIV82" s="468"/>
      <c r="JIW82" s="469"/>
      <c r="JIY82" s="463"/>
      <c r="JIZ82" s="467"/>
      <c r="JJA82" s="467"/>
      <c r="JJB82" s="468"/>
      <c r="JJC82" s="468"/>
      <c r="JJD82" s="468"/>
      <c r="JJE82" s="469"/>
      <c r="JJG82" s="463"/>
      <c r="JJH82" s="467"/>
      <c r="JJI82" s="467"/>
      <c r="JJJ82" s="468"/>
      <c r="JJK82" s="468"/>
      <c r="JJL82" s="468"/>
      <c r="JJM82" s="469"/>
      <c r="JJO82" s="463"/>
      <c r="JJP82" s="467"/>
      <c r="JJQ82" s="467"/>
      <c r="JJR82" s="468"/>
      <c r="JJS82" s="468"/>
      <c r="JJT82" s="468"/>
      <c r="JJU82" s="469"/>
      <c r="JJW82" s="463"/>
      <c r="JJX82" s="467"/>
      <c r="JJY82" s="467"/>
      <c r="JJZ82" s="468"/>
      <c r="JKA82" s="468"/>
      <c r="JKB82" s="468"/>
      <c r="JKC82" s="469"/>
      <c r="JKE82" s="463"/>
      <c r="JKF82" s="467"/>
      <c r="JKG82" s="467"/>
      <c r="JKH82" s="468"/>
      <c r="JKI82" s="468"/>
      <c r="JKJ82" s="468"/>
      <c r="JKK82" s="469"/>
      <c r="JKM82" s="463"/>
      <c r="JKN82" s="467"/>
      <c r="JKO82" s="467"/>
      <c r="JKP82" s="468"/>
      <c r="JKQ82" s="468"/>
      <c r="JKR82" s="468"/>
      <c r="JKS82" s="469"/>
      <c r="JKU82" s="463"/>
      <c r="JKV82" s="467"/>
      <c r="JKW82" s="467"/>
      <c r="JKX82" s="468"/>
      <c r="JKY82" s="468"/>
      <c r="JKZ82" s="468"/>
      <c r="JLA82" s="469"/>
      <c r="JLC82" s="463"/>
      <c r="JLD82" s="467"/>
      <c r="JLE82" s="467"/>
      <c r="JLF82" s="468"/>
      <c r="JLG82" s="468"/>
      <c r="JLH82" s="468"/>
      <c r="JLI82" s="469"/>
      <c r="JLK82" s="463"/>
      <c r="JLL82" s="467"/>
      <c r="JLM82" s="467"/>
      <c r="JLN82" s="468"/>
      <c r="JLO82" s="468"/>
      <c r="JLP82" s="468"/>
      <c r="JLQ82" s="469"/>
      <c r="JLS82" s="463"/>
      <c r="JLT82" s="467"/>
      <c r="JLU82" s="467"/>
      <c r="JLV82" s="468"/>
      <c r="JLW82" s="468"/>
      <c r="JLX82" s="468"/>
      <c r="JLY82" s="469"/>
      <c r="JMA82" s="463"/>
      <c r="JMB82" s="467"/>
      <c r="JMC82" s="467"/>
      <c r="JMD82" s="468"/>
      <c r="JME82" s="468"/>
      <c r="JMF82" s="468"/>
      <c r="JMG82" s="469"/>
      <c r="JMI82" s="463"/>
      <c r="JMJ82" s="467"/>
      <c r="JMK82" s="467"/>
      <c r="JML82" s="468"/>
      <c r="JMM82" s="468"/>
      <c r="JMN82" s="468"/>
      <c r="JMO82" s="469"/>
      <c r="JMQ82" s="463"/>
      <c r="JMR82" s="467"/>
      <c r="JMS82" s="467"/>
      <c r="JMT82" s="468"/>
      <c r="JMU82" s="468"/>
      <c r="JMV82" s="468"/>
      <c r="JMW82" s="469"/>
      <c r="JMY82" s="463"/>
      <c r="JMZ82" s="467"/>
      <c r="JNA82" s="467"/>
      <c r="JNB82" s="468"/>
      <c r="JNC82" s="468"/>
      <c r="JND82" s="468"/>
      <c r="JNE82" s="469"/>
      <c r="JNG82" s="463"/>
      <c r="JNH82" s="467"/>
      <c r="JNI82" s="467"/>
      <c r="JNJ82" s="468"/>
      <c r="JNK82" s="468"/>
      <c r="JNL82" s="468"/>
      <c r="JNM82" s="469"/>
      <c r="JNO82" s="463"/>
      <c r="JNP82" s="467"/>
      <c r="JNQ82" s="467"/>
      <c r="JNR82" s="468"/>
      <c r="JNS82" s="468"/>
      <c r="JNT82" s="468"/>
      <c r="JNU82" s="469"/>
      <c r="JNW82" s="463"/>
      <c r="JNX82" s="467"/>
      <c r="JNY82" s="467"/>
      <c r="JNZ82" s="468"/>
      <c r="JOA82" s="468"/>
      <c r="JOB82" s="468"/>
      <c r="JOC82" s="469"/>
      <c r="JOE82" s="463"/>
      <c r="JOF82" s="467"/>
      <c r="JOG82" s="467"/>
      <c r="JOH82" s="468"/>
      <c r="JOI82" s="468"/>
      <c r="JOJ82" s="468"/>
      <c r="JOK82" s="469"/>
      <c r="JOM82" s="463"/>
      <c r="JON82" s="467"/>
      <c r="JOO82" s="467"/>
      <c r="JOP82" s="468"/>
      <c r="JOQ82" s="468"/>
      <c r="JOR82" s="468"/>
      <c r="JOS82" s="469"/>
      <c r="JOU82" s="463"/>
      <c r="JOV82" s="467"/>
      <c r="JOW82" s="467"/>
      <c r="JOX82" s="468"/>
      <c r="JOY82" s="468"/>
      <c r="JOZ82" s="468"/>
      <c r="JPA82" s="469"/>
      <c r="JPC82" s="463"/>
      <c r="JPD82" s="467"/>
      <c r="JPE82" s="467"/>
      <c r="JPF82" s="468"/>
      <c r="JPG82" s="468"/>
      <c r="JPH82" s="468"/>
      <c r="JPI82" s="469"/>
      <c r="JPK82" s="463"/>
      <c r="JPL82" s="467"/>
      <c r="JPM82" s="467"/>
      <c r="JPN82" s="468"/>
      <c r="JPO82" s="468"/>
      <c r="JPP82" s="468"/>
      <c r="JPQ82" s="469"/>
      <c r="JPS82" s="463"/>
      <c r="JPT82" s="467"/>
      <c r="JPU82" s="467"/>
      <c r="JPV82" s="468"/>
      <c r="JPW82" s="468"/>
      <c r="JPX82" s="468"/>
      <c r="JPY82" s="469"/>
      <c r="JQA82" s="463"/>
      <c r="JQB82" s="467"/>
      <c r="JQC82" s="467"/>
      <c r="JQD82" s="468"/>
      <c r="JQE82" s="468"/>
      <c r="JQF82" s="468"/>
      <c r="JQG82" s="469"/>
      <c r="JQI82" s="463"/>
      <c r="JQJ82" s="467"/>
      <c r="JQK82" s="467"/>
      <c r="JQL82" s="468"/>
      <c r="JQM82" s="468"/>
      <c r="JQN82" s="468"/>
      <c r="JQO82" s="469"/>
      <c r="JQQ82" s="463"/>
      <c r="JQR82" s="467"/>
      <c r="JQS82" s="467"/>
      <c r="JQT82" s="468"/>
      <c r="JQU82" s="468"/>
      <c r="JQV82" s="468"/>
      <c r="JQW82" s="469"/>
      <c r="JQY82" s="463"/>
      <c r="JQZ82" s="467"/>
      <c r="JRA82" s="467"/>
      <c r="JRB82" s="468"/>
      <c r="JRC82" s="468"/>
      <c r="JRD82" s="468"/>
      <c r="JRE82" s="469"/>
      <c r="JRG82" s="463"/>
      <c r="JRH82" s="467"/>
      <c r="JRI82" s="467"/>
      <c r="JRJ82" s="468"/>
      <c r="JRK82" s="468"/>
      <c r="JRL82" s="468"/>
      <c r="JRM82" s="469"/>
      <c r="JRO82" s="463"/>
      <c r="JRP82" s="467"/>
      <c r="JRQ82" s="467"/>
      <c r="JRR82" s="468"/>
      <c r="JRS82" s="468"/>
      <c r="JRT82" s="468"/>
      <c r="JRU82" s="469"/>
      <c r="JRW82" s="463"/>
      <c r="JRX82" s="467"/>
      <c r="JRY82" s="467"/>
      <c r="JRZ82" s="468"/>
      <c r="JSA82" s="468"/>
      <c r="JSB82" s="468"/>
      <c r="JSC82" s="469"/>
      <c r="JSE82" s="463"/>
      <c r="JSF82" s="467"/>
      <c r="JSG82" s="467"/>
      <c r="JSH82" s="468"/>
      <c r="JSI82" s="468"/>
      <c r="JSJ82" s="468"/>
      <c r="JSK82" s="469"/>
      <c r="JSM82" s="463"/>
      <c r="JSN82" s="467"/>
      <c r="JSO82" s="467"/>
      <c r="JSP82" s="468"/>
      <c r="JSQ82" s="468"/>
      <c r="JSR82" s="468"/>
      <c r="JSS82" s="469"/>
      <c r="JSU82" s="463"/>
      <c r="JSV82" s="467"/>
      <c r="JSW82" s="467"/>
      <c r="JSX82" s="468"/>
      <c r="JSY82" s="468"/>
      <c r="JSZ82" s="468"/>
      <c r="JTA82" s="469"/>
      <c r="JTC82" s="463"/>
      <c r="JTD82" s="467"/>
      <c r="JTE82" s="467"/>
      <c r="JTF82" s="468"/>
      <c r="JTG82" s="468"/>
      <c r="JTH82" s="468"/>
      <c r="JTI82" s="469"/>
      <c r="JTK82" s="463"/>
      <c r="JTL82" s="467"/>
      <c r="JTM82" s="467"/>
      <c r="JTN82" s="468"/>
      <c r="JTO82" s="468"/>
      <c r="JTP82" s="468"/>
      <c r="JTQ82" s="469"/>
      <c r="JTS82" s="463"/>
      <c r="JTT82" s="467"/>
      <c r="JTU82" s="467"/>
      <c r="JTV82" s="468"/>
      <c r="JTW82" s="468"/>
      <c r="JTX82" s="468"/>
      <c r="JTY82" s="469"/>
      <c r="JUA82" s="463"/>
      <c r="JUB82" s="467"/>
      <c r="JUC82" s="467"/>
      <c r="JUD82" s="468"/>
      <c r="JUE82" s="468"/>
      <c r="JUF82" s="468"/>
      <c r="JUG82" s="469"/>
      <c r="JUI82" s="463"/>
      <c r="JUJ82" s="467"/>
      <c r="JUK82" s="467"/>
      <c r="JUL82" s="468"/>
      <c r="JUM82" s="468"/>
      <c r="JUN82" s="468"/>
      <c r="JUO82" s="469"/>
      <c r="JUQ82" s="463"/>
      <c r="JUR82" s="467"/>
      <c r="JUS82" s="467"/>
      <c r="JUT82" s="468"/>
      <c r="JUU82" s="468"/>
      <c r="JUV82" s="468"/>
      <c r="JUW82" s="469"/>
      <c r="JUY82" s="463"/>
      <c r="JUZ82" s="467"/>
      <c r="JVA82" s="467"/>
      <c r="JVB82" s="468"/>
      <c r="JVC82" s="468"/>
      <c r="JVD82" s="468"/>
      <c r="JVE82" s="469"/>
      <c r="JVG82" s="463"/>
      <c r="JVH82" s="467"/>
      <c r="JVI82" s="467"/>
      <c r="JVJ82" s="468"/>
      <c r="JVK82" s="468"/>
      <c r="JVL82" s="468"/>
      <c r="JVM82" s="469"/>
      <c r="JVO82" s="463"/>
      <c r="JVP82" s="467"/>
      <c r="JVQ82" s="467"/>
      <c r="JVR82" s="468"/>
      <c r="JVS82" s="468"/>
      <c r="JVT82" s="468"/>
      <c r="JVU82" s="469"/>
      <c r="JVW82" s="463"/>
      <c r="JVX82" s="467"/>
      <c r="JVY82" s="467"/>
      <c r="JVZ82" s="468"/>
      <c r="JWA82" s="468"/>
      <c r="JWB82" s="468"/>
      <c r="JWC82" s="469"/>
      <c r="JWE82" s="463"/>
      <c r="JWF82" s="467"/>
      <c r="JWG82" s="467"/>
      <c r="JWH82" s="468"/>
      <c r="JWI82" s="468"/>
      <c r="JWJ82" s="468"/>
      <c r="JWK82" s="469"/>
      <c r="JWM82" s="463"/>
      <c r="JWN82" s="467"/>
      <c r="JWO82" s="467"/>
      <c r="JWP82" s="468"/>
      <c r="JWQ82" s="468"/>
      <c r="JWR82" s="468"/>
      <c r="JWS82" s="469"/>
      <c r="JWU82" s="463"/>
      <c r="JWV82" s="467"/>
      <c r="JWW82" s="467"/>
      <c r="JWX82" s="468"/>
      <c r="JWY82" s="468"/>
      <c r="JWZ82" s="468"/>
      <c r="JXA82" s="469"/>
      <c r="JXC82" s="463"/>
      <c r="JXD82" s="467"/>
      <c r="JXE82" s="467"/>
      <c r="JXF82" s="468"/>
      <c r="JXG82" s="468"/>
      <c r="JXH82" s="468"/>
      <c r="JXI82" s="469"/>
      <c r="JXK82" s="463"/>
      <c r="JXL82" s="467"/>
      <c r="JXM82" s="467"/>
      <c r="JXN82" s="468"/>
      <c r="JXO82" s="468"/>
      <c r="JXP82" s="468"/>
      <c r="JXQ82" s="469"/>
      <c r="JXS82" s="463"/>
      <c r="JXT82" s="467"/>
      <c r="JXU82" s="467"/>
      <c r="JXV82" s="468"/>
      <c r="JXW82" s="468"/>
      <c r="JXX82" s="468"/>
      <c r="JXY82" s="469"/>
      <c r="JYA82" s="463"/>
      <c r="JYB82" s="467"/>
      <c r="JYC82" s="467"/>
      <c r="JYD82" s="468"/>
      <c r="JYE82" s="468"/>
      <c r="JYF82" s="468"/>
      <c r="JYG82" s="469"/>
      <c r="JYI82" s="463"/>
      <c r="JYJ82" s="467"/>
      <c r="JYK82" s="467"/>
      <c r="JYL82" s="468"/>
      <c r="JYM82" s="468"/>
      <c r="JYN82" s="468"/>
      <c r="JYO82" s="469"/>
      <c r="JYQ82" s="463"/>
      <c r="JYR82" s="467"/>
      <c r="JYS82" s="467"/>
      <c r="JYT82" s="468"/>
      <c r="JYU82" s="468"/>
      <c r="JYV82" s="468"/>
      <c r="JYW82" s="469"/>
      <c r="JYY82" s="463"/>
      <c r="JYZ82" s="467"/>
      <c r="JZA82" s="467"/>
      <c r="JZB82" s="468"/>
      <c r="JZC82" s="468"/>
      <c r="JZD82" s="468"/>
      <c r="JZE82" s="469"/>
      <c r="JZG82" s="463"/>
      <c r="JZH82" s="467"/>
      <c r="JZI82" s="467"/>
      <c r="JZJ82" s="468"/>
      <c r="JZK82" s="468"/>
      <c r="JZL82" s="468"/>
      <c r="JZM82" s="469"/>
      <c r="JZO82" s="463"/>
      <c r="JZP82" s="467"/>
      <c r="JZQ82" s="467"/>
      <c r="JZR82" s="468"/>
      <c r="JZS82" s="468"/>
      <c r="JZT82" s="468"/>
      <c r="JZU82" s="469"/>
      <c r="JZW82" s="463"/>
      <c r="JZX82" s="467"/>
      <c r="JZY82" s="467"/>
      <c r="JZZ82" s="468"/>
      <c r="KAA82" s="468"/>
      <c r="KAB82" s="468"/>
      <c r="KAC82" s="469"/>
      <c r="KAE82" s="463"/>
      <c r="KAF82" s="467"/>
      <c r="KAG82" s="467"/>
      <c r="KAH82" s="468"/>
      <c r="KAI82" s="468"/>
      <c r="KAJ82" s="468"/>
      <c r="KAK82" s="469"/>
      <c r="KAM82" s="463"/>
      <c r="KAN82" s="467"/>
      <c r="KAO82" s="467"/>
      <c r="KAP82" s="468"/>
      <c r="KAQ82" s="468"/>
      <c r="KAR82" s="468"/>
      <c r="KAS82" s="469"/>
      <c r="KAU82" s="463"/>
      <c r="KAV82" s="467"/>
      <c r="KAW82" s="467"/>
      <c r="KAX82" s="468"/>
      <c r="KAY82" s="468"/>
      <c r="KAZ82" s="468"/>
      <c r="KBA82" s="469"/>
      <c r="KBC82" s="463"/>
      <c r="KBD82" s="467"/>
      <c r="KBE82" s="467"/>
      <c r="KBF82" s="468"/>
      <c r="KBG82" s="468"/>
      <c r="KBH82" s="468"/>
      <c r="KBI82" s="469"/>
      <c r="KBK82" s="463"/>
      <c r="KBL82" s="467"/>
      <c r="KBM82" s="467"/>
      <c r="KBN82" s="468"/>
      <c r="KBO82" s="468"/>
      <c r="KBP82" s="468"/>
      <c r="KBQ82" s="469"/>
      <c r="KBS82" s="463"/>
      <c r="KBT82" s="467"/>
      <c r="KBU82" s="467"/>
      <c r="KBV82" s="468"/>
      <c r="KBW82" s="468"/>
      <c r="KBX82" s="468"/>
      <c r="KBY82" s="469"/>
      <c r="KCA82" s="463"/>
      <c r="KCB82" s="467"/>
      <c r="KCC82" s="467"/>
      <c r="KCD82" s="468"/>
      <c r="KCE82" s="468"/>
      <c r="KCF82" s="468"/>
      <c r="KCG82" s="469"/>
      <c r="KCI82" s="463"/>
      <c r="KCJ82" s="467"/>
      <c r="KCK82" s="467"/>
      <c r="KCL82" s="468"/>
      <c r="KCM82" s="468"/>
      <c r="KCN82" s="468"/>
      <c r="KCO82" s="469"/>
      <c r="KCQ82" s="463"/>
      <c r="KCR82" s="467"/>
      <c r="KCS82" s="467"/>
      <c r="KCT82" s="468"/>
      <c r="KCU82" s="468"/>
      <c r="KCV82" s="468"/>
      <c r="KCW82" s="469"/>
      <c r="KCY82" s="463"/>
      <c r="KCZ82" s="467"/>
      <c r="KDA82" s="467"/>
      <c r="KDB82" s="468"/>
      <c r="KDC82" s="468"/>
      <c r="KDD82" s="468"/>
      <c r="KDE82" s="469"/>
      <c r="KDG82" s="463"/>
      <c r="KDH82" s="467"/>
      <c r="KDI82" s="467"/>
      <c r="KDJ82" s="468"/>
      <c r="KDK82" s="468"/>
      <c r="KDL82" s="468"/>
      <c r="KDM82" s="469"/>
      <c r="KDO82" s="463"/>
      <c r="KDP82" s="467"/>
      <c r="KDQ82" s="467"/>
      <c r="KDR82" s="468"/>
      <c r="KDS82" s="468"/>
      <c r="KDT82" s="468"/>
      <c r="KDU82" s="469"/>
      <c r="KDW82" s="463"/>
      <c r="KDX82" s="467"/>
      <c r="KDY82" s="467"/>
      <c r="KDZ82" s="468"/>
      <c r="KEA82" s="468"/>
      <c r="KEB82" s="468"/>
      <c r="KEC82" s="469"/>
      <c r="KEE82" s="463"/>
      <c r="KEF82" s="467"/>
      <c r="KEG82" s="467"/>
      <c r="KEH82" s="468"/>
      <c r="KEI82" s="468"/>
      <c r="KEJ82" s="468"/>
      <c r="KEK82" s="469"/>
      <c r="KEM82" s="463"/>
      <c r="KEN82" s="467"/>
      <c r="KEO82" s="467"/>
      <c r="KEP82" s="468"/>
      <c r="KEQ82" s="468"/>
      <c r="KER82" s="468"/>
      <c r="KES82" s="469"/>
      <c r="KEU82" s="463"/>
      <c r="KEV82" s="467"/>
      <c r="KEW82" s="467"/>
      <c r="KEX82" s="468"/>
      <c r="KEY82" s="468"/>
      <c r="KEZ82" s="468"/>
      <c r="KFA82" s="469"/>
      <c r="KFC82" s="463"/>
      <c r="KFD82" s="467"/>
      <c r="KFE82" s="467"/>
      <c r="KFF82" s="468"/>
      <c r="KFG82" s="468"/>
      <c r="KFH82" s="468"/>
      <c r="KFI82" s="469"/>
      <c r="KFK82" s="463"/>
      <c r="KFL82" s="467"/>
      <c r="KFM82" s="467"/>
      <c r="KFN82" s="468"/>
      <c r="KFO82" s="468"/>
      <c r="KFP82" s="468"/>
      <c r="KFQ82" s="469"/>
      <c r="KFS82" s="463"/>
      <c r="KFT82" s="467"/>
      <c r="KFU82" s="467"/>
      <c r="KFV82" s="468"/>
      <c r="KFW82" s="468"/>
      <c r="KFX82" s="468"/>
      <c r="KFY82" s="469"/>
      <c r="KGA82" s="463"/>
      <c r="KGB82" s="467"/>
      <c r="KGC82" s="467"/>
      <c r="KGD82" s="468"/>
      <c r="KGE82" s="468"/>
      <c r="KGF82" s="468"/>
      <c r="KGG82" s="469"/>
      <c r="KGI82" s="463"/>
      <c r="KGJ82" s="467"/>
      <c r="KGK82" s="467"/>
      <c r="KGL82" s="468"/>
      <c r="KGM82" s="468"/>
      <c r="KGN82" s="468"/>
      <c r="KGO82" s="469"/>
      <c r="KGQ82" s="463"/>
      <c r="KGR82" s="467"/>
      <c r="KGS82" s="467"/>
      <c r="KGT82" s="468"/>
      <c r="KGU82" s="468"/>
      <c r="KGV82" s="468"/>
      <c r="KGW82" s="469"/>
      <c r="KGY82" s="463"/>
      <c r="KGZ82" s="467"/>
      <c r="KHA82" s="467"/>
      <c r="KHB82" s="468"/>
      <c r="KHC82" s="468"/>
      <c r="KHD82" s="468"/>
      <c r="KHE82" s="469"/>
      <c r="KHG82" s="463"/>
      <c r="KHH82" s="467"/>
      <c r="KHI82" s="467"/>
      <c r="KHJ82" s="468"/>
      <c r="KHK82" s="468"/>
      <c r="KHL82" s="468"/>
      <c r="KHM82" s="469"/>
      <c r="KHO82" s="463"/>
      <c r="KHP82" s="467"/>
      <c r="KHQ82" s="467"/>
      <c r="KHR82" s="468"/>
      <c r="KHS82" s="468"/>
      <c r="KHT82" s="468"/>
      <c r="KHU82" s="469"/>
      <c r="KHW82" s="463"/>
      <c r="KHX82" s="467"/>
      <c r="KHY82" s="467"/>
      <c r="KHZ82" s="468"/>
      <c r="KIA82" s="468"/>
      <c r="KIB82" s="468"/>
      <c r="KIC82" s="469"/>
      <c r="KIE82" s="463"/>
      <c r="KIF82" s="467"/>
      <c r="KIG82" s="467"/>
      <c r="KIH82" s="468"/>
      <c r="KII82" s="468"/>
      <c r="KIJ82" s="468"/>
      <c r="KIK82" s="469"/>
      <c r="KIM82" s="463"/>
      <c r="KIN82" s="467"/>
      <c r="KIO82" s="467"/>
      <c r="KIP82" s="468"/>
      <c r="KIQ82" s="468"/>
      <c r="KIR82" s="468"/>
      <c r="KIS82" s="469"/>
      <c r="KIU82" s="463"/>
      <c r="KIV82" s="467"/>
      <c r="KIW82" s="467"/>
      <c r="KIX82" s="468"/>
      <c r="KIY82" s="468"/>
      <c r="KIZ82" s="468"/>
      <c r="KJA82" s="469"/>
      <c r="KJC82" s="463"/>
      <c r="KJD82" s="467"/>
      <c r="KJE82" s="467"/>
      <c r="KJF82" s="468"/>
      <c r="KJG82" s="468"/>
      <c r="KJH82" s="468"/>
      <c r="KJI82" s="469"/>
      <c r="KJK82" s="463"/>
      <c r="KJL82" s="467"/>
      <c r="KJM82" s="467"/>
      <c r="KJN82" s="468"/>
      <c r="KJO82" s="468"/>
      <c r="KJP82" s="468"/>
      <c r="KJQ82" s="469"/>
      <c r="KJS82" s="463"/>
      <c r="KJT82" s="467"/>
      <c r="KJU82" s="467"/>
      <c r="KJV82" s="468"/>
      <c r="KJW82" s="468"/>
      <c r="KJX82" s="468"/>
      <c r="KJY82" s="469"/>
      <c r="KKA82" s="463"/>
      <c r="KKB82" s="467"/>
      <c r="KKC82" s="467"/>
      <c r="KKD82" s="468"/>
      <c r="KKE82" s="468"/>
      <c r="KKF82" s="468"/>
      <c r="KKG82" s="469"/>
      <c r="KKI82" s="463"/>
      <c r="KKJ82" s="467"/>
      <c r="KKK82" s="467"/>
      <c r="KKL82" s="468"/>
      <c r="KKM82" s="468"/>
      <c r="KKN82" s="468"/>
      <c r="KKO82" s="469"/>
      <c r="KKQ82" s="463"/>
      <c r="KKR82" s="467"/>
      <c r="KKS82" s="467"/>
      <c r="KKT82" s="468"/>
      <c r="KKU82" s="468"/>
      <c r="KKV82" s="468"/>
      <c r="KKW82" s="469"/>
      <c r="KKY82" s="463"/>
      <c r="KKZ82" s="467"/>
      <c r="KLA82" s="467"/>
      <c r="KLB82" s="468"/>
      <c r="KLC82" s="468"/>
      <c r="KLD82" s="468"/>
      <c r="KLE82" s="469"/>
      <c r="KLG82" s="463"/>
      <c r="KLH82" s="467"/>
      <c r="KLI82" s="467"/>
      <c r="KLJ82" s="468"/>
      <c r="KLK82" s="468"/>
      <c r="KLL82" s="468"/>
      <c r="KLM82" s="469"/>
      <c r="KLO82" s="463"/>
      <c r="KLP82" s="467"/>
      <c r="KLQ82" s="467"/>
      <c r="KLR82" s="468"/>
      <c r="KLS82" s="468"/>
      <c r="KLT82" s="468"/>
      <c r="KLU82" s="469"/>
      <c r="KLW82" s="463"/>
      <c r="KLX82" s="467"/>
      <c r="KLY82" s="467"/>
      <c r="KLZ82" s="468"/>
      <c r="KMA82" s="468"/>
      <c r="KMB82" s="468"/>
      <c r="KMC82" s="469"/>
      <c r="KME82" s="463"/>
      <c r="KMF82" s="467"/>
      <c r="KMG82" s="467"/>
      <c r="KMH82" s="468"/>
      <c r="KMI82" s="468"/>
      <c r="KMJ82" s="468"/>
      <c r="KMK82" s="469"/>
      <c r="KMM82" s="463"/>
      <c r="KMN82" s="467"/>
      <c r="KMO82" s="467"/>
      <c r="KMP82" s="468"/>
      <c r="KMQ82" s="468"/>
      <c r="KMR82" s="468"/>
      <c r="KMS82" s="469"/>
      <c r="KMU82" s="463"/>
      <c r="KMV82" s="467"/>
      <c r="KMW82" s="467"/>
      <c r="KMX82" s="468"/>
      <c r="KMY82" s="468"/>
      <c r="KMZ82" s="468"/>
      <c r="KNA82" s="469"/>
      <c r="KNC82" s="463"/>
      <c r="KND82" s="467"/>
      <c r="KNE82" s="467"/>
      <c r="KNF82" s="468"/>
      <c r="KNG82" s="468"/>
      <c r="KNH82" s="468"/>
      <c r="KNI82" s="469"/>
      <c r="KNK82" s="463"/>
      <c r="KNL82" s="467"/>
      <c r="KNM82" s="467"/>
      <c r="KNN82" s="468"/>
      <c r="KNO82" s="468"/>
      <c r="KNP82" s="468"/>
      <c r="KNQ82" s="469"/>
      <c r="KNS82" s="463"/>
      <c r="KNT82" s="467"/>
      <c r="KNU82" s="467"/>
      <c r="KNV82" s="468"/>
      <c r="KNW82" s="468"/>
      <c r="KNX82" s="468"/>
      <c r="KNY82" s="469"/>
      <c r="KOA82" s="463"/>
      <c r="KOB82" s="467"/>
      <c r="KOC82" s="467"/>
      <c r="KOD82" s="468"/>
      <c r="KOE82" s="468"/>
      <c r="KOF82" s="468"/>
      <c r="KOG82" s="469"/>
      <c r="KOI82" s="463"/>
      <c r="KOJ82" s="467"/>
      <c r="KOK82" s="467"/>
      <c r="KOL82" s="468"/>
      <c r="KOM82" s="468"/>
      <c r="KON82" s="468"/>
      <c r="KOO82" s="469"/>
      <c r="KOQ82" s="463"/>
      <c r="KOR82" s="467"/>
      <c r="KOS82" s="467"/>
      <c r="KOT82" s="468"/>
      <c r="KOU82" s="468"/>
      <c r="KOV82" s="468"/>
      <c r="KOW82" s="469"/>
      <c r="KOY82" s="463"/>
      <c r="KOZ82" s="467"/>
      <c r="KPA82" s="467"/>
      <c r="KPB82" s="468"/>
      <c r="KPC82" s="468"/>
      <c r="KPD82" s="468"/>
      <c r="KPE82" s="469"/>
      <c r="KPG82" s="463"/>
      <c r="KPH82" s="467"/>
      <c r="KPI82" s="467"/>
      <c r="KPJ82" s="468"/>
      <c r="KPK82" s="468"/>
      <c r="KPL82" s="468"/>
      <c r="KPM82" s="469"/>
      <c r="KPO82" s="463"/>
      <c r="KPP82" s="467"/>
      <c r="KPQ82" s="467"/>
      <c r="KPR82" s="468"/>
      <c r="KPS82" s="468"/>
      <c r="KPT82" s="468"/>
      <c r="KPU82" s="469"/>
      <c r="KPW82" s="463"/>
      <c r="KPX82" s="467"/>
      <c r="KPY82" s="467"/>
      <c r="KPZ82" s="468"/>
      <c r="KQA82" s="468"/>
      <c r="KQB82" s="468"/>
      <c r="KQC82" s="469"/>
      <c r="KQE82" s="463"/>
      <c r="KQF82" s="467"/>
      <c r="KQG82" s="467"/>
      <c r="KQH82" s="468"/>
      <c r="KQI82" s="468"/>
      <c r="KQJ82" s="468"/>
      <c r="KQK82" s="469"/>
      <c r="KQM82" s="463"/>
      <c r="KQN82" s="467"/>
      <c r="KQO82" s="467"/>
      <c r="KQP82" s="468"/>
      <c r="KQQ82" s="468"/>
      <c r="KQR82" s="468"/>
      <c r="KQS82" s="469"/>
      <c r="KQU82" s="463"/>
      <c r="KQV82" s="467"/>
      <c r="KQW82" s="467"/>
      <c r="KQX82" s="468"/>
      <c r="KQY82" s="468"/>
      <c r="KQZ82" s="468"/>
      <c r="KRA82" s="469"/>
      <c r="KRC82" s="463"/>
      <c r="KRD82" s="467"/>
      <c r="KRE82" s="467"/>
      <c r="KRF82" s="468"/>
      <c r="KRG82" s="468"/>
      <c r="KRH82" s="468"/>
      <c r="KRI82" s="469"/>
      <c r="KRK82" s="463"/>
      <c r="KRL82" s="467"/>
      <c r="KRM82" s="467"/>
      <c r="KRN82" s="468"/>
      <c r="KRO82" s="468"/>
      <c r="KRP82" s="468"/>
      <c r="KRQ82" s="469"/>
      <c r="KRS82" s="463"/>
      <c r="KRT82" s="467"/>
      <c r="KRU82" s="467"/>
      <c r="KRV82" s="468"/>
      <c r="KRW82" s="468"/>
      <c r="KRX82" s="468"/>
      <c r="KRY82" s="469"/>
      <c r="KSA82" s="463"/>
      <c r="KSB82" s="467"/>
      <c r="KSC82" s="467"/>
      <c r="KSD82" s="468"/>
      <c r="KSE82" s="468"/>
      <c r="KSF82" s="468"/>
      <c r="KSG82" s="469"/>
      <c r="KSI82" s="463"/>
      <c r="KSJ82" s="467"/>
      <c r="KSK82" s="467"/>
      <c r="KSL82" s="468"/>
      <c r="KSM82" s="468"/>
      <c r="KSN82" s="468"/>
      <c r="KSO82" s="469"/>
      <c r="KSQ82" s="463"/>
      <c r="KSR82" s="467"/>
      <c r="KSS82" s="467"/>
      <c r="KST82" s="468"/>
      <c r="KSU82" s="468"/>
      <c r="KSV82" s="468"/>
      <c r="KSW82" s="469"/>
      <c r="KSY82" s="463"/>
      <c r="KSZ82" s="467"/>
      <c r="KTA82" s="467"/>
      <c r="KTB82" s="468"/>
      <c r="KTC82" s="468"/>
      <c r="KTD82" s="468"/>
      <c r="KTE82" s="469"/>
      <c r="KTG82" s="463"/>
      <c r="KTH82" s="467"/>
      <c r="KTI82" s="467"/>
      <c r="KTJ82" s="468"/>
      <c r="KTK82" s="468"/>
      <c r="KTL82" s="468"/>
      <c r="KTM82" s="469"/>
      <c r="KTO82" s="463"/>
      <c r="KTP82" s="467"/>
      <c r="KTQ82" s="467"/>
      <c r="KTR82" s="468"/>
      <c r="KTS82" s="468"/>
      <c r="KTT82" s="468"/>
      <c r="KTU82" s="469"/>
      <c r="KTW82" s="463"/>
      <c r="KTX82" s="467"/>
      <c r="KTY82" s="467"/>
      <c r="KTZ82" s="468"/>
      <c r="KUA82" s="468"/>
      <c r="KUB82" s="468"/>
      <c r="KUC82" s="469"/>
      <c r="KUE82" s="463"/>
      <c r="KUF82" s="467"/>
      <c r="KUG82" s="467"/>
      <c r="KUH82" s="468"/>
      <c r="KUI82" s="468"/>
      <c r="KUJ82" s="468"/>
      <c r="KUK82" s="469"/>
      <c r="KUM82" s="463"/>
      <c r="KUN82" s="467"/>
      <c r="KUO82" s="467"/>
      <c r="KUP82" s="468"/>
      <c r="KUQ82" s="468"/>
      <c r="KUR82" s="468"/>
      <c r="KUS82" s="469"/>
      <c r="KUU82" s="463"/>
      <c r="KUV82" s="467"/>
      <c r="KUW82" s="467"/>
      <c r="KUX82" s="468"/>
      <c r="KUY82" s="468"/>
      <c r="KUZ82" s="468"/>
      <c r="KVA82" s="469"/>
      <c r="KVC82" s="463"/>
      <c r="KVD82" s="467"/>
      <c r="KVE82" s="467"/>
      <c r="KVF82" s="468"/>
      <c r="KVG82" s="468"/>
      <c r="KVH82" s="468"/>
      <c r="KVI82" s="469"/>
      <c r="KVK82" s="463"/>
      <c r="KVL82" s="467"/>
      <c r="KVM82" s="467"/>
      <c r="KVN82" s="468"/>
      <c r="KVO82" s="468"/>
      <c r="KVP82" s="468"/>
      <c r="KVQ82" s="469"/>
      <c r="KVS82" s="463"/>
      <c r="KVT82" s="467"/>
      <c r="KVU82" s="467"/>
      <c r="KVV82" s="468"/>
      <c r="KVW82" s="468"/>
      <c r="KVX82" s="468"/>
      <c r="KVY82" s="469"/>
      <c r="KWA82" s="463"/>
      <c r="KWB82" s="467"/>
      <c r="KWC82" s="467"/>
      <c r="KWD82" s="468"/>
      <c r="KWE82" s="468"/>
      <c r="KWF82" s="468"/>
      <c r="KWG82" s="469"/>
      <c r="KWI82" s="463"/>
      <c r="KWJ82" s="467"/>
      <c r="KWK82" s="467"/>
      <c r="KWL82" s="468"/>
      <c r="KWM82" s="468"/>
      <c r="KWN82" s="468"/>
      <c r="KWO82" s="469"/>
      <c r="KWQ82" s="463"/>
      <c r="KWR82" s="467"/>
      <c r="KWS82" s="467"/>
      <c r="KWT82" s="468"/>
      <c r="KWU82" s="468"/>
      <c r="KWV82" s="468"/>
      <c r="KWW82" s="469"/>
      <c r="KWY82" s="463"/>
      <c r="KWZ82" s="467"/>
      <c r="KXA82" s="467"/>
      <c r="KXB82" s="468"/>
      <c r="KXC82" s="468"/>
      <c r="KXD82" s="468"/>
      <c r="KXE82" s="469"/>
      <c r="KXG82" s="463"/>
      <c r="KXH82" s="467"/>
      <c r="KXI82" s="467"/>
      <c r="KXJ82" s="468"/>
      <c r="KXK82" s="468"/>
      <c r="KXL82" s="468"/>
      <c r="KXM82" s="469"/>
      <c r="KXO82" s="463"/>
      <c r="KXP82" s="467"/>
      <c r="KXQ82" s="467"/>
      <c r="KXR82" s="468"/>
      <c r="KXS82" s="468"/>
      <c r="KXT82" s="468"/>
      <c r="KXU82" s="469"/>
      <c r="KXW82" s="463"/>
      <c r="KXX82" s="467"/>
      <c r="KXY82" s="467"/>
      <c r="KXZ82" s="468"/>
      <c r="KYA82" s="468"/>
      <c r="KYB82" s="468"/>
      <c r="KYC82" s="469"/>
      <c r="KYE82" s="463"/>
      <c r="KYF82" s="467"/>
      <c r="KYG82" s="467"/>
      <c r="KYH82" s="468"/>
      <c r="KYI82" s="468"/>
      <c r="KYJ82" s="468"/>
      <c r="KYK82" s="469"/>
      <c r="KYM82" s="463"/>
      <c r="KYN82" s="467"/>
      <c r="KYO82" s="467"/>
      <c r="KYP82" s="468"/>
      <c r="KYQ82" s="468"/>
      <c r="KYR82" s="468"/>
      <c r="KYS82" s="469"/>
      <c r="KYU82" s="463"/>
      <c r="KYV82" s="467"/>
      <c r="KYW82" s="467"/>
      <c r="KYX82" s="468"/>
      <c r="KYY82" s="468"/>
      <c r="KYZ82" s="468"/>
      <c r="KZA82" s="469"/>
      <c r="KZC82" s="463"/>
      <c r="KZD82" s="467"/>
      <c r="KZE82" s="467"/>
      <c r="KZF82" s="468"/>
      <c r="KZG82" s="468"/>
      <c r="KZH82" s="468"/>
      <c r="KZI82" s="469"/>
      <c r="KZK82" s="463"/>
      <c r="KZL82" s="467"/>
      <c r="KZM82" s="467"/>
      <c r="KZN82" s="468"/>
      <c r="KZO82" s="468"/>
      <c r="KZP82" s="468"/>
      <c r="KZQ82" s="469"/>
      <c r="KZS82" s="463"/>
      <c r="KZT82" s="467"/>
      <c r="KZU82" s="467"/>
      <c r="KZV82" s="468"/>
      <c r="KZW82" s="468"/>
      <c r="KZX82" s="468"/>
      <c r="KZY82" s="469"/>
      <c r="LAA82" s="463"/>
      <c r="LAB82" s="467"/>
      <c r="LAC82" s="467"/>
      <c r="LAD82" s="468"/>
      <c r="LAE82" s="468"/>
      <c r="LAF82" s="468"/>
      <c r="LAG82" s="469"/>
      <c r="LAI82" s="463"/>
      <c r="LAJ82" s="467"/>
      <c r="LAK82" s="467"/>
      <c r="LAL82" s="468"/>
      <c r="LAM82" s="468"/>
      <c r="LAN82" s="468"/>
      <c r="LAO82" s="469"/>
      <c r="LAQ82" s="463"/>
      <c r="LAR82" s="467"/>
      <c r="LAS82" s="467"/>
      <c r="LAT82" s="468"/>
      <c r="LAU82" s="468"/>
      <c r="LAV82" s="468"/>
      <c r="LAW82" s="469"/>
      <c r="LAY82" s="463"/>
      <c r="LAZ82" s="467"/>
      <c r="LBA82" s="467"/>
      <c r="LBB82" s="468"/>
      <c r="LBC82" s="468"/>
      <c r="LBD82" s="468"/>
      <c r="LBE82" s="469"/>
      <c r="LBG82" s="463"/>
      <c r="LBH82" s="467"/>
      <c r="LBI82" s="467"/>
      <c r="LBJ82" s="468"/>
      <c r="LBK82" s="468"/>
      <c r="LBL82" s="468"/>
      <c r="LBM82" s="469"/>
      <c r="LBO82" s="463"/>
      <c r="LBP82" s="467"/>
      <c r="LBQ82" s="467"/>
      <c r="LBR82" s="468"/>
      <c r="LBS82" s="468"/>
      <c r="LBT82" s="468"/>
      <c r="LBU82" s="469"/>
      <c r="LBW82" s="463"/>
      <c r="LBX82" s="467"/>
      <c r="LBY82" s="467"/>
      <c r="LBZ82" s="468"/>
      <c r="LCA82" s="468"/>
      <c r="LCB82" s="468"/>
      <c r="LCC82" s="469"/>
      <c r="LCE82" s="463"/>
      <c r="LCF82" s="467"/>
      <c r="LCG82" s="467"/>
      <c r="LCH82" s="468"/>
      <c r="LCI82" s="468"/>
      <c r="LCJ82" s="468"/>
      <c r="LCK82" s="469"/>
      <c r="LCM82" s="463"/>
      <c r="LCN82" s="467"/>
      <c r="LCO82" s="467"/>
      <c r="LCP82" s="468"/>
      <c r="LCQ82" s="468"/>
      <c r="LCR82" s="468"/>
      <c r="LCS82" s="469"/>
      <c r="LCU82" s="463"/>
      <c r="LCV82" s="467"/>
      <c r="LCW82" s="467"/>
      <c r="LCX82" s="468"/>
      <c r="LCY82" s="468"/>
      <c r="LCZ82" s="468"/>
      <c r="LDA82" s="469"/>
      <c r="LDC82" s="463"/>
      <c r="LDD82" s="467"/>
      <c r="LDE82" s="467"/>
      <c r="LDF82" s="468"/>
      <c r="LDG82" s="468"/>
      <c r="LDH82" s="468"/>
      <c r="LDI82" s="469"/>
      <c r="LDK82" s="463"/>
      <c r="LDL82" s="467"/>
      <c r="LDM82" s="467"/>
      <c r="LDN82" s="468"/>
      <c r="LDO82" s="468"/>
      <c r="LDP82" s="468"/>
      <c r="LDQ82" s="469"/>
      <c r="LDS82" s="463"/>
      <c r="LDT82" s="467"/>
      <c r="LDU82" s="467"/>
      <c r="LDV82" s="468"/>
      <c r="LDW82" s="468"/>
      <c r="LDX82" s="468"/>
      <c r="LDY82" s="469"/>
      <c r="LEA82" s="463"/>
      <c r="LEB82" s="467"/>
      <c r="LEC82" s="467"/>
      <c r="LED82" s="468"/>
      <c r="LEE82" s="468"/>
      <c r="LEF82" s="468"/>
      <c r="LEG82" s="469"/>
      <c r="LEI82" s="463"/>
      <c r="LEJ82" s="467"/>
      <c r="LEK82" s="467"/>
      <c r="LEL82" s="468"/>
      <c r="LEM82" s="468"/>
      <c r="LEN82" s="468"/>
      <c r="LEO82" s="469"/>
      <c r="LEQ82" s="463"/>
      <c r="LER82" s="467"/>
      <c r="LES82" s="467"/>
      <c r="LET82" s="468"/>
      <c r="LEU82" s="468"/>
      <c r="LEV82" s="468"/>
      <c r="LEW82" s="469"/>
      <c r="LEY82" s="463"/>
      <c r="LEZ82" s="467"/>
      <c r="LFA82" s="467"/>
      <c r="LFB82" s="468"/>
      <c r="LFC82" s="468"/>
      <c r="LFD82" s="468"/>
      <c r="LFE82" s="469"/>
      <c r="LFG82" s="463"/>
      <c r="LFH82" s="467"/>
      <c r="LFI82" s="467"/>
      <c r="LFJ82" s="468"/>
      <c r="LFK82" s="468"/>
      <c r="LFL82" s="468"/>
      <c r="LFM82" s="469"/>
      <c r="LFO82" s="463"/>
      <c r="LFP82" s="467"/>
      <c r="LFQ82" s="467"/>
      <c r="LFR82" s="468"/>
      <c r="LFS82" s="468"/>
      <c r="LFT82" s="468"/>
      <c r="LFU82" s="469"/>
      <c r="LFW82" s="463"/>
      <c r="LFX82" s="467"/>
      <c r="LFY82" s="467"/>
      <c r="LFZ82" s="468"/>
      <c r="LGA82" s="468"/>
      <c r="LGB82" s="468"/>
      <c r="LGC82" s="469"/>
      <c r="LGE82" s="463"/>
      <c r="LGF82" s="467"/>
      <c r="LGG82" s="467"/>
      <c r="LGH82" s="468"/>
      <c r="LGI82" s="468"/>
      <c r="LGJ82" s="468"/>
      <c r="LGK82" s="469"/>
      <c r="LGM82" s="463"/>
      <c r="LGN82" s="467"/>
      <c r="LGO82" s="467"/>
      <c r="LGP82" s="468"/>
      <c r="LGQ82" s="468"/>
      <c r="LGR82" s="468"/>
      <c r="LGS82" s="469"/>
      <c r="LGU82" s="463"/>
      <c r="LGV82" s="467"/>
      <c r="LGW82" s="467"/>
      <c r="LGX82" s="468"/>
      <c r="LGY82" s="468"/>
      <c r="LGZ82" s="468"/>
      <c r="LHA82" s="469"/>
      <c r="LHC82" s="463"/>
      <c r="LHD82" s="467"/>
      <c r="LHE82" s="467"/>
      <c r="LHF82" s="468"/>
      <c r="LHG82" s="468"/>
      <c r="LHH82" s="468"/>
      <c r="LHI82" s="469"/>
      <c r="LHK82" s="463"/>
      <c r="LHL82" s="467"/>
      <c r="LHM82" s="467"/>
      <c r="LHN82" s="468"/>
      <c r="LHO82" s="468"/>
      <c r="LHP82" s="468"/>
      <c r="LHQ82" s="469"/>
      <c r="LHS82" s="463"/>
      <c r="LHT82" s="467"/>
      <c r="LHU82" s="467"/>
      <c r="LHV82" s="468"/>
      <c r="LHW82" s="468"/>
      <c r="LHX82" s="468"/>
      <c r="LHY82" s="469"/>
      <c r="LIA82" s="463"/>
      <c r="LIB82" s="467"/>
      <c r="LIC82" s="467"/>
      <c r="LID82" s="468"/>
      <c r="LIE82" s="468"/>
      <c r="LIF82" s="468"/>
      <c r="LIG82" s="469"/>
      <c r="LII82" s="463"/>
      <c r="LIJ82" s="467"/>
      <c r="LIK82" s="467"/>
      <c r="LIL82" s="468"/>
      <c r="LIM82" s="468"/>
      <c r="LIN82" s="468"/>
      <c r="LIO82" s="469"/>
      <c r="LIQ82" s="463"/>
      <c r="LIR82" s="467"/>
      <c r="LIS82" s="467"/>
      <c r="LIT82" s="468"/>
      <c r="LIU82" s="468"/>
      <c r="LIV82" s="468"/>
      <c r="LIW82" s="469"/>
      <c r="LIY82" s="463"/>
      <c r="LIZ82" s="467"/>
      <c r="LJA82" s="467"/>
      <c r="LJB82" s="468"/>
      <c r="LJC82" s="468"/>
      <c r="LJD82" s="468"/>
      <c r="LJE82" s="469"/>
      <c r="LJG82" s="463"/>
      <c r="LJH82" s="467"/>
      <c r="LJI82" s="467"/>
      <c r="LJJ82" s="468"/>
      <c r="LJK82" s="468"/>
      <c r="LJL82" s="468"/>
      <c r="LJM82" s="469"/>
      <c r="LJO82" s="463"/>
      <c r="LJP82" s="467"/>
      <c r="LJQ82" s="467"/>
      <c r="LJR82" s="468"/>
      <c r="LJS82" s="468"/>
      <c r="LJT82" s="468"/>
      <c r="LJU82" s="469"/>
      <c r="LJW82" s="463"/>
      <c r="LJX82" s="467"/>
      <c r="LJY82" s="467"/>
      <c r="LJZ82" s="468"/>
      <c r="LKA82" s="468"/>
      <c r="LKB82" s="468"/>
      <c r="LKC82" s="469"/>
      <c r="LKE82" s="463"/>
      <c r="LKF82" s="467"/>
      <c r="LKG82" s="467"/>
      <c r="LKH82" s="468"/>
      <c r="LKI82" s="468"/>
      <c r="LKJ82" s="468"/>
      <c r="LKK82" s="469"/>
      <c r="LKM82" s="463"/>
      <c r="LKN82" s="467"/>
      <c r="LKO82" s="467"/>
      <c r="LKP82" s="468"/>
      <c r="LKQ82" s="468"/>
      <c r="LKR82" s="468"/>
      <c r="LKS82" s="469"/>
      <c r="LKU82" s="463"/>
      <c r="LKV82" s="467"/>
      <c r="LKW82" s="467"/>
      <c r="LKX82" s="468"/>
      <c r="LKY82" s="468"/>
      <c r="LKZ82" s="468"/>
      <c r="LLA82" s="469"/>
      <c r="LLC82" s="463"/>
      <c r="LLD82" s="467"/>
      <c r="LLE82" s="467"/>
      <c r="LLF82" s="468"/>
      <c r="LLG82" s="468"/>
      <c r="LLH82" s="468"/>
      <c r="LLI82" s="469"/>
      <c r="LLK82" s="463"/>
      <c r="LLL82" s="467"/>
      <c r="LLM82" s="467"/>
      <c r="LLN82" s="468"/>
      <c r="LLO82" s="468"/>
      <c r="LLP82" s="468"/>
      <c r="LLQ82" s="469"/>
      <c r="LLS82" s="463"/>
      <c r="LLT82" s="467"/>
      <c r="LLU82" s="467"/>
      <c r="LLV82" s="468"/>
      <c r="LLW82" s="468"/>
      <c r="LLX82" s="468"/>
      <c r="LLY82" s="469"/>
      <c r="LMA82" s="463"/>
      <c r="LMB82" s="467"/>
      <c r="LMC82" s="467"/>
      <c r="LMD82" s="468"/>
      <c r="LME82" s="468"/>
      <c r="LMF82" s="468"/>
      <c r="LMG82" s="469"/>
      <c r="LMI82" s="463"/>
      <c r="LMJ82" s="467"/>
      <c r="LMK82" s="467"/>
      <c r="LML82" s="468"/>
      <c r="LMM82" s="468"/>
      <c r="LMN82" s="468"/>
      <c r="LMO82" s="469"/>
      <c r="LMQ82" s="463"/>
      <c r="LMR82" s="467"/>
      <c r="LMS82" s="467"/>
      <c r="LMT82" s="468"/>
      <c r="LMU82" s="468"/>
      <c r="LMV82" s="468"/>
      <c r="LMW82" s="469"/>
      <c r="LMY82" s="463"/>
      <c r="LMZ82" s="467"/>
      <c r="LNA82" s="467"/>
      <c r="LNB82" s="468"/>
      <c r="LNC82" s="468"/>
      <c r="LND82" s="468"/>
      <c r="LNE82" s="469"/>
      <c r="LNG82" s="463"/>
      <c r="LNH82" s="467"/>
      <c r="LNI82" s="467"/>
      <c r="LNJ82" s="468"/>
      <c r="LNK82" s="468"/>
      <c r="LNL82" s="468"/>
      <c r="LNM82" s="469"/>
      <c r="LNO82" s="463"/>
      <c r="LNP82" s="467"/>
      <c r="LNQ82" s="467"/>
      <c r="LNR82" s="468"/>
      <c r="LNS82" s="468"/>
      <c r="LNT82" s="468"/>
      <c r="LNU82" s="469"/>
      <c r="LNW82" s="463"/>
      <c r="LNX82" s="467"/>
      <c r="LNY82" s="467"/>
      <c r="LNZ82" s="468"/>
      <c r="LOA82" s="468"/>
      <c r="LOB82" s="468"/>
      <c r="LOC82" s="469"/>
      <c r="LOE82" s="463"/>
      <c r="LOF82" s="467"/>
      <c r="LOG82" s="467"/>
      <c r="LOH82" s="468"/>
      <c r="LOI82" s="468"/>
      <c r="LOJ82" s="468"/>
      <c r="LOK82" s="469"/>
      <c r="LOM82" s="463"/>
      <c r="LON82" s="467"/>
      <c r="LOO82" s="467"/>
      <c r="LOP82" s="468"/>
      <c r="LOQ82" s="468"/>
      <c r="LOR82" s="468"/>
      <c r="LOS82" s="469"/>
      <c r="LOU82" s="463"/>
      <c r="LOV82" s="467"/>
      <c r="LOW82" s="467"/>
      <c r="LOX82" s="468"/>
      <c r="LOY82" s="468"/>
      <c r="LOZ82" s="468"/>
      <c r="LPA82" s="469"/>
      <c r="LPC82" s="463"/>
      <c r="LPD82" s="467"/>
      <c r="LPE82" s="467"/>
      <c r="LPF82" s="468"/>
      <c r="LPG82" s="468"/>
      <c r="LPH82" s="468"/>
      <c r="LPI82" s="469"/>
      <c r="LPK82" s="463"/>
      <c r="LPL82" s="467"/>
      <c r="LPM82" s="467"/>
      <c r="LPN82" s="468"/>
      <c r="LPO82" s="468"/>
      <c r="LPP82" s="468"/>
      <c r="LPQ82" s="469"/>
      <c r="LPS82" s="463"/>
      <c r="LPT82" s="467"/>
      <c r="LPU82" s="467"/>
      <c r="LPV82" s="468"/>
      <c r="LPW82" s="468"/>
      <c r="LPX82" s="468"/>
      <c r="LPY82" s="469"/>
      <c r="LQA82" s="463"/>
      <c r="LQB82" s="467"/>
      <c r="LQC82" s="467"/>
      <c r="LQD82" s="468"/>
      <c r="LQE82" s="468"/>
      <c r="LQF82" s="468"/>
      <c r="LQG82" s="469"/>
      <c r="LQI82" s="463"/>
      <c r="LQJ82" s="467"/>
      <c r="LQK82" s="467"/>
      <c r="LQL82" s="468"/>
      <c r="LQM82" s="468"/>
      <c r="LQN82" s="468"/>
      <c r="LQO82" s="469"/>
      <c r="LQQ82" s="463"/>
      <c r="LQR82" s="467"/>
      <c r="LQS82" s="467"/>
      <c r="LQT82" s="468"/>
      <c r="LQU82" s="468"/>
      <c r="LQV82" s="468"/>
      <c r="LQW82" s="469"/>
      <c r="LQY82" s="463"/>
      <c r="LQZ82" s="467"/>
      <c r="LRA82" s="467"/>
      <c r="LRB82" s="468"/>
      <c r="LRC82" s="468"/>
      <c r="LRD82" s="468"/>
      <c r="LRE82" s="469"/>
      <c r="LRG82" s="463"/>
      <c r="LRH82" s="467"/>
      <c r="LRI82" s="467"/>
      <c r="LRJ82" s="468"/>
      <c r="LRK82" s="468"/>
      <c r="LRL82" s="468"/>
      <c r="LRM82" s="469"/>
      <c r="LRO82" s="463"/>
      <c r="LRP82" s="467"/>
      <c r="LRQ82" s="467"/>
      <c r="LRR82" s="468"/>
      <c r="LRS82" s="468"/>
      <c r="LRT82" s="468"/>
      <c r="LRU82" s="469"/>
      <c r="LRW82" s="463"/>
      <c r="LRX82" s="467"/>
      <c r="LRY82" s="467"/>
      <c r="LRZ82" s="468"/>
      <c r="LSA82" s="468"/>
      <c r="LSB82" s="468"/>
      <c r="LSC82" s="469"/>
      <c r="LSE82" s="463"/>
      <c r="LSF82" s="467"/>
      <c r="LSG82" s="467"/>
      <c r="LSH82" s="468"/>
      <c r="LSI82" s="468"/>
      <c r="LSJ82" s="468"/>
      <c r="LSK82" s="469"/>
      <c r="LSM82" s="463"/>
      <c r="LSN82" s="467"/>
      <c r="LSO82" s="467"/>
      <c r="LSP82" s="468"/>
      <c r="LSQ82" s="468"/>
      <c r="LSR82" s="468"/>
      <c r="LSS82" s="469"/>
      <c r="LSU82" s="463"/>
      <c r="LSV82" s="467"/>
      <c r="LSW82" s="467"/>
      <c r="LSX82" s="468"/>
      <c r="LSY82" s="468"/>
      <c r="LSZ82" s="468"/>
      <c r="LTA82" s="469"/>
      <c r="LTC82" s="463"/>
      <c r="LTD82" s="467"/>
      <c r="LTE82" s="467"/>
      <c r="LTF82" s="468"/>
      <c r="LTG82" s="468"/>
      <c r="LTH82" s="468"/>
      <c r="LTI82" s="469"/>
      <c r="LTK82" s="463"/>
      <c r="LTL82" s="467"/>
      <c r="LTM82" s="467"/>
      <c r="LTN82" s="468"/>
      <c r="LTO82" s="468"/>
      <c r="LTP82" s="468"/>
      <c r="LTQ82" s="469"/>
      <c r="LTS82" s="463"/>
      <c r="LTT82" s="467"/>
      <c r="LTU82" s="467"/>
      <c r="LTV82" s="468"/>
      <c r="LTW82" s="468"/>
      <c r="LTX82" s="468"/>
      <c r="LTY82" s="469"/>
      <c r="LUA82" s="463"/>
      <c r="LUB82" s="467"/>
      <c r="LUC82" s="467"/>
      <c r="LUD82" s="468"/>
      <c r="LUE82" s="468"/>
      <c r="LUF82" s="468"/>
      <c r="LUG82" s="469"/>
      <c r="LUI82" s="463"/>
      <c r="LUJ82" s="467"/>
      <c r="LUK82" s="467"/>
      <c r="LUL82" s="468"/>
      <c r="LUM82" s="468"/>
      <c r="LUN82" s="468"/>
      <c r="LUO82" s="469"/>
      <c r="LUQ82" s="463"/>
      <c r="LUR82" s="467"/>
      <c r="LUS82" s="467"/>
      <c r="LUT82" s="468"/>
      <c r="LUU82" s="468"/>
      <c r="LUV82" s="468"/>
      <c r="LUW82" s="469"/>
      <c r="LUY82" s="463"/>
      <c r="LUZ82" s="467"/>
      <c r="LVA82" s="467"/>
      <c r="LVB82" s="468"/>
      <c r="LVC82" s="468"/>
      <c r="LVD82" s="468"/>
      <c r="LVE82" s="469"/>
      <c r="LVG82" s="463"/>
      <c r="LVH82" s="467"/>
      <c r="LVI82" s="467"/>
      <c r="LVJ82" s="468"/>
      <c r="LVK82" s="468"/>
      <c r="LVL82" s="468"/>
      <c r="LVM82" s="469"/>
      <c r="LVO82" s="463"/>
      <c r="LVP82" s="467"/>
      <c r="LVQ82" s="467"/>
      <c r="LVR82" s="468"/>
      <c r="LVS82" s="468"/>
      <c r="LVT82" s="468"/>
      <c r="LVU82" s="469"/>
      <c r="LVW82" s="463"/>
      <c r="LVX82" s="467"/>
      <c r="LVY82" s="467"/>
      <c r="LVZ82" s="468"/>
      <c r="LWA82" s="468"/>
      <c r="LWB82" s="468"/>
      <c r="LWC82" s="469"/>
      <c r="LWE82" s="463"/>
      <c r="LWF82" s="467"/>
      <c r="LWG82" s="467"/>
      <c r="LWH82" s="468"/>
      <c r="LWI82" s="468"/>
      <c r="LWJ82" s="468"/>
      <c r="LWK82" s="469"/>
      <c r="LWM82" s="463"/>
      <c r="LWN82" s="467"/>
      <c r="LWO82" s="467"/>
      <c r="LWP82" s="468"/>
      <c r="LWQ82" s="468"/>
      <c r="LWR82" s="468"/>
      <c r="LWS82" s="469"/>
      <c r="LWU82" s="463"/>
      <c r="LWV82" s="467"/>
      <c r="LWW82" s="467"/>
      <c r="LWX82" s="468"/>
      <c r="LWY82" s="468"/>
      <c r="LWZ82" s="468"/>
      <c r="LXA82" s="469"/>
      <c r="LXC82" s="463"/>
      <c r="LXD82" s="467"/>
      <c r="LXE82" s="467"/>
      <c r="LXF82" s="468"/>
      <c r="LXG82" s="468"/>
      <c r="LXH82" s="468"/>
      <c r="LXI82" s="469"/>
      <c r="LXK82" s="463"/>
      <c r="LXL82" s="467"/>
      <c r="LXM82" s="467"/>
      <c r="LXN82" s="468"/>
      <c r="LXO82" s="468"/>
      <c r="LXP82" s="468"/>
      <c r="LXQ82" s="469"/>
      <c r="LXS82" s="463"/>
      <c r="LXT82" s="467"/>
      <c r="LXU82" s="467"/>
      <c r="LXV82" s="468"/>
      <c r="LXW82" s="468"/>
      <c r="LXX82" s="468"/>
      <c r="LXY82" s="469"/>
      <c r="LYA82" s="463"/>
      <c r="LYB82" s="467"/>
      <c r="LYC82" s="467"/>
      <c r="LYD82" s="468"/>
      <c r="LYE82" s="468"/>
      <c r="LYF82" s="468"/>
      <c r="LYG82" s="469"/>
      <c r="LYI82" s="463"/>
      <c r="LYJ82" s="467"/>
      <c r="LYK82" s="467"/>
      <c r="LYL82" s="468"/>
      <c r="LYM82" s="468"/>
      <c r="LYN82" s="468"/>
      <c r="LYO82" s="469"/>
      <c r="LYQ82" s="463"/>
      <c r="LYR82" s="467"/>
      <c r="LYS82" s="467"/>
      <c r="LYT82" s="468"/>
      <c r="LYU82" s="468"/>
      <c r="LYV82" s="468"/>
      <c r="LYW82" s="469"/>
      <c r="LYY82" s="463"/>
      <c r="LYZ82" s="467"/>
      <c r="LZA82" s="467"/>
      <c r="LZB82" s="468"/>
      <c r="LZC82" s="468"/>
      <c r="LZD82" s="468"/>
      <c r="LZE82" s="469"/>
      <c r="LZG82" s="463"/>
      <c r="LZH82" s="467"/>
      <c r="LZI82" s="467"/>
      <c r="LZJ82" s="468"/>
      <c r="LZK82" s="468"/>
      <c r="LZL82" s="468"/>
      <c r="LZM82" s="469"/>
      <c r="LZO82" s="463"/>
      <c r="LZP82" s="467"/>
      <c r="LZQ82" s="467"/>
      <c r="LZR82" s="468"/>
      <c r="LZS82" s="468"/>
      <c r="LZT82" s="468"/>
      <c r="LZU82" s="469"/>
      <c r="LZW82" s="463"/>
      <c r="LZX82" s="467"/>
      <c r="LZY82" s="467"/>
      <c r="LZZ82" s="468"/>
      <c r="MAA82" s="468"/>
      <c r="MAB82" s="468"/>
      <c r="MAC82" s="469"/>
      <c r="MAE82" s="463"/>
      <c r="MAF82" s="467"/>
      <c r="MAG82" s="467"/>
      <c r="MAH82" s="468"/>
      <c r="MAI82" s="468"/>
      <c r="MAJ82" s="468"/>
      <c r="MAK82" s="469"/>
      <c r="MAM82" s="463"/>
      <c r="MAN82" s="467"/>
      <c r="MAO82" s="467"/>
      <c r="MAP82" s="468"/>
      <c r="MAQ82" s="468"/>
      <c r="MAR82" s="468"/>
      <c r="MAS82" s="469"/>
      <c r="MAU82" s="463"/>
      <c r="MAV82" s="467"/>
      <c r="MAW82" s="467"/>
      <c r="MAX82" s="468"/>
      <c r="MAY82" s="468"/>
      <c r="MAZ82" s="468"/>
      <c r="MBA82" s="469"/>
      <c r="MBC82" s="463"/>
      <c r="MBD82" s="467"/>
      <c r="MBE82" s="467"/>
      <c r="MBF82" s="468"/>
      <c r="MBG82" s="468"/>
      <c r="MBH82" s="468"/>
      <c r="MBI82" s="469"/>
      <c r="MBK82" s="463"/>
      <c r="MBL82" s="467"/>
      <c r="MBM82" s="467"/>
      <c r="MBN82" s="468"/>
      <c r="MBO82" s="468"/>
      <c r="MBP82" s="468"/>
      <c r="MBQ82" s="469"/>
      <c r="MBS82" s="463"/>
      <c r="MBT82" s="467"/>
      <c r="MBU82" s="467"/>
      <c r="MBV82" s="468"/>
      <c r="MBW82" s="468"/>
      <c r="MBX82" s="468"/>
      <c r="MBY82" s="469"/>
      <c r="MCA82" s="463"/>
      <c r="MCB82" s="467"/>
      <c r="MCC82" s="467"/>
      <c r="MCD82" s="468"/>
      <c r="MCE82" s="468"/>
      <c r="MCF82" s="468"/>
      <c r="MCG82" s="469"/>
      <c r="MCI82" s="463"/>
      <c r="MCJ82" s="467"/>
      <c r="MCK82" s="467"/>
      <c r="MCL82" s="468"/>
      <c r="MCM82" s="468"/>
      <c r="MCN82" s="468"/>
      <c r="MCO82" s="469"/>
      <c r="MCQ82" s="463"/>
      <c r="MCR82" s="467"/>
      <c r="MCS82" s="467"/>
      <c r="MCT82" s="468"/>
      <c r="MCU82" s="468"/>
      <c r="MCV82" s="468"/>
      <c r="MCW82" s="469"/>
      <c r="MCY82" s="463"/>
      <c r="MCZ82" s="467"/>
      <c r="MDA82" s="467"/>
      <c r="MDB82" s="468"/>
      <c r="MDC82" s="468"/>
      <c r="MDD82" s="468"/>
      <c r="MDE82" s="469"/>
      <c r="MDG82" s="463"/>
      <c r="MDH82" s="467"/>
      <c r="MDI82" s="467"/>
      <c r="MDJ82" s="468"/>
      <c r="MDK82" s="468"/>
      <c r="MDL82" s="468"/>
      <c r="MDM82" s="469"/>
      <c r="MDO82" s="463"/>
      <c r="MDP82" s="467"/>
      <c r="MDQ82" s="467"/>
      <c r="MDR82" s="468"/>
      <c r="MDS82" s="468"/>
      <c r="MDT82" s="468"/>
      <c r="MDU82" s="469"/>
      <c r="MDW82" s="463"/>
      <c r="MDX82" s="467"/>
      <c r="MDY82" s="467"/>
      <c r="MDZ82" s="468"/>
      <c r="MEA82" s="468"/>
      <c r="MEB82" s="468"/>
      <c r="MEC82" s="469"/>
      <c r="MEE82" s="463"/>
      <c r="MEF82" s="467"/>
      <c r="MEG82" s="467"/>
      <c r="MEH82" s="468"/>
      <c r="MEI82" s="468"/>
      <c r="MEJ82" s="468"/>
      <c r="MEK82" s="469"/>
      <c r="MEM82" s="463"/>
      <c r="MEN82" s="467"/>
      <c r="MEO82" s="467"/>
      <c r="MEP82" s="468"/>
      <c r="MEQ82" s="468"/>
      <c r="MER82" s="468"/>
      <c r="MES82" s="469"/>
      <c r="MEU82" s="463"/>
      <c r="MEV82" s="467"/>
      <c r="MEW82" s="467"/>
      <c r="MEX82" s="468"/>
      <c r="MEY82" s="468"/>
      <c r="MEZ82" s="468"/>
      <c r="MFA82" s="469"/>
      <c r="MFC82" s="463"/>
      <c r="MFD82" s="467"/>
      <c r="MFE82" s="467"/>
      <c r="MFF82" s="468"/>
      <c r="MFG82" s="468"/>
      <c r="MFH82" s="468"/>
      <c r="MFI82" s="469"/>
      <c r="MFK82" s="463"/>
      <c r="MFL82" s="467"/>
      <c r="MFM82" s="467"/>
      <c r="MFN82" s="468"/>
      <c r="MFO82" s="468"/>
      <c r="MFP82" s="468"/>
      <c r="MFQ82" s="469"/>
      <c r="MFS82" s="463"/>
      <c r="MFT82" s="467"/>
      <c r="MFU82" s="467"/>
      <c r="MFV82" s="468"/>
      <c r="MFW82" s="468"/>
      <c r="MFX82" s="468"/>
      <c r="MFY82" s="469"/>
      <c r="MGA82" s="463"/>
      <c r="MGB82" s="467"/>
      <c r="MGC82" s="467"/>
      <c r="MGD82" s="468"/>
      <c r="MGE82" s="468"/>
      <c r="MGF82" s="468"/>
      <c r="MGG82" s="469"/>
      <c r="MGI82" s="463"/>
      <c r="MGJ82" s="467"/>
      <c r="MGK82" s="467"/>
      <c r="MGL82" s="468"/>
      <c r="MGM82" s="468"/>
      <c r="MGN82" s="468"/>
      <c r="MGO82" s="469"/>
      <c r="MGQ82" s="463"/>
      <c r="MGR82" s="467"/>
      <c r="MGS82" s="467"/>
      <c r="MGT82" s="468"/>
      <c r="MGU82" s="468"/>
      <c r="MGV82" s="468"/>
      <c r="MGW82" s="469"/>
      <c r="MGY82" s="463"/>
      <c r="MGZ82" s="467"/>
      <c r="MHA82" s="467"/>
      <c r="MHB82" s="468"/>
      <c r="MHC82" s="468"/>
      <c r="MHD82" s="468"/>
      <c r="MHE82" s="469"/>
      <c r="MHG82" s="463"/>
      <c r="MHH82" s="467"/>
      <c r="MHI82" s="467"/>
      <c r="MHJ82" s="468"/>
      <c r="MHK82" s="468"/>
      <c r="MHL82" s="468"/>
      <c r="MHM82" s="469"/>
      <c r="MHO82" s="463"/>
      <c r="MHP82" s="467"/>
      <c r="MHQ82" s="467"/>
      <c r="MHR82" s="468"/>
      <c r="MHS82" s="468"/>
      <c r="MHT82" s="468"/>
      <c r="MHU82" s="469"/>
      <c r="MHW82" s="463"/>
      <c r="MHX82" s="467"/>
      <c r="MHY82" s="467"/>
      <c r="MHZ82" s="468"/>
      <c r="MIA82" s="468"/>
      <c r="MIB82" s="468"/>
      <c r="MIC82" s="469"/>
      <c r="MIE82" s="463"/>
      <c r="MIF82" s="467"/>
      <c r="MIG82" s="467"/>
      <c r="MIH82" s="468"/>
      <c r="MII82" s="468"/>
      <c r="MIJ82" s="468"/>
      <c r="MIK82" s="469"/>
      <c r="MIM82" s="463"/>
      <c r="MIN82" s="467"/>
      <c r="MIO82" s="467"/>
      <c r="MIP82" s="468"/>
      <c r="MIQ82" s="468"/>
      <c r="MIR82" s="468"/>
      <c r="MIS82" s="469"/>
      <c r="MIU82" s="463"/>
      <c r="MIV82" s="467"/>
      <c r="MIW82" s="467"/>
      <c r="MIX82" s="468"/>
      <c r="MIY82" s="468"/>
      <c r="MIZ82" s="468"/>
      <c r="MJA82" s="469"/>
      <c r="MJC82" s="463"/>
      <c r="MJD82" s="467"/>
      <c r="MJE82" s="467"/>
      <c r="MJF82" s="468"/>
      <c r="MJG82" s="468"/>
      <c r="MJH82" s="468"/>
      <c r="MJI82" s="469"/>
      <c r="MJK82" s="463"/>
      <c r="MJL82" s="467"/>
      <c r="MJM82" s="467"/>
      <c r="MJN82" s="468"/>
      <c r="MJO82" s="468"/>
      <c r="MJP82" s="468"/>
      <c r="MJQ82" s="469"/>
      <c r="MJS82" s="463"/>
      <c r="MJT82" s="467"/>
      <c r="MJU82" s="467"/>
      <c r="MJV82" s="468"/>
      <c r="MJW82" s="468"/>
      <c r="MJX82" s="468"/>
      <c r="MJY82" s="469"/>
      <c r="MKA82" s="463"/>
      <c r="MKB82" s="467"/>
      <c r="MKC82" s="467"/>
      <c r="MKD82" s="468"/>
      <c r="MKE82" s="468"/>
      <c r="MKF82" s="468"/>
      <c r="MKG82" s="469"/>
      <c r="MKI82" s="463"/>
      <c r="MKJ82" s="467"/>
      <c r="MKK82" s="467"/>
      <c r="MKL82" s="468"/>
      <c r="MKM82" s="468"/>
      <c r="MKN82" s="468"/>
      <c r="MKO82" s="469"/>
      <c r="MKQ82" s="463"/>
      <c r="MKR82" s="467"/>
      <c r="MKS82" s="467"/>
      <c r="MKT82" s="468"/>
      <c r="MKU82" s="468"/>
      <c r="MKV82" s="468"/>
      <c r="MKW82" s="469"/>
      <c r="MKY82" s="463"/>
      <c r="MKZ82" s="467"/>
      <c r="MLA82" s="467"/>
      <c r="MLB82" s="468"/>
      <c r="MLC82" s="468"/>
      <c r="MLD82" s="468"/>
      <c r="MLE82" s="469"/>
      <c r="MLG82" s="463"/>
      <c r="MLH82" s="467"/>
      <c r="MLI82" s="467"/>
      <c r="MLJ82" s="468"/>
      <c r="MLK82" s="468"/>
      <c r="MLL82" s="468"/>
      <c r="MLM82" s="469"/>
      <c r="MLO82" s="463"/>
      <c r="MLP82" s="467"/>
      <c r="MLQ82" s="467"/>
      <c r="MLR82" s="468"/>
      <c r="MLS82" s="468"/>
      <c r="MLT82" s="468"/>
      <c r="MLU82" s="469"/>
      <c r="MLW82" s="463"/>
      <c r="MLX82" s="467"/>
      <c r="MLY82" s="467"/>
      <c r="MLZ82" s="468"/>
      <c r="MMA82" s="468"/>
      <c r="MMB82" s="468"/>
      <c r="MMC82" s="469"/>
      <c r="MME82" s="463"/>
      <c r="MMF82" s="467"/>
      <c r="MMG82" s="467"/>
      <c r="MMH82" s="468"/>
      <c r="MMI82" s="468"/>
      <c r="MMJ82" s="468"/>
      <c r="MMK82" s="469"/>
      <c r="MMM82" s="463"/>
      <c r="MMN82" s="467"/>
      <c r="MMO82" s="467"/>
      <c r="MMP82" s="468"/>
      <c r="MMQ82" s="468"/>
      <c r="MMR82" s="468"/>
      <c r="MMS82" s="469"/>
      <c r="MMU82" s="463"/>
      <c r="MMV82" s="467"/>
      <c r="MMW82" s="467"/>
      <c r="MMX82" s="468"/>
      <c r="MMY82" s="468"/>
      <c r="MMZ82" s="468"/>
      <c r="MNA82" s="469"/>
      <c r="MNC82" s="463"/>
      <c r="MND82" s="467"/>
      <c r="MNE82" s="467"/>
      <c r="MNF82" s="468"/>
      <c r="MNG82" s="468"/>
      <c r="MNH82" s="468"/>
      <c r="MNI82" s="469"/>
      <c r="MNK82" s="463"/>
      <c r="MNL82" s="467"/>
      <c r="MNM82" s="467"/>
      <c r="MNN82" s="468"/>
      <c r="MNO82" s="468"/>
      <c r="MNP82" s="468"/>
      <c r="MNQ82" s="469"/>
      <c r="MNS82" s="463"/>
      <c r="MNT82" s="467"/>
      <c r="MNU82" s="467"/>
      <c r="MNV82" s="468"/>
      <c r="MNW82" s="468"/>
      <c r="MNX82" s="468"/>
      <c r="MNY82" s="469"/>
      <c r="MOA82" s="463"/>
      <c r="MOB82" s="467"/>
      <c r="MOC82" s="467"/>
      <c r="MOD82" s="468"/>
      <c r="MOE82" s="468"/>
      <c r="MOF82" s="468"/>
      <c r="MOG82" s="469"/>
      <c r="MOI82" s="463"/>
      <c r="MOJ82" s="467"/>
      <c r="MOK82" s="467"/>
      <c r="MOL82" s="468"/>
      <c r="MOM82" s="468"/>
      <c r="MON82" s="468"/>
      <c r="MOO82" s="469"/>
      <c r="MOQ82" s="463"/>
      <c r="MOR82" s="467"/>
      <c r="MOS82" s="467"/>
      <c r="MOT82" s="468"/>
      <c r="MOU82" s="468"/>
      <c r="MOV82" s="468"/>
      <c r="MOW82" s="469"/>
      <c r="MOY82" s="463"/>
      <c r="MOZ82" s="467"/>
      <c r="MPA82" s="467"/>
      <c r="MPB82" s="468"/>
      <c r="MPC82" s="468"/>
      <c r="MPD82" s="468"/>
      <c r="MPE82" s="469"/>
      <c r="MPG82" s="463"/>
      <c r="MPH82" s="467"/>
      <c r="MPI82" s="467"/>
      <c r="MPJ82" s="468"/>
      <c r="MPK82" s="468"/>
      <c r="MPL82" s="468"/>
      <c r="MPM82" s="469"/>
      <c r="MPO82" s="463"/>
      <c r="MPP82" s="467"/>
      <c r="MPQ82" s="467"/>
      <c r="MPR82" s="468"/>
      <c r="MPS82" s="468"/>
      <c r="MPT82" s="468"/>
      <c r="MPU82" s="469"/>
      <c r="MPW82" s="463"/>
      <c r="MPX82" s="467"/>
      <c r="MPY82" s="467"/>
      <c r="MPZ82" s="468"/>
      <c r="MQA82" s="468"/>
      <c r="MQB82" s="468"/>
      <c r="MQC82" s="469"/>
      <c r="MQE82" s="463"/>
      <c r="MQF82" s="467"/>
      <c r="MQG82" s="467"/>
      <c r="MQH82" s="468"/>
      <c r="MQI82" s="468"/>
      <c r="MQJ82" s="468"/>
      <c r="MQK82" s="469"/>
      <c r="MQM82" s="463"/>
      <c r="MQN82" s="467"/>
      <c r="MQO82" s="467"/>
      <c r="MQP82" s="468"/>
      <c r="MQQ82" s="468"/>
      <c r="MQR82" s="468"/>
      <c r="MQS82" s="469"/>
      <c r="MQU82" s="463"/>
      <c r="MQV82" s="467"/>
      <c r="MQW82" s="467"/>
      <c r="MQX82" s="468"/>
      <c r="MQY82" s="468"/>
      <c r="MQZ82" s="468"/>
      <c r="MRA82" s="469"/>
      <c r="MRC82" s="463"/>
      <c r="MRD82" s="467"/>
      <c r="MRE82" s="467"/>
      <c r="MRF82" s="468"/>
      <c r="MRG82" s="468"/>
      <c r="MRH82" s="468"/>
      <c r="MRI82" s="469"/>
      <c r="MRK82" s="463"/>
      <c r="MRL82" s="467"/>
      <c r="MRM82" s="467"/>
      <c r="MRN82" s="468"/>
      <c r="MRO82" s="468"/>
      <c r="MRP82" s="468"/>
      <c r="MRQ82" s="469"/>
      <c r="MRS82" s="463"/>
      <c r="MRT82" s="467"/>
      <c r="MRU82" s="467"/>
      <c r="MRV82" s="468"/>
      <c r="MRW82" s="468"/>
      <c r="MRX82" s="468"/>
      <c r="MRY82" s="469"/>
      <c r="MSA82" s="463"/>
      <c r="MSB82" s="467"/>
      <c r="MSC82" s="467"/>
      <c r="MSD82" s="468"/>
      <c r="MSE82" s="468"/>
      <c r="MSF82" s="468"/>
      <c r="MSG82" s="469"/>
      <c r="MSI82" s="463"/>
      <c r="MSJ82" s="467"/>
      <c r="MSK82" s="467"/>
      <c r="MSL82" s="468"/>
      <c r="MSM82" s="468"/>
      <c r="MSN82" s="468"/>
      <c r="MSO82" s="469"/>
      <c r="MSQ82" s="463"/>
      <c r="MSR82" s="467"/>
      <c r="MSS82" s="467"/>
      <c r="MST82" s="468"/>
      <c r="MSU82" s="468"/>
      <c r="MSV82" s="468"/>
      <c r="MSW82" s="469"/>
      <c r="MSY82" s="463"/>
      <c r="MSZ82" s="467"/>
      <c r="MTA82" s="467"/>
      <c r="MTB82" s="468"/>
      <c r="MTC82" s="468"/>
      <c r="MTD82" s="468"/>
      <c r="MTE82" s="469"/>
      <c r="MTG82" s="463"/>
      <c r="MTH82" s="467"/>
      <c r="MTI82" s="467"/>
      <c r="MTJ82" s="468"/>
      <c r="MTK82" s="468"/>
      <c r="MTL82" s="468"/>
      <c r="MTM82" s="469"/>
      <c r="MTO82" s="463"/>
      <c r="MTP82" s="467"/>
      <c r="MTQ82" s="467"/>
      <c r="MTR82" s="468"/>
      <c r="MTS82" s="468"/>
      <c r="MTT82" s="468"/>
      <c r="MTU82" s="469"/>
      <c r="MTW82" s="463"/>
      <c r="MTX82" s="467"/>
      <c r="MTY82" s="467"/>
      <c r="MTZ82" s="468"/>
      <c r="MUA82" s="468"/>
      <c r="MUB82" s="468"/>
      <c r="MUC82" s="469"/>
      <c r="MUE82" s="463"/>
      <c r="MUF82" s="467"/>
      <c r="MUG82" s="467"/>
      <c r="MUH82" s="468"/>
      <c r="MUI82" s="468"/>
      <c r="MUJ82" s="468"/>
      <c r="MUK82" s="469"/>
      <c r="MUM82" s="463"/>
      <c r="MUN82" s="467"/>
      <c r="MUO82" s="467"/>
      <c r="MUP82" s="468"/>
      <c r="MUQ82" s="468"/>
      <c r="MUR82" s="468"/>
      <c r="MUS82" s="469"/>
      <c r="MUU82" s="463"/>
      <c r="MUV82" s="467"/>
      <c r="MUW82" s="467"/>
      <c r="MUX82" s="468"/>
      <c r="MUY82" s="468"/>
      <c r="MUZ82" s="468"/>
      <c r="MVA82" s="469"/>
      <c r="MVC82" s="463"/>
      <c r="MVD82" s="467"/>
      <c r="MVE82" s="467"/>
      <c r="MVF82" s="468"/>
      <c r="MVG82" s="468"/>
      <c r="MVH82" s="468"/>
      <c r="MVI82" s="469"/>
      <c r="MVK82" s="463"/>
      <c r="MVL82" s="467"/>
      <c r="MVM82" s="467"/>
      <c r="MVN82" s="468"/>
      <c r="MVO82" s="468"/>
      <c r="MVP82" s="468"/>
      <c r="MVQ82" s="469"/>
      <c r="MVS82" s="463"/>
      <c r="MVT82" s="467"/>
      <c r="MVU82" s="467"/>
      <c r="MVV82" s="468"/>
      <c r="MVW82" s="468"/>
      <c r="MVX82" s="468"/>
      <c r="MVY82" s="469"/>
      <c r="MWA82" s="463"/>
      <c r="MWB82" s="467"/>
      <c r="MWC82" s="467"/>
      <c r="MWD82" s="468"/>
      <c r="MWE82" s="468"/>
      <c r="MWF82" s="468"/>
      <c r="MWG82" s="469"/>
      <c r="MWI82" s="463"/>
      <c r="MWJ82" s="467"/>
      <c r="MWK82" s="467"/>
      <c r="MWL82" s="468"/>
      <c r="MWM82" s="468"/>
      <c r="MWN82" s="468"/>
      <c r="MWO82" s="469"/>
      <c r="MWQ82" s="463"/>
      <c r="MWR82" s="467"/>
      <c r="MWS82" s="467"/>
      <c r="MWT82" s="468"/>
      <c r="MWU82" s="468"/>
      <c r="MWV82" s="468"/>
      <c r="MWW82" s="469"/>
      <c r="MWY82" s="463"/>
      <c r="MWZ82" s="467"/>
      <c r="MXA82" s="467"/>
      <c r="MXB82" s="468"/>
      <c r="MXC82" s="468"/>
      <c r="MXD82" s="468"/>
      <c r="MXE82" s="469"/>
      <c r="MXG82" s="463"/>
      <c r="MXH82" s="467"/>
      <c r="MXI82" s="467"/>
      <c r="MXJ82" s="468"/>
      <c r="MXK82" s="468"/>
      <c r="MXL82" s="468"/>
      <c r="MXM82" s="469"/>
      <c r="MXO82" s="463"/>
      <c r="MXP82" s="467"/>
      <c r="MXQ82" s="467"/>
      <c r="MXR82" s="468"/>
      <c r="MXS82" s="468"/>
      <c r="MXT82" s="468"/>
      <c r="MXU82" s="469"/>
      <c r="MXW82" s="463"/>
      <c r="MXX82" s="467"/>
      <c r="MXY82" s="467"/>
      <c r="MXZ82" s="468"/>
      <c r="MYA82" s="468"/>
      <c r="MYB82" s="468"/>
      <c r="MYC82" s="469"/>
      <c r="MYE82" s="463"/>
      <c r="MYF82" s="467"/>
      <c r="MYG82" s="467"/>
      <c r="MYH82" s="468"/>
      <c r="MYI82" s="468"/>
      <c r="MYJ82" s="468"/>
      <c r="MYK82" s="469"/>
      <c r="MYM82" s="463"/>
      <c r="MYN82" s="467"/>
      <c r="MYO82" s="467"/>
      <c r="MYP82" s="468"/>
      <c r="MYQ82" s="468"/>
      <c r="MYR82" s="468"/>
      <c r="MYS82" s="469"/>
      <c r="MYU82" s="463"/>
      <c r="MYV82" s="467"/>
      <c r="MYW82" s="467"/>
      <c r="MYX82" s="468"/>
      <c r="MYY82" s="468"/>
      <c r="MYZ82" s="468"/>
      <c r="MZA82" s="469"/>
      <c r="MZC82" s="463"/>
      <c r="MZD82" s="467"/>
      <c r="MZE82" s="467"/>
      <c r="MZF82" s="468"/>
      <c r="MZG82" s="468"/>
      <c r="MZH82" s="468"/>
      <c r="MZI82" s="469"/>
      <c r="MZK82" s="463"/>
      <c r="MZL82" s="467"/>
      <c r="MZM82" s="467"/>
      <c r="MZN82" s="468"/>
      <c r="MZO82" s="468"/>
      <c r="MZP82" s="468"/>
      <c r="MZQ82" s="469"/>
      <c r="MZS82" s="463"/>
      <c r="MZT82" s="467"/>
      <c r="MZU82" s="467"/>
      <c r="MZV82" s="468"/>
      <c r="MZW82" s="468"/>
      <c r="MZX82" s="468"/>
      <c r="MZY82" s="469"/>
      <c r="NAA82" s="463"/>
      <c r="NAB82" s="467"/>
      <c r="NAC82" s="467"/>
      <c r="NAD82" s="468"/>
      <c r="NAE82" s="468"/>
      <c r="NAF82" s="468"/>
      <c r="NAG82" s="469"/>
      <c r="NAI82" s="463"/>
      <c r="NAJ82" s="467"/>
      <c r="NAK82" s="467"/>
      <c r="NAL82" s="468"/>
      <c r="NAM82" s="468"/>
      <c r="NAN82" s="468"/>
      <c r="NAO82" s="469"/>
      <c r="NAQ82" s="463"/>
      <c r="NAR82" s="467"/>
      <c r="NAS82" s="467"/>
      <c r="NAT82" s="468"/>
      <c r="NAU82" s="468"/>
      <c r="NAV82" s="468"/>
      <c r="NAW82" s="469"/>
      <c r="NAY82" s="463"/>
      <c r="NAZ82" s="467"/>
      <c r="NBA82" s="467"/>
      <c r="NBB82" s="468"/>
      <c r="NBC82" s="468"/>
      <c r="NBD82" s="468"/>
      <c r="NBE82" s="469"/>
      <c r="NBG82" s="463"/>
      <c r="NBH82" s="467"/>
      <c r="NBI82" s="467"/>
      <c r="NBJ82" s="468"/>
      <c r="NBK82" s="468"/>
      <c r="NBL82" s="468"/>
      <c r="NBM82" s="469"/>
      <c r="NBO82" s="463"/>
      <c r="NBP82" s="467"/>
      <c r="NBQ82" s="467"/>
      <c r="NBR82" s="468"/>
      <c r="NBS82" s="468"/>
      <c r="NBT82" s="468"/>
      <c r="NBU82" s="469"/>
      <c r="NBW82" s="463"/>
      <c r="NBX82" s="467"/>
      <c r="NBY82" s="467"/>
      <c r="NBZ82" s="468"/>
      <c r="NCA82" s="468"/>
      <c r="NCB82" s="468"/>
      <c r="NCC82" s="469"/>
      <c r="NCE82" s="463"/>
      <c r="NCF82" s="467"/>
      <c r="NCG82" s="467"/>
      <c r="NCH82" s="468"/>
      <c r="NCI82" s="468"/>
      <c r="NCJ82" s="468"/>
      <c r="NCK82" s="469"/>
      <c r="NCM82" s="463"/>
      <c r="NCN82" s="467"/>
      <c r="NCO82" s="467"/>
      <c r="NCP82" s="468"/>
      <c r="NCQ82" s="468"/>
      <c r="NCR82" s="468"/>
      <c r="NCS82" s="469"/>
      <c r="NCU82" s="463"/>
      <c r="NCV82" s="467"/>
      <c r="NCW82" s="467"/>
      <c r="NCX82" s="468"/>
      <c r="NCY82" s="468"/>
      <c r="NCZ82" s="468"/>
      <c r="NDA82" s="469"/>
      <c r="NDC82" s="463"/>
      <c r="NDD82" s="467"/>
      <c r="NDE82" s="467"/>
      <c r="NDF82" s="468"/>
      <c r="NDG82" s="468"/>
      <c r="NDH82" s="468"/>
      <c r="NDI82" s="469"/>
      <c r="NDK82" s="463"/>
      <c r="NDL82" s="467"/>
      <c r="NDM82" s="467"/>
      <c r="NDN82" s="468"/>
      <c r="NDO82" s="468"/>
      <c r="NDP82" s="468"/>
      <c r="NDQ82" s="469"/>
      <c r="NDS82" s="463"/>
      <c r="NDT82" s="467"/>
      <c r="NDU82" s="467"/>
      <c r="NDV82" s="468"/>
      <c r="NDW82" s="468"/>
      <c r="NDX82" s="468"/>
      <c r="NDY82" s="469"/>
      <c r="NEA82" s="463"/>
      <c r="NEB82" s="467"/>
      <c r="NEC82" s="467"/>
      <c r="NED82" s="468"/>
      <c r="NEE82" s="468"/>
      <c r="NEF82" s="468"/>
      <c r="NEG82" s="469"/>
      <c r="NEI82" s="463"/>
      <c r="NEJ82" s="467"/>
      <c r="NEK82" s="467"/>
      <c r="NEL82" s="468"/>
      <c r="NEM82" s="468"/>
      <c r="NEN82" s="468"/>
      <c r="NEO82" s="469"/>
      <c r="NEQ82" s="463"/>
      <c r="NER82" s="467"/>
      <c r="NES82" s="467"/>
      <c r="NET82" s="468"/>
      <c r="NEU82" s="468"/>
      <c r="NEV82" s="468"/>
      <c r="NEW82" s="469"/>
      <c r="NEY82" s="463"/>
      <c r="NEZ82" s="467"/>
      <c r="NFA82" s="467"/>
      <c r="NFB82" s="468"/>
      <c r="NFC82" s="468"/>
      <c r="NFD82" s="468"/>
      <c r="NFE82" s="469"/>
      <c r="NFG82" s="463"/>
      <c r="NFH82" s="467"/>
      <c r="NFI82" s="467"/>
      <c r="NFJ82" s="468"/>
      <c r="NFK82" s="468"/>
      <c r="NFL82" s="468"/>
      <c r="NFM82" s="469"/>
      <c r="NFO82" s="463"/>
      <c r="NFP82" s="467"/>
      <c r="NFQ82" s="467"/>
      <c r="NFR82" s="468"/>
      <c r="NFS82" s="468"/>
      <c r="NFT82" s="468"/>
      <c r="NFU82" s="469"/>
      <c r="NFW82" s="463"/>
      <c r="NFX82" s="467"/>
      <c r="NFY82" s="467"/>
      <c r="NFZ82" s="468"/>
      <c r="NGA82" s="468"/>
      <c r="NGB82" s="468"/>
      <c r="NGC82" s="469"/>
      <c r="NGE82" s="463"/>
      <c r="NGF82" s="467"/>
      <c r="NGG82" s="467"/>
      <c r="NGH82" s="468"/>
      <c r="NGI82" s="468"/>
      <c r="NGJ82" s="468"/>
      <c r="NGK82" s="469"/>
      <c r="NGM82" s="463"/>
      <c r="NGN82" s="467"/>
      <c r="NGO82" s="467"/>
      <c r="NGP82" s="468"/>
      <c r="NGQ82" s="468"/>
      <c r="NGR82" s="468"/>
      <c r="NGS82" s="469"/>
      <c r="NGU82" s="463"/>
      <c r="NGV82" s="467"/>
      <c r="NGW82" s="467"/>
      <c r="NGX82" s="468"/>
      <c r="NGY82" s="468"/>
      <c r="NGZ82" s="468"/>
      <c r="NHA82" s="469"/>
      <c r="NHC82" s="463"/>
      <c r="NHD82" s="467"/>
      <c r="NHE82" s="467"/>
      <c r="NHF82" s="468"/>
      <c r="NHG82" s="468"/>
      <c r="NHH82" s="468"/>
      <c r="NHI82" s="469"/>
      <c r="NHK82" s="463"/>
      <c r="NHL82" s="467"/>
      <c r="NHM82" s="467"/>
      <c r="NHN82" s="468"/>
      <c r="NHO82" s="468"/>
      <c r="NHP82" s="468"/>
      <c r="NHQ82" s="469"/>
      <c r="NHS82" s="463"/>
      <c r="NHT82" s="467"/>
      <c r="NHU82" s="467"/>
      <c r="NHV82" s="468"/>
      <c r="NHW82" s="468"/>
      <c r="NHX82" s="468"/>
      <c r="NHY82" s="469"/>
      <c r="NIA82" s="463"/>
      <c r="NIB82" s="467"/>
      <c r="NIC82" s="467"/>
      <c r="NID82" s="468"/>
      <c r="NIE82" s="468"/>
      <c r="NIF82" s="468"/>
      <c r="NIG82" s="469"/>
      <c r="NII82" s="463"/>
      <c r="NIJ82" s="467"/>
      <c r="NIK82" s="467"/>
      <c r="NIL82" s="468"/>
      <c r="NIM82" s="468"/>
      <c r="NIN82" s="468"/>
      <c r="NIO82" s="469"/>
      <c r="NIQ82" s="463"/>
      <c r="NIR82" s="467"/>
      <c r="NIS82" s="467"/>
      <c r="NIT82" s="468"/>
      <c r="NIU82" s="468"/>
      <c r="NIV82" s="468"/>
      <c r="NIW82" s="469"/>
      <c r="NIY82" s="463"/>
      <c r="NIZ82" s="467"/>
      <c r="NJA82" s="467"/>
      <c r="NJB82" s="468"/>
      <c r="NJC82" s="468"/>
      <c r="NJD82" s="468"/>
      <c r="NJE82" s="469"/>
      <c r="NJG82" s="463"/>
      <c r="NJH82" s="467"/>
      <c r="NJI82" s="467"/>
      <c r="NJJ82" s="468"/>
      <c r="NJK82" s="468"/>
      <c r="NJL82" s="468"/>
      <c r="NJM82" s="469"/>
      <c r="NJO82" s="463"/>
      <c r="NJP82" s="467"/>
      <c r="NJQ82" s="467"/>
      <c r="NJR82" s="468"/>
      <c r="NJS82" s="468"/>
      <c r="NJT82" s="468"/>
      <c r="NJU82" s="469"/>
      <c r="NJW82" s="463"/>
      <c r="NJX82" s="467"/>
      <c r="NJY82" s="467"/>
      <c r="NJZ82" s="468"/>
      <c r="NKA82" s="468"/>
      <c r="NKB82" s="468"/>
      <c r="NKC82" s="469"/>
      <c r="NKE82" s="463"/>
      <c r="NKF82" s="467"/>
      <c r="NKG82" s="467"/>
      <c r="NKH82" s="468"/>
      <c r="NKI82" s="468"/>
      <c r="NKJ82" s="468"/>
      <c r="NKK82" s="469"/>
      <c r="NKM82" s="463"/>
      <c r="NKN82" s="467"/>
      <c r="NKO82" s="467"/>
      <c r="NKP82" s="468"/>
      <c r="NKQ82" s="468"/>
      <c r="NKR82" s="468"/>
      <c r="NKS82" s="469"/>
      <c r="NKU82" s="463"/>
      <c r="NKV82" s="467"/>
      <c r="NKW82" s="467"/>
      <c r="NKX82" s="468"/>
      <c r="NKY82" s="468"/>
      <c r="NKZ82" s="468"/>
      <c r="NLA82" s="469"/>
      <c r="NLC82" s="463"/>
      <c r="NLD82" s="467"/>
      <c r="NLE82" s="467"/>
      <c r="NLF82" s="468"/>
      <c r="NLG82" s="468"/>
      <c r="NLH82" s="468"/>
      <c r="NLI82" s="469"/>
      <c r="NLK82" s="463"/>
      <c r="NLL82" s="467"/>
      <c r="NLM82" s="467"/>
      <c r="NLN82" s="468"/>
      <c r="NLO82" s="468"/>
      <c r="NLP82" s="468"/>
      <c r="NLQ82" s="469"/>
      <c r="NLS82" s="463"/>
      <c r="NLT82" s="467"/>
      <c r="NLU82" s="467"/>
      <c r="NLV82" s="468"/>
      <c r="NLW82" s="468"/>
      <c r="NLX82" s="468"/>
      <c r="NLY82" s="469"/>
      <c r="NMA82" s="463"/>
      <c r="NMB82" s="467"/>
      <c r="NMC82" s="467"/>
      <c r="NMD82" s="468"/>
      <c r="NME82" s="468"/>
      <c r="NMF82" s="468"/>
      <c r="NMG82" s="469"/>
      <c r="NMI82" s="463"/>
      <c r="NMJ82" s="467"/>
      <c r="NMK82" s="467"/>
      <c r="NML82" s="468"/>
      <c r="NMM82" s="468"/>
      <c r="NMN82" s="468"/>
      <c r="NMO82" s="469"/>
      <c r="NMQ82" s="463"/>
      <c r="NMR82" s="467"/>
      <c r="NMS82" s="467"/>
      <c r="NMT82" s="468"/>
      <c r="NMU82" s="468"/>
      <c r="NMV82" s="468"/>
      <c r="NMW82" s="469"/>
      <c r="NMY82" s="463"/>
      <c r="NMZ82" s="467"/>
      <c r="NNA82" s="467"/>
      <c r="NNB82" s="468"/>
      <c r="NNC82" s="468"/>
      <c r="NND82" s="468"/>
      <c r="NNE82" s="469"/>
      <c r="NNG82" s="463"/>
      <c r="NNH82" s="467"/>
      <c r="NNI82" s="467"/>
      <c r="NNJ82" s="468"/>
      <c r="NNK82" s="468"/>
      <c r="NNL82" s="468"/>
      <c r="NNM82" s="469"/>
      <c r="NNO82" s="463"/>
      <c r="NNP82" s="467"/>
      <c r="NNQ82" s="467"/>
      <c r="NNR82" s="468"/>
      <c r="NNS82" s="468"/>
      <c r="NNT82" s="468"/>
      <c r="NNU82" s="469"/>
      <c r="NNW82" s="463"/>
      <c r="NNX82" s="467"/>
      <c r="NNY82" s="467"/>
      <c r="NNZ82" s="468"/>
      <c r="NOA82" s="468"/>
      <c r="NOB82" s="468"/>
      <c r="NOC82" s="469"/>
      <c r="NOE82" s="463"/>
      <c r="NOF82" s="467"/>
      <c r="NOG82" s="467"/>
      <c r="NOH82" s="468"/>
      <c r="NOI82" s="468"/>
      <c r="NOJ82" s="468"/>
      <c r="NOK82" s="469"/>
      <c r="NOM82" s="463"/>
      <c r="NON82" s="467"/>
      <c r="NOO82" s="467"/>
      <c r="NOP82" s="468"/>
      <c r="NOQ82" s="468"/>
      <c r="NOR82" s="468"/>
      <c r="NOS82" s="469"/>
      <c r="NOU82" s="463"/>
      <c r="NOV82" s="467"/>
      <c r="NOW82" s="467"/>
      <c r="NOX82" s="468"/>
      <c r="NOY82" s="468"/>
      <c r="NOZ82" s="468"/>
      <c r="NPA82" s="469"/>
      <c r="NPC82" s="463"/>
      <c r="NPD82" s="467"/>
      <c r="NPE82" s="467"/>
      <c r="NPF82" s="468"/>
      <c r="NPG82" s="468"/>
      <c r="NPH82" s="468"/>
      <c r="NPI82" s="469"/>
      <c r="NPK82" s="463"/>
      <c r="NPL82" s="467"/>
      <c r="NPM82" s="467"/>
      <c r="NPN82" s="468"/>
      <c r="NPO82" s="468"/>
      <c r="NPP82" s="468"/>
      <c r="NPQ82" s="469"/>
      <c r="NPS82" s="463"/>
      <c r="NPT82" s="467"/>
      <c r="NPU82" s="467"/>
      <c r="NPV82" s="468"/>
      <c r="NPW82" s="468"/>
      <c r="NPX82" s="468"/>
      <c r="NPY82" s="469"/>
      <c r="NQA82" s="463"/>
      <c r="NQB82" s="467"/>
      <c r="NQC82" s="467"/>
      <c r="NQD82" s="468"/>
      <c r="NQE82" s="468"/>
      <c r="NQF82" s="468"/>
      <c r="NQG82" s="469"/>
      <c r="NQI82" s="463"/>
      <c r="NQJ82" s="467"/>
      <c r="NQK82" s="467"/>
      <c r="NQL82" s="468"/>
      <c r="NQM82" s="468"/>
      <c r="NQN82" s="468"/>
      <c r="NQO82" s="469"/>
      <c r="NQQ82" s="463"/>
      <c r="NQR82" s="467"/>
      <c r="NQS82" s="467"/>
      <c r="NQT82" s="468"/>
      <c r="NQU82" s="468"/>
      <c r="NQV82" s="468"/>
      <c r="NQW82" s="469"/>
      <c r="NQY82" s="463"/>
      <c r="NQZ82" s="467"/>
      <c r="NRA82" s="467"/>
      <c r="NRB82" s="468"/>
      <c r="NRC82" s="468"/>
      <c r="NRD82" s="468"/>
      <c r="NRE82" s="469"/>
      <c r="NRG82" s="463"/>
      <c r="NRH82" s="467"/>
      <c r="NRI82" s="467"/>
      <c r="NRJ82" s="468"/>
      <c r="NRK82" s="468"/>
      <c r="NRL82" s="468"/>
      <c r="NRM82" s="469"/>
      <c r="NRO82" s="463"/>
      <c r="NRP82" s="467"/>
      <c r="NRQ82" s="467"/>
      <c r="NRR82" s="468"/>
      <c r="NRS82" s="468"/>
      <c r="NRT82" s="468"/>
      <c r="NRU82" s="469"/>
      <c r="NRW82" s="463"/>
      <c r="NRX82" s="467"/>
      <c r="NRY82" s="467"/>
      <c r="NRZ82" s="468"/>
      <c r="NSA82" s="468"/>
      <c r="NSB82" s="468"/>
      <c r="NSC82" s="469"/>
      <c r="NSE82" s="463"/>
      <c r="NSF82" s="467"/>
      <c r="NSG82" s="467"/>
      <c r="NSH82" s="468"/>
      <c r="NSI82" s="468"/>
      <c r="NSJ82" s="468"/>
      <c r="NSK82" s="469"/>
      <c r="NSM82" s="463"/>
      <c r="NSN82" s="467"/>
      <c r="NSO82" s="467"/>
      <c r="NSP82" s="468"/>
      <c r="NSQ82" s="468"/>
      <c r="NSR82" s="468"/>
      <c r="NSS82" s="469"/>
      <c r="NSU82" s="463"/>
      <c r="NSV82" s="467"/>
      <c r="NSW82" s="467"/>
      <c r="NSX82" s="468"/>
      <c r="NSY82" s="468"/>
      <c r="NSZ82" s="468"/>
      <c r="NTA82" s="469"/>
      <c r="NTC82" s="463"/>
      <c r="NTD82" s="467"/>
      <c r="NTE82" s="467"/>
      <c r="NTF82" s="468"/>
      <c r="NTG82" s="468"/>
      <c r="NTH82" s="468"/>
      <c r="NTI82" s="469"/>
      <c r="NTK82" s="463"/>
      <c r="NTL82" s="467"/>
      <c r="NTM82" s="467"/>
      <c r="NTN82" s="468"/>
      <c r="NTO82" s="468"/>
      <c r="NTP82" s="468"/>
      <c r="NTQ82" s="469"/>
      <c r="NTS82" s="463"/>
      <c r="NTT82" s="467"/>
      <c r="NTU82" s="467"/>
      <c r="NTV82" s="468"/>
      <c r="NTW82" s="468"/>
      <c r="NTX82" s="468"/>
      <c r="NTY82" s="469"/>
      <c r="NUA82" s="463"/>
      <c r="NUB82" s="467"/>
      <c r="NUC82" s="467"/>
      <c r="NUD82" s="468"/>
      <c r="NUE82" s="468"/>
      <c r="NUF82" s="468"/>
      <c r="NUG82" s="469"/>
      <c r="NUI82" s="463"/>
      <c r="NUJ82" s="467"/>
      <c r="NUK82" s="467"/>
      <c r="NUL82" s="468"/>
      <c r="NUM82" s="468"/>
      <c r="NUN82" s="468"/>
      <c r="NUO82" s="469"/>
      <c r="NUQ82" s="463"/>
      <c r="NUR82" s="467"/>
      <c r="NUS82" s="467"/>
      <c r="NUT82" s="468"/>
      <c r="NUU82" s="468"/>
      <c r="NUV82" s="468"/>
      <c r="NUW82" s="469"/>
      <c r="NUY82" s="463"/>
      <c r="NUZ82" s="467"/>
      <c r="NVA82" s="467"/>
      <c r="NVB82" s="468"/>
      <c r="NVC82" s="468"/>
      <c r="NVD82" s="468"/>
      <c r="NVE82" s="469"/>
      <c r="NVG82" s="463"/>
      <c r="NVH82" s="467"/>
      <c r="NVI82" s="467"/>
      <c r="NVJ82" s="468"/>
      <c r="NVK82" s="468"/>
      <c r="NVL82" s="468"/>
      <c r="NVM82" s="469"/>
      <c r="NVO82" s="463"/>
      <c r="NVP82" s="467"/>
      <c r="NVQ82" s="467"/>
      <c r="NVR82" s="468"/>
      <c r="NVS82" s="468"/>
      <c r="NVT82" s="468"/>
      <c r="NVU82" s="469"/>
      <c r="NVW82" s="463"/>
      <c r="NVX82" s="467"/>
      <c r="NVY82" s="467"/>
      <c r="NVZ82" s="468"/>
      <c r="NWA82" s="468"/>
      <c r="NWB82" s="468"/>
      <c r="NWC82" s="469"/>
      <c r="NWE82" s="463"/>
      <c r="NWF82" s="467"/>
      <c r="NWG82" s="467"/>
      <c r="NWH82" s="468"/>
      <c r="NWI82" s="468"/>
      <c r="NWJ82" s="468"/>
      <c r="NWK82" s="469"/>
      <c r="NWM82" s="463"/>
      <c r="NWN82" s="467"/>
      <c r="NWO82" s="467"/>
      <c r="NWP82" s="468"/>
      <c r="NWQ82" s="468"/>
      <c r="NWR82" s="468"/>
      <c r="NWS82" s="469"/>
      <c r="NWU82" s="463"/>
      <c r="NWV82" s="467"/>
      <c r="NWW82" s="467"/>
      <c r="NWX82" s="468"/>
      <c r="NWY82" s="468"/>
      <c r="NWZ82" s="468"/>
      <c r="NXA82" s="469"/>
      <c r="NXC82" s="463"/>
      <c r="NXD82" s="467"/>
      <c r="NXE82" s="467"/>
      <c r="NXF82" s="468"/>
      <c r="NXG82" s="468"/>
      <c r="NXH82" s="468"/>
      <c r="NXI82" s="469"/>
      <c r="NXK82" s="463"/>
      <c r="NXL82" s="467"/>
      <c r="NXM82" s="467"/>
      <c r="NXN82" s="468"/>
      <c r="NXO82" s="468"/>
      <c r="NXP82" s="468"/>
      <c r="NXQ82" s="469"/>
      <c r="NXS82" s="463"/>
      <c r="NXT82" s="467"/>
      <c r="NXU82" s="467"/>
      <c r="NXV82" s="468"/>
      <c r="NXW82" s="468"/>
      <c r="NXX82" s="468"/>
      <c r="NXY82" s="469"/>
      <c r="NYA82" s="463"/>
      <c r="NYB82" s="467"/>
      <c r="NYC82" s="467"/>
      <c r="NYD82" s="468"/>
      <c r="NYE82" s="468"/>
      <c r="NYF82" s="468"/>
      <c r="NYG82" s="469"/>
      <c r="NYI82" s="463"/>
      <c r="NYJ82" s="467"/>
      <c r="NYK82" s="467"/>
      <c r="NYL82" s="468"/>
      <c r="NYM82" s="468"/>
      <c r="NYN82" s="468"/>
      <c r="NYO82" s="469"/>
      <c r="NYQ82" s="463"/>
      <c r="NYR82" s="467"/>
      <c r="NYS82" s="467"/>
      <c r="NYT82" s="468"/>
      <c r="NYU82" s="468"/>
      <c r="NYV82" s="468"/>
      <c r="NYW82" s="469"/>
      <c r="NYY82" s="463"/>
      <c r="NYZ82" s="467"/>
      <c r="NZA82" s="467"/>
      <c r="NZB82" s="468"/>
      <c r="NZC82" s="468"/>
      <c r="NZD82" s="468"/>
      <c r="NZE82" s="469"/>
      <c r="NZG82" s="463"/>
      <c r="NZH82" s="467"/>
      <c r="NZI82" s="467"/>
      <c r="NZJ82" s="468"/>
      <c r="NZK82" s="468"/>
      <c r="NZL82" s="468"/>
      <c r="NZM82" s="469"/>
      <c r="NZO82" s="463"/>
      <c r="NZP82" s="467"/>
      <c r="NZQ82" s="467"/>
      <c r="NZR82" s="468"/>
      <c r="NZS82" s="468"/>
      <c r="NZT82" s="468"/>
      <c r="NZU82" s="469"/>
      <c r="NZW82" s="463"/>
      <c r="NZX82" s="467"/>
      <c r="NZY82" s="467"/>
      <c r="NZZ82" s="468"/>
      <c r="OAA82" s="468"/>
      <c r="OAB82" s="468"/>
      <c r="OAC82" s="469"/>
      <c r="OAE82" s="463"/>
      <c r="OAF82" s="467"/>
      <c r="OAG82" s="467"/>
      <c r="OAH82" s="468"/>
      <c r="OAI82" s="468"/>
      <c r="OAJ82" s="468"/>
      <c r="OAK82" s="469"/>
      <c r="OAM82" s="463"/>
      <c r="OAN82" s="467"/>
      <c r="OAO82" s="467"/>
      <c r="OAP82" s="468"/>
      <c r="OAQ82" s="468"/>
      <c r="OAR82" s="468"/>
      <c r="OAS82" s="469"/>
      <c r="OAU82" s="463"/>
      <c r="OAV82" s="467"/>
      <c r="OAW82" s="467"/>
      <c r="OAX82" s="468"/>
      <c r="OAY82" s="468"/>
      <c r="OAZ82" s="468"/>
      <c r="OBA82" s="469"/>
      <c r="OBC82" s="463"/>
      <c r="OBD82" s="467"/>
      <c r="OBE82" s="467"/>
      <c r="OBF82" s="468"/>
      <c r="OBG82" s="468"/>
      <c r="OBH82" s="468"/>
      <c r="OBI82" s="469"/>
      <c r="OBK82" s="463"/>
      <c r="OBL82" s="467"/>
      <c r="OBM82" s="467"/>
      <c r="OBN82" s="468"/>
      <c r="OBO82" s="468"/>
      <c r="OBP82" s="468"/>
      <c r="OBQ82" s="469"/>
      <c r="OBS82" s="463"/>
      <c r="OBT82" s="467"/>
      <c r="OBU82" s="467"/>
      <c r="OBV82" s="468"/>
      <c r="OBW82" s="468"/>
      <c r="OBX82" s="468"/>
      <c r="OBY82" s="469"/>
      <c r="OCA82" s="463"/>
      <c r="OCB82" s="467"/>
      <c r="OCC82" s="467"/>
      <c r="OCD82" s="468"/>
      <c r="OCE82" s="468"/>
      <c r="OCF82" s="468"/>
      <c r="OCG82" s="469"/>
      <c r="OCI82" s="463"/>
      <c r="OCJ82" s="467"/>
      <c r="OCK82" s="467"/>
      <c r="OCL82" s="468"/>
      <c r="OCM82" s="468"/>
      <c r="OCN82" s="468"/>
      <c r="OCO82" s="469"/>
      <c r="OCQ82" s="463"/>
      <c r="OCR82" s="467"/>
      <c r="OCS82" s="467"/>
      <c r="OCT82" s="468"/>
      <c r="OCU82" s="468"/>
      <c r="OCV82" s="468"/>
      <c r="OCW82" s="469"/>
      <c r="OCY82" s="463"/>
      <c r="OCZ82" s="467"/>
      <c r="ODA82" s="467"/>
      <c r="ODB82" s="468"/>
      <c r="ODC82" s="468"/>
      <c r="ODD82" s="468"/>
      <c r="ODE82" s="469"/>
      <c r="ODG82" s="463"/>
      <c r="ODH82" s="467"/>
      <c r="ODI82" s="467"/>
      <c r="ODJ82" s="468"/>
      <c r="ODK82" s="468"/>
      <c r="ODL82" s="468"/>
      <c r="ODM82" s="469"/>
      <c r="ODO82" s="463"/>
      <c r="ODP82" s="467"/>
      <c r="ODQ82" s="467"/>
      <c r="ODR82" s="468"/>
      <c r="ODS82" s="468"/>
      <c r="ODT82" s="468"/>
      <c r="ODU82" s="469"/>
      <c r="ODW82" s="463"/>
      <c r="ODX82" s="467"/>
      <c r="ODY82" s="467"/>
      <c r="ODZ82" s="468"/>
      <c r="OEA82" s="468"/>
      <c r="OEB82" s="468"/>
      <c r="OEC82" s="469"/>
      <c r="OEE82" s="463"/>
      <c r="OEF82" s="467"/>
      <c r="OEG82" s="467"/>
      <c r="OEH82" s="468"/>
      <c r="OEI82" s="468"/>
      <c r="OEJ82" s="468"/>
      <c r="OEK82" s="469"/>
      <c r="OEM82" s="463"/>
      <c r="OEN82" s="467"/>
      <c r="OEO82" s="467"/>
      <c r="OEP82" s="468"/>
      <c r="OEQ82" s="468"/>
      <c r="OER82" s="468"/>
      <c r="OES82" s="469"/>
      <c r="OEU82" s="463"/>
      <c r="OEV82" s="467"/>
      <c r="OEW82" s="467"/>
      <c r="OEX82" s="468"/>
      <c r="OEY82" s="468"/>
      <c r="OEZ82" s="468"/>
      <c r="OFA82" s="469"/>
      <c r="OFC82" s="463"/>
      <c r="OFD82" s="467"/>
      <c r="OFE82" s="467"/>
      <c r="OFF82" s="468"/>
      <c r="OFG82" s="468"/>
      <c r="OFH82" s="468"/>
      <c r="OFI82" s="469"/>
      <c r="OFK82" s="463"/>
      <c r="OFL82" s="467"/>
      <c r="OFM82" s="467"/>
      <c r="OFN82" s="468"/>
      <c r="OFO82" s="468"/>
      <c r="OFP82" s="468"/>
      <c r="OFQ82" s="469"/>
      <c r="OFS82" s="463"/>
      <c r="OFT82" s="467"/>
      <c r="OFU82" s="467"/>
      <c r="OFV82" s="468"/>
      <c r="OFW82" s="468"/>
      <c r="OFX82" s="468"/>
      <c r="OFY82" s="469"/>
      <c r="OGA82" s="463"/>
      <c r="OGB82" s="467"/>
      <c r="OGC82" s="467"/>
      <c r="OGD82" s="468"/>
      <c r="OGE82" s="468"/>
      <c r="OGF82" s="468"/>
      <c r="OGG82" s="469"/>
      <c r="OGI82" s="463"/>
      <c r="OGJ82" s="467"/>
      <c r="OGK82" s="467"/>
      <c r="OGL82" s="468"/>
      <c r="OGM82" s="468"/>
      <c r="OGN82" s="468"/>
      <c r="OGO82" s="469"/>
      <c r="OGQ82" s="463"/>
      <c r="OGR82" s="467"/>
      <c r="OGS82" s="467"/>
      <c r="OGT82" s="468"/>
      <c r="OGU82" s="468"/>
      <c r="OGV82" s="468"/>
      <c r="OGW82" s="469"/>
      <c r="OGY82" s="463"/>
      <c r="OGZ82" s="467"/>
      <c r="OHA82" s="467"/>
      <c r="OHB82" s="468"/>
      <c r="OHC82" s="468"/>
      <c r="OHD82" s="468"/>
      <c r="OHE82" s="469"/>
      <c r="OHG82" s="463"/>
      <c r="OHH82" s="467"/>
      <c r="OHI82" s="467"/>
      <c r="OHJ82" s="468"/>
      <c r="OHK82" s="468"/>
      <c r="OHL82" s="468"/>
      <c r="OHM82" s="469"/>
      <c r="OHO82" s="463"/>
      <c r="OHP82" s="467"/>
      <c r="OHQ82" s="467"/>
      <c r="OHR82" s="468"/>
      <c r="OHS82" s="468"/>
      <c r="OHT82" s="468"/>
      <c r="OHU82" s="469"/>
      <c r="OHW82" s="463"/>
      <c r="OHX82" s="467"/>
      <c r="OHY82" s="467"/>
      <c r="OHZ82" s="468"/>
      <c r="OIA82" s="468"/>
      <c r="OIB82" s="468"/>
      <c r="OIC82" s="469"/>
      <c r="OIE82" s="463"/>
      <c r="OIF82" s="467"/>
      <c r="OIG82" s="467"/>
      <c r="OIH82" s="468"/>
      <c r="OII82" s="468"/>
      <c r="OIJ82" s="468"/>
      <c r="OIK82" s="469"/>
      <c r="OIM82" s="463"/>
      <c r="OIN82" s="467"/>
      <c r="OIO82" s="467"/>
      <c r="OIP82" s="468"/>
      <c r="OIQ82" s="468"/>
      <c r="OIR82" s="468"/>
      <c r="OIS82" s="469"/>
      <c r="OIU82" s="463"/>
      <c r="OIV82" s="467"/>
      <c r="OIW82" s="467"/>
      <c r="OIX82" s="468"/>
      <c r="OIY82" s="468"/>
      <c r="OIZ82" s="468"/>
      <c r="OJA82" s="469"/>
      <c r="OJC82" s="463"/>
      <c r="OJD82" s="467"/>
      <c r="OJE82" s="467"/>
      <c r="OJF82" s="468"/>
      <c r="OJG82" s="468"/>
      <c r="OJH82" s="468"/>
      <c r="OJI82" s="469"/>
      <c r="OJK82" s="463"/>
      <c r="OJL82" s="467"/>
      <c r="OJM82" s="467"/>
      <c r="OJN82" s="468"/>
      <c r="OJO82" s="468"/>
      <c r="OJP82" s="468"/>
      <c r="OJQ82" s="469"/>
      <c r="OJS82" s="463"/>
      <c r="OJT82" s="467"/>
      <c r="OJU82" s="467"/>
      <c r="OJV82" s="468"/>
      <c r="OJW82" s="468"/>
      <c r="OJX82" s="468"/>
      <c r="OJY82" s="469"/>
      <c r="OKA82" s="463"/>
      <c r="OKB82" s="467"/>
      <c r="OKC82" s="467"/>
      <c r="OKD82" s="468"/>
      <c r="OKE82" s="468"/>
      <c r="OKF82" s="468"/>
      <c r="OKG82" s="469"/>
      <c r="OKI82" s="463"/>
      <c r="OKJ82" s="467"/>
      <c r="OKK82" s="467"/>
      <c r="OKL82" s="468"/>
      <c r="OKM82" s="468"/>
      <c r="OKN82" s="468"/>
      <c r="OKO82" s="469"/>
      <c r="OKQ82" s="463"/>
      <c r="OKR82" s="467"/>
      <c r="OKS82" s="467"/>
      <c r="OKT82" s="468"/>
      <c r="OKU82" s="468"/>
      <c r="OKV82" s="468"/>
      <c r="OKW82" s="469"/>
      <c r="OKY82" s="463"/>
      <c r="OKZ82" s="467"/>
      <c r="OLA82" s="467"/>
      <c r="OLB82" s="468"/>
      <c r="OLC82" s="468"/>
      <c r="OLD82" s="468"/>
      <c r="OLE82" s="469"/>
      <c r="OLG82" s="463"/>
      <c r="OLH82" s="467"/>
      <c r="OLI82" s="467"/>
      <c r="OLJ82" s="468"/>
      <c r="OLK82" s="468"/>
      <c r="OLL82" s="468"/>
      <c r="OLM82" s="469"/>
      <c r="OLO82" s="463"/>
      <c r="OLP82" s="467"/>
      <c r="OLQ82" s="467"/>
      <c r="OLR82" s="468"/>
      <c r="OLS82" s="468"/>
      <c r="OLT82" s="468"/>
      <c r="OLU82" s="469"/>
      <c r="OLW82" s="463"/>
      <c r="OLX82" s="467"/>
      <c r="OLY82" s="467"/>
      <c r="OLZ82" s="468"/>
      <c r="OMA82" s="468"/>
      <c r="OMB82" s="468"/>
      <c r="OMC82" s="469"/>
      <c r="OME82" s="463"/>
      <c r="OMF82" s="467"/>
      <c r="OMG82" s="467"/>
      <c r="OMH82" s="468"/>
      <c r="OMI82" s="468"/>
      <c r="OMJ82" s="468"/>
      <c r="OMK82" s="469"/>
      <c r="OMM82" s="463"/>
      <c r="OMN82" s="467"/>
      <c r="OMO82" s="467"/>
      <c r="OMP82" s="468"/>
      <c r="OMQ82" s="468"/>
      <c r="OMR82" s="468"/>
      <c r="OMS82" s="469"/>
      <c r="OMU82" s="463"/>
      <c r="OMV82" s="467"/>
      <c r="OMW82" s="467"/>
      <c r="OMX82" s="468"/>
      <c r="OMY82" s="468"/>
      <c r="OMZ82" s="468"/>
      <c r="ONA82" s="469"/>
      <c r="ONC82" s="463"/>
      <c r="OND82" s="467"/>
      <c r="ONE82" s="467"/>
      <c r="ONF82" s="468"/>
      <c r="ONG82" s="468"/>
      <c r="ONH82" s="468"/>
      <c r="ONI82" s="469"/>
      <c r="ONK82" s="463"/>
      <c r="ONL82" s="467"/>
      <c r="ONM82" s="467"/>
      <c r="ONN82" s="468"/>
      <c r="ONO82" s="468"/>
      <c r="ONP82" s="468"/>
      <c r="ONQ82" s="469"/>
      <c r="ONS82" s="463"/>
      <c r="ONT82" s="467"/>
      <c r="ONU82" s="467"/>
      <c r="ONV82" s="468"/>
      <c r="ONW82" s="468"/>
      <c r="ONX82" s="468"/>
      <c r="ONY82" s="469"/>
      <c r="OOA82" s="463"/>
      <c r="OOB82" s="467"/>
      <c r="OOC82" s="467"/>
      <c r="OOD82" s="468"/>
      <c r="OOE82" s="468"/>
      <c r="OOF82" s="468"/>
      <c r="OOG82" s="469"/>
      <c r="OOI82" s="463"/>
      <c r="OOJ82" s="467"/>
      <c r="OOK82" s="467"/>
      <c r="OOL82" s="468"/>
      <c r="OOM82" s="468"/>
      <c r="OON82" s="468"/>
      <c r="OOO82" s="469"/>
      <c r="OOQ82" s="463"/>
      <c r="OOR82" s="467"/>
      <c r="OOS82" s="467"/>
      <c r="OOT82" s="468"/>
      <c r="OOU82" s="468"/>
      <c r="OOV82" s="468"/>
      <c r="OOW82" s="469"/>
      <c r="OOY82" s="463"/>
      <c r="OOZ82" s="467"/>
      <c r="OPA82" s="467"/>
      <c r="OPB82" s="468"/>
      <c r="OPC82" s="468"/>
      <c r="OPD82" s="468"/>
      <c r="OPE82" s="469"/>
      <c r="OPG82" s="463"/>
      <c r="OPH82" s="467"/>
      <c r="OPI82" s="467"/>
      <c r="OPJ82" s="468"/>
      <c r="OPK82" s="468"/>
      <c r="OPL82" s="468"/>
      <c r="OPM82" s="469"/>
      <c r="OPO82" s="463"/>
      <c r="OPP82" s="467"/>
      <c r="OPQ82" s="467"/>
      <c r="OPR82" s="468"/>
      <c r="OPS82" s="468"/>
      <c r="OPT82" s="468"/>
      <c r="OPU82" s="469"/>
      <c r="OPW82" s="463"/>
      <c r="OPX82" s="467"/>
      <c r="OPY82" s="467"/>
      <c r="OPZ82" s="468"/>
      <c r="OQA82" s="468"/>
      <c r="OQB82" s="468"/>
      <c r="OQC82" s="469"/>
      <c r="OQE82" s="463"/>
      <c r="OQF82" s="467"/>
      <c r="OQG82" s="467"/>
      <c r="OQH82" s="468"/>
      <c r="OQI82" s="468"/>
      <c r="OQJ82" s="468"/>
      <c r="OQK82" s="469"/>
      <c r="OQM82" s="463"/>
      <c r="OQN82" s="467"/>
      <c r="OQO82" s="467"/>
      <c r="OQP82" s="468"/>
      <c r="OQQ82" s="468"/>
      <c r="OQR82" s="468"/>
      <c r="OQS82" s="469"/>
      <c r="OQU82" s="463"/>
      <c r="OQV82" s="467"/>
      <c r="OQW82" s="467"/>
      <c r="OQX82" s="468"/>
      <c r="OQY82" s="468"/>
      <c r="OQZ82" s="468"/>
      <c r="ORA82" s="469"/>
      <c r="ORC82" s="463"/>
      <c r="ORD82" s="467"/>
      <c r="ORE82" s="467"/>
      <c r="ORF82" s="468"/>
      <c r="ORG82" s="468"/>
      <c r="ORH82" s="468"/>
      <c r="ORI82" s="469"/>
      <c r="ORK82" s="463"/>
      <c r="ORL82" s="467"/>
      <c r="ORM82" s="467"/>
      <c r="ORN82" s="468"/>
      <c r="ORO82" s="468"/>
      <c r="ORP82" s="468"/>
      <c r="ORQ82" s="469"/>
      <c r="ORS82" s="463"/>
      <c r="ORT82" s="467"/>
      <c r="ORU82" s="467"/>
      <c r="ORV82" s="468"/>
      <c r="ORW82" s="468"/>
      <c r="ORX82" s="468"/>
      <c r="ORY82" s="469"/>
      <c r="OSA82" s="463"/>
      <c r="OSB82" s="467"/>
      <c r="OSC82" s="467"/>
      <c r="OSD82" s="468"/>
      <c r="OSE82" s="468"/>
      <c r="OSF82" s="468"/>
      <c r="OSG82" s="469"/>
      <c r="OSI82" s="463"/>
      <c r="OSJ82" s="467"/>
      <c r="OSK82" s="467"/>
      <c r="OSL82" s="468"/>
      <c r="OSM82" s="468"/>
      <c r="OSN82" s="468"/>
      <c r="OSO82" s="469"/>
      <c r="OSQ82" s="463"/>
      <c r="OSR82" s="467"/>
      <c r="OSS82" s="467"/>
      <c r="OST82" s="468"/>
      <c r="OSU82" s="468"/>
      <c r="OSV82" s="468"/>
      <c r="OSW82" s="469"/>
      <c r="OSY82" s="463"/>
      <c r="OSZ82" s="467"/>
      <c r="OTA82" s="467"/>
      <c r="OTB82" s="468"/>
      <c r="OTC82" s="468"/>
      <c r="OTD82" s="468"/>
      <c r="OTE82" s="469"/>
      <c r="OTG82" s="463"/>
      <c r="OTH82" s="467"/>
      <c r="OTI82" s="467"/>
      <c r="OTJ82" s="468"/>
      <c r="OTK82" s="468"/>
      <c r="OTL82" s="468"/>
      <c r="OTM82" s="469"/>
      <c r="OTO82" s="463"/>
      <c r="OTP82" s="467"/>
      <c r="OTQ82" s="467"/>
      <c r="OTR82" s="468"/>
      <c r="OTS82" s="468"/>
      <c r="OTT82" s="468"/>
      <c r="OTU82" s="469"/>
      <c r="OTW82" s="463"/>
      <c r="OTX82" s="467"/>
      <c r="OTY82" s="467"/>
      <c r="OTZ82" s="468"/>
      <c r="OUA82" s="468"/>
      <c r="OUB82" s="468"/>
      <c r="OUC82" s="469"/>
      <c r="OUE82" s="463"/>
      <c r="OUF82" s="467"/>
      <c r="OUG82" s="467"/>
      <c r="OUH82" s="468"/>
      <c r="OUI82" s="468"/>
      <c r="OUJ82" s="468"/>
      <c r="OUK82" s="469"/>
      <c r="OUM82" s="463"/>
      <c r="OUN82" s="467"/>
      <c r="OUO82" s="467"/>
      <c r="OUP82" s="468"/>
      <c r="OUQ82" s="468"/>
      <c r="OUR82" s="468"/>
      <c r="OUS82" s="469"/>
      <c r="OUU82" s="463"/>
      <c r="OUV82" s="467"/>
      <c r="OUW82" s="467"/>
      <c r="OUX82" s="468"/>
      <c r="OUY82" s="468"/>
      <c r="OUZ82" s="468"/>
      <c r="OVA82" s="469"/>
      <c r="OVC82" s="463"/>
      <c r="OVD82" s="467"/>
      <c r="OVE82" s="467"/>
      <c r="OVF82" s="468"/>
      <c r="OVG82" s="468"/>
      <c r="OVH82" s="468"/>
      <c r="OVI82" s="469"/>
      <c r="OVK82" s="463"/>
      <c r="OVL82" s="467"/>
      <c r="OVM82" s="467"/>
      <c r="OVN82" s="468"/>
      <c r="OVO82" s="468"/>
      <c r="OVP82" s="468"/>
      <c r="OVQ82" s="469"/>
      <c r="OVS82" s="463"/>
      <c r="OVT82" s="467"/>
      <c r="OVU82" s="467"/>
      <c r="OVV82" s="468"/>
      <c r="OVW82" s="468"/>
      <c r="OVX82" s="468"/>
      <c r="OVY82" s="469"/>
      <c r="OWA82" s="463"/>
      <c r="OWB82" s="467"/>
      <c r="OWC82" s="467"/>
      <c r="OWD82" s="468"/>
      <c r="OWE82" s="468"/>
      <c r="OWF82" s="468"/>
      <c r="OWG82" s="469"/>
      <c r="OWI82" s="463"/>
      <c r="OWJ82" s="467"/>
      <c r="OWK82" s="467"/>
      <c r="OWL82" s="468"/>
      <c r="OWM82" s="468"/>
      <c r="OWN82" s="468"/>
      <c r="OWO82" s="469"/>
      <c r="OWQ82" s="463"/>
      <c r="OWR82" s="467"/>
      <c r="OWS82" s="467"/>
      <c r="OWT82" s="468"/>
      <c r="OWU82" s="468"/>
      <c r="OWV82" s="468"/>
      <c r="OWW82" s="469"/>
      <c r="OWY82" s="463"/>
      <c r="OWZ82" s="467"/>
      <c r="OXA82" s="467"/>
      <c r="OXB82" s="468"/>
      <c r="OXC82" s="468"/>
      <c r="OXD82" s="468"/>
      <c r="OXE82" s="469"/>
      <c r="OXG82" s="463"/>
      <c r="OXH82" s="467"/>
      <c r="OXI82" s="467"/>
      <c r="OXJ82" s="468"/>
      <c r="OXK82" s="468"/>
      <c r="OXL82" s="468"/>
      <c r="OXM82" s="469"/>
      <c r="OXO82" s="463"/>
      <c r="OXP82" s="467"/>
      <c r="OXQ82" s="467"/>
      <c r="OXR82" s="468"/>
      <c r="OXS82" s="468"/>
      <c r="OXT82" s="468"/>
      <c r="OXU82" s="469"/>
      <c r="OXW82" s="463"/>
      <c r="OXX82" s="467"/>
      <c r="OXY82" s="467"/>
      <c r="OXZ82" s="468"/>
      <c r="OYA82" s="468"/>
      <c r="OYB82" s="468"/>
      <c r="OYC82" s="469"/>
      <c r="OYE82" s="463"/>
      <c r="OYF82" s="467"/>
      <c r="OYG82" s="467"/>
      <c r="OYH82" s="468"/>
      <c r="OYI82" s="468"/>
      <c r="OYJ82" s="468"/>
      <c r="OYK82" s="469"/>
      <c r="OYM82" s="463"/>
      <c r="OYN82" s="467"/>
      <c r="OYO82" s="467"/>
      <c r="OYP82" s="468"/>
      <c r="OYQ82" s="468"/>
      <c r="OYR82" s="468"/>
      <c r="OYS82" s="469"/>
      <c r="OYU82" s="463"/>
      <c r="OYV82" s="467"/>
      <c r="OYW82" s="467"/>
      <c r="OYX82" s="468"/>
      <c r="OYY82" s="468"/>
      <c r="OYZ82" s="468"/>
      <c r="OZA82" s="469"/>
      <c r="OZC82" s="463"/>
      <c r="OZD82" s="467"/>
      <c r="OZE82" s="467"/>
      <c r="OZF82" s="468"/>
      <c r="OZG82" s="468"/>
      <c r="OZH82" s="468"/>
      <c r="OZI82" s="469"/>
      <c r="OZK82" s="463"/>
      <c r="OZL82" s="467"/>
      <c r="OZM82" s="467"/>
      <c r="OZN82" s="468"/>
      <c r="OZO82" s="468"/>
      <c r="OZP82" s="468"/>
      <c r="OZQ82" s="469"/>
      <c r="OZS82" s="463"/>
      <c r="OZT82" s="467"/>
      <c r="OZU82" s="467"/>
      <c r="OZV82" s="468"/>
      <c r="OZW82" s="468"/>
      <c r="OZX82" s="468"/>
      <c r="OZY82" s="469"/>
      <c r="PAA82" s="463"/>
      <c r="PAB82" s="467"/>
      <c r="PAC82" s="467"/>
      <c r="PAD82" s="468"/>
      <c r="PAE82" s="468"/>
      <c r="PAF82" s="468"/>
      <c r="PAG82" s="469"/>
      <c r="PAI82" s="463"/>
      <c r="PAJ82" s="467"/>
      <c r="PAK82" s="467"/>
      <c r="PAL82" s="468"/>
      <c r="PAM82" s="468"/>
      <c r="PAN82" s="468"/>
      <c r="PAO82" s="469"/>
      <c r="PAQ82" s="463"/>
      <c r="PAR82" s="467"/>
      <c r="PAS82" s="467"/>
      <c r="PAT82" s="468"/>
      <c r="PAU82" s="468"/>
      <c r="PAV82" s="468"/>
      <c r="PAW82" s="469"/>
      <c r="PAY82" s="463"/>
      <c r="PAZ82" s="467"/>
      <c r="PBA82" s="467"/>
      <c r="PBB82" s="468"/>
      <c r="PBC82" s="468"/>
      <c r="PBD82" s="468"/>
      <c r="PBE82" s="469"/>
      <c r="PBG82" s="463"/>
      <c r="PBH82" s="467"/>
      <c r="PBI82" s="467"/>
      <c r="PBJ82" s="468"/>
      <c r="PBK82" s="468"/>
      <c r="PBL82" s="468"/>
      <c r="PBM82" s="469"/>
      <c r="PBO82" s="463"/>
      <c r="PBP82" s="467"/>
      <c r="PBQ82" s="467"/>
      <c r="PBR82" s="468"/>
      <c r="PBS82" s="468"/>
      <c r="PBT82" s="468"/>
      <c r="PBU82" s="469"/>
      <c r="PBW82" s="463"/>
      <c r="PBX82" s="467"/>
      <c r="PBY82" s="467"/>
      <c r="PBZ82" s="468"/>
      <c r="PCA82" s="468"/>
      <c r="PCB82" s="468"/>
      <c r="PCC82" s="469"/>
      <c r="PCE82" s="463"/>
      <c r="PCF82" s="467"/>
      <c r="PCG82" s="467"/>
      <c r="PCH82" s="468"/>
      <c r="PCI82" s="468"/>
      <c r="PCJ82" s="468"/>
      <c r="PCK82" s="469"/>
      <c r="PCM82" s="463"/>
      <c r="PCN82" s="467"/>
      <c r="PCO82" s="467"/>
      <c r="PCP82" s="468"/>
      <c r="PCQ82" s="468"/>
      <c r="PCR82" s="468"/>
      <c r="PCS82" s="469"/>
      <c r="PCU82" s="463"/>
      <c r="PCV82" s="467"/>
      <c r="PCW82" s="467"/>
      <c r="PCX82" s="468"/>
      <c r="PCY82" s="468"/>
      <c r="PCZ82" s="468"/>
      <c r="PDA82" s="469"/>
      <c r="PDC82" s="463"/>
      <c r="PDD82" s="467"/>
      <c r="PDE82" s="467"/>
      <c r="PDF82" s="468"/>
      <c r="PDG82" s="468"/>
      <c r="PDH82" s="468"/>
      <c r="PDI82" s="469"/>
      <c r="PDK82" s="463"/>
      <c r="PDL82" s="467"/>
      <c r="PDM82" s="467"/>
      <c r="PDN82" s="468"/>
      <c r="PDO82" s="468"/>
      <c r="PDP82" s="468"/>
      <c r="PDQ82" s="469"/>
      <c r="PDS82" s="463"/>
      <c r="PDT82" s="467"/>
      <c r="PDU82" s="467"/>
      <c r="PDV82" s="468"/>
      <c r="PDW82" s="468"/>
      <c r="PDX82" s="468"/>
      <c r="PDY82" s="469"/>
      <c r="PEA82" s="463"/>
      <c r="PEB82" s="467"/>
      <c r="PEC82" s="467"/>
      <c r="PED82" s="468"/>
      <c r="PEE82" s="468"/>
      <c r="PEF82" s="468"/>
      <c r="PEG82" s="469"/>
      <c r="PEI82" s="463"/>
      <c r="PEJ82" s="467"/>
      <c r="PEK82" s="467"/>
      <c r="PEL82" s="468"/>
      <c r="PEM82" s="468"/>
      <c r="PEN82" s="468"/>
      <c r="PEO82" s="469"/>
      <c r="PEQ82" s="463"/>
      <c r="PER82" s="467"/>
      <c r="PES82" s="467"/>
      <c r="PET82" s="468"/>
      <c r="PEU82" s="468"/>
      <c r="PEV82" s="468"/>
      <c r="PEW82" s="469"/>
      <c r="PEY82" s="463"/>
      <c r="PEZ82" s="467"/>
      <c r="PFA82" s="467"/>
      <c r="PFB82" s="468"/>
      <c r="PFC82" s="468"/>
      <c r="PFD82" s="468"/>
      <c r="PFE82" s="469"/>
      <c r="PFG82" s="463"/>
      <c r="PFH82" s="467"/>
      <c r="PFI82" s="467"/>
      <c r="PFJ82" s="468"/>
      <c r="PFK82" s="468"/>
      <c r="PFL82" s="468"/>
      <c r="PFM82" s="469"/>
      <c r="PFO82" s="463"/>
      <c r="PFP82" s="467"/>
      <c r="PFQ82" s="467"/>
      <c r="PFR82" s="468"/>
      <c r="PFS82" s="468"/>
      <c r="PFT82" s="468"/>
      <c r="PFU82" s="469"/>
      <c r="PFW82" s="463"/>
      <c r="PFX82" s="467"/>
      <c r="PFY82" s="467"/>
      <c r="PFZ82" s="468"/>
      <c r="PGA82" s="468"/>
      <c r="PGB82" s="468"/>
      <c r="PGC82" s="469"/>
      <c r="PGE82" s="463"/>
      <c r="PGF82" s="467"/>
      <c r="PGG82" s="467"/>
      <c r="PGH82" s="468"/>
      <c r="PGI82" s="468"/>
      <c r="PGJ82" s="468"/>
      <c r="PGK82" s="469"/>
      <c r="PGM82" s="463"/>
      <c r="PGN82" s="467"/>
      <c r="PGO82" s="467"/>
      <c r="PGP82" s="468"/>
      <c r="PGQ82" s="468"/>
      <c r="PGR82" s="468"/>
      <c r="PGS82" s="469"/>
      <c r="PGU82" s="463"/>
      <c r="PGV82" s="467"/>
      <c r="PGW82" s="467"/>
      <c r="PGX82" s="468"/>
      <c r="PGY82" s="468"/>
      <c r="PGZ82" s="468"/>
      <c r="PHA82" s="469"/>
      <c r="PHC82" s="463"/>
      <c r="PHD82" s="467"/>
      <c r="PHE82" s="467"/>
      <c r="PHF82" s="468"/>
      <c r="PHG82" s="468"/>
      <c r="PHH82" s="468"/>
      <c r="PHI82" s="469"/>
      <c r="PHK82" s="463"/>
      <c r="PHL82" s="467"/>
      <c r="PHM82" s="467"/>
      <c r="PHN82" s="468"/>
      <c r="PHO82" s="468"/>
      <c r="PHP82" s="468"/>
      <c r="PHQ82" s="469"/>
      <c r="PHS82" s="463"/>
      <c r="PHT82" s="467"/>
      <c r="PHU82" s="467"/>
      <c r="PHV82" s="468"/>
      <c r="PHW82" s="468"/>
      <c r="PHX82" s="468"/>
      <c r="PHY82" s="469"/>
      <c r="PIA82" s="463"/>
      <c r="PIB82" s="467"/>
      <c r="PIC82" s="467"/>
      <c r="PID82" s="468"/>
      <c r="PIE82" s="468"/>
      <c r="PIF82" s="468"/>
      <c r="PIG82" s="469"/>
      <c r="PII82" s="463"/>
      <c r="PIJ82" s="467"/>
      <c r="PIK82" s="467"/>
      <c r="PIL82" s="468"/>
      <c r="PIM82" s="468"/>
      <c r="PIN82" s="468"/>
      <c r="PIO82" s="469"/>
      <c r="PIQ82" s="463"/>
      <c r="PIR82" s="467"/>
      <c r="PIS82" s="467"/>
      <c r="PIT82" s="468"/>
      <c r="PIU82" s="468"/>
      <c r="PIV82" s="468"/>
      <c r="PIW82" s="469"/>
      <c r="PIY82" s="463"/>
      <c r="PIZ82" s="467"/>
      <c r="PJA82" s="467"/>
      <c r="PJB82" s="468"/>
      <c r="PJC82" s="468"/>
      <c r="PJD82" s="468"/>
      <c r="PJE82" s="469"/>
      <c r="PJG82" s="463"/>
      <c r="PJH82" s="467"/>
      <c r="PJI82" s="467"/>
      <c r="PJJ82" s="468"/>
      <c r="PJK82" s="468"/>
      <c r="PJL82" s="468"/>
      <c r="PJM82" s="469"/>
      <c r="PJO82" s="463"/>
      <c r="PJP82" s="467"/>
      <c r="PJQ82" s="467"/>
      <c r="PJR82" s="468"/>
      <c r="PJS82" s="468"/>
      <c r="PJT82" s="468"/>
      <c r="PJU82" s="469"/>
      <c r="PJW82" s="463"/>
      <c r="PJX82" s="467"/>
      <c r="PJY82" s="467"/>
      <c r="PJZ82" s="468"/>
      <c r="PKA82" s="468"/>
      <c r="PKB82" s="468"/>
      <c r="PKC82" s="469"/>
      <c r="PKE82" s="463"/>
      <c r="PKF82" s="467"/>
      <c r="PKG82" s="467"/>
      <c r="PKH82" s="468"/>
      <c r="PKI82" s="468"/>
      <c r="PKJ82" s="468"/>
      <c r="PKK82" s="469"/>
      <c r="PKM82" s="463"/>
      <c r="PKN82" s="467"/>
      <c r="PKO82" s="467"/>
      <c r="PKP82" s="468"/>
      <c r="PKQ82" s="468"/>
      <c r="PKR82" s="468"/>
      <c r="PKS82" s="469"/>
      <c r="PKU82" s="463"/>
      <c r="PKV82" s="467"/>
      <c r="PKW82" s="467"/>
      <c r="PKX82" s="468"/>
      <c r="PKY82" s="468"/>
      <c r="PKZ82" s="468"/>
      <c r="PLA82" s="469"/>
      <c r="PLC82" s="463"/>
      <c r="PLD82" s="467"/>
      <c r="PLE82" s="467"/>
      <c r="PLF82" s="468"/>
      <c r="PLG82" s="468"/>
      <c r="PLH82" s="468"/>
      <c r="PLI82" s="469"/>
      <c r="PLK82" s="463"/>
      <c r="PLL82" s="467"/>
      <c r="PLM82" s="467"/>
      <c r="PLN82" s="468"/>
      <c r="PLO82" s="468"/>
      <c r="PLP82" s="468"/>
      <c r="PLQ82" s="469"/>
      <c r="PLS82" s="463"/>
      <c r="PLT82" s="467"/>
      <c r="PLU82" s="467"/>
      <c r="PLV82" s="468"/>
      <c r="PLW82" s="468"/>
      <c r="PLX82" s="468"/>
      <c r="PLY82" s="469"/>
      <c r="PMA82" s="463"/>
      <c r="PMB82" s="467"/>
      <c r="PMC82" s="467"/>
      <c r="PMD82" s="468"/>
      <c r="PME82" s="468"/>
      <c r="PMF82" s="468"/>
      <c r="PMG82" s="469"/>
      <c r="PMI82" s="463"/>
      <c r="PMJ82" s="467"/>
      <c r="PMK82" s="467"/>
      <c r="PML82" s="468"/>
      <c r="PMM82" s="468"/>
      <c r="PMN82" s="468"/>
      <c r="PMO82" s="469"/>
      <c r="PMQ82" s="463"/>
      <c r="PMR82" s="467"/>
      <c r="PMS82" s="467"/>
      <c r="PMT82" s="468"/>
      <c r="PMU82" s="468"/>
      <c r="PMV82" s="468"/>
      <c r="PMW82" s="469"/>
      <c r="PMY82" s="463"/>
      <c r="PMZ82" s="467"/>
      <c r="PNA82" s="467"/>
      <c r="PNB82" s="468"/>
      <c r="PNC82" s="468"/>
      <c r="PND82" s="468"/>
      <c r="PNE82" s="469"/>
      <c r="PNG82" s="463"/>
      <c r="PNH82" s="467"/>
      <c r="PNI82" s="467"/>
      <c r="PNJ82" s="468"/>
      <c r="PNK82" s="468"/>
      <c r="PNL82" s="468"/>
      <c r="PNM82" s="469"/>
      <c r="PNO82" s="463"/>
      <c r="PNP82" s="467"/>
      <c r="PNQ82" s="467"/>
      <c r="PNR82" s="468"/>
      <c r="PNS82" s="468"/>
      <c r="PNT82" s="468"/>
      <c r="PNU82" s="469"/>
      <c r="PNW82" s="463"/>
      <c r="PNX82" s="467"/>
      <c r="PNY82" s="467"/>
      <c r="PNZ82" s="468"/>
      <c r="POA82" s="468"/>
      <c r="POB82" s="468"/>
      <c r="POC82" s="469"/>
      <c r="POE82" s="463"/>
      <c r="POF82" s="467"/>
      <c r="POG82" s="467"/>
      <c r="POH82" s="468"/>
      <c r="POI82" s="468"/>
      <c r="POJ82" s="468"/>
      <c r="POK82" s="469"/>
      <c r="POM82" s="463"/>
      <c r="PON82" s="467"/>
      <c r="POO82" s="467"/>
      <c r="POP82" s="468"/>
      <c r="POQ82" s="468"/>
      <c r="POR82" s="468"/>
      <c r="POS82" s="469"/>
      <c r="POU82" s="463"/>
      <c r="POV82" s="467"/>
      <c r="POW82" s="467"/>
      <c r="POX82" s="468"/>
      <c r="POY82" s="468"/>
      <c r="POZ82" s="468"/>
      <c r="PPA82" s="469"/>
      <c r="PPC82" s="463"/>
      <c r="PPD82" s="467"/>
      <c r="PPE82" s="467"/>
      <c r="PPF82" s="468"/>
      <c r="PPG82" s="468"/>
      <c r="PPH82" s="468"/>
      <c r="PPI82" s="469"/>
      <c r="PPK82" s="463"/>
      <c r="PPL82" s="467"/>
      <c r="PPM82" s="467"/>
      <c r="PPN82" s="468"/>
      <c r="PPO82" s="468"/>
      <c r="PPP82" s="468"/>
      <c r="PPQ82" s="469"/>
      <c r="PPS82" s="463"/>
      <c r="PPT82" s="467"/>
      <c r="PPU82" s="467"/>
      <c r="PPV82" s="468"/>
      <c r="PPW82" s="468"/>
      <c r="PPX82" s="468"/>
      <c r="PPY82" s="469"/>
      <c r="PQA82" s="463"/>
      <c r="PQB82" s="467"/>
      <c r="PQC82" s="467"/>
      <c r="PQD82" s="468"/>
      <c r="PQE82" s="468"/>
      <c r="PQF82" s="468"/>
      <c r="PQG82" s="469"/>
      <c r="PQI82" s="463"/>
      <c r="PQJ82" s="467"/>
      <c r="PQK82" s="467"/>
      <c r="PQL82" s="468"/>
      <c r="PQM82" s="468"/>
      <c r="PQN82" s="468"/>
      <c r="PQO82" s="469"/>
      <c r="PQQ82" s="463"/>
      <c r="PQR82" s="467"/>
      <c r="PQS82" s="467"/>
      <c r="PQT82" s="468"/>
      <c r="PQU82" s="468"/>
      <c r="PQV82" s="468"/>
      <c r="PQW82" s="469"/>
      <c r="PQY82" s="463"/>
      <c r="PQZ82" s="467"/>
      <c r="PRA82" s="467"/>
      <c r="PRB82" s="468"/>
      <c r="PRC82" s="468"/>
      <c r="PRD82" s="468"/>
      <c r="PRE82" s="469"/>
      <c r="PRG82" s="463"/>
      <c r="PRH82" s="467"/>
      <c r="PRI82" s="467"/>
      <c r="PRJ82" s="468"/>
      <c r="PRK82" s="468"/>
      <c r="PRL82" s="468"/>
      <c r="PRM82" s="469"/>
      <c r="PRO82" s="463"/>
      <c r="PRP82" s="467"/>
      <c r="PRQ82" s="467"/>
      <c r="PRR82" s="468"/>
      <c r="PRS82" s="468"/>
      <c r="PRT82" s="468"/>
      <c r="PRU82" s="469"/>
      <c r="PRW82" s="463"/>
      <c r="PRX82" s="467"/>
      <c r="PRY82" s="467"/>
      <c r="PRZ82" s="468"/>
      <c r="PSA82" s="468"/>
      <c r="PSB82" s="468"/>
      <c r="PSC82" s="469"/>
      <c r="PSE82" s="463"/>
      <c r="PSF82" s="467"/>
      <c r="PSG82" s="467"/>
      <c r="PSH82" s="468"/>
      <c r="PSI82" s="468"/>
      <c r="PSJ82" s="468"/>
      <c r="PSK82" s="469"/>
      <c r="PSM82" s="463"/>
      <c r="PSN82" s="467"/>
      <c r="PSO82" s="467"/>
      <c r="PSP82" s="468"/>
      <c r="PSQ82" s="468"/>
      <c r="PSR82" s="468"/>
      <c r="PSS82" s="469"/>
      <c r="PSU82" s="463"/>
      <c r="PSV82" s="467"/>
      <c r="PSW82" s="467"/>
      <c r="PSX82" s="468"/>
      <c r="PSY82" s="468"/>
      <c r="PSZ82" s="468"/>
      <c r="PTA82" s="469"/>
      <c r="PTC82" s="463"/>
      <c r="PTD82" s="467"/>
      <c r="PTE82" s="467"/>
      <c r="PTF82" s="468"/>
      <c r="PTG82" s="468"/>
      <c r="PTH82" s="468"/>
      <c r="PTI82" s="469"/>
      <c r="PTK82" s="463"/>
      <c r="PTL82" s="467"/>
      <c r="PTM82" s="467"/>
      <c r="PTN82" s="468"/>
      <c r="PTO82" s="468"/>
      <c r="PTP82" s="468"/>
      <c r="PTQ82" s="469"/>
      <c r="PTS82" s="463"/>
      <c r="PTT82" s="467"/>
      <c r="PTU82" s="467"/>
      <c r="PTV82" s="468"/>
      <c r="PTW82" s="468"/>
      <c r="PTX82" s="468"/>
      <c r="PTY82" s="469"/>
      <c r="PUA82" s="463"/>
      <c r="PUB82" s="467"/>
      <c r="PUC82" s="467"/>
      <c r="PUD82" s="468"/>
      <c r="PUE82" s="468"/>
      <c r="PUF82" s="468"/>
      <c r="PUG82" s="469"/>
      <c r="PUI82" s="463"/>
      <c r="PUJ82" s="467"/>
      <c r="PUK82" s="467"/>
      <c r="PUL82" s="468"/>
      <c r="PUM82" s="468"/>
      <c r="PUN82" s="468"/>
      <c r="PUO82" s="469"/>
      <c r="PUQ82" s="463"/>
      <c r="PUR82" s="467"/>
      <c r="PUS82" s="467"/>
      <c r="PUT82" s="468"/>
      <c r="PUU82" s="468"/>
      <c r="PUV82" s="468"/>
      <c r="PUW82" s="469"/>
      <c r="PUY82" s="463"/>
      <c r="PUZ82" s="467"/>
      <c r="PVA82" s="467"/>
      <c r="PVB82" s="468"/>
      <c r="PVC82" s="468"/>
      <c r="PVD82" s="468"/>
      <c r="PVE82" s="469"/>
      <c r="PVG82" s="463"/>
      <c r="PVH82" s="467"/>
      <c r="PVI82" s="467"/>
      <c r="PVJ82" s="468"/>
      <c r="PVK82" s="468"/>
      <c r="PVL82" s="468"/>
      <c r="PVM82" s="469"/>
      <c r="PVO82" s="463"/>
      <c r="PVP82" s="467"/>
      <c r="PVQ82" s="467"/>
      <c r="PVR82" s="468"/>
      <c r="PVS82" s="468"/>
      <c r="PVT82" s="468"/>
      <c r="PVU82" s="469"/>
      <c r="PVW82" s="463"/>
      <c r="PVX82" s="467"/>
      <c r="PVY82" s="467"/>
      <c r="PVZ82" s="468"/>
      <c r="PWA82" s="468"/>
      <c r="PWB82" s="468"/>
      <c r="PWC82" s="469"/>
      <c r="PWE82" s="463"/>
      <c r="PWF82" s="467"/>
      <c r="PWG82" s="467"/>
      <c r="PWH82" s="468"/>
      <c r="PWI82" s="468"/>
      <c r="PWJ82" s="468"/>
      <c r="PWK82" s="469"/>
      <c r="PWM82" s="463"/>
      <c r="PWN82" s="467"/>
      <c r="PWO82" s="467"/>
      <c r="PWP82" s="468"/>
      <c r="PWQ82" s="468"/>
      <c r="PWR82" s="468"/>
      <c r="PWS82" s="469"/>
      <c r="PWU82" s="463"/>
      <c r="PWV82" s="467"/>
      <c r="PWW82" s="467"/>
      <c r="PWX82" s="468"/>
      <c r="PWY82" s="468"/>
      <c r="PWZ82" s="468"/>
      <c r="PXA82" s="469"/>
      <c r="PXC82" s="463"/>
      <c r="PXD82" s="467"/>
      <c r="PXE82" s="467"/>
      <c r="PXF82" s="468"/>
      <c r="PXG82" s="468"/>
      <c r="PXH82" s="468"/>
      <c r="PXI82" s="469"/>
      <c r="PXK82" s="463"/>
      <c r="PXL82" s="467"/>
      <c r="PXM82" s="467"/>
      <c r="PXN82" s="468"/>
      <c r="PXO82" s="468"/>
      <c r="PXP82" s="468"/>
      <c r="PXQ82" s="469"/>
      <c r="PXS82" s="463"/>
      <c r="PXT82" s="467"/>
      <c r="PXU82" s="467"/>
      <c r="PXV82" s="468"/>
      <c r="PXW82" s="468"/>
      <c r="PXX82" s="468"/>
      <c r="PXY82" s="469"/>
      <c r="PYA82" s="463"/>
      <c r="PYB82" s="467"/>
      <c r="PYC82" s="467"/>
      <c r="PYD82" s="468"/>
      <c r="PYE82" s="468"/>
      <c r="PYF82" s="468"/>
      <c r="PYG82" s="469"/>
      <c r="PYI82" s="463"/>
      <c r="PYJ82" s="467"/>
      <c r="PYK82" s="467"/>
      <c r="PYL82" s="468"/>
      <c r="PYM82" s="468"/>
      <c r="PYN82" s="468"/>
      <c r="PYO82" s="469"/>
      <c r="PYQ82" s="463"/>
      <c r="PYR82" s="467"/>
      <c r="PYS82" s="467"/>
      <c r="PYT82" s="468"/>
      <c r="PYU82" s="468"/>
      <c r="PYV82" s="468"/>
      <c r="PYW82" s="469"/>
      <c r="PYY82" s="463"/>
      <c r="PYZ82" s="467"/>
      <c r="PZA82" s="467"/>
      <c r="PZB82" s="468"/>
      <c r="PZC82" s="468"/>
      <c r="PZD82" s="468"/>
      <c r="PZE82" s="469"/>
      <c r="PZG82" s="463"/>
      <c r="PZH82" s="467"/>
      <c r="PZI82" s="467"/>
      <c r="PZJ82" s="468"/>
      <c r="PZK82" s="468"/>
      <c r="PZL82" s="468"/>
      <c r="PZM82" s="469"/>
      <c r="PZO82" s="463"/>
      <c r="PZP82" s="467"/>
      <c r="PZQ82" s="467"/>
      <c r="PZR82" s="468"/>
      <c r="PZS82" s="468"/>
      <c r="PZT82" s="468"/>
      <c r="PZU82" s="469"/>
      <c r="PZW82" s="463"/>
      <c r="PZX82" s="467"/>
      <c r="PZY82" s="467"/>
      <c r="PZZ82" s="468"/>
      <c r="QAA82" s="468"/>
      <c r="QAB82" s="468"/>
      <c r="QAC82" s="469"/>
      <c r="QAE82" s="463"/>
      <c r="QAF82" s="467"/>
      <c r="QAG82" s="467"/>
      <c r="QAH82" s="468"/>
      <c r="QAI82" s="468"/>
      <c r="QAJ82" s="468"/>
      <c r="QAK82" s="469"/>
      <c r="QAM82" s="463"/>
      <c r="QAN82" s="467"/>
      <c r="QAO82" s="467"/>
      <c r="QAP82" s="468"/>
      <c r="QAQ82" s="468"/>
      <c r="QAR82" s="468"/>
      <c r="QAS82" s="469"/>
      <c r="QAU82" s="463"/>
      <c r="QAV82" s="467"/>
      <c r="QAW82" s="467"/>
      <c r="QAX82" s="468"/>
      <c r="QAY82" s="468"/>
      <c r="QAZ82" s="468"/>
      <c r="QBA82" s="469"/>
      <c r="QBC82" s="463"/>
      <c r="QBD82" s="467"/>
      <c r="QBE82" s="467"/>
      <c r="QBF82" s="468"/>
      <c r="QBG82" s="468"/>
      <c r="QBH82" s="468"/>
      <c r="QBI82" s="469"/>
      <c r="QBK82" s="463"/>
      <c r="QBL82" s="467"/>
      <c r="QBM82" s="467"/>
      <c r="QBN82" s="468"/>
      <c r="QBO82" s="468"/>
      <c r="QBP82" s="468"/>
      <c r="QBQ82" s="469"/>
      <c r="QBS82" s="463"/>
      <c r="QBT82" s="467"/>
      <c r="QBU82" s="467"/>
      <c r="QBV82" s="468"/>
      <c r="QBW82" s="468"/>
      <c r="QBX82" s="468"/>
      <c r="QBY82" s="469"/>
      <c r="QCA82" s="463"/>
      <c r="QCB82" s="467"/>
      <c r="QCC82" s="467"/>
      <c r="QCD82" s="468"/>
      <c r="QCE82" s="468"/>
      <c r="QCF82" s="468"/>
      <c r="QCG82" s="469"/>
      <c r="QCI82" s="463"/>
      <c r="QCJ82" s="467"/>
      <c r="QCK82" s="467"/>
      <c r="QCL82" s="468"/>
      <c r="QCM82" s="468"/>
      <c r="QCN82" s="468"/>
      <c r="QCO82" s="469"/>
      <c r="QCQ82" s="463"/>
      <c r="QCR82" s="467"/>
      <c r="QCS82" s="467"/>
      <c r="QCT82" s="468"/>
      <c r="QCU82" s="468"/>
      <c r="QCV82" s="468"/>
      <c r="QCW82" s="469"/>
      <c r="QCY82" s="463"/>
      <c r="QCZ82" s="467"/>
      <c r="QDA82" s="467"/>
      <c r="QDB82" s="468"/>
      <c r="QDC82" s="468"/>
      <c r="QDD82" s="468"/>
      <c r="QDE82" s="469"/>
      <c r="QDG82" s="463"/>
      <c r="QDH82" s="467"/>
      <c r="QDI82" s="467"/>
      <c r="QDJ82" s="468"/>
      <c r="QDK82" s="468"/>
      <c r="QDL82" s="468"/>
      <c r="QDM82" s="469"/>
      <c r="QDO82" s="463"/>
      <c r="QDP82" s="467"/>
      <c r="QDQ82" s="467"/>
      <c r="QDR82" s="468"/>
      <c r="QDS82" s="468"/>
      <c r="QDT82" s="468"/>
      <c r="QDU82" s="469"/>
      <c r="QDW82" s="463"/>
      <c r="QDX82" s="467"/>
      <c r="QDY82" s="467"/>
      <c r="QDZ82" s="468"/>
      <c r="QEA82" s="468"/>
      <c r="QEB82" s="468"/>
      <c r="QEC82" s="469"/>
      <c r="QEE82" s="463"/>
      <c r="QEF82" s="467"/>
      <c r="QEG82" s="467"/>
      <c r="QEH82" s="468"/>
      <c r="QEI82" s="468"/>
      <c r="QEJ82" s="468"/>
      <c r="QEK82" s="469"/>
      <c r="QEM82" s="463"/>
      <c r="QEN82" s="467"/>
      <c r="QEO82" s="467"/>
      <c r="QEP82" s="468"/>
      <c r="QEQ82" s="468"/>
      <c r="QER82" s="468"/>
      <c r="QES82" s="469"/>
      <c r="QEU82" s="463"/>
      <c r="QEV82" s="467"/>
      <c r="QEW82" s="467"/>
      <c r="QEX82" s="468"/>
      <c r="QEY82" s="468"/>
      <c r="QEZ82" s="468"/>
      <c r="QFA82" s="469"/>
      <c r="QFC82" s="463"/>
      <c r="QFD82" s="467"/>
      <c r="QFE82" s="467"/>
      <c r="QFF82" s="468"/>
      <c r="QFG82" s="468"/>
      <c r="QFH82" s="468"/>
      <c r="QFI82" s="469"/>
      <c r="QFK82" s="463"/>
      <c r="QFL82" s="467"/>
      <c r="QFM82" s="467"/>
      <c r="QFN82" s="468"/>
      <c r="QFO82" s="468"/>
      <c r="QFP82" s="468"/>
      <c r="QFQ82" s="469"/>
      <c r="QFS82" s="463"/>
      <c r="QFT82" s="467"/>
      <c r="QFU82" s="467"/>
      <c r="QFV82" s="468"/>
      <c r="QFW82" s="468"/>
      <c r="QFX82" s="468"/>
      <c r="QFY82" s="469"/>
      <c r="QGA82" s="463"/>
      <c r="QGB82" s="467"/>
      <c r="QGC82" s="467"/>
      <c r="QGD82" s="468"/>
      <c r="QGE82" s="468"/>
      <c r="QGF82" s="468"/>
      <c r="QGG82" s="469"/>
      <c r="QGI82" s="463"/>
      <c r="QGJ82" s="467"/>
      <c r="QGK82" s="467"/>
      <c r="QGL82" s="468"/>
      <c r="QGM82" s="468"/>
      <c r="QGN82" s="468"/>
      <c r="QGO82" s="469"/>
      <c r="QGQ82" s="463"/>
      <c r="QGR82" s="467"/>
      <c r="QGS82" s="467"/>
      <c r="QGT82" s="468"/>
      <c r="QGU82" s="468"/>
      <c r="QGV82" s="468"/>
      <c r="QGW82" s="469"/>
      <c r="QGY82" s="463"/>
      <c r="QGZ82" s="467"/>
      <c r="QHA82" s="467"/>
      <c r="QHB82" s="468"/>
      <c r="QHC82" s="468"/>
      <c r="QHD82" s="468"/>
      <c r="QHE82" s="469"/>
      <c r="QHG82" s="463"/>
      <c r="QHH82" s="467"/>
      <c r="QHI82" s="467"/>
      <c r="QHJ82" s="468"/>
      <c r="QHK82" s="468"/>
      <c r="QHL82" s="468"/>
      <c r="QHM82" s="469"/>
      <c r="QHO82" s="463"/>
      <c r="QHP82" s="467"/>
      <c r="QHQ82" s="467"/>
      <c r="QHR82" s="468"/>
      <c r="QHS82" s="468"/>
      <c r="QHT82" s="468"/>
      <c r="QHU82" s="469"/>
      <c r="QHW82" s="463"/>
      <c r="QHX82" s="467"/>
      <c r="QHY82" s="467"/>
      <c r="QHZ82" s="468"/>
      <c r="QIA82" s="468"/>
      <c r="QIB82" s="468"/>
      <c r="QIC82" s="469"/>
      <c r="QIE82" s="463"/>
      <c r="QIF82" s="467"/>
      <c r="QIG82" s="467"/>
      <c r="QIH82" s="468"/>
      <c r="QII82" s="468"/>
      <c r="QIJ82" s="468"/>
      <c r="QIK82" s="469"/>
      <c r="QIM82" s="463"/>
      <c r="QIN82" s="467"/>
      <c r="QIO82" s="467"/>
      <c r="QIP82" s="468"/>
      <c r="QIQ82" s="468"/>
      <c r="QIR82" s="468"/>
      <c r="QIS82" s="469"/>
      <c r="QIU82" s="463"/>
      <c r="QIV82" s="467"/>
      <c r="QIW82" s="467"/>
      <c r="QIX82" s="468"/>
      <c r="QIY82" s="468"/>
      <c r="QIZ82" s="468"/>
      <c r="QJA82" s="469"/>
      <c r="QJC82" s="463"/>
      <c r="QJD82" s="467"/>
      <c r="QJE82" s="467"/>
      <c r="QJF82" s="468"/>
      <c r="QJG82" s="468"/>
      <c r="QJH82" s="468"/>
      <c r="QJI82" s="469"/>
      <c r="QJK82" s="463"/>
      <c r="QJL82" s="467"/>
      <c r="QJM82" s="467"/>
      <c r="QJN82" s="468"/>
      <c r="QJO82" s="468"/>
      <c r="QJP82" s="468"/>
      <c r="QJQ82" s="469"/>
      <c r="QJS82" s="463"/>
      <c r="QJT82" s="467"/>
      <c r="QJU82" s="467"/>
      <c r="QJV82" s="468"/>
      <c r="QJW82" s="468"/>
      <c r="QJX82" s="468"/>
      <c r="QJY82" s="469"/>
      <c r="QKA82" s="463"/>
      <c r="QKB82" s="467"/>
      <c r="QKC82" s="467"/>
      <c r="QKD82" s="468"/>
      <c r="QKE82" s="468"/>
      <c r="QKF82" s="468"/>
      <c r="QKG82" s="469"/>
      <c r="QKI82" s="463"/>
      <c r="QKJ82" s="467"/>
      <c r="QKK82" s="467"/>
      <c r="QKL82" s="468"/>
      <c r="QKM82" s="468"/>
      <c r="QKN82" s="468"/>
      <c r="QKO82" s="469"/>
      <c r="QKQ82" s="463"/>
      <c r="QKR82" s="467"/>
      <c r="QKS82" s="467"/>
      <c r="QKT82" s="468"/>
      <c r="QKU82" s="468"/>
      <c r="QKV82" s="468"/>
      <c r="QKW82" s="469"/>
      <c r="QKY82" s="463"/>
      <c r="QKZ82" s="467"/>
      <c r="QLA82" s="467"/>
      <c r="QLB82" s="468"/>
      <c r="QLC82" s="468"/>
      <c r="QLD82" s="468"/>
      <c r="QLE82" s="469"/>
      <c r="QLG82" s="463"/>
      <c r="QLH82" s="467"/>
      <c r="QLI82" s="467"/>
      <c r="QLJ82" s="468"/>
      <c r="QLK82" s="468"/>
      <c r="QLL82" s="468"/>
      <c r="QLM82" s="469"/>
      <c r="QLO82" s="463"/>
      <c r="QLP82" s="467"/>
      <c r="QLQ82" s="467"/>
      <c r="QLR82" s="468"/>
      <c r="QLS82" s="468"/>
      <c r="QLT82" s="468"/>
      <c r="QLU82" s="469"/>
      <c r="QLW82" s="463"/>
      <c r="QLX82" s="467"/>
      <c r="QLY82" s="467"/>
      <c r="QLZ82" s="468"/>
      <c r="QMA82" s="468"/>
      <c r="QMB82" s="468"/>
      <c r="QMC82" s="469"/>
      <c r="QME82" s="463"/>
      <c r="QMF82" s="467"/>
      <c r="QMG82" s="467"/>
      <c r="QMH82" s="468"/>
      <c r="QMI82" s="468"/>
      <c r="QMJ82" s="468"/>
      <c r="QMK82" s="469"/>
      <c r="QMM82" s="463"/>
      <c r="QMN82" s="467"/>
      <c r="QMO82" s="467"/>
      <c r="QMP82" s="468"/>
      <c r="QMQ82" s="468"/>
      <c r="QMR82" s="468"/>
      <c r="QMS82" s="469"/>
      <c r="QMU82" s="463"/>
      <c r="QMV82" s="467"/>
      <c r="QMW82" s="467"/>
      <c r="QMX82" s="468"/>
      <c r="QMY82" s="468"/>
      <c r="QMZ82" s="468"/>
      <c r="QNA82" s="469"/>
      <c r="QNC82" s="463"/>
      <c r="QND82" s="467"/>
      <c r="QNE82" s="467"/>
      <c r="QNF82" s="468"/>
      <c r="QNG82" s="468"/>
      <c r="QNH82" s="468"/>
      <c r="QNI82" s="469"/>
      <c r="QNK82" s="463"/>
      <c r="QNL82" s="467"/>
      <c r="QNM82" s="467"/>
      <c r="QNN82" s="468"/>
      <c r="QNO82" s="468"/>
      <c r="QNP82" s="468"/>
      <c r="QNQ82" s="469"/>
      <c r="QNS82" s="463"/>
      <c r="QNT82" s="467"/>
      <c r="QNU82" s="467"/>
      <c r="QNV82" s="468"/>
      <c r="QNW82" s="468"/>
      <c r="QNX82" s="468"/>
      <c r="QNY82" s="469"/>
      <c r="QOA82" s="463"/>
      <c r="QOB82" s="467"/>
      <c r="QOC82" s="467"/>
      <c r="QOD82" s="468"/>
      <c r="QOE82" s="468"/>
      <c r="QOF82" s="468"/>
      <c r="QOG82" s="469"/>
      <c r="QOI82" s="463"/>
      <c r="QOJ82" s="467"/>
      <c r="QOK82" s="467"/>
      <c r="QOL82" s="468"/>
      <c r="QOM82" s="468"/>
      <c r="QON82" s="468"/>
      <c r="QOO82" s="469"/>
      <c r="QOQ82" s="463"/>
      <c r="QOR82" s="467"/>
      <c r="QOS82" s="467"/>
      <c r="QOT82" s="468"/>
      <c r="QOU82" s="468"/>
      <c r="QOV82" s="468"/>
      <c r="QOW82" s="469"/>
      <c r="QOY82" s="463"/>
      <c r="QOZ82" s="467"/>
      <c r="QPA82" s="467"/>
      <c r="QPB82" s="468"/>
      <c r="QPC82" s="468"/>
      <c r="QPD82" s="468"/>
      <c r="QPE82" s="469"/>
      <c r="QPG82" s="463"/>
      <c r="QPH82" s="467"/>
      <c r="QPI82" s="467"/>
      <c r="QPJ82" s="468"/>
      <c r="QPK82" s="468"/>
      <c r="QPL82" s="468"/>
      <c r="QPM82" s="469"/>
      <c r="QPO82" s="463"/>
      <c r="QPP82" s="467"/>
      <c r="QPQ82" s="467"/>
      <c r="QPR82" s="468"/>
      <c r="QPS82" s="468"/>
      <c r="QPT82" s="468"/>
      <c r="QPU82" s="469"/>
      <c r="QPW82" s="463"/>
      <c r="QPX82" s="467"/>
      <c r="QPY82" s="467"/>
      <c r="QPZ82" s="468"/>
      <c r="QQA82" s="468"/>
      <c r="QQB82" s="468"/>
      <c r="QQC82" s="469"/>
      <c r="QQE82" s="463"/>
      <c r="QQF82" s="467"/>
      <c r="QQG82" s="467"/>
      <c r="QQH82" s="468"/>
      <c r="QQI82" s="468"/>
      <c r="QQJ82" s="468"/>
      <c r="QQK82" s="469"/>
      <c r="QQM82" s="463"/>
      <c r="QQN82" s="467"/>
      <c r="QQO82" s="467"/>
      <c r="QQP82" s="468"/>
      <c r="QQQ82" s="468"/>
      <c r="QQR82" s="468"/>
      <c r="QQS82" s="469"/>
      <c r="QQU82" s="463"/>
      <c r="QQV82" s="467"/>
      <c r="QQW82" s="467"/>
      <c r="QQX82" s="468"/>
      <c r="QQY82" s="468"/>
      <c r="QQZ82" s="468"/>
      <c r="QRA82" s="469"/>
      <c r="QRC82" s="463"/>
      <c r="QRD82" s="467"/>
      <c r="QRE82" s="467"/>
      <c r="QRF82" s="468"/>
      <c r="QRG82" s="468"/>
      <c r="QRH82" s="468"/>
      <c r="QRI82" s="469"/>
      <c r="QRK82" s="463"/>
      <c r="QRL82" s="467"/>
      <c r="QRM82" s="467"/>
      <c r="QRN82" s="468"/>
      <c r="QRO82" s="468"/>
      <c r="QRP82" s="468"/>
      <c r="QRQ82" s="469"/>
      <c r="QRS82" s="463"/>
      <c r="QRT82" s="467"/>
      <c r="QRU82" s="467"/>
      <c r="QRV82" s="468"/>
      <c r="QRW82" s="468"/>
      <c r="QRX82" s="468"/>
      <c r="QRY82" s="469"/>
      <c r="QSA82" s="463"/>
      <c r="QSB82" s="467"/>
      <c r="QSC82" s="467"/>
      <c r="QSD82" s="468"/>
      <c r="QSE82" s="468"/>
      <c r="QSF82" s="468"/>
      <c r="QSG82" s="469"/>
      <c r="QSI82" s="463"/>
      <c r="QSJ82" s="467"/>
      <c r="QSK82" s="467"/>
      <c r="QSL82" s="468"/>
      <c r="QSM82" s="468"/>
      <c r="QSN82" s="468"/>
      <c r="QSO82" s="469"/>
      <c r="QSQ82" s="463"/>
      <c r="QSR82" s="467"/>
      <c r="QSS82" s="467"/>
      <c r="QST82" s="468"/>
      <c r="QSU82" s="468"/>
      <c r="QSV82" s="468"/>
      <c r="QSW82" s="469"/>
      <c r="QSY82" s="463"/>
      <c r="QSZ82" s="467"/>
      <c r="QTA82" s="467"/>
      <c r="QTB82" s="468"/>
      <c r="QTC82" s="468"/>
      <c r="QTD82" s="468"/>
      <c r="QTE82" s="469"/>
      <c r="QTG82" s="463"/>
      <c r="QTH82" s="467"/>
      <c r="QTI82" s="467"/>
      <c r="QTJ82" s="468"/>
      <c r="QTK82" s="468"/>
      <c r="QTL82" s="468"/>
      <c r="QTM82" s="469"/>
      <c r="QTO82" s="463"/>
      <c r="QTP82" s="467"/>
      <c r="QTQ82" s="467"/>
      <c r="QTR82" s="468"/>
      <c r="QTS82" s="468"/>
      <c r="QTT82" s="468"/>
      <c r="QTU82" s="469"/>
      <c r="QTW82" s="463"/>
      <c r="QTX82" s="467"/>
      <c r="QTY82" s="467"/>
      <c r="QTZ82" s="468"/>
      <c r="QUA82" s="468"/>
      <c r="QUB82" s="468"/>
      <c r="QUC82" s="469"/>
      <c r="QUE82" s="463"/>
      <c r="QUF82" s="467"/>
      <c r="QUG82" s="467"/>
      <c r="QUH82" s="468"/>
      <c r="QUI82" s="468"/>
      <c r="QUJ82" s="468"/>
      <c r="QUK82" s="469"/>
      <c r="QUM82" s="463"/>
      <c r="QUN82" s="467"/>
      <c r="QUO82" s="467"/>
      <c r="QUP82" s="468"/>
      <c r="QUQ82" s="468"/>
      <c r="QUR82" s="468"/>
      <c r="QUS82" s="469"/>
      <c r="QUU82" s="463"/>
      <c r="QUV82" s="467"/>
      <c r="QUW82" s="467"/>
      <c r="QUX82" s="468"/>
      <c r="QUY82" s="468"/>
      <c r="QUZ82" s="468"/>
      <c r="QVA82" s="469"/>
      <c r="QVC82" s="463"/>
      <c r="QVD82" s="467"/>
      <c r="QVE82" s="467"/>
      <c r="QVF82" s="468"/>
      <c r="QVG82" s="468"/>
      <c r="QVH82" s="468"/>
      <c r="QVI82" s="469"/>
      <c r="QVK82" s="463"/>
      <c r="QVL82" s="467"/>
      <c r="QVM82" s="467"/>
      <c r="QVN82" s="468"/>
      <c r="QVO82" s="468"/>
      <c r="QVP82" s="468"/>
      <c r="QVQ82" s="469"/>
      <c r="QVS82" s="463"/>
      <c r="QVT82" s="467"/>
      <c r="QVU82" s="467"/>
      <c r="QVV82" s="468"/>
      <c r="QVW82" s="468"/>
      <c r="QVX82" s="468"/>
      <c r="QVY82" s="469"/>
      <c r="QWA82" s="463"/>
      <c r="QWB82" s="467"/>
      <c r="QWC82" s="467"/>
      <c r="QWD82" s="468"/>
      <c r="QWE82" s="468"/>
      <c r="QWF82" s="468"/>
      <c r="QWG82" s="469"/>
      <c r="QWI82" s="463"/>
      <c r="QWJ82" s="467"/>
      <c r="QWK82" s="467"/>
      <c r="QWL82" s="468"/>
      <c r="QWM82" s="468"/>
      <c r="QWN82" s="468"/>
      <c r="QWO82" s="469"/>
      <c r="QWQ82" s="463"/>
      <c r="QWR82" s="467"/>
      <c r="QWS82" s="467"/>
      <c r="QWT82" s="468"/>
      <c r="QWU82" s="468"/>
      <c r="QWV82" s="468"/>
      <c r="QWW82" s="469"/>
      <c r="QWY82" s="463"/>
      <c r="QWZ82" s="467"/>
      <c r="QXA82" s="467"/>
      <c r="QXB82" s="468"/>
      <c r="QXC82" s="468"/>
      <c r="QXD82" s="468"/>
      <c r="QXE82" s="469"/>
      <c r="QXG82" s="463"/>
      <c r="QXH82" s="467"/>
      <c r="QXI82" s="467"/>
      <c r="QXJ82" s="468"/>
      <c r="QXK82" s="468"/>
      <c r="QXL82" s="468"/>
      <c r="QXM82" s="469"/>
      <c r="QXO82" s="463"/>
      <c r="QXP82" s="467"/>
      <c r="QXQ82" s="467"/>
      <c r="QXR82" s="468"/>
      <c r="QXS82" s="468"/>
      <c r="QXT82" s="468"/>
      <c r="QXU82" s="469"/>
      <c r="QXW82" s="463"/>
      <c r="QXX82" s="467"/>
      <c r="QXY82" s="467"/>
      <c r="QXZ82" s="468"/>
      <c r="QYA82" s="468"/>
      <c r="QYB82" s="468"/>
      <c r="QYC82" s="469"/>
      <c r="QYE82" s="463"/>
      <c r="QYF82" s="467"/>
      <c r="QYG82" s="467"/>
      <c r="QYH82" s="468"/>
      <c r="QYI82" s="468"/>
      <c r="QYJ82" s="468"/>
      <c r="QYK82" s="469"/>
      <c r="QYM82" s="463"/>
      <c r="QYN82" s="467"/>
      <c r="QYO82" s="467"/>
      <c r="QYP82" s="468"/>
      <c r="QYQ82" s="468"/>
      <c r="QYR82" s="468"/>
      <c r="QYS82" s="469"/>
      <c r="QYU82" s="463"/>
      <c r="QYV82" s="467"/>
      <c r="QYW82" s="467"/>
      <c r="QYX82" s="468"/>
      <c r="QYY82" s="468"/>
      <c r="QYZ82" s="468"/>
      <c r="QZA82" s="469"/>
      <c r="QZC82" s="463"/>
      <c r="QZD82" s="467"/>
      <c r="QZE82" s="467"/>
      <c r="QZF82" s="468"/>
      <c r="QZG82" s="468"/>
      <c r="QZH82" s="468"/>
      <c r="QZI82" s="469"/>
      <c r="QZK82" s="463"/>
      <c r="QZL82" s="467"/>
      <c r="QZM82" s="467"/>
      <c r="QZN82" s="468"/>
      <c r="QZO82" s="468"/>
      <c r="QZP82" s="468"/>
      <c r="QZQ82" s="469"/>
      <c r="QZS82" s="463"/>
      <c r="QZT82" s="467"/>
      <c r="QZU82" s="467"/>
      <c r="QZV82" s="468"/>
      <c r="QZW82" s="468"/>
      <c r="QZX82" s="468"/>
      <c r="QZY82" s="469"/>
      <c r="RAA82" s="463"/>
      <c r="RAB82" s="467"/>
      <c r="RAC82" s="467"/>
      <c r="RAD82" s="468"/>
      <c r="RAE82" s="468"/>
      <c r="RAF82" s="468"/>
      <c r="RAG82" s="469"/>
      <c r="RAI82" s="463"/>
      <c r="RAJ82" s="467"/>
      <c r="RAK82" s="467"/>
      <c r="RAL82" s="468"/>
      <c r="RAM82" s="468"/>
      <c r="RAN82" s="468"/>
      <c r="RAO82" s="469"/>
      <c r="RAQ82" s="463"/>
      <c r="RAR82" s="467"/>
      <c r="RAS82" s="467"/>
      <c r="RAT82" s="468"/>
      <c r="RAU82" s="468"/>
      <c r="RAV82" s="468"/>
      <c r="RAW82" s="469"/>
      <c r="RAY82" s="463"/>
      <c r="RAZ82" s="467"/>
      <c r="RBA82" s="467"/>
      <c r="RBB82" s="468"/>
      <c r="RBC82" s="468"/>
      <c r="RBD82" s="468"/>
      <c r="RBE82" s="469"/>
      <c r="RBG82" s="463"/>
      <c r="RBH82" s="467"/>
      <c r="RBI82" s="467"/>
      <c r="RBJ82" s="468"/>
      <c r="RBK82" s="468"/>
      <c r="RBL82" s="468"/>
      <c r="RBM82" s="469"/>
      <c r="RBO82" s="463"/>
      <c r="RBP82" s="467"/>
      <c r="RBQ82" s="467"/>
      <c r="RBR82" s="468"/>
      <c r="RBS82" s="468"/>
      <c r="RBT82" s="468"/>
      <c r="RBU82" s="469"/>
      <c r="RBW82" s="463"/>
      <c r="RBX82" s="467"/>
      <c r="RBY82" s="467"/>
      <c r="RBZ82" s="468"/>
      <c r="RCA82" s="468"/>
      <c r="RCB82" s="468"/>
      <c r="RCC82" s="469"/>
      <c r="RCE82" s="463"/>
      <c r="RCF82" s="467"/>
      <c r="RCG82" s="467"/>
      <c r="RCH82" s="468"/>
      <c r="RCI82" s="468"/>
      <c r="RCJ82" s="468"/>
      <c r="RCK82" s="469"/>
      <c r="RCM82" s="463"/>
      <c r="RCN82" s="467"/>
      <c r="RCO82" s="467"/>
      <c r="RCP82" s="468"/>
      <c r="RCQ82" s="468"/>
      <c r="RCR82" s="468"/>
      <c r="RCS82" s="469"/>
      <c r="RCU82" s="463"/>
      <c r="RCV82" s="467"/>
      <c r="RCW82" s="467"/>
      <c r="RCX82" s="468"/>
      <c r="RCY82" s="468"/>
      <c r="RCZ82" s="468"/>
      <c r="RDA82" s="469"/>
      <c r="RDC82" s="463"/>
      <c r="RDD82" s="467"/>
      <c r="RDE82" s="467"/>
      <c r="RDF82" s="468"/>
      <c r="RDG82" s="468"/>
      <c r="RDH82" s="468"/>
      <c r="RDI82" s="469"/>
      <c r="RDK82" s="463"/>
      <c r="RDL82" s="467"/>
      <c r="RDM82" s="467"/>
      <c r="RDN82" s="468"/>
      <c r="RDO82" s="468"/>
      <c r="RDP82" s="468"/>
      <c r="RDQ82" s="469"/>
      <c r="RDS82" s="463"/>
      <c r="RDT82" s="467"/>
      <c r="RDU82" s="467"/>
      <c r="RDV82" s="468"/>
      <c r="RDW82" s="468"/>
      <c r="RDX82" s="468"/>
      <c r="RDY82" s="469"/>
      <c r="REA82" s="463"/>
      <c r="REB82" s="467"/>
      <c r="REC82" s="467"/>
      <c r="RED82" s="468"/>
      <c r="REE82" s="468"/>
      <c r="REF82" s="468"/>
      <c r="REG82" s="469"/>
      <c r="REI82" s="463"/>
      <c r="REJ82" s="467"/>
      <c r="REK82" s="467"/>
      <c r="REL82" s="468"/>
      <c r="REM82" s="468"/>
      <c r="REN82" s="468"/>
      <c r="REO82" s="469"/>
      <c r="REQ82" s="463"/>
      <c r="RER82" s="467"/>
      <c r="RES82" s="467"/>
      <c r="RET82" s="468"/>
      <c r="REU82" s="468"/>
      <c r="REV82" s="468"/>
      <c r="REW82" s="469"/>
      <c r="REY82" s="463"/>
      <c r="REZ82" s="467"/>
      <c r="RFA82" s="467"/>
      <c r="RFB82" s="468"/>
      <c r="RFC82" s="468"/>
      <c r="RFD82" s="468"/>
      <c r="RFE82" s="469"/>
      <c r="RFG82" s="463"/>
      <c r="RFH82" s="467"/>
      <c r="RFI82" s="467"/>
      <c r="RFJ82" s="468"/>
      <c r="RFK82" s="468"/>
      <c r="RFL82" s="468"/>
      <c r="RFM82" s="469"/>
      <c r="RFO82" s="463"/>
      <c r="RFP82" s="467"/>
      <c r="RFQ82" s="467"/>
      <c r="RFR82" s="468"/>
      <c r="RFS82" s="468"/>
      <c r="RFT82" s="468"/>
      <c r="RFU82" s="469"/>
      <c r="RFW82" s="463"/>
      <c r="RFX82" s="467"/>
      <c r="RFY82" s="467"/>
      <c r="RFZ82" s="468"/>
      <c r="RGA82" s="468"/>
      <c r="RGB82" s="468"/>
      <c r="RGC82" s="469"/>
      <c r="RGE82" s="463"/>
      <c r="RGF82" s="467"/>
      <c r="RGG82" s="467"/>
      <c r="RGH82" s="468"/>
      <c r="RGI82" s="468"/>
      <c r="RGJ82" s="468"/>
      <c r="RGK82" s="469"/>
      <c r="RGM82" s="463"/>
      <c r="RGN82" s="467"/>
      <c r="RGO82" s="467"/>
      <c r="RGP82" s="468"/>
      <c r="RGQ82" s="468"/>
      <c r="RGR82" s="468"/>
      <c r="RGS82" s="469"/>
      <c r="RGU82" s="463"/>
      <c r="RGV82" s="467"/>
      <c r="RGW82" s="467"/>
      <c r="RGX82" s="468"/>
      <c r="RGY82" s="468"/>
      <c r="RGZ82" s="468"/>
      <c r="RHA82" s="469"/>
      <c r="RHC82" s="463"/>
      <c r="RHD82" s="467"/>
      <c r="RHE82" s="467"/>
      <c r="RHF82" s="468"/>
      <c r="RHG82" s="468"/>
      <c r="RHH82" s="468"/>
      <c r="RHI82" s="469"/>
      <c r="RHK82" s="463"/>
      <c r="RHL82" s="467"/>
      <c r="RHM82" s="467"/>
      <c r="RHN82" s="468"/>
      <c r="RHO82" s="468"/>
      <c r="RHP82" s="468"/>
      <c r="RHQ82" s="469"/>
      <c r="RHS82" s="463"/>
      <c r="RHT82" s="467"/>
      <c r="RHU82" s="467"/>
      <c r="RHV82" s="468"/>
      <c r="RHW82" s="468"/>
      <c r="RHX82" s="468"/>
      <c r="RHY82" s="469"/>
      <c r="RIA82" s="463"/>
      <c r="RIB82" s="467"/>
      <c r="RIC82" s="467"/>
      <c r="RID82" s="468"/>
      <c r="RIE82" s="468"/>
      <c r="RIF82" s="468"/>
      <c r="RIG82" s="469"/>
      <c r="RII82" s="463"/>
      <c r="RIJ82" s="467"/>
      <c r="RIK82" s="467"/>
      <c r="RIL82" s="468"/>
      <c r="RIM82" s="468"/>
      <c r="RIN82" s="468"/>
      <c r="RIO82" s="469"/>
      <c r="RIQ82" s="463"/>
      <c r="RIR82" s="467"/>
      <c r="RIS82" s="467"/>
      <c r="RIT82" s="468"/>
      <c r="RIU82" s="468"/>
      <c r="RIV82" s="468"/>
      <c r="RIW82" s="469"/>
      <c r="RIY82" s="463"/>
      <c r="RIZ82" s="467"/>
      <c r="RJA82" s="467"/>
      <c r="RJB82" s="468"/>
      <c r="RJC82" s="468"/>
      <c r="RJD82" s="468"/>
      <c r="RJE82" s="469"/>
      <c r="RJG82" s="463"/>
      <c r="RJH82" s="467"/>
      <c r="RJI82" s="467"/>
      <c r="RJJ82" s="468"/>
      <c r="RJK82" s="468"/>
      <c r="RJL82" s="468"/>
      <c r="RJM82" s="469"/>
      <c r="RJO82" s="463"/>
      <c r="RJP82" s="467"/>
      <c r="RJQ82" s="467"/>
      <c r="RJR82" s="468"/>
      <c r="RJS82" s="468"/>
      <c r="RJT82" s="468"/>
      <c r="RJU82" s="469"/>
      <c r="RJW82" s="463"/>
      <c r="RJX82" s="467"/>
      <c r="RJY82" s="467"/>
      <c r="RJZ82" s="468"/>
      <c r="RKA82" s="468"/>
      <c r="RKB82" s="468"/>
      <c r="RKC82" s="469"/>
      <c r="RKE82" s="463"/>
      <c r="RKF82" s="467"/>
      <c r="RKG82" s="467"/>
      <c r="RKH82" s="468"/>
      <c r="RKI82" s="468"/>
      <c r="RKJ82" s="468"/>
      <c r="RKK82" s="469"/>
      <c r="RKM82" s="463"/>
      <c r="RKN82" s="467"/>
      <c r="RKO82" s="467"/>
      <c r="RKP82" s="468"/>
      <c r="RKQ82" s="468"/>
      <c r="RKR82" s="468"/>
      <c r="RKS82" s="469"/>
      <c r="RKU82" s="463"/>
      <c r="RKV82" s="467"/>
      <c r="RKW82" s="467"/>
      <c r="RKX82" s="468"/>
      <c r="RKY82" s="468"/>
      <c r="RKZ82" s="468"/>
      <c r="RLA82" s="469"/>
      <c r="RLC82" s="463"/>
      <c r="RLD82" s="467"/>
      <c r="RLE82" s="467"/>
      <c r="RLF82" s="468"/>
      <c r="RLG82" s="468"/>
      <c r="RLH82" s="468"/>
      <c r="RLI82" s="469"/>
      <c r="RLK82" s="463"/>
      <c r="RLL82" s="467"/>
      <c r="RLM82" s="467"/>
      <c r="RLN82" s="468"/>
      <c r="RLO82" s="468"/>
      <c r="RLP82" s="468"/>
      <c r="RLQ82" s="469"/>
      <c r="RLS82" s="463"/>
      <c r="RLT82" s="467"/>
      <c r="RLU82" s="467"/>
      <c r="RLV82" s="468"/>
      <c r="RLW82" s="468"/>
      <c r="RLX82" s="468"/>
      <c r="RLY82" s="469"/>
      <c r="RMA82" s="463"/>
      <c r="RMB82" s="467"/>
      <c r="RMC82" s="467"/>
      <c r="RMD82" s="468"/>
      <c r="RME82" s="468"/>
      <c r="RMF82" s="468"/>
      <c r="RMG82" s="469"/>
      <c r="RMI82" s="463"/>
      <c r="RMJ82" s="467"/>
      <c r="RMK82" s="467"/>
      <c r="RML82" s="468"/>
      <c r="RMM82" s="468"/>
      <c r="RMN82" s="468"/>
      <c r="RMO82" s="469"/>
      <c r="RMQ82" s="463"/>
      <c r="RMR82" s="467"/>
      <c r="RMS82" s="467"/>
      <c r="RMT82" s="468"/>
      <c r="RMU82" s="468"/>
      <c r="RMV82" s="468"/>
      <c r="RMW82" s="469"/>
      <c r="RMY82" s="463"/>
      <c r="RMZ82" s="467"/>
      <c r="RNA82" s="467"/>
      <c r="RNB82" s="468"/>
      <c r="RNC82" s="468"/>
      <c r="RND82" s="468"/>
      <c r="RNE82" s="469"/>
      <c r="RNG82" s="463"/>
      <c r="RNH82" s="467"/>
      <c r="RNI82" s="467"/>
      <c r="RNJ82" s="468"/>
      <c r="RNK82" s="468"/>
      <c r="RNL82" s="468"/>
      <c r="RNM82" s="469"/>
      <c r="RNO82" s="463"/>
      <c r="RNP82" s="467"/>
      <c r="RNQ82" s="467"/>
      <c r="RNR82" s="468"/>
      <c r="RNS82" s="468"/>
      <c r="RNT82" s="468"/>
      <c r="RNU82" s="469"/>
      <c r="RNW82" s="463"/>
      <c r="RNX82" s="467"/>
      <c r="RNY82" s="467"/>
      <c r="RNZ82" s="468"/>
      <c r="ROA82" s="468"/>
      <c r="ROB82" s="468"/>
      <c r="ROC82" s="469"/>
      <c r="ROE82" s="463"/>
      <c r="ROF82" s="467"/>
      <c r="ROG82" s="467"/>
      <c r="ROH82" s="468"/>
      <c r="ROI82" s="468"/>
      <c r="ROJ82" s="468"/>
      <c r="ROK82" s="469"/>
      <c r="ROM82" s="463"/>
      <c r="RON82" s="467"/>
      <c r="ROO82" s="467"/>
      <c r="ROP82" s="468"/>
      <c r="ROQ82" s="468"/>
      <c r="ROR82" s="468"/>
      <c r="ROS82" s="469"/>
      <c r="ROU82" s="463"/>
      <c r="ROV82" s="467"/>
      <c r="ROW82" s="467"/>
      <c r="ROX82" s="468"/>
      <c r="ROY82" s="468"/>
      <c r="ROZ82" s="468"/>
      <c r="RPA82" s="469"/>
      <c r="RPC82" s="463"/>
      <c r="RPD82" s="467"/>
      <c r="RPE82" s="467"/>
      <c r="RPF82" s="468"/>
      <c r="RPG82" s="468"/>
      <c r="RPH82" s="468"/>
      <c r="RPI82" s="469"/>
      <c r="RPK82" s="463"/>
      <c r="RPL82" s="467"/>
      <c r="RPM82" s="467"/>
      <c r="RPN82" s="468"/>
      <c r="RPO82" s="468"/>
      <c r="RPP82" s="468"/>
      <c r="RPQ82" s="469"/>
      <c r="RPS82" s="463"/>
      <c r="RPT82" s="467"/>
      <c r="RPU82" s="467"/>
      <c r="RPV82" s="468"/>
      <c r="RPW82" s="468"/>
      <c r="RPX82" s="468"/>
      <c r="RPY82" s="469"/>
      <c r="RQA82" s="463"/>
      <c r="RQB82" s="467"/>
      <c r="RQC82" s="467"/>
      <c r="RQD82" s="468"/>
      <c r="RQE82" s="468"/>
      <c r="RQF82" s="468"/>
      <c r="RQG82" s="469"/>
      <c r="RQI82" s="463"/>
      <c r="RQJ82" s="467"/>
      <c r="RQK82" s="467"/>
      <c r="RQL82" s="468"/>
      <c r="RQM82" s="468"/>
      <c r="RQN82" s="468"/>
      <c r="RQO82" s="469"/>
      <c r="RQQ82" s="463"/>
      <c r="RQR82" s="467"/>
      <c r="RQS82" s="467"/>
      <c r="RQT82" s="468"/>
      <c r="RQU82" s="468"/>
      <c r="RQV82" s="468"/>
      <c r="RQW82" s="469"/>
      <c r="RQY82" s="463"/>
      <c r="RQZ82" s="467"/>
      <c r="RRA82" s="467"/>
      <c r="RRB82" s="468"/>
      <c r="RRC82" s="468"/>
      <c r="RRD82" s="468"/>
      <c r="RRE82" s="469"/>
      <c r="RRG82" s="463"/>
      <c r="RRH82" s="467"/>
      <c r="RRI82" s="467"/>
      <c r="RRJ82" s="468"/>
      <c r="RRK82" s="468"/>
      <c r="RRL82" s="468"/>
      <c r="RRM82" s="469"/>
      <c r="RRO82" s="463"/>
      <c r="RRP82" s="467"/>
      <c r="RRQ82" s="467"/>
      <c r="RRR82" s="468"/>
      <c r="RRS82" s="468"/>
      <c r="RRT82" s="468"/>
      <c r="RRU82" s="469"/>
      <c r="RRW82" s="463"/>
      <c r="RRX82" s="467"/>
      <c r="RRY82" s="467"/>
      <c r="RRZ82" s="468"/>
      <c r="RSA82" s="468"/>
      <c r="RSB82" s="468"/>
      <c r="RSC82" s="469"/>
      <c r="RSE82" s="463"/>
      <c r="RSF82" s="467"/>
      <c r="RSG82" s="467"/>
      <c r="RSH82" s="468"/>
      <c r="RSI82" s="468"/>
      <c r="RSJ82" s="468"/>
      <c r="RSK82" s="469"/>
      <c r="RSM82" s="463"/>
      <c r="RSN82" s="467"/>
      <c r="RSO82" s="467"/>
      <c r="RSP82" s="468"/>
      <c r="RSQ82" s="468"/>
      <c r="RSR82" s="468"/>
      <c r="RSS82" s="469"/>
      <c r="RSU82" s="463"/>
      <c r="RSV82" s="467"/>
      <c r="RSW82" s="467"/>
      <c r="RSX82" s="468"/>
      <c r="RSY82" s="468"/>
      <c r="RSZ82" s="468"/>
      <c r="RTA82" s="469"/>
      <c r="RTC82" s="463"/>
      <c r="RTD82" s="467"/>
      <c r="RTE82" s="467"/>
      <c r="RTF82" s="468"/>
      <c r="RTG82" s="468"/>
      <c r="RTH82" s="468"/>
      <c r="RTI82" s="469"/>
      <c r="RTK82" s="463"/>
      <c r="RTL82" s="467"/>
      <c r="RTM82" s="467"/>
      <c r="RTN82" s="468"/>
      <c r="RTO82" s="468"/>
      <c r="RTP82" s="468"/>
      <c r="RTQ82" s="469"/>
      <c r="RTS82" s="463"/>
      <c r="RTT82" s="467"/>
      <c r="RTU82" s="467"/>
      <c r="RTV82" s="468"/>
      <c r="RTW82" s="468"/>
      <c r="RTX82" s="468"/>
      <c r="RTY82" s="469"/>
      <c r="RUA82" s="463"/>
      <c r="RUB82" s="467"/>
      <c r="RUC82" s="467"/>
      <c r="RUD82" s="468"/>
      <c r="RUE82" s="468"/>
      <c r="RUF82" s="468"/>
      <c r="RUG82" s="469"/>
      <c r="RUI82" s="463"/>
      <c r="RUJ82" s="467"/>
      <c r="RUK82" s="467"/>
      <c r="RUL82" s="468"/>
      <c r="RUM82" s="468"/>
      <c r="RUN82" s="468"/>
      <c r="RUO82" s="469"/>
      <c r="RUQ82" s="463"/>
      <c r="RUR82" s="467"/>
      <c r="RUS82" s="467"/>
      <c r="RUT82" s="468"/>
      <c r="RUU82" s="468"/>
      <c r="RUV82" s="468"/>
      <c r="RUW82" s="469"/>
      <c r="RUY82" s="463"/>
      <c r="RUZ82" s="467"/>
      <c r="RVA82" s="467"/>
      <c r="RVB82" s="468"/>
      <c r="RVC82" s="468"/>
      <c r="RVD82" s="468"/>
      <c r="RVE82" s="469"/>
      <c r="RVG82" s="463"/>
      <c r="RVH82" s="467"/>
      <c r="RVI82" s="467"/>
      <c r="RVJ82" s="468"/>
      <c r="RVK82" s="468"/>
      <c r="RVL82" s="468"/>
      <c r="RVM82" s="469"/>
      <c r="RVO82" s="463"/>
      <c r="RVP82" s="467"/>
      <c r="RVQ82" s="467"/>
      <c r="RVR82" s="468"/>
      <c r="RVS82" s="468"/>
      <c r="RVT82" s="468"/>
      <c r="RVU82" s="469"/>
      <c r="RVW82" s="463"/>
      <c r="RVX82" s="467"/>
      <c r="RVY82" s="467"/>
      <c r="RVZ82" s="468"/>
      <c r="RWA82" s="468"/>
      <c r="RWB82" s="468"/>
      <c r="RWC82" s="469"/>
      <c r="RWE82" s="463"/>
      <c r="RWF82" s="467"/>
      <c r="RWG82" s="467"/>
      <c r="RWH82" s="468"/>
      <c r="RWI82" s="468"/>
      <c r="RWJ82" s="468"/>
      <c r="RWK82" s="469"/>
      <c r="RWM82" s="463"/>
      <c r="RWN82" s="467"/>
      <c r="RWO82" s="467"/>
      <c r="RWP82" s="468"/>
      <c r="RWQ82" s="468"/>
      <c r="RWR82" s="468"/>
      <c r="RWS82" s="469"/>
      <c r="RWU82" s="463"/>
      <c r="RWV82" s="467"/>
      <c r="RWW82" s="467"/>
      <c r="RWX82" s="468"/>
      <c r="RWY82" s="468"/>
      <c r="RWZ82" s="468"/>
      <c r="RXA82" s="469"/>
      <c r="RXC82" s="463"/>
      <c r="RXD82" s="467"/>
      <c r="RXE82" s="467"/>
      <c r="RXF82" s="468"/>
      <c r="RXG82" s="468"/>
      <c r="RXH82" s="468"/>
      <c r="RXI82" s="469"/>
      <c r="RXK82" s="463"/>
      <c r="RXL82" s="467"/>
      <c r="RXM82" s="467"/>
      <c r="RXN82" s="468"/>
      <c r="RXO82" s="468"/>
      <c r="RXP82" s="468"/>
      <c r="RXQ82" s="469"/>
      <c r="RXS82" s="463"/>
      <c r="RXT82" s="467"/>
      <c r="RXU82" s="467"/>
      <c r="RXV82" s="468"/>
      <c r="RXW82" s="468"/>
      <c r="RXX82" s="468"/>
      <c r="RXY82" s="469"/>
      <c r="RYA82" s="463"/>
      <c r="RYB82" s="467"/>
      <c r="RYC82" s="467"/>
      <c r="RYD82" s="468"/>
      <c r="RYE82" s="468"/>
      <c r="RYF82" s="468"/>
      <c r="RYG82" s="469"/>
      <c r="RYI82" s="463"/>
      <c r="RYJ82" s="467"/>
      <c r="RYK82" s="467"/>
      <c r="RYL82" s="468"/>
      <c r="RYM82" s="468"/>
      <c r="RYN82" s="468"/>
      <c r="RYO82" s="469"/>
      <c r="RYQ82" s="463"/>
      <c r="RYR82" s="467"/>
      <c r="RYS82" s="467"/>
      <c r="RYT82" s="468"/>
      <c r="RYU82" s="468"/>
      <c r="RYV82" s="468"/>
      <c r="RYW82" s="469"/>
      <c r="RYY82" s="463"/>
      <c r="RYZ82" s="467"/>
      <c r="RZA82" s="467"/>
      <c r="RZB82" s="468"/>
      <c r="RZC82" s="468"/>
      <c r="RZD82" s="468"/>
      <c r="RZE82" s="469"/>
      <c r="RZG82" s="463"/>
      <c r="RZH82" s="467"/>
      <c r="RZI82" s="467"/>
      <c r="RZJ82" s="468"/>
      <c r="RZK82" s="468"/>
      <c r="RZL82" s="468"/>
      <c r="RZM82" s="469"/>
      <c r="RZO82" s="463"/>
      <c r="RZP82" s="467"/>
      <c r="RZQ82" s="467"/>
      <c r="RZR82" s="468"/>
      <c r="RZS82" s="468"/>
      <c r="RZT82" s="468"/>
      <c r="RZU82" s="469"/>
      <c r="RZW82" s="463"/>
      <c r="RZX82" s="467"/>
      <c r="RZY82" s="467"/>
      <c r="RZZ82" s="468"/>
      <c r="SAA82" s="468"/>
      <c r="SAB82" s="468"/>
      <c r="SAC82" s="469"/>
      <c r="SAE82" s="463"/>
      <c r="SAF82" s="467"/>
      <c r="SAG82" s="467"/>
      <c r="SAH82" s="468"/>
      <c r="SAI82" s="468"/>
      <c r="SAJ82" s="468"/>
      <c r="SAK82" s="469"/>
      <c r="SAM82" s="463"/>
      <c r="SAN82" s="467"/>
      <c r="SAO82" s="467"/>
      <c r="SAP82" s="468"/>
      <c r="SAQ82" s="468"/>
      <c r="SAR82" s="468"/>
      <c r="SAS82" s="469"/>
      <c r="SAU82" s="463"/>
      <c r="SAV82" s="467"/>
      <c r="SAW82" s="467"/>
      <c r="SAX82" s="468"/>
      <c r="SAY82" s="468"/>
      <c r="SAZ82" s="468"/>
      <c r="SBA82" s="469"/>
      <c r="SBC82" s="463"/>
      <c r="SBD82" s="467"/>
      <c r="SBE82" s="467"/>
      <c r="SBF82" s="468"/>
      <c r="SBG82" s="468"/>
      <c r="SBH82" s="468"/>
      <c r="SBI82" s="469"/>
      <c r="SBK82" s="463"/>
      <c r="SBL82" s="467"/>
      <c r="SBM82" s="467"/>
      <c r="SBN82" s="468"/>
      <c r="SBO82" s="468"/>
      <c r="SBP82" s="468"/>
      <c r="SBQ82" s="469"/>
      <c r="SBS82" s="463"/>
      <c r="SBT82" s="467"/>
      <c r="SBU82" s="467"/>
      <c r="SBV82" s="468"/>
      <c r="SBW82" s="468"/>
      <c r="SBX82" s="468"/>
      <c r="SBY82" s="469"/>
      <c r="SCA82" s="463"/>
      <c r="SCB82" s="467"/>
      <c r="SCC82" s="467"/>
      <c r="SCD82" s="468"/>
      <c r="SCE82" s="468"/>
      <c r="SCF82" s="468"/>
      <c r="SCG82" s="469"/>
      <c r="SCI82" s="463"/>
      <c r="SCJ82" s="467"/>
      <c r="SCK82" s="467"/>
      <c r="SCL82" s="468"/>
      <c r="SCM82" s="468"/>
      <c r="SCN82" s="468"/>
      <c r="SCO82" s="469"/>
      <c r="SCQ82" s="463"/>
      <c r="SCR82" s="467"/>
      <c r="SCS82" s="467"/>
      <c r="SCT82" s="468"/>
      <c r="SCU82" s="468"/>
      <c r="SCV82" s="468"/>
      <c r="SCW82" s="469"/>
      <c r="SCY82" s="463"/>
      <c r="SCZ82" s="467"/>
      <c r="SDA82" s="467"/>
      <c r="SDB82" s="468"/>
      <c r="SDC82" s="468"/>
      <c r="SDD82" s="468"/>
      <c r="SDE82" s="469"/>
      <c r="SDG82" s="463"/>
      <c r="SDH82" s="467"/>
      <c r="SDI82" s="467"/>
      <c r="SDJ82" s="468"/>
      <c r="SDK82" s="468"/>
      <c r="SDL82" s="468"/>
      <c r="SDM82" s="469"/>
      <c r="SDO82" s="463"/>
      <c r="SDP82" s="467"/>
      <c r="SDQ82" s="467"/>
      <c r="SDR82" s="468"/>
      <c r="SDS82" s="468"/>
      <c r="SDT82" s="468"/>
      <c r="SDU82" s="469"/>
      <c r="SDW82" s="463"/>
      <c r="SDX82" s="467"/>
      <c r="SDY82" s="467"/>
      <c r="SDZ82" s="468"/>
      <c r="SEA82" s="468"/>
      <c r="SEB82" s="468"/>
      <c r="SEC82" s="469"/>
      <c r="SEE82" s="463"/>
      <c r="SEF82" s="467"/>
      <c r="SEG82" s="467"/>
      <c r="SEH82" s="468"/>
      <c r="SEI82" s="468"/>
      <c r="SEJ82" s="468"/>
      <c r="SEK82" s="469"/>
      <c r="SEM82" s="463"/>
      <c r="SEN82" s="467"/>
      <c r="SEO82" s="467"/>
      <c r="SEP82" s="468"/>
      <c r="SEQ82" s="468"/>
      <c r="SER82" s="468"/>
      <c r="SES82" s="469"/>
      <c r="SEU82" s="463"/>
      <c r="SEV82" s="467"/>
      <c r="SEW82" s="467"/>
      <c r="SEX82" s="468"/>
      <c r="SEY82" s="468"/>
      <c r="SEZ82" s="468"/>
      <c r="SFA82" s="469"/>
      <c r="SFC82" s="463"/>
      <c r="SFD82" s="467"/>
      <c r="SFE82" s="467"/>
      <c r="SFF82" s="468"/>
      <c r="SFG82" s="468"/>
      <c r="SFH82" s="468"/>
      <c r="SFI82" s="469"/>
      <c r="SFK82" s="463"/>
      <c r="SFL82" s="467"/>
      <c r="SFM82" s="467"/>
      <c r="SFN82" s="468"/>
      <c r="SFO82" s="468"/>
      <c r="SFP82" s="468"/>
      <c r="SFQ82" s="469"/>
      <c r="SFS82" s="463"/>
      <c r="SFT82" s="467"/>
      <c r="SFU82" s="467"/>
      <c r="SFV82" s="468"/>
      <c r="SFW82" s="468"/>
      <c r="SFX82" s="468"/>
      <c r="SFY82" s="469"/>
      <c r="SGA82" s="463"/>
      <c r="SGB82" s="467"/>
      <c r="SGC82" s="467"/>
      <c r="SGD82" s="468"/>
      <c r="SGE82" s="468"/>
      <c r="SGF82" s="468"/>
      <c r="SGG82" s="469"/>
      <c r="SGI82" s="463"/>
      <c r="SGJ82" s="467"/>
      <c r="SGK82" s="467"/>
      <c r="SGL82" s="468"/>
      <c r="SGM82" s="468"/>
      <c r="SGN82" s="468"/>
      <c r="SGO82" s="469"/>
      <c r="SGQ82" s="463"/>
      <c r="SGR82" s="467"/>
      <c r="SGS82" s="467"/>
      <c r="SGT82" s="468"/>
      <c r="SGU82" s="468"/>
      <c r="SGV82" s="468"/>
      <c r="SGW82" s="469"/>
      <c r="SGY82" s="463"/>
      <c r="SGZ82" s="467"/>
      <c r="SHA82" s="467"/>
      <c r="SHB82" s="468"/>
      <c r="SHC82" s="468"/>
      <c r="SHD82" s="468"/>
      <c r="SHE82" s="469"/>
      <c r="SHG82" s="463"/>
      <c r="SHH82" s="467"/>
      <c r="SHI82" s="467"/>
      <c r="SHJ82" s="468"/>
      <c r="SHK82" s="468"/>
      <c r="SHL82" s="468"/>
      <c r="SHM82" s="469"/>
      <c r="SHO82" s="463"/>
      <c r="SHP82" s="467"/>
      <c r="SHQ82" s="467"/>
      <c r="SHR82" s="468"/>
      <c r="SHS82" s="468"/>
      <c r="SHT82" s="468"/>
      <c r="SHU82" s="469"/>
      <c r="SHW82" s="463"/>
      <c r="SHX82" s="467"/>
      <c r="SHY82" s="467"/>
      <c r="SHZ82" s="468"/>
      <c r="SIA82" s="468"/>
      <c r="SIB82" s="468"/>
      <c r="SIC82" s="469"/>
      <c r="SIE82" s="463"/>
      <c r="SIF82" s="467"/>
      <c r="SIG82" s="467"/>
      <c r="SIH82" s="468"/>
      <c r="SII82" s="468"/>
      <c r="SIJ82" s="468"/>
      <c r="SIK82" s="469"/>
      <c r="SIM82" s="463"/>
      <c r="SIN82" s="467"/>
      <c r="SIO82" s="467"/>
      <c r="SIP82" s="468"/>
      <c r="SIQ82" s="468"/>
      <c r="SIR82" s="468"/>
      <c r="SIS82" s="469"/>
      <c r="SIU82" s="463"/>
      <c r="SIV82" s="467"/>
      <c r="SIW82" s="467"/>
      <c r="SIX82" s="468"/>
      <c r="SIY82" s="468"/>
      <c r="SIZ82" s="468"/>
      <c r="SJA82" s="469"/>
      <c r="SJC82" s="463"/>
      <c r="SJD82" s="467"/>
      <c r="SJE82" s="467"/>
      <c r="SJF82" s="468"/>
      <c r="SJG82" s="468"/>
      <c r="SJH82" s="468"/>
      <c r="SJI82" s="469"/>
      <c r="SJK82" s="463"/>
      <c r="SJL82" s="467"/>
      <c r="SJM82" s="467"/>
      <c r="SJN82" s="468"/>
      <c r="SJO82" s="468"/>
      <c r="SJP82" s="468"/>
      <c r="SJQ82" s="469"/>
      <c r="SJS82" s="463"/>
      <c r="SJT82" s="467"/>
      <c r="SJU82" s="467"/>
      <c r="SJV82" s="468"/>
      <c r="SJW82" s="468"/>
      <c r="SJX82" s="468"/>
      <c r="SJY82" s="469"/>
      <c r="SKA82" s="463"/>
      <c r="SKB82" s="467"/>
      <c r="SKC82" s="467"/>
      <c r="SKD82" s="468"/>
      <c r="SKE82" s="468"/>
      <c r="SKF82" s="468"/>
      <c r="SKG82" s="469"/>
      <c r="SKI82" s="463"/>
      <c r="SKJ82" s="467"/>
      <c r="SKK82" s="467"/>
      <c r="SKL82" s="468"/>
      <c r="SKM82" s="468"/>
      <c r="SKN82" s="468"/>
      <c r="SKO82" s="469"/>
      <c r="SKQ82" s="463"/>
      <c r="SKR82" s="467"/>
      <c r="SKS82" s="467"/>
      <c r="SKT82" s="468"/>
      <c r="SKU82" s="468"/>
      <c r="SKV82" s="468"/>
      <c r="SKW82" s="469"/>
      <c r="SKY82" s="463"/>
      <c r="SKZ82" s="467"/>
      <c r="SLA82" s="467"/>
      <c r="SLB82" s="468"/>
      <c r="SLC82" s="468"/>
      <c r="SLD82" s="468"/>
      <c r="SLE82" s="469"/>
      <c r="SLG82" s="463"/>
      <c r="SLH82" s="467"/>
      <c r="SLI82" s="467"/>
      <c r="SLJ82" s="468"/>
      <c r="SLK82" s="468"/>
      <c r="SLL82" s="468"/>
      <c r="SLM82" s="469"/>
      <c r="SLO82" s="463"/>
      <c r="SLP82" s="467"/>
      <c r="SLQ82" s="467"/>
      <c r="SLR82" s="468"/>
      <c r="SLS82" s="468"/>
      <c r="SLT82" s="468"/>
      <c r="SLU82" s="469"/>
      <c r="SLW82" s="463"/>
      <c r="SLX82" s="467"/>
      <c r="SLY82" s="467"/>
      <c r="SLZ82" s="468"/>
      <c r="SMA82" s="468"/>
      <c r="SMB82" s="468"/>
      <c r="SMC82" s="469"/>
      <c r="SME82" s="463"/>
      <c r="SMF82" s="467"/>
      <c r="SMG82" s="467"/>
      <c r="SMH82" s="468"/>
      <c r="SMI82" s="468"/>
      <c r="SMJ82" s="468"/>
      <c r="SMK82" s="469"/>
      <c r="SMM82" s="463"/>
      <c r="SMN82" s="467"/>
      <c r="SMO82" s="467"/>
      <c r="SMP82" s="468"/>
      <c r="SMQ82" s="468"/>
      <c r="SMR82" s="468"/>
      <c r="SMS82" s="469"/>
      <c r="SMU82" s="463"/>
      <c r="SMV82" s="467"/>
      <c r="SMW82" s="467"/>
      <c r="SMX82" s="468"/>
      <c r="SMY82" s="468"/>
      <c r="SMZ82" s="468"/>
      <c r="SNA82" s="469"/>
      <c r="SNC82" s="463"/>
      <c r="SND82" s="467"/>
      <c r="SNE82" s="467"/>
      <c r="SNF82" s="468"/>
      <c r="SNG82" s="468"/>
      <c r="SNH82" s="468"/>
      <c r="SNI82" s="469"/>
      <c r="SNK82" s="463"/>
      <c r="SNL82" s="467"/>
      <c r="SNM82" s="467"/>
      <c r="SNN82" s="468"/>
      <c r="SNO82" s="468"/>
      <c r="SNP82" s="468"/>
      <c r="SNQ82" s="469"/>
      <c r="SNS82" s="463"/>
      <c r="SNT82" s="467"/>
      <c r="SNU82" s="467"/>
      <c r="SNV82" s="468"/>
      <c r="SNW82" s="468"/>
      <c r="SNX82" s="468"/>
      <c r="SNY82" s="469"/>
      <c r="SOA82" s="463"/>
      <c r="SOB82" s="467"/>
      <c r="SOC82" s="467"/>
      <c r="SOD82" s="468"/>
      <c r="SOE82" s="468"/>
      <c r="SOF82" s="468"/>
      <c r="SOG82" s="469"/>
      <c r="SOI82" s="463"/>
      <c r="SOJ82" s="467"/>
      <c r="SOK82" s="467"/>
      <c r="SOL82" s="468"/>
      <c r="SOM82" s="468"/>
      <c r="SON82" s="468"/>
      <c r="SOO82" s="469"/>
      <c r="SOQ82" s="463"/>
      <c r="SOR82" s="467"/>
      <c r="SOS82" s="467"/>
      <c r="SOT82" s="468"/>
      <c r="SOU82" s="468"/>
      <c r="SOV82" s="468"/>
      <c r="SOW82" s="469"/>
      <c r="SOY82" s="463"/>
      <c r="SOZ82" s="467"/>
      <c r="SPA82" s="467"/>
      <c r="SPB82" s="468"/>
      <c r="SPC82" s="468"/>
      <c r="SPD82" s="468"/>
      <c r="SPE82" s="469"/>
      <c r="SPG82" s="463"/>
      <c r="SPH82" s="467"/>
      <c r="SPI82" s="467"/>
      <c r="SPJ82" s="468"/>
      <c r="SPK82" s="468"/>
      <c r="SPL82" s="468"/>
      <c r="SPM82" s="469"/>
      <c r="SPO82" s="463"/>
      <c r="SPP82" s="467"/>
      <c r="SPQ82" s="467"/>
      <c r="SPR82" s="468"/>
      <c r="SPS82" s="468"/>
      <c r="SPT82" s="468"/>
      <c r="SPU82" s="469"/>
      <c r="SPW82" s="463"/>
      <c r="SPX82" s="467"/>
      <c r="SPY82" s="467"/>
      <c r="SPZ82" s="468"/>
      <c r="SQA82" s="468"/>
      <c r="SQB82" s="468"/>
      <c r="SQC82" s="469"/>
      <c r="SQE82" s="463"/>
      <c r="SQF82" s="467"/>
      <c r="SQG82" s="467"/>
      <c r="SQH82" s="468"/>
      <c r="SQI82" s="468"/>
      <c r="SQJ82" s="468"/>
      <c r="SQK82" s="469"/>
      <c r="SQM82" s="463"/>
      <c r="SQN82" s="467"/>
      <c r="SQO82" s="467"/>
      <c r="SQP82" s="468"/>
      <c r="SQQ82" s="468"/>
      <c r="SQR82" s="468"/>
      <c r="SQS82" s="469"/>
      <c r="SQU82" s="463"/>
      <c r="SQV82" s="467"/>
      <c r="SQW82" s="467"/>
      <c r="SQX82" s="468"/>
      <c r="SQY82" s="468"/>
      <c r="SQZ82" s="468"/>
      <c r="SRA82" s="469"/>
      <c r="SRC82" s="463"/>
      <c r="SRD82" s="467"/>
      <c r="SRE82" s="467"/>
      <c r="SRF82" s="468"/>
      <c r="SRG82" s="468"/>
      <c r="SRH82" s="468"/>
      <c r="SRI82" s="469"/>
      <c r="SRK82" s="463"/>
      <c r="SRL82" s="467"/>
      <c r="SRM82" s="467"/>
      <c r="SRN82" s="468"/>
      <c r="SRO82" s="468"/>
      <c r="SRP82" s="468"/>
      <c r="SRQ82" s="469"/>
      <c r="SRS82" s="463"/>
      <c r="SRT82" s="467"/>
      <c r="SRU82" s="467"/>
      <c r="SRV82" s="468"/>
      <c r="SRW82" s="468"/>
      <c r="SRX82" s="468"/>
      <c r="SRY82" s="469"/>
      <c r="SSA82" s="463"/>
      <c r="SSB82" s="467"/>
      <c r="SSC82" s="467"/>
      <c r="SSD82" s="468"/>
      <c r="SSE82" s="468"/>
      <c r="SSF82" s="468"/>
      <c r="SSG82" s="469"/>
      <c r="SSI82" s="463"/>
      <c r="SSJ82" s="467"/>
      <c r="SSK82" s="467"/>
      <c r="SSL82" s="468"/>
      <c r="SSM82" s="468"/>
      <c r="SSN82" s="468"/>
      <c r="SSO82" s="469"/>
      <c r="SSQ82" s="463"/>
      <c r="SSR82" s="467"/>
      <c r="SSS82" s="467"/>
      <c r="SST82" s="468"/>
      <c r="SSU82" s="468"/>
      <c r="SSV82" s="468"/>
      <c r="SSW82" s="469"/>
      <c r="SSY82" s="463"/>
      <c r="SSZ82" s="467"/>
      <c r="STA82" s="467"/>
      <c r="STB82" s="468"/>
      <c r="STC82" s="468"/>
      <c r="STD82" s="468"/>
      <c r="STE82" s="469"/>
      <c r="STG82" s="463"/>
      <c r="STH82" s="467"/>
      <c r="STI82" s="467"/>
      <c r="STJ82" s="468"/>
      <c r="STK82" s="468"/>
      <c r="STL82" s="468"/>
      <c r="STM82" s="469"/>
      <c r="STO82" s="463"/>
      <c r="STP82" s="467"/>
      <c r="STQ82" s="467"/>
      <c r="STR82" s="468"/>
      <c r="STS82" s="468"/>
      <c r="STT82" s="468"/>
      <c r="STU82" s="469"/>
      <c r="STW82" s="463"/>
      <c r="STX82" s="467"/>
      <c r="STY82" s="467"/>
      <c r="STZ82" s="468"/>
      <c r="SUA82" s="468"/>
      <c r="SUB82" s="468"/>
      <c r="SUC82" s="469"/>
      <c r="SUE82" s="463"/>
      <c r="SUF82" s="467"/>
      <c r="SUG82" s="467"/>
      <c r="SUH82" s="468"/>
      <c r="SUI82" s="468"/>
      <c r="SUJ82" s="468"/>
      <c r="SUK82" s="469"/>
      <c r="SUM82" s="463"/>
      <c r="SUN82" s="467"/>
      <c r="SUO82" s="467"/>
      <c r="SUP82" s="468"/>
      <c r="SUQ82" s="468"/>
      <c r="SUR82" s="468"/>
      <c r="SUS82" s="469"/>
      <c r="SUU82" s="463"/>
      <c r="SUV82" s="467"/>
      <c r="SUW82" s="467"/>
      <c r="SUX82" s="468"/>
      <c r="SUY82" s="468"/>
      <c r="SUZ82" s="468"/>
      <c r="SVA82" s="469"/>
      <c r="SVC82" s="463"/>
      <c r="SVD82" s="467"/>
      <c r="SVE82" s="467"/>
      <c r="SVF82" s="468"/>
      <c r="SVG82" s="468"/>
      <c r="SVH82" s="468"/>
      <c r="SVI82" s="469"/>
      <c r="SVK82" s="463"/>
      <c r="SVL82" s="467"/>
      <c r="SVM82" s="467"/>
      <c r="SVN82" s="468"/>
      <c r="SVO82" s="468"/>
      <c r="SVP82" s="468"/>
      <c r="SVQ82" s="469"/>
      <c r="SVS82" s="463"/>
      <c r="SVT82" s="467"/>
      <c r="SVU82" s="467"/>
      <c r="SVV82" s="468"/>
      <c r="SVW82" s="468"/>
      <c r="SVX82" s="468"/>
      <c r="SVY82" s="469"/>
      <c r="SWA82" s="463"/>
      <c r="SWB82" s="467"/>
      <c r="SWC82" s="467"/>
      <c r="SWD82" s="468"/>
      <c r="SWE82" s="468"/>
      <c r="SWF82" s="468"/>
      <c r="SWG82" s="469"/>
      <c r="SWI82" s="463"/>
      <c r="SWJ82" s="467"/>
      <c r="SWK82" s="467"/>
      <c r="SWL82" s="468"/>
      <c r="SWM82" s="468"/>
      <c r="SWN82" s="468"/>
      <c r="SWO82" s="469"/>
      <c r="SWQ82" s="463"/>
      <c r="SWR82" s="467"/>
      <c r="SWS82" s="467"/>
      <c r="SWT82" s="468"/>
      <c r="SWU82" s="468"/>
      <c r="SWV82" s="468"/>
      <c r="SWW82" s="469"/>
      <c r="SWY82" s="463"/>
      <c r="SWZ82" s="467"/>
      <c r="SXA82" s="467"/>
      <c r="SXB82" s="468"/>
      <c r="SXC82" s="468"/>
      <c r="SXD82" s="468"/>
      <c r="SXE82" s="469"/>
      <c r="SXG82" s="463"/>
      <c r="SXH82" s="467"/>
      <c r="SXI82" s="467"/>
      <c r="SXJ82" s="468"/>
      <c r="SXK82" s="468"/>
      <c r="SXL82" s="468"/>
      <c r="SXM82" s="469"/>
      <c r="SXO82" s="463"/>
      <c r="SXP82" s="467"/>
      <c r="SXQ82" s="467"/>
      <c r="SXR82" s="468"/>
      <c r="SXS82" s="468"/>
      <c r="SXT82" s="468"/>
      <c r="SXU82" s="469"/>
      <c r="SXW82" s="463"/>
      <c r="SXX82" s="467"/>
      <c r="SXY82" s="467"/>
      <c r="SXZ82" s="468"/>
      <c r="SYA82" s="468"/>
      <c r="SYB82" s="468"/>
      <c r="SYC82" s="469"/>
      <c r="SYE82" s="463"/>
      <c r="SYF82" s="467"/>
      <c r="SYG82" s="467"/>
      <c r="SYH82" s="468"/>
      <c r="SYI82" s="468"/>
      <c r="SYJ82" s="468"/>
      <c r="SYK82" s="469"/>
      <c r="SYM82" s="463"/>
      <c r="SYN82" s="467"/>
      <c r="SYO82" s="467"/>
      <c r="SYP82" s="468"/>
      <c r="SYQ82" s="468"/>
      <c r="SYR82" s="468"/>
      <c r="SYS82" s="469"/>
      <c r="SYU82" s="463"/>
      <c r="SYV82" s="467"/>
      <c r="SYW82" s="467"/>
      <c r="SYX82" s="468"/>
      <c r="SYY82" s="468"/>
      <c r="SYZ82" s="468"/>
      <c r="SZA82" s="469"/>
      <c r="SZC82" s="463"/>
      <c r="SZD82" s="467"/>
      <c r="SZE82" s="467"/>
      <c r="SZF82" s="468"/>
      <c r="SZG82" s="468"/>
      <c r="SZH82" s="468"/>
      <c r="SZI82" s="469"/>
      <c r="SZK82" s="463"/>
      <c r="SZL82" s="467"/>
      <c r="SZM82" s="467"/>
      <c r="SZN82" s="468"/>
      <c r="SZO82" s="468"/>
      <c r="SZP82" s="468"/>
      <c r="SZQ82" s="469"/>
      <c r="SZS82" s="463"/>
      <c r="SZT82" s="467"/>
      <c r="SZU82" s="467"/>
      <c r="SZV82" s="468"/>
      <c r="SZW82" s="468"/>
      <c r="SZX82" s="468"/>
      <c r="SZY82" s="469"/>
      <c r="TAA82" s="463"/>
      <c r="TAB82" s="467"/>
      <c r="TAC82" s="467"/>
      <c r="TAD82" s="468"/>
      <c r="TAE82" s="468"/>
      <c r="TAF82" s="468"/>
      <c r="TAG82" s="469"/>
      <c r="TAI82" s="463"/>
      <c r="TAJ82" s="467"/>
      <c r="TAK82" s="467"/>
      <c r="TAL82" s="468"/>
      <c r="TAM82" s="468"/>
      <c r="TAN82" s="468"/>
      <c r="TAO82" s="469"/>
      <c r="TAQ82" s="463"/>
      <c r="TAR82" s="467"/>
      <c r="TAS82" s="467"/>
      <c r="TAT82" s="468"/>
      <c r="TAU82" s="468"/>
      <c r="TAV82" s="468"/>
      <c r="TAW82" s="469"/>
      <c r="TAY82" s="463"/>
      <c r="TAZ82" s="467"/>
      <c r="TBA82" s="467"/>
      <c r="TBB82" s="468"/>
      <c r="TBC82" s="468"/>
      <c r="TBD82" s="468"/>
      <c r="TBE82" s="469"/>
      <c r="TBG82" s="463"/>
      <c r="TBH82" s="467"/>
      <c r="TBI82" s="467"/>
      <c r="TBJ82" s="468"/>
      <c r="TBK82" s="468"/>
      <c r="TBL82" s="468"/>
      <c r="TBM82" s="469"/>
      <c r="TBO82" s="463"/>
      <c r="TBP82" s="467"/>
      <c r="TBQ82" s="467"/>
      <c r="TBR82" s="468"/>
      <c r="TBS82" s="468"/>
      <c r="TBT82" s="468"/>
      <c r="TBU82" s="469"/>
      <c r="TBW82" s="463"/>
      <c r="TBX82" s="467"/>
      <c r="TBY82" s="467"/>
      <c r="TBZ82" s="468"/>
      <c r="TCA82" s="468"/>
      <c r="TCB82" s="468"/>
      <c r="TCC82" s="469"/>
      <c r="TCE82" s="463"/>
      <c r="TCF82" s="467"/>
      <c r="TCG82" s="467"/>
      <c r="TCH82" s="468"/>
      <c r="TCI82" s="468"/>
      <c r="TCJ82" s="468"/>
      <c r="TCK82" s="469"/>
      <c r="TCM82" s="463"/>
      <c r="TCN82" s="467"/>
      <c r="TCO82" s="467"/>
      <c r="TCP82" s="468"/>
      <c r="TCQ82" s="468"/>
      <c r="TCR82" s="468"/>
      <c r="TCS82" s="469"/>
      <c r="TCU82" s="463"/>
      <c r="TCV82" s="467"/>
      <c r="TCW82" s="467"/>
      <c r="TCX82" s="468"/>
      <c r="TCY82" s="468"/>
      <c r="TCZ82" s="468"/>
      <c r="TDA82" s="469"/>
      <c r="TDC82" s="463"/>
      <c r="TDD82" s="467"/>
      <c r="TDE82" s="467"/>
      <c r="TDF82" s="468"/>
      <c r="TDG82" s="468"/>
      <c r="TDH82" s="468"/>
      <c r="TDI82" s="469"/>
      <c r="TDK82" s="463"/>
      <c r="TDL82" s="467"/>
      <c r="TDM82" s="467"/>
      <c r="TDN82" s="468"/>
      <c r="TDO82" s="468"/>
      <c r="TDP82" s="468"/>
      <c r="TDQ82" s="469"/>
      <c r="TDS82" s="463"/>
      <c r="TDT82" s="467"/>
      <c r="TDU82" s="467"/>
      <c r="TDV82" s="468"/>
      <c r="TDW82" s="468"/>
      <c r="TDX82" s="468"/>
      <c r="TDY82" s="469"/>
      <c r="TEA82" s="463"/>
      <c r="TEB82" s="467"/>
      <c r="TEC82" s="467"/>
      <c r="TED82" s="468"/>
      <c r="TEE82" s="468"/>
      <c r="TEF82" s="468"/>
      <c r="TEG82" s="469"/>
      <c r="TEI82" s="463"/>
      <c r="TEJ82" s="467"/>
      <c r="TEK82" s="467"/>
      <c r="TEL82" s="468"/>
      <c r="TEM82" s="468"/>
      <c r="TEN82" s="468"/>
      <c r="TEO82" s="469"/>
      <c r="TEQ82" s="463"/>
      <c r="TER82" s="467"/>
      <c r="TES82" s="467"/>
      <c r="TET82" s="468"/>
      <c r="TEU82" s="468"/>
      <c r="TEV82" s="468"/>
      <c r="TEW82" s="469"/>
      <c r="TEY82" s="463"/>
      <c r="TEZ82" s="467"/>
      <c r="TFA82" s="467"/>
      <c r="TFB82" s="468"/>
      <c r="TFC82" s="468"/>
      <c r="TFD82" s="468"/>
      <c r="TFE82" s="469"/>
      <c r="TFG82" s="463"/>
      <c r="TFH82" s="467"/>
      <c r="TFI82" s="467"/>
      <c r="TFJ82" s="468"/>
      <c r="TFK82" s="468"/>
      <c r="TFL82" s="468"/>
      <c r="TFM82" s="469"/>
      <c r="TFO82" s="463"/>
      <c r="TFP82" s="467"/>
      <c r="TFQ82" s="467"/>
      <c r="TFR82" s="468"/>
      <c r="TFS82" s="468"/>
      <c r="TFT82" s="468"/>
      <c r="TFU82" s="469"/>
      <c r="TFW82" s="463"/>
      <c r="TFX82" s="467"/>
      <c r="TFY82" s="467"/>
      <c r="TFZ82" s="468"/>
      <c r="TGA82" s="468"/>
      <c r="TGB82" s="468"/>
      <c r="TGC82" s="469"/>
      <c r="TGE82" s="463"/>
      <c r="TGF82" s="467"/>
      <c r="TGG82" s="467"/>
      <c r="TGH82" s="468"/>
      <c r="TGI82" s="468"/>
      <c r="TGJ82" s="468"/>
      <c r="TGK82" s="469"/>
      <c r="TGM82" s="463"/>
      <c r="TGN82" s="467"/>
      <c r="TGO82" s="467"/>
      <c r="TGP82" s="468"/>
      <c r="TGQ82" s="468"/>
      <c r="TGR82" s="468"/>
      <c r="TGS82" s="469"/>
      <c r="TGU82" s="463"/>
      <c r="TGV82" s="467"/>
      <c r="TGW82" s="467"/>
      <c r="TGX82" s="468"/>
      <c r="TGY82" s="468"/>
      <c r="TGZ82" s="468"/>
      <c r="THA82" s="469"/>
      <c r="THC82" s="463"/>
      <c r="THD82" s="467"/>
      <c r="THE82" s="467"/>
      <c r="THF82" s="468"/>
      <c r="THG82" s="468"/>
      <c r="THH82" s="468"/>
      <c r="THI82" s="469"/>
      <c r="THK82" s="463"/>
      <c r="THL82" s="467"/>
      <c r="THM82" s="467"/>
      <c r="THN82" s="468"/>
      <c r="THO82" s="468"/>
      <c r="THP82" s="468"/>
      <c r="THQ82" s="469"/>
      <c r="THS82" s="463"/>
      <c r="THT82" s="467"/>
      <c r="THU82" s="467"/>
      <c r="THV82" s="468"/>
      <c r="THW82" s="468"/>
      <c r="THX82" s="468"/>
      <c r="THY82" s="469"/>
      <c r="TIA82" s="463"/>
      <c r="TIB82" s="467"/>
      <c r="TIC82" s="467"/>
      <c r="TID82" s="468"/>
      <c r="TIE82" s="468"/>
      <c r="TIF82" s="468"/>
      <c r="TIG82" s="469"/>
      <c r="TII82" s="463"/>
      <c r="TIJ82" s="467"/>
      <c r="TIK82" s="467"/>
      <c r="TIL82" s="468"/>
      <c r="TIM82" s="468"/>
      <c r="TIN82" s="468"/>
      <c r="TIO82" s="469"/>
      <c r="TIQ82" s="463"/>
      <c r="TIR82" s="467"/>
      <c r="TIS82" s="467"/>
      <c r="TIT82" s="468"/>
      <c r="TIU82" s="468"/>
      <c r="TIV82" s="468"/>
      <c r="TIW82" s="469"/>
      <c r="TIY82" s="463"/>
      <c r="TIZ82" s="467"/>
      <c r="TJA82" s="467"/>
      <c r="TJB82" s="468"/>
      <c r="TJC82" s="468"/>
      <c r="TJD82" s="468"/>
      <c r="TJE82" s="469"/>
      <c r="TJG82" s="463"/>
      <c r="TJH82" s="467"/>
      <c r="TJI82" s="467"/>
      <c r="TJJ82" s="468"/>
      <c r="TJK82" s="468"/>
      <c r="TJL82" s="468"/>
      <c r="TJM82" s="469"/>
      <c r="TJO82" s="463"/>
      <c r="TJP82" s="467"/>
      <c r="TJQ82" s="467"/>
      <c r="TJR82" s="468"/>
      <c r="TJS82" s="468"/>
      <c r="TJT82" s="468"/>
      <c r="TJU82" s="469"/>
      <c r="TJW82" s="463"/>
      <c r="TJX82" s="467"/>
      <c r="TJY82" s="467"/>
      <c r="TJZ82" s="468"/>
      <c r="TKA82" s="468"/>
      <c r="TKB82" s="468"/>
      <c r="TKC82" s="469"/>
      <c r="TKE82" s="463"/>
      <c r="TKF82" s="467"/>
      <c r="TKG82" s="467"/>
      <c r="TKH82" s="468"/>
      <c r="TKI82" s="468"/>
      <c r="TKJ82" s="468"/>
      <c r="TKK82" s="469"/>
      <c r="TKM82" s="463"/>
      <c r="TKN82" s="467"/>
      <c r="TKO82" s="467"/>
      <c r="TKP82" s="468"/>
      <c r="TKQ82" s="468"/>
      <c r="TKR82" s="468"/>
      <c r="TKS82" s="469"/>
      <c r="TKU82" s="463"/>
      <c r="TKV82" s="467"/>
      <c r="TKW82" s="467"/>
      <c r="TKX82" s="468"/>
      <c r="TKY82" s="468"/>
      <c r="TKZ82" s="468"/>
      <c r="TLA82" s="469"/>
      <c r="TLC82" s="463"/>
      <c r="TLD82" s="467"/>
      <c r="TLE82" s="467"/>
      <c r="TLF82" s="468"/>
      <c r="TLG82" s="468"/>
      <c r="TLH82" s="468"/>
      <c r="TLI82" s="469"/>
      <c r="TLK82" s="463"/>
      <c r="TLL82" s="467"/>
      <c r="TLM82" s="467"/>
      <c r="TLN82" s="468"/>
      <c r="TLO82" s="468"/>
      <c r="TLP82" s="468"/>
      <c r="TLQ82" s="469"/>
      <c r="TLS82" s="463"/>
      <c r="TLT82" s="467"/>
      <c r="TLU82" s="467"/>
      <c r="TLV82" s="468"/>
      <c r="TLW82" s="468"/>
      <c r="TLX82" s="468"/>
      <c r="TLY82" s="469"/>
      <c r="TMA82" s="463"/>
      <c r="TMB82" s="467"/>
      <c r="TMC82" s="467"/>
      <c r="TMD82" s="468"/>
      <c r="TME82" s="468"/>
      <c r="TMF82" s="468"/>
      <c r="TMG82" s="469"/>
      <c r="TMI82" s="463"/>
      <c r="TMJ82" s="467"/>
      <c r="TMK82" s="467"/>
      <c r="TML82" s="468"/>
      <c r="TMM82" s="468"/>
      <c r="TMN82" s="468"/>
      <c r="TMO82" s="469"/>
      <c r="TMQ82" s="463"/>
      <c r="TMR82" s="467"/>
      <c r="TMS82" s="467"/>
      <c r="TMT82" s="468"/>
      <c r="TMU82" s="468"/>
      <c r="TMV82" s="468"/>
      <c r="TMW82" s="469"/>
      <c r="TMY82" s="463"/>
      <c r="TMZ82" s="467"/>
      <c r="TNA82" s="467"/>
      <c r="TNB82" s="468"/>
      <c r="TNC82" s="468"/>
      <c r="TND82" s="468"/>
      <c r="TNE82" s="469"/>
      <c r="TNG82" s="463"/>
      <c r="TNH82" s="467"/>
      <c r="TNI82" s="467"/>
      <c r="TNJ82" s="468"/>
      <c r="TNK82" s="468"/>
      <c r="TNL82" s="468"/>
      <c r="TNM82" s="469"/>
      <c r="TNO82" s="463"/>
      <c r="TNP82" s="467"/>
      <c r="TNQ82" s="467"/>
      <c r="TNR82" s="468"/>
      <c r="TNS82" s="468"/>
      <c r="TNT82" s="468"/>
      <c r="TNU82" s="469"/>
      <c r="TNW82" s="463"/>
      <c r="TNX82" s="467"/>
      <c r="TNY82" s="467"/>
      <c r="TNZ82" s="468"/>
      <c r="TOA82" s="468"/>
      <c r="TOB82" s="468"/>
      <c r="TOC82" s="469"/>
      <c r="TOE82" s="463"/>
      <c r="TOF82" s="467"/>
      <c r="TOG82" s="467"/>
      <c r="TOH82" s="468"/>
      <c r="TOI82" s="468"/>
      <c r="TOJ82" s="468"/>
      <c r="TOK82" s="469"/>
      <c r="TOM82" s="463"/>
      <c r="TON82" s="467"/>
      <c r="TOO82" s="467"/>
      <c r="TOP82" s="468"/>
      <c r="TOQ82" s="468"/>
      <c r="TOR82" s="468"/>
      <c r="TOS82" s="469"/>
      <c r="TOU82" s="463"/>
      <c r="TOV82" s="467"/>
      <c r="TOW82" s="467"/>
      <c r="TOX82" s="468"/>
      <c r="TOY82" s="468"/>
      <c r="TOZ82" s="468"/>
      <c r="TPA82" s="469"/>
      <c r="TPC82" s="463"/>
      <c r="TPD82" s="467"/>
      <c r="TPE82" s="467"/>
      <c r="TPF82" s="468"/>
      <c r="TPG82" s="468"/>
      <c r="TPH82" s="468"/>
      <c r="TPI82" s="469"/>
      <c r="TPK82" s="463"/>
      <c r="TPL82" s="467"/>
      <c r="TPM82" s="467"/>
      <c r="TPN82" s="468"/>
      <c r="TPO82" s="468"/>
      <c r="TPP82" s="468"/>
      <c r="TPQ82" s="469"/>
      <c r="TPS82" s="463"/>
      <c r="TPT82" s="467"/>
      <c r="TPU82" s="467"/>
      <c r="TPV82" s="468"/>
      <c r="TPW82" s="468"/>
      <c r="TPX82" s="468"/>
      <c r="TPY82" s="469"/>
      <c r="TQA82" s="463"/>
      <c r="TQB82" s="467"/>
      <c r="TQC82" s="467"/>
      <c r="TQD82" s="468"/>
      <c r="TQE82" s="468"/>
      <c r="TQF82" s="468"/>
      <c r="TQG82" s="469"/>
      <c r="TQI82" s="463"/>
      <c r="TQJ82" s="467"/>
      <c r="TQK82" s="467"/>
      <c r="TQL82" s="468"/>
      <c r="TQM82" s="468"/>
      <c r="TQN82" s="468"/>
      <c r="TQO82" s="469"/>
      <c r="TQQ82" s="463"/>
      <c r="TQR82" s="467"/>
      <c r="TQS82" s="467"/>
      <c r="TQT82" s="468"/>
      <c r="TQU82" s="468"/>
      <c r="TQV82" s="468"/>
      <c r="TQW82" s="469"/>
      <c r="TQY82" s="463"/>
      <c r="TQZ82" s="467"/>
      <c r="TRA82" s="467"/>
      <c r="TRB82" s="468"/>
      <c r="TRC82" s="468"/>
      <c r="TRD82" s="468"/>
      <c r="TRE82" s="469"/>
      <c r="TRG82" s="463"/>
      <c r="TRH82" s="467"/>
      <c r="TRI82" s="467"/>
      <c r="TRJ82" s="468"/>
      <c r="TRK82" s="468"/>
      <c r="TRL82" s="468"/>
      <c r="TRM82" s="469"/>
      <c r="TRO82" s="463"/>
      <c r="TRP82" s="467"/>
      <c r="TRQ82" s="467"/>
      <c r="TRR82" s="468"/>
      <c r="TRS82" s="468"/>
      <c r="TRT82" s="468"/>
      <c r="TRU82" s="469"/>
      <c r="TRW82" s="463"/>
      <c r="TRX82" s="467"/>
      <c r="TRY82" s="467"/>
      <c r="TRZ82" s="468"/>
      <c r="TSA82" s="468"/>
      <c r="TSB82" s="468"/>
      <c r="TSC82" s="469"/>
      <c r="TSE82" s="463"/>
      <c r="TSF82" s="467"/>
      <c r="TSG82" s="467"/>
      <c r="TSH82" s="468"/>
      <c r="TSI82" s="468"/>
      <c r="TSJ82" s="468"/>
      <c r="TSK82" s="469"/>
      <c r="TSM82" s="463"/>
      <c r="TSN82" s="467"/>
      <c r="TSO82" s="467"/>
      <c r="TSP82" s="468"/>
      <c r="TSQ82" s="468"/>
      <c r="TSR82" s="468"/>
      <c r="TSS82" s="469"/>
      <c r="TSU82" s="463"/>
      <c r="TSV82" s="467"/>
      <c r="TSW82" s="467"/>
      <c r="TSX82" s="468"/>
      <c r="TSY82" s="468"/>
      <c r="TSZ82" s="468"/>
      <c r="TTA82" s="469"/>
      <c r="TTC82" s="463"/>
      <c r="TTD82" s="467"/>
      <c r="TTE82" s="467"/>
      <c r="TTF82" s="468"/>
      <c r="TTG82" s="468"/>
      <c r="TTH82" s="468"/>
      <c r="TTI82" s="469"/>
      <c r="TTK82" s="463"/>
      <c r="TTL82" s="467"/>
      <c r="TTM82" s="467"/>
      <c r="TTN82" s="468"/>
      <c r="TTO82" s="468"/>
      <c r="TTP82" s="468"/>
      <c r="TTQ82" s="469"/>
      <c r="TTS82" s="463"/>
      <c r="TTT82" s="467"/>
      <c r="TTU82" s="467"/>
      <c r="TTV82" s="468"/>
      <c r="TTW82" s="468"/>
      <c r="TTX82" s="468"/>
      <c r="TTY82" s="469"/>
      <c r="TUA82" s="463"/>
      <c r="TUB82" s="467"/>
      <c r="TUC82" s="467"/>
      <c r="TUD82" s="468"/>
      <c r="TUE82" s="468"/>
      <c r="TUF82" s="468"/>
      <c r="TUG82" s="469"/>
      <c r="TUI82" s="463"/>
      <c r="TUJ82" s="467"/>
      <c r="TUK82" s="467"/>
      <c r="TUL82" s="468"/>
      <c r="TUM82" s="468"/>
      <c r="TUN82" s="468"/>
      <c r="TUO82" s="469"/>
      <c r="TUQ82" s="463"/>
      <c r="TUR82" s="467"/>
      <c r="TUS82" s="467"/>
      <c r="TUT82" s="468"/>
      <c r="TUU82" s="468"/>
      <c r="TUV82" s="468"/>
      <c r="TUW82" s="469"/>
      <c r="TUY82" s="463"/>
      <c r="TUZ82" s="467"/>
      <c r="TVA82" s="467"/>
      <c r="TVB82" s="468"/>
      <c r="TVC82" s="468"/>
      <c r="TVD82" s="468"/>
      <c r="TVE82" s="469"/>
      <c r="TVG82" s="463"/>
      <c r="TVH82" s="467"/>
      <c r="TVI82" s="467"/>
      <c r="TVJ82" s="468"/>
      <c r="TVK82" s="468"/>
      <c r="TVL82" s="468"/>
      <c r="TVM82" s="469"/>
      <c r="TVO82" s="463"/>
      <c r="TVP82" s="467"/>
      <c r="TVQ82" s="467"/>
      <c r="TVR82" s="468"/>
      <c r="TVS82" s="468"/>
      <c r="TVT82" s="468"/>
      <c r="TVU82" s="469"/>
      <c r="TVW82" s="463"/>
      <c r="TVX82" s="467"/>
      <c r="TVY82" s="467"/>
      <c r="TVZ82" s="468"/>
      <c r="TWA82" s="468"/>
      <c r="TWB82" s="468"/>
      <c r="TWC82" s="469"/>
      <c r="TWE82" s="463"/>
      <c r="TWF82" s="467"/>
      <c r="TWG82" s="467"/>
      <c r="TWH82" s="468"/>
      <c r="TWI82" s="468"/>
      <c r="TWJ82" s="468"/>
      <c r="TWK82" s="469"/>
      <c r="TWM82" s="463"/>
      <c r="TWN82" s="467"/>
      <c r="TWO82" s="467"/>
      <c r="TWP82" s="468"/>
      <c r="TWQ82" s="468"/>
      <c r="TWR82" s="468"/>
      <c r="TWS82" s="469"/>
      <c r="TWU82" s="463"/>
      <c r="TWV82" s="467"/>
      <c r="TWW82" s="467"/>
      <c r="TWX82" s="468"/>
      <c r="TWY82" s="468"/>
      <c r="TWZ82" s="468"/>
      <c r="TXA82" s="469"/>
      <c r="TXC82" s="463"/>
      <c r="TXD82" s="467"/>
      <c r="TXE82" s="467"/>
      <c r="TXF82" s="468"/>
      <c r="TXG82" s="468"/>
      <c r="TXH82" s="468"/>
      <c r="TXI82" s="469"/>
      <c r="TXK82" s="463"/>
      <c r="TXL82" s="467"/>
      <c r="TXM82" s="467"/>
      <c r="TXN82" s="468"/>
      <c r="TXO82" s="468"/>
      <c r="TXP82" s="468"/>
      <c r="TXQ82" s="469"/>
      <c r="TXS82" s="463"/>
      <c r="TXT82" s="467"/>
      <c r="TXU82" s="467"/>
      <c r="TXV82" s="468"/>
      <c r="TXW82" s="468"/>
      <c r="TXX82" s="468"/>
      <c r="TXY82" s="469"/>
      <c r="TYA82" s="463"/>
      <c r="TYB82" s="467"/>
      <c r="TYC82" s="467"/>
      <c r="TYD82" s="468"/>
      <c r="TYE82" s="468"/>
      <c r="TYF82" s="468"/>
      <c r="TYG82" s="469"/>
      <c r="TYI82" s="463"/>
      <c r="TYJ82" s="467"/>
      <c r="TYK82" s="467"/>
      <c r="TYL82" s="468"/>
      <c r="TYM82" s="468"/>
      <c r="TYN82" s="468"/>
      <c r="TYO82" s="469"/>
      <c r="TYQ82" s="463"/>
      <c r="TYR82" s="467"/>
      <c r="TYS82" s="467"/>
      <c r="TYT82" s="468"/>
      <c r="TYU82" s="468"/>
      <c r="TYV82" s="468"/>
      <c r="TYW82" s="469"/>
      <c r="TYY82" s="463"/>
      <c r="TYZ82" s="467"/>
      <c r="TZA82" s="467"/>
      <c r="TZB82" s="468"/>
      <c r="TZC82" s="468"/>
      <c r="TZD82" s="468"/>
      <c r="TZE82" s="469"/>
      <c r="TZG82" s="463"/>
      <c r="TZH82" s="467"/>
      <c r="TZI82" s="467"/>
      <c r="TZJ82" s="468"/>
      <c r="TZK82" s="468"/>
      <c r="TZL82" s="468"/>
      <c r="TZM82" s="469"/>
      <c r="TZO82" s="463"/>
      <c r="TZP82" s="467"/>
      <c r="TZQ82" s="467"/>
      <c r="TZR82" s="468"/>
      <c r="TZS82" s="468"/>
      <c r="TZT82" s="468"/>
      <c r="TZU82" s="469"/>
      <c r="TZW82" s="463"/>
      <c r="TZX82" s="467"/>
      <c r="TZY82" s="467"/>
      <c r="TZZ82" s="468"/>
      <c r="UAA82" s="468"/>
      <c r="UAB82" s="468"/>
      <c r="UAC82" s="469"/>
      <c r="UAE82" s="463"/>
      <c r="UAF82" s="467"/>
      <c r="UAG82" s="467"/>
      <c r="UAH82" s="468"/>
      <c r="UAI82" s="468"/>
      <c r="UAJ82" s="468"/>
      <c r="UAK82" s="469"/>
      <c r="UAM82" s="463"/>
      <c r="UAN82" s="467"/>
      <c r="UAO82" s="467"/>
      <c r="UAP82" s="468"/>
      <c r="UAQ82" s="468"/>
      <c r="UAR82" s="468"/>
      <c r="UAS82" s="469"/>
      <c r="UAU82" s="463"/>
      <c r="UAV82" s="467"/>
      <c r="UAW82" s="467"/>
      <c r="UAX82" s="468"/>
      <c r="UAY82" s="468"/>
      <c r="UAZ82" s="468"/>
      <c r="UBA82" s="469"/>
      <c r="UBC82" s="463"/>
      <c r="UBD82" s="467"/>
      <c r="UBE82" s="467"/>
      <c r="UBF82" s="468"/>
      <c r="UBG82" s="468"/>
      <c r="UBH82" s="468"/>
      <c r="UBI82" s="469"/>
      <c r="UBK82" s="463"/>
      <c r="UBL82" s="467"/>
      <c r="UBM82" s="467"/>
      <c r="UBN82" s="468"/>
      <c r="UBO82" s="468"/>
      <c r="UBP82" s="468"/>
      <c r="UBQ82" s="469"/>
      <c r="UBS82" s="463"/>
      <c r="UBT82" s="467"/>
      <c r="UBU82" s="467"/>
      <c r="UBV82" s="468"/>
      <c r="UBW82" s="468"/>
      <c r="UBX82" s="468"/>
      <c r="UBY82" s="469"/>
      <c r="UCA82" s="463"/>
      <c r="UCB82" s="467"/>
      <c r="UCC82" s="467"/>
      <c r="UCD82" s="468"/>
      <c r="UCE82" s="468"/>
      <c r="UCF82" s="468"/>
      <c r="UCG82" s="469"/>
      <c r="UCI82" s="463"/>
      <c r="UCJ82" s="467"/>
      <c r="UCK82" s="467"/>
      <c r="UCL82" s="468"/>
      <c r="UCM82" s="468"/>
      <c r="UCN82" s="468"/>
      <c r="UCO82" s="469"/>
      <c r="UCQ82" s="463"/>
      <c r="UCR82" s="467"/>
      <c r="UCS82" s="467"/>
      <c r="UCT82" s="468"/>
      <c r="UCU82" s="468"/>
      <c r="UCV82" s="468"/>
      <c r="UCW82" s="469"/>
      <c r="UCY82" s="463"/>
      <c r="UCZ82" s="467"/>
      <c r="UDA82" s="467"/>
      <c r="UDB82" s="468"/>
      <c r="UDC82" s="468"/>
      <c r="UDD82" s="468"/>
      <c r="UDE82" s="469"/>
      <c r="UDG82" s="463"/>
      <c r="UDH82" s="467"/>
      <c r="UDI82" s="467"/>
      <c r="UDJ82" s="468"/>
      <c r="UDK82" s="468"/>
      <c r="UDL82" s="468"/>
      <c r="UDM82" s="469"/>
      <c r="UDO82" s="463"/>
      <c r="UDP82" s="467"/>
      <c r="UDQ82" s="467"/>
      <c r="UDR82" s="468"/>
      <c r="UDS82" s="468"/>
      <c r="UDT82" s="468"/>
      <c r="UDU82" s="469"/>
      <c r="UDW82" s="463"/>
      <c r="UDX82" s="467"/>
      <c r="UDY82" s="467"/>
      <c r="UDZ82" s="468"/>
      <c r="UEA82" s="468"/>
      <c r="UEB82" s="468"/>
      <c r="UEC82" s="469"/>
      <c r="UEE82" s="463"/>
      <c r="UEF82" s="467"/>
      <c r="UEG82" s="467"/>
      <c r="UEH82" s="468"/>
      <c r="UEI82" s="468"/>
      <c r="UEJ82" s="468"/>
      <c r="UEK82" s="469"/>
      <c r="UEM82" s="463"/>
      <c r="UEN82" s="467"/>
      <c r="UEO82" s="467"/>
      <c r="UEP82" s="468"/>
      <c r="UEQ82" s="468"/>
      <c r="UER82" s="468"/>
      <c r="UES82" s="469"/>
      <c r="UEU82" s="463"/>
      <c r="UEV82" s="467"/>
      <c r="UEW82" s="467"/>
      <c r="UEX82" s="468"/>
      <c r="UEY82" s="468"/>
      <c r="UEZ82" s="468"/>
      <c r="UFA82" s="469"/>
      <c r="UFC82" s="463"/>
      <c r="UFD82" s="467"/>
      <c r="UFE82" s="467"/>
      <c r="UFF82" s="468"/>
      <c r="UFG82" s="468"/>
      <c r="UFH82" s="468"/>
      <c r="UFI82" s="469"/>
      <c r="UFK82" s="463"/>
      <c r="UFL82" s="467"/>
      <c r="UFM82" s="467"/>
      <c r="UFN82" s="468"/>
      <c r="UFO82" s="468"/>
      <c r="UFP82" s="468"/>
      <c r="UFQ82" s="469"/>
      <c r="UFS82" s="463"/>
      <c r="UFT82" s="467"/>
      <c r="UFU82" s="467"/>
      <c r="UFV82" s="468"/>
      <c r="UFW82" s="468"/>
      <c r="UFX82" s="468"/>
      <c r="UFY82" s="469"/>
      <c r="UGA82" s="463"/>
      <c r="UGB82" s="467"/>
      <c r="UGC82" s="467"/>
      <c r="UGD82" s="468"/>
      <c r="UGE82" s="468"/>
      <c r="UGF82" s="468"/>
      <c r="UGG82" s="469"/>
      <c r="UGI82" s="463"/>
      <c r="UGJ82" s="467"/>
      <c r="UGK82" s="467"/>
      <c r="UGL82" s="468"/>
      <c r="UGM82" s="468"/>
      <c r="UGN82" s="468"/>
      <c r="UGO82" s="469"/>
      <c r="UGQ82" s="463"/>
      <c r="UGR82" s="467"/>
      <c r="UGS82" s="467"/>
      <c r="UGT82" s="468"/>
      <c r="UGU82" s="468"/>
      <c r="UGV82" s="468"/>
      <c r="UGW82" s="469"/>
      <c r="UGY82" s="463"/>
      <c r="UGZ82" s="467"/>
      <c r="UHA82" s="467"/>
      <c r="UHB82" s="468"/>
      <c r="UHC82" s="468"/>
      <c r="UHD82" s="468"/>
      <c r="UHE82" s="469"/>
      <c r="UHG82" s="463"/>
      <c r="UHH82" s="467"/>
      <c r="UHI82" s="467"/>
      <c r="UHJ82" s="468"/>
      <c r="UHK82" s="468"/>
      <c r="UHL82" s="468"/>
      <c r="UHM82" s="469"/>
      <c r="UHO82" s="463"/>
      <c r="UHP82" s="467"/>
      <c r="UHQ82" s="467"/>
      <c r="UHR82" s="468"/>
      <c r="UHS82" s="468"/>
      <c r="UHT82" s="468"/>
      <c r="UHU82" s="469"/>
      <c r="UHW82" s="463"/>
      <c r="UHX82" s="467"/>
      <c r="UHY82" s="467"/>
      <c r="UHZ82" s="468"/>
      <c r="UIA82" s="468"/>
      <c r="UIB82" s="468"/>
      <c r="UIC82" s="469"/>
      <c r="UIE82" s="463"/>
      <c r="UIF82" s="467"/>
      <c r="UIG82" s="467"/>
      <c r="UIH82" s="468"/>
      <c r="UII82" s="468"/>
      <c r="UIJ82" s="468"/>
      <c r="UIK82" s="469"/>
      <c r="UIM82" s="463"/>
      <c r="UIN82" s="467"/>
      <c r="UIO82" s="467"/>
      <c r="UIP82" s="468"/>
      <c r="UIQ82" s="468"/>
      <c r="UIR82" s="468"/>
      <c r="UIS82" s="469"/>
      <c r="UIU82" s="463"/>
      <c r="UIV82" s="467"/>
      <c r="UIW82" s="467"/>
      <c r="UIX82" s="468"/>
      <c r="UIY82" s="468"/>
      <c r="UIZ82" s="468"/>
      <c r="UJA82" s="469"/>
      <c r="UJC82" s="463"/>
      <c r="UJD82" s="467"/>
      <c r="UJE82" s="467"/>
      <c r="UJF82" s="468"/>
      <c r="UJG82" s="468"/>
      <c r="UJH82" s="468"/>
      <c r="UJI82" s="469"/>
      <c r="UJK82" s="463"/>
      <c r="UJL82" s="467"/>
      <c r="UJM82" s="467"/>
      <c r="UJN82" s="468"/>
      <c r="UJO82" s="468"/>
      <c r="UJP82" s="468"/>
      <c r="UJQ82" s="469"/>
      <c r="UJS82" s="463"/>
      <c r="UJT82" s="467"/>
      <c r="UJU82" s="467"/>
      <c r="UJV82" s="468"/>
      <c r="UJW82" s="468"/>
      <c r="UJX82" s="468"/>
      <c r="UJY82" s="469"/>
      <c r="UKA82" s="463"/>
      <c r="UKB82" s="467"/>
      <c r="UKC82" s="467"/>
      <c r="UKD82" s="468"/>
      <c r="UKE82" s="468"/>
      <c r="UKF82" s="468"/>
      <c r="UKG82" s="469"/>
      <c r="UKI82" s="463"/>
      <c r="UKJ82" s="467"/>
      <c r="UKK82" s="467"/>
      <c r="UKL82" s="468"/>
      <c r="UKM82" s="468"/>
      <c r="UKN82" s="468"/>
      <c r="UKO82" s="469"/>
      <c r="UKQ82" s="463"/>
      <c r="UKR82" s="467"/>
      <c r="UKS82" s="467"/>
      <c r="UKT82" s="468"/>
      <c r="UKU82" s="468"/>
      <c r="UKV82" s="468"/>
      <c r="UKW82" s="469"/>
      <c r="UKY82" s="463"/>
      <c r="UKZ82" s="467"/>
      <c r="ULA82" s="467"/>
      <c r="ULB82" s="468"/>
      <c r="ULC82" s="468"/>
      <c r="ULD82" s="468"/>
      <c r="ULE82" s="469"/>
      <c r="ULG82" s="463"/>
      <c r="ULH82" s="467"/>
      <c r="ULI82" s="467"/>
      <c r="ULJ82" s="468"/>
      <c r="ULK82" s="468"/>
      <c r="ULL82" s="468"/>
      <c r="ULM82" s="469"/>
      <c r="ULO82" s="463"/>
      <c r="ULP82" s="467"/>
      <c r="ULQ82" s="467"/>
      <c r="ULR82" s="468"/>
      <c r="ULS82" s="468"/>
      <c r="ULT82" s="468"/>
      <c r="ULU82" s="469"/>
      <c r="ULW82" s="463"/>
      <c r="ULX82" s="467"/>
      <c r="ULY82" s="467"/>
      <c r="ULZ82" s="468"/>
      <c r="UMA82" s="468"/>
      <c r="UMB82" s="468"/>
      <c r="UMC82" s="469"/>
      <c r="UME82" s="463"/>
      <c r="UMF82" s="467"/>
      <c r="UMG82" s="467"/>
      <c r="UMH82" s="468"/>
      <c r="UMI82" s="468"/>
      <c r="UMJ82" s="468"/>
      <c r="UMK82" s="469"/>
      <c r="UMM82" s="463"/>
      <c r="UMN82" s="467"/>
      <c r="UMO82" s="467"/>
      <c r="UMP82" s="468"/>
      <c r="UMQ82" s="468"/>
      <c r="UMR82" s="468"/>
      <c r="UMS82" s="469"/>
      <c r="UMU82" s="463"/>
      <c r="UMV82" s="467"/>
      <c r="UMW82" s="467"/>
      <c r="UMX82" s="468"/>
      <c r="UMY82" s="468"/>
      <c r="UMZ82" s="468"/>
      <c r="UNA82" s="469"/>
      <c r="UNC82" s="463"/>
      <c r="UND82" s="467"/>
      <c r="UNE82" s="467"/>
      <c r="UNF82" s="468"/>
      <c r="UNG82" s="468"/>
      <c r="UNH82" s="468"/>
      <c r="UNI82" s="469"/>
      <c r="UNK82" s="463"/>
      <c r="UNL82" s="467"/>
      <c r="UNM82" s="467"/>
      <c r="UNN82" s="468"/>
      <c r="UNO82" s="468"/>
      <c r="UNP82" s="468"/>
      <c r="UNQ82" s="469"/>
      <c r="UNS82" s="463"/>
      <c r="UNT82" s="467"/>
      <c r="UNU82" s="467"/>
      <c r="UNV82" s="468"/>
      <c r="UNW82" s="468"/>
      <c r="UNX82" s="468"/>
      <c r="UNY82" s="469"/>
      <c r="UOA82" s="463"/>
      <c r="UOB82" s="467"/>
      <c r="UOC82" s="467"/>
      <c r="UOD82" s="468"/>
      <c r="UOE82" s="468"/>
      <c r="UOF82" s="468"/>
      <c r="UOG82" s="469"/>
      <c r="UOI82" s="463"/>
      <c r="UOJ82" s="467"/>
      <c r="UOK82" s="467"/>
      <c r="UOL82" s="468"/>
      <c r="UOM82" s="468"/>
      <c r="UON82" s="468"/>
      <c r="UOO82" s="469"/>
      <c r="UOQ82" s="463"/>
      <c r="UOR82" s="467"/>
      <c r="UOS82" s="467"/>
      <c r="UOT82" s="468"/>
      <c r="UOU82" s="468"/>
      <c r="UOV82" s="468"/>
      <c r="UOW82" s="469"/>
      <c r="UOY82" s="463"/>
      <c r="UOZ82" s="467"/>
      <c r="UPA82" s="467"/>
      <c r="UPB82" s="468"/>
      <c r="UPC82" s="468"/>
      <c r="UPD82" s="468"/>
      <c r="UPE82" s="469"/>
      <c r="UPG82" s="463"/>
      <c r="UPH82" s="467"/>
      <c r="UPI82" s="467"/>
      <c r="UPJ82" s="468"/>
      <c r="UPK82" s="468"/>
      <c r="UPL82" s="468"/>
      <c r="UPM82" s="469"/>
      <c r="UPO82" s="463"/>
      <c r="UPP82" s="467"/>
      <c r="UPQ82" s="467"/>
      <c r="UPR82" s="468"/>
      <c r="UPS82" s="468"/>
      <c r="UPT82" s="468"/>
      <c r="UPU82" s="469"/>
      <c r="UPW82" s="463"/>
      <c r="UPX82" s="467"/>
      <c r="UPY82" s="467"/>
      <c r="UPZ82" s="468"/>
      <c r="UQA82" s="468"/>
      <c r="UQB82" s="468"/>
      <c r="UQC82" s="469"/>
      <c r="UQE82" s="463"/>
      <c r="UQF82" s="467"/>
      <c r="UQG82" s="467"/>
      <c r="UQH82" s="468"/>
      <c r="UQI82" s="468"/>
      <c r="UQJ82" s="468"/>
      <c r="UQK82" s="469"/>
      <c r="UQM82" s="463"/>
      <c r="UQN82" s="467"/>
      <c r="UQO82" s="467"/>
      <c r="UQP82" s="468"/>
      <c r="UQQ82" s="468"/>
      <c r="UQR82" s="468"/>
      <c r="UQS82" s="469"/>
      <c r="UQU82" s="463"/>
      <c r="UQV82" s="467"/>
      <c r="UQW82" s="467"/>
      <c r="UQX82" s="468"/>
      <c r="UQY82" s="468"/>
      <c r="UQZ82" s="468"/>
      <c r="URA82" s="469"/>
      <c r="URC82" s="463"/>
      <c r="URD82" s="467"/>
      <c r="URE82" s="467"/>
      <c r="URF82" s="468"/>
      <c r="URG82" s="468"/>
      <c r="URH82" s="468"/>
      <c r="URI82" s="469"/>
      <c r="URK82" s="463"/>
      <c r="URL82" s="467"/>
      <c r="URM82" s="467"/>
      <c r="URN82" s="468"/>
      <c r="URO82" s="468"/>
      <c r="URP82" s="468"/>
      <c r="URQ82" s="469"/>
      <c r="URS82" s="463"/>
      <c r="URT82" s="467"/>
      <c r="URU82" s="467"/>
      <c r="URV82" s="468"/>
      <c r="URW82" s="468"/>
      <c r="URX82" s="468"/>
      <c r="URY82" s="469"/>
      <c r="USA82" s="463"/>
      <c r="USB82" s="467"/>
      <c r="USC82" s="467"/>
      <c r="USD82" s="468"/>
      <c r="USE82" s="468"/>
      <c r="USF82" s="468"/>
      <c r="USG82" s="469"/>
      <c r="USI82" s="463"/>
      <c r="USJ82" s="467"/>
      <c r="USK82" s="467"/>
      <c r="USL82" s="468"/>
      <c r="USM82" s="468"/>
      <c r="USN82" s="468"/>
      <c r="USO82" s="469"/>
      <c r="USQ82" s="463"/>
      <c r="USR82" s="467"/>
      <c r="USS82" s="467"/>
      <c r="UST82" s="468"/>
      <c r="USU82" s="468"/>
      <c r="USV82" s="468"/>
      <c r="USW82" s="469"/>
      <c r="USY82" s="463"/>
      <c r="USZ82" s="467"/>
      <c r="UTA82" s="467"/>
      <c r="UTB82" s="468"/>
      <c r="UTC82" s="468"/>
      <c r="UTD82" s="468"/>
      <c r="UTE82" s="469"/>
      <c r="UTG82" s="463"/>
      <c r="UTH82" s="467"/>
      <c r="UTI82" s="467"/>
      <c r="UTJ82" s="468"/>
      <c r="UTK82" s="468"/>
      <c r="UTL82" s="468"/>
      <c r="UTM82" s="469"/>
      <c r="UTO82" s="463"/>
      <c r="UTP82" s="467"/>
      <c r="UTQ82" s="467"/>
      <c r="UTR82" s="468"/>
      <c r="UTS82" s="468"/>
      <c r="UTT82" s="468"/>
      <c r="UTU82" s="469"/>
      <c r="UTW82" s="463"/>
      <c r="UTX82" s="467"/>
      <c r="UTY82" s="467"/>
      <c r="UTZ82" s="468"/>
      <c r="UUA82" s="468"/>
      <c r="UUB82" s="468"/>
      <c r="UUC82" s="469"/>
      <c r="UUE82" s="463"/>
      <c r="UUF82" s="467"/>
      <c r="UUG82" s="467"/>
      <c r="UUH82" s="468"/>
      <c r="UUI82" s="468"/>
      <c r="UUJ82" s="468"/>
      <c r="UUK82" s="469"/>
      <c r="UUM82" s="463"/>
      <c r="UUN82" s="467"/>
      <c r="UUO82" s="467"/>
      <c r="UUP82" s="468"/>
      <c r="UUQ82" s="468"/>
      <c r="UUR82" s="468"/>
      <c r="UUS82" s="469"/>
      <c r="UUU82" s="463"/>
      <c r="UUV82" s="467"/>
      <c r="UUW82" s="467"/>
      <c r="UUX82" s="468"/>
      <c r="UUY82" s="468"/>
      <c r="UUZ82" s="468"/>
      <c r="UVA82" s="469"/>
      <c r="UVC82" s="463"/>
      <c r="UVD82" s="467"/>
      <c r="UVE82" s="467"/>
      <c r="UVF82" s="468"/>
      <c r="UVG82" s="468"/>
      <c r="UVH82" s="468"/>
      <c r="UVI82" s="469"/>
      <c r="UVK82" s="463"/>
      <c r="UVL82" s="467"/>
      <c r="UVM82" s="467"/>
      <c r="UVN82" s="468"/>
      <c r="UVO82" s="468"/>
      <c r="UVP82" s="468"/>
      <c r="UVQ82" s="469"/>
      <c r="UVS82" s="463"/>
      <c r="UVT82" s="467"/>
      <c r="UVU82" s="467"/>
      <c r="UVV82" s="468"/>
      <c r="UVW82" s="468"/>
      <c r="UVX82" s="468"/>
      <c r="UVY82" s="469"/>
      <c r="UWA82" s="463"/>
      <c r="UWB82" s="467"/>
      <c r="UWC82" s="467"/>
      <c r="UWD82" s="468"/>
      <c r="UWE82" s="468"/>
      <c r="UWF82" s="468"/>
      <c r="UWG82" s="469"/>
      <c r="UWI82" s="463"/>
      <c r="UWJ82" s="467"/>
      <c r="UWK82" s="467"/>
      <c r="UWL82" s="468"/>
      <c r="UWM82" s="468"/>
      <c r="UWN82" s="468"/>
      <c r="UWO82" s="469"/>
      <c r="UWQ82" s="463"/>
      <c r="UWR82" s="467"/>
      <c r="UWS82" s="467"/>
      <c r="UWT82" s="468"/>
      <c r="UWU82" s="468"/>
      <c r="UWV82" s="468"/>
      <c r="UWW82" s="469"/>
      <c r="UWY82" s="463"/>
      <c r="UWZ82" s="467"/>
      <c r="UXA82" s="467"/>
      <c r="UXB82" s="468"/>
      <c r="UXC82" s="468"/>
      <c r="UXD82" s="468"/>
      <c r="UXE82" s="469"/>
      <c r="UXG82" s="463"/>
      <c r="UXH82" s="467"/>
      <c r="UXI82" s="467"/>
      <c r="UXJ82" s="468"/>
      <c r="UXK82" s="468"/>
      <c r="UXL82" s="468"/>
      <c r="UXM82" s="469"/>
      <c r="UXO82" s="463"/>
      <c r="UXP82" s="467"/>
      <c r="UXQ82" s="467"/>
      <c r="UXR82" s="468"/>
      <c r="UXS82" s="468"/>
      <c r="UXT82" s="468"/>
      <c r="UXU82" s="469"/>
      <c r="UXW82" s="463"/>
      <c r="UXX82" s="467"/>
      <c r="UXY82" s="467"/>
      <c r="UXZ82" s="468"/>
      <c r="UYA82" s="468"/>
      <c r="UYB82" s="468"/>
      <c r="UYC82" s="469"/>
      <c r="UYE82" s="463"/>
      <c r="UYF82" s="467"/>
      <c r="UYG82" s="467"/>
      <c r="UYH82" s="468"/>
      <c r="UYI82" s="468"/>
      <c r="UYJ82" s="468"/>
      <c r="UYK82" s="469"/>
      <c r="UYM82" s="463"/>
      <c r="UYN82" s="467"/>
      <c r="UYO82" s="467"/>
      <c r="UYP82" s="468"/>
      <c r="UYQ82" s="468"/>
      <c r="UYR82" s="468"/>
      <c r="UYS82" s="469"/>
      <c r="UYU82" s="463"/>
      <c r="UYV82" s="467"/>
      <c r="UYW82" s="467"/>
      <c r="UYX82" s="468"/>
      <c r="UYY82" s="468"/>
      <c r="UYZ82" s="468"/>
      <c r="UZA82" s="469"/>
      <c r="UZC82" s="463"/>
      <c r="UZD82" s="467"/>
      <c r="UZE82" s="467"/>
      <c r="UZF82" s="468"/>
      <c r="UZG82" s="468"/>
      <c r="UZH82" s="468"/>
      <c r="UZI82" s="469"/>
      <c r="UZK82" s="463"/>
      <c r="UZL82" s="467"/>
      <c r="UZM82" s="467"/>
      <c r="UZN82" s="468"/>
      <c r="UZO82" s="468"/>
      <c r="UZP82" s="468"/>
      <c r="UZQ82" s="469"/>
      <c r="UZS82" s="463"/>
      <c r="UZT82" s="467"/>
      <c r="UZU82" s="467"/>
      <c r="UZV82" s="468"/>
      <c r="UZW82" s="468"/>
      <c r="UZX82" s="468"/>
      <c r="UZY82" s="469"/>
      <c r="VAA82" s="463"/>
      <c r="VAB82" s="467"/>
      <c r="VAC82" s="467"/>
      <c r="VAD82" s="468"/>
      <c r="VAE82" s="468"/>
      <c r="VAF82" s="468"/>
      <c r="VAG82" s="469"/>
      <c r="VAI82" s="463"/>
      <c r="VAJ82" s="467"/>
      <c r="VAK82" s="467"/>
      <c r="VAL82" s="468"/>
      <c r="VAM82" s="468"/>
      <c r="VAN82" s="468"/>
      <c r="VAO82" s="469"/>
      <c r="VAQ82" s="463"/>
      <c r="VAR82" s="467"/>
      <c r="VAS82" s="467"/>
      <c r="VAT82" s="468"/>
      <c r="VAU82" s="468"/>
      <c r="VAV82" s="468"/>
      <c r="VAW82" s="469"/>
      <c r="VAY82" s="463"/>
      <c r="VAZ82" s="467"/>
      <c r="VBA82" s="467"/>
      <c r="VBB82" s="468"/>
      <c r="VBC82" s="468"/>
      <c r="VBD82" s="468"/>
      <c r="VBE82" s="469"/>
      <c r="VBG82" s="463"/>
      <c r="VBH82" s="467"/>
      <c r="VBI82" s="467"/>
      <c r="VBJ82" s="468"/>
      <c r="VBK82" s="468"/>
      <c r="VBL82" s="468"/>
      <c r="VBM82" s="469"/>
      <c r="VBO82" s="463"/>
      <c r="VBP82" s="467"/>
      <c r="VBQ82" s="467"/>
      <c r="VBR82" s="468"/>
      <c r="VBS82" s="468"/>
      <c r="VBT82" s="468"/>
      <c r="VBU82" s="469"/>
      <c r="VBW82" s="463"/>
      <c r="VBX82" s="467"/>
      <c r="VBY82" s="467"/>
      <c r="VBZ82" s="468"/>
      <c r="VCA82" s="468"/>
      <c r="VCB82" s="468"/>
      <c r="VCC82" s="469"/>
      <c r="VCE82" s="463"/>
      <c r="VCF82" s="467"/>
      <c r="VCG82" s="467"/>
      <c r="VCH82" s="468"/>
      <c r="VCI82" s="468"/>
      <c r="VCJ82" s="468"/>
      <c r="VCK82" s="469"/>
      <c r="VCM82" s="463"/>
      <c r="VCN82" s="467"/>
      <c r="VCO82" s="467"/>
      <c r="VCP82" s="468"/>
      <c r="VCQ82" s="468"/>
      <c r="VCR82" s="468"/>
      <c r="VCS82" s="469"/>
      <c r="VCU82" s="463"/>
      <c r="VCV82" s="467"/>
      <c r="VCW82" s="467"/>
      <c r="VCX82" s="468"/>
      <c r="VCY82" s="468"/>
      <c r="VCZ82" s="468"/>
      <c r="VDA82" s="469"/>
      <c r="VDC82" s="463"/>
      <c r="VDD82" s="467"/>
      <c r="VDE82" s="467"/>
      <c r="VDF82" s="468"/>
      <c r="VDG82" s="468"/>
      <c r="VDH82" s="468"/>
      <c r="VDI82" s="469"/>
      <c r="VDK82" s="463"/>
      <c r="VDL82" s="467"/>
      <c r="VDM82" s="467"/>
      <c r="VDN82" s="468"/>
      <c r="VDO82" s="468"/>
      <c r="VDP82" s="468"/>
      <c r="VDQ82" s="469"/>
      <c r="VDS82" s="463"/>
      <c r="VDT82" s="467"/>
      <c r="VDU82" s="467"/>
      <c r="VDV82" s="468"/>
      <c r="VDW82" s="468"/>
      <c r="VDX82" s="468"/>
      <c r="VDY82" s="469"/>
      <c r="VEA82" s="463"/>
      <c r="VEB82" s="467"/>
      <c r="VEC82" s="467"/>
      <c r="VED82" s="468"/>
      <c r="VEE82" s="468"/>
      <c r="VEF82" s="468"/>
      <c r="VEG82" s="469"/>
      <c r="VEI82" s="463"/>
      <c r="VEJ82" s="467"/>
      <c r="VEK82" s="467"/>
      <c r="VEL82" s="468"/>
      <c r="VEM82" s="468"/>
      <c r="VEN82" s="468"/>
      <c r="VEO82" s="469"/>
      <c r="VEQ82" s="463"/>
      <c r="VER82" s="467"/>
      <c r="VES82" s="467"/>
      <c r="VET82" s="468"/>
      <c r="VEU82" s="468"/>
      <c r="VEV82" s="468"/>
      <c r="VEW82" s="469"/>
      <c r="VEY82" s="463"/>
      <c r="VEZ82" s="467"/>
      <c r="VFA82" s="467"/>
      <c r="VFB82" s="468"/>
      <c r="VFC82" s="468"/>
      <c r="VFD82" s="468"/>
      <c r="VFE82" s="469"/>
      <c r="VFG82" s="463"/>
      <c r="VFH82" s="467"/>
      <c r="VFI82" s="467"/>
      <c r="VFJ82" s="468"/>
      <c r="VFK82" s="468"/>
      <c r="VFL82" s="468"/>
      <c r="VFM82" s="469"/>
      <c r="VFO82" s="463"/>
      <c r="VFP82" s="467"/>
      <c r="VFQ82" s="467"/>
      <c r="VFR82" s="468"/>
      <c r="VFS82" s="468"/>
      <c r="VFT82" s="468"/>
      <c r="VFU82" s="469"/>
      <c r="VFW82" s="463"/>
      <c r="VFX82" s="467"/>
      <c r="VFY82" s="467"/>
      <c r="VFZ82" s="468"/>
      <c r="VGA82" s="468"/>
      <c r="VGB82" s="468"/>
      <c r="VGC82" s="469"/>
      <c r="VGE82" s="463"/>
      <c r="VGF82" s="467"/>
      <c r="VGG82" s="467"/>
      <c r="VGH82" s="468"/>
      <c r="VGI82" s="468"/>
      <c r="VGJ82" s="468"/>
      <c r="VGK82" s="469"/>
      <c r="VGM82" s="463"/>
      <c r="VGN82" s="467"/>
      <c r="VGO82" s="467"/>
      <c r="VGP82" s="468"/>
      <c r="VGQ82" s="468"/>
      <c r="VGR82" s="468"/>
      <c r="VGS82" s="469"/>
      <c r="VGU82" s="463"/>
      <c r="VGV82" s="467"/>
      <c r="VGW82" s="467"/>
      <c r="VGX82" s="468"/>
      <c r="VGY82" s="468"/>
      <c r="VGZ82" s="468"/>
      <c r="VHA82" s="469"/>
      <c r="VHC82" s="463"/>
      <c r="VHD82" s="467"/>
      <c r="VHE82" s="467"/>
      <c r="VHF82" s="468"/>
      <c r="VHG82" s="468"/>
      <c r="VHH82" s="468"/>
      <c r="VHI82" s="469"/>
      <c r="VHK82" s="463"/>
      <c r="VHL82" s="467"/>
      <c r="VHM82" s="467"/>
      <c r="VHN82" s="468"/>
      <c r="VHO82" s="468"/>
      <c r="VHP82" s="468"/>
      <c r="VHQ82" s="469"/>
      <c r="VHS82" s="463"/>
      <c r="VHT82" s="467"/>
      <c r="VHU82" s="467"/>
      <c r="VHV82" s="468"/>
      <c r="VHW82" s="468"/>
      <c r="VHX82" s="468"/>
      <c r="VHY82" s="469"/>
      <c r="VIA82" s="463"/>
      <c r="VIB82" s="467"/>
      <c r="VIC82" s="467"/>
      <c r="VID82" s="468"/>
      <c r="VIE82" s="468"/>
      <c r="VIF82" s="468"/>
      <c r="VIG82" s="469"/>
      <c r="VII82" s="463"/>
      <c r="VIJ82" s="467"/>
      <c r="VIK82" s="467"/>
      <c r="VIL82" s="468"/>
      <c r="VIM82" s="468"/>
      <c r="VIN82" s="468"/>
      <c r="VIO82" s="469"/>
      <c r="VIQ82" s="463"/>
      <c r="VIR82" s="467"/>
      <c r="VIS82" s="467"/>
      <c r="VIT82" s="468"/>
      <c r="VIU82" s="468"/>
      <c r="VIV82" s="468"/>
      <c r="VIW82" s="469"/>
      <c r="VIY82" s="463"/>
      <c r="VIZ82" s="467"/>
      <c r="VJA82" s="467"/>
      <c r="VJB82" s="468"/>
      <c r="VJC82" s="468"/>
      <c r="VJD82" s="468"/>
      <c r="VJE82" s="469"/>
      <c r="VJG82" s="463"/>
      <c r="VJH82" s="467"/>
      <c r="VJI82" s="467"/>
      <c r="VJJ82" s="468"/>
      <c r="VJK82" s="468"/>
      <c r="VJL82" s="468"/>
      <c r="VJM82" s="469"/>
      <c r="VJO82" s="463"/>
      <c r="VJP82" s="467"/>
      <c r="VJQ82" s="467"/>
      <c r="VJR82" s="468"/>
      <c r="VJS82" s="468"/>
      <c r="VJT82" s="468"/>
      <c r="VJU82" s="469"/>
      <c r="VJW82" s="463"/>
      <c r="VJX82" s="467"/>
      <c r="VJY82" s="467"/>
      <c r="VJZ82" s="468"/>
      <c r="VKA82" s="468"/>
      <c r="VKB82" s="468"/>
      <c r="VKC82" s="469"/>
      <c r="VKE82" s="463"/>
      <c r="VKF82" s="467"/>
      <c r="VKG82" s="467"/>
      <c r="VKH82" s="468"/>
      <c r="VKI82" s="468"/>
      <c r="VKJ82" s="468"/>
      <c r="VKK82" s="469"/>
      <c r="VKM82" s="463"/>
      <c r="VKN82" s="467"/>
      <c r="VKO82" s="467"/>
      <c r="VKP82" s="468"/>
      <c r="VKQ82" s="468"/>
      <c r="VKR82" s="468"/>
      <c r="VKS82" s="469"/>
      <c r="VKU82" s="463"/>
      <c r="VKV82" s="467"/>
      <c r="VKW82" s="467"/>
      <c r="VKX82" s="468"/>
      <c r="VKY82" s="468"/>
      <c r="VKZ82" s="468"/>
      <c r="VLA82" s="469"/>
      <c r="VLC82" s="463"/>
      <c r="VLD82" s="467"/>
      <c r="VLE82" s="467"/>
      <c r="VLF82" s="468"/>
      <c r="VLG82" s="468"/>
      <c r="VLH82" s="468"/>
      <c r="VLI82" s="469"/>
      <c r="VLK82" s="463"/>
      <c r="VLL82" s="467"/>
      <c r="VLM82" s="467"/>
      <c r="VLN82" s="468"/>
      <c r="VLO82" s="468"/>
      <c r="VLP82" s="468"/>
      <c r="VLQ82" s="469"/>
      <c r="VLS82" s="463"/>
      <c r="VLT82" s="467"/>
      <c r="VLU82" s="467"/>
      <c r="VLV82" s="468"/>
      <c r="VLW82" s="468"/>
      <c r="VLX82" s="468"/>
      <c r="VLY82" s="469"/>
      <c r="VMA82" s="463"/>
      <c r="VMB82" s="467"/>
      <c r="VMC82" s="467"/>
      <c r="VMD82" s="468"/>
      <c r="VME82" s="468"/>
      <c r="VMF82" s="468"/>
      <c r="VMG82" s="469"/>
      <c r="VMI82" s="463"/>
      <c r="VMJ82" s="467"/>
      <c r="VMK82" s="467"/>
      <c r="VML82" s="468"/>
      <c r="VMM82" s="468"/>
      <c r="VMN82" s="468"/>
      <c r="VMO82" s="469"/>
      <c r="VMQ82" s="463"/>
      <c r="VMR82" s="467"/>
      <c r="VMS82" s="467"/>
      <c r="VMT82" s="468"/>
      <c r="VMU82" s="468"/>
      <c r="VMV82" s="468"/>
      <c r="VMW82" s="469"/>
      <c r="VMY82" s="463"/>
      <c r="VMZ82" s="467"/>
      <c r="VNA82" s="467"/>
      <c r="VNB82" s="468"/>
      <c r="VNC82" s="468"/>
      <c r="VND82" s="468"/>
      <c r="VNE82" s="469"/>
      <c r="VNG82" s="463"/>
      <c r="VNH82" s="467"/>
      <c r="VNI82" s="467"/>
      <c r="VNJ82" s="468"/>
      <c r="VNK82" s="468"/>
      <c r="VNL82" s="468"/>
      <c r="VNM82" s="469"/>
      <c r="VNO82" s="463"/>
      <c r="VNP82" s="467"/>
      <c r="VNQ82" s="467"/>
      <c r="VNR82" s="468"/>
      <c r="VNS82" s="468"/>
      <c r="VNT82" s="468"/>
      <c r="VNU82" s="469"/>
      <c r="VNW82" s="463"/>
      <c r="VNX82" s="467"/>
      <c r="VNY82" s="467"/>
      <c r="VNZ82" s="468"/>
      <c r="VOA82" s="468"/>
      <c r="VOB82" s="468"/>
      <c r="VOC82" s="469"/>
      <c r="VOE82" s="463"/>
      <c r="VOF82" s="467"/>
      <c r="VOG82" s="467"/>
      <c r="VOH82" s="468"/>
      <c r="VOI82" s="468"/>
      <c r="VOJ82" s="468"/>
      <c r="VOK82" s="469"/>
      <c r="VOM82" s="463"/>
      <c r="VON82" s="467"/>
      <c r="VOO82" s="467"/>
      <c r="VOP82" s="468"/>
      <c r="VOQ82" s="468"/>
      <c r="VOR82" s="468"/>
      <c r="VOS82" s="469"/>
      <c r="VOU82" s="463"/>
      <c r="VOV82" s="467"/>
      <c r="VOW82" s="467"/>
      <c r="VOX82" s="468"/>
      <c r="VOY82" s="468"/>
      <c r="VOZ82" s="468"/>
      <c r="VPA82" s="469"/>
      <c r="VPC82" s="463"/>
      <c r="VPD82" s="467"/>
      <c r="VPE82" s="467"/>
      <c r="VPF82" s="468"/>
      <c r="VPG82" s="468"/>
      <c r="VPH82" s="468"/>
      <c r="VPI82" s="469"/>
      <c r="VPK82" s="463"/>
      <c r="VPL82" s="467"/>
      <c r="VPM82" s="467"/>
      <c r="VPN82" s="468"/>
      <c r="VPO82" s="468"/>
      <c r="VPP82" s="468"/>
      <c r="VPQ82" s="469"/>
      <c r="VPS82" s="463"/>
      <c r="VPT82" s="467"/>
      <c r="VPU82" s="467"/>
      <c r="VPV82" s="468"/>
      <c r="VPW82" s="468"/>
      <c r="VPX82" s="468"/>
      <c r="VPY82" s="469"/>
      <c r="VQA82" s="463"/>
      <c r="VQB82" s="467"/>
      <c r="VQC82" s="467"/>
      <c r="VQD82" s="468"/>
      <c r="VQE82" s="468"/>
      <c r="VQF82" s="468"/>
      <c r="VQG82" s="469"/>
      <c r="VQI82" s="463"/>
      <c r="VQJ82" s="467"/>
      <c r="VQK82" s="467"/>
      <c r="VQL82" s="468"/>
      <c r="VQM82" s="468"/>
      <c r="VQN82" s="468"/>
      <c r="VQO82" s="469"/>
      <c r="VQQ82" s="463"/>
      <c r="VQR82" s="467"/>
      <c r="VQS82" s="467"/>
      <c r="VQT82" s="468"/>
      <c r="VQU82" s="468"/>
      <c r="VQV82" s="468"/>
      <c r="VQW82" s="469"/>
      <c r="VQY82" s="463"/>
      <c r="VQZ82" s="467"/>
      <c r="VRA82" s="467"/>
      <c r="VRB82" s="468"/>
      <c r="VRC82" s="468"/>
      <c r="VRD82" s="468"/>
      <c r="VRE82" s="469"/>
      <c r="VRG82" s="463"/>
      <c r="VRH82" s="467"/>
      <c r="VRI82" s="467"/>
      <c r="VRJ82" s="468"/>
      <c r="VRK82" s="468"/>
      <c r="VRL82" s="468"/>
      <c r="VRM82" s="469"/>
      <c r="VRO82" s="463"/>
      <c r="VRP82" s="467"/>
      <c r="VRQ82" s="467"/>
      <c r="VRR82" s="468"/>
      <c r="VRS82" s="468"/>
      <c r="VRT82" s="468"/>
      <c r="VRU82" s="469"/>
      <c r="VRW82" s="463"/>
      <c r="VRX82" s="467"/>
      <c r="VRY82" s="467"/>
      <c r="VRZ82" s="468"/>
      <c r="VSA82" s="468"/>
      <c r="VSB82" s="468"/>
      <c r="VSC82" s="469"/>
      <c r="VSE82" s="463"/>
      <c r="VSF82" s="467"/>
      <c r="VSG82" s="467"/>
      <c r="VSH82" s="468"/>
      <c r="VSI82" s="468"/>
      <c r="VSJ82" s="468"/>
      <c r="VSK82" s="469"/>
      <c r="VSM82" s="463"/>
      <c r="VSN82" s="467"/>
      <c r="VSO82" s="467"/>
      <c r="VSP82" s="468"/>
      <c r="VSQ82" s="468"/>
      <c r="VSR82" s="468"/>
      <c r="VSS82" s="469"/>
      <c r="VSU82" s="463"/>
      <c r="VSV82" s="467"/>
      <c r="VSW82" s="467"/>
      <c r="VSX82" s="468"/>
      <c r="VSY82" s="468"/>
      <c r="VSZ82" s="468"/>
      <c r="VTA82" s="469"/>
      <c r="VTC82" s="463"/>
      <c r="VTD82" s="467"/>
      <c r="VTE82" s="467"/>
      <c r="VTF82" s="468"/>
      <c r="VTG82" s="468"/>
      <c r="VTH82" s="468"/>
      <c r="VTI82" s="469"/>
      <c r="VTK82" s="463"/>
      <c r="VTL82" s="467"/>
      <c r="VTM82" s="467"/>
      <c r="VTN82" s="468"/>
      <c r="VTO82" s="468"/>
      <c r="VTP82" s="468"/>
      <c r="VTQ82" s="469"/>
      <c r="VTS82" s="463"/>
      <c r="VTT82" s="467"/>
      <c r="VTU82" s="467"/>
      <c r="VTV82" s="468"/>
      <c r="VTW82" s="468"/>
      <c r="VTX82" s="468"/>
      <c r="VTY82" s="469"/>
      <c r="VUA82" s="463"/>
      <c r="VUB82" s="467"/>
      <c r="VUC82" s="467"/>
      <c r="VUD82" s="468"/>
      <c r="VUE82" s="468"/>
      <c r="VUF82" s="468"/>
      <c r="VUG82" s="469"/>
      <c r="VUI82" s="463"/>
      <c r="VUJ82" s="467"/>
      <c r="VUK82" s="467"/>
      <c r="VUL82" s="468"/>
      <c r="VUM82" s="468"/>
      <c r="VUN82" s="468"/>
      <c r="VUO82" s="469"/>
      <c r="VUQ82" s="463"/>
      <c r="VUR82" s="467"/>
      <c r="VUS82" s="467"/>
      <c r="VUT82" s="468"/>
      <c r="VUU82" s="468"/>
      <c r="VUV82" s="468"/>
      <c r="VUW82" s="469"/>
      <c r="VUY82" s="463"/>
      <c r="VUZ82" s="467"/>
      <c r="VVA82" s="467"/>
      <c r="VVB82" s="468"/>
      <c r="VVC82" s="468"/>
      <c r="VVD82" s="468"/>
      <c r="VVE82" s="469"/>
      <c r="VVG82" s="463"/>
      <c r="VVH82" s="467"/>
      <c r="VVI82" s="467"/>
      <c r="VVJ82" s="468"/>
      <c r="VVK82" s="468"/>
      <c r="VVL82" s="468"/>
      <c r="VVM82" s="469"/>
      <c r="VVO82" s="463"/>
      <c r="VVP82" s="467"/>
      <c r="VVQ82" s="467"/>
      <c r="VVR82" s="468"/>
      <c r="VVS82" s="468"/>
      <c r="VVT82" s="468"/>
      <c r="VVU82" s="469"/>
      <c r="VVW82" s="463"/>
      <c r="VVX82" s="467"/>
      <c r="VVY82" s="467"/>
      <c r="VVZ82" s="468"/>
      <c r="VWA82" s="468"/>
      <c r="VWB82" s="468"/>
      <c r="VWC82" s="469"/>
      <c r="VWE82" s="463"/>
      <c r="VWF82" s="467"/>
      <c r="VWG82" s="467"/>
      <c r="VWH82" s="468"/>
      <c r="VWI82" s="468"/>
      <c r="VWJ82" s="468"/>
      <c r="VWK82" s="469"/>
      <c r="VWM82" s="463"/>
      <c r="VWN82" s="467"/>
      <c r="VWO82" s="467"/>
      <c r="VWP82" s="468"/>
      <c r="VWQ82" s="468"/>
      <c r="VWR82" s="468"/>
      <c r="VWS82" s="469"/>
      <c r="VWU82" s="463"/>
      <c r="VWV82" s="467"/>
      <c r="VWW82" s="467"/>
      <c r="VWX82" s="468"/>
      <c r="VWY82" s="468"/>
      <c r="VWZ82" s="468"/>
      <c r="VXA82" s="469"/>
      <c r="VXC82" s="463"/>
      <c r="VXD82" s="467"/>
      <c r="VXE82" s="467"/>
      <c r="VXF82" s="468"/>
      <c r="VXG82" s="468"/>
      <c r="VXH82" s="468"/>
      <c r="VXI82" s="469"/>
      <c r="VXK82" s="463"/>
      <c r="VXL82" s="467"/>
      <c r="VXM82" s="467"/>
      <c r="VXN82" s="468"/>
      <c r="VXO82" s="468"/>
      <c r="VXP82" s="468"/>
      <c r="VXQ82" s="469"/>
      <c r="VXS82" s="463"/>
      <c r="VXT82" s="467"/>
      <c r="VXU82" s="467"/>
      <c r="VXV82" s="468"/>
      <c r="VXW82" s="468"/>
      <c r="VXX82" s="468"/>
      <c r="VXY82" s="469"/>
      <c r="VYA82" s="463"/>
      <c r="VYB82" s="467"/>
      <c r="VYC82" s="467"/>
      <c r="VYD82" s="468"/>
      <c r="VYE82" s="468"/>
      <c r="VYF82" s="468"/>
      <c r="VYG82" s="469"/>
      <c r="VYI82" s="463"/>
      <c r="VYJ82" s="467"/>
      <c r="VYK82" s="467"/>
      <c r="VYL82" s="468"/>
      <c r="VYM82" s="468"/>
      <c r="VYN82" s="468"/>
      <c r="VYO82" s="469"/>
      <c r="VYQ82" s="463"/>
      <c r="VYR82" s="467"/>
      <c r="VYS82" s="467"/>
      <c r="VYT82" s="468"/>
      <c r="VYU82" s="468"/>
      <c r="VYV82" s="468"/>
      <c r="VYW82" s="469"/>
      <c r="VYY82" s="463"/>
      <c r="VYZ82" s="467"/>
      <c r="VZA82" s="467"/>
      <c r="VZB82" s="468"/>
      <c r="VZC82" s="468"/>
      <c r="VZD82" s="468"/>
      <c r="VZE82" s="469"/>
      <c r="VZG82" s="463"/>
      <c r="VZH82" s="467"/>
      <c r="VZI82" s="467"/>
      <c r="VZJ82" s="468"/>
      <c r="VZK82" s="468"/>
      <c r="VZL82" s="468"/>
      <c r="VZM82" s="469"/>
      <c r="VZO82" s="463"/>
      <c r="VZP82" s="467"/>
      <c r="VZQ82" s="467"/>
      <c r="VZR82" s="468"/>
      <c r="VZS82" s="468"/>
      <c r="VZT82" s="468"/>
      <c r="VZU82" s="469"/>
      <c r="VZW82" s="463"/>
      <c r="VZX82" s="467"/>
      <c r="VZY82" s="467"/>
      <c r="VZZ82" s="468"/>
      <c r="WAA82" s="468"/>
      <c r="WAB82" s="468"/>
      <c r="WAC82" s="469"/>
      <c r="WAE82" s="463"/>
      <c r="WAF82" s="467"/>
      <c r="WAG82" s="467"/>
      <c r="WAH82" s="468"/>
      <c r="WAI82" s="468"/>
      <c r="WAJ82" s="468"/>
      <c r="WAK82" s="469"/>
      <c r="WAM82" s="463"/>
      <c r="WAN82" s="467"/>
      <c r="WAO82" s="467"/>
      <c r="WAP82" s="468"/>
      <c r="WAQ82" s="468"/>
      <c r="WAR82" s="468"/>
      <c r="WAS82" s="469"/>
      <c r="WAU82" s="463"/>
      <c r="WAV82" s="467"/>
      <c r="WAW82" s="467"/>
      <c r="WAX82" s="468"/>
      <c r="WAY82" s="468"/>
      <c r="WAZ82" s="468"/>
      <c r="WBA82" s="469"/>
      <c r="WBC82" s="463"/>
      <c r="WBD82" s="467"/>
      <c r="WBE82" s="467"/>
      <c r="WBF82" s="468"/>
      <c r="WBG82" s="468"/>
      <c r="WBH82" s="468"/>
      <c r="WBI82" s="469"/>
      <c r="WBK82" s="463"/>
      <c r="WBL82" s="467"/>
      <c r="WBM82" s="467"/>
      <c r="WBN82" s="468"/>
      <c r="WBO82" s="468"/>
      <c r="WBP82" s="468"/>
      <c r="WBQ82" s="469"/>
      <c r="WBS82" s="463"/>
      <c r="WBT82" s="467"/>
      <c r="WBU82" s="467"/>
      <c r="WBV82" s="468"/>
      <c r="WBW82" s="468"/>
      <c r="WBX82" s="468"/>
      <c r="WBY82" s="469"/>
      <c r="WCA82" s="463"/>
      <c r="WCB82" s="467"/>
      <c r="WCC82" s="467"/>
      <c r="WCD82" s="468"/>
      <c r="WCE82" s="468"/>
      <c r="WCF82" s="468"/>
      <c r="WCG82" s="469"/>
      <c r="WCI82" s="463"/>
      <c r="WCJ82" s="467"/>
      <c r="WCK82" s="467"/>
      <c r="WCL82" s="468"/>
      <c r="WCM82" s="468"/>
      <c r="WCN82" s="468"/>
      <c r="WCO82" s="469"/>
      <c r="WCQ82" s="463"/>
      <c r="WCR82" s="467"/>
      <c r="WCS82" s="467"/>
      <c r="WCT82" s="468"/>
      <c r="WCU82" s="468"/>
      <c r="WCV82" s="468"/>
      <c r="WCW82" s="469"/>
      <c r="WCY82" s="463"/>
      <c r="WCZ82" s="467"/>
      <c r="WDA82" s="467"/>
      <c r="WDB82" s="468"/>
      <c r="WDC82" s="468"/>
      <c r="WDD82" s="468"/>
      <c r="WDE82" s="469"/>
      <c r="WDG82" s="463"/>
      <c r="WDH82" s="467"/>
      <c r="WDI82" s="467"/>
      <c r="WDJ82" s="468"/>
      <c r="WDK82" s="468"/>
      <c r="WDL82" s="468"/>
      <c r="WDM82" s="469"/>
      <c r="WDO82" s="463"/>
      <c r="WDP82" s="467"/>
      <c r="WDQ82" s="467"/>
      <c r="WDR82" s="468"/>
      <c r="WDS82" s="468"/>
      <c r="WDT82" s="468"/>
      <c r="WDU82" s="469"/>
      <c r="WDW82" s="463"/>
      <c r="WDX82" s="467"/>
      <c r="WDY82" s="467"/>
      <c r="WDZ82" s="468"/>
      <c r="WEA82" s="468"/>
      <c r="WEB82" s="468"/>
      <c r="WEC82" s="469"/>
      <c r="WEE82" s="463"/>
      <c r="WEF82" s="467"/>
      <c r="WEG82" s="467"/>
      <c r="WEH82" s="468"/>
      <c r="WEI82" s="468"/>
      <c r="WEJ82" s="468"/>
      <c r="WEK82" s="469"/>
      <c r="WEM82" s="463"/>
      <c r="WEN82" s="467"/>
      <c r="WEO82" s="467"/>
      <c r="WEP82" s="468"/>
      <c r="WEQ82" s="468"/>
      <c r="WER82" s="468"/>
      <c r="WES82" s="469"/>
      <c r="WEU82" s="463"/>
      <c r="WEV82" s="467"/>
      <c r="WEW82" s="467"/>
      <c r="WEX82" s="468"/>
      <c r="WEY82" s="468"/>
      <c r="WEZ82" s="468"/>
      <c r="WFA82" s="469"/>
      <c r="WFC82" s="463"/>
      <c r="WFD82" s="467"/>
      <c r="WFE82" s="467"/>
      <c r="WFF82" s="468"/>
      <c r="WFG82" s="468"/>
      <c r="WFH82" s="468"/>
      <c r="WFI82" s="469"/>
      <c r="WFK82" s="463"/>
      <c r="WFL82" s="467"/>
      <c r="WFM82" s="467"/>
      <c r="WFN82" s="468"/>
      <c r="WFO82" s="468"/>
      <c r="WFP82" s="468"/>
      <c r="WFQ82" s="469"/>
      <c r="WFS82" s="463"/>
      <c r="WFT82" s="467"/>
      <c r="WFU82" s="467"/>
      <c r="WFV82" s="468"/>
      <c r="WFW82" s="468"/>
      <c r="WFX82" s="468"/>
      <c r="WFY82" s="469"/>
      <c r="WGA82" s="463"/>
      <c r="WGB82" s="467"/>
      <c r="WGC82" s="467"/>
      <c r="WGD82" s="468"/>
      <c r="WGE82" s="468"/>
      <c r="WGF82" s="468"/>
      <c r="WGG82" s="469"/>
      <c r="WGI82" s="463"/>
      <c r="WGJ82" s="467"/>
      <c r="WGK82" s="467"/>
      <c r="WGL82" s="468"/>
      <c r="WGM82" s="468"/>
      <c r="WGN82" s="468"/>
      <c r="WGO82" s="469"/>
      <c r="WGQ82" s="463"/>
      <c r="WGR82" s="467"/>
      <c r="WGS82" s="467"/>
      <c r="WGT82" s="468"/>
      <c r="WGU82" s="468"/>
      <c r="WGV82" s="468"/>
      <c r="WGW82" s="469"/>
      <c r="WGY82" s="463"/>
      <c r="WGZ82" s="467"/>
      <c r="WHA82" s="467"/>
      <c r="WHB82" s="468"/>
      <c r="WHC82" s="468"/>
      <c r="WHD82" s="468"/>
      <c r="WHE82" s="469"/>
      <c r="WHG82" s="463"/>
      <c r="WHH82" s="467"/>
      <c r="WHI82" s="467"/>
      <c r="WHJ82" s="468"/>
      <c r="WHK82" s="468"/>
      <c r="WHL82" s="468"/>
      <c r="WHM82" s="469"/>
      <c r="WHO82" s="463"/>
      <c r="WHP82" s="467"/>
      <c r="WHQ82" s="467"/>
      <c r="WHR82" s="468"/>
      <c r="WHS82" s="468"/>
      <c r="WHT82" s="468"/>
      <c r="WHU82" s="469"/>
      <c r="WHW82" s="463"/>
      <c r="WHX82" s="467"/>
      <c r="WHY82" s="467"/>
      <c r="WHZ82" s="468"/>
      <c r="WIA82" s="468"/>
      <c r="WIB82" s="468"/>
      <c r="WIC82" s="469"/>
      <c r="WIE82" s="463"/>
      <c r="WIF82" s="467"/>
      <c r="WIG82" s="467"/>
      <c r="WIH82" s="468"/>
      <c r="WII82" s="468"/>
      <c r="WIJ82" s="468"/>
      <c r="WIK82" s="469"/>
      <c r="WIM82" s="463"/>
      <c r="WIN82" s="467"/>
      <c r="WIO82" s="467"/>
      <c r="WIP82" s="468"/>
      <c r="WIQ82" s="468"/>
      <c r="WIR82" s="468"/>
      <c r="WIS82" s="469"/>
      <c r="WIU82" s="463"/>
      <c r="WIV82" s="467"/>
      <c r="WIW82" s="467"/>
      <c r="WIX82" s="468"/>
      <c r="WIY82" s="468"/>
      <c r="WIZ82" s="468"/>
      <c r="WJA82" s="469"/>
      <c r="WJC82" s="463"/>
      <c r="WJD82" s="467"/>
      <c r="WJE82" s="467"/>
      <c r="WJF82" s="468"/>
      <c r="WJG82" s="468"/>
      <c r="WJH82" s="468"/>
      <c r="WJI82" s="469"/>
      <c r="WJK82" s="463"/>
      <c r="WJL82" s="467"/>
      <c r="WJM82" s="467"/>
      <c r="WJN82" s="468"/>
      <c r="WJO82" s="468"/>
      <c r="WJP82" s="468"/>
      <c r="WJQ82" s="469"/>
      <c r="WJS82" s="463"/>
      <c r="WJT82" s="467"/>
      <c r="WJU82" s="467"/>
      <c r="WJV82" s="468"/>
      <c r="WJW82" s="468"/>
      <c r="WJX82" s="468"/>
      <c r="WJY82" s="469"/>
      <c r="WKA82" s="463"/>
      <c r="WKB82" s="467"/>
      <c r="WKC82" s="467"/>
      <c r="WKD82" s="468"/>
      <c r="WKE82" s="468"/>
      <c r="WKF82" s="468"/>
      <c r="WKG82" s="469"/>
      <c r="WKI82" s="463"/>
      <c r="WKJ82" s="467"/>
      <c r="WKK82" s="467"/>
      <c r="WKL82" s="468"/>
      <c r="WKM82" s="468"/>
      <c r="WKN82" s="468"/>
      <c r="WKO82" s="469"/>
      <c r="WKQ82" s="463"/>
      <c r="WKR82" s="467"/>
      <c r="WKS82" s="467"/>
      <c r="WKT82" s="468"/>
      <c r="WKU82" s="468"/>
      <c r="WKV82" s="468"/>
      <c r="WKW82" s="469"/>
      <c r="WKY82" s="463"/>
      <c r="WKZ82" s="467"/>
      <c r="WLA82" s="467"/>
      <c r="WLB82" s="468"/>
      <c r="WLC82" s="468"/>
      <c r="WLD82" s="468"/>
      <c r="WLE82" s="469"/>
      <c r="WLG82" s="463"/>
      <c r="WLH82" s="467"/>
      <c r="WLI82" s="467"/>
      <c r="WLJ82" s="468"/>
      <c r="WLK82" s="468"/>
      <c r="WLL82" s="468"/>
      <c r="WLM82" s="469"/>
      <c r="WLO82" s="463"/>
      <c r="WLP82" s="467"/>
      <c r="WLQ82" s="467"/>
      <c r="WLR82" s="468"/>
      <c r="WLS82" s="468"/>
      <c r="WLT82" s="468"/>
      <c r="WLU82" s="469"/>
      <c r="WLW82" s="463"/>
      <c r="WLX82" s="467"/>
      <c r="WLY82" s="467"/>
      <c r="WLZ82" s="468"/>
      <c r="WMA82" s="468"/>
      <c r="WMB82" s="468"/>
      <c r="WMC82" s="469"/>
      <c r="WME82" s="463"/>
      <c r="WMF82" s="467"/>
      <c r="WMG82" s="467"/>
      <c r="WMH82" s="468"/>
      <c r="WMI82" s="468"/>
      <c r="WMJ82" s="468"/>
      <c r="WMK82" s="469"/>
      <c r="WMM82" s="463"/>
      <c r="WMN82" s="467"/>
      <c r="WMO82" s="467"/>
      <c r="WMP82" s="468"/>
      <c r="WMQ82" s="468"/>
      <c r="WMR82" s="468"/>
      <c r="WMS82" s="469"/>
      <c r="WMU82" s="463"/>
      <c r="WMV82" s="467"/>
      <c r="WMW82" s="467"/>
      <c r="WMX82" s="468"/>
      <c r="WMY82" s="468"/>
      <c r="WMZ82" s="468"/>
      <c r="WNA82" s="469"/>
      <c r="WNC82" s="463"/>
      <c r="WND82" s="467"/>
      <c r="WNE82" s="467"/>
      <c r="WNF82" s="468"/>
      <c r="WNG82" s="468"/>
      <c r="WNH82" s="468"/>
      <c r="WNI82" s="469"/>
      <c r="WNK82" s="463"/>
      <c r="WNL82" s="467"/>
      <c r="WNM82" s="467"/>
      <c r="WNN82" s="468"/>
      <c r="WNO82" s="468"/>
      <c r="WNP82" s="468"/>
      <c r="WNQ82" s="469"/>
      <c r="WNS82" s="463"/>
      <c r="WNT82" s="467"/>
      <c r="WNU82" s="467"/>
      <c r="WNV82" s="468"/>
      <c r="WNW82" s="468"/>
      <c r="WNX82" s="468"/>
      <c r="WNY82" s="469"/>
      <c r="WOA82" s="463"/>
      <c r="WOB82" s="467"/>
      <c r="WOC82" s="467"/>
      <c r="WOD82" s="468"/>
      <c r="WOE82" s="468"/>
      <c r="WOF82" s="468"/>
      <c r="WOG82" s="469"/>
      <c r="WOI82" s="463"/>
      <c r="WOJ82" s="467"/>
      <c r="WOK82" s="467"/>
      <c r="WOL82" s="468"/>
      <c r="WOM82" s="468"/>
      <c r="WON82" s="468"/>
      <c r="WOO82" s="469"/>
      <c r="WOQ82" s="463"/>
      <c r="WOR82" s="467"/>
      <c r="WOS82" s="467"/>
      <c r="WOT82" s="468"/>
      <c r="WOU82" s="468"/>
      <c r="WOV82" s="468"/>
      <c r="WOW82" s="469"/>
      <c r="WOY82" s="463"/>
      <c r="WOZ82" s="467"/>
      <c r="WPA82" s="467"/>
      <c r="WPB82" s="468"/>
      <c r="WPC82" s="468"/>
      <c r="WPD82" s="468"/>
      <c r="WPE82" s="469"/>
      <c r="WPG82" s="463"/>
      <c r="WPH82" s="467"/>
      <c r="WPI82" s="467"/>
      <c r="WPJ82" s="468"/>
      <c r="WPK82" s="468"/>
      <c r="WPL82" s="468"/>
      <c r="WPM82" s="469"/>
      <c r="WPO82" s="463"/>
      <c r="WPP82" s="467"/>
      <c r="WPQ82" s="467"/>
      <c r="WPR82" s="468"/>
      <c r="WPS82" s="468"/>
      <c r="WPT82" s="468"/>
      <c r="WPU82" s="469"/>
      <c r="WPW82" s="463"/>
      <c r="WPX82" s="467"/>
      <c r="WPY82" s="467"/>
      <c r="WPZ82" s="468"/>
      <c r="WQA82" s="468"/>
      <c r="WQB82" s="468"/>
      <c r="WQC82" s="469"/>
      <c r="WQE82" s="463"/>
      <c r="WQF82" s="467"/>
      <c r="WQG82" s="467"/>
      <c r="WQH82" s="468"/>
      <c r="WQI82" s="468"/>
      <c r="WQJ82" s="468"/>
      <c r="WQK82" s="469"/>
      <c r="WQM82" s="463"/>
      <c r="WQN82" s="467"/>
      <c r="WQO82" s="467"/>
      <c r="WQP82" s="468"/>
      <c r="WQQ82" s="468"/>
      <c r="WQR82" s="468"/>
      <c r="WQS82" s="469"/>
      <c r="WQU82" s="463"/>
      <c r="WQV82" s="467"/>
      <c r="WQW82" s="467"/>
      <c r="WQX82" s="468"/>
      <c r="WQY82" s="468"/>
      <c r="WQZ82" s="468"/>
      <c r="WRA82" s="469"/>
      <c r="WRC82" s="463"/>
      <c r="WRD82" s="467"/>
      <c r="WRE82" s="467"/>
      <c r="WRF82" s="468"/>
      <c r="WRG82" s="468"/>
      <c r="WRH82" s="468"/>
      <c r="WRI82" s="469"/>
      <c r="WRK82" s="463"/>
      <c r="WRL82" s="467"/>
      <c r="WRM82" s="467"/>
      <c r="WRN82" s="468"/>
      <c r="WRO82" s="468"/>
      <c r="WRP82" s="468"/>
      <c r="WRQ82" s="469"/>
      <c r="WRS82" s="463"/>
      <c r="WRT82" s="467"/>
      <c r="WRU82" s="467"/>
      <c r="WRV82" s="468"/>
      <c r="WRW82" s="468"/>
      <c r="WRX82" s="468"/>
      <c r="WRY82" s="469"/>
      <c r="WSA82" s="463"/>
      <c r="WSB82" s="467"/>
      <c r="WSC82" s="467"/>
      <c r="WSD82" s="468"/>
      <c r="WSE82" s="468"/>
      <c r="WSF82" s="468"/>
      <c r="WSG82" s="469"/>
      <c r="WSI82" s="463"/>
      <c r="WSJ82" s="467"/>
      <c r="WSK82" s="467"/>
      <c r="WSL82" s="468"/>
      <c r="WSM82" s="468"/>
      <c r="WSN82" s="468"/>
      <c r="WSO82" s="469"/>
      <c r="WSQ82" s="463"/>
      <c r="WSR82" s="467"/>
      <c r="WSS82" s="467"/>
      <c r="WST82" s="468"/>
      <c r="WSU82" s="468"/>
      <c r="WSV82" s="468"/>
      <c r="WSW82" s="469"/>
      <c r="WSY82" s="463"/>
      <c r="WSZ82" s="467"/>
      <c r="WTA82" s="467"/>
      <c r="WTB82" s="468"/>
      <c r="WTC82" s="468"/>
      <c r="WTD82" s="468"/>
      <c r="WTE82" s="469"/>
      <c r="WTG82" s="463"/>
      <c r="WTH82" s="467"/>
      <c r="WTI82" s="467"/>
      <c r="WTJ82" s="468"/>
      <c r="WTK82" s="468"/>
      <c r="WTL82" s="468"/>
      <c r="WTM82" s="469"/>
      <c r="WTO82" s="463"/>
      <c r="WTP82" s="467"/>
      <c r="WTQ82" s="467"/>
      <c r="WTR82" s="468"/>
      <c r="WTS82" s="468"/>
      <c r="WTT82" s="468"/>
      <c r="WTU82" s="469"/>
      <c r="WTW82" s="463"/>
      <c r="WTX82" s="467"/>
      <c r="WTY82" s="467"/>
      <c r="WTZ82" s="468"/>
      <c r="WUA82" s="468"/>
      <c r="WUB82" s="468"/>
      <c r="WUC82" s="469"/>
      <c r="WUE82" s="463"/>
      <c r="WUF82" s="467"/>
      <c r="WUG82" s="467"/>
      <c r="WUH82" s="468"/>
      <c r="WUI82" s="468"/>
      <c r="WUJ82" s="468"/>
      <c r="WUK82" s="469"/>
      <c r="WUM82" s="463"/>
      <c r="WUN82" s="467"/>
      <c r="WUO82" s="467"/>
      <c r="WUP82" s="468"/>
      <c r="WUQ82" s="468"/>
      <c r="WUR82" s="468"/>
      <c r="WUS82" s="469"/>
      <c r="WUU82" s="463"/>
      <c r="WUV82" s="467"/>
      <c r="WUW82" s="467"/>
      <c r="WUX82" s="468"/>
      <c r="WUY82" s="468"/>
      <c r="WUZ82" s="468"/>
      <c r="WVA82" s="469"/>
      <c r="WVC82" s="463"/>
      <c r="WVD82" s="467"/>
      <c r="WVE82" s="467"/>
      <c r="WVF82" s="468"/>
      <c r="WVG82" s="468"/>
      <c r="WVH82" s="468"/>
      <c r="WVI82" s="469"/>
      <c r="WVK82" s="463"/>
      <c r="WVL82" s="467"/>
      <c r="WVM82" s="467"/>
      <c r="WVN82" s="468"/>
      <c r="WVO82" s="468"/>
      <c r="WVP82" s="468"/>
      <c r="WVQ82" s="469"/>
      <c r="WVS82" s="463"/>
      <c r="WVT82" s="467"/>
      <c r="WVU82" s="467"/>
      <c r="WVV82" s="468"/>
      <c r="WVW82" s="468"/>
      <c r="WVX82" s="468"/>
      <c r="WVY82" s="469"/>
      <c r="WWA82" s="463"/>
      <c r="WWB82" s="467"/>
      <c r="WWC82" s="467"/>
      <c r="WWD82" s="468"/>
      <c r="WWE82" s="468"/>
      <c r="WWF82" s="468"/>
      <c r="WWG82" s="469"/>
      <c r="WWI82" s="463"/>
      <c r="WWJ82" s="467"/>
      <c r="WWK82" s="467"/>
      <c r="WWL82" s="468"/>
      <c r="WWM82" s="468"/>
      <c r="WWN82" s="468"/>
      <c r="WWO82" s="469"/>
      <c r="WWQ82" s="463"/>
      <c r="WWR82" s="467"/>
      <c r="WWS82" s="467"/>
      <c r="WWT82" s="468"/>
      <c r="WWU82" s="468"/>
      <c r="WWV82" s="468"/>
      <c r="WWW82" s="469"/>
      <c r="WWY82" s="463"/>
      <c r="WWZ82" s="467"/>
      <c r="WXA82" s="467"/>
      <c r="WXB82" s="468"/>
      <c r="WXC82" s="468"/>
      <c r="WXD82" s="468"/>
      <c r="WXE82" s="469"/>
      <c r="WXG82" s="463"/>
      <c r="WXH82" s="467"/>
      <c r="WXI82" s="467"/>
      <c r="WXJ82" s="468"/>
      <c r="WXK82" s="468"/>
      <c r="WXL82" s="468"/>
      <c r="WXM82" s="469"/>
      <c r="WXO82" s="463"/>
      <c r="WXP82" s="467"/>
      <c r="WXQ82" s="467"/>
      <c r="WXR82" s="468"/>
      <c r="WXS82" s="468"/>
      <c r="WXT82" s="468"/>
      <c r="WXU82" s="469"/>
      <c r="WXW82" s="463"/>
      <c r="WXX82" s="467"/>
      <c r="WXY82" s="467"/>
      <c r="WXZ82" s="468"/>
      <c r="WYA82" s="468"/>
      <c r="WYB82" s="468"/>
      <c r="WYC82" s="469"/>
      <c r="WYE82" s="463"/>
      <c r="WYF82" s="467"/>
      <c r="WYG82" s="467"/>
      <c r="WYH82" s="468"/>
      <c r="WYI82" s="468"/>
      <c r="WYJ82" s="468"/>
      <c r="WYK82" s="469"/>
      <c r="WYM82" s="463"/>
      <c r="WYN82" s="467"/>
      <c r="WYO82" s="467"/>
      <c r="WYP82" s="468"/>
      <c r="WYQ82" s="468"/>
      <c r="WYR82" s="468"/>
      <c r="WYS82" s="469"/>
      <c r="WYU82" s="463"/>
      <c r="WYV82" s="467"/>
      <c r="WYW82" s="467"/>
      <c r="WYX82" s="468"/>
      <c r="WYY82" s="468"/>
      <c r="WYZ82" s="468"/>
      <c r="WZA82" s="469"/>
      <c r="WZC82" s="463"/>
      <c r="WZD82" s="467"/>
      <c r="WZE82" s="467"/>
      <c r="WZF82" s="468"/>
      <c r="WZG82" s="468"/>
      <c r="WZH82" s="468"/>
      <c r="WZI82" s="469"/>
      <c r="WZK82" s="463"/>
      <c r="WZL82" s="467"/>
      <c r="WZM82" s="467"/>
      <c r="WZN82" s="468"/>
      <c r="WZO82" s="468"/>
      <c r="WZP82" s="468"/>
      <c r="WZQ82" s="469"/>
      <c r="WZS82" s="463"/>
      <c r="WZT82" s="467"/>
      <c r="WZU82" s="467"/>
      <c r="WZV82" s="468"/>
      <c r="WZW82" s="468"/>
      <c r="WZX82" s="468"/>
      <c r="WZY82" s="469"/>
      <c r="XAA82" s="463"/>
      <c r="XAB82" s="467"/>
      <c r="XAC82" s="467"/>
      <c r="XAD82" s="468"/>
      <c r="XAE82" s="468"/>
      <c r="XAF82" s="468"/>
      <c r="XAG82" s="469"/>
      <c r="XAI82" s="463"/>
      <c r="XAJ82" s="467"/>
      <c r="XAK82" s="467"/>
      <c r="XAL82" s="468"/>
      <c r="XAM82" s="468"/>
      <c r="XAN82" s="468"/>
      <c r="XAO82" s="469"/>
      <c r="XAQ82" s="463"/>
      <c r="XAR82" s="467"/>
      <c r="XAS82" s="467"/>
      <c r="XAT82" s="468"/>
      <c r="XAU82" s="468"/>
      <c r="XAV82" s="468"/>
      <c r="XAW82" s="469"/>
      <c r="XAY82" s="463"/>
      <c r="XAZ82" s="467"/>
      <c r="XBA82" s="467"/>
      <c r="XBB82" s="468"/>
      <c r="XBC82" s="468"/>
      <c r="XBD82" s="468"/>
      <c r="XBE82" s="469"/>
      <c r="XBG82" s="463"/>
      <c r="XBH82" s="467"/>
      <c r="XBI82" s="467"/>
      <c r="XBJ82" s="468"/>
      <c r="XBK82" s="468"/>
      <c r="XBL82" s="468"/>
      <c r="XBM82" s="469"/>
      <c r="XBO82" s="463"/>
      <c r="XBP82" s="467"/>
      <c r="XBQ82" s="467"/>
      <c r="XBR82" s="468"/>
      <c r="XBS82" s="468"/>
      <c r="XBT82" s="468"/>
      <c r="XBU82" s="469"/>
      <c r="XBW82" s="463"/>
      <c r="XBX82" s="467"/>
      <c r="XBY82" s="467"/>
      <c r="XBZ82" s="468"/>
      <c r="XCA82" s="468"/>
      <c r="XCB82" s="468"/>
      <c r="XCC82" s="469"/>
      <c r="XCE82" s="463"/>
      <c r="XCF82" s="467"/>
      <c r="XCG82" s="467"/>
      <c r="XCH82" s="468"/>
      <c r="XCI82" s="468"/>
      <c r="XCJ82" s="468"/>
      <c r="XCK82" s="469"/>
      <c r="XCM82" s="463"/>
      <c r="XCN82" s="467"/>
      <c r="XCO82" s="467"/>
      <c r="XCP82" s="468"/>
      <c r="XCQ82" s="468"/>
      <c r="XCR82" s="468"/>
      <c r="XCS82" s="469"/>
      <c r="XCU82" s="463"/>
      <c r="XCV82" s="467"/>
      <c r="XCW82" s="467"/>
      <c r="XCX82" s="468"/>
      <c r="XCY82" s="468"/>
      <c r="XCZ82" s="468"/>
      <c r="XDA82" s="469"/>
      <c r="XDC82" s="463"/>
      <c r="XDD82" s="467"/>
      <c r="XDE82" s="467"/>
      <c r="XDF82" s="468"/>
      <c r="XDG82" s="468"/>
      <c r="XDH82" s="468"/>
      <c r="XDI82" s="469"/>
      <c r="XDK82" s="463"/>
      <c r="XDL82" s="467"/>
      <c r="XDM82" s="467"/>
      <c r="XDN82" s="468"/>
      <c r="XDO82" s="468"/>
      <c r="XDP82" s="468"/>
      <c r="XDQ82" s="469"/>
      <c r="XDS82" s="463"/>
      <c r="XDT82" s="467"/>
      <c r="XDU82" s="467"/>
      <c r="XDV82" s="468"/>
      <c r="XDW82" s="468"/>
      <c r="XDX82" s="468"/>
      <c r="XDY82" s="469"/>
      <c r="XEA82" s="463"/>
      <c r="XEB82" s="467"/>
      <c r="XEC82" s="467"/>
      <c r="XED82" s="468"/>
      <c r="XEE82" s="468"/>
      <c r="XEF82" s="468"/>
      <c r="XEG82" s="469"/>
      <c r="XEI82" s="463"/>
      <c r="XEJ82" s="467"/>
      <c r="XEK82" s="467"/>
      <c r="XEL82" s="468"/>
      <c r="XEM82" s="468"/>
      <c r="XEN82" s="468"/>
      <c r="XEO82" s="469"/>
      <c r="XEQ82" s="463"/>
      <c r="XER82" s="467"/>
      <c r="XES82" s="467"/>
      <c r="XET82" s="468"/>
      <c r="XEU82" s="468"/>
      <c r="XEV82" s="468"/>
      <c r="XEW82" s="469"/>
      <c r="XEY82" s="463"/>
      <c r="XEZ82" s="467"/>
      <c r="XFA82" s="467"/>
      <c r="XFB82" s="468"/>
      <c r="XFC82" s="468"/>
    </row>
    <row r="83" spans="1:16383" ht="25.5" customHeight="1">
      <c r="A83" s="451">
        <f t="shared" si="12"/>
        <v>74</v>
      </c>
      <c r="B83" s="697"/>
      <c r="C83" s="704" t="s">
        <v>11</v>
      </c>
      <c r="D83" s="636"/>
      <c r="E83" s="636"/>
      <c r="F83" s="637"/>
      <c r="G83" s="453">
        <f>SUM(G84:G90)-G91-G92</f>
        <v>0</v>
      </c>
      <c r="H83" s="453">
        <f t="shared" ref="H83:J83" si="14">SUM(H84:H90)-H91-H92</f>
        <v>0</v>
      </c>
      <c r="I83" s="453">
        <f t="shared" si="14"/>
        <v>0</v>
      </c>
      <c r="J83" s="453">
        <f t="shared" si="14"/>
        <v>0</v>
      </c>
      <c r="K83" s="448"/>
    </row>
    <row r="84" spans="1:16383" s="459" customFormat="1" ht="21" customHeight="1">
      <c r="A84" s="451">
        <f t="shared" si="12"/>
        <v>75</v>
      </c>
      <c r="B84" s="697"/>
      <c r="C84" s="705"/>
      <c r="D84" s="635" t="s">
        <v>147</v>
      </c>
      <c r="E84" s="636"/>
      <c r="F84" s="637"/>
      <c r="G84" s="460"/>
      <c r="H84" s="460"/>
      <c r="I84" s="460"/>
      <c r="J84" s="455">
        <f t="shared" ref="J84:J92" si="15">G84-H84+I84</f>
        <v>0</v>
      </c>
      <c r="K84" s="462"/>
    </row>
    <row r="85" spans="1:16383" s="459" customFormat="1" ht="21" customHeight="1">
      <c r="A85" s="451">
        <f t="shared" si="12"/>
        <v>76</v>
      </c>
      <c r="B85" s="697"/>
      <c r="C85" s="659"/>
      <c r="D85" s="635" t="s">
        <v>379</v>
      </c>
      <c r="E85" s="636"/>
      <c r="F85" s="637"/>
      <c r="G85" s="460"/>
      <c r="H85" s="460"/>
      <c r="I85" s="460"/>
      <c r="J85" s="455">
        <f t="shared" si="15"/>
        <v>0</v>
      </c>
      <c r="K85" s="462"/>
    </row>
    <row r="86" spans="1:16383" s="459" customFormat="1" ht="21" customHeight="1">
      <c r="A86" s="451">
        <f t="shared" si="12"/>
        <v>77</v>
      </c>
      <c r="B86" s="697"/>
      <c r="C86" s="660"/>
      <c r="D86" s="706" t="s">
        <v>148</v>
      </c>
      <c r="E86" s="657"/>
      <c r="F86" s="470" t="s">
        <v>849</v>
      </c>
      <c r="G86" s="456"/>
      <c r="H86" s="456"/>
      <c r="I86" s="456"/>
      <c r="J86" s="455">
        <f t="shared" si="15"/>
        <v>0</v>
      </c>
      <c r="K86" s="462"/>
    </row>
    <row r="87" spans="1:16383" s="459" customFormat="1" ht="36" customHeight="1">
      <c r="A87" s="451">
        <f t="shared" si="12"/>
        <v>78</v>
      </c>
      <c r="B87" s="697"/>
      <c r="C87" s="660"/>
      <c r="D87" s="707"/>
      <c r="E87" s="708"/>
      <c r="F87" s="470" t="s">
        <v>149</v>
      </c>
      <c r="G87" s="456"/>
      <c r="H87" s="456"/>
      <c r="I87" s="456"/>
      <c r="J87" s="455">
        <f t="shared" si="15"/>
        <v>0</v>
      </c>
      <c r="K87" s="462"/>
    </row>
    <row r="88" spans="1:16383" s="459" customFormat="1" ht="29.25" customHeight="1">
      <c r="A88" s="451">
        <f t="shared" si="12"/>
        <v>79</v>
      </c>
      <c r="B88" s="697"/>
      <c r="C88" s="660"/>
      <c r="D88" s="635" t="s">
        <v>410</v>
      </c>
      <c r="E88" s="636"/>
      <c r="F88" s="637"/>
      <c r="G88" s="456"/>
      <c r="H88" s="456"/>
      <c r="I88" s="456"/>
      <c r="J88" s="455">
        <f t="shared" si="15"/>
        <v>0</v>
      </c>
      <c r="K88" s="462"/>
    </row>
    <row r="89" spans="1:16383" ht="21.75" customHeight="1">
      <c r="A89" s="451">
        <f t="shared" si="12"/>
        <v>80</v>
      </c>
      <c r="B89" s="697"/>
      <c r="C89" s="660"/>
      <c r="D89" s="706" t="s">
        <v>150</v>
      </c>
      <c r="E89" s="657"/>
      <c r="F89" s="470" t="s">
        <v>849</v>
      </c>
      <c r="G89" s="454"/>
      <c r="H89" s="454"/>
      <c r="I89" s="454"/>
      <c r="J89" s="455">
        <f t="shared" si="15"/>
        <v>0</v>
      </c>
      <c r="K89" s="448"/>
    </row>
    <row r="90" spans="1:16383" ht="28.5" customHeight="1">
      <c r="A90" s="451">
        <f t="shared" si="12"/>
        <v>81</v>
      </c>
      <c r="B90" s="697"/>
      <c r="C90" s="660"/>
      <c r="D90" s="707"/>
      <c r="E90" s="708"/>
      <c r="F90" s="470" t="s">
        <v>149</v>
      </c>
      <c r="G90" s="454"/>
      <c r="H90" s="454"/>
      <c r="I90" s="454"/>
      <c r="J90" s="455">
        <f t="shared" si="15"/>
        <v>0</v>
      </c>
      <c r="K90" s="448"/>
    </row>
    <row r="91" spans="1:16383" ht="28.5" customHeight="1">
      <c r="A91" s="451">
        <f t="shared" si="12"/>
        <v>82</v>
      </c>
      <c r="B91" s="697"/>
      <c r="C91" s="660"/>
      <c r="D91" s="662" t="s">
        <v>276</v>
      </c>
      <c r="E91" s="636"/>
      <c r="F91" s="637"/>
      <c r="G91" s="454"/>
      <c r="H91" s="454"/>
      <c r="I91" s="454"/>
      <c r="J91" s="455">
        <f t="shared" si="15"/>
        <v>0</v>
      </c>
      <c r="K91" s="448"/>
    </row>
    <row r="92" spans="1:16383" ht="28.5" customHeight="1">
      <c r="A92" s="451">
        <f t="shared" si="12"/>
        <v>83</v>
      </c>
      <c r="B92" s="697"/>
      <c r="C92" s="661"/>
      <c r="D92" s="662" t="s">
        <v>277</v>
      </c>
      <c r="E92" s="636"/>
      <c r="F92" s="637"/>
      <c r="G92" s="454"/>
      <c r="H92" s="454"/>
      <c r="I92" s="456"/>
      <c r="J92" s="455">
        <f t="shared" si="15"/>
        <v>0</v>
      </c>
      <c r="K92" s="448"/>
    </row>
    <row r="93" spans="1:16383" ht="21" customHeight="1">
      <c r="A93" s="451">
        <f t="shared" si="12"/>
        <v>84</v>
      </c>
      <c r="B93" s="697"/>
      <c r="C93" s="655" t="s">
        <v>8</v>
      </c>
      <c r="D93" s="656"/>
      <c r="E93" s="656"/>
      <c r="F93" s="657"/>
      <c r="G93" s="453">
        <f>G94+G105</f>
        <v>0</v>
      </c>
      <c r="H93" s="453">
        <f>H94+H105</f>
        <v>0</v>
      </c>
      <c r="I93" s="453">
        <f>I94+I105</f>
        <v>0</v>
      </c>
      <c r="J93" s="453">
        <f>J94+J105</f>
        <v>0</v>
      </c>
      <c r="K93" s="448"/>
    </row>
    <row r="94" spans="1:16383" ht="23.25" customHeight="1">
      <c r="A94" s="451">
        <f t="shared" si="12"/>
        <v>85</v>
      </c>
      <c r="B94" s="697"/>
      <c r="C94" s="659"/>
      <c r="D94" s="655" t="s">
        <v>663</v>
      </c>
      <c r="E94" s="656"/>
      <c r="F94" s="657"/>
      <c r="G94" s="453">
        <f>SUM(G95:G102)-G103-G104</f>
        <v>0</v>
      </c>
      <c r="H94" s="453">
        <f>SUM(H95:H102)-H103-H104</f>
        <v>0</v>
      </c>
      <c r="I94" s="453">
        <f>SUM(I95:I102)-I103-I104</f>
        <v>0</v>
      </c>
      <c r="J94" s="453">
        <f>SUM(J95:J102)-J103-J104</f>
        <v>0</v>
      </c>
      <c r="K94" s="448"/>
    </row>
    <row r="95" spans="1:16383" ht="23.25" customHeight="1">
      <c r="A95" s="451">
        <f t="shared" si="12"/>
        <v>86</v>
      </c>
      <c r="B95" s="697"/>
      <c r="C95" s="621"/>
      <c r="D95" s="659"/>
      <c r="E95" s="631" t="s">
        <v>494</v>
      </c>
      <c r="F95" s="650"/>
      <c r="G95" s="460"/>
      <c r="H95" s="460"/>
      <c r="I95" s="460"/>
      <c r="J95" s="455">
        <f t="shared" ref="J95:J138" si="16">G95-H95+I95</f>
        <v>0</v>
      </c>
      <c r="K95" s="448"/>
    </row>
    <row r="96" spans="1:16383" ht="33" customHeight="1">
      <c r="A96" s="451">
        <f t="shared" si="12"/>
        <v>87</v>
      </c>
      <c r="B96" s="697"/>
      <c r="C96" s="621"/>
      <c r="D96" s="660"/>
      <c r="E96" s="631" t="s">
        <v>653</v>
      </c>
      <c r="F96" s="632"/>
      <c r="G96" s="460"/>
      <c r="H96" s="460"/>
      <c r="I96" s="460"/>
      <c r="J96" s="455">
        <f t="shared" si="16"/>
        <v>0</v>
      </c>
      <c r="K96" s="448"/>
    </row>
    <row r="97" spans="1:11" ht="29.25" customHeight="1">
      <c r="A97" s="451">
        <f t="shared" si="12"/>
        <v>88</v>
      </c>
      <c r="B97" s="697"/>
      <c r="C97" s="621"/>
      <c r="D97" s="660"/>
      <c r="E97" s="644" t="s">
        <v>151</v>
      </c>
      <c r="F97" s="470" t="s">
        <v>849</v>
      </c>
      <c r="G97" s="454"/>
      <c r="H97" s="454"/>
      <c r="I97" s="454"/>
      <c r="J97" s="455">
        <f t="shared" si="16"/>
        <v>0</v>
      </c>
      <c r="K97" s="448"/>
    </row>
    <row r="98" spans="1:11" ht="29.25" customHeight="1">
      <c r="A98" s="451">
        <f t="shared" si="12"/>
        <v>89</v>
      </c>
      <c r="B98" s="697"/>
      <c r="C98" s="621"/>
      <c r="D98" s="660"/>
      <c r="E98" s="678"/>
      <c r="F98" s="470" t="s">
        <v>149</v>
      </c>
      <c r="G98" s="454"/>
      <c r="H98" s="454"/>
      <c r="I98" s="454"/>
      <c r="J98" s="455">
        <f t="shared" si="16"/>
        <v>0</v>
      </c>
      <c r="K98" s="448"/>
    </row>
    <row r="99" spans="1:11" ht="21.75" customHeight="1">
      <c r="A99" s="451">
        <f t="shared" si="12"/>
        <v>90</v>
      </c>
      <c r="B99" s="697"/>
      <c r="C99" s="621"/>
      <c r="D99" s="660"/>
      <c r="E99" s="644" t="s">
        <v>654</v>
      </c>
      <c r="F99" s="470" t="s">
        <v>849</v>
      </c>
      <c r="G99" s="454"/>
      <c r="H99" s="454"/>
      <c r="I99" s="454"/>
      <c r="J99" s="455">
        <f t="shared" si="16"/>
        <v>0</v>
      </c>
      <c r="K99" s="448"/>
    </row>
    <row r="100" spans="1:11" ht="29.25" customHeight="1">
      <c r="A100" s="451">
        <f t="shared" si="12"/>
        <v>91</v>
      </c>
      <c r="B100" s="697"/>
      <c r="C100" s="621"/>
      <c r="D100" s="660"/>
      <c r="E100" s="678"/>
      <c r="F100" s="470" t="s">
        <v>149</v>
      </c>
      <c r="G100" s="454"/>
      <c r="H100" s="454"/>
      <c r="I100" s="454"/>
      <c r="J100" s="455">
        <f t="shared" si="16"/>
        <v>0</v>
      </c>
      <c r="K100" s="448"/>
    </row>
    <row r="101" spans="1:11" ht="21.75" customHeight="1">
      <c r="A101" s="451">
        <f t="shared" si="12"/>
        <v>92</v>
      </c>
      <c r="B101" s="697"/>
      <c r="C101" s="621"/>
      <c r="D101" s="660"/>
      <c r="E101" s="644" t="s">
        <v>152</v>
      </c>
      <c r="F101" s="470" t="s">
        <v>849</v>
      </c>
      <c r="G101" s="454"/>
      <c r="H101" s="454"/>
      <c r="I101" s="454"/>
      <c r="J101" s="455">
        <f t="shared" si="16"/>
        <v>0</v>
      </c>
      <c r="K101" s="448"/>
    </row>
    <row r="102" spans="1:11" ht="29.25" customHeight="1">
      <c r="A102" s="451">
        <f t="shared" si="12"/>
        <v>93</v>
      </c>
      <c r="B102" s="697"/>
      <c r="C102" s="621"/>
      <c r="D102" s="660"/>
      <c r="E102" s="678"/>
      <c r="F102" s="470" t="s">
        <v>149</v>
      </c>
      <c r="G102" s="454"/>
      <c r="H102" s="454"/>
      <c r="I102" s="454"/>
      <c r="J102" s="455">
        <f t="shared" si="16"/>
        <v>0</v>
      </c>
      <c r="K102" s="448"/>
    </row>
    <row r="103" spans="1:11" ht="36" customHeight="1">
      <c r="A103" s="451">
        <f>A102+1</f>
        <v>94</v>
      </c>
      <c r="B103" s="697"/>
      <c r="C103" s="621"/>
      <c r="D103" s="660"/>
      <c r="E103" s="662" t="s">
        <v>278</v>
      </c>
      <c r="F103" s="663"/>
      <c r="G103" s="454"/>
      <c r="H103" s="454"/>
      <c r="I103" s="454"/>
      <c r="J103" s="455">
        <f t="shared" si="16"/>
        <v>0</v>
      </c>
      <c r="K103" s="448"/>
    </row>
    <row r="104" spans="1:11" ht="36" customHeight="1">
      <c r="A104" s="451">
        <f t="shared" si="12"/>
        <v>95</v>
      </c>
      <c r="B104" s="697"/>
      <c r="C104" s="621"/>
      <c r="D104" s="661"/>
      <c r="E104" s="662" t="s">
        <v>279</v>
      </c>
      <c r="F104" s="663"/>
      <c r="G104" s="454"/>
      <c r="H104" s="454"/>
      <c r="I104" s="456"/>
      <c r="J104" s="455">
        <f t="shared" si="16"/>
        <v>0</v>
      </c>
      <c r="K104" s="448"/>
    </row>
    <row r="105" spans="1:11" ht="24" customHeight="1">
      <c r="A105" s="451">
        <f t="shared" si="12"/>
        <v>96</v>
      </c>
      <c r="B105" s="697"/>
      <c r="C105" s="621"/>
      <c r="D105" s="658" t="s">
        <v>664</v>
      </c>
      <c r="E105" s="656"/>
      <c r="F105" s="657"/>
      <c r="G105" s="458">
        <f>SUM(G106:G109)-G110-G111</f>
        <v>0</v>
      </c>
      <c r="H105" s="458">
        <f t="shared" ref="H105:J105" si="17">SUM(H106:H109)-H110-H111</f>
        <v>0</v>
      </c>
      <c r="I105" s="458">
        <f t="shared" si="17"/>
        <v>0</v>
      </c>
      <c r="J105" s="458">
        <f t="shared" si="17"/>
        <v>0</v>
      </c>
      <c r="K105" s="448"/>
    </row>
    <row r="106" spans="1:11" ht="27" customHeight="1">
      <c r="A106" s="451">
        <f t="shared" si="12"/>
        <v>97</v>
      </c>
      <c r="B106" s="697"/>
      <c r="C106" s="621"/>
      <c r="D106" s="703"/>
      <c r="E106" s="641" t="s">
        <v>664</v>
      </c>
      <c r="F106" s="457" t="s">
        <v>813</v>
      </c>
      <c r="G106" s="454"/>
      <c r="H106" s="454"/>
      <c r="I106" s="454"/>
      <c r="J106" s="455">
        <f t="shared" si="16"/>
        <v>0</v>
      </c>
      <c r="K106" s="448"/>
    </row>
    <row r="107" spans="1:11" ht="22.5" customHeight="1">
      <c r="A107" s="451">
        <f t="shared" si="12"/>
        <v>98</v>
      </c>
      <c r="B107" s="697"/>
      <c r="C107" s="621"/>
      <c r="D107" s="703"/>
      <c r="E107" s="642"/>
      <c r="F107" s="457" t="s">
        <v>812</v>
      </c>
      <c r="G107" s="454"/>
      <c r="H107" s="454"/>
      <c r="I107" s="454"/>
      <c r="J107" s="455">
        <f t="shared" si="16"/>
        <v>0</v>
      </c>
      <c r="K107" s="448"/>
    </row>
    <row r="108" spans="1:11" ht="22.5" customHeight="1">
      <c r="A108" s="451">
        <f t="shared" si="12"/>
        <v>99</v>
      </c>
      <c r="B108" s="697"/>
      <c r="C108" s="621"/>
      <c r="D108" s="703"/>
      <c r="E108" s="642"/>
      <c r="F108" s="457" t="s">
        <v>814</v>
      </c>
      <c r="G108" s="454"/>
      <c r="H108" s="454"/>
      <c r="I108" s="454"/>
      <c r="J108" s="455">
        <f t="shared" si="16"/>
        <v>0</v>
      </c>
      <c r="K108" s="448"/>
    </row>
    <row r="109" spans="1:11" ht="22.5" customHeight="1">
      <c r="A109" s="451">
        <f t="shared" si="12"/>
        <v>100</v>
      </c>
      <c r="B109" s="697"/>
      <c r="C109" s="621"/>
      <c r="D109" s="703"/>
      <c r="E109" s="643"/>
      <c r="F109" s="457" t="s">
        <v>815</v>
      </c>
      <c r="G109" s="454"/>
      <c r="H109" s="454"/>
      <c r="I109" s="454"/>
      <c r="J109" s="455">
        <f t="shared" si="16"/>
        <v>0</v>
      </c>
      <c r="K109" s="448"/>
    </row>
    <row r="110" spans="1:11" ht="24.75" customHeight="1">
      <c r="A110" s="451">
        <f t="shared" si="12"/>
        <v>101</v>
      </c>
      <c r="B110" s="697"/>
      <c r="C110" s="621"/>
      <c r="D110" s="660"/>
      <c r="E110" s="633" t="s">
        <v>665</v>
      </c>
      <c r="F110" s="648"/>
      <c r="G110" s="454"/>
      <c r="H110" s="454"/>
      <c r="I110" s="454"/>
      <c r="J110" s="455">
        <f t="shared" si="16"/>
        <v>0</v>
      </c>
      <c r="K110" s="448"/>
    </row>
    <row r="111" spans="1:11" ht="21.75" customHeight="1">
      <c r="A111" s="451">
        <f t="shared" si="12"/>
        <v>102</v>
      </c>
      <c r="B111" s="697"/>
      <c r="C111" s="622"/>
      <c r="D111" s="661"/>
      <c r="E111" s="633" t="s">
        <v>666</v>
      </c>
      <c r="F111" s="648"/>
      <c r="G111" s="454"/>
      <c r="H111" s="454"/>
      <c r="I111" s="456"/>
      <c r="J111" s="455">
        <f t="shared" si="16"/>
        <v>0</v>
      </c>
      <c r="K111" s="448"/>
    </row>
    <row r="112" spans="1:11" ht="30" customHeight="1">
      <c r="A112" s="451">
        <f t="shared" si="12"/>
        <v>103</v>
      </c>
      <c r="B112" s="697"/>
      <c r="C112" s="655" t="s">
        <v>214</v>
      </c>
      <c r="D112" s="656"/>
      <c r="E112" s="656"/>
      <c r="F112" s="657"/>
      <c r="G112" s="453">
        <f>G113+G114-G115-G116</f>
        <v>0</v>
      </c>
      <c r="H112" s="453">
        <f t="shared" ref="H112:J112" si="18">H113+H114-H115-H116</f>
        <v>0</v>
      </c>
      <c r="I112" s="453">
        <f t="shared" si="18"/>
        <v>0</v>
      </c>
      <c r="J112" s="453">
        <f t="shared" si="18"/>
        <v>0</v>
      </c>
      <c r="K112" s="448"/>
    </row>
    <row r="113" spans="1:12" ht="20.25" customHeight="1">
      <c r="A113" s="451">
        <f t="shared" si="12"/>
        <v>104</v>
      </c>
      <c r="B113" s="697"/>
      <c r="C113" s="659"/>
      <c r="D113" s="712" t="s">
        <v>153</v>
      </c>
      <c r="E113" s="713"/>
      <c r="F113" s="471" t="s">
        <v>154</v>
      </c>
      <c r="G113" s="454"/>
      <c r="H113" s="454"/>
      <c r="I113" s="454"/>
      <c r="J113" s="455">
        <f t="shared" si="16"/>
        <v>0</v>
      </c>
      <c r="K113" s="448"/>
    </row>
    <row r="114" spans="1:12" ht="19.5" customHeight="1">
      <c r="A114" s="451">
        <f t="shared" si="12"/>
        <v>105</v>
      </c>
      <c r="B114" s="697"/>
      <c r="C114" s="660"/>
      <c r="D114" s="713"/>
      <c r="E114" s="713"/>
      <c r="F114" s="472" t="s">
        <v>155</v>
      </c>
      <c r="G114" s="454"/>
      <c r="H114" s="454"/>
      <c r="I114" s="454"/>
      <c r="J114" s="455">
        <f t="shared" si="16"/>
        <v>0</v>
      </c>
      <c r="K114" s="448"/>
    </row>
    <row r="115" spans="1:12" ht="18.75" customHeight="1">
      <c r="A115" s="451">
        <f t="shared" si="12"/>
        <v>106</v>
      </c>
      <c r="B115" s="697"/>
      <c r="C115" s="660"/>
      <c r="D115" s="662" t="s">
        <v>667</v>
      </c>
      <c r="E115" s="636"/>
      <c r="F115" s="637"/>
      <c r="G115" s="454"/>
      <c r="H115" s="454"/>
      <c r="I115" s="454"/>
      <c r="J115" s="455">
        <f t="shared" si="16"/>
        <v>0</v>
      </c>
      <c r="K115" s="448"/>
    </row>
    <row r="116" spans="1:12" ht="22.5" customHeight="1">
      <c r="A116" s="451">
        <f t="shared" si="12"/>
        <v>107</v>
      </c>
      <c r="B116" s="697"/>
      <c r="C116" s="661"/>
      <c r="D116" s="662" t="s">
        <v>281</v>
      </c>
      <c r="E116" s="636"/>
      <c r="F116" s="637"/>
      <c r="G116" s="454"/>
      <c r="H116" s="454"/>
      <c r="I116" s="456"/>
      <c r="J116" s="455">
        <f t="shared" si="16"/>
        <v>0</v>
      </c>
      <c r="K116" s="448"/>
    </row>
    <row r="117" spans="1:12" ht="30.75" customHeight="1">
      <c r="A117" s="451">
        <f t="shared" si="12"/>
        <v>108</v>
      </c>
      <c r="B117" s="697"/>
      <c r="C117" s="655" t="s">
        <v>655</v>
      </c>
      <c r="D117" s="656"/>
      <c r="E117" s="656"/>
      <c r="F117" s="657"/>
      <c r="G117" s="473">
        <f>G118-G119+G120-G121</f>
        <v>0</v>
      </c>
      <c r="H117" s="473">
        <f t="shared" ref="H117:J117" si="19">H118-H119+H120-H121</f>
        <v>0</v>
      </c>
      <c r="I117" s="473">
        <f t="shared" si="19"/>
        <v>0</v>
      </c>
      <c r="J117" s="473">
        <f t="shared" si="19"/>
        <v>0</v>
      </c>
      <c r="K117" s="448"/>
    </row>
    <row r="118" spans="1:12" ht="22.5" customHeight="1">
      <c r="A118" s="451">
        <f t="shared" si="12"/>
        <v>109</v>
      </c>
      <c r="B118" s="697"/>
      <c r="C118" s="659"/>
      <c r="D118" s="635" t="s">
        <v>656</v>
      </c>
      <c r="E118" s="636"/>
      <c r="F118" s="637"/>
      <c r="G118" s="454"/>
      <c r="H118" s="454"/>
      <c r="I118" s="456"/>
      <c r="J118" s="455">
        <f t="shared" si="16"/>
        <v>0</v>
      </c>
      <c r="K118" s="448"/>
    </row>
    <row r="119" spans="1:12" ht="33.75" customHeight="1">
      <c r="A119" s="451">
        <f t="shared" si="12"/>
        <v>110</v>
      </c>
      <c r="B119" s="697"/>
      <c r="C119" s="660"/>
      <c r="D119" s="662" t="s">
        <v>471</v>
      </c>
      <c r="E119" s="636"/>
      <c r="F119" s="637"/>
      <c r="G119" s="454"/>
      <c r="H119" s="454"/>
      <c r="I119" s="456"/>
      <c r="J119" s="455">
        <f t="shared" si="16"/>
        <v>0</v>
      </c>
      <c r="K119" s="448"/>
    </row>
    <row r="120" spans="1:12" ht="20.25" customHeight="1">
      <c r="A120" s="451">
        <f t="shared" si="12"/>
        <v>111</v>
      </c>
      <c r="B120" s="697"/>
      <c r="C120" s="660"/>
      <c r="D120" s="635" t="s">
        <v>657</v>
      </c>
      <c r="E120" s="636"/>
      <c r="F120" s="637"/>
      <c r="G120" s="454"/>
      <c r="H120" s="454"/>
      <c r="I120" s="456"/>
      <c r="J120" s="455">
        <f t="shared" si="16"/>
        <v>0</v>
      </c>
      <c r="K120" s="448"/>
    </row>
    <row r="121" spans="1:12" ht="33" customHeight="1">
      <c r="A121" s="451">
        <f t="shared" si="12"/>
        <v>112</v>
      </c>
      <c r="B121" s="697"/>
      <c r="C121" s="661"/>
      <c r="D121" s="662" t="s">
        <v>472</v>
      </c>
      <c r="E121" s="636"/>
      <c r="F121" s="637"/>
      <c r="G121" s="454"/>
      <c r="H121" s="454"/>
      <c r="I121" s="456"/>
      <c r="J121" s="455">
        <f t="shared" si="16"/>
        <v>0</v>
      </c>
      <c r="K121" s="448"/>
    </row>
    <row r="122" spans="1:12" s="459" customFormat="1" ht="20.25" customHeight="1">
      <c r="A122" s="451">
        <f t="shared" si="12"/>
        <v>113</v>
      </c>
      <c r="B122" s="697"/>
      <c r="C122" s="655" t="s">
        <v>209</v>
      </c>
      <c r="D122" s="656"/>
      <c r="E122" s="656"/>
      <c r="F122" s="657"/>
      <c r="G122" s="453">
        <f>G123+G131</f>
        <v>0</v>
      </c>
      <c r="H122" s="453">
        <f t="shared" ref="H122:J122" si="20">H123+H131</f>
        <v>0</v>
      </c>
      <c r="I122" s="453">
        <f t="shared" si="20"/>
        <v>0</v>
      </c>
      <c r="J122" s="453">
        <f t="shared" si="20"/>
        <v>0</v>
      </c>
      <c r="K122" s="462"/>
    </row>
    <row r="123" spans="1:12" ht="17.25" customHeight="1">
      <c r="A123" s="451">
        <f t="shared" si="12"/>
        <v>114</v>
      </c>
      <c r="B123" s="697"/>
      <c r="C123" s="709"/>
      <c r="D123" s="658" t="s">
        <v>146</v>
      </c>
      <c r="E123" s="656"/>
      <c r="F123" s="657"/>
      <c r="G123" s="458">
        <f>G124-G125-G126+G127+G128-G129+G130</f>
        <v>0</v>
      </c>
      <c r="H123" s="458">
        <f t="shared" ref="H123" si="21">H124-H125-H126+H127+H128-H129+H130</f>
        <v>0</v>
      </c>
      <c r="I123" s="458">
        <f t="shared" ref="I123" si="22">I124-I125-I126+I127+I128-I129+I130</f>
        <v>0</v>
      </c>
      <c r="J123" s="458">
        <f t="shared" ref="J123" si="23">J124-J125-J126+J127+J128-J129+J130</f>
        <v>0</v>
      </c>
      <c r="K123" s="461"/>
      <c r="L123" s="474"/>
    </row>
    <row r="124" spans="1:12" ht="18" customHeight="1">
      <c r="A124" s="451">
        <f t="shared" si="12"/>
        <v>115</v>
      </c>
      <c r="B124" s="697"/>
      <c r="C124" s="710"/>
      <c r="D124" s="659"/>
      <c r="E124" s="631" t="s">
        <v>361</v>
      </c>
      <c r="F124" s="650"/>
      <c r="G124" s="454"/>
      <c r="H124" s="454"/>
      <c r="I124" s="454"/>
      <c r="J124" s="455">
        <f t="shared" si="16"/>
        <v>0</v>
      </c>
      <c r="K124" s="448"/>
    </row>
    <row r="125" spans="1:12" ht="24.75" customHeight="1">
      <c r="A125" s="451">
        <f t="shared" si="12"/>
        <v>116</v>
      </c>
      <c r="B125" s="697"/>
      <c r="C125" s="710"/>
      <c r="D125" s="660"/>
      <c r="E125" s="633" t="s">
        <v>363</v>
      </c>
      <c r="F125" s="648"/>
      <c r="G125" s="454"/>
      <c r="H125" s="454"/>
      <c r="I125" s="454"/>
      <c r="J125" s="455">
        <f t="shared" si="16"/>
        <v>0</v>
      </c>
    </row>
    <row r="126" spans="1:12" ht="27" customHeight="1">
      <c r="A126" s="451">
        <f t="shared" si="12"/>
        <v>117</v>
      </c>
      <c r="B126" s="697"/>
      <c r="C126" s="710"/>
      <c r="D126" s="660"/>
      <c r="E126" s="633" t="s">
        <v>364</v>
      </c>
      <c r="F126" s="648"/>
      <c r="G126" s="454"/>
      <c r="H126" s="454"/>
      <c r="I126" s="456"/>
      <c r="J126" s="455">
        <f t="shared" si="16"/>
        <v>0</v>
      </c>
    </row>
    <row r="127" spans="1:12" ht="29.25" customHeight="1">
      <c r="A127" s="451">
        <f t="shared" si="12"/>
        <v>118</v>
      </c>
      <c r="B127" s="697"/>
      <c r="C127" s="710"/>
      <c r="D127" s="660"/>
      <c r="E127" s="631" t="s">
        <v>362</v>
      </c>
      <c r="F127" s="650"/>
      <c r="G127" s="454"/>
      <c r="H127" s="454"/>
      <c r="I127" s="454"/>
      <c r="J127" s="455">
        <f t="shared" si="16"/>
        <v>0</v>
      </c>
    </row>
    <row r="128" spans="1:12" ht="29.25" customHeight="1">
      <c r="A128" s="451">
        <f t="shared" si="12"/>
        <v>119</v>
      </c>
      <c r="B128" s="697"/>
      <c r="C128" s="710"/>
      <c r="D128" s="660"/>
      <c r="E128" s="631" t="s">
        <v>816</v>
      </c>
      <c r="F128" s="632"/>
      <c r="G128" s="454"/>
      <c r="H128" s="454"/>
      <c r="I128" s="454"/>
      <c r="J128" s="455">
        <f t="shared" si="16"/>
        <v>0</v>
      </c>
    </row>
    <row r="129" spans="1:16383" ht="29.25" customHeight="1">
      <c r="A129" s="451">
        <f t="shared" si="12"/>
        <v>120</v>
      </c>
      <c r="B129" s="697"/>
      <c r="C129" s="710"/>
      <c r="D129" s="660"/>
      <c r="E129" s="633" t="s">
        <v>818</v>
      </c>
      <c r="F129" s="634"/>
      <c r="G129" s="454"/>
      <c r="H129" s="454"/>
      <c r="I129" s="456"/>
      <c r="J129" s="455">
        <f t="shared" si="16"/>
        <v>0</v>
      </c>
    </row>
    <row r="130" spans="1:16383" ht="29.25" customHeight="1">
      <c r="A130" s="451">
        <f t="shared" si="12"/>
        <v>121</v>
      </c>
      <c r="B130" s="697"/>
      <c r="C130" s="710"/>
      <c r="D130" s="661"/>
      <c r="E130" s="631" t="s">
        <v>817</v>
      </c>
      <c r="F130" s="632"/>
      <c r="G130" s="454"/>
      <c r="H130" s="454"/>
      <c r="I130" s="456"/>
      <c r="J130" s="455">
        <f t="shared" si="16"/>
        <v>0</v>
      </c>
    </row>
    <row r="131" spans="1:16383" ht="22.5" customHeight="1">
      <c r="A131" s="451">
        <f t="shared" si="12"/>
        <v>122</v>
      </c>
      <c r="B131" s="697"/>
      <c r="C131" s="710"/>
      <c r="D131" s="714" t="s">
        <v>822</v>
      </c>
      <c r="E131" s="715"/>
      <c r="F131" s="715"/>
      <c r="G131" s="458">
        <f>G132-G133-G134+G135+G136-G137+G138</f>
        <v>0</v>
      </c>
      <c r="H131" s="458">
        <f t="shared" ref="H131:J131" si="24">H132-H133-H134+H135+H136-H137+H138</f>
        <v>0</v>
      </c>
      <c r="I131" s="458">
        <f t="shared" si="24"/>
        <v>0</v>
      </c>
      <c r="J131" s="458">
        <f t="shared" si="24"/>
        <v>0</v>
      </c>
    </row>
    <row r="132" spans="1:16383" ht="19.5" customHeight="1">
      <c r="A132" s="451">
        <f t="shared" si="12"/>
        <v>123</v>
      </c>
      <c r="B132" s="697"/>
      <c r="C132" s="710"/>
      <c r="D132" s="659"/>
      <c r="E132" s="631" t="s">
        <v>367</v>
      </c>
      <c r="F132" s="650"/>
      <c r="G132" s="454"/>
      <c r="H132" s="454"/>
      <c r="I132" s="454"/>
      <c r="J132" s="455">
        <f t="shared" si="16"/>
        <v>0</v>
      </c>
    </row>
    <row r="133" spans="1:16383" ht="23.25" customHeight="1">
      <c r="A133" s="451">
        <f t="shared" si="12"/>
        <v>124</v>
      </c>
      <c r="B133" s="697"/>
      <c r="C133" s="710"/>
      <c r="D133" s="660"/>
      <c r="E133" s="633" t="s">
        <v>365</v>
      </c>
      <c r="F133" s="648"/>
      <c r="G133" s="454"/>
      <c r="H133" s="454"/>
      <c r="I133" s="454"/>
      <c r="J133" s="455">
        <f t="shared" si="16"/>
        <v>0</v>
      </c>
    </row>
    <row r="134" spans="1:16383" ht="22.5" customHeight="1">
      <c r="A134" s="451">
        <f t="shared" si="12"/>
        <v>125</v>
      </c>
      <c r="B134" s="697"/>
      <c r="C134" s="710"/>
      <c r="D134" s="660"/>
      <c r="E134" s="662" t="s">
        <v>366</v>
      </c>
      <c r="F134" s="663"/>
      <c r="G134" s="454"/>
      <c r="H134" s="454"/>
      <c r="I134" s="456"/>
      <c r="J134" s="455">
        <f t="shared" si="16"/>
        <v>0</v>
      </c>
    </row>
    <row r="135" spans="1:16383" ht="25.5" customHeight="1">
      <c r="A135" s="451">
        <f t="shared" si="12"/>
        <v>126</v>
      </c>
      <c r="B135" s="697"/>
      <c r="C135" s="710"/>
      <c r="D135" s="660"/>
      <c r="E135" s="646" t="s">
        <v>368</v>
      </c>
      <c r="F135" s="647"/>
      <c r="G135" s="475"/>
      <c r="H135" s="475"/>
      <c r="I135" s="475"/>
      <c r="J135" s="455">
        <f t="shared" si="16"/>
        <v>0</v>
      </c>
    </row>
    <row r="136" spans="1:16383" ht="24.75" customHeight="1">
      <c r="A136" s="451">
        <f t="shared" si="12"/>
        <v>127</v>
      </c>
      <c r="B136" s="697"/>
      <c r="C136" s="710"/>
      <c r="D136" s="660"/>
      <c r="E136" s="631" t="s">
        <v>819</v>
      </c>
      <c r="F136" s="632"/>
      <c r="G136" s="475"/>
      <c r="H136" s="475"/>
      <c r="I136" s="475"/>
      <c r="J136" s="455">
        <f t="shared" si="16"/>
        <v>0</v>
      </c>
    </row>
    <row r="137" spans="1:16383" ht="32.25" customHeight="1">
      <c r="A137" s="451">
        <f t="shared" si="12"/>
        <v>128</v>
      </c>
      <c r="B137" s="697"/>
      <c r="C137" s="710"/>
      <c r="D137" s="660"/>
      <c r="E137" s="633" t="s">
        <v>820</v>
      </c>
      <c r="F137" s="634"/>
      <c r="G137" s="475"/>
      <c r="H137" s="475"/>
      <c r="I137" s="476"/>
      <c r="J137" s="455">
        <f t="shared" si="16"/>
        <v>0</v>
      </c>
    </row>
    <row r="138" spans="1:16383" ht="32.25" customHeight="1">
      <c r="A138" s="451">
        <f t="shared" si="12"/>
        <v>129</v>
      </c>
      <c r="B138" s="697"/>
      <c r="C138" s="711"/>
      <c r="D138" s="661"/>
      <c r="E138" s="631" t="s">
        <v>821</v>
      </c>
      <c r="F138" s="632"/>
      <c r="G138" s="475"/>
      <c r="H138" s="475"/>
      <c r="I138" s="476"/>
      <c r="J138" s="455">
        <f t="shared" si="16"/>
        <v>0</v>
      </c>
    </row>
    <row r="139" spans="1:16383" s="466" customFormat="1" ht="21.75" customHeight="1">
      <c r="A139" s="451">
        <f t="shared" si="12"/>
        <v>130</v>
      </c>
      <c r="B139" s="697"/>
      <c r="C139" s="704" t="s">
        <v>9</v>
      </c>
      <c r="D139" s="636"/>
      <c r="E139" s="636"/>
      <c r="F139" s="637"/>
      <c r="G139" s="453">
        <f>SUM(G140:G142)</f>
        <v>0</v>
      </c>
      <c r="H139" s="453">
        <f t="shared" ref="H139:J139" si="25">SUM(H140:H142)</f>
        <v>0</v>
      </c>
      <c r="I139" s="453">
        <f t="shared" si="25"/>
        <v>0</v>
      </c>
      <c r="J139" s="453">
        <f t="shared" si="25"/>
        <v>0</v>
      </c>
      <c r="K139" s="463"/>
      <c r="L139" s="467"/>
      <c r="M139" s="467"/>
      <c r="N139" s="464"/>
      <c r="O139" s="464"/>
      <c r="P139" s="464"/>
      <c r="Q139" s="465"/>
      <c r="S139" s="463"/>
      <c r="T139" s="467"/>
      <c r="U139" s="467"/>
      <c r="V139" s="464"/>
      <c r="W139" s="464"/>
      <c r="X139" s="464"/>
      <c r="Y139" s="465"/>
      <c r="AA139" s="463"/>
      <c r="AB139" s="467"/>
      <c r="AC139" s="467"/>
      <c r="AD139" s="464"/>
      <c r="AE139" s="464"/>
      <c r="AF139" s="464"/>
      <c r="AG139" s="465"/>
      <c r="AI139" s="463"/>
      <c r="AJ139" s="467"/>
      <c r="AK139" s="467"/>
      <c r="AL139" s="464"/>
      <c r="AM139" s="464"/>
      <c r="AN139" s="464"/>
      <c r="AO139" s="465"/>
      <c r="AQ139" s="463"/>
      <c r="AR139" s="467"/>
      <c r="AS139" s="467"/>
      <c r="AT139" s="464"/>
      <c r="AU139" s="464"/>
      <c r="AV139" s="464"/>
      <c r="AW139" s="465"/>
      <c r="AY139" s="463"/>
      <c r="AZ139" s="467"/>
      <c r="BA139" s="467"/>
      <c r="BB139" s="464"/>
      <c r="BC139" s="464"/>
      <c r="BD139" s="464"/>
      <c r="BE139" s="465"/>
      <c r="BG139" s="463"/>
      <c r="BH139" s="467"/>
      <c r="BI139" s="467"/>
      <c r="BJ139" s="464"/>
      <c r="BK139" s="464"/>
      <c r="BL139" s="464"/>
      <c r="BM139" s="465"/>
      <c r="BO139" s="463"/>
      <c r="BP139" s="467"/>
      <c r="BQ139" s="467"/>
      <c r="BR139" s="464"/>
      <c r="BS139" s="464"/>
      <c r="BT139" s="464"/>
      <c r="BU139" s="465"/>
      <c r="BW139" s="463"/>
      <c r="BX139" s="467"/>
      <c r="BY139" s="467"/>
      <c r="BZ139" s="464"/>
      <c r="CA139" s="464"/>
      <c r="CB139" s="464"/>
      <c r="CC139" s="465"/>
      <c r="CE139" s="463"/>
      <c r="CF139" s="467"/>
      <c r="CG139" s="467"/>
      <c r="CH139" s="464"/>
      <c r="CI139" s="464"/>
      <c r="CJ139" s="464"/>
      <c r="CK139" s="465"/>
      <c r="CM139" s="463"/>
      <c r="CN139" s="467"/>
      <c r="CO139" s="467"/>
      <c r="CP139" s="464"/>
      <c r="CQ139" s="464"/>
      <c r="CR139" s="464"/>
      <c r="CS139" s="465"/>
      <c r="CU139" s="463"/>
      <c r="CV139" s="467"/>
      <c r="CW139" s="467"/>
      <c r="CX139" s="464"/>
      <c r="CY139" s="464"/>
      <c r="CZ139" s="464"/>
      <c r="DA139" s="465"/>
      <c r="DC139" s="463"/>
      <c r="DD139" s="467"/>
      <c r="DE139" s="467"/>
      <c r="DF139" s="464"/>
      <c r="DG139" s="464"/>
      <c r="DH139" s="464"/>
      <c r="DI139" s="465"/>
      <c r="DK139" s="463"/>
      <c r="DL139" s="467"/>
      <c r="DM139" s="467"/>
      <c r="DN139" s="464"/>
      <c r="DO139" s="464"/>
      <c r="DP139" s="464"/>
      <c r="DQ139" s="465"/>
      <c r="DS139" s="463"/>
      <c r="DT139" s="467"/>
      <c r="DU139" s="467"/>
      <c r="DV139" s="464"/>
      <c r="DW139" s="464"/>
      <c r="DX139" s="464"/>
      <c r="DY139" s="465"/>
      <c r="EA139" s="463"/>
      <c r="EB139" s="467"/>
      <c r="EC139" s="467"/>
      <c r="ED139" s="464"/>
      <c r="EE139" s="464"/>
      <c r="EF139" s="464"/>
      <c r="EG139" s="465"/>
      <c r="EI139" s="463"/>
      <c r="EJ139" s="467"/>
      <c r="EK139" s="467"/>
      <c r="EL139" s="464"/>
      <c r="EM139" s="464"/>
      <c r="EN139" s="464"/>
      <c r="EO139" s="465"/>
      <c r="EQ139" s="463"/>
      <c r="ER139" s="467"/>
      <c r="ES139" s="467"/>
      <c r="ET139" s="464"/>
      <c r="EU139" s="464"/>
      <c r="EV139" s="464"/>
      <c r="EW139" s="465"/>
      <c r="EY139" s="463"/>
      <c r="EZ139" s="467"/>
      <c r="FA139" s="467"/>
      <c r="FB139" s="464"/>
      <c r="FC139" s="464"/>
      <c r="FD139" s="464"/>
      <c r="FE139" s="465"/>
      <c r="FG139" s="463"/>
      <c r="FH139" s="467"/>
      <c r="FI139" s="467"/>
      <c r="FJ139" s="464"/>
      <c r="FK139" s="464"/>
      <c r="FL139" s="464"/>
      <c r="FM139" s="465"/>
      <c r="FO139" s="463"/>
      <c r="FP139" s="467"/>
      <c r="FQ139" s="467"/>
      <c r="FR139" s="464"/>
      <c r="FS139" s="464"/>
      <c r="FT139" s="464"/>
      <c r="FU139" s="465"/>
      <c r="FW139" s="463"/>
      <c r="FX139" s="467"/>
      <c r="FY139" s="467"/>
      <c r="FZ139" s="464"/>
      <c r="GA139" s="464"/>
      <c r="GB139" s="464"/>
      <c r="GC139" s="465"/>
      <c r="GE139" s="463"/>
      <c r="GF139" s="467"/>
      <c r="GG139" s="467"/>
      <c r="GH139" s="464"/>
      <c r="GI139" s="464"/>
      <c r="GJ139" s="464"/>
      <c r="GK139" s="465"/>
      <c r="GM139" s="463"/>
      <c r="GN139" s="467"/>
      <c r="GO139" s="467"/>
      <c r="GP139" s="464"/>
      <c r="GQ139" s="464"/>
      <c r="GR139" s="464"/>
      <c r="GS139" s="465"/>
      <c r="GU139" s="463"/>
      <c r="GV139" s="467"/>
      <c r="GW139" s="467"/>
      <c r="GX139" s="464"/>
      <c r="GY139" s="464"/>
      <c r="GZ139" s="464"/>
      <c r="HA139" s="465"/>
      <c r="HC139" s="463"/>
      <c r="HD139" s="467"/>
      <c r="HE139" s="467"/>
      <c r="HF139" s="464"/>
      <c r="HG139" s="464"/>
      <c r="HH139" s="464"/>
      <c r="HI139" s="465"/>
      <c r="HK139" s="463"/>
      <c r="HL139" s="467"/>
      <c r="HM139" s="467"/>
      <c r="HN139" s="464"/>
      <c r="HO139" s="464"/>
      <c r="HP139" s="464"/>
      <c r="HQ139" s="465"/>
      <c r="HS139" s="463"/>
      <c r="HT139" s="467"/>
      <c r="HU139" s="467"/>
      <c r="HV139" s="464"/>
      <c r="HW139" s="464"/>
      <c r="HX139" s="464"/>
      <c r="HY139" s="465"/>
      <c r="IA139" s="463"/>
      <c r="IB139" s="467"/>
      <c r="IC139" s="467"/>
      <c r="ID139" s="464"/>
      <c r="IE139" s="464"/>
      <c r="IF139" s="464"/>
      <c r="IG139" s="465"/>
      <c r="II139" s="463"/>
      <c r="IJ139" s="467"/>
      <c r="IK139" s="467"/>
      <c r="IL139" s="464"/>
      <c r="IM139" s="464"/>
      <c r="IN139" s="464"/>
      <c r="IO139" s="465"/>
      <c r="IQ139" s="463"/>
      <c r="IR139" s="467"/>
      <c r="IS139" s="467"/>
      <c r="IT139" s="464"/>
      <c r="IU139" s="464"/>
      <c r="IV139" s="464"/>
      <c r="IW139" s="465"/>
      <c r="IY139" s="463"/>
      <c r="IZ139" s="467"/>
      <c r="JA139" s="467"/>
      <c r="JB139" s="464"/>
      <c r="JC139" s="464"/>
      <c r="JD139" s="464"/>
      <c r="JE139" s="465"/>
      <c r="JG139" s="463"/>
      <c r="JH139" s="467"/>
      <c r="JI139" s="467"/>
      <c r="JJ139" s="464"/>
      <c r="JK139" s="464"/>
      <c r="JL139" s="464"/>
      <c r="JM139" s="465"/>
      <c r="JO139" s="463"/>
      <c r="JP139" s="467"/>
      <c r="JQ139" s="467"/>
      <c r="JR139" s="464"/>
      <c r="JS139" s="464"/>
      <c r="JT139" s="464"/>
      <c r="JU139" s="465"/>
      <c r="JW139" s="463"/>
      <c r="JX139" s="467"/>
      <c r="JY139" s="467"/>
      <c r="JZ139" s="464"/>
      <c r="KA139" s="464"/>
      <c r="KB139" s="464"/>
      <c r="KC139" s="465"/>
      <c r="KE139" s="463"/>
      <c r="KF139" s="467"/>
      <c r="KG139" s="467"/>
      <c r="KH139" s="464"/>
      <c r="KI139" s="464"/>
      <c r="KJ139" s="464"/>
      <c r="KK139" s="465"/>
      <c r="KM139" s="463"/>
      <c r="KN139" s="467"/>
      <c r="KO139" s="467"/>
      <c r="KP139" s="464"/>
      <c r="KQ139" s="464"/>
      <c r="KR139" s="464"/>
      <c r="KS139" s="465"/>
      <c r="KU139" s="463"/>
      <c r="KV139" s="467"/>
      <c r="KW139" s="467"/>
      <c r="KX139" s="464"/>
      <c r="KY139" s="464"/>
      <c r="KZ139" s="464"/>
      <c r="LA139" s="465"/>
      <c r="LC139" s="463"/>
      <c r="LD139" s="467"/>
      <c r="LE139" s="467"/>
      <c r="LF139" s="464"/>
      <c r="LG139" s="464"/>
      <c r="LH139" s="464"/>
      <c r="LI139" s="465"/>
      <c r="LK139" s="463"/>
      <c r="LL139" s="467"/>
      <c r="LM139" s="467"/>
      <c r="LN139" s="464"/>
      <c r="LO139" s="464"/>
      <c r="LP139" s="464"/>
      <c r="LQ139" s="465"/>
      <c r="LS139" s="463"/>
      <c r="LT139" s="467"/>
      <c r="LU139" s="467"/>
      <c r="LV139" s="464"/>
      <c r="LW139" s="464"/>
      <c r="LX139" s="464"/>
      <c r="LY139" s="465"/>
      <c r="MA139" s="463"/>
      <c r="MB139" s="467"/>
      <c r="MC139" s="467"/>
      <c r="MD139" s="464"/>
      <c r="ME139" s="464"/>
      <c r="MF139" s="464"/>
      <c r="MG139" s="465"/>
      <c r="MI139" s="463"/>
      <c r="MJ139" s="467"/>
      <c r="MK139" s="467"/>
      <c r="ML139" s="464"/>
      <c r="MM139" s="464"/>
      <c r="MN139" s="464"/>
      <c r="MO139" s="465"/>
      <c r="MQ139" s="463"/>
      <c r="MR139" s="467"/>
      <c r="MS139" s="467"/>
      <c r="MT139" s="464"/>
      <c r="MU139" s="464"/>
      <c r="MV139" s="464"/>
      <c r="MW139" s="465"/>
      <c r="MY139" s="463"/>
      <c r="MZ139" s="467"/>
      <c r="NA139" s="467"/>
      <c r="NB139" s="464"/>
      <c r="NC139" s="464"/>
      <c r="ND139" s="464"/>
      <c r="NE139" s="465"/>
      <c r="NG139" s="463"/>
      <c r="NH139" s="467"/>
      <c r="NI139" s="467"/>
      <c r="NJ139" s="464"/>
      <c r="NK139" s="464"/>
      <c r="NL139" s="464"/>
      <c r="NM139" s="465"/>
      <c r="NO139" s="463"/>
      <c r="NP139" s="467"/>
      <c r="NQ139" s="467"/>
      <c r="NR139" s="464"/>
      <c r="NS139" s="464"/>
      <c r="NT139" s="464"/>
      <c r="NU139" s="465"/>
      <c r="NW139" s="463"/>
      <c r="NX139" s="467"/>
      <c r="NY139" s="467"/>
      <c r="NZ139" s="464"/>
      <c r="OA139" s="464"/>
      <c r="OB139" s="464"/>
      <c r="OC139" s="465"/>
      <c r="OE139" s="463"/>
      <c r="OF139" s="467"/>
      <c r="OG139" s="467"/>
      <c r="OH139" s="464"/>
      <c r="OI139" s="464"/>
      <c r="OJ139" s="464"/>
      <c r="OK139" s="465"/>
      <c r="OM139" s="463"/>
      <c r="ON139" s="467"/>
      <c r="OO139" s="467"/>
      <c r="OP139" s="464"/>
      <c r="OQ139" s="464"/>
      <c r="OR139" s="464"/>
      <c r="OS139" s="465"/>
      <c r="OU139" s="463"/>
      <c r="OV139" s="467"/>
      <c r="OW139" s="467"/>
      <c r="OX139" s="464"/>
      <c r="OY139" s="464"/>
      <c r="OZ139" s="464"/>
      <c r="PA139" s="465"/>
      <c r="PC139" s="463"/>
      <c r="PD139" s="467"/>
      <c r="PE139" s="467"/>
      <c r="PF139" s="464"/>
      <c r="PG139" s="464"/>
      <c r="PH139" s="464"/>
      <c r="PI139" s="465"/>
      <c r="PK139" s="463"/>
      <c r="PL139" s="467"/>
      <c r="PM139" s="467"/>
      <c r="PN139" s="464"/>
      <c r="PO139" s="464"/>
      <c r="PP139" s="464"/>
      <c r="PQ139" s="465"/>
      <c r="PS139" s="463"/>
      <c r="PT139" s="467"/>
      <c r="PU139" s="467"/>
      <c r="PV139" s="464"/>
      <c r="PW139" s="464"/>
      <c r="PX139" s="464"/>
      <c r="PY139" s="465"/>
      <c r="QA139" s="463"/>
      <c r="QB139" s="467"/>
      <c r="QC139" s="467"/>
      <c r="QD139" s="464"/>
      <c r="QE139" s="464"/>
      <c r="QF139" s="464"/>
      <c r="QG139" s="465"/>
      <c r="QI139" s="463"/>
      <c r="QJ139" s="467"/>
      <c r="QK139" s="467"/>
      <c r="QL139" s="464"/>
      <c r="QM139" s="464"/>
      <c r="QN139" s="464"/>
      <c r="QO139" s="465"/>
      <c r="QQ139" s="463"/>
      <c r="QR139" s="467"/>
      <c r="QS139" s="467"/>
      <c r="QT139" s="464"/>
      <c r="QU139" s="464"/>
      <c r="QV139" s="464"/>
      <c r="QW139" s="465"/>
      <c r="QY139" s="463"/>
      <c r="QZ139" s="467"/>
      <c r="RA139" s="467"/>
      <c r="RB139" s="464"/>
      <c r="RC139" s="464"/>
      <c r="RD139" s="464"/>
      <c r="RE139" s="465"/>
      <c r="RG139" s="463"/>
      <c r="RH139" s="467"/>
      <c r="RI139" s="467"/>
      <c r="RJ139" s="464"/>
      <c r="RK139" s="464"/>
      <c r="RL139" s="464"/>
      <c r="RM139" s="465"/>
      <c r="RO139" s="463"/>
      <c r="RP139" s="467"/>
      <c r="RQ139" s="467"/>
      <c r="RR139" s="464"/>
      <c r="RS139" s="464"/>
      <c r="RT139" s="464"/>
      <c r="RU139" s="465"/>
      <c r="RW139" s="463"/>
      <c r="RX139" s="467"/>
      <c r="RY139" s="467"/>
      <c r="RZ139" s="464"/>
      <c r="SA139" s="464"/>
      <c r="SB139" s="464"/>
      <c r="SC139" s="465"/>
      <c r="SE139" s="463"/>
      <c r="SF139" s="467"/>
      <c r="SG139" s="467"/>
      <c r="SH139" s="464"/>
      <c r="SI139" s="464"/>
      <c r="SJ139" s="464"/>
      <c r="SK139" s="465"/>
      <c r="SM139" s="463"/>
      <c r="SN139" s="467"/>
      <c r="SO139" s="467"/>
      <c r="SP139" s="464"/>
      <c r="SQ139" s="464"/>
      <c r="SR139" s="464"/>
      <c r="SS139" s="465"/>
      <c r="SU139" s="463"/>
      <c r="SV139" s="467"/>
      <c r="SW139" s="467"/>
      <c r="SX139" s="464"/>
      <c r="SY139" s="464"/>
      <c r="SZ139" s="464"/>
      <c r="TA139" s="465"/>
      <c r="TC139" s="463"/>
      <c r="TD139" s="467"/>
      <c r="TE139" s="467"/>
      <c r="TF139" s="464"/>
      <c r="TG139" s="464"/>
      <c r="TH139" s="464"/>
      <c r="TI139" s="465"/>
      <c r="TK139" s="463"/>
      <c r="TL139" s="467"/>
      <c r="TM139" s="467"/>
      <c r="TN139" s="464"/>
      <c r="TO139" s="464"/>
      <c r="TP139" s="464"/>
      <c r="TQ139" s="465"/>
      <c r="TS139" s="463"/>
      <c r="TT139" s="467"/>
      <c r="TU139" s="467"/>
      <c r="TV139" s="464"/>
      <c r="TW139" s="464"/>
      <c r="TX139" s="464"/>
      <c r="TY139" s="465"/>
      <c r="UA139" s="463"/>
      <c r="UB139" s="467"/>
      <c r="UC139" s="467"/>
      <c r="UD139" s="464"/>
      <c r="UE139" s="464"/>
      <c r="UF139" s="464"/>
      <c r="UG139" s="465"/>
      <c r="UI139" s="463"/>
      <c r="UJ139" s="467"/>
      <c r="UK139" s="467"/>
      <c r="UL139" s="464"/>
      <c r="UM139" s="464"/>
      <c r="UN139" s="464"/>
      <c r="UO139" s="465"/>
      <c r="UQ139" s="463"/>
      <c r="UR139" s="467"/>
      <c r="US139" s="467"/>
      <c r="UT139" s="464"/>
      <c r="UU139" s="464"/>
      <c r="UV139" s="464"/>
      <c r="UW139" s="465"/>
      <c r="UY139" s="463"/>
      <c r="UZ139" s="467"/>
      <c r="VA139" s="467"/>
      <c r="VB139" s="464"/>
      <c r="VC139" s="464"/>
      <c r="VD139" s="464"/>
      <c r="VE139" s="465"/>
      <c r="VG139" s="463"/>
      <c r="VH139" s="467"/>
      <c r="VI139" s="467"/>
      <c r="VJ139" s="464"/>
      <c r="VK139" s="464"/>
      <c r="VL139" s="464"/>
      <c r="VM139" s="465"/>
      <c r="VO139" s="463"/>
      <c r="VP139" s="467"/>
      <c r="VQ139" s="467"/>
      <c r="VR139" s="464"/>
      <c r="VS139" s="464"/>
      <c r="VT139" s="464"/>
      <c r="VU139" s="465"/>
      <c r="VW139" s="463"/>
      <c r="VX139" s="467"/>
      <c r="VY139" s="467"/>
      <c r="VZ139" s="464"/>
      <c r="WA139" s="464"/>
      <c r="WB139" s="464"/>
      <c r="WC139" s="465"/>
      <c r="WE139" s="463"/>
      <c r="WF139" s="467"/>
      <c r="WG139" s="467"/>
      <c r="WH139" s="464"/>
      <c r="WI139" s="464"/>
      <c r="WJ139" s="464"/>
      <c r="WK139" s="465"/>
      <c r="WM139" s="463"/>
      <c r="WN139" s="467"/>
      <c r="WO139" s="467"/>
      <c r="WP139" s="464"/>
      <c r="WQ139" s="464"/>
      <c r="WR139" s="464"/>
      <c r="WS139" s="465"/>
      <c r="WU139" s="463"/>
      <c r="WV139" s="467"/>
      <c r="WW139" s="467"/>
      <c r="WX139" s="464"/>
      <c r="WY139" s="464"/>
      <c r="WZ139" s="464"/>
      <c r="XA139" s="465"/>
      <c r="XC139" s="463"/>
      <c r="XD139" s="467"/>
      <c r="XE139" s="467"/>
      <c r="XF139" s="464"/>
      <c r="XG139" s="464"/>
      <c r="XH139" s="464"/>
      <c r="XI139" s="465"/>
      <c r="XK139" s="463"/>
      <c r="XL139" s="467"/>
      <c r="XM139" s="467"/>
      <c r="XN139" s="464"/>
      <c r="XO139" s="464"/>
      <c r="XP139" s="464"/>
      <c r="XQ139" s="465"/>
      <c r="XS139" s="463"/>
      <c r="XT139" s="467"/>
      <c r="XU139" s="467"/>
      <c r="XV139" s="464"/>
      <c r="XW139" s="464"/>
      <c r="XX139" s="464"/>
      <c r="XY139" s="465"/>
      <c r="YA139" s="463"/>
      <c r="YB139" s="467"/>
      <c r="YC139" s="467"/>
      <c r="YD139" s="464"/>
      <c r="YE139" s="464"/>
      <c r="YF139" s="464"/>
      <c r="YG139" s="465"/>
      <c r="YI139" s="463"/>
      <c r="YJ139" s="467"/>
      <c r="YK139" s="467"/>
      <c r="YL139" s="464"/>
      <c r="YM139" s="464"/>
      <c r="YN139" s="464"/>
      <c r="YO139" s="465"/>
      <c r="YQ139" s="463"/>
      <c r="YR139" s="467"/>
      <c r="YS139" s="467"/>
      <c r="YT139" s="464"/>
      <c r="YU139" s="464"/>
      <c r="YV139" s="464"/>
      <c r="YW139" s="465"/>
      <c r="YY139" s="463"/>
      <c r="YZ139" s="467"/>
      <c r="ZA139" s="467"/>
      <c r="ZB139" s="464"/>
      <c r="ZC139" s="464"/>
      <c r="ZD139" s="464"/>
      <c r="ZE139" s="465"/>
      <c r="ZG139" s="463"/>
      <c r="ZH139" s="467"/>
      <c r="ZI139" s="467"/>
      <c r="ZJ139" s="464"/>
      <c r="ZK139" s="464"/>
      <c r="ZL139" s="464"/>
      <c r="ZM139" s="465"/>
      <c r="ZO139" s="463"/>
      <c r="ZP139" s="467"/>
      <c r="ZQ139" s="467"/>
      <c r="ZR139" s="464"/>
      <c r="ZS139" s="464"/>
      <c r="ZT139" s="464"/>
      <c r="ZU139" s="465"/>
      <c r="ZW139" s="463"/>
      <c r="ZX139" s="467"/>
      <c r="ZY139" s="467"/>
      <c r="ZZ139" s="464"/>
      <c r="AAA139" s="464"/>
      <c r="AAB139" s="464"/>
      <c r="AAC139" s="465"/>
      <c r="AAE139" s="463"/>
      <c r="AAF139" s="467"/>
      <c r="AAG139" s="467"/>
      <c r="AAH139" s="464"/>
      <c r="AAI139" s="464"/>
      <c r="AAJ139" s="464"/>
      <c r="AAK139" s="465"/>
      <c r="AAM139" s="463"/>
      <c r="AAN139" s="467"/>
      <c r="AAO139" s="467"/>
      <c r="AAP139" s="464"/>
      <c r="AAQ139" s="464"/>
      <c r="AAR139" s="464"/>
      <c r="AAS139" s="465"/>
      <c r="AAU139" s="463"/>
      <c r="AAV139" s="467"/>
      <c r="AAW139" s="467"/>
      <c r="AAX139" s="464"/>
      <c r="AAY139" s="464"/>
      <c r="AAZ139" s="464"/>
      <c r="ABA139" s="465"/>
      <c r="ABC139" s="463"/>
      <c r="ABD139" s="467"/>
      <c r="ABE139" s="467"/>
      <c r="ABF139" s="464"/>
      <c r="ABG139" s="464"/>
      <c r="ABH139" s="464"/>
      <c r="ABI139" s="465"/>
      <c r="ABK139" s="463"/>
      <c r="ABL139" s="467"/>
      <c r="ABM139" s="467"/>
      <c r="ABN139" s="464"/>
      <c r="ABO139" s="464"/>
      <c r="ABP139" s="464"/>
      <c r="ABQ139" s="465"/>
      <c r="ABS139" s="463"/>
      <c r="ABT139" s="467"/>
      <c r="ABU139" s="467"/>
      <c r="ABV139" s="464"/>
      <c r="ABW139" s="464"/>
      <c r="ABX139" s="464"/>
      <c r="ABY139" s="465"/>
      <c r="ACA139" s="463"/>
      <c r="ACB139" s="467"/>
      <c r="ACC139" s="467"/>
      <c r="ACD139" s="464"/>
      <c r="ACE139" s="464"/>
      <c r="ACF139" s="464"/>
      <c r="ACG139" s="465"/>
      <c r="ACI139" s="463"/>
      <c r="ACJ139" s="467"/>
      <c r="ACK139" s="467"/>
      <c r="ACL139" s="464"/>
      <c r="ACM139" s="464"/>
      <c r="ACN139" s="464"/>
      <c r="ACO139" s="465"/>
      <c r="ACQ139" s="463"/>
      <c r="ACR139" s="467"/>
      <c r="ACS139" s="467"/>
      <c r="ACT139" s="464"/>
      <c r="ACU139" s="464"/>
      <c r="ACV139" s="464"/>
      <c r="ACW139" s="465"/>
      <c r="ACY139" s="463"/>
      <c r="ACZ139" s="467"/>
      <c r="ADA139" s="467"/>
      <c r="ADB139" s="464"/>
      <c r="ADC139" s="464"/>
      <c r="ADD139" s="464"/>
      <c r="ADE139" s="465"/>
      <c r="ADG139" s="463"/>
      <c r="ADH139" s="467"/>
      <c r="ADI139" s="467"/>
      <c r="ADJ139" s="464"/>
      <c r="ADK139" s="464"/>
      <c r="ADL139" s="464"/>
      <c r="ADM139" s="465"/>
      <c r="ADO139" s="463"/>
      <c r="ADP139" s="467"/>
      <c r="ADQ139" s="467"/>
      <c r="ADR139" s="464"/>
      <c r="ADS139" s="464"/>
      <c r="ADT139" s="464"/>
      <c r="ADU139" s="465"/>
      <c r="ADW139" s="463"/>
      <c r="ADX139" s="467"/>
      <c r="ADY139" s="467"/>
      <c r="ADZ139" s="464"/>
      <c r="AEA139" s="464"/>
      <c r="AEB139" s="464"/>
      <c r="AEC139" s="465"/>
      <c r="AEE139" s="463"/>
      <c r="AEF139" s="467"/>
      <c r="AEG139" s="467"/>
      <c r="AEH139" s="464"/>
      <c r="AEI139" s="464"/>
      <c r="AEJ139" s="464"/>
      <c r="AEK139" s="465"/>
      <c r="AEM139" s="463"/>
      <c r="AEN139" s="467"/>
      <c r="AEO139" s="467"/>
      <c r="AEP139" s="464"/>
      <c r="AEQ139" s="464"/>
      <c r="AER139" s="464"/>
      <c r="AES139" s="465"/>
      <c r="AEU139" s="463"/>
      <c r="AEV139" s="467"/>
      <c r="AEW139" s="467"/>
      <c r="AEX139" s="464"/>
      <c r="AEY139" s="464"/>
      <c r="AEZ139" s="464"/>
      <c r="AFA139" s="465"/>
      <c r="AFC139" s="463"/>
      <c r="AFD139" s="467"/>
      <c r="AFE139" s="467"/>
      <c r="AFF139" s="464"/>
      <c r="AFG139" s="464"/>
      <c r="AFH139" s="464"/>
      <c r="AFI139" s="465"/>
      <c r="AFK139" s="463"/>
      <c r="AFL139" s="467"/>
      <c r="AFM139" s="467"/>
      <c r="AFN139" s="464"/>
      <c r="AFO139" s="464"/>
      <c r="AFP139" s="464"/>
      <c r="AFQ139" s="465"/>
      <c r="AFS139" s="463"/>
      <c r="AFT139" s="467"/>
      <c r="AFU139" s="467"/>
      <c r="AFV139" s="464"/>
      <c r="AFW139" s="464"/>
      <c r="AFX139" s="464"/>
      <c r="AFY139" s="465"/>
      <c r="AGA139" s="463"/>
      <c r="AGB139" s="467"/>
      <c r="AGC139" s="467"/>
      <c r="AGD139" s="464"/>
      <c r="AGE139" s="464"/>
      <c r="AGF139" s="464"/>
      <c r="AGG139" s="465"/>
      <c r="AGI139" s="463"/>
      <c r="AGJ139" s="467"/>
      <c r="AGK139" s="467"/>
      <c r="AGL139" s="464"/>
      <c r="AGM139" s="464"/>
      <c r="AGN139" s="464"/>
      <c r="AGO139" s="465"/>
      <c r="AGQ139" s="463"/>
      <c r="AGR139" s="467"/>
      <c r="AGS139" s="467"/>
      <c r="AGT139" s="464"/>
      <c r="AGU139" s="464"/>
      <c r="AGV139" s="464"/>
      <c r="AGW139" s="465"/>
      <c r="AGY139" s="463"/>
      <c r="AGZ139" s="467"/>
      <c r="AHA139" s="467"/>
      <c r="AHB139" s="464"/>
      <c r="AHC139" s="464"/>
      <c r="AHD139" s="464"/>
      <c r="AHE139" s="465"/>
      <c r="AHG139" s="463"/>
      <c r="AHH139" s="467"/>
      <c r="AHI139" s="467"/>
      <c r="AHJ139" s="464"/>
      <c r="AHK139" s="464"/>
      <c r="AHL139" s="464"/>
      <c r="AHM139" s="465"/>
      <c r="AHO139" s="463"/>
      <c r="AHP139" s="467"/>
      <c r="AHQ139" s="467"/>
      <c r="AHR139" s="464"/>
      <c r="AHS139" s="464"/>
      <c r="AHT139" s="464"/>
      <c r="AHU139" s="465"/>
      <c r="AHW139" s="463"/>
      <c r="AHX139" s="467"/>
      <c r="AHY139" s="467"/>
      <c r="AHZ139" s="464"/>
      <c r="AIA139" s="464"/>
      <c r="AIB139" s="464"/>
      <c r="AIC139" s="465"/>
      <c r="AIE139" s="463"/>
      <c r="AIF139" s="467"/>
      <c r="AIG139" s="467"/>
      <c r="AIH139" s="464"/>
      <c r="AII139" s="464"/>
      <c r="AIJ139" s="464"/>
      <c r="AIK139" s="465"/>
      <c r="AIM139" s="463"/>
      <c r="AIN139" s="467"/>
      <c r="AIO139" s="467"/>
      <c r="AIP139" s="464"/>
      <c r="AIQ139" s="464"/>
      <c r="AIR139" s="464"/>
      <c r="AIS139" s="465"/>
      <c r="AIU139" s="463"/>
      <c r="AIV139" s="467"/>
      <c r="AIW139" s="467"/>
      <c r="AIX139" s="464"/>
      <c r="AIY139" s="464"/>
      <c r="AIZ139" s="464"/>
      <c r="AJA139" s="465"/>
      <c r="AJC139" s="463"/>
      <c r="AJD139" s="467"/>
      <c r="AJE139" s="467"/>
      <c r="AJF139" s="464"/>
      <c r="AJG139" s="464"/>
      <c r="AJH139" s="464"/>
      <c r="AJI139" s="465"/>
      <c r="AJK139" s="463"/>
      <c r="AJL139" s="467"/>
      <c r="AJM139" s="467"/>
      <c r="AJN139" s="464"/>
      <c r="AJO139" s="464"/>
      <c r="AJP139" s="464"/>
      <c r="AJQ139" s="465"/>
      <c r="AJS139" s="463"/>
      <c r="AJT139" s="467"/>
      <c r="AJU139" s="467"/>
      <c r="AJV139" s="464"/>
      <c r="AJW139" s="464"/>
      <c r="AJX139" s="464"/>
      <c r="AJY139" s="465"/>
      <c r="AKA139" s="463"/>
      <c r="AKB139" s="467"/>
      <c r="AKC139" s="467"/>
      <c r="AKD139" s="464"/>
      <c r="AKE139" s="464"/>
      <c r="AKF139" s="464"/>
      <c r="AKG139" s="465"/>
      <c r="AKI139" s="463"/>
      <c r="AKJ139" s="467"/>
      <c r="AKK139" s="467"/>
      <c r="AKL139" s="464"/>
      <c r="AKM139" s="464"/>
      <c r="AKN139" s="464"/>
      <c r="AKO139" s="465"/>
      <c r="AKQ139" s="463"/>
      <c r="AKR139" s="467"/>
      <c r="AKS139" s="467"/>
      <c r="AKT139" s="464"/>
      <c r="AKU139" s="464"/>
      <c r="AKV139" s="464"/>
      <c r="AKW139" s="465"/>
      <c r="AKY139" s="463"/>
      <c r="AKZ139" s="467"/>
      <c r="ALA139" s="467"/>
      <c r="ALB139" s="464"/>
      <c r="ALC139" s="464"/>
      <c r="ALD139" s="464"/>
      <c r="ALE139" s="465"/>
      <c r="ALG139" s="463"/>
      <c r="ALH139" s="467"/>
      <c r="ALI139" s="467"/>
      <c r="ALJ139" s="464"/>
      <c r="ALK139" s="464"/>
      <c r="ALL139" s="464"/>
      <c r="ALM139" s="465"/>
      <c r="ALO139" s="463"/>
      <c r="ALP139" s="467"/>
      <c r="ALQ139" s="467"/>
      <c r="ALR139" s="464"/>
      <c r="ALS139" s="464"/>
      <c r="ALT139" s="464"/>
      <c r="ALU139" s="465"/>
      <c r="ALW139" s="463"/>
      <c r="ALX139" s="467"/>
      <c r="ALY139" s="467"/>
      <c r="ALZ139" s="464"/>
      <c r="AMA139" s="464"/>
      <c r="AMB139" s="464"/>
      <c r="AMC139" s="465"/>
      <c r="AME139" s="463"/>
      <c r="AMF139" s="467"/>
      <c r="AMG139" s="467"/>
      <c r="AMH139" s="464"/>
      <c r="AMI139" s="464"/>
      <c r="AMJ139" s="464"/>
      <c r="AMK139" s="465"/>
      <c r="AMM139" s="463"/>
      <c r="AMN139" s="467"/>
      <c r="AMO139" s="467"/>
      <c r="AMP139" s="464"/>
      <c r="AMQ139" s="464"/>
      <c r="AMR139" s="464"/>
      <c r="AMS139" s="465"/>
      <c r="AMU139" s="463"/>
      <c r="AMV139" s="467"/>
      <c r="AMW139" s="467"/>
      <c r="AMX139" s="464"/>
      <c r="AMY139" s="464"/>
      <c r="AMZ139" s="464"/>
      <c r="ANA139" s="465"/>
      <c r="ANC139" s="463"/>
      <c r="AND139" s="467"/>
      <c r="ANE139" s="467"/>
      <c r="ANF139" s="464"/>
      <c r="ANG139" s="464"/>
      <c r="ANH139" s="464"/>
      <c r="ANI139" s="465"/>
      <c r="ANK139" s="463"/>
      <c r="ANL139" s="467"/>
      <c r="ANM139" s="467"/>
      <c r="ANN139" s="464"/>
      <c r="ANO139" s="464"/>
      <c r="ANP139" s="464"/>
      <c r="ANQ139" s="465"/>
      <c r="ANS139" s="463"/>
      <c r="ANT139" s="467"/>
      <c r="ANU139" s="467"/>
      <c r="ANV139" s="464"/>
      <c r="ANW139" s="464"/>
      <c r="ANX139" s="464"/>
      <c r="ANY139" s="465"/>
      <c r="AOA139" s="463"/>
      <c r="AOB139" s="467"/>
      <c r="AOC139" s="467"/>
      <c r="AOD139" s="464"/>
      <c r="AOE139" s="464"/>
      <c r="AOF139" s="464"/>
      <c r="AOG139" s="465"/>
      <c r="AOI139" s="463"/>
      <c r="AOJ139" s="467"/>
      <c r="AOK139" s="467"/>
      <c r="AOL139" s="464"/>
      <c r="AOM139" s="464"/>
      <c r="AON139" s="464"/>
      <c r="AOO139" s="465"/>
      <c r="AOQ139" s="463"/>
      <c r="AOR139" s="467"/>
      <c r="AOS139" s="467"/>
      <c r="AOT139" s="464"/>
      <c r="AOU139" s="464"/>
      <c r="AOV139" s="464"/>
      <c r="AOW139" s="465"/>
      <c r="AOY139" s="463"/>
      <c r="AOZ139" s="467"/>
      <c r="APA139" s="467"/>
      <c r="APB139" s="464"/>
      <c r="APC139" s="464"/>
      <c r="APD139" s="464"/>
      <c r="APE139" s="465"/>
      <c r="APG139" s="463"/>
      <c r="APH139" s="467"/>
      <c r="API139" s="467"/>
      <c r="APJ139" s="464"/>
      <c r="APK139" s="464"/>
      <c r="APL139" s="464"/>
      <c r="APM139" s="465"/>
      <c r="APO139" s="463"/>
      <c r="APP139" s="467"/>
      <c r="APQ139" s="467"/>
      <c r="APR139" s="464"/>
      <c r="APS139" s="464"/>
      <c r="APT139" s="464"/>
      <c r="APU139" s="465"/>
      <c r="APW139" s="463"/>
      <c r="APX139" s="467"/>
      <c r="APY139" s="467"/>
      <c r="APZ139" s="464"/>
      <c r="AQA139" s="464"/>
      <c r="AQB139" s="464"/>
      <c r="AQC139" s="465"/>
      <c r="AQE139" s="463"/>
      <c r="AQF139" s="467"/>
      <c r="AQG139" s="467"/>
      <c r="AQH139" s="464"/>
      <c r="AQI139" s="464"/>
      <c r="AQJ139" s="464"/>
      <c r="AQK139" s="465"/>
      <c r="AQM139" s="463"/>
      <c r="AQN139" s="467"/>
      <c r="AQO139" s="467"/>
      <c r="AQP139" s="464"/>
      <c r="AQQ139" s="464"/>
      <c r="AQR139" s="464"/>
      <c r="AQS139" s="465"/>
      <c r="AQU139" s="463"/>
      <c r="AQV139" s="467"/>
      <c r="AQW139" s="467"/>
      <c r="AQX139" s="464"/>
      <c r="AQY139" s="464"/>
      <c r="AQZ139" s="464"/>
      <c r="ARA139" s="465"/>
      <c r="ARC139" s="463"/>
      <c r="ARD139" s="467"/>
      <c r="ARE139" s="467"/>
      <c r="ARF139" s="464"/>
      <c r="ARG139" s="464"/>
      <c r="ARH139" s="464"/>
      <c r="ARI139" s="465"/>
      <c r="ARK139" s="463"/>
      <c r="ARL139" s="467"/>
      <c r="ARM139" s="467"/>
      <c r="ARN139" s="464"/>
      <c r="ARO139" s="464"/>
      <c r="ARP139" s="464"/>
      <c r="ARQ139" s="465"/>
      <c r="ARS139" s="463"/>
      <c r="ART139" s="467"/>
      <c r="ARU139" s="467"/>
      <c r="ARV139" s="464"/>
      <c r="ARW139" s="464"/>
      <c r="ARX139" s="464"/>
      <c r="ARY139" s="465"/>
      <c r="ASA139" s="463"/>
      <c r="ASB139" s="467"/>
      <c r="ASC139" s="467"/>
      <c r="ASD139" s="464"/>
      <c r="ASE139" s="464"/>
      <c r="ASF139" s="464"/>
      <c r="ASG139" s="465"/>
      <c r="ASI139" s="463"/>
      <c r="ASJ139" s="467"/>
      <c r="ASK139" s="467"/>
      <c r="ASL139" s="464"/>
      <c r="ASM139" s="464"/>
      <c r="ASN139" s="464"/>
      <c r="ASO139" s="465"/>
      <c r="ASQ139" s="463"/>
      <c r="ASR139" s="467"/>
      <c r="ASS139" s="467"/>
      <c r="AST139" s="464"/>
      <c r="ASU139" s="464"/>
      <c r="ASV139" s="464"/>
      <c r="ASW139" s="465"/>
      <c r="ASY139" s="463"/>
      <c r="ASZ139" s="467"/>
      <c r="ATA139" s="467"/>
      <c r="ATB139" s="464"/>
      <c r="ATC139" s="464"/>
      <c r="ATD139" s="464"/>
      <c r="ATE139" s="465"/>
      <c r="ATG139" s="463"/>
      <c r="ATH139" s="467"/>
      <c r="ATI139" s="467"/>
      <c r="ATJ139" s="464"/>
      <c r="ATK139" s="464"/>
      <c r="ATL139" s="464"/>
      <c r="ATM139" s="465"/>
      <c r="ATO139" s="463"/>
      <c r="ATP139" s="467"/>
      <c r="ATQ139" s="467"/>
      <c r="ATR139" s="464"/>
      <c r="ATS139" s="464"/>
      <c r="ATT139" s="464"/>
      <c r="ATU139" s="465"/>
      <c r="ATW139" s="463"/>
      <c r="ATX139" s="467"/>
      <c r="ATY139" s="467"/>
      <c r="ATZ139" s="464"/>
      <c r="AUA139" s="464"/>
      <c r="AUB139" s="464"/>
      <c r="AUC139" s="465"/>
      <c r="AUE139" s="463"/>
      <c r="AUF139" s="467"/>
      <c r="AUG139" s="467"/>
      <c r="AUH139" s="464"/>
      <c r="AUI139" s="464"/>
      <c r="AUJ139" s="464"/>
      <c r="AUK139" s="465"/>
      <c r="AUM139" s="463"/>
      <c r="AUN139" s="467"/>
      <c r="AUO139" s="467"/>
      <c r="AUP139" s="464"/>
      <c r="AUQ139" s="464"/>
      <c r="AUR139" s="464"/>
      <c r="AUS139" s="465"/>
      <c r="AUU139" s="463"/>
      <c r="AUV139" s="467"/>
      <c r="AUW139" s="467"/>
      <c r="AUX139" s="464"/>
      <c r="AUY139" s="464"/>
      <c r="AUZ139" s="464"/>
      <c r="AVA139" s="465"/>
      <c r="AVC139" s="463"/>
      <c r="AVD139" s="467"/>
      <c r="AVE139" s="467"/>
      <c r="AVF139" s="464"/>
      <c r="AVG139" s="464"/>
      <c r="AVH139" s="464"/>
      <c r="AVI139" s="465"/>
      <c r="AVK139" s="463"/>
      <c r="AVL139" s="467"/>
      <c r="AVM139" s="467"/>
      <c r="AVN139" s="464"/>
      <c r="AVO139" s="464"/>
      <c r="AVP139" s="464"/>
      <c r="AVQ139" s="465"/>
      <c r="AVS139" s="463"/>
      <c r="AVT139" s="467"/>
      <c r="AVU139" s="467"/>
      <c r="AVV139" s="464"/>
      <c r="AVW139" s="464"/>
      <c r="AVX139" s="464"/>
      <c r="AVY139" s="465"/>
      <c r="AWA139" s="463"/>
      <c r="AWB139" s="467"/>
      <c r="AWC139" s="467"/>
      <c r="AWD139" s="464"/>
      <c r="AWE139" s="464"/>
      <c r="AWF139" s="464"/>
      <c r="AWG139" s="465"/>
      <c r="AWI139" s="463"/>
      <c r="AWJ139" s="467"/>
      <c r="AWK139" s="467"/>
      <c r="AWL139" s="464"/>
      <c r="AWM139" s="464"/>
      <c r="AWN139" s="464"/>
      <c r="AWO139" s="465"/>
      <c r="AWQ139" s="463"/>
      <c r="AWR139" s="467"/>
      <c r="AWS139" s="467"/>
      <c r="AWT139" s="464"/>
      <c r="AWU139" s="464"/>
      <c r="AWV139" s="464"/>
      <c r="AWW139" s="465"/>
      <c r="AWY139" s="463"/>
      <c r="AWZ139" s="467"/>
      <c r="AXA139" s="467"/>
      <c r="AXB139" s="464"/>
      <c r="AXC139" s="464"/>
      <c r="AXD139" s="464"/>
      <c r="AXE139" s="465"/>
      <c r="AXG139" s="463"/>
      <c r="AXH139" s="467"/>
      <c r="AXI139" s="467"/>
      <c r="AXJ139" s="464"/>
      <c r="AXK139" s="464"/>
      <c r="AXL139" s="464"/>
      <c r="AXM139" s="465"/>
      <c r="AXO139" s="463"/>
      <c r="AXP139" s="467"/>
      <c r="AXQ139" s="467"/>
      <c r="AXR139" s="464"/>
      <c r="AXS139" s="464"/>
      <c r="AXT139" s="464"/>
      <c r="AXU139" s="465"/>
      <c r="AXW139" s="463"/>
      <c r="AXX139" s="467"/>
      <c r="AXY139" s="467"/>
      <c r="AXZ139" s="464"/>
      <c r="AYA139" s="464"/>
      <c r="AYB139" s="464"/>
      <c r="AYC139" s="465"/>
      <c r="AYE139" s="463"/>
      <c r="AYF139" s="467"/>
      <c r="AYG139" s="467"/>
      <c r="AYH139" s="464"/>
      <c r="AYI139" s="464"/>
      <c r="AYJ139" s="464"/>
      <c r="AYK139" s="465"/>
      <c r="AYM139" s="463"/>
      <c r="AYN139" s="467"/>
      <c r="AYO139" s="467"/>
      <c r="AYP139" s="464"/>
      <c r="AYQ139" s="464"/>
      <c r="AYR139" s="464"/>
      <c r="AYS139" s="465"/>
      <c r="AYU139" s="463"/>
      <c r="AYV139" s="467"/>
      <c r="AYW139" s="467"/>
      <c r="AYX139" s="464"/>
      <c r="AYY139" s="464"/>
      <c r="AYZ139" s="464"/>
      <c r="AZA139" s="465"/>
      <c r="AZC139" s="463"/>
      <c r="AZD139" s="467"/>
      <c r="AZE139" s="467"/>
      <c r="AZF139" s="464"/>
      <c r="AZG139" s="464"/>
      <c r="AZH139" s="464"/>
      <c r="AZI139" s="465"/>
      <c r="AZK139" s="463"/>
      <c r="AZL139" s="467"/>
      <c r="AZM139" s="467"/>
      <c r="AZN139" s="464"/>
      <c r="AZO139" s="464"/>
      <c r="AZP139" s="464"/>
      <c r="AZQ139" s="465"/>
      <c r="AZS139" s="463"/>
      <c r="AZT139" s="467"/>
      <c r="AZU139" s="467"/>
      <c r="AZV139" s="464"/>
      <c r="AZW139" s="464"/>
      <c r="AZX139" s="464"/>
      <c r="AZY139" s="465"/>
      <c r="BAA139" s="463"/>
      <c r="BAB139" s="467"/>
      <c r="BAC139" s="467"/>
      <c r="BAD139" s="464"/>
      <c r="BAE139" s="464"/>
      <c r="BAF139" s="464"/>
      <c r="BAG139" s="465"/>
      <c r="BAI139" s="463"/>
      <c r="BAJ139" s="467"/>
      <c r="BAK139" s="467"/>
      <c r="BAL139" s="464"/>
      <c r="BAM139" s="464"/>
      <c r="BAN139" s="464"/>
      <c r="BAO139" s="465"/>
      <c r="BAQ139" s="463"/>
      <c r="BAR139" s="467"/>
      <c r="BAS139" s="467"/>
      <c r="BAT139" s="464"/>
      <c r="BAU139" s="464"/>
      <c r="BAV139" s="464"/>
      <c r="BAW139" s="465"/>
      <c r="BAY139" s="463"/>
      <c r="BAZ139" s="467"/>
      <c r="BBA139" s="467"/>
      <c r="BBB139" s="464"/>
      <c r="BBC139" s="464"/>
      <c r="BBD139" s="464"/>
      <c r="BBE139" s="465"/>
      <c r="BBG139" s="463"/>
      <c r="BBH139" s="467"/>
      <c r="BBI139" s="467"/>
      <c r="BBJ139" s="464"/>
      <c r="BBK139" s="464"/>
      <c r="BBL139" s="464"/>
      <c r="BBM139" s="465"/>
      <c r="BBO139" s="463"/>
      <c r="BBP139" s="467"/>
      <c r="BBQ139" s="467"/>
      <c r="BBR139" s="464"/>
      <c r="BBS139" s="464"/>
      <c r="BBT139" s="464"/>
      <c r="BBU139" s="465"/>
      <c r="BBW139" s="463"/>
      <c r="BBX139" s="467"/>
      <c r="BBY139" s="467"/>
      <c r="BBZ139" s="464"/>
      <c r="BCA139" s="464"/>
      <c r="BCB139" s="464"/>
      <c r="BCC139" s="465"/>
      <c r="BCE139" s="463"/>
      <c r="BCF139" s="467"/>
      <c r="BCG139" s="467"/>
      <c r="BCH139" s="464"/>
      <c r="BCI139" s="464"/>
      <c r="BCJ139" s="464"/>
      <c r="BCK139" s="465"/>
      <c r="BCM139" s="463"/>
      <c r="BCN139" s="467"/>
      <c r="BCO139" s="467"/>
      <c r="BCP139" s="464"/>
      <c r="BCQ139" s="464"/>
      <c r="BCR139" s="464"/>
      <c r="BCS139" s="465"/>
      <c r="BCU139" s="463"/>
      <c r="BCV139" s="467"/>
      <c r="BCW139" s="467"/>
      <c r="BCX139" s="464"/>
      <c r="BCY139" s="464"/>
      <c r="BCZ139" s="464"/>
      <c r="BDA139" s="465"/>
      <c r="BDC139" s="463"/>
      <c r="BDD139" s="467"/>
      <c r="BDE139" s="467"/>
      <c r="BDF139" s="464"/>
      <c r="BDG139" s="464"/>
      <c r="BDH139" s="464"/>
      <c r="BDI139" s="465"/>
      <c r="BDK139" s="463"/>
      <c r="BDL139" s="467"/>
      <c r="BDM139" s="467"/>
      <c r="BDN139" s="464"/>
      <c r="BDO139" s="464"/>
      <c r="BDP139" s="464"/>
      <c r="BDQ139" s="465"/>
      <c r="BDS139" s="463"/>
      <c r="BDT139" s="467"/>
      <c r="BDU139" s="467"/>
      <c r="BDV139" s="464"/>
      <c r="BDW139" s="464"/>
      <c r="BDX139" s="464"/>
      <c r="BDY139" s="465"/>
      <c r="BEA139" s="463"/>
      <c r="BEB139" s="467"/>
      <c r="BEC139" s="467"/>
      <c r="BED139" s="464"/>
      <c r="BEE139" s="464"/>
      <c r="BEF139" s="464"/>
      <c r="BEG139" s="465"/>
      <c r="BEI139" s="463"/>
      <c r="BEJ139" s="467"/>
      <c r="BEK139" s="467"/>
      <c r="BEL139" s="464"/>
      <c r="BEM139" s="464"/>
      <c r="BEN139" s="464"/>
      <c r="BEO139" s="465"/>
      <c r="BEQ139" s="463"/>
      <c r="BER139" s="467"/>
      <c r="BES139" s="467"/>
      <c r="BET139" s="464"/>
      <c r="BEU139" s="464"/>
      <c r="BEV139" s="464"/>
      <c r="BEW139" s="465"/>
      <c r="BEY139" s="463"/>
      <c r="BEZ139" s="467"/>
      <c r="BFA139" s="467"/>
      <c r="BFB139" s="464"/>
      <c r="BFC139" s="464"/>
      <c r="BFD139" s="464"/>
      <c r="BFE139" s="465"/>
      <c r="BFG139" s="463"/>
      <c r="BFH139" s="467"/>
      <c r="BFI139" s="467"/>
      <c r="BFJ139" s="464"/>
      <c r="BFK139" s="464"/>
      <c r="BFL139" s="464"/>
      <c r="BFM139" s="465"/>
      <c r="BFO139" s="463"/>
      <c r="BFP139" s="467"/>
      <c r="BFQ139" s="467"/>
      <c r="BFR139" s="464"/>
      <c r="BFS139" s="464"/>
      <c r="BFT139" s="464"/>
      <c r="BFU139" s="465"/>
      <c r="BFW139" s="463"/>
      <c r="BFX139" s="467"/>
      <c r="BFY139" s="467"/>
      <c r="BFZ139" s="464"/>
      <c r="BGA139" s="464"/>
      <c r="BGB139" s="464"/>
      <c r="BGC139" s="465"/>
      <c r="BGE139" s="463"/>
      <c r="BGF139" s="467"/>
      <c r="BGG139" s="467"/>
      <c r="BGH139" s="464"/>
      <c r="BGI139" s="464"/>
      <c r="BGJ139" s="464"/>
      <c r="BGK139" s="465"/>
      <c r="BGM139" s="463"/>
      <c r="BGN139" s="467"/>
      <c r="BGO139" s="467"/>
      <c r="BGP139" s="464"/>
      <c r="BGQ139" s="464"/>
      <c r="BGR139" s="464"/>
      <c r="BGS139" s="465"/>
      <c r="BGU139" s="463"/>
      <c r="BGV139" s="467"/>
      <c r="BGW139" s="467"/>
      <c r="BGX139" s="464"/>
      <c r="BGY139" s="464"/>
      <c r="BGZ139" s="464"/>
      <c r="BHA139" s="465"/>
      <c r="BHC139" s="463"/>
      <c r="BHD139" s="467"/>
      <c r="BHE139" s="467"/>
      <c r="BHF139" s="464"/>
      <c r="BHG139" s="464"/>
      <c r="BHH139" s="464"/>
      <c r="BHI139" s="465"/>
      <c r="BHK139" s="463"/>
      <c r="BHL139" s="467"/>
      <c r="BHM139" s="467"/>
      <c r="BHN139" s="464"/>
      <c r="BHO139" s="464"/>
      <c r="BHP139" s="464"/>
      <c r="BHQ139" s="465"/>
      <c r="BHS139" s="463"/>
      <c r="BHT139" s="467"/>
      <c r="BHU139" s="467"/>
      <c r="BHV139" s="464"/>
      <c r="BHW139" s="464"/>
      <c r="BHX139" s="464"/>
      <c r="BHY139" s="465"/>
      <c r="BIA139" s="463"/>
      <c r="BIB139" s="467"/>
      <c r="BIC139" s="467"/>
      <c r="BID139" s="464"/>
      <c r="BIE139" s="464"/>
      <c r="BIF139" s="464"/>
      <c r="BIG139" s="465"/>
      <c r="BII139" s="463"/>
      <c r="BIJ139" s="467"/>
      <c r="BIK139" s="467"/>
      <c r="BIL139" s="464"/>
      <c r="BIM139" s="464"/>
      <c r="BIN139" s="464"/>
      <c r="BIO139" s="465"/>
      <c r="BIQ139" s="463"/>
      <c r="BIR139" s="467"/>
      <c r="BIS139" s="467"/>
      <c r="BIT139" s="464"/>
      <c r="BIU139" s="464"/>
      <c r="BIV139" s="464"/>
      <c r="BIW139" s="465"/>
      <c r="BIY139" s="463"/>
      <c r="BIZ139" s="467"/>
      <c r="BJA139" s="467"/>
      <c r="BJB139" s="464"/>
      <c r="BJC139" s="464"/>
      <c r="BJD139" s="464"/>
      <c r="BJE139" s="465"/>
      <c r="BJG139" s="463"/>
      <c r="BJH139" s="467"/>
      <c r="BJI139" s="467"/>
      <c r="BJJ139" s="464"/>
      <c r="BJK139" s="464"/>
      <c r="BJL139" s="464"/>
      <c r="BJM139" s="465"/>
      <c r="BJO139" s="463"/>
      <c r="BJP139" s="467"/>
      <c r="BJQ139" s="467"/>
      <c r="BJR139" s="464"/>
      <c r="BJS139" s="464"/>
      <c r="BJT139" s="464"/>
      <c r="BJU139" s="465"/>
      <c r="BJW139" s="463"/>
      <c r="BJX139" s="467"/>
      <c r="BJY139" s="467"/>
      <c r="BJZ139" s="464"/>
      <c r="BKA139" s="464"/>
      <c r="BKB139" s="464"/>
      <c r="BKC139" s="465"/>
      <c r="BKE139" s="463"/>
      <c r="BKF139" s="467"/>
      <c r="BKG139" s="467"/>
      <c r="BKH139" s="464"/>
      <c r="BKI139" s="464"/>
      <c r="BKJ139" s="464"/>
      <c r="BKK139" s="465"/>
      <c r="BKM139" s="463"/>
      <c r="BKN139" s="467"/>
      <c r="BKO139" s="467"/>
      <c r="BKP139" s="464"/>
      <c r="BKQ139" s="464"/>
      <c r="BKR139" s="464"/>
      <c r="BKS139" s="465"/>
      <c r="BKU139" s="463"/>
      <c r="BKV139" s="467"/>
      <c r="BKW139" s="467"/>
      <c r="BKX139" s="464"/>
      <c r="BKY139" s="464"/>
      <c r="BKZ139" s="464"/>
      <c r="BLA139" s="465"/>
      <c r="BLC139" s="463"/>
      <c r="BLD139" s="467"/>
      <c r="BLE139" s="467"/>
      <c r="BLF139" s="464"/>
      <c r="BLG139" s="464"/>
      <c r="BLH139" s="464"/>
      <c r="BLI139" s="465"/>
      <c r="BLK139" s="463"/>
      <c r="BLL139" s="467"/>
      <c r="BLM139" s="467"/>
      <c r="BLN139" s="464"/>
      <c r="BLO139" s="464"/>
      <c r="BLP139" s="464"/>
      <c r="BLQ139" s="465"/>
      <c r="BLS139" s="463"/>
      <c r="BLT139" s="467"/>
      <c r="BLU139" s="467"/>
      <c r="BLV139" s="464"/>
      <c r="BLW139" s="464"/>
      <c r="BLX139" s="464"/>
      <c r="BLY139" s="465"/>
      <c r="BMA139" s="463"/>
      <c r="BMB139" s="467"/>
      <c r="BMC139" s="467"/>
      <c r="BMD139" s="464"/>
      <c r="BME139" s="464"/>
      <c r="BMF139" s="464"/>
      <c r="BMG139" s="465"/>
      <c r="BMI139" s="463"/>
      <c r="BMJ139" s="467"/>
      <c r="BMK139" s="467"/>
      <c r="BML139" s="464"/>
      <c r="BMM139" s="464"/>
      <c r="BMN139" s="464"/>
      <c r="BMO139" s="465"/>
      <c r="BMQ139" s="463"/>
      <c r="BMR139" s="467"/>
      <c r="BMS139" s="467"/>
      <c r="BMT139" s="464"/>
      <c r="BMU139" s="464"/>
      <c r="BMV139" s="464"/>
      <c r="BMW139" s="465"/>
      <c r="BMY139" s="463"/>
      <c r="BMZ139" s="467"/>
      <c r="BNA139" s="467"/>
      <c r="BNB139" s="464"/>
      <c r="BNC139" s="464"/>
      <c r="BND139" s="464"/>
      <c r="BNE139" s="465"/>
      <c r="BNG139" s="463"/>
      <c r="BNH139" s="467"/>
      <c r="BNI139" s="467"/>
      <c r="BNJ139" s="464"/>
      <c r="BNK139" s="464"/>
      <c r="BNL139" s="464"/>
      <c r="BNM139" s="465"/>
      <c r="BNO139" s="463"/>
      <c r="BNP139" s="467"/>
      <c r="BNQ139" s="467"/>
      <c r="BNR139" s="464"/>
      <c r="BNS139" s="464"/>
      <c r="BNT139" s="464"/>
      <c r="BNU139" s="465"/>
      <c r="BNW139" s="463"/>
      <c r="BNX139" s="467"/>
      <c r="BNY139" s="467"/>
      <c r="BNZ139" s="464"/>
      <c r="BOA139" s="464"/>
      <c r="BOB139" s="464"/>
      <c r="BOC139" s="465"/>
      <c r="BOE139" s="463"/>
      <c r="BOF139" s="467"/>
      <c r="BOG139" s="467"/>
      <c r="BOH139" s="464"/>
      <c r="BOI139" s="464"/>
      <c r="BOJ139" s="464"/>
      <c r="BOK139" s="465"/>
      <c r="BOM139" s="463"/>
      <c r="BON139" s="467"/>
      <c r="BOO139" s="467"/>
      <c r="BOP139" s="464"/>
      <c r="BOQ139" s="464"/>
      <c r="BOR139" s="464"/>
      <c r="BOS139" s="465"/>
      <c r="BOU139" s="463"/>
      <c r="BOV139" s="467"/>
      <c r="BOW139" s="467"/>
      <c r="BOX139" s="464"/>
      <c r="BOY139" s="464"/>
      <c r="BOZ139" s="464"/>
      <c r="BPA139" s="465"/>
      <c r="BPC139" s="463"/>
      <c r="BPD139" s="467"/>
      <c r="BPE139" s="467"/>
      <c r="BPF139" s="464"/>
      <c r="BPG139" s="464"/>
      <c r="BPH139" s="464"/>
      <c r="BPI139" s="465"/>
      <c r="BPK139" s="463"/>
      <c r="BPL139" s="467"/>
      <c r="BPM139" s="467"/>
      <c r="BPN139" s="464"/>
      <c r="BPO139" s="464"/>
      <c r="BPP139" s="464"/>
      <c r="BPQ139" s="465"/>
      <c r="BPS139" s="463"/>
      <c r="BPT139" s="467"/>
      <c r="BPU139" s="467"/>
      <c r="BPV139" s="464"/>
      <c r="BPW139" s="464"/>
      <c r="BPX139" s="464"/>
      <c r="BPY139" s="465"/>
      <c r="BQA139" s="463"/>
      <c r="BQB139" s="467"/>
      <c r="BQC139" s="467"/>
      <c r="BQD139" s="464"/>
      <c r="BQE139" s="464"/>
      <c r="BQF139" s="464"/>
      <c r="BQG139" s="465"/>
      <c r="BQI139" s="463"/>
      <c r="BQJ139" s="467"/>
      <c r="BQK139" s="467"/>
      <c r="BQL139" s="464"/>
      <c r="BQM139" s="464"/>
      <c r="BQN139" s="464"/>
      <c r="BQO139" s="465"/>
      <c r="BQQ139" s="463"/>
      <c r="BQR139" s="467"/>
      <c r="BQS139" s="467"/>
      <c r="BQT139" s="464"/>
      <c r="BQU139" s="464"/>
      <c r="BQV139" s="464"/>
      <c r="BQW139" s="465"/>
      <c r="BQY139" s="463"/>
      <c r="BQZ139" s="467"/>
      <c r="BRA139" s="467"/>
      <c r="BRB139" s="464"/>
      <c r="BRC139" s="464"/>
      <c r="BRD139" s="464"/>
      <c r="BRE139" s="465"/>
      <c r="BRG139" s="463"/>
      <c r="BRH139" s="467"/>
      <c r="BRI139" s="467"/>
      <c r="BRJ139" s="464"/>
      <c r="BRK139" s="464"/>
      <c r="BRL139" s="464"/>
      <c r="BRM139" s="465"/>
      <c r="BRO139" s="463"/>
      <c r="BRP139" s="467"/>
      <c r="BRQ139" s="467"/>
      <c r="BRR139" s="464"/>
      <c r="BRS139" s="464"/>
      <c r="BRT139" s="464"/>
      <c r="BRU139" s="465"/>
      <c r="BRW139" s="463"/>
      <c r="BRX139" s="467"/>
      <c r="BRY139" s="467"/>
      <c r="BRZ139" s="464"/>
      <c r="BSA139" s="464"/>
      <c r="BSB139" s="464"/>
      <c r="BSC139" s="465"/>
      <c r="BSE139" s="463"/>
      <c r="BSF139" s="467"/>
      <c r="BSG139" s="467"/>
      <c r="BSH139" s="464"/>
      <c r="BSI139" s="464"/>
      <c r="BSJ139" s="464"/>
      <c r="BSK139" s="465"/>
      <c r="BSM139" s="463"/>
      <c r="BSN139" s="467"/>
      <c r="BSO139" s="467"/>
      <c r="BSP139" s="464"/>
      <c r="BSQ139" s="464"/>
      <c r="BSR139" s="464"/>
      <c r="BSS139" s="465"/>
      <c r="BSU139" s="463"/>
      <c r="BSV139" s="467"/>
      <c r="BSW139" s="467"/>
      <c r="BSX139" s="464"/>
      <c r="BSY139" s="464"/>
      <c r="BSZ139" s="464"/>
      <c r="BTA139" s="465"/>
      <c r="BTC139" s="463"/>
      <c r="BTD139" s="467"/>
      <c r="BTE139" s="467"/>
      <c r="BTF139" s="464"/>
      <c r="BTG139" s="464"/>
      <c r="BTH139" s="464"/>
      <c r="BTI139" s="465"/>
      <c r="BTK139" s="463"/>
      <c r="BTL139" s="467"/>
      <c r="BTM139" s="467"/>
      <c r="BTN139" s="464"/>
      <c r="BTO139" s="464"/>
      <c r="BTP139" s="464"/>
      <c r="BTQ139" s="465"/>
      <c r="BTS139" s="463"/>
      <c r="BTT139" s="467"/>
      <c r="BTU139" s="467"/>
      <c r="BTV139" s="464"/>
      <c r="BTW139" s="464"/>
      <c r="BTX139" s="464"/>
      <c r="BTY139" s="465"/>
      <c r="BUA139" s="463"/>
      <c r="BUB139" s="467"/>
      <c r="BUC139" s="467"/>
      <c r="BUD139" s="464"/>
      <c r="BUE139" s="464"/>
      <c r="BUF139" s="464"/>
      <c r="BUG139" s="465"/>
      <c r="BUI139" s="463"/>
      <c r="BUJ139" s="467"/>
      <c r="BUK139" s="467"/>
      <c r="BUL139" s="464"/>
      <c r="BUM139" s="464"/>
      <c r="BUN139" s="464"/>
      <c r="BUO139" s="465"/>
      <c r="BUQ139" s="463"/>
      <c r="BUR139" s="467"/>
      <c r="BUS139" s="467"/>
      <c r="BUT139" s="464"/>
      <c r="BUU139" s="464"/>
      <c r="BUV139" s="464"/>
      <c r="BUW139" s="465"/>
      <c r="BUY139" s="463"/>
      <c r="BUZ139" s="467"/>
      <c r="BVA139" s="467"/>
      <c r="BVB139" s="464"/>
      <c r="BVC139" s="464"/>
      <c r="BVD139" s="464"/>
      <c r="BVE139" s="465"/>
      <c r="BVG139" s="463"/>
      <c r="BVH139" s="467"/>
      <c r="BVI139" s="467"/>
      <c r="BVJ139" s="464"/>
      <c r="BVK139" s="464"/>
      <c r="BVL139" s="464"/>
      <c r="BVM139" s="465"/>
      <c r="BVO139" s="463"/>
      <c r="BVP139" s="467"/>
      <c r="BVQ139" s="467"/>
      <c r="BVR139" s="464"/>
      <c r="BVS139" s="464"/>
      <c r="BVT139" s="464"/>
      <c r="BVU139" s="465"/>
      <c r="BVW139" s="463"/>
      <c r="BVX139" s="467"/>
      <c r="BVY139" s="467"/>
      <c r="BVZ139" s="464"/>
      <c r="BWA139" s="464"/>
      <c r="BWB139" s="464"/>
      <c r="BWC139" s="465"/>
      <c r="BWE139" s="463"/>
      <c r="BWF139" s="467"/>
      <c r="BWG139" s="467"/>
      <c r="BWH139" s="464"/>
      <c r="BWI139" s="464"/>
      <c r="BWJ139" s="464"/>
      <c r="BWK139" s="465"/>
      <c r="BWM139" s="463"/>
      <c r="BWN139" s="467"/>
      <c r="BWO139" s="467"/>
      <c r="BWP139" s="464"/>
      <c r="BWQ139" s="464"/>
      <c r="BWR139" s="464"/>
      <c r="BWS139" s="465"/>
      <c r="BWU139" s="463"/>
      <c r="BWV139" s="467"/>
      <c r="BWW139" s="467"/>
      <c r="BWX139" s="464"/>
      <c r="BWY139" s="464"/>
      <c r="BWZ139" s="464"/>
      <c r="BXA139" s="465"/>
      <c r="BXC139" s="463"/>
      <c r="BXD139" s="467"/>
      <c r="BXE139" s="467"/>
      <c r="BXF139" s="464"/>
      <c r="BXG139" s="464"/>
      <c r="BXH139" s="464"/>
      <c r="BXI139" s="465"/>
      <c r="BXK139" s="463"/>
      <c r="BXL139" s="467"/>
      <c r="BXM139" s="467"/>
      <c r="BXN139" s="464"/>
      <c r="BXO139" s="464"/>
      <c r="BXP139" s="464"/>
      <c r="BXQ139" s="465"/>
      <c r="BXS139" s="463"/>
      <c r="BXT139" s="467"/>
      <c r="BXU139" s="467"/>
      <c r="BXV139" s="464"/>
      <c r="BXW139" s="464"/>
      <c r="BXX139" s="464"/>
      <c r="BXY139" s="465"/>
      <c r="BYA139" s="463"/>
      <c r="BYB139" s="467"/>
      <c r="BYC139" s="467"/>
      <c r="BYD139" s="464"/>
      <c r="BYE139" s="464"/>
      <c r="BYF139" s="464"/>
      <c r="BYG139" s="465"/>
      <c r="BYI139" s="463"/>
      <c r="BYJ139" s="467"/>
      <c r="BYK139" s="467"/>
      <c r="BYL139" s="464"/>
      <c r="BYM139" s="464"/>
      <c r="BYN139" s="464"/>
      <c r="BYO139" s="465"/>
      <c r="BYQ139" s="463"/>
      <c r="BYR139" s="467"/>
      <c r="BYS139" s="467"/>
      <c r="BYT139" s="464"/>
      <c r="BYU139" s="464"/>
      <c r="BYV139" s="464"/>
      <c r="BYW139" s="465"/>
      <c r="BYY139" s="463"/>
      <c r="BYZ139" s="467"/>
      <c r="BZA139" s="467"/>
      <c r="BZB139" s="464"/>
      <c r="BZC139" s="464"/>
      <c r="BZD139" s="464"/>
      <c r="BZE139" s="465"/>
      <c r="BZG139" s="463"/>
      <c r="BZH139" s="467"/>
      <c r="BZI139" s="467"/>
      <c r="BZJ139" s="464"/>
      <c r="BZK139" s="464"/>
      <c r="BZL139" s="464"/>
      <c r="BZM139" s="465"/>
      <c r="BZO139" s="463"/>
      <c r="BZP139" s="467"/>
      <c r="BZQ139" s="467"/>
      <c r="BZR139" s="464"/>
      <c r="BZS139" s="464"/>
      <c r="BZT139" s="464"/>
      <c r="BZU139" s="465"/>
      <c r="BZW139" s="463"/>
      <c r="BZX139" s="467"/>
      <c r="BZY139" s="467"/>
      <c r="BZZ139" s="464"/>
      <c r="CAA139" s="464"/>
      <c r="CAB139" s="464"/>
      <c r="CAC139" s="465"/>
      <c r="CAE139" s="463"/>
      <c r="CAF139" s="467"/>
      <c r="CAG139" s="467"/>
      <c r="CAH139" s="464"/>
      <c r="CAI139" s="464"/>
      <c r="CAJ139" s="464"/>
      <c r="CAK139" s="465"/>
      <c r="CAM139" s="463"/>
      <c r="CAN139" s="467"/>
      <c r="CAO139" s="467"/>
      <c r="CAP139" s="464"/>
      <c r="CAQ139" s="464"/>
      <c r="CAR139" s="464"/>
      <c r="CAS139" s="465"/>
      <c r="CAU139" s="463"/>
      <c r="CAV139" s="467"/>
      <c r="CAW139" s="467"/>
      <c r="CAX139" s="464"/>
      <c r="CAY139" s="464"/>
      <c r="CAZ139" s="464"/>
      <c r="CBA139" s="465"/>
      <c r="CBC139" s="463"/>
      <c r="CBD139" s="467"/>
      <c r="CBE139" s="467"/>
      <c r="CBF139" s="464"/>
      <c r="CBG139" s="464"/>
      <c r="CBH139" s="464"/>
      <c r="CBI139" s="465"/>
      <c r="CBK139" s="463"/>
      <c r="CBL139" s="467"/>
      <c r="CBM139" s="467"/>
      <c r="CBN139" s="464"/>
      <c r="CBO139" s="464"/>
      <c r="CBP139" s="464"/>
      <c r="CBQ139" s="465"/>
      <c r="CBS139" s="463"/>
      <c r="CBT139" s="467"/>
      <c r="CBU139" s="467"/>
      <c r="CBV139" s="464"/>
      <c r="CBW139" s="464"/>
      <c r="CBX139" s="464"/>
      <c r="CBY139" s="465"/>
      <c r="CCA139" s="463"/>
      <c r="CCB139" s="467"/>
      <c r="CCC139" s="467"/>
      <c r="CCD139" s="464"/>
      <c r="CCE139" s="464"/>
      <c r="CCF139" s="464"/>
      <c r="CCG139" s="465"/>
      <c r="CCI139" s="463"/>
      <c r="CCJ139" s="467"/>
      <c r="CCK139" s="467"/>
      <c r="CCL139" s="464"/>
      <c r="CCM139" s="464"/>
      <c r="CCN139" s="464"/>
      <c r="CCO139" s="465"/>
      <c r="CCQ139" s="463"/>
      <c r="CCR139" s="467"/>
      <c r="CCS139" s="467"/>
      <c r="CCT139" s="464"/>
      <c r="CCU139" s="464"/>
      <c r="CCV139" s="464"/>
      <c r="CCW139" s="465"/>
      <c r="CCY139" s="463"/>
      <c r="CCZ139" s="467"/>
      <c r="CDA139" s="467"/>
      <c r="CDB139" s="464"/>
      <c r="CDC139" s="464"/>
      <c r="CDD139" s="464"/>
      <c r="CDE139" s="465"/>
      <c r="CDG139" s="463"/>
      <c r="CDH139" s="467"/>
      <c r="CDI139" s="467"/>
      <c r="CDJ139" s="464"/>
      <c r="CDK139" s="464"/>
      <c r="CDL139" s="464"/>
      <c r="CDM139" s="465"/>
      <c r="CDO139" s="463"/>
      <c r="CDP139" s="467"/>
      <c r="CDQ139" s="467"/>
      <c r="CDR139" s="464"/>
      <c r="CDS139" s="464"/>
      <c r="CDT139" s="464"/>
      <c r="CDU139" s="465"/>
      <c r="CDW139" s="463"/>
      <c r="CDX139" s="467"/>
      <c r="CDY139" s="467"/>
      <c r="CDZ139" s="464"/>
      <c r="CEA139" s="464"/>
      <c r="CEB139" s="464"/>
      <c r="CEC139" s="465"/>
      <c r="CEE139" s="463"/>
      <c r="CEF139" s="467"/>
      <c r="CEG139" s="467"/>
      <c r="CEH139" s="464"/>
      <c r="CEI139" s="464"/>
      <c r="CEJ139" s="464"/>
      <c r="CEK139" s="465"/>
      <c r="CEM139" s="463"/>
      <c r="CEN139" s="467"/>
      <c r="CEO139" s="467"/>
      <c r="CEP139" s="464"/>
      <c r="CEQ139" s="464"/>
      <c r="CER139" s="464"/>
      <c r="CES139" s="465"/>
      <c r="CEU139" s="463"/>
      <c r="CEV139" s="467"/>
      <c r="CEW139" s="467"/>
      <c r="CEX139" s="464"/>
      <c r="CEY139" s="464"/>
      <c r="CEZ139" s="464"/>
      <c r="CFA139" s="465"/>
      <c r="CFC139" s="463"/>
      <c r="CFD139" s="467"/>
      <c r="CFE139" s="467"/>
      <c r="CFF139" s="464"/>
      <c r="CFG139" s="464"/>
      <c r="CFH139" s="464"/>
      <c r="CFI139" s="465"/>
      <c r="CFK139" s="463"/>
      <c r="CFL139" s="467"/>
      <c r="CFM139" s="467"/>
      <c r="CFN139" s="464"/>
      <c r="CFO139" s="464"/>
      <c r="CFP139" s="464"/>
      <c r="CFQ139" s="465"/>
      <c r="CFS139" s="463"/>
      <c r="CFT139" s="467"/>
      <c r="CFU139" s="467"/>
      <c r="CFV139" s="464"/>
      <c r="CFW139" s="464"/>
      <c r="CFX139" s="464"/>
      <c r="CFY139" s="465"/>
      <c r="CGA139" s="463"/>
      <c r="CGB139" s="467"/>
      <c r="CGC139" s="467"/>
      <c r="CGD139" s="464"/>
      <c r="CGE139" s="464"/>
      <c r="CGF139" s="464"/>
      <c r="CGG139" s="465"/>
      <c r="CGI139" s="463"/>
      <c r="CGJ139" s="467"/>
      <c r="CGK139" s="467"/>
      <c r="CGL139" s="464"/>
      <c r="CGM139" s="464"/>
      <c r="CGN139" s="464"/>
      <c r="CGO139" s="465"/>
      <c r="CGQ139" s="463"/>
      <c r="CGR139" s="467"/>
      <c r="CGS139" s="467"/>
      <c r="CGT139" s="464"/>
      <c r="CGU139" s="464"/>
      <c r="CGV139" s="464"/>
      <c r="CGW139" s="465"/>
      <c r="CGY139" s="463"/>
      <c r="CGZ139" s="467"/>
      <c r="CHA139" s="467"/>
      <c r="CHB139" s="464"/>
      <c r="CHC139" s="464"/>
      <c r="CHD139" s="464"/>
      <c r="CHE139" s="465"/>
      <c r="CHG139" s="463"/>
      <c r="CHH139" s="467"/>
      <c r="CHI139" s="467"/>
      <c r="CHJ139" s="464"/>
      <c r="CHK139" s="464"/>
      <c r="CHL139" s="464"/>
      <c r="CHM139" s="465"/>
      <c r="CHO139" s="463"/>
      <c r="CHP139" s="467"/>
      <c r="CHQ139" s="467"/>
      <c r="CHR139" s="464"/>
      <c r="CHS139" s="464"/>
      <c r="CHT139" s="464"/>
      <c r="CHU139" s="465"/>
      <c r="CHW139" s="463"/>
      <c r="CHX139" s="467"/>
      <c r="CHY139" s="467"/>
      <c r="CHZ139" s="464"/>
      <c r="CIA139" s="464"/>
      <c r="CIB139" s="464"/>
      <c r="CIC139" s="465"/>
      <c r="CIE139" s="463"/>
      <c r="CIF139" s="467"/>
      <c r="CIG139" s="467"/>
      <c r="CIH139" s="464"/>
      <c r="CII139" s="464"/>
      <c r="CIJ139" s="464"/>
      <c r="CIK139" s="465"/>
      <c r="CIM139" s="463"/>
      <c r="CIN139" s="467"/>
      <c r="CIO139" s="467"/>
      <c r="CIP139" s="464"/>
      <c r="CIQ139" s="464"/>
      <c r="CIR139" s="464"/>
      <c r="CIS139" s="465"/>
      <c r="CIU139" s="463"/>
      <c r="CIV139" s="467"/>
      <c r="CIW139" s="467"/>
      <c r="CIX139" s="464"/>
      <c r="CIY139" s="464"/>
      <c r="CIZ139" s="464"/>
      <c r="CJA139" s="465"/>
      <c r="CJC139" s="463"/>
      <c r="CJD139" s="467"/>
      <c r="CJE139" s="467"/>
      <c r="CJF139" s="464"/>
      <c r="CJG139" s="464"/>
      <c r="CJH139" s="464"/>
      <c r="CJI139" s="465"/>
      <c r="CJK139" s="463"/>
      <c r="CJL139" s="467"/>
      <c r="CJM139" s="467"/>
      <c r="CJN139" s="464"/>
      <c r="CJO139" s="464"/>
      <c r="CJP139" s="464"/>
      <c r="CJQ139" s="465"/>
      <c r="CJS139" s="463"/>
      <c r="CJT139" s="467"/>
      <c r="CJU139" s="467"/>
      <c r="CJV139" s="464"/>
      <c r="CJW139" s="464"/>
      <c r="CJX139" s="464"/>
      <c r="CJY139" s="465"/>
      <c r="CKA139" s="463"/>
      <c r="CKB139" s="467"/>
      <c r="CKC139" s="467"/>
      <c r="CKD139" s="464"/>
      <c r="CKE139" s="464"/>
      <c r="CKF139" s="464"/>
      <c r="CKG139" s="465"/>
      <c r="CKI139" s="463"/>
      <c r="CKJ139" s="467"/>
      <c r="CKK139" s="467"/>
      <c r="CKL139" s="464"/>
      <c r="CKM139" s="464"/>
      <c r="CKN139" s="464"/>
      <c r="CKO139" s="465"/>
      <c r="CKQ139" s="463"/>
      <c r="CKR139" s="467"/>
      <c r="CKS139" s="467"/>
      <c r="CKT139" s="464"/>
      <c r="CKU139" s="464"/>
      <c r="CKV139" s="464"/>
      <c r="CKW139" s="465"/>
      <c r="CKY139" s="463"/>
      <c r="CKZ139" s="467"/>
      <c r="CLA139" s="467"/>
      <c r="CLB139" s="464"/>
      <c r="CLC139" s="464"/>
      <c r="CLD139" s="464"/>
      <c r="CLE139" s="465"/>
      <c r="CLG139" s="463"/>
      <c r="CLH139" s="467"/>
      <c r="CLI139" s="467"/>
      <c r="CLJ139" s="464"/>
      <c r="CLK139" s="464"/>
      <c r="CLL139" s="464"/>
      <c r="CLM139" s="465"/>
      <c r="CLO139" s="463"/>
      <c r="CLP139" s="467"/>
      <c r="CLQ139" s="467"/>
      <c r="CLR139" s="464"/>
      <c r="CLS139" s="464"/>
      <c r="CLT139" s="464"/>
      <c r="CLU139" s="465"/>
      <c r="CLW139" s="463"/>
      <c r="CLX139" s="467"/>
      <c r="CLY139" s="467"/>
      <c r="CLZ139" s="464"/>
      <c r="CMA139" s="464"/>
      <c r="CMB139" s="464"/>
      <c r="CMC139" s="465"/>
      <c r="CME139" s="463"/>
      <c r="CMF139" s="467"/>
      <c r="CMG139" s="467"/>
      <c r="CMH139" s="464"/>
      <c r="CMI139" s="464"/>
      <c r="CMJ139" s="464"/>
      <c r="CMK139" s="465"/>
      <c r="CMM139" s="463"/>
      <c r="CMN139" s="467"/>
      <c r="CMO139" s="467"/>
      <c r="CMP139" s="464"/>
      <c r="CMQ139" s="464"/>
      <c r="CMR139" s="464"/>
      <c r="CMS139" s="465"/>
      <c r="CMU139" s="463"/>
      <c r="CMV139" s="467"/>
      <c r="CMW139" s="467"/>
      <c r="CMX139" s="464"/>
      <c r="CMY139" s="464"/>
      <c r="CMZ139" s="464"/>
      <c r="CNA139" s="465"/>
      <c r="CNC139" s="463"/>
      <c r="CND139" s="467"/>
      <c r="CNE139" s="467"/>
      <c r="CNF139" s="464"/>
      <c r="CNG139" s="464"/>
      <c r="CNH139" s="464"/>
      <c r="CNI139" s="465"/>
      <c r="CNK139" s="463"/>
      <c r="CNL139" s="467"/>
      <c r="CNM139" s="467"/>
      <c r="CNN139" s="464"/>
      <c r="CNO139" s="464"/>
      <c r="CNP139" s="464"/>
      <c r="CNQ139" s="465"/>
      <c r="CNS139" s="463"/>
      <c r="CNT139" s="467"/>
      <c r="CNU139" s="467"/>
      <c r="CNV139" s="464"/>
      <c r="CNW139" s="464"/>
      <c r="CNX139" s="464"/>
      <c r="CNY139" s="465"/>
      <c r="COA139" s="463"/>
      <c r="COB139" s="467"/>
      <c r="COC139" s="467"/>
      <c r="COD139" s="464"/>
      <c r="COE139" s="464"/>
      <c r="COF139" s="464"/>
      <c r="COG139" s="465"/>
      <c r="COI139" s="463"/>
      <c r="COJ139" s="467"/>
      <c r="COK139" s="467"/>
      <c r="COL139" s="464"/>
      <c r="COM139" s="464"/>
      <c r="CON139" s="464"/>
      <c r="COO139" s="465"/>
      <c r="COQ139" s="463"/>
      <c r="COR139" s="467"/>
      <c r="COS139" s="467"/>
      <c r="COT139" s="464"/>
      <c r="COU139" s="464"/>
      <c r="COV139" s="464"/>
      <c r="COW139" s="465"/>
      <c r="COY139" s="463"/>
      <c r="COZ139" s="467"/>
      <c r="CPA139" s="467"/>
      <c r="CPB139" s="464"/>
      <c r="CPC139" s="464"/>
      <c r="CPD139" s="464"/>
      <c r="CPE139" s="465"/>
      <c r="CPG139" s="463"/>
      <c r="CPH139" s="467"/>
      <c r="CPI139" s="467"/>
      <c r="CPJ139" s="464"/>
      <c r="CPK139" s="464"/>
      <c r="CPL139" s="464"/>
      <c r="CPM139" s="465"/>
      <c r="CPO139" s="463"/>
      <c r="CPP139" s="467"/>
      <c r="CPQ139" s="467"/>
      <c r="CPR139" s="464"/>
      <c r="CPS139" s="464"/>
      <c r="CPT139" s="464"/>
      <c r="CPU139" s="465"/>
      <c r="CPW139" s="463"/>
      <c r="CPX139" s="467"/>
      <c r="CPY139" s="467"/>
      <c r="CPZ139" s="464"/>
      <c r="CQA139" s="464"/>
      <c r="CQB139" s="464"/>
      <c r="CQC139" s="465"/>
      <c r="CQE139" s="463"/>
      <c r="CQF139" s="467"/>
      <c r="CQG139" s="467"/>
      <c r="CQH139" s="464"/>
      <c r="CQI139" s="464"/>
      <c r="CQJ139" s="464"/>
      <c r="CQK139" s="465"/>
      <c r="CQM139" s="463"/>
      <c r="CQN139" s="467"/>
      <c r="CQO139" s="467"/>
      <c r="CQP139" s="464"/>
      <c r="CQQ139" s="464"/>
      <c r="CQR139" s="464"/>
      <c r="CQS139" s="465"/>
      <c r="CQU139" s="463"/>
      <c r="CQV139" s="467"/>
      <c r="CQW139" s="467"/>
      <c r="CQX139" s="464"/>
      <c r="CQY139" s="464"/>
      <c r="CQZ139" s="464"/>
      <c r="CRA139" s="465"/>
      <c r="CRC139" s="463"/>
      <c r="CRD139" s="467"/>
      <c r="CRE139" s="467"/>
      <c r="CRF139" s="464"/>
      <c r="CRG139" s="464"/>
      <c r="CRH139" s="464"/>
      <c r="CRI139" s="465"/>
      <c r="CRK139" s="463"/>
      <c r="CRL139" s="467"/>
      <c r="CRM139" s="467"/>
      <c r="CRN139" s="464"/>
      <c r="CRO139" s="464"/>
      <c r="CRP139" s="464"/>
      <c r="CRQ139" s="465"/>
      <c r="CRS139" s="463"/>
      <c r="CRT139" s="467"/>
      <c r="CRU139" s="467"/>
      <c r="CRV139" s="464"/>
      <c r="CRW139" s="464"/>
      <c r="CRX139" s="464"/>
      <c r="CRY139" s="465"/>
      <c r="CSA139" s="463"/>
      <c r="CSB139" s="467"/>
      <c r="CSC139" s="467"/>
      <c r="CSD139" s="464"/>
      <c r="CSE139" s="464"/>
      <c r="CSF139" s="464"/>
      <c r="CSG139" s="465"/>
      <c r="CSI139" s="463"/>
      <c r="CSJ139" s="467"/>
      <c r="CSK139" s="467"/>
      <c r="CSL139" s="464"/>
      <c r="CSM139" s="464"/>
      <c r="CSN139" s="464"/>
      <c r="CSO139" s="465"/>
      <c r="CSQ139" s="463"/>
      <c r="CSR139" s="467"/>
      <c r="CSS139" s="467"/>
      <c r="CST139" s="464"/>
      <c r="CSU139" s="464"/>
      <c r="CSV139" s="464"/>
      <c r="CSW139" s="465"/>
      <c r="CSY139" s="463"/>
      <c r="CSZ139" s="467"/>
      <c r="CTA139" s="467"/>
      <c r="CTB139" s="464"/>
      <c r="CTC139" s="464"/>
      <c r="CTD139" s="464"/>
      <c r="CTE139" s="465"/>
      <c r="CTG139" s="463"/>
      <c r="CTH139" s="467"/>
      <c r="CTI139" s="467"/>
      <c r="CTJ139" s="464"/>
      <c r="CTK139" s="464"/>
      <c r="CTL139" s="464"/>
      <c r="CTM139" s="465"/>
      <c r="CTO139" s="463"/>
      <c r="CTP139" s="467"/>
      <c r="CTQ139" s="467"/>
      <c r="CTR139" s="464"/>
      <c r="CTS139" s="464"/>
      <c r="CTT139" s="464"/>
      <c r="CTU139" s="465"/>
      <c r="CTW139" s="463"/>
      <c r="CTX139" s="467"/>
      <c r="CTY139" s="467"/>
      <c r="CTZ139" s="464"/>
      <c r="CUA139" s="464"/>
      <c r="CUB139" s="464"/>
      <c r="CUC139" s="465"/>
      <c r="CUE139" s="463"/>
      <c r="CUF139" s="467"/>
      <c r="CUG139" s="467"/>
      <c r="CUH139" s="464"/>
      <c r="CUI139" s="464"/>
      <c r="CUJ139" s="464"/>
      <c r="CUK139" s="465"/>
      <c r="CUM139" s="463"/>
      <c r="CUN139" s="467"/>
      <c r="CUO139" s="467"/>
      <c r="CUP139" s="464"/>
      <c r="CUQ139" s="464"/>
      <c r="CUR139" s="464"/>
      <c r="CUS139" s="465"/>
      <c r="CUU139" s="463"/>
      <c r="CUV139" s="467"/>
      <c r="CUW139" s="467"/>
      <c r="CUX139" s="464"/>
      <c r="CUY139" s="464"/>
      <c r="CUZ139" s="464"/>
      <c r="CVA139" s="465"/>
      <c r="CVC139" s="463"/>
      <c r="CVD139" s="467"/>
      <c r="CVE139" s="467"/>
      <c r="CVF139" s="464"/>
      <c r="CVG139" s="464"/>
      <c r="CVH139" s="464"/>
      <c r="CVI139" s="465"/>
      <c r="CVK139" s="463"/>
      <c r="CVL139" s="467"/>
      <c r="CVM139" s="467"/>
      <c r="CVN139" s="464"/>
      <c r="CVO139" s="464"/>
      <c r="CVP139" s="464"/>
      <c r="CVQ139" s="465"/>
      <c r="CVS139" s="463"/>
      <c r="CVT139" s="467"/>
      <c r="CVU139" s="467"/>
      <c r="CVV139" s="464"/>
      <c r="CVW139" s="464"/>
      <c r="CVX139" s="464"/>
      <c r="CVY139" s="465"/>
      <c r="CWA139" s="463"/>
      <c r="CWB139" s="467"/>
      <c r="CWC139" s="467"/>
      <c r="CWD139" s="464"/>
      <c r="CWE139" s="464"/>
      <c r="CWF139" s="464"/>
      <c r="CWG139" s="465"/>
      <c r="CWI139" s="463"/>
      <c r="CWJ139" s="467"/>
      <c r="CWK139" s="467"/>
      <c r="CWL139" s="464"/>
      <c r="CWM139" s="464"/>
      <c r="CWN139" s="464"/>
      <c r="CWO139" s="465"/>
      <c r="CWQ139" s="463"/>
      <c r="CWR139" s="467"/>
      <c r="CWS139" s="467"/>
      <c r="CWT139" s="464"/>
      <c r="CWU139" s="464"/>
      <c r="CWV139" s="464"/>
      <c r="CWW139" s="465"/>
      <c r="CWY139" s="463"/>
      <c r="CWZ139" s="467"/>
      <c r="CXA139" s="467"/>
      <c r="CXB139" s="464"/>
      <c r="CXC139" s="464"/>
      <c r="CXD139" s="464"/>
      <c r="CXE139" s="465"/>
      <c r="CXG139" s="463"/>
      <c r="CXH139" s="467"/>
      <c r="CXI139" s="467"/>
      <c r="CXJ139" s="464"/>
      <c r="CXK139" s="464"/>
      <c r="CXL139" s="464"/>
      <c r="CXM139" s="465"/>
      <c r="CXO139" s="463"/>
      <c r="CXP139" s="467"/>
      <c r="CXQ139" s="467"/>
      <c r="CXR139" s="464"/>
      <c r="CXS139" s="464"/>
      <c r="CXT139" s="464"/>
      <c r="CXU139" s="465"/>
      <c r="CXW139" s="463"/>
      <c r="CXX139" s="467"/>
      <c r="CXY139" s="467"/>
      <c r="CXZ139" s="464"/>
      <c r="CYA139" s="464"/>
      <c r="CYB139" s="464"/>
      <c r="CYC139" s="465"/>
      <c r="CYE139" s="463"/>
      <c r="CYF139" s="467"/>
      <c r="CYG139" s="467"/>
      <c r="CYH139" s="464"/>
      <c r="CYI139" s="464"/>
      <c r="CYJ139" s="464"/>
      <c r="CYK139" s="465"/>
      <c r="CYM139" s="463"/>
      <c r="CYN139" s="467"/>
      <c r="CYO139" s="467"/>
      <c r="CYP139" s="464"/>
      <c r="CYQ139" s="464"/>
      <c r="CYR139" s="464"/>
      <c r="CYS139" s="465"/>
      <c r="CYU139" s="463"/>
      <c r="CYV139" s="467"/>
      <c r="CYW139" s="467"/>
      <c r="CYX139" s="464"/>
      <c r="CYY139" s="464"/>
      <c r="CYZ139" s="464"/>
      <c r="CZA139" s="465"/>
      <c r="CZC139" s="463"/>
      <c r="CZD139" s="467"/>
      <c r="CZE139" s="467"/>
      <c r="CZF139" s="464"/>
      <c r="CZG139" s="464"/>
      <c r="CZH139" s="464"/>
      <c r="CZI139" s="465"/>
      <c r="CZK139" s="463"/>
      <c r="CZL139" s="467"/>
      <c r="CZM139" s="467"/>
      <c r="CZN139" s="464"/>
      <c r="CZO139" s="464"/>
      <c r="CZP139" s="464"/>
      <c r="CZQ139" s="465"/>
      <c r="CZS139" s="463"/>
      <c r="CZT139" s="467"/>
      <c r="CZU139" s="467"/>
      <c r="CZV139" s="464"/>
      <c r="CZW139" s="464"/>
      <c r="CZX139" s="464"/>
      <c r="CZY139" s="465"/>
      <c r="DAA139" s="463"/>
      <c r="DAB139" s="467"/>
      <c r="DAC139" s="467"/>
      <c r="DAD139" s="464"/>
      <c r="DAE139" s="464"/>
      <c r="DAF139" s="464"/>
      <c r="DAG139" s="465"/>
      <c r="DAI139" s="463"/>
      <c r="DAJ139" s="467"/>
      <c r="DAK139" s="467"/>
      <c r="DAL139" s="464"/>
      <c r="DAM139" s="464"/>
      <c r="DAN139" s="464"/>
      <c r="DAO139" s="465"/>
      <c r="DAQ139" s="463"/>
      <c r="DAR139" s="467"/>
      <c r="DAS139" s="467"/>
      <c r="DAT139" s="464"/>
      <c r="DAU139" s="464"/>
      <c r="DAV139" s="464"/>
      <c r="DAW139" s="465"/>
      <c r="DAY139" s="463"/>
      <c r="DAZ139" s="467"/>
      <c r="DBA139" s="467"/>
      <c r="DBB139" s="464"/>
      <c r="DBC139" s="464"/>
      <c r="DBD139" s="464"/>
      <c r="DBE139" s="465"/>
      <c r="DBG139" s="463"/>
      <c r="DBH139" s="467"/>
      <c r="DBI139" s="467"/>
      <c r="DBJ139" s="464"/>
      <c r="DBK139" s="464"/>
      <c r="DBL139" s="464"/>
      <c r="DBM139" s="465"/>
      <c r="DBO139" s="463"/>
      <c r="DBP139" s="467"/>
      <c r="DBQ139" s="467"/>
      <c r="DBR139" s="464"/>
      <c r="DBS139" s="464"/>
      <c r="DBT139" s="464"/>
      <c r="DBU139" s="465"/>
      <c r="DBW139" s="463"/>
      <c r="DBX139" s="467"/>
      <c r="DBY139" s="467"/>
      <c r="DBZ139" s="464"/>
      <c r="DCA139" s="464"/>
      <c r="DCB139" s="464"/>
      <c r="DCC139" s="465"/>
      <c r="DCE139" s="463"/>
      <c r="DCF139" s="467"/>
      <c r="DCG139" s="467"/>
      <c r="DCH139" s="464"/>
      <c r="DCI139" s="464"/>
      <c r="DCJ139" s="464"/>
      <c r="DCK139" s="465"/>
      <c r="DCM139" s="463"/>
      <c r="DCN139" s="467"/>
      <c r="DCO139" s="467"/>
      <c r="DCP139" s="464"/>
      <c r="DCQ139" s="464"/>
      <c r="DCR139" s="464"/>
      <c r="DCS139" s="465"/>
      <c r="DCU139" s="463"/>
      <c r="DCV139" s="467"/>
      <c r="DCW139" s="467"/>
      <c r="DCX139" s="464"/>
      <c r="DCY139" s="464"/>
      <c r="DCZ139" s="464"/>
      <c r="DDA139" s="465"/>
      <c r="DDC139" s="463"/>
      <c r="DDD139" s="467"/>
      <c r="DDE139" s="467"/>
      <c r="DDF139" s="464"/>
      <c r="DDG139" s="464"/>
      <c r="DDH139" s="464"/>
      <c r="DDI139" s="465"/>
      <c r="DDK139" s="463"/>
      <c r="DDL139" s="467"/>
      <c r="DDM139" s="467"/>
      <c r="DDN139" s="464"/>
      <c r="DDO139" s="464"/>
      <c r="DDP139" s="464"/>
      <c r="DDQ139" s="465"/>
      <c r="DDS139" s="463"/>
      <c r="DDT139" s="467"/>
      <c r="DDU139" s="467"/>
      <c r="DDV139" s="464"/>
      <c r="DDW139" s="464"/>
      <c r="DDX139" s="464"/>
      <c r="DDY139" s="465"/>
      <c r="DEA139" s="463"/>
      <c r="DEB139" s="467"/>
      <c r="DEC139" s="467"/>
      <c r="DED139" s="464"/>
      <c r="DEE139" s="464"/>
      <c r="DEF139" s="464"/>
      <c r="DEG139" s="465"/>
      <c r="DEI139" s="463"/>
      <c r="DEJ139" s="467"/>
      <c r="DEK139" s="467"/>
      <c r="DEL139" s="464"/>
      <c r="DEM139" s="464"/>
      <c r="DEN139" s="464"/>
      <c r="DEO139" s="465"/>
      <c r="DEQ139" s="463"/>
      <c r="DER139" s="467"/>
      <c r="DES139" s="467"/>
      <c r="DET139" s="464"/>
      <c r="DEU139" s="464"/>
      <c r="DEV139" s="464"/>
      <c r="DEW139" s="465"/>
      <c r="DEY139" s="463"/>
      <c r="DEZ139" s="467"/>
      <c r="DFA139" s="467"/>
      <c r="DFB139" s="464"/>
      <c r="DFC139" s="464"/>
      <c r="DFD139" s="464"/>
      <c r="DFE139" s="465"/>
      <c r="DFG139" s="463"/>
      <c r="DFH139" s="467"/>
      <c r="DFI139" s="467"/>
      <c r="DFJ139" s="464"/>
      <c r="DFK139" s="464"/>
      <c r="DFL139" s="464"/>
      <c r="DFM139" s="465"/>
      <c r="DFO139" s="463"/>
      <c r="DFP139" s="467"/>
      <c r="DFQ139" s="467"/>
      <c r="DFR139" s="464"/>
      <c r="DFS139" s="464"/>
      <c r="DFT139" s="464"/>
      <c r="DFU139" s="465"/>
      <c r="DFW139" s="463"/>
      <c r="DFX139" s="467"/>
      <c r="DFY139" s="467"/>
      <c r="DFZ139" s="464"/>
      <c r="DGA139" s="464"/>
      <c r="DGB139" s="464"/>
      <c r="DGC139" s="465"/>
      <c r="DGE139" s="463"/>
      <c r="DGF139" s="467"/>
      <c r="DGG139" s="467"/>
      <c r="DGH139" s="464"/>
      <c r="DGI139" s="464"/>
      <c r="DGJ139" s="464"/>
      <c r="DGK139" s="465"/>
      <c r="DGM139" s="463"/>
      <c r="DGN139" s="467"/>
      <c r="DGO139" s="467"/>
      <c r="DGP139" s="464"/>
      <c r="DGQ139" s="464"/>
      <c r="DGR139" s="464"/>
      <c r="DGS139" s="465"/>
      <c r="DGU139" s="463"/>
      <c r="DGV139" s="467"/>
      <c r="DGW139" s="467"/>
      <c r="DGX139" s="464"/>
      <c r="DGY139" s="464"/>
      <c r="DGZ139" s="464"/>
      <c r="DHA139" s="465"/>
      <c r="DHC139" s="463"/>
      <c r="DHD139" s="467"/>
      <c r="DHE139" s="467"/>
      <c r="DHF139" s="464"/>
      <c r="DHG139" s="464"/>
      <c r="DHH139" s="464"/>
      <c r="DHI139" s="465"/>
      <c r="DHK139" s="463"/>
      <c r="DHL139" s="467"/>
      <c r="DHM139" s="467"/>
      <c r="DHN139" s="464"/>
      <c r="DHO139" s="464"/>
      <c r="DHP139" s="464"/>
      <c r="DHQ139" s="465"/>
      <c r="DHS139" s="463"/>
      <c r="DHT139" s="467"/>
      <c r="DHU139" s="467"/>
      <c r="DHV139" s="464"/>
      <c r="DHW139" s="464"/>
      <c r="DHX139" s="464"/>
      <c r="DHY139" s="465"/>
      <c r="DIA139" s="463"/>
      <c r="DIB139" s="467"/>
      <c r="DIC139" s="467"/>
      <c r="DID139" s="464"/>
      <c r="DIE139" s="464"/>
      <c r="DIF139" s="464"/>
      <c r="DIG139" s="465"/>
      <c r="DII139" s="463"/>
      <c r="DIJ139" s="467"/>
      <c r="DIK139" s="467"/>
      <c r="DIL139" s="464"/>
      <c r="DIM139" s="464"/>
      <c r="DIN139" s="464"/>
      <c r="DIO139" s="465"/>
      <c r="DIQ139" s="463"/>
      <c r="DIR139" s="467"/>
      <c r="DIS139" s="467"/>
      <c r="DIT139" s="464"/>
      <c r="DIU139" s="464"/>
      <c r="DIV139" s="464"/>
      <c r="DIW139" s="465"/>
      <c r="DIY139" s="463"/>
      <c r="DIZ139" s="467"/>
      <c r="DJA139" s="467"/>
      <c r="DJB139" s="464"/>
      <c r="DJC139" s="464"/>
      <c r="DJD139" s="464"/>
      <c r="DJE139" s="465"/>
      <c r="DJG139" s="463"/>
      <c r="DJH139" s="467"/>
      <c r="DJI139" s="467"/>
      <c r="DJJ139" s="464"/>
      <c r="DJK139" s="464"/>
      <c r="DJL139" s="464"/>
      <c r="DJM139" s="465"/>
      <c r="DJO139" s="463"/>
      <c r="DJP139" s="467"/>
      <c r="DJQ139" s="467"/>
      <c r="DJR139" s="464"/>
      <c r="DJS139" s="464"/>
      <c r="DJT139" s="464"/>
      <c r="DJU139" s="465"/>
      <c r="DJW139" s="463"/>
      <c r="DJX139" s="467"/>
      <c r="DJY139" s="467"/>
      <c r="DJZ139" s="464"/>
      <c r="DKA139" s="464"/>
      <c r="DKB139" s="464"/>
      <c r="DKC139" s="465"/>
      <c r="DKE139" s="463"/>
      <c r="DKF139" s="467"/>
      <c r="DKG139" s="467"/>
      <c r="DKH139" s="464"/>
      <c r="DKI139" s="464"/>
      <c r="DKJ139" s="464"/>
      <c r="DKK139" s="465"/>
      <c r="DKM139" s="463"/>
      <c r="DKN139" s="467"/>
      <c r="DKO139" s="467"/>
      <c r="DKP139" s="464"/>
      <c r="DKQ139" s="464"/>
      <c r="DKR139" s="464"/>
      <c r="DKS139" s="465"/>
      <c r="DKU139" s="463"/>
      <c r="DKV139" s="467"/>
      <c r="DKW139" s="467"/>
      <c r="DKX139" s="464"/>
      <c r="DKY139" s="464"/>
      <c r="DKZ139" s="464"/>
      <c r="DLA139" s="465"/>
      <c r="DLC139" s="463"/>
      <c r="DLD139" s="467"/>
      <c r="DLE139" s="467"/>
      <c r="DLF139" s="464"/>
      <c r="DLG139" s="464"/>
      <c r="DLH139" s="464"/>
      <c r="DLI139" s="465"/>
      <c r="DLK139" s="463"/>
      <c r="DLL139" s="467"/>
      <c r="DLM139" s="467"/>
      <c r="DLN139" s="464"/>
      <c r="DLO139" s="464"/>
      <c r="DLP139" s="464"/>
      <c r="DLQ139" s="465"/>
      <c r="DLS139" s="463"/>
      <c r="DLT139" s="467"/>
      <c r="DLU139" s="467"/>
      <c r="DLV139" s="464"/>
      <c r="DLW139" s="464"/>
      <c r="DLX139" s="464"/>
      <c r="DLY139" s="465"/>
      <c r="DMA139" s="463"/>
      <c r="DMB139" s="467"/>
      <c r="DMC139" s="467"/>
      <c r="DMD139" s="464"/>
      <c r="DME139" s="464"/>
      <c r="DMF139" s="464"/>
      <c r="DMG139" s="465"/>
      <c r="DMI139" s="463"/>
      <c r="DMJ139" s="467"/>
      <c r="DMK139" s="467"/>
      <c r="DML139" s="464"/>
      <c r="DMM139" s="464"/>
      <c r="DMN139" s="464"/>
      <c r="DMO139" s="465"/>
      <c r="DMQ139" s="463"/>
      <c r="DMR139" s="467"/>
      <c r="DMS139" s="467"/>
      <c r="DMT139" s="464"/>
      <c r="DMU139" s="464"/>
      <c r="DMV139" s="464"/>
      <c r="DMW139" s="465"/>
      <c r="DMY139" s="463"/>
      <c r="DMZ139" s="467"/>
      <c r="DNA139" s="467"/>
      <c r="DNB139" s="464"/>
      <c r="DNC139" s="464"/>
      <c r="DND139" s="464"/>
      <c r="DNE139" s="465"/>
      <c r="DNG139" s="463"/>
      <c r="DNH139" s="467"/>
      <c r="DNI139" s="467"/>
      <c r="DNJ139" s="464"/>
      <c r="DNK139" s="464"/>
      <c r="DNL139" s="464"/>
      <c r="DNM139" s="465"/>
      <c r="DNO139" s="463"/>
      <c r="DNP139" s="467"/>
      <c r="DNQ139" s="467"/>
      <c r="DNR139" s="464"/>
      <c r="DNS139" s="464"/>
      <c r="DNT139" s="464"/>
      <c r="DNU139" s="465"/>
      <c r="DNW139" s="463"/>
      <c r="DNX139" s="467"/>
      <c r="DNY139" s="467"/>
      <c r="DNZ139" s="464"/>
      <c r="DOA139" s="464"/>
      <c r="DOB139" s="464"/>
      <c r="DOC139" s="465"/>
      <c r="DOE139" s="463"/>
      <c r="DOF139" s="467"/>
      <c r="DOG139" s="467"/>
      <c r="DOH139" s="464"/>
      <c r="DOI139" s="464"/>
      <c r="DOJ139" s="464"/>
      <c r="DOK139" s="465"/>
      <c r="DOM139" s="463"/>
      <c r="DON139" s="467"/>
      <c r="DOO139" s="467"/>
      <c r="DOP139" s="464"/>
      <c r="DOQ139" s="464"/>
      <c r="DOR139" s="464"/>
      <c r="DOS139" s="465"/>
      <c r="DOU139" s="463"/>
      <c r="DOV139" s="467"/>
      <c r="DOW139" s="467"/>
      <c r="DOX139" s="464"/>
      <c r="DOY139" s="464"/>
      <c r="DOZ139" s="464"/>
      <c r="DPA139" s="465"/>
      <c r="DPC139" s="463"/>
      <c r="DPD139" s="467"/>
      <c r="DPE139" s="467"/>
      <c r="DPF139" s="464"/>
      <c r="DPG139" s="464"/>
      <c r="DPH139" s="464"/>
      <c r="DPI139" s="465"/>
      <c r="DPK139" s="463"/>
      <c r="DPL139" s="467"/>
      <c r="DPM139" s="467"/>
      <c r="DPN139" s="464"/>
      <c r="DPO139" s="464"/>
      <c r="DPP139" s="464"/>
      <c r="DPQ139" s="465"/>
      <c r="DPS139" s="463"/>
      <c r="DPT139" s="467"/>
      <c r="DPU139" s="467"/>
      <c r="DPV139" s="464"/>
      <c r="DPW139" s="464"/>
      <c r="DPX139" s="464"/>
      <c r="DPY139" s="465"/>
      <c r="DQA139" s="463"/>
      <c r="DQB139" s="467"/>
      <c r="DQC139" s="467"/>
      <c r="DQD139" s="464"/>
      <c r="DQE139" s="464"/>
      <c r="DQF139" s="464"/>
      <c r="DQG139" s="465"/>
      <c r="DQI139" s="463"/>
      <c r="DQJ139" s="467"/>
      <c r="DQK139" s="467"/>
      <c r="DQL139" s="464"/>
      <c r="DQM139" s="464"/>
      <c r="DQN139" s="464"/>
      <c r="DQO139" s="465"/>
      <c r="DQQ139" s="463"/>
      <c r="DQR139" s="467"/>
      <c r="DQS139" s="467"/>
      <c r="DQT139" s="464"/>
      <c r="DQU139" s="464"/>
      <c r="DQV139" s="464"/>
      <c r="DQW139" s="465"/>
      <c r="DQY139" s="463"/>
      <c r="DQZ139" s="467"/>
      <c r="DRA139" s="467"/>
      <c r="DRB139" s="464"/>
      <c r="DRC139" s="464"/>
      <c r="DRD139" s="464"/>
      <c r="DRE139" s="465"/>
      <c r="DRG139" s="463"/>
      <c r="DRH139" s="467"/>
      <c r="DRI139" s="467"/>
      <c r="DRJ139" s="464"/>
      <c r="DRK139" s="464"/>
      <c r="DRL139" s="464"/>
      <c r="DRM139" s="465"/>
      <c r="DRO139" s="463"/>
      <c r="DRP139" s="467"/>
      <c r="DRQ139" s="467"/>
      <c r="DRR139" s="464"/>
      <c r="DRS139" s="464"/>
      <c r="DRT139" s="464"/>
      <c r="DRU139" s="465"/>
      <c r="DRW139" s="463"/>
      <c r="DRX139" s="467"/>
      <c r="DRY139" s="467"/>
      <c r="DRZ139" s="464"/>
      <c r="DSA139" s="464"/>
      <c r="DSB139" s="464"/>
      <c r="DSC139" s="465"/>
      <c r="DSE139" s="463"/>
      <c r="DSF139" s="467"/>
      <c r="DSG139" s="467"/>
      <c r="DSH139" s="464"/>
      <c r="DSI139" s="464"/>
      <c r="DSJ139" s="464"/>
      <c r="DSK139" s="465"/>
      <c r="DSM139" s="463"/>
      <c r="DSN139" s="467"/>
      <c r="DSO139" s="467"/>
      <c r="DSP139" s="464"/>
      <c r="DSQ139" s="464"/>
      <c r="DSR139" s="464"/>
      <c r="DSS139" s="465"/>
      <c r="DSU139" s="463"/>
      <c r="DSV139" s="467"/>
      <c r="DSW139" s="467"/>
      <c r="DSX139" s="464"/>
      <c r="DSY139" s="464"/>
      <c r="DSZ139" s="464"/>
      <c r="DTA139" s="465"/>
      <c r="DTC139" s="463"/>
      <c r="DTD139" s="467"/>
      <c r="DTE139" s="467"/>
      <c r="DTF139" s="464"/>
      <c r="DTG139" s="464"/>
      <c r="DTH139" s="464"/>
      <c r="DTI139" s="465"/>
      <c r="DTK139" s="463"/>
      <c r="DTL139" s="467"/>
      <c r="DTM139" s="467"/>
      <c r="DTN139" s="464"/>
      <c r="DTO139" s="464"/>
      <c r="DTP139" s="464"/>
      <c r="DTQ139" s="465"/>
      <c r="DTS139" s="463"/>
      <c r="DTT139" s="467"/>
      <c r="DTU139" s="467"/>
      <c r="DTV139" s="464"/>
      <c r="DTW139" s="464"/>
      <c r="DTX139" s="464"/>
      <c r="DTY139" s="465"/>
      <c r="DUA139" s="463"/>
      <c r="DUB139" s="467"/>
      <c r="DUC139" s="467"/>
      <c r="DUD139" s="464"/>
      <c r="DUE139" s="464"/>
      <c r="DUF139" s="464"/>
      <c r="DUG139" s="465"/>
      <c r="DUI139" s="463"/>
      <c r="DUJ139" s="467"/>
      <c r="DUK139" s="467"/>
      <c r="DUL139" s="464"/>
      <c r="DUM139" s="464"/>
      <c r="DUN139" s="464"/>
      <c r="DUO139" s="465"/>
      <c r="DUQ139" s="463"/>
      <c r="DUR139" s="467"/>
      <c r="DUS139" s="467"/>
      <c r="DUT139" s="464"/>
      <c r="DUU139" s="464"/>
      <c r="DUV139" s="464"/>
      <c r="DUW139" s="465"/>
      <c r="DUY139" s="463"/>
      <c r="DUZ139" s="467"/>
      <c r="DVA139" s="467"/>
      <c r="DVB139" s="464"/>
      <c r="DVC139" s="464"/>
      <c r="DVD139" s="464"/>
      <c r="DVE139" s="465"/>
      <c r="DVG139" s="463"/>
      <c r="DVH139" s="467"/>
      <c r="DVI139" s="467"/>
      <c r="DVJ139" s="464"/>
      <c r="DVK139" s="464"/>
      <c r="DVL139" s="464"/>
      <c r="DVM139" s="465"/>
      <c r="DVO139" s="463"/>
      <c r="DVP139" s="467"/>
      <c r="DVQ139" s="467"/>
      <c r="DVR139" s="464"/>
      <c r="DVS139" s="464"/>
      <c r="DVT139" s="464"/>
      <c r="DVU139" s="465"/>
      <c r="DVW139" s="463"/>
      <c r="DVX139" s="467"/>
      <c r="DVY139" s="467"/>
      <c r="DVZ139" s="464"/>
      <c r="DWA139" s="464"/>
      <c r="DWB139" s="464"/>
      <c r="DWC139" s="465"/>
      <c r="DWE139" s="463"/>
      <c r="DWF139" s="467"/>
      <c r="DWG139" s="467"/>
      <c r="DWH139" s="464"/>
      <c r="DWI139" s="464"/>
      <c r="DWJ139" s="464"/>
      <c r="DWK139" s="465"/>
      <c r="DWM139" s="463"/>
      <c r="DWN139" s="467"/>
      <c r="DWO139" s="467"/>
      <c r="DWP139" s="464"/>
      <c r="DWQ139" s="464"/>
      <c r="DWR139" s="464"/>
      <c r="DWS139" s="465"/>
      <c r="DWU139" s="463"/>
      <c r="DWV139" s="467"/>
      <c r="DWW139" s="467"/>
      <c r="DWX139" s="464"/>
      <c r="DWY139" s="464"/>
      <c r="DWZ139" s="464"/>
      <c r="DXA139" s="465"/>
      <c r="DXC139" s="463"/>
      <c r="DXD139" s="467"/>
      <c r="DXE139" s="467"/>
      <c r="DXF139" s="464"/>
      <c r="DXG139" s="464"/>
      <c r="DXH139" s="464"/>
      <c r="DXI139" s="465"/>
      <c r="DXK139" s="463"/>
      <c r="DXL139" s="467"/>
      <c r="DXM139" s="467"/>
      <c r="DXN139" s="464"/>
      <c r="DXO139" s="464"/>
      <c r="DXP139" s="464"/>
      <c r="DXQ139" s="465"/>
      <c r="DXS139" s="463"/>
      <c r="DXT139" s="467"/>
      <c r="DXU139" s="467"/>
      <c r="DXV139" s="464"/>
      <c r="DXW139" s="464"/>
      <c r="DXX139" s="464"/>
      <c r="DXY139" s="465"/>
      <c r="DYA139" s="463"/>
      <c r="DYB139" s="467"/>
      <c r="DYC139" s="467"/>
      <c r="DYD139" s="464"/>
      <c r="DYE139" s="464"/>
      <c r="DYF139" s="464"/>
      <c r="DYG139" s="465"/>
      <c r="DYI139" s="463"/>
      <c r="DYJ139" s="467"/>
      <c r="DYK139" s="467"/>
      <c r="DYL139" s="464"/>
      <c r="DYM139" s="464"/>
      <c r="DYN139" s="464"/>
      <c r="DYO139" s="465"/>
      <c r="DYQ139" s="463"/>
      <c r="DYR139" s="467"/>
      <c r="DYS139" s="467"/>
      <c r="DYT139" s="464"/>
      <c r="DYU139" s="464"/>
      <c r="DYV139" s="464"/>
      <c r="DYW139" s="465"/>
      <c r="DYY139" s="463"/>
      <c r="DYZ139" s="467"/>
      <c r="DZA139" s="467"/>
      <c r="DZB139" s="464"/>
      <c r="DZC139" s="464"/>
      <c r="DZD139" s="464"/>
      <c r="DZE139" s="465"/>
      <c r="DZG139" s="463"/>
      <c r="DZH139" s="467"/>
      <c r="DZI139" s="467"/>
      <c r="DZJ139" s="464"/>
      <c r="DZK139" s="464"/>
      <c r="DZL139" s="464"/>
      <c r="DZM139" s="465"/>
      <c r="DZO139" s="463"/>
      <c r="DZP139" s="467"/>
      <c r="DZQ139" s="467"/>
      <c r="DZR139" s="464"/>
      <c r="DZS139" s="464"/>
      <c r="DZT139" s="464"/>
      <c r="DZU139" s="465"/>
      <c r="DZW139" s="463"/>
      <c r="DZX139" s="467"/>
      <c r="DZY139" s="467"/>
      <c r="DZZ139" s="464"/>
      <c r="EAA139" s="464"/>
      <c r="EAB139" s="464"/>
      <c r="EAC139" s="465"/>
      <c r="EAE139" s="463"/>
      <c r="EAF139" s="467"/>
      <c r="EAG139" s="467"/>
      <c r="EAH139" s="464"/>
      <c r="EAI139" s="464"/>
      <c r="EAJ139" s="464"/>
      <c r="EAK139" s="465"/>
      <c r="EAM139" s="463"/>
      <c r="EAN139" s="467"/>
      <c r="EAO139" s="467"/>
      <c r="EAP139" s="464"/>
      <c r="EAQ139" s="464"/>
      <c r="EAR139" s="464"/>
      <c r="EAS139" s="465"/>
      <c r="EAU139" s="463"/>
      <c r="EAV139" s="467"/>
      <c r="EAW139" s="467"/>
      <c r="EAX139" s="464"/>
      <c r="EAY139" s="464"/>
      <c r="EAZ139" s="464"/>
      <c r="EBA139" s="465"/>
      <c r="EBC139" s="463"/>
      <c r="EBD139" s="467"/>
      <c r="EBE139" s="467"/>
      <c r="EBF139" s="464"/>
      <c r="EBG139" s="464"/>
      <c r="EBH139" s="464"/>
      <c r="EBI139" s="465"/>
      <c r="EBK139" s="463"/>
      <c r="EBL139" s="467"/>
      <c r="EBM139" s="467"/>
      <c r="EBN139" s="464"/>
      <c r="EBO139" s="464"/>
      <c r="EBP139" s="464"/>
      <c r="EBQ139" s="465"/>
      <c r="EBS139" s="463"/>
      <c r="EBT139" s="467"/>
      <c r="EBU139" s="467"/>
      <c r="EBV139" s="464"/>
      <c r="EBW139" s="464"/>
      <c r="EBX139" s="464"/>
      <c r="EBY139" s="465"/>
      <c r="ECA139" s="463"/>
      <c r="ECB139" s="467"/>
      <c r="ECC139" s="467"/>
      <c r="ECD139" s="464"/>
      <c r="ECE139" s="464"/>
      <c r="ECF139" s="464"/>
      <c r="ECG139" s="465"/>
      <c r="ECI139" s="463"/>
      <c r="ECJ139" s="467"/>
      <c r="ECK139" s="467"/>
      <c r="ECL139" s="464"/>
      <c r="ECM139" s="464"/>
      <c r="ECN139" s="464"/>
      <c r="ECO139" s="465"/>
      <c r="ECQ139" s="463"/>
      <c r="ECR139" s="467"/>
      <c r="ECS139" s="467"/>
      <c r="ECT139" s="464"/>
      <c r="ECU139" s="464"/>
      <c r="ECV139" s="464"/>
      <c r="ECW139" s="465"/>
      <c r="ECY139" s="463"/>
      <c r="ECZ139" s="467"/>
      <c r="EDA139" s="467"/>
      <c r="EDB139" s="464"/>
      <c r="EDC139" s="464"/>
      <c r="EDD139" s="464"/>
      <c r="EDE139" s="465"/>
      <c r="EDG139" s="463"/>
      <c r="EDH139" s="467"/>
      <c r="EDI139" s="467"/>
      <c r="EDJ139" s="464"/>
      <c r="EDK139" s="464"/>
      <c r="EDL139" s="464"/>
      <c r="EDM139" s="465"/>
      <c r="EDO139" s="463"/>
      <c r="EDP139" s="467"/>
      <c r="EDQ139" s="467"/>
      <c r="EDR139" s="464"/>
      <c r="EDS139" s="464"/>
      <c r="EDT139" s="464"/>
      <c r="EDU139" s="465"/>
      <c r="EDW139" s="463"/>
      <c r="EDX139" s="467"/>
      <c r="EDY139" s="467"/>
      <c r="EDZ139" s="464"/>
      <c r="EEA139" s="464"/>
      <c r="EEB139" s="464"/>
      <c r="EEC139" s="465"/>
      <c r="EEE139" s="463"/>
      <c r="EEF139" s="467"/>
      <c r="EEG139" s="467"/>
      <c r="EEH139" s="464"/>
      <c r="EEI139" s="464"/>
      <c r="EEJ139" s="464"/>
      <c r="EEK139" s="465"/>
      <c r="EEM139" s="463"/>
      <c r="EEN139" s="467"/>
      <c r="EEO139" s="467"/>
      <c r="EEP139" s="464"/>
      <c r="EEQ139" s="464"/>
      <c r="EER139" s="464"/>
      <c r="EES139" s="465"/>
      <c r="EEU139" s="463"/>
      <c r="EEV139" s="467"/>
      <c r="EEW139" s="467"/>
      <c r="EEX139" s="464"/>
      <c r="EEY139" s="464"/>
      <c r="EEZ139" s="464"/>
      <c r="EFA139" s="465"/>
      <c r="EFC139" s="463"/>
      <c r="EFD139" s="467"/>
      <c r="EFE139" s="467"/>
      <c r="EFF139" s="464"/>
      <c r="EFG139" s="464"/>
      <c r="EFH139" s="464"/>
      <c r="EFI139" s="465"/>
      <c r="EFK139" s="463"/>
      <c r="EFL139" s="467"/>
      <c r="EFM139" s="467"/>
      <c r="EFN139" s="464"/>
      <c r="EFO139" s="464"/>
      <c r="EFP139" s="464"/>
      <c r="EFQ139" s="465"/>
      <c r="EFS139" s="463"/>
      <c r="EFT139" s="467"/>
      <c r="EFU139" s="467"/>
      <c r="EFV139" s="464"/>
      <c r="EFW139" s="464"/>
      <c r="EFX139" s="464"/>
      <c r="EFY139" s="465"/>
      <c r="EGA139" s="463"/>
      <c r="EGB139" s="467"/>
      <c r="EGC139" s="467"/>
      <c r="EGD139" s="464"/>
      <c r="EGE139" s="464"/>
      <c r="EGF139" s="464"/>
      <c r="EGG139" s="465"/>
      <c r="EGI139" s="463"/>
      <c r="EGJ139" s="467"/>
      <c r="EGK139" s="467"/>
      <c r="EGL139" s="464"/>
      <c r="EGM139" s="464"/>
      <c r="EGN139" s="464"/>
      <c r="EGO139" s="465"/>
      <c r="EGQ139" s="463"/>
      <c r="EGR139" s="467"/>
      <c r="EGS139" s="467"/>
      <c r="EGT139" s="464"/>
      <c r="EGU139" s="464"/>
      <c r="EGV139" s="464"/>
      <c r="EGW139" s="465"/>
      <c r="EGY139" s="463"/>
      <c r="EGZ139" s="467"/>
      <c r="EHA139" s="467"/>
      <c r="EHB139" s="464"/>
      <c r="EHC139" s="464"/>
      <c r="EHD139" s="464"/>
      <c r="EHE139" s="465"/>
      <c r="EHG139" s="463"/>
      <c r="EHH139" s="467"/>
      <c r="EHI139" s="467"/>
      <c r="EHJ139" s="464"/>
      <c r="EHK139" s="464"/>
      <c r="EHL139" s="464"/>
      <c r="EHM139" s="465"/>
      <c r="EHO139" s="463"/>
      <c r="EHP139" s="467"/>
      <c r="EHQ139" s="467"/>
      <c r="EHR139" s="464"/>
      <c r="EHS139" s="464"/>
      <c r="EHT139" s="464"/>
      <c r="EHU139" s="465"/>
      <c r="EHW139" s="463"/>
      <c r="EHX139" s="467"/>
      <c r="EHY139" s="467"/>
      <c r="EHZ139" s="464"/>
      <c r="EIA139" s="464"/>
      <c r="EIB139" s="464"/>
      <c r="EIC139" s="465"/>
      <c r="EIE139" s="463"/>
      <c r="EIF139" s="467"/>
      <c r="EIG139" s="467"/>
      <c r="EIH139" s="464"/>
      <c r="EII139" s="464"/>
      <c r="EIJ139" s="464"/>
      <c r="EIK139" s="465"/>
      <c r="EIM139" s="463"/>
      <c r="EIN139" s="467"/>
      <c r="EIO139" s="467"/>
      <c r="EIP139" s="464"/>
      <c r="EIQ139" s="464"/>
      <c r="EIR139" s="464"/>
      <c r="EIS139" s="465"/>
      <c r="EIU139" s="463"/>
      <c r="EIV139" s="467"/>
      <c r="EIW139" s="467"/>
      <c r="EIX139" s="464"/>
      <c r="EIY139" s="464"/>
      <c r="EIZ139" s="464"/>
      <c r="EJA139" s="465"/>
      <c r="EJC139" s="463"/>
      <c r="EJD139" s="467"/>
      <c r="EJE139" s="467"/>
      <c r="EJF139" s="464"/>
      <c r="EJG139" s="464"/>
      <c r="EJH139" s="464"/>
      <c r="EJI139" s="465"/>
      <c r="EJK139" s="463"/>
      <c r="EJL139" s="467"/>
      <c r="EJM139" s="467"/>
      <c r="EJN139" s="464"/>
      <c r="EJO139" s="464"/>
      <c r="EJP139" s="464"/>
      <c r="EJQ139" s="465"/>
      <c r="EJS139" s="463"/>
      <c r="EJT139" s="467"/>
      <c r="EJU139" s="467"/>
      <c r="EJV139" s="464"/>
      <c r="EJW139" s="464"/>
      <c r="EJX139" s="464"/>
      <c r="EJY139" s="465"/>
      <c r="EKA139" s="463"/>
      <c r="EKB139" s="467"/>
      <c r="EKC139" s="467"/>
      <c r="EKD139" s="464"/>
      <c r="EKE139" s="464"/>
      <c r="EKF139" s="464"/>
      <c r="EKG139" s="465"/>
      <c r="EKI139" s="463"/>
      <c r="EKJ139" s="467"/>
      <c r="EKK139" s="467"/>
      <c r="EKL139" s="464"/>
      <c r="EKM139" s="464"/>
      <c r="EKN139" s="464"/>
      <c r="EKO139" s="465"/>
      <c r="EKQ139" s="463"/>
      <c r="EKR139" s="467"/>
      <c r="EKS139" s="467"/>
      <c r="EKT139" s="464"/>
      <c r="EKU139" s="464"/>
      <c r="EKV139" s="464"/>
      <c r="EKW139" s="465"/>
      <c r="EKY139" s="463"/>
      <c r="EKZ139" s="467"/>
      <c r="ELA139" s="467"/>
      <c r="ELB139" s="464"/>
      <c r="ELC139" s="464"/>
      <c r="ELD139" s="464"/>
      <c r="ELE139" s="465"/>
      <c r="ELG139" s="463"/>
      <c r="ELH139" s="467"/>
      <c r="ELI139" s="467"/>
      <c r="ELJ139" s="464"/>
      <c r="ELK139" s="464"/>
      <c r="ELL139" s="464"/>
      <c r="ELM139" s="465"/>
      <c r="ELO139" s="463"/>
      <c r="ELP139" s="467"/>
      <c r="ELQ139" s="467"/>
      <c r="ELR139" s="464"/>
      <c r="ELS139" s="464"/>
      <c r="ELT139" s="464"/>
      <c r="ELU139" s="465"/>
      <c r="ELW139" s="463"/>
      <c r="ELX139" s="467"/>
      <c r="ELY139" s="467"/>
      <c r="ELZ139" s="464"/>
      <c r="EMA139" s="464"/>
      <c r="EMB139" s="464"/>
      <c r="EMC139" s="465"/>
      <c r="EME139" s="463"/>
      <c r="EMF139" s="467"/>
      <c r="EMG139" s="467"/>
      <c r="EMH139" s="464"/>
      <c r="EMI139" s="464"/>
      <c r="EMJ139" s="464"/>
      <c r="EMK139" s="465"/>
      <c r="EMM139" s="463"/>
      <c r="EMN139" s="467"/>
      <c r="EMO139" s="467"/>
      <c r="EMP139" s="464"/>
      <c r="EMQ139" s="464"/>
      <c r="EMR139" s="464"/>
      <c r="EMS139" s="465"/>
      <c r="EMU139" s="463"/>
      <c r="EMV139" s="467"/>
      <c r="EMW139" s="467"/>
      <c r="EMX139" s="464"/>
      <c r="EMY139" s="464"/>
      <c r="EMZ139" s="464"/>
      <c r="ENA139" s="465"/>
      <c r="ENC139" s="463"/>
      <c r="END139" s="467"/>
      <c r="ENE139" s="467"/>
      <c r="ENF139" s="464"/>
      <c r="ENG139" s="464"/>
      <c r="ENH139" s="464"/>
      <c r="ENI139" s="465"/>
      <c r="ENK139" s="463"/>
      <c r="ENL139" s="467"/>
      <c r="ENM139" s="467"/>
      <c r="ENN139" s="464"/>
      <c r="ENO139" s="464"/>
      <c r="ENP139" s="464"/>
      <c r="ENQ139" s="465"/>
      <c r="ENS139" s="463"/>
      <c r="ENT139" s="467"/>
      <c r="ENU139" s="467"/>
      <c r="ENV139" s="464"/>
      <c r="ENW139" s="464"/>
      <c r="ENX139" s="464"/>
      <c r="ENY139" s="465"/>
      <c r="EOA139" s="463"/>
      <c r="EOB139" s="467"/>
      <c r="EOC139" s="467"/>
      <c r="EOD139" s="464"/>
      <c r="EOE139" s="464"/>
      <c r="EOF139" s="464"/>
      <c r="EOG139" s="465"/>
      <c r="EOI139" s="463"/>
      <c r="EOJ139" s="467"/>
      <c r="EOK139" s="467"/>
      <c r="EOL139" s="464"/>
      <c r="EOM139" s="464"/>
      <c r="EON139" s="464"/>
      <c r="EOO139" s="465"/>
      <c r="EOQ139" s="463"/>
      <c r="EOR139" s="467"/>
      <c r="EOS139" s="467"/>
      <c r="EOT139" s="464"/>
      <c r="EOU139" s="464"/>
      <c r="EOV139" s="464"/>
      <c r="EOW139" s="465"/>
      <c r="EOY139" s="463"/>
      <c r="EOZ139" s="467"/>
      <c r="EPA139" s="467"/>
      <c r="EPB139" s="464"/>
      <c r="EPC139" s="464"/>
      <c r="EPD139" s="464"/>
      <c r="EPE139" s="465"/>
      <c r="EPG139" s="463"/>
      <c r="EPH139" s="467"/>
      <c r="EPI139" s="467"/>
      <c r="EPJ139" s="464"/>
      <c r="EPK139" s="464"/>
      <c r="EPL139" s="464"/>
      <c r="EPM139" s="465"/>
      <c r="EPO139" s="463"/>
      <c r="EPP139" s="467"/>
      <c r="EPQ139" s="467"/>
      <c r="EPR139" s="464"/>
      <c r="EPS139" s="464"/>
      <c r="EPT139" s="464"/>
      <c r="EPU139" s="465"/>
      <c r="EPW139" s="463"/>
      <c r="EPX139" s="467"/>
      <c r="EPY139" s="467"/>
      <c r="EPZ139" s="464"/>
      <c r="EQA139" s="464"/>
      <c r="EQB139" s="464"/>
      <c r="EQC139" s="465"/>
      <c r="EQE139" s="463"/>
      <c r="EQF139" s="467"/>
      <c r="EQG139" s="467"/>
      <c r="EQH139" s="464"/>
      <c r="EQI139" s="464"/>
      <c r="EQJ139" s="464"/>
      <c r="EQK139" s="465"/>
      <c r="EQM139" s="463"/>
      <c r="EQN139" s="467"/>
      <c r="EQO139" s="467"/>
      <c r="EQP139" s="464"/>
      <c r="EQQ139" s="464"/>
      <c r="EQR139" s="464"/>
      <c r="EQS139" s="465"/>
      <c r="EQU139" s="463"/>
      <c r="EQV139" s="467"/>
      <c r="EQW139" s="467"/>
      <c r="EQX139" s="464"/>
      <c r="EQY139" s="464"/>
      <c r="EQZ139" s="464"/>
      <c r="ERA139" s="465"/>
      <c r="ERC139" s="463"/>
      <c r="ERD139" s="467"/>
      <c r="ERE139" s="467"/>
      <c r="ERF139" s="464"/>
      <c r="ERG139" s="464"/>
      <c r="ERH139" s="464"/>
      <c r="ERI139" s="465"/>
      <c r="ERK139" s="463"/>
      <c r="ERL139" s="467"/>
      <c r="ERM139" s="467"/>
      <c r="ERN139" s="464"/>
      <c r="ERO139" s="464"/>
      <c r="ERP139" s="464"/>
      <c r="ERQ139" s="465"/>
      <c r="ERS139" s="463"/>
      <c r="ERT139" s="467"/>
      <c r="ERU139" s="467"/>
      <c r="ERV139" s="464"/>
      <c r="ERW139" s="464"/>
      <c r="ERX139" s="464"/>
      <c r="ERY139" s="465"/>
      <c r="ESA139" s="463"/>
      <c r="ESB139" s="467"/>
      <c r="ESC139" s="467"/>
      <c r="ESD139" s="464"/>
      <c r="ESE139" s="464"/>
      <c r="ESF139" s="464"/>
      <c r="ESG139" s="465"/>
      <c r="ESI139" s="463"/>
      <c r="ESJ139" s="467"/>
      <c r="ESK139" s="467"/>
      <c r="ESL139" s="464"/>
      <c r="ESM139" s="464"/>
      <c r="ESN139" s="464"/>
      <c r="ESO139" s="465"/>
      <c r="ESQ139" s="463"/>
      <c r="ESR139" s="467"/>
      <c r="ESS139" s="467"/>
      <c r="EST139" s="464"/>
      <c r="ESU139" s="464"/>
      <c r="ESV139" s="464"/>
      <c r="ESW139" s="465"/>
      <c r="ESY139" s="463"/>
      <c r="ESZ139" s="467"/>
      <c r="ETA139" s="467"/>
      <c r="ETB139" s="464"/>
      <c r="ETC139" s="464"/>
      <c r="ETD139" s="464"/>
      <c r="ETE139" s="465"/>
      <c r="ETG139" s="463"/>
      <c r="ETH139" s="467"/>
      <c r="ETI139" s="467"/>
      <c r="ETJ139" s="464"/>
      <c r="ETK139" s="464"/>
      <c r="ETL139" s="464"/>
      <c r="ETM139" s="465"/>
      <c r="ETO139" s="463"/>
      <c r="ETP139" s="467"/>
      <c r="ETQ139" s="467"/>
      <c r="ETR139" s="464"/>
      <c r="ETS139" s="464"/>
      <c r="ETT139" s="464"/>
      <c r="ETU139" s="465"/>
      <c r="ETW139" s="463"/>
      <c r="ETX139" s="467"/>
      <c r="ETY139" s="467"/>
      <c r="ETZ139" s="464"/>
      <c r="EUA139" s="464"/>
      <c r="EUB139" s="464"/>
      <c r="EUC139" s="465"/>
      <c r="EUE139" s="463"/>
      <c r="EUF139" s="467"/>
      <c r="EUG139" s="467"/>
      <c r="EUH139" s="464"/>
      <c r="EUI139" s="464"/>
      <c r="EUJ139" s="464"/>
      <c r="EUK139" s="465"/>
      <c r="EUM139" s="463"/>
      <c r="EUN139" s="467"/>
      <c r="EUO139" s="467"/>
      <c r="EUP139" s="464"/>
      <c r="EUQ139" s="464"/>
      <c r="EUR139" s="464"/>
      <c r="EUS139" s="465"/>
      <c r="EUU139" s="463"/>
      <c r="EUV139" s="467"/>
      <c r="EUW139" s="467"/>
      <c r="EUX139" s="464"/>
      <c r="EUY139" s="464"/>
      <c r="EUZ139" s="464"/>
      <c r="EVA139" s="465"/>
      <c r="EVC139" s="463"/>
      <c r="EVD139" s="467"/>
      <c r="EVE139" s="467"/>
      <c r="EVF139" s="464"/>
      <c r="EVG139" s="464"/>
      <c r="EVH139" s="464"/>
      <c r="EVI139" s="465"/>
      <c r="EVK139" s="463"/>
      <c r="EVL139" s="467"/>
      <c r="EVM139" s="467"/>
      <c r="EVN139" s="464"/>
      <c r="EVO139" s="464"/>
      <c r="EVP139" s="464"/>
      <c r="EVQ139" s="465"/>
      <c r="EVS139" s="463"/>
      <c r="EVT139" s="467"/>
      <c r="EVU139" s="467"/>
      <c r="EVV139" s="464"/>
      <c r="EVW139" s="464"/>
      <c r="EVX139" s="464"/>
      <c r="EVY139" s="465"/>
      <c r="EWA139" s="463"/>
      <c r="EWB139" s="467"/>
      <c r="EWC139" s="467"/>
      <c r="EWD139" s="464"/>
      <c r="EWE139" s="464"/>
      <c r="EWF139" s="464"/>
      <c r="EWG139" s="465"/>
      <c r="EWI139" s="463"/>
      <c r="EWJ139" s="467"/>
      <c r="EWK139" s="467"/>
      <c r="EWL139" s="464"/>
      <c r="EWM139" s="464"/>
      <c r="EWN139" s="464"/>
      <c r="EWO139" s="465"/>
      <c r="EWQ139" s="463"/>
      <c r="EWR139" s="467"/>
      <c r="EWS139" s="467"/>
      <c r="EWT139" s="464"/>
      <c r="EWU139" s="464"/>
      <c r="EWV139" s="464"/>
      <c r="EWW139" s="465"/>
      <c r="EWY139" s="463"/>
      <c r="EWZ139" s="467"/>
      <c r="EXA139" s="467"/>
      <c r="EXB139" s="464"/>
      <c r="EXC139" s="464"/>
      <c r="EXD139" s="464"/>
      <c r="EXE139" s="465"/>
      <c r="EXG139" s="463"/>
      <c r="EXH139" s="467"/>
      <c r="EXI139" s="467"/>
      <c r="EXJ139" s="464"/>
      <c r="EXK139" s="464"/>
      <c r="EXL139" s="464"/>
      <c r="EXM139" s="465"/>
      <c r="EXO139" s="463"/>
      <c r="EXP139" s="467"/>
      <c r="EXQ139" s="467"/>
      <c r="EXR139" s="464"/>
      <c r="EXS139" s="464"/>
      <c r="EXT139" s="464"/>
      <c r="EXU139" s="465"/>
      <c r="EXW139" s="463"/>
      <c r="EXX139" s="467"/>
      <c r="EXY139" s="467"/>
      <c r="EXZ139" s="464"/>
      <c r="EYA139" s="464"/>
      <c r="EYB139" s="464"/>
      <c r="EYC139" s="465"/>
      <c r="EYE139" s="463"/>
      <c r="EYF139" s="467"/>
      <c r="EYG139" s="467"/>
      <c r="EYH139" s="464"/>
      <c r="EYI139" s="464"/>
      <c r="EYJ139" s="464"/>
      <c r="EYK139" s="465"/>
      <c r="EYM139" s="463"/>
      <c r="EYN139" s="467"/>
      <c r="EYO139" s="467"/>
      <c r="EYP139" s="464"/>
      <c r="EYQ139" s="464"/>
      <c r="EYR139" s="464"/>
      <c r="EYS139" s="465"/>
      <c r="EYU139" s="463"/>
      <c r="EYV139" s="467"/>
      <c r="EYW139" s="467"/>
      <c r="EYX139" s="464"/>
      <c r="EYY139" s="464"/>
      <c r="EYZ139" s="464"/>
      <c r="EZA139" s="465"/>
      <c r="EZC139" s="463"/>
      <c r="EZD139" s="467"/>
      <c r="EZE139" s="467"/>
      <c r="EZF139" s="464"/>
      <c r="EZG139" s="464"/>
      <c r="EZH139" s="464"/>
      <c r="EZI139" s="465"/>
      <c r="EZK139" s="463"/>
      <c r="EZL139" s="467"/>
      <c r="EZM139" s="467"/>
      <c r="EZN139" s="464"/>
      <c r="EZO139" s="464"/>
      <c r="EZP139" s="464"/>
      <c r="EZQ139" s="465"/>
      <c r="EZS139" s="463"/>
      <c r="EZT139" s="467"/>
      <c r="EZU139" s="467"/>
      <c r="EZV139" s="464"/>
      <c r="EZW139" s="464"/>
      <c r="EZX139" s="464"/>
      <c r="EZY139" s="465"/>
      <c r="FAA139" s="463"/>
      <c r="FAB139" s="467"/>
      <c r="FAC139" s="467"/>
      <c r="FAD139" s="464"/>
      <c r="FAE139" s="464"/>
      <c r="FAF139" s="464"/>
      <c r="FAG139" s="465"/>
      <c r="FAI139" s="463"/>
      <c r="FAJ139" s="467"/>
      <c r="FAK139" s="467"/>
      <c r="FAL139" s="464"/>
      <c r="FAM139" s="464"/>
      <c r="FAN139" s="464"/>
      <c r="FAO139" s="465"/>
      <c r="FAQ139" s="463"/>
      <c r="FAR139" s="467"/>
      <c r="FAS139" s="467"/>
      <c r="FAT139" s="464"/>
      <c r="FAU139" s="464"/>
      <c r="FAV139" s="464"/>
      <c r="FAW139" s="465"/>
      <c r="FAY139" s="463"/>
      <c r="FAZ139" s="467"/>
      <c r="FBA139" s="467"/>
      <c r="FBB139" s="464"/>
      <c r="FBC139" s="464"/>
      <c r="FBD139" s="464"/>
      <c r="FBE139" s="465"/>
      <c r="FBG139" s="463"/>
      <c r="FBH139" s="467"/>
      <c r="FBI139" s="467"/>
      <c r="FBJ139" s="464"/>
      <c r="FBK139" s="464"/>
      <c r="FBL139" s="464"/>
      <c r="FBM139" s="465"/>
      <c r="FBO139" s="463"/>
      <c r="FBP139" s="467"/>
      <c r="FBQ139" s="467"/>
      <c r="FBR139" s="464"/>
      <c r="FBS139" s="464"/>
      <c r="FBT139" s="464"/>
      <c r="FBU139" s="465"/>
      <c r="FBW139" s="463"/>
      <c r="FBX139" s="467"/>
      <c r="FBY139" s="467"/>
      <c r="FBZ139" s="464"/>
      <c r="FCA139" s="464"/>
      <c r="FCB139" s="464"/>
      <c r="FCC139" s="465"/>
      <c r="FCE139" s="463"/>
      <c r="FCF139" s="467"/>
      <c r="FCG139" s="467"/>
      <c r="FCH139" s="464"/>
      <c r="FCI139" s="464"/>
      <c r="FCJ139" s="464"/>
      <c r="FCK139" s="465"/>
      <c r="FCM139" s="463"/>
      <c r="FCN139" s="467"/>
      <c r="FCO139" s="467"/>
      <c r="FCP139" s="464"/>
      <c r="FCQ139" s="464"/>
      <c r="FCR139" s="464"/>
      <c r="FCS139" s="465"/>
      <c r="FCU139" s="463"/>
      <c r="FCV139" s="467"/>
      <c r="FCW139" s="467"/>
      <c r="FCX139" s="464"/>
      <c r="FCY139" s="464"/>
      <c r="FCZ139" s="464"/>
      <c r="FDA139" s="465"/>
      <c r="FDC139" s="463"/>
      <c r="FDD139" s="467"/>
      <c r="FDE139" s="467"/>
      <c r="FDF139" s="464"/>
      <c r="FDG139" s="464"/>
      <c r="FDH139" s="464"/>
      <c r="FDI139" s="465"/>
      <c r="FDK139" s="463"/>
      <c r="FDL139" s="467"/>
      <c r="FDM139" s="467"/>
      <c r="FDN139" s="464"/>
      <c r="FDO139" s="464"/>
      <c r="FDP139" s="464"/>
      <c r="FDQ139" s="465"/>
      <c r="FDS139" s="463"/>
      <c r="FDT139" s="467"/>
      <c r="FDU139" s="467"/>
      <c r="FDV139" s="464"/>
      <c r="FDW139" s="464"/>
      <c r="FDX139" s="464"/>
      <c r="FDY139" s="465"/>
      <c r="FEA139" s="463"/>
      <c r="FEB139" s="467"/>
      <c r="FEC139" s="467"/>
      <c r="FED139" s="464"/>
      <c r="FEE139" s="464"/>
      <c r="FEF139" s="464"/>
      <c r="FEG139" s="465"/>
      <c r="FEI139" s="463"/>
      <c r="FEJ139" s="467"/>
      <c r="FEK139" s="467"/>
      <c r="FEL139" s="464"/>
      <c r="FEM139" s="464"/>
      <c r="FEN139" s="464"/>
      <c r="FEO139" s="465"/>
      <c r="FEQ139" s="463"/>
      <c r="FER139" s="467"/>
      <c r="FES139" s="467"/>
      <c r="FET139" s="464"/>
      <c r="FEU139" s="464"/>
      <c r="FEV139" s="464"/>
      <c r="FEW139" s="465"/>
      <c r="FEY139" s="463"/>
      <c r="FEZ139" s="467"/>
      <c r="FFA139" s="467"/>
      <c r="FFB139" s="464"/>
      <c r="FFC139" s="464"/>
      <c r="FFD139" s="464"/>
      <c r="FFE139" s="465"/>
      <c r="FFG139" s="463"/>
      <c r="FFH139" s="467"/>
      <c r="FFI139" s="467"/>
      <c r="FFJ139" s="464"/>
      <c r="FFK139" s="464"/>
      <c r="FFL139" s="464"/>
      <c r="FFM139" s="465"/>
      <c r="FFO139" s="463"/>
      <c r="FFP139" s="467"/>
      <c r="FFQ139" s="467"/>
      <c r="FFR139" s="464"/>
      <c r="FFS139" s="464"/>
      <c r="FFT139" s="464"/>
      <c r="FFU139" s="465"/>
      <c r="FFW139" s="463"/>
      <c r="FFX139" s="467"/>
      <c r="FFY139" s="467"/>
      <c r="FFZ139" s="464"/>
      <c r="FGA139" s="464"/>
      <c r="FGB139" s="464"/>
      <c r="FGC139" s="465"/>
      <c r="FGE139" s="463"/>
      <c r="FGF139" s="467"/>
      <c r="FGG139" s="467"/>
      <c r="FGH139" s="464"/>
      <c r="FGI139" s="464"/>
      <c r="FGJ139" s="464"/>
      <c r="FGK139" s="465"/>
      <c r="FGM139" s="463"/>
      <c r="FGN139" s="467"/>
      <c r="FGO139" s="467"/>
      <c r="FGP139" s="464"/>
      <c r="FGQ139" s="464"/>
      <c r="FGR139" s="464"/>
      <c r="FGS139" s="465"/>
      <c r="FGU139" s="463"/>
      <c r="FGV139" s="467"/>
      <c r="FGW139" s="467"/>
      <c r="FGX139" s="464"/>
      <c r="FGY139" s="464"/>
      <c r="FGZ139" s="464"/>
      <c r="FHA139" s="465"/>
      <c r="FHC139" s="463"/>
      <c r="FHD139" s="467"/>
      <c r="FHE139" s="467"/>
      <c r="FHF139" s="464"/>
      <c r="FHG139" s="464"/>
      <c r="FHH139" s="464"/>
      <c r="FHI139" s="465"/>
      <c r="FHK139" s="463"/>
      <c r="FHL139" s="467"/>
      <c r="FHM139" s="467"/>
      <c r="FHN139" s="464"/>
      <c r="FHO139" s="464"/>
      <c r="FHP139" s="464"/>
      <c r="FHQ139" s="465"/>
      <c r="FHS139" s="463"/>
      <c r="FHT139" s="467"/>
      <c r="FHU139" s="467"/>
      <c r="FHV139" s="464"/>
      <c r="FHW139" s="464"/>
      <c r="FHX139" s="464"/>
      <c r="FHY139" s="465"/>
      <c r="FIA139" s="463"/>
      <c r="FIB139" s="467"/>
      <c r="FIC139" s="467"/>
      <c r="FID139" s="464"/>
      <c r="FIE139" s="464"/>
      <c r="FIF139" s="464"/>
      <c r="FIG139" s="465"/>
      <c r="FII139" s="463"/>
      <c r="FIJ139" s="467"/>
      <c r="FIK139" s="467"/>
      <c r="FIL139" s="464"/>
      <c r="FIM139" s="464"/>
      <c r="FIN139" s="464"/>
      <c r="FIO139" s="465"/>
      <c r="FIQ139" s="463"/>
      <c r="FIR139" s="467"/>
      <c r="FIS139" s="467"/>
      <c r="FIT139" s="464"/>
      <c r="FIU139" s="464"/>
      <c r="FIV139" s="464"/>
      <c r="FIW139" s="465"/>
      <c r="FIY139" s="463"/>
      <c r="FIZ139" s="467"/>
      <c r="FJA139" s="467"/>
      <c r="FJB139" s="464"/>
      <c r="FJC139" s="464"/>
      <c r="FJD139" s="464"/>
      <c r="FJE139" s="465"/>
      <c r="FJG139" s="463"/>
      <c r="FJH139" s="467"/>
      <c r="FJI139" s="467"/>
      <c r="FJJ139" s="464"/>
      <c r="FJK139" s="464"/>
      <c r="FJL139" s="464"/>
      <c r="FJM139" s="465"/>
      <c r="FJO139" s="463"/>
      <c r="FJP139" s="467"/>
      <c r="FJQ139" s="467"/>
      <c r="FJR139" s="464"/>
      <c r="FJS139" s="464"/>
      <c r="FJT139" s="464"/>
      <c r="FJU139" s="465"/>
      <c r="FJW139" s="463"/>
      <c r="FJX139" s="467"/>
      <c r="FJY139" s="467"/>
      <c r="FJZ139" s="464"/>
      <c r="FKA139" s="464"/>
      <c r="FKB139" s="464"/>
      <c r="FKC139" s="465"/>
      <c r="FKE139" s="463"/>
      <c r="FKF139" s="467"/>
      <c r="FKG139" s="467"/>
      <c r="FKH139" s="464"/>
      <c r="FKI139" s="464"/>
      <c r="FKJ139" s="464"/>
      <c r="FKK139" s="465"/>
      <c r="FKM139" s="463"/>
      <c r="FKN139" s="467"/>
      <c r="FKO139" s="467"/>
      <c r="FKP139" s="464"/>
      <c r="FKQ139" s="464"/>
      <c r="FKR139" s="464"/>
      <c r="FKS139" s="465"/>
      <c r="FKU139" s="463"/>
      <c r="FKV139" s="467"/>
      <c r="FKW139" s="467"/>
      <c r="FKX139" s="464"/>
      <c r="FKY139" s="464"/>
      <c r="FKZ139" s="464"/>
      <c r="FLA139" s="465"/>
      <c r="FLC139" s="463"/>
      <c r="FLD139" s="467"/>
      <c r="FLE139" s="467"/>
      <c r="FLF139" s="464"/>
      <c r="FLG139" s="464"/>
      <c r="FLH139" s="464"/>
      <c r="FLI139" s="465"/>
      <c r="FLK139" s="463"/>
      <c r="FLL139" s="467"/>
      <c r="FLM139" s="467"/>
      <c r="FLN139" s="464"/>
      <c r="FLO139" s="464"/>
      <c r="FLP139" s="464"/>
      <c r="FLQ139" s="465"/>
      <c r="FLS139" s="463"/>
      <c r="FLT139" s="467"/>
      <c r="FLU139" s="467"/>
      <c r="FLV139" s="464"/>
      <c r="FLW139" s="464"/>
      <c r="FLX139" s="464"/>
      <c r="FLY139" s="465"/>
      <c r="FMA139" s="463"/>
      <c r="FMB139" s="467"/>
      <c r="FMC139" s="467"/>
      <c r="FMD139" s="464"/>
      <c r="FME139" s="464"/>
      <c r="FMF139" s="464"/>
      <c r="FMG139" s="465"/>
      <c r="FMI139" s="463"/>
      <c r="FMJ139" s="467"/>
      <c r="FMK139" s="467"/>
      <c r="FML139" s="464"/>
      <c r="FMM139" s="464"/>
      <c r="FMN139" s="464"/>
      <c r="FMO139" s="465"/>
      <c r="FMQ139" s="463"/>
      <c r="FMR139" s="467"/>
      <c r="FMS139" s="467"/>
      <c r="FMT139" s="464"/>
      <c r="FMU139" s="464"/>
      <c r="FMV139" s="464"/>
      <c r="FMW139" s="465"/>
      <c r="FMY139" s="463"/>
      <c r="FMZ139" s="467"/>
      <c r="FNA139" s="467"/>
      <c r="FNB139" s="464"/>
      <c r="FNC139" s="464"/>
      <c r="FND139" s="464"/>
      <c r="FNE139" s="465"/>
      <c r="FNG139" s="463"/>
      <c r="FNH139" s="467"/>
      <c r="FNI139" s="467"/>
      <c r="FNJ139" s="464"/>
      <c r="FNK139" s="464"/>
      <c r="FNL139" s="464"/>
      <c r="FNM139" s="465"/>
      <c r="FNO139" s="463"/>
      <c r="FNP139" s="467"/>
      <c r="FNQ139" s="467"/>
      <c r="FNR139" s="464"/>
      <c r="FNS139" s="464"/>
      <c r="FNT139" s="464"/>
      <c r="FNU139" s="465"/>
      <c r="FNW139" s="463"/>
      <c r="FNX139" s="467"/>
      <c r="FNY139" s="467"/>
      <c r="FNZ139" s="464"/>
      <c r="FOA139" s="464"/>
      <c r="FOB139" s="464"/>
      <c r="FOC139" s="465"/>
      <c r="FOE139" s="463"/>
      <c r="FOF139" s="467"/>
      <c r="FOG139" s="467"/>
      <c r="FOH139" s="464"/>
      <c r="FOI139" s="464"/>
      <c r="FOJ139" s="464"/>
      <c r="FOK139" s="465"/>
      <c r="FOM139" s="463"/>
      <c r="FON139" s="467"/>
      <c r="FOO139" s="467"/>
      <c r="FOP139" s="464"/>
      <c r="FOQ139" s="464"/>
      <c r="FOR139" s="464"/>
      <c r="FOS139" s="465"/>
      <c r="FOU139" s="463"/>
      <c r="FOV139" s="467"/>
      <c r="FOW139" s="467"/>
      <c r="FOX139" s="464"/>
      <c r="FOY139" s="464"/>
      <c r="FOZ139" s="464"/>
      <c r="FPA139" s="465"/>
      <c r="FPC139" s="463"/>
      <c r="FPD139" s="467"/>
      <c r="FPE139" s="467"/>
      <c r="FPF139" s="464"/>
      <c r="FPG139" s="464"/>
      <c r="FPH139" s="464"/>
      <c r="FPI139" s="465"/>
      <c r="FPK139" s="463"/>
      <c r="FPL139" s="467"/>
      <c r="FPM139" s="467"/>
      <c r="FPN139" s="464"/>
      <c r="FPO139" s="464"/>
      <c r="FPP139" s="464"/>
      <c r="FPQ139" s="465"/>
      <c r="FPS139" s="463"/>
      <c r="FPT139" s="467"/>
      <c r="FPU139" s="467"/>
      <c r="FPV139" s="464"/>
      <c r="FPW139" s="464"/>
      <c r="FPX139" s="464"/>
      <c r="FPY139" s="465"/>
      <c r="FQA139" s="463"/>
      <c r="FQB139" s="467"/>
      <c r="FQC139" s="467"/>
      <c r="FQD139" s="464"/>
      <c r="FQE139" s="464"/>
      <c r="FQF139" s="464"/>
      <c r="FQG139" s="465"/>
      <c r="FQI139" s="463"/>
      <c r="FQJ139" s="467"/>
      <c r="FQK139" s="467"/>
      <c r="FQL139" s="464"/>
      <c r="FQM139" s="464"/>
      <c r="FQN139" s="464"/>
      <c r="FQO139" s="465"/>
      <c r="FQQ139" s="463"/>
      <c r="FQR139" s="467"/>
      <c r="FQS139" s="467"/>
      <c r="FQT139" s="464"/>
      <c r="FQU139" s="464"/>
      <c r="FQV139" s="464"/>
      <c r="FQW139" s="465"/>
      <c r="FQY139" s="463"/>
      <c r="FQZ139" s="467"/>
      <c r="FRA139" s="467"/>
      <c r="FRB139" s="464"/>
      <c r="FRC139" s="464"/>
      <c r="FRD139" s="464"/>
      <c r="FRE139" s="465"/>
      <c r="FRG139" s="463"/>
      <c r="FRH139" s="467"/>
      <c r="FRI139" s="467"/>
      <c r="FRJ139" s="464"/>
      <c r="FRK139" s="464"/>
      <c r="FRL139" s="464"/>
      <c r="FRM139" s="465"/>
      <c r="FRO139" s="463"/>
      <c r="FRP139" s="467"/>
      <c r="FRQ139" s="467"/>
      <c r="FRR139" s="464"/>
      <c r="FRS139" s="464"/>
      <c r="FRT139" s="464"/>
      <c r="FRU139" s="465"/>
      <c r="FRW139" s="463"/>
      <c r="FRX139" s="467"/>
      <c r="FRY139" s="467"/>
      <c r="FRZ139" s="464"/>
      <c r="FSA139" s="464"/>
      <c r="FSB139" s="464"/>
      <c r="FSC139" s="465"/>
      <c r="FSE139" s="463"/>
      <c r="FSF139" s="467"/>
      <c r="FSG139" s="467"/>
      <c r="FSH139" s="464"/>
      <c r="FSI139" s="464"/>
      <c r="FSJ139" s="464"/>
      <c r="FSK139" s="465"/>
      <c r="FSM139" s="463"/>
      <c r="FSN139" s="467"/>
      <c r="FSO139" s="467"/>
      <c r="FSP139" s="464"/>
      <c r="FSQ139" s="464"/>
      <c r="FSR139" s="464"/>
      <c r="FSS139" s="465"/>
      <c r="FSU139" s="463"/>
      <c r="FSV139" s="467"/>
      <c r="FSW139" s="467"/>
      <c r="FSX139" s="464"/>
      <c r="FSY139" s="464"/>
      <c r="FSZ139" s="464"/>
      <c r="FTA139" s="465"/>
      <c r="FTC139" s="463"/>
      <c r="FTD139" s="467"/>
      <c r="FTE139" s="467"/>
      <c r="FTF139" s="464"/>
      <c r="FTG139" s="464"/>
      <c r="FTH139" s="464"/>
      <c r="FTI139" s="465"/>
      <c r="FTK139" s="463"/>
      <c r="FTL139" s="467"/>
      <c r="FTM139" s="467"/>
      <c r="FTN139" s="464"/>
      <c r="FTO139" s="464"/>
      <c r="FTP139" s="464"/>
      <c r="FTQ139" s="465"/>
      <c r="FTS139" s="463"/>
      <c r="FTT139" s="467"/>
      <c r="FTU139" s="467"/>
      <c r="FTV139" s="464"/>
      <c r="FTW139" s="464"/>
      <c r="FTX139" s="464"/>
      <c r="FTY139" s="465"/>
      <c r="FUA139" s="463"/>
      <c r="FUB139" s="467"/>
      <c r="FUC139" s="467"/>
      <c r="FUD139" s="464"/>
      <c r="FUE139" s="464"/>
      <c r="FUF139" s="464"/>
      <c r="FUG139" s="465"/>
      <c r="FUI139" s="463"/>
      <c r="FUJ139" s="467"/>
      <c r="FUK139" s="467"/>
      <c r="FUL139" s="464"/>
      <c r="FUM139" s="464"/>
      <c r="FUN139" s="464"/>
      <c r="FUO139" s="465"/>
      <c r="FUQ139" s="463"/>
      <c r="FUR139" s="467"/>
      <c r="FUS139" s="467"/>
      <c r="FUT139" s="464"/>
      <c r="FUU139" s="464"/>
      <c r="FUV139" s="464"/>
      <c r="FUW139" s="465"/>
      <c r="FUY139" s="463"/>
      <c r="FUZ139" s="467"/>
      <c r="FVA139" s="467"/>
      <c r="FVB139" s="464"/>
      <c r="FVC139" s="464"/>
      <c r="FVD139" s="464"/>
      <c r="FVE139" s="465"/>
      <c r="FVG139" s="463"/>
      <c r="FVH139" s="467"/>
      <c r="FVI139" s="467"/>
      <c r="FVJ139" s="464"/>
      <c r="FVK139" s="464"/>
      <c r="FVL139" s="464"/>
      <c r="FVM139" s="465"/>
      <c r="FVO139" s="463"/>
      <c r="FVP139" s="467"/>
      <c r="FVQ139" s="467"/>
      <c r="FVR139" s="464"/>
      <c r="FVS139" s="464"/>
      <c r="FVT139" s="464"/>
      <c r="FVU139" s="465"/>
      <c r="FVW139" s="463"/>
      <c r="FVX139" s="467"/>
      <c r="FVY139" s="467"/>
      <c r="FVZ139" s="464"/>
      <c r="FWA139" s="464"/>
      <c r="FWB139" s="464"/>
      <c r="FWC139" s="465"/>
      <c r="FWE139" s="463"/>
      <c r="FWF139" s="467"/>
      <c r="FWG139" s="467"/>
      <c r="FWH139" s="464"/>
      <c r="FWI139" s="464"/>
      <c r="FWJ139" s="464"/>
      <c r="FWK139" s="465"/>
      <c r="FWM139" s="463"/>
      <c r="FWN139" s="467"/>
      <c r="FWO139" s="467"/>
      <c r="FWP139" s="464"/>
      <c r="FWQ139" s="464"/>
      <c r="FWR139" s="464"/>
      <c r="FWS139" s="465"/>
      <c r="FWU139" s="463"/>
      <c r="FWV139" s="467"/>
      <c r="FWW139" s="467"/>
      <c r="FWX139" s="464"/>
      <c r="FWY139" s="464"/>
      <c r="FWZ139" s="464"/>
      <c r="FXA139" s="465"/>
      <c r="FXC139" s="463"/>
      <c r="FXD139" s="467"/>
      <c r="FXE139" s="467"/>
      <c r="FXF139" s="464"/>
      <c r="FXG139" s="464"/>
      <c r="FXH139" s="464"/>
      <c r="FXI139" s="465"/>
      <c r="FXK139" s="463"/>
      <c r="FXL139" s="467"/>
      <c r="FXM139" s="467"/>
      <c r="FXN139" s="464"/>
      <c r="FXO139" s="464"/>
      <c r="FXP139" s="464"/>
      <c r="FXQ139" s="465"/>
      <c r="FXS139" s="463"/>
      <c r="FXT139" s="467"/>
      <c r="FXU139" s="467"/>
      <c r="FXV139" s="464"/>
      <c r="FXW139" s="464"/>
      <c r="FXX139" s="464"/>
      <c r="FXY139" s="465"/>
      <c r="FYA139" s="463"/>
      <c r="FYB139" s="467"/>
      <c r="FYC139" s="467"/>
      <c r="FYD139" s="464"/>
      <c r="FYE139" s="464"/>
      <c r="FYF139" s="464"/>
      <c r="FYG139" s="465"/>
      <c r="FYI139" s="463"/>
      <c r="FYJ139" s="467"/>
      <c r="FYK139" s="467"/>
      <c r="FYL139" s="464"/>
      <c r="FYM139" s="464"/>
      <c r="FYN139" s="464"/>
      <c r="FYO139" s="465"/>
      <c r="FYQ139" s="463"/>
      <c r="FYR139" s="467"/>
      <c r="FYS139" s="467"/>
      <c r="FYT139" s="464"/>
      <c r="FYU139" s="464"/>
      <c r="FYV139" s="464"/>
      <c r="FYW139" s="465"/>
      <c r="FYY139" s="463"/>
      <c r="FYZ139" s="467"/>
      <c r="FZA139" s="467"/>
      <c r="FZB139" s="464"/>
      <c r="FZC139" s="464"/>
      <c r="FZD139" s="464"/>
      <c r="FZE139" s="465"/>
      <c r="FZG139" s="463"/>
      <c r="FZH139" s="467"/>
      <c r="FZI139" s="467"/>
      <c r="FZJ139" s="464"/>
      <c r="FZK139" s="464"/>
      <c r="FZL139" s="464"/>
      <c r="FZM139" s="465"/>
      <c r="FZO139" s="463"/>
      <c r="FZP139" s="467"/>
      <c r="FZQ139" s="467"/>
      <c r="FZR139" s="464"/>
      <c r="FZS139" s="464"/>
      <c r="FZT139" s="464"/>
      <c r="FZU139" s="465"/>
      <c r="FZW139" s="463"/>
      <c r="FZX139" s="467"/>
      <c r="FZY139" s="467"/>
      <c r="FZZ139" s="464"/>
      <c r="GAA139" s="464"/>
      <c r="GAB139" s="464"/>
      <c r="GAC139" s="465"/>
      <c r="GAE139" s="463"/>
      <c r="GAF139" s="467"/>
      <c r="GAG139" s="467"/>
      <c r="GAH139" s="464"/>
      <c r="GAI139" s="464"/>
      <c r="GAJ139" s="464"/>
      <c r="GAK139" s="465"/>
      <c r="GAM139" s="463"/>
      <c r="GAN139" s="467"/>
      <c r="GAO139" s="467"/>
      <c r="GAP139" s="464"/>
      <c r="GAQ139" s="464"/>
      <c r="GAR139" s="464"/>
      <c r="GAS139" s="465"/>
      <c r="GAU139" s="463"/>
      <c r="GAV139" s="467"/>
      <c r="GAW139" s="467"/>
      <c r="GAX139" s="464"/>
      <c r="GAY139" s="464"/>
      <c r="GAZ139" s="464"/>
      <c r="GBA139" s="465"/>
      <c r="GBC139" s="463"/>
      <c r="GBD139" s="467"/>
      <c r="GBE139" s="467"/>
      <c r="GBF139" s="464"/>
      <c r="GBG139" s="464"/>
      <c r="GBH139" s="464"/>
      <c r="GBI139" s="465"/>
      <c r="GBK139" s="463"/>
      <c r="GBL139" s="467"/>
      <c r="GBM139" s="467"/>
      <c r="GBN139" s="464"/>
      <c r="GBO139" s="464"/>
      <c r="GBP139" s="464"/>
      <c r="GBQ139" s="465"/>
      <c r="GBS139" s="463"/>
      <c r="GBT139" s="467"/>
      <c r="GBU139" s="467"/>
      <c r="GBV139" s="464"/>
      <c r="GBW139" s="464"/>
      <c r="GBX139" s="464"/>
      <c r="GBY139" s="465"/>
      <c r="GCA139" s="463"/>
      <c r="GCB139" s="467"/>
      <c r="GCC139" s="467"/>
      <c r="GCD139" s="464"/>
      <c r="GCE139" s="464"/>
      <c r="GCF139" s="464"/>
      <c r="GCG139" s="465"/>
      <c r="GCI139" s="463"/>
      <c r="GCJ139" s="467"/>
      <c r="GCK139" s="467"/>
      <c r="GCL139" s="464"/>
      <c r="GCM139" s="464"/>
      <c r="GCN139" s="464"/>
      <c r="GCO139" s="465"/>
      <c r="GCQ139" s="463"/>
      <c r="GCR139" s="467"/>
      <c r="GCS139" s="467"/>
      <c r="GCT139" s="464"/>
      <c r="GCU139" s="464"/>
      <c r="GCV139" s="464"/>
      <c r="GCW139" s="465"/>
      <c r="GCY139" s="463"/>
      <c r="GCZ139" s="467"/>
      <c r="GDA139" s="467"/>
      <c r="GDB139" s="464"/>
      <c r="GDC139" s="464"/>
      <c r="GDD139" s="464"/>
      <c r="GDE139" s="465"/>
      <c r="GDG139" s="463"/>
      <c r="GDH139" s="467"/>
      <c r="GDI139" s="467"/>
      <c r="GDJ139" s="464"/>
      <c r="GDK139" s="464"/>
      <c r="GDL139" s="464"/>
      <c r="GDM139" s="465"/>
      <c r="GDO139" s="463"/>
      <c r="GDP139" s="467"/>
      <c r="GDQ139" s="467"/>
      <c r="GDR139" s="464"/>
      <c r="GDS139" s="464"/>
      <c r="GDT139" s="464"/>
      <c r="GDU139" s="465"/>
      <c r="GDW139" s="463"/>
      <c r="GDX139" s="467"/>
      <c r="GDY139" s="467"/>
      <c r="GDZ139" s="464"/>
      <c r="GEA139" s="464"/>
      <c r="GEB139" s="464"/>
      <c r="GEC139" s="465"/>
      <c r="GEE139" s="463"/>
      <c r="GEF139" s="467"/>
      <c r="GEG139" s="467"/>
      <c r="GEH139" s="464"/>
      <c r="GEI139" s="464"/>
      <c r="GEJ139" s="464"/>
      <c r="GEK139" s="465"/>
      <c r="GEM139" s="463"/>
      <c r="GEN139" s="467"/>
      <c r="GEO139" s="467"/>
      <c r="GEP139" s="464"/>
      <c r="GEQ139" s="464"/>
      <c r="GER139" s="464"/>
      <c r="GES139" s="465"/>
      <c r="GEU139" s="463"/>
      <c r="GEV139" s="467"/>
      <c r="GEW139" s="467"/>
      <c r="GEX139" s="464"/>
      <c r="GEY139" s="464"/>
      <c r="GEZ139" s="464"/>
      <c r="GFA139" s="465"/>
      <c r="GFC139" s="463"/>
      <c r="GFD139" s="467"/>
      <c r="GFE139" s="467"/>
      <c r="GFF139" s="464"/>
      <c r="GFG139" s="464"/>
      <c r="GFH139" s="464"/>
      <c r="GFI139" s="465"/>
      <c r="GFK139" s="463"/>
      <c r="GFL139" s="467"/>
      <c r="GFM139" s="467"/>
      <c r="GFN139" s="464"/>
      <c r="GFO139" s="464"/>
      <c r="GFP139" s="464"/>
      <c r="GFQ139" s="465"/>
      <c r="GFS139" s="463"/>
      <c r="GFT139" s="467"/>
      <c r="GFU139" s="467"/>
      <c r="GFV139" s="464"/>
      <c r="GFW139" s="464"/>
      <c r="GFX139" s="464"/>
      <c r="GFY139" s="465"/>
      <c r="GGA139" s="463"/>
      <c r="GGB139" s="467"/>
      <c r="GGC139" s="467"/>
      <c r="GGD139" s="464"/>
      <c r="GGE139" s="464"/>
      <c r="GGF139" s="464"/>
      <c r="GGG139" s="465"/>
      <c r="GGI139" s="463"/>
      <c r="GGJ139" s="467"/>
      <c r="GGK139" s="467"/>
      <c r="GGL139" s="464"/>
      <c r="GGM139" s="464"/>
      <c r="GGN139" s="464"/>
      <c r="GGO139" s="465"/>
      <c r="GGQ139" s="463"/>
      <c r="GGR139" s="467"/>
      <c r="GGS139" s="467"/>
      <c r="GGT139" s="464"/>
      <c r="GGU139" s="464"/>
      <c r="GGV139" s="464"/>
      <c r="GGW139" s="465"/>
      <c r="GGY139" s="463"/>
      <c r="GGZ139" s="467"/>
      <c r="GHA139" s="467"/>
      <c r="GHB139" s="464"/>
      <c r="GHC139" s="464"/>
      <c r="GHD139" s="464"/>
      <c r="GHE139" s="465"/>
      <c r="GHG139" s="463"/>
      <c r="GHH139" s="467"/>
      <c r="GHI139" s="467"/>
      <c r="GHJ139" s="464"/>
      <c r="GHK139" s="464"/>
      <c r="GHL139" s="464"/>
      <c r="GHM139" s="465"/>
      <c r="GHO139" s="463"/>
      <c r="GHP139" s="467"/>
      <c r="GHQ139" s="467"/>
      <c r="GHR139" s="464"/>
      <c r="GHS139" s="464"/>
      <c r="GHT139" s="464"/>
      <c r="GHU139" s="465"/>
      <c r="GHW139" s="463"/>
      <c r="GHX139" s="467"/>
      <c r="GHY139" s="467"/>
      <c r="GHZ139" s="464"/>
      <c r="GIA139" s="464"/>
      <c r="GIB139" s="464"/>
      <c r="GIC139" s="465"/>
      <c r="GIE139" s="463"/>
      <c r="GIF139" s="467"/>
      <c r="GIG139" s="467"/>
      <c r="GIH139" s="464"/>
      <c r="GII139" s="464"/>
      <c r="GIJ139" s="464"/>
      <c r="GIK139" s="465"/>
      <c r="GIM139" s="463"/>
      <c r="GIN139" s="467"/>
      <c r="GIO139" s="467"/>
      <c r="GIP139" s="464"/>
      <c r="GIQ139" s="464"/>
      <c r="GIR139" s="464"/>
      <c r="GIS139" s="465"/>
      <c r="GIU139" s="463"/>
      <c r="GIV139" s="467"/>
      <c r="GIW139" s="467"/>
      <c r="GIX139" s="464"/>
      <c r="GIY139" s="464"/>
      <c r="GIZ139" s="464"/>
      <c r="GJA139" s="465"/>
      <c r="GJC139" s="463"/>
      <c r="GJD139" s="467"/>
      <c r="GJE139" s="467"/>
      <c r="GJF139" s="464"/>
      <c r="GJG139" s="464"/>
      <c r="GJH139" s="464"/>
      <c r="GJI139" s="465"/>
      <c r="GJK139" s="463"/>
      <c r="GJL139" s="467"/>
      <c r="GJM139" s="467"/>
      <c r="GJN139" s="464"/>
      <c r="GJO139" s="464"/>
      <c r="GJP139" s="464"/>
      <c r="GJQ139" s="465"/>
      <c r="GJS139" s="463"/>
      <c r="GJT139" s="467"/>
      <c r="GJU139" s="467"/>
      <c r="GJV139" s="464"/>
      <c r="GJW139" s="464"/>
      <c r="GJX139" s="464"/>
      <c r="GJY139" s="465"/>
      <c r="GKA139" s="463"/>
      <c r="GKB139" s="467"/>
      <c r="GKC139" s="467"/>
      <c r="GKD139" s="464"/>
      <c r="GKE139" s="464"/>
      <c r="GKF139" s="464"/>
      <c r="GKG139" s="465"/>
      <c r="GKI139" s="463"/>
      <c r="GKJ139" s="467"/>
      <c r="GKK139" s="467"/>
      <c r="GKL139" s="464"/>
      <c r="GKM139" s="464"/>
      <c r="GKN139" s="464"/>
      <c r="GKO139" s="465"/>
      <c r="GKQ139" s="463"/>
      <c r="GKR139" s="467"/>
      <c r="GKS139" s="467"/>
      <c r="GKT139" s="464"/>
      <c r="GKU139" s="464"/>
      <c r="GKV139" s="464"/>
      <c r="GKW139" s="465"/>
      <c r="GKY139" s="463"/>
      <c r="GKZ139" s="467"/>
      <c r="GLA139" s="467"/>
      <c r="GLB139" s="464"/>
      <c r="GLC139" s="464"/>
      <c r="GLD139" s="464"/>
      <c r="GLE139" s="465"/>
      <c r="GLG139" s="463"/>
      <c r="GLH139" s="467"/>
      <c r="GLI139" s="467"/>
      <c r="GLJ139" s="464"/>
      <c r="GLK139" s="464"/>
      <c r="GLL139" s="464"/>
      <c r="GLM139" s="465"/>
      <c r="GLO139" s="463"/>
      <c r="GLP139" s="467"/>
      <c r="GLQ139" s="467"/>
      <c r="GLR139" s="464"/>
      <c r="GLS139" s="464"/>
      <c r="GLT139" s="464"/>
      <c r="GLU139" s="465"/>
      <c r="GLW139" s="463"/>
      <c r="GLX139" s="467"/>
      <c r="GLY139" s="467"/>
      <c r="GLZ139" s="464"/>
      <c r="GMA139" s="464"/>
      <c r="GMB139" s="464"/>
      <c r="GMC139" s="465"/>
      <c r="GME139" s="463"/>
      <c r="GMF139" s="467"/>
      <c r="GMG139" s="467"/>
      <c r="GMH139" s="464"/>
      <c r="GMI139" s="464"/>
      <c r="GMJ139" s="464"/>
      <c r="GMK139" s="465"/>
      <c r="GMM139" s="463"/>
      <c r="GMN139" s="467"/>
      <c r="GMO139" s="467"/>
      <c r="GMP139" s="464"/>
      <c r="GMQ139" s="464"/>
      <c r="GMR139" s="464"/>
      <c r="GMS139" s="465"/>
      <c r="GMU139" s="463"/>
      <c r="GMV139" s="467"/>
      <c r="GMW139" s="467"/>
      <c r="GMX139" s="464"/>
      <c r="GMY139" s="464"/>
      <c r="GMZ139" s="464"/>
      <c r="GNA139" s="465"/>
      <c r="GNC139" s="463"/>
      <c r="GND139" s="467"/>
      <c r="GNE139" s="467"/>
      <c r="GNF139" s="464"/>
      <c r="GNG139" s="464"/>
      <c r="GNH139" s="464"/>
      <c r="GNI139" s="465"/>
      <c r="GNK139" s="463"/>
      <c r="GNL139" s="467"/>
      <c r="GNM139" s="467"/>
      <c r="GNN139" s="464"/>
      <c r="GNO139" s="464"/>
      <c r="GNP139" s="464"/>
      <c r="GNQ139" s="465"/>
      <c r="GNS139" s="463"/>
      <c r="GNT139" s="467"/>
      <c r="GNU139" s="467"/>
      <c r="GNV139" s="464"/>
      <c r="GNW139" s="464"/>
      <c r="GNX139" s="464"/>
      <c r="GNY139" s="465"/>
      <c r="GOA139" s="463"/>
      <c r="GOB139" s="467"/>
      <c r="GOC139" s="467"/>
      <c r="GOD139" s="464"/>
      <c r="GOE139" s="464"/>
      <c r="GOF139" s="464"/>
      <c r="GOG139" s="465"/>
      <c r="GOI139" s="463"/>
      <c r="GOJ139" s="467"/>
      <c r="GOK139" s="467"/>
      <c r="GOL139" s="464"/>
      <c r="GOM139" s="464"/>
      <c r="GON139" s="464"/>
      <c r="GOO139" s="465"/>
      <c r="GOQ139" s="463"/>
      <c r="GOR139" s="467"/>
      <c r="GOS139" s="467"/>
      <c r="GOT139" s="464"/>
      <c r="GOU139" s="464"/>
      <c r="GOV139" s="464"/>
      <c r="GOW139" s="465"/>
      <c r="GOY139" s="463"/>
      <c r="GOZ139" s="467"/>
      <c r="GPA139" s="467"/>
      <c r="GPB139" s="464"/>
      <c r="GPC139" s="464"/>
      <c r="GPD139" s="464"/>
      <c r="GPE139" s="465"/>
      <c r="GPG139" s="463"/>
      <c r="GPH139" s="467"/>
      <c r="GPI139" s="467"/>
      <c r="GPJ139" s="464"/>
      <c r="GPK139" s="464"/>
      <c r="GPL139" s="464"/>
      <c r="GPM139" s="465"/>
      <c r="GPO139" s="463"/>
      <c r="GPP139" s="467"/>
      <c r="GPQ139" s="467"/>
      <c r="GPR139" s="464"/>
      <c r="GPS139" s="464"/>
      <c r="GPT139" s="464"/>
      <c r="GPU139" s="465"/>
      <c r="GPW139" s="463"/>
      <c r="GPX139" s="467"/>
      <c r="GPY139" s="467"/>
      <c r="GPZ139" s="464"/>
      <c r="GQA139" s="464"/>
      <c r="GQB139" s="464"/>
      <c r="GQC139" s="465"/>
      <c r="GQE139" s="463"/>
      <c r="GQF139" s="467"/>
      <c r="GQG139" s="467"/>
      <c r="GQH139" s="464"/>
      <c r="GQI139" s="464"/>
      <c r="GQJ139" s="464"/>
      <c r="GQK139" s="465"/>
      <c r="GQM139" s="463"/>
      <c r="GQN139" s="467"/>
      <c r="GQO139" s="467"/>
      <c r="GQP139" s="464"/>
      <c r="GQQ139" s="464"/>
      <c r="GQR139" s="464"/>
      <c r="GQS139" s="465"/>
      <c r="GQU139" s="463"/>
      <c r="GQV139" s="467"/>
      <c r="GQW139" s="467"/>
      <c r="GQX139" s="464"/>
      <c r="GQY139" s="464"/>
      <c r="GQZ139" s="464"/>
      <c r="GRA139" s="465"/>
      <c r="GRC139" s="463"/>
      <c r="GRD139" s="467"/>
      <c r="GRE139" s="467"/>
      <c r="GRF139" s="464"/>
      <c r="GRG139" s="464"/>
      <c r="GRH139" s="464"/>
      <c r="GRI139" s="465"/>
      <c r="GRK139" s="463"/>
      <c r="GRL139" s="467"/>
      <c r="GRM139" s="467"/>
      <c r="GRN139" s="464"/>
      <c r="GRO139" s="464"/>
      <c r="GRP139" s="464"/>
      <c r="GRQ139" s="465"/>
      <c r="GRS139" s="463"/>
      <c r="GRT139" s="467"/>
      <c r="GRU139" s="467"/>
      <c r="GRV139" s="464"/>
      <c r="GRW139" s="464"/>
      <c r="GRX139" s="464"/>
      <c r="GRY139" s="465"/>
      <c r="GSA139" s="463"/>
      <c r="GSB139" s="467"/>
      <c r="GSC139" s="467"/>
      <c r="GSD139" s="464"/>
      <c r="GSE139" s="464"/>
      <c r="GSF139" s="464"/>
      <c r="GSG139" s="465"/>
      <c r="GSI139" s="463"/>
      <c r="GSJ139" s="467"/>
      <c r="GSK139" s="467"/>
      <c r="GSL139" s="464"/>
      <c r="GSM139" s="464"/>
      <c r="GSN139" s="464"/>
      <c r="GSO139" s="465"/>
      <c r="GSQ139" s="463"/>
      <c r="GSR139" s="467"/>
      <c r="GSS139" s="467"/>
      <c r="GST139" s="464"/>
      <c r="GSU139" s="464"/>
      <c r="GSV139" s="464"/>
      <c r="GSW139" s="465"/>
      <c r="GSY139" s="463"/>
      <c r="GSZ139" s="467"/>
      <c r="GTA139" s="467"/>
      <c r="GTB139" s="464"/>
      <c r="GTC139" s="464"/>
      <c r="GTD139" s="464"/>
      <c r="GTE139" s="465"/>
      <c r="GTG139" s="463"/>
      <c r="GTH139" s="467"/>
      <c r="GTI139" s="467"/>
      <c r="GTJ139" s="464"/>
      <c r="GTK139" s="464"/>
      <c r="GTL139" s="464"/>
      <c r="GTM139" s="465"/>
      <c r="GTO139" s="463"/>
      <c r="GTP139" s="467"/>
      <c r="GTQ139" s="467"/>
      <c r="GTR139" s="464"/>
      <c r="GTS139" s="464"/>
      <c r="GTT139" s="464"/>
      <c r="GTU139" s="465"/>
      <c r="GTW139" s="463"/>
      <c r="GTX139" s="467"/>
      <c r="GTY139" s="467"/>
      <c r="GTZ139" s="464"/>
      <c r="GUA139" s="464"/>
      <c r="GUB139" s="464"/>
      <c r="GUC139" s="465"/>
      <c r="GUE139" s="463"/>
      <c r="GUF139" s="467"/>
      <c r="GUG139" s="467"/>
      <c r="GUH139" s="464"/>
      <c r="GUI139" s="464"/>
      <c r="GUJ139" s="464"/>
      <c r="GUK139" s="465"/>
      <c r="GUM139" s="463"/>
      <c r="GUN139" s="467"/>
      <c r="GUO139" s="467"/>
      <c r="GUP139" s="464"/>
      <c r="GUQ139" s="464"/>
      <c r="GUR139" s="464"/>
      <c r="GUS139" s="465"/>
      <c r="GUU139" s="463"/>
      <c r="GUV139" s="467"/>
      <c r="GUW139" s="467"/>
      <c r="GUX139" s="464"/>
      <c r="GUY139" s="464"/>
      <c r="GUZ139" s="464"/>
      <c r="GVA139" s="465"/>
      <c r="GVC139" s="463"/>
      <c r="GVD139" s="467"/>
      <c r="GVE139" s="467"/>
      <c r="GVF139" s="464"/>
      <c r="GVG139" s="464"/>
      <c r="GVH139" s="464"/>
      <c r="GVI139" s="465"/>
      <c r="GVK139" s="463"/>
      <c r="GVL139" s="467"/>
      <c r="GVM139" s="467"/>
      <c r="GVN139" s="464"/>
      <c r="GVO139" s="464"/>
      <c r="GVP139" s="464"/>
      <c r="GVQ139" s="465"/>
      <c r="GVS139" s="463"/>
      <c r="GVT139" s="467"/>
      <c r="GVU139" s="467"/>
      <c r="GVV139" s="464"/>
      <c r="GVW139" s="464"/>
      <c r="GVX139" s="464"/>
      <c r="GVY139" s="465"/>
      <c r="GWA139" s="463"/>
      <c r="GWB139" s="467"/>
      <c r="GWC139" s="467"/>
      <c r="GWD139" s="464"/>
      <c r="GWE139" s="464"/>
      <c r="GWF139" s="464"/>
      <c r="GWG139" s="465"/>
      <c r="GWI139" s="463"/>
      <c r="GWJ139" s="467"/>
      <c r="GWK139" s="467"/>
      <c r="GWL139" s="464"/>
      <c r="GWM139" s="464"/>
      <c r="GWN139" s="464"/>
      <c r="GWO139" s="465"/>
      <c r="GWQ139" s="463"/>
      <c r="GWR139" s="467"/>
      <c r="GWS139" s="467"/>
      <c r="GWT139" s="464"/>
      <c r="GWU139" s="464"/>
      <c r="GWV139" s="464"/>
      <c r="GWW139" s="465"/>
      <c r="GWY139" s="463"/>
      <c r="GWZ139" s="467"/>
      <c r="GXA139" s="467"/>
      <c r="GXB139" s="464"/>
      <c r="GXC139" s="464"/>
      <c r="GXD139" s="464"/>
      <c r="GXE139" s="465"/>
      <c r="GXG139" s="463"/>
      <c r="GXH139" s="467"/>
      <c r="GXI139" s="467"/>
      <c r="GXJ139" s="464"/>
      <c r="GXK139" s="464"/>
      <c r="GXL139" s="464"/>
      <c r="GXM139" s="465"/>
      <c r="GXO139" s="463"/>
      <c r="GXP139" s="467"/>
      <c r="GXQ139" s="467"/>
      <c r="GXR139" s="464"/>
      <c r="GXS139" s="464"/>
      <c r="GXT139" s="464"/>
      <c r="GXU139" s="465"/>
      <c r="GXW139" s="463"/>
      <c r="GXX139" s="467"/>
      <c r="GXY139" s="467"/>
      <c r="GXZ139" s="464"/>
      <c r="GYA139" s="464"/>
      <c r="GYB139" s="464"/>
      <c r="GYC139" s="465"/>
      <c r="GYE139" s="463"/>
      <c r="GYF139" s="467"/>
      <c r="GYG139" s="467"/>
      <c r="GYH139" s="464"/>
      <c r="GYI139" s="464"/>
      <c r="GYJ139" s="464"/>
      <c r="GYK139" s="465"/>
      <c r="GYM139" s="463"/>
      <c r="GYN139" s="467"/>
      <c r="GYO139" s="467"/>
      <c r="GYP139" s="464"/>
      <c r="GYQ139" s="464"/>
      <c r="GYR139" s="464"/>
      <c r="GYS139" s="465"/>
      <c r="GYU139" s="463"/>
      <c r="GYV139" s="467"/>
      <c r="GYW139" s="467"/>
      <c r="GYX139" s="464"/>
      <c r="GYY139" s="464"/>
      <c r="GYZ139" s="464"/>
      <c r="GZA139" s="465"/>
      <c r="GZC139" s="463"/>
      <c r="GZD139" s="467"/>
      <c r="GZE139" s="467"/>
      <c r="GZF139" s="464"/>
      <c r="GZG139" s="464"/>
      <c r="GZH139" s="464"/>
      <c r="GZI139" s="465"/>
      <c r="GZK139" s="463"/>
      <c r="GZL139" s="467"/>
      <c r="GZM139" s="467"/>
      <c r="GZN139" s="464"/>
      <c r="GZO139" s="464"/>
      <c r="GZP139" s="464"/>
      <c r="GZQ139" s="465"/>
      <c r="GZS139" s="463"/>
      <c r="GZT139" s="467"/>
      <c r="GZU139" s="467"/>
      <c r="GZV139" s="464"/>
      <c r="GZW139" s="464"/>
      <c r="GZX139" s="464"/>
      <c r="GZY139" s="465"/>
      <c r="HAA139" s="463"/>
      <c r="HAB139" s="467"/>
      <c r="HAC139" s="467"/>
      <c r="HAD139" s="464"/>
      <c r="HAE139" s="464"/>
      <c r="HAF139" s="464"/>
      <c r="HAG139" s="465"/>
      <c r="HAI139" s="463"/>
      <c r="HAJ139" s="467"/>
      <c r="HAK139" s="467"/>
      <c r="HAL139" s="464"/>
      <c r="HAM139" s="464"/>
      <c r="HAN139" s="464"/>
      <c r="HAO139" s="465"/>
      <c r="HAQ139" s="463"/>
      <c r="HAR139" s="467"/>
      <c r="HAS139" s="467"/>
      <c r="HAT139" s="464"/>
      <c r="HAU139" s="464"/>
      <c r="HAV139" s="464"/>
      <c r="HAW139" s="465"/>
      <c r="HAY139" s="463"/>
      <c r="HAZ139" s="467"/>
      <c r="HBA139" s="467"/>
      <c r="HBB139" s="464"/>
      <c r="HBC139" s="464"/>
      <c r="HBD139" s="464"/>
      <c r="HBE139" s="465"/>
      <c r="HBG139" s="463"/>
      <c r="HBH139" s="467"/>
      <c r="HBI139" s="467"/>
      <c r="HBJ139" s="464"/>
      <c r="HBK139" s="464"/>
      <c r="HBL139" s="464"/>
      <c r="HBM139" s="465"/>
      <c r="HBO139" s="463"/>
      <c r="HBP139" s="467"/>
      <c r="HBQ139" s="467"/>
      <c r="HBR139" s="464"/>
      <c r="HBS139" s="464"/>
      <c r="HBT139" s="464"/>
      <c r="HBU139" s="465"/>
      <c r="HBW139" s="463"/>
      <c r="HBX139" s="467"/>
      <c r="HBY139" s="467"/>
      <c r="HBZ139" s="464"/>
      <c r="HCA139" s="464"/>
      <c r="HCB139" s="464"/>
      <c r="HCC139" s="465"/>
      <c r="HCE139" s="463"/>
      <c r="HCF139" s="467"/>
      <c r="HCG139" s="467"/>
      <c r="HCH139" s="464"/>
      <c r="HCI139" s="464"/>
      <c r="HCJ139" s="464"/>
      <c r="HCK139" s="465"/>
      <c r="HCM139" s="463"/>
      <c r="HCN139" s="467"/>
      <c r="HCO139" s="467"/>
      <c r="HCP139" s="464"/>
      <c r="HCQ139" s="464"/>
      <c r="HCR139" s="464"/>
      <c r="HCS139" s="465"/>
      <c r="HCU139" s="463"/>
      <c r="HCV139" s="467"/>
      <c r="HCW139" s="467"/>
      <c r="HCX139" s="464"/>
      <c r="HCY139" s="464"/>
      <c r="HCZ139" s="464"/>
      <c r="HDA139" s="465"/>
      <c r="HDC139" s="463"/>
      <c r="HDD139" s="467"/>
      <c r="HDE139" s="467"/>
      <c r="HDF139" s="464"/>
      <c r="HDG139" s="464"/>
      <c r="HDH139" s="464"/>
      <c r="HDI139" s="465"/>
      <c r="HDK139" s="463"/>
      <c r="HDL139" s="467"/>
      <c r="HDM139" s="467"/>
      <c r="HDN139" s="464"/>
      <c r="HDO139" s="464"/>
      <c r="HDP139" s="464"/>
      <c r="HDQ139" s="465"/>
      <c r="HDS139" s="463"/>
      <c r="HDT139" s="467"/>
      <c r="HDU139" s="467"/>
      <c r="HDV139" s="464"/>
      <c r="HDW139" s="464"/>
      <c r="HDX139" s="464"/>
      <c r="HDY139" s="465"/>
      <c r="HEA139" s="463"/>
      <c r="HEB139" s="467"/>
      <c r="HEC139" s="467"/>
      <c r="HED139" s="464"/>
      <c r="HEE139" s="464"/>
      <c r="HEF139" s="464"/>
      <c r="HEG139" s="465"/>
      <c r="HEI139" s="463"/>
      <c r="HEJ139" s="467"/>
      <c r="HEK139" s="467"/>
      <c r="HEL139" s="464"/>
      <c r="HEM139" s="464"/>
      <c r="HEN139" s="464"/>
      <c r="HEO139" s="465"/>
      <c r="HEQ139" s="463"/>
      <c r="HER139" s="467"/>
      <c r="HES139" s="467"/>
      <c r="HET139" s="464"/>
      <c r="HEU139" s="464"/>
      <c r="HEV139" s="464"/>
      <c r="HEW139" s="465"/>
      <c r="HEY139" s="463"/>
      <c r="HEZ139" s="467"/>
      <c r="HFA139" s="467"/>
      <c r="HFB139" s="464"/>
      <c r="HFC139" s="464"/>
      <c r="HFD139" s="464"/>
      <c r="HFE139" s="465"/>
      <c r="HFG139" s="463"/>
      <c r="HFH139" s="467"/>
      <c r="HFI139" s="467"/>
      <c r="HFJ139" s="464"/>
      <c r="HFK139" s="464"/>
      <c r="HFL139" s="464"/>
      <c r="HFM139" s="465"/>
      <c r="HFO139" s="463"/>
      <c r="HFP139" s="467"/>
      <c r="HFQ139" s="467"/>
      <c r="HFR139" s="464"/>
      <c r="HFS139" s="464"/>
      <c r="HFT139" s="464"/>
      <c r="HFU139" s="465"/>
      <c r="HFW139" s="463"/>
      <c r="HFX139" s="467"/>
      <c r="HFY139" s="467"/>
      <c r="HFZ139" s="464"/>
      <c r="HGA139" s="464"/>
      <c r="HGB139" s="464"/>
      <c r="HGC139" s="465"/>
      <c r="HGE139" s="463"/>
      <c r="HGF139" s="467"/>
      <c r="HGG139" s="467"/>
      <c r="HGH139" s="464"/>
      <c r="HGI139" s="464"/>
      <c r="HGJ139" s="464"/>
      <c r="HGK139" s="465"/>
      <c r="HGM139" s="463"/>
      <c r="HGN139" s="467"/>
      <c r="HGO139" s="467"/>
      <c r="HGP139" s="464"/>
      <c r="HGQ139" s="464"/>
      <c r="HGR139" s="464"/>
      <c r="HGS139" s="465"/>
      <c r="HGU139" s="463"/>
      <c r="HGV139" s="467"/>
      <c r="HGW139" s="467"/>
      <c r="HGX139" s="464"/>
      <c r="HGY139" s="464"/>
      <c r="HGZ139" s="464"/>
      <c r="HHA139" s="465"/>
      <c r="HHC139" s="463"/>
      <c r="HHD139" s="467"/>
      <c r="HHE139" s="467"/>
      <c r="HHF139" s="464"/>
      <c r="HHG139" s="464"/>
      <c r="HHH139" s="464"/>
      <c r="HHI139" s="465"/>
      <c r="HHK139" s="463"/>
      <c r="HHL139" s="467"/>
      <c r="HHM139" s="467"/>
      <c r="HHN139" s="464"/>
      <c r="HHO139" s="464"/>
      <c r="HHP139" s="464"/>
      <c r="HHQ139" s="465"/>
      <c r="HHS139" s="463"/>
      <c r="HHT139" s="467"/>
      <c r="HHU139" s="467"/>
      <c r="HHV139" s="464"/>
      <c r="HHW139" s="464"/>
      <c r="HHX139" s="464"/>
      <c r="HHY139" s="465"/>
      <c r="HIA139" s="463"/>
      <c r="HIB139" s="467"/>
      <c r="HIC139" s="467"/>
      <c r="HID139" s="464"/>
      <c r="HIE139" s="464"/>
      <c r="HIF139" s="464"/>
      <c r="HIG139" s="465"/>
      <c r="HII139" s="463"/>
      <c r="HIJ139" s="467"/>
      <c r="HIK139" s="467"/>
      <c r="HIL139" s="464"/>
      <c r="HIM139" s="464"/>
      <c r="HIN139" s="464"/>
      <c r="HIO139" s="465"/>
      <c r="HIQ139" s="463"/>
      <c r="HIR139" s="467"/>
      <c r="HIS139" s="467"/>
      <c r="HIT139" s="464"/>
      <c r="HIU139" s="464"/>
      <c r="HIV139" s="464"/>
      <c r="HIW139" s="465"/>
      <c r="HIY139" s="463"/>
      <c r="HIZ139" s="467"/>
      <c r="HJA139" s="467"/>
      <c r="HJB139" s="464"/>
      <c r="HJC139" s="464"/>
      <c r="HJD139" s="464"/>
      <c r="HJE139" s="465"/>
      <c r="HJG139" s="463"/>
      <c r="HJH139" s="467"/>
      <c r="HJI139" s="467"/>
      <c r="HJJ139" s="464"/>
      <c r="HJK139" s="464"/>
      <c r="HJL139" s="464"/>
      <c r="HJM139" s="465"/>
      <c r="HJO139" s="463"/>
      <c r="HJP139" s="467"/>
      <c r="HJQ139" s="467"/>
      <c r="HJR139" s="464"/>
      <c r="HJS139" s="464"/>
      <c r="HJT139" s="464"/>
      <c r="HJU139" s="465"/>
      <c r="HJW139" s="463"/>
      <c r="HJX139" s="467"/>
      <c r="HJY139" s="467"/>
      <c r="HJZ139" s="464"/>
      <c r="HKA139" s="464"/>
      <c r="HKB139" s="464"/>
      <c r="HKC139" s="465"/>
      <c r="HKE139" s="463"/>
      <c r="HKF139" s="467"/>
      <c r="HKG139" s="467"/>
      <c r="HKH139" s="464"/>
      <c r="HKI139" s="464"/>
      <c r="HKJ139" s="464"/>
      <c r="HKK139" s="465"/>
      <c r="HKM139" s="463"/>
      <c r="HKN139" s="467"/>
      <c r="HKO139" s="467"/>
      <c r="HKP139" s="464"/>
      <c r="HKQ139" s="464"/>
      <c r="HKR139" s="464"/>
      <c r="HKS139" s="465"/>
      <c r="HKU139" s="463"/>
      <c r="HKV139" s="467"/>
      <c r="HKW139" s="467"/>
      <c r="HKX139" s="464"/>
      <c r="HKY139" s="464"/>
      <c r="HKZ139" s="464"/>
      <c r="HLA139" s="465"/>
      <c r="HLC139" s="463"/>
      <c r="HLD139" s="467"/>
      <c r="HLE139" s="467"/>
      <c r="HLF139" s="464"/>
      <c r="HLG139" s="464"/>
      <c r="HLH139" s="464"/>
      <c r="HLI139" s="465"/>
      <c r="HLK139" s="463"/>
      <c r="HLL139" s="467"/>
      <c r="HLM139" s="467"/>
      <c r="HLN139" s="464"/>
      <c r="HLO139" s="464"/>
      <c r="HLP139" s="464"/>
      <c r="HLQ139" s="465"/>
      <c r="HLS139" s="463"/>
      <c r="HLT139" s="467"/>
      <c r="HLU139" s="467"/>
      <c r="HLV139" s="464"/>
      <c r="HLW139" s="464"/>
      <c r="HLX139" s="464"/>
      <c r="HLY139" s="465"/>
      <c r="HMA139" s="463"/>
      <c r="HMB139" s="467"/>
      <c r="HMC139" s="467"/>
      <c r="HMD139" s="464"/>
      <c r="HME139" s="464"/>
      <c r="HMF139" s="464"/>
      <c r="HMG139" s="465"/>
      <c r="HMI139" s="463"/>
      <c r="HMJ139" s="467"/>
      <c r="HMK139" s="467"/>
      <c r="HML139" s="464"/>
      <c r="HMM139" s="464"/>
      <c r="HMN139" s="464"/>
      <c r="HMO139" s="465"/>
      <c r="HMQ139" s="463"/>
      <c r="HMR139" s="467"/>
      <c r="HMS139" s="467"/>
      <c r="HMT139" s="464"/>
      <c r="HMU139" s="464"/>
      <c r="HMV139" s="464"/>
      <c r="HMW139" s="465"/>
      <c r="HMY139" s="463"/>
      <c r="HMZ139" s="467"/>
      <c r="HNA139" s="467"/>
      <c r="HNB139" s="464"/>
      <c r="HNC139" s="464"/>
      <c r="HND139" s="464"/>
      <c r="HNE139" s="465"/>
      <c r="HNG139" s="463"/>
      <c r="HNH139" s="467"/>
      <c r="HNI139" s="467"/>
      <c r="HNJ139" s="464"/>
      <c r="HNK139" s="464"/>
      <c r="HNL139" s="464"/>
      <c r="HNM139" s="465"/>
      <c r="HNO139" s="463"/>
      <c r="HNP139" s="467"/>
      <c r="HNQ139" s="467"/>
      <c r="HNR139" s="464"/>
      <c r="HNS139" s="464"/>
      <c r="HNT139" s="464"/>
      <c r="HNU139" s="465"/>
      <c r="HNW139" s="463"/>
      <c r="HNX139" s="467"/>
      <c r="HNY139" s="467"/>
      <c r="HNZ139" s="464"/>
      <c r="HOA139" s="464"/>
      <c r="HOB139" s="464"/>
      <c r="HOC139" s="465"/>
      <c r="HOE139" s="463"/>
      <c r="HOF139" s="467"/>
      <c r="HOG139" s="467"/>
      <c r="HOH139" s="464"/>
      <c r="HOI139" s="464"/>
      <c r="HOJ139" s="464"/>
      <c r="HOK139" s="465"/>
      <c r="HOM139" s="463"/>
      <c r="HON139" s="467"/>
      <c r="HOO139" s="467"/>
      <c r="HOP139" s="464"/>
      <c r="HOQ139" s="464"/>
      <c r="HOR139" s="464"/>
      <c r="HOS139" s="465"/>
      <c r="HOU139" s="463"/>
      <c r="HOV139" s="467"/>
      <c r="HOW139" s="467"/>
      <c r="HOX139" s="464"/>
      <c r="HOY139" s="464"/>
      <c r="HOZ139" s="464"/>
      <c r="HPA139" s="465"/>
      <c r="HPC139" s="463"/>
      <c r="HPD139" s="467"/>
      <c r="HPE139" s="467"/>
      <c r="HPF139" s="464"/>
      <c r="HPG139" s="464"/>
      <c r="HPH139" s="464"/>
      <c r="HPI139" s="465"/>
      <c r="HPK139" s="463"/>
      <c r="HPL139" s="467"/>
      <c r="HPM139" s="467"/>
      <c r="HPN139" s="464"/>
      <c r="HPO139" s="464"/>
      <c r="HPP139" s="464"/>
      <c r="HPQ139" s="465"/>
      <c r="HPS139" s="463"/>
      <c r="HPT139" s="467"/>
      <c r="HPU139" s="467"/>
      <c r="HPV139" s="464"/>
      <c r="HPW139" s="464"/>
      <c r="HPX139" s="464"/>
      <c r="HPY139" s="465"/>
      <c r="HQA139" s="463"/>
      <c r="HQB139" s="467"/>
      <c r="HQC139" s="467"/>
      <c r="HQD139" s="464"/>
      <c r="HQE139" s="464"/>
      <c r="HQF139" s="464"/>
      <c r="HQG139" s="465"/>
      <c r="HQI139" s="463"/>
      <c r="HQJ139" s="467"/>
      <c r="HQK139" s="467"/>
      <c r="HQL139" s="464"/>
      <c r="HQM139" s="464"/>
      <c r="HQN139" s="464"/>
      <c r="HQO139" s="465"/>
      <c r="HQQ139" s="463"/>
      <c r="HQR139" s="467"/>
      <c r="HQS139" s="467"/>
      <c r="HQT139" s="464"/>
      <c r="HQU139" s="464"/>
      <c r="HQV139" s="464"/>
      <c r="HQW139" s="465"/>
      <c r="HQY139" s="463"/>
      <c r="HQZ139" s="467"/>
      <c r="HRA139" s="467"/>
      <c r="HRB139" s="464"/>
      <c r="HRC139" s="464"/>
      <c r="HRD139" s="464"/>
      <c r="HRE139" s="465"/>
      <c r="HRG139" s="463"/>
      <c r="HRH139" s="467"/>
      <c r="HRI139" s="467"/>
      <c r="HRJ139" s="464"/>
      <c r="HRK139" s="464"/>
      <c r="HRL139" s="464"/>
      <c r="HRM139" s="465"/>
      <c r="HRO139" s="463"/>
      <c r="HRP139" s="467"/>
      <c r="HRQ139" s="467"/>
      <c r="HRR139" s="464"/>
      <c r="HRS139" s="464"/>
      <c r="HRT139" s="464"/>
      <c r="HRU139" s="465"/>
      <c r="HRW139" s="463"/>
      <c r="HRX139" s="467"/>
      <c r="HRY139" s="467"/>
      <c r="HRZ139" s="464"/>
      <c r="HSA139" s="464"/>
      <c r="HSB139" s="464"/>
      <c r="HSC139" s="465"/>
      <c r="HSE139" s="463"/>
      <c r="HSF139" s="467"/>
      <c r="HSG139" s="467"/>
      <c r="HSH139" s="464"/>
      <c r="HSI139" s="464"/>
      <c r="HSJ139" s="464"/>
      <c r="HSK139" s="465"/>
      <c r="HSM139" s="463"/>
      <c r="HSN139" s="467"/>
      <c r="HSO139" s="467"/>
      <c r="HSP139" s="464"/>
      <c r="HSQ139" s="464"/>
      <c r="HSR139" s="464"/>
      <c r="HSS139" s="465"/>
      <c r="HSU139" s="463"/>
      <c r="HSV139" s="467"/>
      <c r="HSW139" s="467"/>
      <c r="HSX139" s="464"/>
      <c r="HSY139" s="464"/>
      <c r="HSZ139" s="464"/>
      <c r="HTA139" s="465"/>
      <c r="HTC139" s="463"/>
      <c r="HTD139" s="467"/>
      <c r="HTE139" s="467"/>
      <c r="HTF139" s="464"/>
      <c r="HTG139" s="464"/>
      <c r="HTH139" s="464"/>
      <c r="HTI139" s="465"/>
      <c r="HTK139" s="463"/>
      <c r="HTL139" s="467"/>
      <c r="HTM139" s="467"/>
      <c r="HTN139" s="464"/>
      <c r="HTO139" s="464"/>
      <c r="HTP139" s="464"/>
      <c r="HTQ139" s="465"/>
      <c r="HTS139" s="463"/>
      <c r="HTT139" s="467"/>
      <c r="HTU139" s="467"/>
      <c r="HTV139" s="464"/>
      <c r="HTW139" s="464"/>
      <c r="HTX139" s="464"/>
      <c r="HTY139" s="465"/>
      <c r="HUA139" s="463"/>
      <c r="HUB139" s="467"/>
      <c r="HUC139" s="467"/>
      <c r="HUD139" s="464"/>
      <c r="HUE139" s="464"/>
      <c r="HUF139" s="464"/>
      <c r="HUG139" s="465"/>
      <c r="HUI139" s="463"/>
      <c r="HUJ139" s="467"/>
      <c r="HUK139" s="467"/>
      <c r="HUL139" s="464"/>
      <c r="HUM139" s="464"/>
      <c r="HUN139" s="464"/>
      <c r="HUO139" s="465"/>
      <c r="HUQ139" s="463"/>
      <c r="HUR139" s="467"/>
      <c r="HUS139" s="467"/>
      <c r="HUT139" s="464"/>
      <c r="HUU139" s="464"/>
      <c r="HUV139" s="464"/>
      <c r="HUW139" s="465"/>
      <c r="HUY139" s="463"/>
      <c r="HUZ139" s="467"/>
      <c r="HVA139" s="467"/>
      <c r="HVB139" s="464"/>
      <c r="HVC139" s="464"/>
      <c r="HVD139" s="464"/>
      <c r="HVE139" s="465"/>
      <c r="HVG139" s="463"/>
      <c r="HVH139" s="467"/>
      <c r="HVI139" s="467"/>
      <c r="HVJ139" s="464"/>
      <c r="HVK139" s="464"/>
      <c r="HVL139" s="464"/>
      <c r="HVM139" s="465"/>
      <c r="HVO139" s="463"/>
      <c r="HVP139" s="467"/>
      <c r="HVQ139" s="467"/>
      <c r="HVR139" s="464"/>
      <c r="HVS139" s="464"/>
      <c r="HVT139" s="464"/>
      <c r="HVU139" s="465"/>
      <c r="HVW139" s="463"/>
      <c r="HVX139" s="467"/>
      <c r="HVY139" s="467"/>
      <c r="HVZ139" s="464"/>
      <c r="HWA139" s="464"/>
      <c r="HWB139" s="464"/>
      <c r="HWC139" s="465"/>
      <c r="HWE139" s="463"/>
      <c r="HWF139" s="467"/>
      <c r="HWG139" s="467"/>
      <c r="HWH139" s="464"/>
      <c r="HWI139" s="464"/>
      <c r="HWJ139" s="464"/>
      <c r="HWK139" s="465"/>
      <c r="HWM139" s="463"/>
      <c r="HWN139" s="467"/>
      <c r="HWO139" s="467"/>
      <c r="HWP139" s="464"/>
      <c r="HWQ139" s="464"/>
      <c r="HWR139" s="464"/>
      <c r="HWS139" s="465"/>
      <c r="HWU139" s="463"/>
      <c r="HWV139" s="467"/>
      <c r="HWW139" s="467"/>
      <c r="HWX139" s="464"/>
      <c r="HWY139" s="464"/>
      <c r="HWZ139" s="464"/>
      <c r="HXA139" s="465"/>
      <c r="HXC139" s="463"/>
      <c r="HXD139" s="467"/>
      <c r="HXE139" s="467"/>
      <c r="HXF139" s="464"/>
      <c r="HXG139" s="464"/>
      <c r="HXH139" s="464"/>
      <c r="HXI139" s="465"/>
      <c r="HXK139" s="463"/>
      <c r="HXL139" s="467"/>
      <c r="HXM139" s="467"/>
      <c r="HXN139" s="464"/>
      <c r="HXO139" s="464"/>
      <c r="HXP139" s="464"/>
      <c r="HXQ139" s="465"/>
      <c r="HXS139" s="463"/>
      <c r="HXT139" s="467"/>
      <c r="HXU139" s="467"/>
      <c r="HXV139" s="464"/>
      <c r="HXW139" s="464"/>
      <c r="HXX139" s="464"/>
      <c r="HXY139" s="465"/>
      <c r="HYA139" s="463"/>
      <c r="HYB139" s="467"/>
      <c r="HYC139" s="467"/>
      <c r="HYD139" s="464"/>
      <c r="HYE139" s="464"/>
      <c r="HYF139" s="464"/>
      <c r="HYG139" s="465"/>
      <c r="HYI139" s="463"/>
      <c r="HYJ139" s="467"/>
      <c r="HYK139" s="467"/>
      <c r="HYL139" s="464"/>
      <c r="HYM139" s="464"/>
      <c r="HYN139" s="464"/>
      <c r="HYO139" s="465"/>
      <c r="HYQ139" s="463"/>
      <c r="HYR139" s="467"/>
      <c r="HYS139" s="467"/>
      <c r="HYT139" s="464"/>
      <c r="HYU139" s="464"/>
      <c r="HYV139" s="464"/>
      <c r="HYW139" s="465"/>
      <c r="HYY139" s="463"/>
      <c r="HYZ139" s="467"/>
      <c r="HZA139" s="467"/>
      <c r="HZB139" s="464"/>
      <c r="HZC139" s="464"/>
      <c r="HZD139" s="464"/>
      <c r="HZE139" s="465"/>
      <c r="HZG139" s="463"/>
      <c r="HZH139" s="467"/>
      <c r="HZI139" s="467"/>
      <c r="HZJ139" s="464"/>
      <c r="HZK139" s="464"/>
      <c r="HZL139" s="464"/>
      <c r="HZM139" s="465"/>
      <c r="HZO139" s="463"/>
      <c r="HZP139" s="467"/>
      <c r="HZQ139" s="467"/>
      <c r="HZR139" s="464"/>
      <c r="HZS139" s="464"/>
      <c r="HZT139" s="464"/>
      <c r="HZU139" s="465"/>
      <c r="HZW139" s="463"/>
      <c r="HZX139" s="467"/>
      <c r="HZY139" s="467"/>
      <c r="HZZ139" s="464"/>
      <c r="IAA139" s="464"/>
      <c r="IAB139" s="464"/>
      <c r="IAC139" s="465"/>
      <c r="IAE139" s="463"/>
      <c r="IAF139" s="467"/>
      <c r="IAG139" s="467"/>
      <c r="IAH139" s="464"/>
      <c r="IAI139" s="464"/>
      <c r="IAJ139" s="464"/>
      <c r="IAK139" s="465"/>
      <c r="IAM139" s="463"/>
      <c r="IAN139" s="467"/>
      <c r="IAO139" s="467"/>
      <c r="IAP139" s="464"/>
      <c r="IAQ139" s="464"/>
      <c r="IAR139" s="464"/>
      <c r="IAS139" s="465"/>
      <c r="IAU139" s="463"/>
      <c r="IAV139" s="467"/>
      <c r="IAW139" s="467"/>
      <c r="IAX139" s="464"/>
      <c r="IAY139" s="464"/>
      <c r="IAZ139" s="464"/>
      <c r="IBA139" s="465"/>
      <c r="IBC139" s="463"/>
      <c r="IBD139" s="467"/>
      <c r="IBE139" s="467"/>
      <c r="IBF139" s="464"/>
      <c r="IBG139" s="464"/>
      <c r="IBH139" s="464"/>
      <c r="IBI139" s="465"/>
      <c r="IBK139" s="463"/>
      <c r="IBL139" s="467"/>
      <c r="IBM139" s="467"/>
      <c r="IBN139" s="464"/>
      <c r="IBO139" s="464"/>
      <c r="IBP139" s="464"/>
      <c r="IBQ139" s="465"/>
      <c r="IBS139" s="463"/>
      <c r="IBT139" s="467"/>
      <c r="IBU139" s="467"/>
      <c r="IBV139" s="464"/>
      <c r="IBW139" s="464"/>
      <c r="IBX139" s="464"/>
      <c r="IBY139" s="465"/>
      <c r="ICA139" s="463"/>
      <c r="ICB139" s="467"/>
      <c r="ICC139" s="467"/>
      <c r="ICD139" s="464"/>
      <c r="ICE139" s="464"/>
      <c r="ICF139" s="464"/>
      <c r="ICG139" s="465"/>
      <c r="ICI139" s="463"/>
      <c r="ICJ139" s="467"/>
      <c r="ICK139" s="467"/>
      <c r="ICL139" s="464"/>
      <c r="ICM139" s="464"/>
      <c r="ICN139" s="464"/>
      <c r="ICO139" s="465"/>
      <c r="ICQ139" s="463"/>
      <c r="ICR139" s="467"/>
      <c r="ICS139" s="467"/>
      <c r="ICT139" s="464"/>
      <c r="ICU139" s="464"/>
      <c r="ICV139" s="464"/>
      <c r="ICW139" s="465"/>
      <c r="ICY139" s="463"/>
      <c r="ICZ139" s="467"/>
      <c r="IDA139" s="467"/>
      <c r="IDB139" s="464"/>
      <c r="IDC139" s="464"/>
      <c r="IDD139" s="464"/>
      <c r="IDE139" s="465"/>
      <c r="IDG139" s="463"/>
      <c r="IDH139" s="467"/>
      <c r="IDI139" s="467"/>
      <c r="IDJ139" s="464"/>
      <c r="IDK139" s="464"/>
      <c r="IDL139" s="464"/>
      <c r="IDM139" s="465"/>
      <c r="IDO139" s="463"/>
      <c r="IDP139" s="467"/>
      <c r="IDQ139" s="467"/>
      <c r="IDR139" s="464"/>
      <c r="IDS139" s="464"/>
      <c r="IDT139" s="464"/>
      <c r="IDU139" s="465"/>
      <c r="IDW139" s="463"/>
      <c r="IDX139" s="467"/>
      <c r="IDY139" s="467"/>
      <c r="IDZ139" s="464"/>
      <c r="IEA139" s="464"/>
      <c r="IEB139" s="464"/>
      <c r="IEC139" s="465"/>
      <c r="IEE139" s="463"/>
      <c r="IEF139" s="467"/>
      <c r="IEG139" s="467"/>
      <c r="IEH139" s="464"/>
      <c r="IEI139" s="464"/>
      <c r="IEJ139" s="464"/>
      <c r="IEK139" s="465"/>
      <c r="IEM139" s="463"/>
      <c r="IEN139" s="467"/>
      <c r="IEO139" s="467"/>
      <c r="IEP139" s="464"/>
      <c r="IEQ139" s="464"/>
      <c r="IER139" s="464"/>
      <c r="IES139" s="465"/>
      <c r="IEU139" s="463"/>
      <c r="IEV139" s="467"/>
      <c r="IEW139" s="467"/>
      <c r="IEX139" s="464"/>
      <c r="IEY139" s="464"/>
      <c r="IEZ139" s="464"/>
      <c r="IFA139" s="465"/>
      <c r="IFC139" s="463"/>
      <c r="IFD139" s="467"/>
      <c r="IFE139" s="467"/>
      <c r="IFF139" s="464"/>
      <c r="IFG139" s="464"/>
      <c r="IFH139" s="464"/>
      <c r="IFI139" s="465"/>
      <c r="IFK139" s="463"/>
      <c r="IFL139" s="467"/>
      <c r="IFM139" s="467"/>
      <c r="IFN139" s="464"/>
      <c r="IFO139" s="464"/>
      <c r="IFP139" s="464"/>
      <c r="IFQ139" s="465"/>
      <c r="IFS139" s="463"/>
      <c r="IFT139" s="467"/>
      <c r="IFU139" s="467"/>
      <c r="IFV139" s="464"/>
      <c r="IFW139" s="464"/>
      <c r="IFX139" s="464"/>
      <c r="IFY139" s="465"/>
      <c r="IGA139" s="463"/>
      <c r="IGB139" s="467"/>
      <c r="IGC139" s="467"/>
      <c r="IGD139" s="464"/>
      <c r="IGE139" s="464"/>
      <c r="IGF139" s="464"/>
      <c r="IGG139" s="465"/>
      <c r="IGI139" s="463"/>
      <c r="IGJ139" s="467"/>
      <c r="IGK139" s="467"/>
      <c r="IGL139" s="464"/>
      <c r="IGM139" s="464"/>
      <c r="IGN139" s="464"/>
      <c r="IGO139" s="465"/>
      <c r="IGQ139" s="463"/>
      <c r="IGR139" s="467"/>
      <c r="IGS139" s="467"/>
      <c r="IGT139" s="464"/>
      <c r="IGU139" s="464"/>
      <c r="IGV139" s="464"/>
      <c r="IGW139" s="465"/>
      <c r="IGY139" s="463"/>
      <c r="IGZ139" s="467"/>
      <c r="IHA139" s="467"/>
      <c r="IHB139" s="464"/>
      <c r="IHC139" s="464"/>
      <c r="IHD139" s="464"/>
      <c r="IHE139" s="465"/>
      <c r="IHG139" s="463"/>
      <c r="IHH139" s="467"/>
      <c r="IHI139" s="467"/>
      <c r="IHJ139" s="464"/>
      <c r="IHK139" s="464"/>
      <c r="IHL139" s="464"/>
      <c r="IHM139" s="465"/>
      <c r="IHO139" s="463"/>
      <c r="IHP139" s="467"/>
      <c r="IHQ139" s="467"/>
      <c r="IHR139" s="464"/>
      <c r="IHS139" s="464"/>
      <c r="IHT139" s="464"/>
      <c r="IHU139" s="465"/>
      <c r="IHW139" s="463"/>
      <c r="IHX139" s="467"/>
      <c r="IHY139" s="467"/>
      <c r="IHZ139" s="464"/>
      <c r="IIA139" s="464"/>
      <c r="IIB139" s="464"/>
      <c r="IIC139" s="465"/>
      <c r="IIE139" s="463"/>
      <c r="IIF139" s="467"/>
      <c r="IIG139" s="467"/>
      <c r="IIH139" s="464"/>
      <c r="III139" s="464"/>
      <c r="IIJ139" s="464"/>
      <c r="IIK139" s="465"/>
      <c r="IIM139" s="463"/>
      <c r="IIN139" s="467"/>
      <c r="IIO139" s="467"/>
      <c r="IIP139" s="464"/>
      <c r="IIQ139" s="464"/>
      <c r="IIR139" s="464"/>
      <c r="IIS139" s="465"/>
      <c r="IIU139" s="463"/>
      <c r="IIV139" s="467"/>
      <c r="IIW139" s="467"/>
      <c r="IIX139" s="464"/>
      <c r="IIY139" s="464"/>
      <c r="IIZ139" s="464"/>
      <c r="IJA139" s="465"/>
      <c r="IJC139" s="463"/>
      <c r="IJD139" s="467"/>
      <c r="IJE139" s="467"/>
      <c r="IJF139" s="464"/>
      <c r="IJG139" s="464"/>
      <c r="IJH139" s="464"/>
      <c r="IJI139" s="465"/>
      <c r="IJK139" s="463"/>
      <c r="IJL139" s="467"/>
      <c r="IJM139" s="467"/>
      <c r="IJN139" s="464"/>
      <c r="IJO139" s="464"/>
      <c r="IJP139" s="464"/>
      <c r="IJQ139" s="465"/>
      <c r="IJS139" s="463"/>
      <c r="IJT139" s="467"/>
      <c r="IJU139" s="467"/>
      <c r="IJV139" s="464"/>
      <c r="IJW139" s="464"/>
      <c r="IJX139" s="464"/>
      <c r="IJY139" s="465"/>
      <c r="IKA139" s="463"/>
      <c r="IKB139" s="467"/>
      <c r="IKC139" s="467"/>
      <c r="IKD139" s="464"/>
      <c r="IKE139" s="464"/>
      <c r="IKF139" s="464"/>
      <c r="IKG139" s="465"/>
      <c r="IKI139" s="463"/>
      <c r="IKJ139" s="467"/>
      <c r="IKK139" s="467"/>
      <c r="IKL139" s="464"/>
      <c r="IKM139" s="464"/>
      <c r="IKN139" s="464"/>
      <c r="IKO139" s="465"/>
      <c r="IKQ139" s="463"/>
      <c r="IKR139" s="467"/>
      <c r="IKS139" s="467"/>
      <c r="IKT139" s="464"/>
      <c r="IKU139" s="464"/>
      <c r="IKV139" s="464"/>
      <c r="IKW139" s="465"/>
      <c r="IKY139" s="463"/>
      <c r="IKZ139" s="467"/>
      <c r="ILA139" s="467"/>
      <c r="ILB139" s="464"/>
      <c r="ILC139" s="464"/>
      <c r="ILD139" s="464"/>
      <c r="ILE139" s="465"/>
      <c r="ILG139" s="463"/>
      <c r="ILH139" s="467"/>
      <c r="ILI139" s="467"/>
      <c r="ILJ139" s="464"/>
      <c r="ILK139" s="464"/>
      <c r="ILL139" s="464"/>
      <c r="ILM139" s="465"/>
      <c r="ILO139" s="463"/>
      <c r="ILP139" s="467"/>
      <c r="ILQ139" s="467"/>
      <c r="ILR139" s="464"/>
      <c r="ILS139" s="464"/>
      <c r="ILT139" s="464"/>
      <c r="ILU139" s="465"/>
      <c r="ILW139" s="463"/>
      <c r="ILX139" s="467"/>
      <c r="ILY139" s="467"/>
      <c r="ILZ139" s="464"/>
      <c r="IMA139" s="464"/>
      <c r="IMB139" s="464"/>
      <c r="IMC139" s="465"/>
      <c r="IME139" s="463"/>
      <c r="IMF139" s="467"/>
      <c r="IMG139" s="467"/>
      <c r="IMH139" s="464"/>
      <c r="IMI139" s="464"/>
      <c r="IMJ139" s="464"/>
      <c r="IMK139" s="465"/>
      <c r="IMM139" s="463"/>
      <c r="IMN139" s="467"/>
      <c r="IMO139" s="467"/>
      <c r="IMP139" s="464"/>
      <c r="IMQ139" s="464"/>
      <c r="IMR139" s="464"/>
      <c r="IMS139" s="465"/>
      <c r="IMU139" s="463"/>
      <c r="IMV139" s="467"/>
      <c r="IMW139" s="467"/>
      <c r="IMX139" s="464"/>
      <c r="IMY139" s="464"/>
      <c r="IMZ139" s="464"/>
      <c r="INA139" s="465"/>
      <c r="INC139" s="463"/>
      <c r="IND139" s="467"/>
      <c r="INE139" s="467"/>
      <c r="INF139" s="464"/>
      <c r="ING139" s="464"/>
      <c r="INH139" s="464"/>
      <c r="INI139" s="465"/>
      <c r="INK139" s="463"/>
      <c r="INL139" s="467"/>
      <c r="INM139" s="467"/>
      <c r="INN139" s="464"/>
      <c r="INO139" s="464"/>
      <c r="INP139" s="464"/>
      <c r="INQ139" s="465"/>
      <c r="INS139" s="463"/>
      <c r="INT139" s="467"/>
      <c r="INU139" s="467"/>
      <c r="INV139" s="464"/>
      <c r="INW139" s="464"/>
      <c r="INX139" s="464"/>
      <c r="INY139" s="465"/>
      <c r="IOA139" s="463"/>
      <c r="IOB139" s="467"/>
      <c r="IOC139" s="467"/>
      <c r="IOD139" s="464"/>
      <c r="IOE139" s="464"/>
      <c r="IOF139" s="464"/>
      <c r="IOG139" s="465"/>
      <c r="IOI139" s="463"/>
      <c r="IOJ139" s="467"/>
      <c r="IOK139" s="467"/>
      <c r="IOL139" s="464"/>
      <c r="IOM139" s="464"/>
      <c r="ION139" s="464"/>
      <c r="IOO139" s="465"/>
      <c r="IOQ139" s="463"/>
      <c r="IOR139" s="467"/>
      <c r="IOS139" s="467"/>
      <c r="IOT139" s="464"/>
      <c r="IOU139" s="464"/>
      <c r="IOV139" s="464"/>
      <c r="IOW139" s="465"/>
      <c r="IOY139" s="463"/>
      <c r="IOZ139" s="467"/>
      <c r="IPA139" s="467"/>
      <c r="IPB139" s="464"/>
      <c r="IPC139" s="464"/>
      <c r="IPD139" s="464"/>
      <c r="IPE139" s="465"/>
      <c r="IPG139" s="463"/>
      <c r="IPH139" s="467"/>
      <c r="IPI139" s="467"/>
      <c r="IPJ139" s="464"/>
      <c r="IPK139" s="464"/>
      <c r="IPL139" s="464"/>
      <c r="IPM139" s="465"/>
      <c r="IPO139" s="463"/>
      <c r="IPP139" s="467"/>
      <c r="IPQ139" s="467"/>
      <c r="IPR139" s="464"/>
      <c r="IPS139" s="464"/>
      <c r="IPT139" s="464"/>
      <c r="IPU139" s="465"/>
      <c r="IPW139" s="463"/>
      <c r="IPX139" s="467"/>
      <c r="IPY139" s="467"/>
      <c r="IPZ139" s="464"/>
      <c r="IQA139" s="464"/>
      <c r="IQB139" s="464"/>
      <c r="IQC139" s="465"/>
      <c r="IQE139" s="463"/>
      <c r="IQF139" s="467"/>
      <c r="IQG139" s="467"/>
      <c r="IQH139" s="464"/>
      <c r="IQI139" s="464"/>
      <c r="IQJ139" s="464"/>
      <c r="IQK139" s="465"/>
      <c r="IQM139" s="463"/>
      <c r="IQN139" s="467"/>
      <c r="IQO139" s="467"/>
      <c r="IQP139" s="464"/>
      <c r="IQQ139" s="464"/>
      <c r="IQR139" s="464"/>
      <c r="IQS139" s="465"/>
      <c r="IQU139" s="463"/>
      <c r="IQV139" s="467"/>
      <c r="IQW139" s="467"/>
      <c r="IQX139" s="464"/>
      <c r="IQY139" s="464"/>
      <c r="IQZ139" s="464"/>
      <c r="IRA139" s="465"/>
      <c r="IRC139" s="463"/>
      <c r="IRD139" s="467"/>
      <c r="IRE139" s="467"/>
      <c r="IRF139" s="464"/>
      <c r="IRG139" s="464"/>
      <c r="IRH139" s="464"/>
      <c r="IRI139" s="465"/>
      <c r="IRK139" s="463"/>
      <c r="IRL139" s="467"/>
      <c r="IRM139" s="467"/>
      <c r="IRN139" s="464"/>
      <c r="IRO139" s="464"/>
      <c r="IRP139" s="464"/>
      <c r="IRQ139" s="465"/>
      <c r="IRS139" s="463"/>
      <c r="IRT139" s="467"/>
      <c r="IRU139" s="467"/>
      <c r="IRV139" s="464"/>
      <c r="IRW139" s="464"/>
      <c r="IRX139" s="464"/>
      <c r="IRY139" s="465"/>
      <c r="ISA139" s="463"/>
      <c r="ISB139" s="467"/>
      <c r="ISC139" s="467"/>
      <c r="ISD139" s="464"/>
      <c r="ISE139" s="464"/>
      <c r="ISF139" s="464"/>
      <c r="ISG139" s="465"/>
      <c r="ISI139" s="463"/>
      <c r="ISJ139" s="467"/>
      <c r="ISK139" s="467"/>
      <c r="ISL139" s="464"/>
      <c r="ISM139" s="464"/>
      <c r="ISN139" s="464"/>
      <c r="ISO139" s="465"/>
      <c r="ISQ139" s="463"/>
      <c r="ISR139" s="467"/>
      <c r="ISS139" s="467"/>
      <c r="IST139" s="464"/>
      <c r="ISU139" s="464"/>
      <c r="ISV139" s="464"/>
      <c r="ISW139" s="465"/>
      <c r="ISY139" s="463"/>
      <c r="ISZ139" s="467"/>
      <c r="ITA139" s="467"/>
      <c r="ITB139" s="464"/>
      <c r="ITC139" s="464"/>
      <c r="ITD139" s="464"/>
      <c r="ITE139" s="465"/>
      <c r="ITG139" s="463"/>
      <c r="ITH139" s="467"/>
      <c r="ITI139" s="467"/>
      <c r="ITJ139" s="464"/>
      <c r="ITK139" s="464"/>
      <c r="ITL139" s="464"/>
      <c r="ITM139" s="465"/>
      <c r="ITO139" s="463"/>
      <c r="ITP139" s="467"/>
      <c r="ITQ139" s="467"/>
      <c r="ITR139" s="464"/>
      <c r="ITS139" s="464"/>
      <c r="ITT139" s="464"/>
      <c r="ITU139" s="465"/>
      <c r="ITW139" s="463"/>
      <c r="ITX139" s="467"/>
      <c r="ITY139" s="467"/>
      <c r="ITZ139" s="464"/>
      <c r="IUA139" s="464"/>
      <c r="IUB139" s="464"/>
      <c r="IUC139" s="465"/>
      <c r="IUE139" s="463"/>
      <c r="IUF139" s="467"/>
      <c r="IUG139" s="467"/>
      <c r="IUH139" s="464"/>
      <c r="IUI139" s="464"/>
      <c r="IUJ139" s="464"/>
      <c r="IUK139" s="465"/>
      <c r="IUM139" s="463"/>
      <c r="IUN139" s="467"/>
      <c r="IUO139" s="467"/>
      <c r="IUP139" s="464"/>
      <c r="IUQ139" s="464"/>
      <c r="IUR139" s="464"/>
      <c r="IUS139" s="465"/>
      <c r="IUU139" s="463"/>
      <c r="IUV139" s="467"/>
      <c r="IUW139" s="467"/>
      <c r="IUX139" s="464"/>
      <c r="IUY139" s="464"/>
      <c r="IUZ139" s="464"/>
      <c r="IVA139" s="465"/>
      <c r="IVC139" s="463"/>
      <c r="IVD139" s="467"/>
      <c r="IVE139" s="467"/>
      <c r="IVF139" s="464"/>
      <c r="IVG139" s="464"/>
      <c r="IVH139" s="464"/>
      <c r="IVI139" s="465"/>
      <c r="IVK139" s="463"/>
      <c r="IVL139" s="467"/>
      <c r="IVM139" s="467"/>
      <c r="IVN139" s="464"/>
      <c r="IVO139" s="464"/>
      <c r="IVP139" s="464"/>
      <c r="IVQ139" s="465"/>
      <c r="IVS139" s="463"/>
      <c r="IVT139" s="467"/>
      <c r="IVU139" s="467"/>
      <c r="IVV139" s="464"/>
      <c r="IVW139" s="464"/>
      <c r="IVX139" s="464"/>
      <c r="IVY139" s="465"/>
      <c r="IWA139" s="463"/>
      <c r="IWB139" s="467"/>
      <c r="IWC139" s="467"/>
      <c r="IWD139" s="464"/>
      <c r="IWE139" s="464"/>
      <c r="IWF139" s="464"/>
      <c r="IWG139" s="465"/>
      <c r="IWI139" s="463"/>
      <c r="IWJ139" s="467"/>
      <c r="IWK139" s="467"/>
      <c r="IWL139" s="464"/>
      <c r="IWM139" s="464"/>
      <c r="IWN139" s="464"/>
      <c r="IWO139" s="465"/>
      <c r="IWQ139" s="463"/>
      <c r="IWR139" s="467"/>
      <c r="IWS139" s="467"/>
      <c r="IWT139" s="464"/>
      <c r="IWU139" s="464"/>
      <c r="IWV139" s="464"/>
      <c r="IWW139" s="465"/>
      <c r="IWY139" s="463"/>
      <c r="IWZ139" s="467"/>
      <c r="IXA139" s="467"/>
      <c r="IXB139" s="464"/>
      <c r="IXC139" s="464"/>
      <c r="IXD139" s="464"/>
      <c r="IXE139" s="465"/>
      <c r="IXG139" s="463"/>
      <c r="IXH139" s="467"/>
      <c r="IXI139" s="467"/>
      <c r="IXJ139" s="464"/>
      <c r="IXK139" s="464"/>
      <c r="IXL139" s="464"/>
      <c r="IXM139" s="465"/>
      <c r="IXO139" s="463"/>
      <c r="IXP139" s="467"/>
      <c r="IXQ139" s="467"/>
      <c r="IXR139" s="464"/>
      <c r="IXS139" s="464"/>
      <c r="IXT139" s="464"/>
      <c r="IXU139" s="465"/>
      <c r="IXW139" s="463"/>
      <c r="IXX139" s="467"/>
      <c r="IXY139" s="467"/>
      <c r="IXZ139" s="464"/>
      <c r="IYA139" s="464"/>
      <c r="IYB139" s="464"/>
      <c r="IYC139" s="465"/>
      <c r="IYE139" s="463"/>
      <c r="IYF139" s="467"/>
      <c r="IYG139" s="467"/>
      <c r="IYH139" s="464"/>
      <c r="IYI139" s="464"/>
      <c r="IYJ139" s="464"/>
      <c r="IYK139" s="465"/>
      <c r="IYM139" s="463"/>
      <c r="IYN139" s="467"/>
      <c r="IYO139" s="467"/>
      <c r="IYP139" s="464"/>
      <c r="IYQ139" s="464"/>
      <c r="IYR139" s="464"/>
      <c r="IYS139" s="465"/>
      <c r="IYU139" s="463"/>
      <c r="IYV139" s="467"/>
      <c r="IYW139" s="467"/>
      <c r="IYX139" s="464"/>
      <c r="IYY139" s="464"/>
      <c r="IYZ139" s="464"/>
      <c r="IZA139" s="465"/>
      <c r="IZC139" s="463"/>
      <c r="IZD139" s="467"/>
      <c r="IZE139" s="467"/>
      <c r="IZF139" s="464"/>
      <c r="IZG139" s="464"/>
      <c r="IZH139" s="464"/>
      <c r="IZI139" s="465"/>
      <c r="IZK139" s="463"/>
      <c r="IZL139" s="467"/>
      <c r="IZM139" s="467"/>
      <c r="IZN139" s="464"/>
      <c r="IZO139" s="464"/>
      <c r="IZP139" s="464"/>
      <c r="IZQ139" s="465"/>
      <c r="IZS139" s="463"/>
      <c r="IZT139" s="467"/>
      <c r="IZU139" s="467"/>
      <c r="IZV139" s="464"/>
      <c r="IZW139" s="464"/>
      <c r="IZX139" s="464"/>
      <c r="IZY139" s="465"/>
      <c r="JAA139" s="463"/>
      <c r="JAB139" s="467"/>
      <c r="JAC139" s="467"/>
      <c r="JAD139" s="464"/>
      <c r="JAE139" s="464"/>
      <c r="JAF139" s="464"/>
      <c r="JAG139" s="465"/>
      <c r="JAI139" s="463"/>
      <c r="JAJ139" s="467"/>
      <c r="JAK139" s="467"/>
      <c r="JAL139" s="464"/>
      <c r="JAM139" s="464"/>
      <c r="JAN139" s="464"/>
      <c r="JAO139" s="465"/>
      <c r="JAQ139" s="463"/>
      <c r="JAR139" s="467"/>
      <c r="JAS139" s="467"/>
      <c r="JAT139" s="464"/>
      <c r="JAU139" s="464"/>
      <c r="JAV139" s="464"/>
      <c r="JAW139" s="465"/>
      <c r="JAY139" s="463"/>
      <c r="JAZ139" s="467"/>
      <c r="JBA139" s="467"/>
      <c r="JBB139" s="464"/>
      <c r="JBC139" s="464"/>
      <c r="JBD139" s="464"/>
      <c r="JBE139" s="465"/>
      <c r="JBG139" s="463"/>
      <c r="JBH139" s="467"/>
      <c r="JBI139" s="467"/>
      <c r="JBJ139" s="464"/>
      <c r="JBK139" s="464"/>
      <c r="JBL139" s="464"/>
      <c r="JBM139" s="465"/>
      <c r="JBO139" s="463"/>
      <c r="JBP139" s="467"/>
      <c r="JBQ139" s="467"/>
      <c r="JBR139" s="464"/>
      <c r="JBS139" s="464"/>
      <c r="JBT139" s="464"/>
      <c r="JBU139" s="465"/>
      <c r="JBW139" s="463"/>
      <c r="JBX139" s="467"/>
      <c r="JBY139" s="467"/>
      <c r="JBZ139" s="464"/>
      <c r="JCA139" s="464"/>
      <c r="JCB139" s="464"/>
      <c r="JCC139" s="465"/>
      <c r="JCE139" s="463"/>
      <c r="JCF139" s="467"/>
      <c r="JCG139" s="467"/>
      <c r="JCH139" s="464"/>
      <c r="JCI139" s="464"/>
      <c r="JCJ139" s="464"/>
      <c r="JCK139" s="465"/>
      <c r="JCM139" s="463"/>
      <c r="JCN139" s="467"/>
      <c r="JCO139" s="467"/>
      <c r="JCP139" s="464"/>
      <c r="JCQ139" s="464"/>
      <c r="JCR139" s="464"/>
      <c r="JCS139" s="465"/>
      <c r="JCU139" s="463"/>
      <c r="JCV139" s="467"/>
      <c r="JCW139" s="467"/>
      <c r="JCX139" s="464"/>
      <c r="JCY139" s="464"/>
      <c r="JCZ139" s="464"/>
      <c r="JDA139" s="465"/>
      <c r="JDC139" s="463"/>
      <c r="JDD139" s="467"/>
      <c r="JDE139" s="467"/>
      <c r="JDF139" s="464"/>
      <c r="JDG139" s="464"/>
      <c r="JDH139" s="464"/>
      <c r="JDI139" s="465"/>
      <c r="JDK139" s="463"/>
      <c r="JDL139" s="467"/>
      <c r="JDM139" s="467"/>
      <c r="JDN139" s="464"/>
      <c r="JDO139" s="464"/>
      <c r="JDP139" s="464"/>
      <c r="JDQ139" s="465"/>
      <c r="JDS139" s="463"/>
      <c r="JDT139" s="467"/>
      <c r="JDU139" s="467"/>
      <c r="JDV139" s="464"/>
      <c r="JDW139" s="464"/>
      <c r="JDX139" s="464"/>
      <c r="JDY139" s="465"/>
      <c r="JEA139" s="463"/>
      <c r="JEB139" s="467"/>
      <c r="JEC139" s="467"/>
      <c r="JED139" s="464"/>
      <c r="JEE139" s="464"/>
      <c r="JEF139" s="464"/>
      <c r="JEG139" s="465"/>
      <c r="JEI139" s="463"/>
      <c r="JEJ139" s="467"/>
      <c r="JEK139" s="467"/>
      <c r="JEL139" s="464"/>
      <c r="JEM139" s="464"/>
      <c r="JEN139" s="464"/>
      <c r="JEO139" s="465"/>
      <c r="JEQ139" s="463"/>
      <c r="JER139" s="467"/>
      <c r="JES139" s="467"/>
      <c r="JET139" s="464"/>
      <c r="JEU139" s="464"/>
      <c r="JEV139" s="464"/>
      <c r="JEW139" s="465"/>
      <c r="JEY139" s="463"/>
      <c r="JEZ139" s="467"/>
      <c r="JFA139" s="467"/>
      <c r="JFB139" s="464"/>
      <c r="JFC139" s="464"/>
      <c r="JFD139" s="464"/>
      <c r="JFE139" s="465"/>
      <c r="JFG139" s="463"/>
      <c r="JFH139" s="467"/>
      <c r="JFI139" s="467"/>
      <c r="JFJ139" s="464"/>
      <c r="JFK139" s="464"/>
      <c r="JFL139" s="464"/>
      <c r="JFM139" s="465"/>
      <c r="JFO139" s="463"/>
      <c r="JFP139" s="467"/>
      <c r="JFQ139" s="467"/>
      <c r="JFR139" s="464"/>
      <c r="JFS139" s="464"/>
      <c r="JFT139" s="464"/>
      <c r="JFU139" s="465"/>
      <c r="JFW139" s="463"/>
      <c r="JFX139" s="467"/>
      <c r="JFY139" s="467"/>
      <c r="JFZ139" s="464"/>
      <c r="JGA139" s="464"/>
      <c r="JGB139" s="464"/>
      <c r="JGC139" s="465"/>
      <c r="JGE139" s="463"/>
      <c r="JGF139" s="467"/>
      <c r="JGG139" s="467"/>
      <c r="JGH139" s="464"/>
      <c r="JGI139" s="464"/>
      <c r="JGJ139" s="464"/>
      <c r="JGK139" s="465"/>
      <c r="JGM139" s="463"/>
      <c r="JGN139" s="467"/>
      <c r="JGO139" s="467"/>
      <c r="JGP139" s="464"/>
      <c r="JGQ139" s="464"/>
      <c r="JGR139" s="464"/>
      <c r="JGS139" s="465"/>
      <c r="JGU139" s="463"/>
      <c r="JGV139" s="467"/>
      <c r="JGW139" s="467"/>
      <c r="JGX139" s="464"/>
      <c r="JGY139" s="464"/>
      <c r="JGZ139" s="464"/>
      <c r="JHA139" s="465"/>
      <c r="JHC139" s="463"/>
      <c r="JHD139" s="467"/>
      <c r="JHE139" s="467"/>
      <c r="JHF139" s="464"/>
      <c r="JHG139" s="464"/>
      <c r="JHH139" s="464"/>
      <c r="JHI139" s="465"/>
      <c r="JHK139" s="463"/>
      <c r="JHL139" s="467"/>
      <c r="JHM139" s="467"/>
      <c r="JHN139" s="464"/>
      <c r="JHO139" s="464"/>
      <c r="JHP139" s="464"/>
      <c r="JHQ139" s="465"/>
      <c r="JHS139" s="463"/>
      <c r="JHT139" s="467"/>
      <c r="JHU139" s="467"/>
      <c r="JHV139" s="464"/>
      <c r="JHW139" s="464"/>
      <c r="JHX139" s="464"/>
      <c r="JHY139" s="465"/>
      <c r="JIA139" s="463"/>
      <c r="JIB139" s="467"/>
      <c r="JIC139" s="467"/>
      <c r="JID139" s="464"/>
      <c r="JIE139" s="464"/>
      <c r="JIF139" s="464"/>
      <c r="JIG139" s="465"/>
      <c r="JII139" s="463"/>
      <c r="JIJ139" s="467"/>
      <c r="JIK139" s="467"/>
      <c r="JIL139" s="464"/>
      <c r="JIM139" s="464"/>
      <c r="JIN139" s="464"/>
      <c r="JIO139" s="465"/>
      <c r="JIQ139" s="463"/>
      <c r="JIR139" s="467"/>
      <c r="JIS139" s="467"/>
      <c r="JIT139" s="464"/>
      <c r="JIU139" s="464"/>
      <c r="JIV139" s="464"/>
      <c r="JIW139" s="465"/>
      <c r="JIY139" s="463"/>
      <c r="JIZ139" s="467"/>
      <c r="JJA139" s="467"/>
      <c r="JJB139" s="464"/>
      <c r="JJC139" s="464"/>
      <c r="JJD139" s="464"/>
      <c r="JJE139" s="465"/>
      <c r="JJG139" s="463"/>
      <c r="JJH139" s="467"/>
      <c r="JJI139" s="467"/>
      <c r="JJJ139" s="464"/>
      <c r="JJK139" s="464"/>
      <c r="JJL139" s="464"/>
      <c r="JJM139" s="465"/>
      <c r="JJO139" s="463"/>
      <c r="JJP139" s="467"/>
      <c r="JJQ139" s="467"/>
      <c r="JJR139" s="464"/>
      <c r="JJS139" s="464"/>
      <c r="JJT139" s="464"/>
      <c r="JJU139" s="465"/>
      <c r="JJW139" s="463"/>
      <c r="JJX139" s="467"/>
      <c r="JJY139" s="467"/>
      <c r="JJZ139" s="464"/>
      <c r="JKA139" s="464"/>
      <c r="JKB139" s="464"/>
      <c r="JKC139" s="465"/>
      <c r="JKE139" s="463"/>
      <c r="JKF139" s="467"/>
      <c r="JKG139" s="467"/>
      <c r="JKH139" s="464"/>
      <c r="JKI139" s="464"/>
      <c r="JKJ139" s="464"/>
      <c r="JKK139" s="465"/>
      <c r="JKM139" s="463"/>
      <c r="JKN139" s="467"/>
      <c r="JKO139" s="467"/>
      <c r="JKP139" s="464"/>
      <c r="JKQ139" s="464"/>
      <c r="JKR139" s="464"/>
      <c r="JKS139" s="465"/>
      <c r="JKU139" s="463"/>
      <c r="JKV139" s="467"/>
      <c r="JKW139" s="467"/>
      <c r="JKX139" s="464"/>
      <c r="JKY139" s="464"/>
      <c r="JKZ139" s="464"/>
      <c r="JLA139" s="465"/>
      <c r="JLC139" s="463"/>
      <c r="JLD139" s="467"/>
      <c r="JLE139" s="467"/>
      <c r="JLF139" s="464"/>
      <c r="JLG139" s="464"/>
      <c r="JLH139" s="464"/>
      <c r="JLI139" s="465"/>
      <c r="JLK139" s="463"/>
      <c r="JLL139" s="467"/>
      <c r="JLM139" s="467"/>
      <c r="JLN139" s="464"/>
      <c r="JLO139" s="464"/>
      <c r="JLP139" s="464"/>
      <c r="JLQ139" s="465"/>
      <c r="JLS139" s="463"/>
      <c r="JLT139" s="467"/>
      <c r="JLU139" s="467"/>
      <c r="JLV139" s="464"/>
      <c r="JLW139" s="464"/>
      <c r="JLX139" s="464"/>
      <c r="JLY139" s="465"/>
      <c r="JMA139" s="463"/>
      <c r="JMB139" s="467"/>
      <c r="JMC139" s="467"/>
      <c r="JMD139" s="464"/>
      <c r="JME139" s="464"/>
      <c r="JMF139" s="464"/>
      <c r="JMG139" s="465"/>
      <c r="JMI139" s="463"/>
      <c r="JMJ139" s="467"/>
      <c r="JMK139" s="467"/>
      <c r="JML139" s="464"/>
      <c r="JMM139" s="464"/>
      <c r="JMN139" s="464"/>
      <c r="JMO139" s="465"/>
      <c r="JMQ139" s="463"/>
      <c r="JMR139" s="467"/>
      <c r="JMS139" s="467"/>
      <c r="JMT139" s="464"/>
      <c r="JMU139" s="464"/>
      <c r="JMV139" s="464"/>
      <c r="JMW139" s="465"/>
      <c r="JMY139" s="463"/>
      <c r="JMZ139" s="467"/>
      <c r="JNA139" s="467"/>
      <c r="JNB139" s="464"/>
      <c r="JNC139" s="464"/>
      <c r="JND139" s="464"/>
      <c r="JNE139" s="465"/>
      <c r="JNG139" s="463"/>
      <c r="JNH139" s="467"/>
      <c r="JNI139" s="467"/>
      <c r="JNJ139" s="464"/>
      <c r="JNK139" s="464"/>
      <c r="JNL139" s="464"/>
      <c r="JNM139" s="465"/>
      <c r="JNO139" s="463"/>
      <c r="JNP139" s="467"/>
      <c r="JNQ139" s="467"/>
      <c r="JNR139" s="464"/>
      <c r="JNS139" s="464"/>
      <c r="JNT139" s="464"/>
      <c r="JNU139" s="465"/>
      <c r="JNW139" s="463"/>
      <c r="JNX139" s="467"/>
      <c r="JNY139" s="467"/>
      <c r="JNZ139" s="464"/>
      <c r="JOA139" s="464"/>
      <c r="JOB139" s="464"/>
      <c r="JOC139" s="465"/>
      <c r="JOE139" s="463"/>
      <c r="JOF139" s="467"/>
      <c r="JOG139" s="467"/>
      <c r="JOH139" s="464"/>
      <c r="JOI139" s="464"/>
      <c r="JOJ139" s="464"/>
      <c r="JOK139" s="465"/>
      <c r="JOM139" s="463"/>
      <c r="JON139" s="467"/>
      <c r="JOO139" s="467"/>
      <c r="JOP139" s="464"/>
      <c r="JOQ139" s="464"/>
      <c r="JOR139" s="464"/>
      <c r="JOS139" s="465"/>
      <c r="JOU139" s="463"/>
      <c r="JOV139" s="467"/>
      <c r="JOW139" s="467"/>
      <c r="JOX139" s="464"/>
      <c r="JOY139" s="464"/>
      <c r="JOZ139" s="464"/>
      <c r="JPA139" s="465"/>
      <c r="JPC139" s="463"/>
      <c r="JPD139" s="467"/>
      <c r="JPE139" s="467"/>
      <c r="JPF139" s="464"/>
      <c r="JPG139" s="464"/>
      <c r="JPH139" s="464"/>
      <c r="JPI139" s="465"/>
      <c r="JPK139" s="463"/>
      <c r="JPL139" s="467"/>
      <c r="JPM139" s="467"/>
      <c r="JPN139" s="464"/>
      <c r="JPO139" s="464"/>
      <c r="JPP139" s="464"/>
      <c r="JPQ139" s="465"/>
      <c r="JPS139" s="463"/>
      <c r="JPT139" s="467"/>
      <c r="JPU139" s="467"/>
      <c r="JPV139" s="464"/>
      <c r="JPW139" s="464"/>
      <c r="JPX139" s="464"/>
      <c r="JPY139" s="465"/>
      <c r="JQA139" s="463"/>
      <c r="JQB139" s="467"/>
      <c r="JQC139" s="467"/>
      <c r="JQD139" s="464"/>
      <c r="JQE139" s="464"/>
      <c r="JQF139" s="464"/>
      <c r="JQG139" s="465"/>
      <c r="JQI139" s="463"/>
      <c r="JQJ139" s="467"/>
      <c r="JQK139" s="467"/>
      <c r="JQL139" s="464"/>
      <c r="JQM139" s="464"/>
      <c r="JQN139" s="464"/>
      <c r="JQO139" s="465"/>
      <c r="JQQ139" s="463"/>
      <c r="JQR139" s="467"/>
      <c r="JQS139" s="467"/>
      <c r="JQT139" s="464"/>
      <c r="JQU139" s="464"/>
      <c r="JQV139" s="464"/>
      <c r="JQW139" s="465"/>
      <c r="JQY139" s="463"/>
      <c r="JQZ139" s="467"/>
      <c r="JRA139" s="467"/>
      <c r="JRB139" s="464"/>
      <c r="JRC139" s="464"/>
      <c r="JRD139" s="464"/>
      <c r="JRE139" s="465"/>
      <c r="JRG139" s="463"/>
      <c r="JRH139" s="467"/>
      <c r="JRI139" s="467"/>
      <c r="JRJ139" s="464"/>
      <c r="JRK139" s="464"/>
      <c r="JRL139" s="464"/>
      <c r="JRM139" s="465"/>
      <c r="JRO139" s="463"/>
      <c r="JRP139" s="467"/>
      <c r="JRQ139" s="467"/>
      <c r="JRR139" s="464"/>
      <c r="JRS139" s="464"/>
      <c r="JRT139" s="464"/>
      <c r="JRU139" s="465"/>
      <c r="JRW139" s="463"/>
      <c r="JRX139" s="467"/>
      <c r="JRY139" s="467"/>
      <c r="JRZ139" s="464"/>
      <c r="JSA139" s="464"/>
      <c r="JSB139" s="464"/>
      <c r="JSC139" s="465"/>
      <c r="JSE139" s="463"/>
      <c r="JSF139" s="467"/>
      <c r="JSG139" s="467"/>
      <c r="JSH139" s="464"/>
      <c r="JSI139" s="464"/>
      <c r="JSJ139" s="464"/>
      <c r="JSK139" s="465"/>
      <c r="JSM139" s="463"/>
      <c r="JSN139" s="467"/>
      <c r="JSO139" s="467"/>
      <c r="JSP139" s="464"/>
      <c r="JSQ139" s="464"/>
      <c r="JSR139" s="464"/>
      <c r="JSS139" s="465"/>
      <c r="JSU139" s="463"/>
      <c r="JSV139" s="467"/>
      <c r="JSW139" s="467"/>
      <c r="JSX139" s="464"/>
      <c r="JSY139" s="464"/>
      <c r="JSZ139" s="464"/>
      <c r="JTA139" s="465"/>
      <c r="JTC139" s="463"/>
      <c r="JTD139" s="467"/>
      <c r="JTE139" s="467"/>
      <c r="JTF139" s="464"/>
      <c r="JTG139" s="464"/>
      <c r="JTH139" s="464"/>
      <c r="JTI139" s="465"/>
      <c r="JTK139" s="463"/>
      <c r="JTL139" s="467"/>
      <c r="JTM139" s="467"/>
      <c r="JTN139" s="464"/>
      <c r="JTO139" s="464"/>
      <c r="JTP139" s="464"/>
      <c r="JTQ139" s="465"/>
      <c r="JTS139" s="463"/>
      <c r="JTT139" s="467"/>
      <c r="JTU139" s="467"/>
      <c r="JTV139" s="464"/>
      <c r="JTW139" s="464"/>
      <c r="JTX139" s="464"/>
      <c r="JTY139" s="465"/>
      <c r="JUA139" s="463"/>
      <c r="JUB139" s="467"/>
      <c r="JUC139" s="467"/>
      <c r="JUD139" s="464"/>
      <c r="JUE139" s="464"/>
      <c r="JUF139" s="464"/>
      <c r="JUG139" s="465"/>
      <c r="JUI139" s="463"/>
      <c r="JUJ139" s="467"/>
      <c r="JUK139" s="467"/>
      <c r="JUL139" s="464"/>
      <c r="JUM139" s="464"/>
      <c r="JUN139" s="464"/>
      <c r="JUO139" s="465"/>
      <c r="JUQ139" s="463"/>
      <c r="JUR139" s="467"/>
      <c r="JUS139" s="467"/>
      <c r="JUT139" s="464"/>
      <c r="JUU139" s="464"/>
      <c r="JUV139" s="464"/>
      <c r="JUW139" s="465"/>
      <c r="JUY139" s="463"/>
      <c r="JUZ139" s="467"/>
      <c r="JVA139" s="467"/>
      <c r="JVB139" s="464"/>
      <c r="JVC139" s="464"/>
      <c r="JVD139" s="464"/>
      <c r="JVE139" s="465"/>
      <c r="JVG139" s="463"/>
      <c r="JVH139" s="467"/>
      <c r="JVI139" s="467"/>
      <c r="JVJ139" s="464"/>
      <c r="JVK139" s="464"/>
      <c r="JVL139" s="464"/>
      <c r="JVM139" s="465"/>
      <c r="JVO139" s="463"/>
      <c r="JVP139" s="467"/>
      <c r="JVQ139" s="467"/>
      <c r="JVR139" s="464"/>
      <c r="JVS139" s="464"/>
      <c r="JVT139" s="464"/>
      <c r="JVU139" s="465"/>
      <c r="JVW139" s="463"/>
      <c r="JVX139" s="467"/>
      <c r="JVY139" s="467"/>
      <c r="JVZ139" s="464"/>
      <c r="JWA139" s="464"/>
      <c r="JWB139" s="464"/>
      <c r="JWC139" s="465"/>
      <c r="JWE139" s="463"/>
      <c r="JWF139" s="467"/>
      <c r="JWG139" s="467"/>
      <c r="JWH139" s="464"/>
      <c r="JWI139" s="464"/>
      <c r="JWJ139" s="464"/>
      <c r="JWK139" s="465"/>
      <c r="JWM139" s="463"/>
      <c r="JWN139" s="467"/>
      <c r="JWO139" s="467"/>
      <c r="JWP139" s="464"/>
      <c r="JWQ139" s="464"/>
      <c r="JWR139" s="464"/>
      <c r="JWS139" s="465"/>
      <c r="JWU139" s="463"/>
      <c r="JWV139" s="467"/>
      <c r="JWW139" s="467"/>
      <c r="JWX139" s="464"/>
      <c r="JWY139" s="464"/>
      <c r="JWZ139" s="464"/>
      <c r="JXA139" s="465"/>
      <c r="JXC139" s="463"/>
      <c r="JXD139" s="467"/>
      <c r="JXE139" s="467"/>
      <c r="JXF139" s="464"/>
      <c r="JXG139" s="464"/>
      <c r="JXH139" s="464"/>
      <c r="JXI139" s="465"/>
      <c r="JXK139" s="463"/>
      <c r="JXL139" s="467"/>
      <c r="JXM139" s="467"/>
      <c r="JXN139" s="464"/>
      <c r="JXO139" s="464"/>
      <c r="JXP139" s="464"/>
      <c r="JXQ139" s="465"/>
      <c r="JXS139" s="463"/>
      <c r="JXT139" s="467"/>
      <c r="JXU139" s="467"/>
      <c r="JXV139" s="464"/>
      <c r="JXW139" s="464"/>
      <c r="JXX139" s="464"/>
      <c r="JXY139" s="465"/>
      <c r="JYA139" s="463"/>
      <c r="JYB139" s="467"/>
      <c r="JYC139" s="467"/>
      <c r="JYD139" s="464"/>
      <c r="JYE139" s="464"/>
      <c r="JYF139" s="464"/>
      <c r="JYG139" s="465"/>
      <c r="JYI139" s="463"/>
      <c r="JYJ139" s="467"/>
      <c r="JYK139" s="467"/>
      <c r="JYL139" s="464"/>
      <c r="JYM139" s="464"/>
      <c r="JYN139" s="464"/>
      <c r="JYO139" s="465"/>
      <c r="JYQ139" s="463"/>
      <c r="JYR139" s="467"/>
      <c r="JYS139" s="467"/>
      <c r="JYT139" s="464"/>
      <c r="JYU139" s="464"/>
      <c r="JYV139" s="464"/>
      <c r="JYW139" s="465"/>
      <c r="JYY139" s="463"/>
      <c r="JYZ139" s="467"/>
      <c r="JZA139" s="467"/>
      <c r="JZB139" s="464"/>
      <c r="JZC139" s="464"/>
      <c r="JZD139" s="464"/>
      <c r="JZE139" s="465"/>
      <c r="JZG139" s="463"/>
      <c r="JZH139" s="467"/>
      <c r="JZI139" s="467"/>
      <c r="JZJ139" s="464"/>
      <c r="JZK139" s="464"/>
      <c r="JZL139" s="464"/>
      <c r="JZM139" s="465"/>
      <c r="JZO139" s="463"/>
      <c r="JZP139" s="467"/>
      <c r="JZQ139" s="467"/>
      <c r="JZR139" s="464"/>
      <c r="JZS139" s="464"/>
      <c r="JZT139" s="464"/>
      <c r="JZU139" s="465"/>
      <c r="JZW139" s="463"/>
      <c r="JZX139" s="467"/>
      <c r="JZY139" s="467"/>
      <c r="JZZ139" s="464"/>
      <c r="KAA139" s="464"/>
      <c r="KAB139" s="464"/>
      <c r="KAC139" s="465"/>
      <c r="KAE139" s="463"/>
      <c r="KAF139" s="467"/>
      <c r="KAG139" s="467"/>
      <c r="KAH139" s="464"/>
      <c r="KAI139" s="464"/>
      <c r="KAJ139" s="464"/>
      <c r="KAK139" s="465"/>
      <c r="KAM139" s="463"/>
      <c r="KAN139" s="467"/>
      <c r="KAO139" s="467"/>
      <c r="KAP139" s="464"/>
      <c r="KAQ139" s="464"/>
      <c r="KAR139" s="464"/>
      <c r="KAS139" s="465"/>
      <c r="KAU139" s="463"/>
      <c r="KAV139" s="467"/>
      <c r="KAW139" s="467"/>
      <c r="KAX139" s="464"/>
      <c r="KAY139" s="464"/>
      <c r="KAZ139" s="464"/>
      <c r="KBA139" s="465"/>
      <c r="KBC139" s="463"/>
      <c r="KBD139" s="467"/>
      <c r="KBE139" s="467"/>
      <c r="KBF139" s="464"/>
      <c r="KBG139" s="464"/>
      <c r="KBH139" s="464"/>
      <c r="KBI139" s="465"/>
      <c r="KBK139" s="463"/>
      <c r="KBL139" s="467"/>
      <c r="KBM139" s="467"/>
      <c r="KBN139" s="464"/>
      <c r="KBO139" s="464"/>
      <c r="KBP139" s="464"/>
      <c r="KBQ139" s="465"/>
      <c r="KBS139" s="463"/>
      <c r="KBT139" s="467"/>
      <c r="KBU139" s="467"/>
      <c r="KBV139" s="464"/>
      <c r="KBW139" s="464"/>
      <c r="KBX139" s="464"/>
      <c r="KBY139" s="465"/>
      <c r="KCA139" s="463"/>
      <c r="KCB139" s="467"/>
      <c r="KCC139" s="467"/>
      <c r="KCD139" s="464"/>
      <c r="KCE139" s="464"/>
      <c r="KCF139" s="464"/>
      <c r="KCG139" s="465"/>
      <c r="KCI139" s="463"/>
      <c r="KCJ139" s="467"/>
      <c r="KCK139" s="467"/>
      <c r="KCL139" s="464"/>
      <c r="KCM139" s="464"/>
      <c r="KCN139" s="464"/>
      <c r="KCO139" s="465"/>
      <c r="KCQ139" s="463"/>
      <c r="KCR139" s="467"/>
      <c r="KCS139" s="467"/>
      <c r="KCT139" s="464"/>
      <c r="KCU139" s="464"/>
      <c r="KCV139" s="464"/>
      <c r="KCW139" s="465"/>
      <c r="KCY139" s="463"/>
      <c r="KCZ139" s="467"/>
      <c r="KDA139" s="467"/>
      <c r="KDB139" s="464"/>
      <c r="KDC139" s="464"/>
      <c r="KDD139" s="464"/>
      <c r="KDE139" s="465"/>
      <c r="KDG139" s="463"/>
      <c r="KDH139" s="467"/>
      <c r="KDI139" s="467"/>
      <c r="KDJ139" s="464"/>
      <c r="KDK139" s="464"/>
      <c r="KDL139" s="464"/>
      <c r="KDM139" s="465"/>
      <c r="KDO139" s="463"/>
      <c r="KDP139" s="467"/>
      <c r="KDQ139" s="467"/>
      <c r="KDR139" s="464"/>
      <c r="KDS139" s="464"/>
      <c r="KDT139" s="464"/>
      <c r="KDU139" s="465"/>
      <c r="KDW139" s="463"/>
      <c r="KDX139" s="467"/>
      <c r="KDY139" s="467"/>
      <c r="KDZ139" s="464"/>
      <c r="KEA139" s="464"/>
      <c r="KEB139" s="464"/>
      <c r="KEC139" s="465"/>
      <c r="KEE139" s="463"/>
      <c r="KEF139" s="467"/>
      <c r="KEG139" s="467"/>
      <c r="KEH139" s="464"/>
      <c r="KEI139" s="464"/>
      <c r="KEJ139" s="464"/>
      <c r="KEK139" s="465"/>
      <c r="KEM139" s="463"/>
      <c r="KEN139" s="467"/>
      <c r="KEO139" s="467"/>
      <c r="KEP139" s="464"/>
      <c r="KEQ139" s="464"/>
      <c r="KER139" s="464"/>
      <c r="KES139" s="465"/>
      <c r="KEU139" s="463"/>
      <c r="KEV139" s="467"/>
      <c r="KEW139" s="467"/>
      <c r="KEX139" s="464"/>
      <c r="KEY139" s="464"/>
      <c r="KEZ139" s="464"/>
      <c r="KFA139" s="465"/>
      <c r="KFC139" s="463"/>
      <c r="KFD139" s="467"/>
      <c r="KFE139" s="467"/>
      <c r="KFF139" s="464"/>
      <c r="KFG139" s="464"/>
      <c r="KFH139" s="464"/>
      <c r="KFI139" s="465"/>
      <c r="KFK139" s="463"/>
      <c r="KFL139" s="467"/>
      <c r="KFM139" s="467"/>
      <c r="KFN139" s="464"/>
      <c r="KFO139" s="464"/>
      <c r="KFP139" s="464"/>
      <c r="KFQ139" s="465"/>
      <c r="KFS139" s="463"/>
      <c r="KFT139" s="467"/>
      <c r="KFU139" s="467"/>
      <c r="KFV139" s="464"/>
      <c r="KFW139" s="464"/>
      <c r="KFX139" s="464"/>
      <c r="KFY139" s="465"/>
      <c r="KGA139" s="463"/>
      <c r="KGB139" s="467"/>
      <c r="KGC139" s="467"/>
      <c r="KGD139" s="464"/>
      <c r="KGE139" s="464"/>
      <c r="KGF139" s="464"/>
      <c r="KGG139" s="465"/>
      <c r="KGI139" s="463"/>
      <c r="KGJ139" s="467"/>
      <c r="KGK139" s="467"/>
      <c r="KGL139" s="464"/>
      <c r="KGM139" s="464"/>
      <c r="KGN139" s="464"/>
      <c r="KGO139" s="465"/>
      <c r="KGQ139" s="463"/>
      <c r="KGR139" s="467"/>
      <c r="KGS139" s="467"/>
      <c r="KGT139" s="464"/>
      <c r="KGU139" s="464"/>
      <c r="KGV139" s="464"/>
      <c r="KGW139" s="465"/>
      <c r="KGY139" s="463"/>
      <c r="KGZ139" s="467"/>
      <c r="KHA139" s="467"/>
      <c r="KHB139" s="464"/>
      <c r="KHC139" s="464"/>
      <c r="KHD139" s="464"/>
      <c r="KHE139" s="465"/>
      <c r="KHG139" s="463"/>
      <c r="KHH139" s="467"/>
      <c r="KHI139" s="467"/>
      <c r="KHJ139" s="464"/>
      <c r="KHK139" s="464"/>
      <c r="KHL139" s="464"/>
      <c r="KHM139" s="465"/>
      <c r="KHO139" s="463"/>
      <c r="KHP139" s="467"/>
      <c r="KHQ139" s="467"/>
      <c r="KHR139" s="464"/>
      <c r="KHS139" s="464"/>
      <c r="KHT139" s="464"/>
      <c r="KHU139" s="465"/>
      <c r="KHW139" s="463"/>
      <c r="KHX139" s="467"/>
      <c r="KHY139" s="467"/>
      <c r="KHZ139" s="464"/>
      <c r="KIA139" s="464"/>
      <c r="KIB139" s="464"/>
      <c r="KIC139" s="465"/>
      <c r="KIE139" s="463"/>
      <c r="KIF139" s="467"/>
      <c r="KIG139" s="467"/>
      <c r="KIH139" s="464"/>
      <c r="KII139" s="464"/>
      <c r="KIJ139" s="464"/>
      <c r="KIK139" s="465"/>
      <c r="KIM139" s="463"/>
      <c r="KIN139" s="467"/>
      <c r="KIO139" s="467"/>
      <c r="KIP139" s="464"/>
      <c r="KIQ139" s="464"/>
      <c r="KIR139" s="464"/>
      <c r="KIS139" s="465"/>
      <c r="KIU139" s="463"/>
      <c r="KIV139" s="467"/>
      <c r="KIW139" s="467"/>
      <c r="KIX139" s="464"/>
      <c r="KIY139" s="464"/>
      <c r="KIZ139" s="464"/>
      <c r="KJA139" s="465"/>
      <c r="KJC139" s="463"/>
      <c r="KJD139" s="467"/>
      <c r="KJE139" s="467"/>
      <c r="KJF139" s="464"/>
      <c r="KJG139" s="464"/>
      <c r="KJH139" s="464"/>
      <c r="KJI139" s="465"/>
      <c r="KJK139" s="463"/>
      <c r="KJL139" s="467"/>
      <c r="KJM139" s="467"/>
      <c r="KJN139" s="464"/>
      <c r="KJO139" s="464"/>
      <c r="KJP139" s="464"/>
      <c r="KJQ139" s="465"/>
      <c r="KJS139" s="463"/>
      <c r="KJT139" s="467"/>
      <c r="KJU139" s="467"/>
      <c r="KJV139" s="464"/>
      <c r="KJW139" s="464"/>
      <c r="KJX139" s="464"/>
      <c r="KJY139" s="465"/>
      <c r="KKA139" s="463"/>
      <c r="KKB139" s="467"/>
      <c r="KKC139" s="467"/>
      <c r="KKD139" s="464"/>
      <c r="KKE139" s="464"/>
      <c r="KKF139" s="464"/>
      <c r="KKG139" s="465"/>
      <c r="KKI139" s="463"/>
      <c r="KKJ139" s="467"/>
      <c r="KKK139" s="467"/>
      <c r="KKL139" s="464"/>
      <c r="KKM139" s="464"/>
      <c r="KKN139" s="464"/>
      <c r="KKO139" s="465"/>
      <c r="KKQ139" s="463"/>
      <c r="KKR139" s="467"/>
      <c r="KKS139" s="467"/>
      <c r="KKT139" s="464"/>
      <c r="KKU139" s="464"/>
      <c r="KKV139" s="464"/>
      <c r="KKW139" s="465"/>
      <c r="KKY139" s="463"/>
      <c r="KKZ139" s="467"/>
      <c r="KLA139" s="467"/>
      <c r="KLB139" s="464"/>
      <c r="KLC139" s="464"/>
      <c r="KLD139" s="464"/>
      <c r="KLE139" s="465"/>
      <c r="KLG139" s="463"/>
      <c r="KLH139" s="467"/>
      <c r="KLI139" s="467"/>
      <c r="KLJ139" s="464"/>
      <c r="KLK139" s="464"/>
      <c r="KLL139" s="464"/>
      <c r="KLM139" s="465"/>
      <c r="KLO139" s="463"/>
      <c r="KLP139" s="467"/>
      <c r="KLQ139" s="467"/>
      <c r="KLR139" s="464"/>
      <c r="KLS139" s="464"/>
      <c r="KLT139" s="464"/>
      <c r="KLU139" s="465"/>
      <c r="KLW139" s="463"/>
      <c r="KLX139" s="467"/>
      <c r="KLY139" s="467"/>
      <c r="KLZ139" s="464"/>
      <c r="KMA139" s="464"/>
      <c r="KMB139" s="464"/>
      <c r="KMC139" s="465"/>
      <c r="KME139" s="463"/>
      <c r="KMF139" s="467"/>
      <c r="KMG139" s="467"/>
      <c r="KMH139" s="464"/>
      <c r="KMI139" s="464"/>
      <c r="KMJ139" s="464"/>
      <c r="KMK139" s="465"/>
      <c r="KMM139" s="463"/>
      <c r="KMN139" s="467"/>
      <c r="KMO139" s="467"/>
      <c r="KMP139" s="464"/>
      <c r="KMQ139" s="464"/>
      <c r="KMR139" s="464"/>
      <c r="KMS139" s="465"/>
      <c r="KMU139" s="463"/>
      <c r="KMV139" s="467"/>
      <c r="KMW139" s="467"/>
      <c r="KMX139" s="464"/>
      <c r="KMY139" s="464"/>
      <c r="KMZ139" s="464"/>
      <c r="KNA139" s="465"/>
      <c r="KNC139" s="463"/>
      <c r="KND139" s="467"/>
      <c r="KNE139" s="467"/>
      <c r="KNF139" s="464"/>
      <c r="KNG139" s="464"/>
      <c r="KNH139" s="464"/>
      <c r="KNI139" s="465"/>
      <c r="KNK139" s="463"/>
      <c r="KNL139" s="467"/>
      <c r="KNM139" s="467"/>
      <c r="KNN139" s="464"/>
      <c r="KNO139" s="464"/>
      <c r="KNP139" s="464"/>
      <c r="KNQ139" s="465"/>
      <c r="KNS139" s="463"/>
      <c r="KNT139" s="467"/>
      <c r="KNU139" s="467"/>
      <c r="KNV139" s="464"/>
      <c r="KNW139" s="464"/>
      <c r="KNX139" s="464"/>
      <c r="KNY139" s="465"/>
      <c r="KOA139" s="463"/>
      <c r="KOB139" s="467"/>
      <c r="KOC139" s="467"/>
      <c r="KOD139" s="464"/>
      <c r="KOE139" s="464"/>
      <c r="KOF139" s="464"/>
      <c r="KOG139" s="465"/>
      <c r="KOI139" s="463"/>
      <c r="KOJ139" s="467"/>
      <c r="KOK139" s="467"/>
      <c r="KOL139" s="464"/>
      <c r="KOM139" s="464"/>
      <c r="KON139" s="464"/>
      <c r="KOO139" s="465"/>
      <c r="KOQ139" s="463"/>
      <c r="KOR139" s="467"/>
      <c r="KOS139" s="467"/>
      <c r="KOT139" s="464"/>
      <c r="KOU139" s="464"/>
      <c r="KOV139" s="464"/>
      <c r="KOW139" s="465"/>
      <c r="KOY139" s="463"/>
      <c r="KOZ139" s="467"/>
      <c r="KPA139" s="467"/>
      <c r="KPB139" s="464"/>
      <c r="KPC139" s="464"/>
      <c r="KPD139" s="464"/>
      <c r="KPE139" s="465"/>
      <c r="KPG139" s="463"/>
      <c r="KPH139" s="467"/>
      <c r="KPI139" s="467"/>
      <c r="KPJ139" s="464"/>
      <c r="KPK139" s="464"/>
      <c r="KPL139" s="464"/>
      <c r="KPM139" s="465"/>
      <c r="KPO139" s="463"/>
      <c r="KPP139" s="467"/>
      <c r="KPQ139" s="467"/>
      <c r="KPR139" s="464"/>
      <c r="KPS139" s="464"/>
      <c r="KPT139" s="464"/>
      <c r="KPU139" s="465"/>
      <c r="KPW139" s="463"/>
      <c r="KPX139" s="467"/>
      <c r="KPY139" s="467"/>
      <c r="KPZ139" s="464"/>
      <c r="KQA139" s="464"/>
      <c r="KQB139" s="464"/>
      <c r="KQC139" s="465"/>
      <c r="KQE139" s="463"/>
      <c r="KQF139" s="467"/>
      <c r="KQG139" s="467"/>
      <c r="KQH139" s="464"/>
      <c r="KQI139" s="464"/>
      <c r="KQJ139" s="464"/>
      <c r="KQK139" s="465"/>
      <c r="KQM139" s="463"/>
      <c r="KQN139" s="467"/>
      <c r="KQO139" s="467"/>
      <c r="KQP139" s="464"/>
      <c r="KQQ139" s="464"/>
      <c r="KQR139" s="464"/>
      <c r="KQS139" s="465"/>
      <c r="KQU139" s="463"/>
      <c r="KQV139" s="467"/>
      <c r="KQW139" s="467"/>
      <c r="KQX139" s="464"/>
      <c r="KQY139" s="464"/>
      <c r="KQZ139" s="464"/>
      <c r="KRA139" s="465"/>
      <c r="KRC139" s="463"/>
      <c r="KRD139" s="467"/>
      <c r="KRE139" s="467"/>
      <c r="KRF139" s="464"/>
      <c r="KRG139" s="464"/>
      <c r="KRH139" s="464"/>
      <c r="KRI139" s="465"/>
      <c r="KRK139" s="463"/>
      <c r="KRL139" s="467"/>
      <c r="KRM139" s="467"/>
      <c r="KRN139" s="464"/>
      <c r="KRO139" s="464"/>
      <c r="KRP139" s="464"/>
      <c r="KRQ139" s="465"/>
      <c r="KRS139" s="463"/>
      <c r="KRT139" s="467"/>
      <c r="KRU139" s="467"/>
      <c r="KRV139" s="464"/>
      <c r="KRW139" s="464"/>
      <c r="KRX139" s="464"/>
      <c r="KRY139" s="465"/>
      <c r="KSA139" s="463"/>
      <c r="KSB139" s="467"/>
      <c r="KSC139" s="467"/>
      <c r="KSD139" s="464"/>
      <c r="KSE139" s="464"/>
      <c r="KSF139" s="464"/>
      <c r="KSG139" s="465"/>
      <c r="KSI139" s="463"/>
      <c r="KSJ139" s="467"/>
      <c r="KSK139" s="467"/>
      <c r="KSL139" s="464"/>
      <c r="KSM139" s="464"/>
      <c r="KSN139" s="464"/>
      <c r="KSO139" s="465"/>
      <c r="KSQ139" s="463"/>
      <c r="KSR139" s="467"/>
      <c r="KSS139" s="467"/>
      <c r="KST139" s="464"/>
      <c r="KSU139" s="464"/>
      <c r="KSV139" s="464"/>
      <c r="KSW139" s="465"/>
      <c r="KSY139" s="463"/>
      <c r="KSZ139" s="467"/>
      <c r="KTA139" s="467"/>
      <c r="KTB139" s="464"/>
      <c r="KTC139" s="464"/>
      <c r="KTD139" s="464"/>
      <c r="KTE139" s="465"/>
      <c r="KTG139" s="463"/>
      <c r="KTH139" s="467"/>
      <c r="KTI139" s="467"/>
      <c r="KTJ139" s="464"/>
      <c r="KTK139" s="464"/>
      <c r="KTL139" s="464"/>
      <c r="KTM139" s="465"/>
      <c r="KTO139" s="463"/>
      <c r="KTP139" s="467"/>
      <c r="KTQ139" s="467"/>
      <c r="KTR139" s="464"/>
      <c r="KTS139" s="464"/>
      <c r="KTT139" s="464"/>
      <c r="KTU139" s="465"/>
      <c r="KTW139" s="463"/>
      <c r="KTX139" s="467"/>
      <c r="KTY139" s="467"/>
      <c r="KTZ139" s="464"/>
      <c r="KUA139" s="464"/>
      <c r="KUB139" s="464"/>
      <c r="KUC139" s="465"/>
      <c r="KUE139" s="463"/>
      <c r="KUF139" s="467"/>
      <c r="KUG139" s="467"/>
      <c r="KUH139" s="464"/>
      <c r="KUI139" s="464"/>
      <c r="KUJ139" s="464"/>
      <c r="KUK139" s="465"/>
      <c r="KUM139" s="463"/>
      <c r="KUN139" s="467"/>
      <c r="KUO139" s="467"/>
      <c r="KUP139" s="464"/>
      <c r="KUQ139" s="464"/>
      <c r="KUR139" s="464"/>
      <c r="KUS139" s="465"/>
      <c r="KUU139" s="463"/>
      <c r="KUV139" s="467"/>
      <c r="KUW139" s="467"/>
      <c r="KUX139" s="464"/>
      <c r="KUY139" s="464"/>
      <c r="KUZ139" s="464"/>
      <c r="KVA139" s="465"/>
      <c r="KVC139" s="463"/>
      <c r="KVD139" s="467"/>
      <c r="KVE139" s="467"/>
      <c r="KVF139" s="464"/>
      <c r="KVG139" s="464"/>
      <c r="KVH139" s="464"/>
      <c r="KVI139" s="465"/>
      <c r="KVK139" s="463"/>
      <c r="KVL139" s="467"/>
      <c r="KVM139" s="467"/>
      <c r="KVN139" s="464"/>
      <c r="KVO139" s="464"/>
      <c r="KVP139" s="464"/>
      <c r="KVQ139" s="465"/>
      <c r="KVS139" s="463"/>
      <c r="KVT139" s="467"/>
      <c r="KVU139" s="467"/>
      <c r="KVV139" s="464"/>
      <c r="KVW139" s="464"/>
      <c r="KVX139" s="464"/>
      <c r="KVY139" s="465"/>
      <c r="KWA139" s="463"/>
      <c r="KWB139" s="467"/>
      <c r="KWC139" s="467"/>
      <c r="KWD139" s="464"/>
      <c r="KWE139" s="464"/>
      <c r="KWF139" s="464"/>
      <c r="KWG139" s="465"/>
      <c r="KWI139" s="463"/>
      <c r="KWJ139" s="467"/>
      <c r="KWK139" s="467"/>
      <c r="KWL139" s="464"/>
      <c r="KWM139" s="464"/>
      <c r="KWN139" s="464"/>
      <c r="KWO139" s="465"/>
      <c r="KWQ139" s="463"/>
      <c r="KWR139" s="467"/>
      <c r="KWS139" s="467"/>
      <c r="KWT139" s="464"/>
      <c r="KWU139" s="464"/>
      <c r="KWV139" s="464"/>
      <c r="KWW139" s="465"/>
      <c r="KWY139" s="463"/>
      <c r="KWZ139" s="467"/>
      <c r="KXA139" s="467"/>
      <c r="KXB139" s="464"/>
      <c r="KXC139" s="464"/>
      <c r="KXD139" s="464"/>
      <c r="KXE139" s="465"/>
      <c r="KXG139" s="463"/>
      <c r="KXH139" s="467"/>
      <c r="KXI139" s="467"/>
      <c r="KXJ139" s="464"/>
      <c r="KXK139" s="464"/>
      <c r="KXL139" s="464"/>
      <c r="KXM139" s="465"/>
      <c r="KXO139" s="463"/>
      <c r="KXP139" s="467"/>
      <c r="KXQ139" s="467"/>
      <c r="KXR139" s="464"/>
      <c r="KXS139" s="464"/>
      <c r="KXT139" s="464"/>
      <c r="KXU139" s="465"/>
      <c r="KXW139" s="463"/>
      <c r="KXX139" s="467"/>
      <c r="KXY139" s="467"/>
      <c r="KXZ139" s="464"/>
      <c r="KYA139" s="464"/>
      <c r="KYB139" s="464"/>
      <c r="KYC139" s="465"/>
      <c r="KYE139" s="463"/>
      <c r="KYF139" s="467"/>
      <c r="KYG139" s="467"/>
      <c r="KYH139" s="464"/>
      <c r="KYI139" s="464"/>
      <c r="KYJ139" s="464"/>
      <c r="KYK139" s="465"/>
      <c r="KYM139" s="463"/>
      <c r="KYN139" s="467"/>
      <c r="KYO139" s="467"/>
      <c r="KYP139" s="464"/>
      <c r="KYQ139" s="464"/>
      <c r="KYR139" s="464"/>
      <c r="KYS139" s="465"/>
      <c r="KYU139" s="463"/>
      <c r="KYV139" s="467"/>
      <c r="KYW139" s="467"/>
      <c r="KYX139" s="464"/>
      <c r="KYY139" s="464"/>
      <c r="KYZ139" s="464"/>
      <c r="KZA139" s="465"/>
      <c r="KZC139" s="463"/>
      <c r="KZD139" s="467"/>
      <c r="KZE139" s="467"/>
      <c r="KZF139" s="464"/>
      <c r="KZG139" s="464"/>
      <c r="KZH139" s="464"/>
      <c r="KZI139" s="465"/>
      <c r="KZK139" s="463"/>
      <c r="KZL139" s="467"/>
      <c r="KZM139" s="467"/>
      <c r="KZN139" s="464"/>
      <c r="KZO139" s="464"/>
      <c r="KZP139" s="464"/>
      <c r="KZQ139" s="465"/>
      <c r="KZS139" s="463"/>
      <c r="KZT139" s="467"/>
      <c r="KZU139" s="467"/>
      <c r="KZV139" s="464"/>
      <c r="KZW139" s="464"/>
      <c r="KZX139" s="464"/>
      <c r="KZY139" s="465"/>
      <c r="LAA139" s="463"/>
      <c r="LAB139" s="467"/>
      <c r="LAC139" s="467"/>
      <c r="LAD139" s="464"/>
      <c r="LAE139" s="464"/>
      <c r="LAF139" s="464"/>
      <c r="LAG139" s="465"/>
      <c r="LAI139" s="463"/>
      <c r="LAJ139" s="467"/>
      <c r="LAK139" s="467"/>
      <c r="LAL139" s="464"/>
      <c r="LAM139" s="464"/>
      <c r="LAN139" s="464"/>
      <c r="LAO139" s="465"/>
      <c r="LAQ139" s="463"/>
      <c r="LAR139" s="467"/>
      <c r="LAS139" s="467"/>
      <c r="LAT139" s="464"/>
      <c r="LAU139" s="464"/>
      <c r="LAV139" s="464"/>
      <c r="LAW139" s="465"/>
      <c r="LAY139" s="463"/>
      <c r="LAZ139" s="467"/>
      <c r="LBA139" s="467"/>
      <c r="LBB139" s="464"/>
      <c r="LBC139" s="464"/>
      <c r="LBD139" s="464"/>
      <c r="LBE139" s="465"/>
      <c r="LBG139" s="463"/>
      <c r="LBH139" s="467"/>
      <c r="LBI139" s="467"/>
      <c r="LBJ139" s="464"/>
      <c r="LBK139" s="464"/>
      <c r="LBL139" s="464"/>
      <c r="LBM139" s="465"/>
      <c r="LBO139" s="463"/>
      <c r="LBP139" s="467"/>
      <c r="LBQ139" s="467"/>
      <c r="LBR139" s="464"/>
      <c r="LBS139" s="464"/>
      <c r="LBT139" s="464"/>
      <c r="LBU139" s="465"/>
      <c r="LBW139" s="463"/>
      <c r="LBX139" s="467"/>
      <c r="LBY139" s="467"/>
      <c r="LBZ139" s="464"/>
      <c r="LCA139" s="464"/>
      <c r="LCB139" s="464"/>
      <c r="LCC139" s="465"/>
      <c r="LCE139" s="463"/>
      <c r="LCF139" s="467"/>
      <c r="LCG139" s="467"/>
      <c r="LCH139" s="464"/>
      <c r="LCI139" s="464"/>
      <c r="LCJ139" s="464"/>
      <c r="LCK139" s="465"/>
      <c r="LCM139" s="463"/>
      <c r="LCN139" s="467"/>
      <c r="LCO139" s="467"/>
      <c r="LCP139" s="464"/>
      <c r="LCQ139" s="464"/>
      <c r="LCR139" s="464"/>
      <c r="LCS139" s="465"/>
      <c r="LCU139" s="463"/>
      <c r="LCV139" s="467"/>
      <c r="LCW139" s="467"/>
      <c r="LCX139" s="464"/>
      <c r="LCY139" s="464"/>
      <c r="LCZ139" s="464"/>
      <c r="LDA139" s="465"/>
      <c r="LDC139" s="463"/>
      <c r="LDD139" s="467"/>
      <c r="LDE139" s="467"/>
      <c r="LDF139" s="464"/>
      <c r="LDG139" s="464"/>
      <c r="LDH139" s="464"/>
      <c r="LDI139" s="465"/>
      <c r="LDK139" s="463"/>
      <c r="LDL139" s="467"/>
      <c r="LDM139" s="467"/>
      <c r="LDN139" s="464"/>
      <c r="LDO139" s="464"/>
      <c r="LDP139" s="464"/>
      <c r="LDQ139" s="465"/>
      <c r="LDS139" s="463"/>
      <c r="LDT139" s="467"/>
      <c r="LDU139" s="467"/>
      <c r="LDV139" s="464"/>
      <c r="LDW139" s="464"/>
      <c r="LDX139" s="464"/>
      <c r="LDY139" s="465"/>
      <c r="LEA139" s="463"/>
      <c r="LEB139" s="467"/>
      <c r="LEC139" s="467"/>
      <c r="LED139" s="464"/>
      <c r="LEE139" s="464"/>
      <c r="LEF139" s="464"/>
      <c r="LEG139" s="465"/>
      <c r="LEI139" s="463"/>
      <c r="LEJ139" s="467"/>
      <c r="LEK139" s="467"/>
      <c r="LEL139" s="464"/>
      <c r="LEM139" s="464"/>
      <c r="LEN139" s="464"/>
      <c r="LEO139" s="465"/>
      <c r="LEQ139" s="463"/>
      <c r="LER139" s="467"/>
      <c r="LES139" s="467"/>
      <c r="LET139" s="464"/>
      <c r="LEU139" s="464"/>
      <c r="LEV139" s="464"/>
      <c r="LEW139" s="465"/>
      <c r="LEY139" s="463"/>
      <c r="LEZ139" s="467"/>
      <c r="LFA139" s="467"/>
      <c r="LFB139" s="464"/>
      <c r="LFC139" s="464"/>
      <c r="LFD139" s="464"/>
      <c r="LFE139" s="465"/>
      <c r="LFG139" s="463"/>
      <c r="LFH139" s="467"/>
      <c r="LFI139" s="467"/>
      <c r="LFJ139" s="464"/>
      <c r="LFK139" s="464"/>
      <c r="LFL139" s="464"/>
      <c r="LFM139" s="465"/>
      <c r="LFO139" s="463"/>
      <c r="LFP139" s="467"/>
      <c r="LFQ139" s="467"/>
      <c r="LFR139" s="464"/>
      <c r="LFS139" s="464"/>
      <c r="LFT139" s="464"/>
      <c r="LFU139" s="465"/>
      <c r="LFW139" s="463"/>
      <c r="LFX139" s="467"/>
      <c r="LFY139" s="467"/>
      <c r="LFZ139" s="464"/>
      <c r="LGA139" s="464"/>
      <c r="LGB139" s="464"/>
      <c r="LGC139" s="465"/>
      <c r="LGE139" s="463"/>
      <c r="LGF139" s="467"/>
      <c r="LGG139" s="467"/>
      <c r="LGH139" s="464"/>
      <c r="LGI139" s="464"/>
      <c r="LGJ139" s="464"/>
      <c r="LGK139" s="465"/>
      <c r="LGM139" s="463"/>
      <c r="LGN139" s="467"/>
      <c r="LGO139" s="467"/>
      <c r="LGP139" s="464"/>
      <c r="LGQ139" s="464"/>
      <c r="LGR139" s="464"/>
      <c r="LGS139" s="465"/>
      <c r="LGU139" s="463"/>
      <c r="LGV139" s="467"/>
      <c r="LGW139" s="467"/>
      <c r="LGX139" s="464"/>
      <c r="LGY139" s="464"/>
      <c r="LGZ139" s="464"/>
      <c r="LHA139" s="465"/>
      <c r="LHC139" s="463"/>
      <c r="LHD139" s="467"/>
      <c r="LHE139" s="467"/>
      <c r="LHF139" s="464"/>
      <c r="LHG139" s="464"/>
      <c r="LHH139" s="464"/>
      <c r="LHI139" s="465"/>
      <c r="LHK139" s="463"/>
      <c r="LHL139" s="467"/>
      <c r="LHM139" s="467"/>
      <c r="LHN139" s="464"/>
      <c r="LHO139" s="464"/>
      <c r="LHP139" s="464"/>
      <c r="LHQ139" s="465"/>
      <c r="LHS139" s="463"/>
      <c r="LHT139" s="467"/>
      <c r="LHU139" s="467"/>
      <c r="LHV139" s="464"/>
      <c r="LHW139" s="464"/>
      <c r="LHX139" s="464"/>
      <c r="LHY139" s="465"/>
      <c r="LIA139" s="463"/>
      <c r="LIB139" s="467"/>
      <c r="LIC139" s="467"/>
      <c r="LID139" s="464"/>
      <c r="LIE139" s="464"/>
      <c r="LIF139" s="464"/>
      <c r="LIG139" s="465"/>
      <c r="LII139" s="463"/>
      <c r="LIJ139" s="467"/>
      <c r="LIK139" s="467"/>
      <c r="LIL139" s="464"/>
      <c r="LIM139" s="464"/>
      <c r="LIN139" s="464"/>
      <c r="LIO139" s="465"/>
      <c r="LIQ139" s="463"/>
      <c r="LIR139" s="467"/>
      <c r="LIS139" s="467"/>
      <c r="LIT139" s="464"/>
      <c r="LIU139" s="464"/>
      <c r="LIV139" s="464"/>
      <c r="LIW139" s="465"/>
      <c r="LIY139" s="463"/>
      <c r="LIZ139" s="467"/>
      <c r="LJA139" s="467"/>
      <c r="LJB139" s="464"/>
      <c r="LJC139" s="464"/>
      <c r="LJD139" s="464"/>
      <c r="LJE139" s="465"/>
      <c r="LJG139" s="463"/>
      <c r="LJH139" s="467"/>
      <c r="LJI139" s="467"/>
      <c r="LJJ139" s="464"/>
      <c r="LJK139" s="464"/>
      <c r="LJL139" s="464"/>
      <c r="LJM139" s="465"/>
      <c r="LJO139" s="463"/>
      <c r="LJP139" s="467"/>
      <c r="LJQ139" s="467"/>
      <c r="LJR139" s="464"/>
      <c r="LJS139" s="464"/>
      <c r="LJT139" s="464"/>
      <c r="LJU139" s="465"/>
      <c r="LJW139" s="463"/>
      <c r="LJX139" s="467"/>
      <c r="LJY139" s="467"/>
      <c r="LJZ139" s="464"/>
      <c r="LKA139" s="464"/>
      <c r="LKB139" s="464"/>
      <c r="LKC139" s="465"/>
      <c r="LKE139" s="463"/>
      <c r="LKF139" s="467"/>
      <c r="LKG139" s="467"/>
      <c r="LKH139" s="464"/>
      <c r="LKI139" s="464"/>
      <c r="LKJ139" s="464"/>
      <c r="LKK139" s="465"/>
      <c r="LKM139" s="463"/>
      <c r="LKN139" s="467"/>
      <c r="LKO139" s="467"/>
      <c r="LKP139" s="464"/>
      <c r="LKQ139" s="464"/>
      <c r="LKR139" s="464"/>
      <c r="LKS139" s="465"/>
      <c r="LKU139" s="463"/>
      <c r="LKV139" s="467"/>
      <c r="LKW139" s="467"/>
      <c r="LKX139" s="464"/>
      <c r="LKY139" s="464"/>
      <c r="LKZ139" s="464"/>
      <c r="LLA139" s="465"/>
      <c r="LLC139" s="463"/>
      <c r="LLD139" s="467"/>
      <c r="LLE139" s="467"/>
      <c r="LLF139" s="464"/>
      <c r="LLG139" s="464"/>
      <c r="LLH139" s="464"/>
      <c r="LLI139" s="465"/>
      <c r="LLK139" s="463"/>
      <c r="LLL139" s="467"/>
      <c r="LLM139" s="467"/>
      <c r="LLN139" s="464"/>
      <c r="LLO139" s="464"/>
      <c r="LLP139" s="464"/>
      <c r="LLQ139" s="465"/>
      <c r="LLS139" s="463"/>
      <c r="LLT139" s="467"/>
      <c r="LLU139" s="467"/>
      <c r="LLV139" s="464"/>
      <c r="LLW139" s="464"/>
      <c r="LLX139" s="464"/>
      <c r="LLY139" s="465"/>
      <c r="LMA139" s="463"/>
      <c r="LMB139" s="467"/>
      <c r="LMC139" s="467"/>
      <c r="LMD139" s="464"/>
      <c r="LME139" s="464"/>
      <c r="LMF139" s="464"/>
      <c r="LMG139" s="465"/>
      <c r="LMI139" s="463"/>
      <c r="LMJ139" s="467"/>
      <c r="LMK139" s="467"/>
      <c r="LML139" s="464"/>
      <c r="LMM139" s="464"/>
      <c r="LMN139" s="464"/>
      <c r="LMO139" s="465"/>
      <c r="LMQ139" s="463"/>
      <c r="LMR139" s="467"/>
      <c r="LMS139" s="467"/>
      <c r="LMT139" s="464"/>
      <c r="LMU139" s="464"/>
      <c r="LMV139" s="464"/>
      <c r="LMW139" s="465"/>
      <c r="LMY139" s="463"/>
      <c r="LMZ139" s="467"/>
      <c r="LNA139" s="467"/>
      <c r="LNB139" s="464"/>
      <c r="LNC139" s="464"/>
      <c r="LND139" s="464"/>
      <c r="LNE139" s="465"/>
      <c r="LNG139" s="463"/>
      <c r="LNH139" s="467"/>
      <c r="LNI139" s="467"/>
      <c r="LNJ139" s="464"/>
      <c r="LNK139" s="464"/>
      <c r="LNL139" s="464"/>
      <c r="LNM139" s="465"/>
      <c r="LNO139" s="463"/>
      <c r="LNP139" s="467"/>
      <c r="LNQ139" s="467"/>
      <c r="LNR139" s="464"/>
      <c r="LNS139" s="464"/>
      <c r="LNT139" s="464"/>
      <c r="LNU139" s="465"/>
      <c r="LNW139" s="463"/>
      <c r="LNX139" s="467"/>
      <c r="LNY139" s="467"/>
      <c r="LNZ139" s="464"/>
      <c r="LOA139" s="464"/>
      <c r="LOB139" s="464"/>
      <c r="LOC139" s="465"/>
      <c r="LOE139" s="463"/>
      <c r="LOF139" s="467"/>
      <c r="LOG139" s="467"/>
      <c r="LOH139" s="464"/>
      <c r="LOI139" s="464"/>
      <c r="LOJ139" s="464"/>
      <c r="LOK139" s="465"/>
      <c r="LOM139" s="463"/>
      <c r="LON139" s="467"/>
      <c r="LOO139" s="467"/>
      <c r="LOP139" s="464"/>
      <c r="LOQ139" s="464"/>
      <c r="LOR139" s="464"/>
      <c r="LOS139" s="465"/>
      <c r="LOU139" s="463"/>
      <c r="LOV139" s="467"/>
      <c r="LOW139" s="467"/>
      <c r="LOX139" s="464"/>
      <c r="LOY139" s="464"/>
      <c r="LOZ139" s="464"/>
      <c r="LPA139" s="465"/>
      <c r="LPC139" s="463"/>
      <c r="LPD139" s="467"/>
      <c r="LPE139" s="467"/>
      <c r="LPF139" s="464"/>
      <c r="LPG139" s="464"/>
      <c r="LPH139" s="464"/>
      <c r="LPI139" s="465"/>
      <c r="LPK139" s="463"/>
      <c r="LPL139" s="467"/>
      <c r="LPM139" s="467"/>
      <c r="LPN139" s="464"/>
      <c r="LPO139" s="464"/>
      <c r="LPP139" s="464"/>
      <c r="LPQ139" s="465"/>
      <c r="LPS139" s="463"/>
      <c r="LPT139" s="467"/>
      <c r="LPU139" s="467"/>
      <c r="LPV139" s="464"/>
      <c r="LPW139" s="464"/>
      <c r="LPX139" s="464"/>
      <c r="LPY139" s="465"/>
      <c r="LQA139" s="463"/>
      <c r="LQB139" s="467"/>
      <c r="LQC139" s="467"/>
      <c r="LQD139" s="464"/>
      <c r="LQE139" s="464"/>
      <c r="LQF139" s="464"/>
      <c r="LQG139" s="465"/>
      <c r="LQI139" s="463"/>
      <c r="LQJ139" s="467"/>
      <c r="LQK139" s="467"/>
      <c r="LQL139" s="464"/>
      <c r="LQM139" s="464"/>
      <c r="LQN139" s="464"/>
      <c r="LQO139" s="465"/>
      <c r="LQQ139" s="463"/>
      <c r="LQR139" s="467"/>
      <c r="LQS139" s="467"/>
      <c r="LQT139" s="464"/>
      <c r="LQU139" s="464"/>
      <c r="LQV139" s="464"/>
      <c r="LQW139" s="465"/>
      <c r="LQY139" s="463"/>
      <c r="LQZ139" s="467"/>
      <c r="LRA139" s="467"/>
      <c r="LRB139" s="464"/>
      <c r="LRC139" s="464"/>
      <c r="LRD139" s="464"/>
      <c r="LRE139" s="465"/>
      <c r="LRG139" s="463"/>
      <c r="LRH139" s="467"/>
      <c r="LRI139" s="467"/>
      <c r="LRJ139" s="464"/>
      <c r="LRK139" s="464"/>
      <c r="LRL139" s="464"/>
      <c r="LRM139" s="465"/>
      <c r="LRO139" s="463"/>
      <c r="LRP139" s="467"/>
      <c r="LRQ139" s="467"/>
      <c r="LRR139" s="464"/>
      <c r="LRS139" s="464"/>
      <c r="LRT139" s="464"/>
      <c r="LRU139" s="465"/>
      <c r="LRW139" s="463"/>
      <c r="LRX139" s="467"/>
      <c r="LRY139" s="467"/>
      <c r="LRZ139" s="464"/>
      <c r="LSA139" s="464"/>
      <c r="LSB139" s="464"/>
      <c r="LSC139" s="465"/>
      <c r="LSE139" s="463"/>
      <c r="LSF139" s="467"/>
      <c r="LSG139" s="467"/>
      <c r="LSH139" s="464"/>
      <c r="LSI139" s="464"/>
      <c r="LSJ139" s="464"/>
      <c r="LSK139" s="465"/>
      <c r="LSM139" s="463"/>
      <c r="LSN139" s="467"/>
      <c r="LSO139" s="467"/>
      <c r="LSP139" s="464"/>
      <c r="LSQ139" s="464"/>
      <c r="LSR139" s="464"/>
      <c r="LSS139" s="465"/>
      <c r="LSU139" s="463"/>
      <c r="LSV139" s="467"/>
      <c r="LSW139" s="467"/>
      <c r="LSX139" s="464"/>
      <c r="LSY139" s="464"/>
      <c r="LSZ139" s="464"/>
      <c r="LTA139" s="465"/>
      <c r="LTC139" s="463"/>
      <c r="LTD139" s="467"/>
      <c r="LTE139" s="467"/>
      <c r="LTF139" s="464"/>
      <c r="LTG139" s="464"/>
      <c r="LTH139" s="464"/>
      <c r="LTI139" s="465"/>
      <c r="LTK139" s="463"/>
      <c r="LTL139" s="467"/>
      <c r="LTM139" s="467"/>
      <c r="LTN139" s="464"/>
      <c r="LTO139" s="464"/>
      <c r="LTP139" s="464"/>
      <c r="LTQ139" s="465"/>
      <c r="LTS139" s="463"/>
      <c r="LTT139" s="467"/>
      <c r="LTU139" s="467"/>
      <c r="LTV139" s="464"/>
      <c r="LTW139" s="464"/>
      <c r="LTX139" s="464"/>
      <c r="LTY139" s="465"/>
      <c r="LUA139" s="463"/>
      <c r="LUB139" s="467"/>
      <c r="LUC139" s="467"/>
      <c r="LUD139" s="464"/>
      <c r="LUE139" s="464"/>
      <c r="LUF139" s="464"/>
      <c r="LUG139" s="465"/>
      <c r="LUI139" s="463"/>
      <c r="LUJ139" s="467"/>
      <c r="LUK139" s="467"/>
      <c r="LUL139" s="464"/>
      <c r="LUM139" s="464"/>
      <c r="LUN139" s="464"/>
      <c r="LUO139" s="465"/>
      <c r="LUQ139" s="463"/>
      <c r="LUR139" s="467"/>
      <c r="LUS139" s="467"/>
      <c r="LUT139" s="464"/>
      <c r="LUU139" s="464"/>
      <c r="LUV139" s="464"/>
      <c r="LUW139" s="465"/>
      <c r="LUY139" s="463"/>
      <c r="LUZ139" s="467"/>
      <c r="LVA139" s="467"/>
      <c r="LVB139" s="464"/>
      <c r="LVC139" s="464"/>
      <c r="LVD139" s="464"/>
      <c r="LVE139" s="465"/>
      <c r="LVG139" s="463"/>
      <c r="LVH139" s="467"/>
      <c r="LVI139" s="467"/>
      <c r="LVJ139" s="464"/>
      <c r="LVK139" s="464"/>
      <c r="LVL139" s="464"/>
      <c r="LVM139" s="465"/>
      <c r="LVO139" s="463"/>
      <c r="LVP139" s="467"/>
      <c r="LVQ139" s="467"/>
      <c r="LVR139" s="464"/>
      <c r="LVS139" s="464"/>
      <c r="LVT139" s="464"/>
      <c r="LVU139" s="465"/>
      <c r="LVW139" s="463"/>
      <c r="LVX139" s="467"/>
      <c r="LVY139" s="467"/>
      <c r="LVZ139" s="464"/>
      <c r="LWA139" s="464"/>
      <c r="LWB139" s="464"/>
      <c r="LWC139" s="465"/>
      <c r="LWE139" s="463"/>
      <c r="LWF139" s="467"/>
      <c r="LWG139" s="467"/>
      <c r="LWH139" s="464"/>
      <c r="LWI139" s="464"/>
      <c r="LWJ139" s="464"/>
      <c r="LWK139" s="465"/>
      <c r="LWM139" s="463"/>
      <c r="LWN139" s="467"/>
      <c r="LWO139" s="467"/>
      <c r="LWP139" s="464"/>
      <c r="LWQ139" s="464"/>
      <c r="LWR139" s="464"/>
      <c r="LWS139" s="465"/>
      <c r="LWU139" s="463"/>
      <c r="LWV139" s="467"/>
      <c r="LWW139" s="467"/>
      <c r="LWX139" s="464"/>
      <c r="LWY139" s="464"/>
      <c r="LWZ139" s="464"/>
      <c r="LXA139" s="465"/>
      <c r="LXC139" s="463"/>
      <c r="LXD139" s="467"/>
      <c r="LXE139" s="467"/>
      <c r="LXF139" s="464"/>
      <c r="LXG139" s="464"/>
      <c r="LXH139" s="464"/>
      <c r="LXI139" s="465"/>
      <c r="LXK139" s="463"/>
      <c r="LXL139" s="467"/>
      <c r="LXM139" s="467"/>
      <c r="LXN139" s="464"/>
      <c r="LXO139" s="464"/>
      <c r="LXP139" s="464"/>
      <c r="LXQ139" s="465"/>
      <c r="LXS139" s="463"/>
      <c r="LXT139" s="467"/>
      <c r="LXU139" s="467"/>
      <c r="LXV139" s="464"/>
      <c r="LXW139" s="464"/>
      <c r="LXX139" s="464"/>
      <c r="LXY139" s="465"/>
      <c r="LYA139" s="463"/>
      <c r="LYB139" s="467"/>
      <c r="LYC139" s="467"/>
      <c r="LYD139" s="464"/>
      <c r="LYE139" s="464"/>
      <c r="LYF139" s="464"/>
      <c r="LYG139" s="465"/>
      <c r="LYI139" s="463"/>
      <c r="LYJ139" s="467"/>
      <c r="LYK139" s="467"/>
      <c r="LYL139" s="464"/>
      <c r="LYM139" s="464"/>
      <c r="LYN139" s="464"/>
      <c r="LYO139" s="465"/>
      <c r="LYQ139" s="463"/>
      <c r="LYR139" s="467"/>
      <c r="LYS139" s="467"/>
      <c r="LYT139" s="464"/>
      <c r="LYU139" s="464"/>
      <c r="LYV139" s="464"/>
      <c r="LYW139" s="465"/>
      <c r="LYY139" s="463"/>
      <c r="LYZ139" s="467"/>
      <c r="LZA139" s="467"/>
      <c r="LZB139" s="464"/>
      <c r="LZC139" s="464"/>
      <c r="LZD139" s="464"/>
      <c r="LZE139" s="465"/>
      <c r="LZG139" s="463"/>
      <c r="LZH139" s="467"/>
      <c r="LZI139" s="467"/>
      <c r="LZJ139" s="464"/>
      <c r="LZK139" s="464"/>
      <c r="LZL139" s="464"/>
      <c r="LZM139" s="465"/>
      <c r="LZO139" s="463"/>
      <c r="LZP139" s="467"/>
      <c r="LZQ139" s="467"/>
      <c r="LZR139" s="464"/>
      <c r="LZS139" s="464"/>
      <c r="LZT139" s="464"/>
      <c r="LZU139" s="465"/>
      <c r="LZW139" s="463"/>
      <c r="LZX139" s="467"/>
      <c r="LZY139" s="467"/>
      <c r="LZZ139" s="464"/>
      <c r="MAA139" s="464"/>
      <c r="MAB139" s="464"/>
      <c r="MAC139" s="465"/>
      <c r="MAE139" s="463"/>
      <c r="MAF139" s="467"/>
      <c r="MAG139" s="467"/>
      <c r="MAH139" s="464"/>
      <c r="MAI139" s="464"/>
      <c r="MAJ139" s="464"/>
      <c r="MAK139" s="465"/>
      <c r="MAM139" s="463"/>
      <c r="MAN139" s="467"/>
      <c r="MAO139" s="467"/>
      <c r="MAP139" s="464"/>
      <c r="MAQ139" s="464"/>
      <c r="MAR139" s="464"/>
      <c r="MAS139" s="465"/>
      <c r="MAU139" s="463"/>
      <c r="MAV139" s="467"/>
      <c r="MAW139" s="467"/>
      <c r="MAX139" s="464"/>
      <c r="MAY139" s="464"/>
      <c r="MAZ139" s="464"/>
      <c r="MBA139" s="465"/>
      <c r="MBC139" s="463"/>
      <c r="MBD139" s="467"/>
      <c r="MBE139" s="467"/>
      <c r="MBF139" s="464"/>
      <c r="MBG139" s="464"/>
      <c r="MBH139" s="464"/>
      <c r="MBI139" s="465"/>
      <c r="MBK139" s="463"/>
      <c r="MBL139" s="467"/>
      <c r="MBM139" s="467"/>
      <c r="MBN139" s="464"/>
      <c r="MBO139" s="464"/>
      <c r="MBP139" s="464"/>
      <c r="MBQ139" s="465"/>
      <c r="MBS139" s="463"/>
      <c r="MBT139" s="467"/>
      <c r="MBU139" s="467"/>
      <c r="MBV139" s="464"/>
      <c r="MBW139" s="464"/>
      <c r="MBX139" s="464"/>
      <c r="MBY139" s="465"/>
      <c r="MCA139" s="463"/>
      <c r="MCB139" s="467"/>
      <c r="MCC139" s="467"/>
      <c r="MCD139" s="464"/>
      <c r="MCE139" s="464"/>
      <c r="MCF139" s="464"/>
      <c r="MCG139" s="465"/>
      <c r="MCI139" s="463"/>
      <c r="MCJ139" s="467"/>
      <c r="MCK139" s="467"/>
      <c r="MCL139" s="464"/>
      <c r="MCM139" s="464"/>
      <c r="MCN139" s="464"/>
      <c r="MCO139" s="465"/>
      <c r="MCQ139" s="463"/>
      <c r="MCR139" s="467"/>
      <c r="MCS139" s="467"/>
      <c r="MCT139" s="464"/>
      <c r="MCU139" s="464"/>
      <c r="MCV139" s="464"/>
      <c r="MCW139" s="465"/>
      <c r="MCY139" s="463"/>
      <c r="MCZ139" s="467"/>
      <c r="MDA139" s="467"/>
      <c r="MDB139" s="464"/>
      <c r="MDC139" s="464"/>
      <c r="MDD139" s="464"/>
      <c r="MDE139" s="465"/>
      <c r="MDG139" s="463"/>
      <c r="MDH139" s="467"/>
      <c r="MDI139" s="467"/>
      <c r="MDJ139" s="464"/>
      <c r="MDK139" s="464"/>
      <c r="MDL139" s="464"/>
      <c r="MDM139" s="465"/>
      <c r="MDO139" s="463"/>
      <c r="MDP139" s="467"/>
      <c r="MDQ139" s="467"/>
      <c r="MDR139" s="464"/>
      <c r="MDS139" s="464"/>
      <c r="MDT139" s="464"/>
      <c r="MDU139" s="465"/>
      <c r="MDW139" s="463"/>
      <c r="MDX139" s="467"/>
      <c r="MDY139" s="467"/>
      <c r="MDZ139" s="464"/>
      <c r="MEA139" s="464"/>
      <c r="MEB139" s="464"/>
      <c r="MEC139" s="465"/>
      <c r="MEE139" s="463"/>
      <c r="MEF139" s="467"/>
      <c r="MEG139" s="467"/>
      <c r="MEH139" s="464"/>
      <c r="MEI139" s="464"/>
      <c r="MEJ139" s="464"/>
      <c r="MEK139" s="465"/>
      <c r="MEM139" s="463"/>
      <c r="MEN139" s="467"/>
      <c r="MEO139" s="467"/>
      <c r="MEP139" s="464"/>
      <c r="MEQ139" s="464"/>
      <c r="MER139" s="464"/>
      <c r="MES139" s="465"/>
      <c r="MEU139" s="463"/>
      <c r="MEV139" s="467"/>
      <c r="MEW139" s="467"/>
      <c r="MEX139" s="464"/>
      <c r="MEY139" s="464"/>
      <c r="MEZ139" s="464"/>
      <c r="MFA139" s="465"/>
      <c r="MFC139" s="463"/>
      <c r="MFD139" s="467"/>
      <c r="MFE139" s="467"/>
      <c r="MFF139" s="464"/>
      <c r="MFG139" s="464"/>
      <c r="MFH139" s="464"/>
      <c r="MFI139" s="465"/>
      <c r="MFK139" s="463"/>
      <c r="MFL139" s="467"/>
      <c r="MFM139" s="467"/>
      <c r="MFN139" s="464"/>
      <c r="MFO139" s="464"/>
      <c r="MFP139" s="464"/>
      <c r="MFQ139" s="465"/>
      <c r="MFS139" s="463"/>
      <c r="MFT139" s="467"/>
      <c r="MFU139" s="467"/>
      <c r="MFV139" s="464"/>
      <c r="MFW139" s="464"/>
      <c r="MFX139" s="464"/>
      <c r="MFY139" s="465"/>
      <c r="MGA139" s="463"/>
      <c r="MGB139" s="467"/>
      <c r="MGC139" s="467"/>
      <c r="MGD139" s="464"/>
      <c r="MGE139" s="464"/>
      <c r="MGF139" s="464"/>
      <c r="MGG139" s="465"/>
      <c r="MGI139" s="463"/>
      <c r="MGJ139" s="467"/>
      <c r="MGK139" s="467"/>
      <c r="MGL139" s="464"/>
      <c r="MGM139" s="464"/>
      <c r="MGN139" s="464"/>
      <c r="MGO139" s="465"/>
      <c r="MGQ139" s="463"/>
      <c r="MGR139" s="467"/>
      <c r="MGS139" s="467"/>
      <c r="MGT139" s="464"/>
      <c r="MGU139" s="464"/>
      <c r="MGV139" s="464"/>
      <c r="MGW139" s="465"/>
      <c r="MGY139" s="463"/>
      <c r="MGZ139" s="467"/>
      <c r="MHA139" s="467"/>
      <c r="MHB139" s="464"/>
      <c r="MHC139" s="464"/>
      <c r="MHD139" s="464"/>
      <c r="MHE139" s="465"/>
      <c r="MHG139" s="463"/>
      <c r="MHH139" s="467"/>
      <c r="MHI139" s="467"/>
      <c r="MHJ139" s="464"/>
      <c r="MHK139" s="464"/>
      <c r="MHL139" s="464"/>
      <c r="MHM139" s="465"/>
      <c r="MHO139" s="463"/>
      <c r="MHP139" s="467"/>
      <c r="MHQ139" s="467"/>
      <c r="MHR139" s="464"/>
      <c r="MHS139" s="464"/>
      <c r="MHT139" s="464"/>
      <c r="MHU139" s="465"/>
      <c r="MHW139" s="463"/>
      <c r="MHX139" s="467"/>
      <c r="MHY139" s="467"/>
      <c r="MHZ139" s="464"/>
      <c r="MIA139" s="464"/>
      <c r="MIB139" s="464"/>
      <c r="MIC139" s="465"/>
      <c r="MIE139" s="463"/>
      <c r="MIF139" s="467"/>
      <c r="MIG139" s="467"/>
      <c r="MIH139" s="464"/>
      <c r="MII139" s="464"/>
      <c r="MIJ139" s="464"/>
      <c r="MIK139" s="465"/>
      <c r="MIM139" s="463"/>
      <c r="MIN139" s="467"/>
      <c r="MIO139" s="467"/>
      <c r="MIP139" s="464"/>
      <c r="MIQ139" s="464"/>
      <c r="MIR139" s="464"/>
      <c r="MIS139" s="465"/>
      <c r="MIU139" s="463"/>
      <c r="MIV139" s="467"/>
      <c r="MIW139" s="467"/>
      <c r="MIX139" s="464"/>
      <c r="MIY139" s="464"/>
      <c r="MIZ139" s="464"/>
      <c r="MJA139" s="465"/>
      <c r="MJC139" s="463"/>
      <c r="MJD139" s="467"/>
      <c r="MJE139" s="467"/>
      <c r="MJF139" s="464"/>
      <c r="MJG139" s="464"/>
      <c r="MJH139" s="464"/>
      <c r="MJI139" s="465"/>
      <c r="MJK139" s="463"/>
      <c r="MJL139" s="467"/>
      <c r="MJM139" s="467"/>
      <c r="MJN139" s="464"/>
      <c r="MJO139" s="464"/>
      <c r="MJP139" s="464"/>
      <c r="MJQ139" s="465"/>
      <c r="MJS139" s="463"/>
      <c r="MJT139" s="467"/>
      <c r="MJU139" s="467"/>
      <c r="MJV139" s="464"/>
      <c r="MJW139" s="464"/>
      <c r="MJX139" s="464"/>
      <c r="MJY139" s="465"/>
      <c r="MKA139" s="463"/>
      <c r="MKB139" s="467"/>
      <c r="MKC139" s="467"/>
      <c r="MKD139" s="464"/>
      <c r="MKE139" s="464"/>
      <c r="MKF139" s="464"/>
      <c r="MKG139" s="465"/>
      <c r="MKI139" s="463"/>
      <c r="MKJ139" s="467"/>
      <c r="MKK139" s="467"/>
      <c r="MKL139" s="464"/>
      <c r="MKM139" s="464"/>
      <c r="MKN139" s="464"/>
      <c r="MKO139" s="465"/>
      <c r="MKQ139" s="463"/>
      <c r="MKR139" s="467"/>
      <c r="MKS139" s="467"/>
      <c r="MKT139" s="464"/>
      <c r="MKU139" s="464"/>
      <c r="MKV139" s="464"/>
      <c r="MKW139" s="465"/>
      <c r="MKY139" s="463"/>
      <c r="MKZ139" s="467"/>
      <c r="MLA139" s="467"/>
      <c r="MLB139" s="464"/>
      <c r="MLC139" s="464"/>
      <c r="MLD139" s="464"/>
      <c r="MLE139" s="465"/>
      <c r="MLG139" s="463"/>
      <c r="MLH139" s="467"/>
      <c r="MLI139" s="467"/>
      <c r="MLJ139" s="464"/>
      <c r="MLK139" s="464"/>
      <c r="MLL139" s="464"/>
      <c r="MLM139" s="465"/>
      <c r="MLO139" s="463"/>
      <c r="MLP139" s="467"/>
      <c r="MLQ139" s="467"/>
      <c r="MLR139" s="464"/>
      <c r="MLS139" s="464"/>
      <c r="MLT139" s="464"/>
      <c r="MLU139" s="465"/>
      <c r="MLW139" s="463"/>
      <c r="MLX139" s="467"/>
      <c r="MLY139" s="467"/>
      <c r="MLZ139" s="464"/>
      <c r="MMA139" s="464"/>
      <c r="MMB139" s="464"/>
      <c r="MMC139" s="465"/>
      <c r="MME139" s="463"/>
      <c r="MMF139" s="467"/>
      <c r="MMG139" s="467"/>
      <c r="MMH139" s="464"/>
      <c r="MMI139" s="464"/>
      <c r="MMJ139" s="464"/>
      <c r="MMK139" s="465"/>
      <c r="MMM139" s="463"/>
      <c r="MMN139" s="467"/>
      <c r="MMO139" s="467"/>
      <c r="MMP139" s="464"/>
      <c r="MMQ139" s="464"/>
      <c r="MMR139" s="464"/>
      <c r="MMS139" s="465"/>
      <c r="MMU139" s="463"/>
      <c r="MMV139" s="467"/>
      <c r="MMW139" s="467"/>
      <c r="MMX139" s="464"/>
      <c r="MMY139" s="464"/>
      <c r="MMZ139" s="464"/>
      <c r="MNA139" s="465"/>
      <c r="MNC139" s="463"/>
      <c r="MND139" s="467"/>
      <c r="MNE139" s="467"/>
      <c r="MNF139" s="464"/>
      <c r="MNG139" s="464"/>
      <c r="MNH139" s="464"/>
      <c r="MNI139" s="465"/>
      <c r="MNK139" s="463"/>
      <c r="MNL139" s="467"/>
      <c r="MNM139" s="467"/>
      <c r="MNN139" s="464"/>
      <c r="MNO139" s="464"/>
      <c r="MNP139" s="464"/>
      <c r="MNQ139" s="465"/>
      <c r="MNS139" s="463"/>
      <c r="MNT139" s="467"/>
      <c r="MNU139" s="467"/>
      <c r="MNV139" s="464"/>
      <c r="MNW139" s="464"/>
      <c r="MNX139" s="464"/>
      <c r="MNY139" s="465"/>
      <c r="MOA139" s="463"/>
      <c r="MOB139" s="467"/>
      <c r="MOC139" s="467"/>
      <c r="MOD139" s="464"/>
      <c r="MOE139" s="464"/>
      <c r="MOF139" s="464"/>
      <c r="MOG139" s="465"/>
      <c r="MOI139" s="463"/>
      <c r="MOJ139" s="467"/>
      <c r="MOK139" s="467"/>
      <c r="MOL139" s="464"/>
      <c r="MOM139" s="464"/>
      <c r="MON139" s="464"/>
      <c r="MOO139" s="465"/>
      <c r="MOQ139" s="463"/>
      <c r="MOR139" s="467"/>
      <c r="MOS139" s="467"/>
      <c r="MOT139" s="464"/>
      <c r="MOU139" s="464"/>
      <c r="MOV139" s="464"/>
      <c r="MOW139" s="465"/>
      <c r="MOY139" s="463"/>
      <c r="MOZ139" s="467"/>
      <c r="MPA139" s="467"/>
      <c r="MPB139" s="464"/>
      <c r="MPC139" s="464"/>
      <c r="MPD139" s="464"/>
      <c r="MPE139" s="465"/>
      <c r="MPG139" s="463"/>
      <c r="MPH139" s="467"/>
      <c r="MPI139" s="467"/>
      <c r="MPJ139" s="464"/>
      <c r="MPK139" s="464"/>
      <c r="MPL139" s="464"/>
      <c r="MPM139" s="465"/>
      <c r="MPO139" s="463"/>
      <c r="MPP139" s="467"/>
      <c r="MPQ139" s="467"/>
      <c r="MPR139" s="464"/>
      <c r="MPS139" s="464"/>
      <c r="MPT139" s="464"/>
      <c r="MPU139" s="465"/>
      <c r="MPW139" s="463"/>
      <c r="MPX139" s="467"/>
      <c r="MPY139" s="467"/>
      <c r="MPZ139" s="464"/>
      <c r="MQA139" s="464"/>
      <c r="MQB139" s="464"/>
      <c r="MQC139" s="465"/>
      <c r="MQE139" s="463"/>
      <c r="MQF139" s="467"/>
      <c r="MQG139" s="467"/>
      <c r="MQH139" s="464"/>
      <c r="MQI139" s="464"/>
      <c r="MQJ139" s="464"/>
      <c r="MQK139" s="465"/>
      <c r="MQM139" s="463"/>
      <c r="MQN139" s="467"/>
      <c r="MQO139" s="467"/>
      <c r="MQP139" s="464"/>
      <c r="MQQ139" s="464"/>
      <c r="MQR139" s="464"/>
      <c r="MQS139" s="465"/>
      <c r="MQU139" s="463"/>
      <c r="MQV139" s="467"/>
      <c r="MQW139" s="467"/>
      <c r="MQX139" s="464"/>
      <c r="MQY139" s="464"/>
      <c r="MQZ139" s="464"/>
      <c r="MRA139" s="465"/>
      <c r="MRC139" s="463"/>
      <c r="MRD139" s="467"/>
      <c r="MRE139" s="467"/>
      <c r="MRF139" s="464"/>
      <c r="MRG139" s="464"/>
      <c r="MRH139" s="464"/>
      <c r="MRI139" s="465"/>
      <c r="MRK139" s="463"/>
      <c r="MRL139" s="467"/>
      <c r="MRM139" s="467"/>
      <c r="MRN139" s="464"/>
      <c r="MRO139" s="464"/>
      <c r="MRP139" s="464"/>
      <c r="MRQ139" s="465"/>
      <c r="MRS139" s="463"/>
      <c r="MRT139" s="467"/>
      <c r="MRU139" s="467"/>
      <c r="MRV139" s="464"/>
      <c r="MRW139" s="464"/>
      <c r="MRX139" s="464"/>
      <c r="MRY139" s="465"/>
      <c r="MSA139" s="463"/>
      <c r="MSB139" s="467"/>
      <c r="MSC139" s="467"/>
      <c r="MSD139" s="464"/>
      <c r="MSE139" s="464"/>
      <c r="MSF139" s="464"/>
      <c r="MSG139" s="465"/>
      <c r="MSI139" s="463"/>
      <c r="MSJ139" s="467"/>
      <c r="MSK139" s="467"/>
      <c r="MSL139" s="464"/>
      <c r="MSM139" s="464"/>
      <c r="MSN139" s="464"/>
      <c r="MSO139" s="465"/>
      <c r="MSQ139" s="463"/>
      <c r="MSR139" s="467"/>
      <c r="MSS139" s="467"/>
      <c r="MST139" s="464"/>
      <c r="MSU139" s="464"/>
      <c r="MSV139" s="464"/>
      <c r="MSW139" s="465"/>
      <c r="MSY139" s="463"/>
      <c r="MSZ139" s="467"/>
      <c r="MTA139" s="467"/>
      <c r="MTB139" s="464"/>
      <c r="MTC139" s="464"/>
      <c r="MTD139" s="464"/>
      <c r="MTE139" s="465"/>
      <c r="MTG139" s="463"/>
      <c r="MTH139" s="467"/>
      <c r="MTI139" s="467"/>
      <c r="MTJ139" s="464"/>
      <c r="MTK139" s="464"/>
      <c r="MTL139" s="464"/>
      <c r="MTM139" s="465"/>
      <c r="MTO139" s="463"/>
      <c r="MTP139" s="467"/>
      <c r="MTQ139" s="467"/>
      <c r="MTR139" s="464"/>
      <c r="MTS139" s="464"/>
      <c r="MTT139" s="464"/>
      <c r="MTU139" s="465"/>
      <c r="MTW139" s="463"/>
      <c r="MTX139" s="467"/>
      <c r="MTY139" s="467"/>
      <c r="MTZ139" s="464"/>
      <c r="MUA139" s="464"/>
      <c r="MUB139" s="464"/>
      <c r="MUC139" s="465"/>
      <c r="MUE139" s="463"/>
      <c r="MUF139" s="467"/>
      <c r="MUG139" s="467"/>
      <c r="MUH139" s="464"/>
      <c r="MUI139" s="464"/>
      <c r="MUJ139" s="464"/>
      <c r="MUK139" s="465"/>
      <c r="MUM139" s="463"/>
      <c r="MUN139" s="467"/>
      <c r="MUO139" s="467"/>
      <c r="MUP139" s="464"/>
      <c r="MUQ139" s="464"/>
      <c r="MUR139" s="464"/>
      <c r="MUS139" s="465"/>
      <c r="MUU139" s="463"/>
      <c r="MUV139" s="467"/>
      <c r="MUW139" s="467"/>
      <c r="MUX139" s="464"/>
      <c r="MUY139" s="464"/>
      <c r="MUZ139" s="464"/>
      <c r="MVA139" s="465"/>
      <c r="MVC139" s="463"/>
      <c r="MVD139" s="467"/>
      <c r="MVE139" s="467"/>
      <c r="MVF139" s="464"/>
      <c r="MVG139" s="464"/>
      <c r="MVH139" s="464"/>
      <c r="MVI139" s="465"/>
      <c r="MVK139" s="463"/>
      <c r="MVL139" s="467"/>
      <c r="MVM139" s="467"/>
      <c r="MVN139" s="464"/>
      <c r="MVO139" s="464"/>
      <c r="MVP139" s="464"/>
      <c r="MVQ139" s="465"/>
      <c r="MVS139" s="463"/>
      <c r="MVT139" s="467"/>
      <c r="MVU139" s="467"/>
      <c r="MVV139" s="464"/>
      <c r="MVW139" s="464"/>
      <c r="MVX139" s="464"/>
      <c r="MVY139" s="465"/>
      <c r="MWA139" s="463"/>
      <c r="MWB139" s="467"/>
      <c r="MWC139" s="467"/>
      <c r="MWD139" s="464"/>
      <c r="MWE139" s="464"/>
      <c r="MWF139" s="464"/>
      <c r="MWG139" s="465"/>
      <c r="MWI139" s="463"/>
      <c r="MWJ139" s="467"/>
      <c r="MWK139" s="467"/>
      <c r="MWL139" s="464"/>
      <c r="MWM139" s="464"/>
      <c r="MWN139" s="464"/>
      <c r="MWO139" s="465"/>
      <c r="MWQ139" s="463"/>
      <c r="MWR139" s="467"/>
      <c r="MWS139" s="467"/>
      <c r="MWT139" s="464"/>
      <c r="MWU139" s="464"/>
      <c r="MWV139" s="464"/>
      <c r="MWW139" s="465"/>
      <c r="MWY139" s="463"/>
      <c r="MWZ139" s="467"/>
      <c r="MXA139" s="467"/>
      <c r="MXB139" s="464"/>
      <c r="MXC139" s="464"/>
      <c r="MXD139" s="464"/>
      <c r="MXE139" s="465"/>
      <c r="MXG139" s="463"/>
      <c r="MXH139" s="467"/>
      <c r="MXI139" s="467"/>
      <c r="MXJ139" s="464"/>
      <c r="MXK139" s="464"/>
      <c r="MXL139" s="464"/>
      <c r="MXM139" s="465"/>
      <c r="MXO139" s="463"/>
      <c r="MXP139" s="467"/>
      <c r="MXQ139" s="467"/>
      <c r="MXR139" s="464"/>
      <c r="MXS139" s="464"/>
      <c r="MXT139" s="464"/>
      <c r="MXU139" s="465"/>
      <c r="MXW139" s="463"/>
      <c r="MXX139" s="467"/>
      <c r="MXY139" s="467"/>
      <c r="MXZ139" s="464"/>
      <c r="MYA139" s="464"/>
      <c r="MYB139" s="464"/>
      <c r="MYC139" s="465"/>
      <c r="MYE139" s="463"/>
      <c r="MYF139" s="467"/>
      <c r="MYG139" s="467"/>
      <c r="MYH139" s="464"/>
      <c r="MYI139" s="464"/>
      <c r="MYJ139" s="464"/>
      <c r="MYK139" s="465"/>
      <c r="MYM139" s="463"/>
      <c r="MYN139" s="467"/>
      <c r="MYO139" s="467"/>
      <c r="MYP139" s="464"/>
      <c r="MYQ139" s="464"/>
      <c r="MYR139" s="464"/>
      <c r="MYS139" s="465"/>
      <c r="MYU139" s="463"/>
      <c r="MYV139" s="467"/>
      <c r="MYW139" s="467"/>
      <c r="MYX139" s="464"/>
      <c r="MYY139" s="464"/>
      <c r="MYZ139" s="464"/>
      <c r="MZA139" s="465"/>
      <c r="MZC139" s="463"/>
      <c r="MZD139" s="467"/>
      <c r="MZE139" s="467"/>
      <c r="MZF139" s="464"/>
      <c r="MZG139" s="464"/>
      <c r="MZH139" s="464"/>
      <c r="MZI139" s="465"/>
      <c r="MZK139" s="463"/>
      <c r="MZL139" s="467"/>
      <c r="MZM139" s="467"/>
      <c r="MZN139" s="464"/>
      <c r="MZO139" s="464"/>
      <c r="MZP139" s="464"/>
      <c r="MZQ139" s="465"/>
      <c r="MZS139" s="463"/>
      <c r="MZT139" s="467"/>
      <c r="MZU139" s="467"/>
      <c r="MZV139" s="464"/>
      <c r="MZW139" s="464"/>
      <c r="MZX139" s="464"/>
      <c r="MZY139" s="465"/>
      <c r="NAA139" s="463"/>
      <c r="NAB139" s="467"/>
      <c r="NAC139" s="467"/>
      <c r="NAD139" s="464"/>
      <c r="NAE139" s="464"/>
      <c r="NAF139" s="464"/>
      <c r="NAG139" s="465"/>
      <c r="NAI139" s="463"/>
      <c r="NAJ139" s="467"/>
      <c r="NAK139" s="467"/>
      <c r="NAL139" s="464"/>
      <c r="NAM139" s="464"/>
      <c r="NAN139" s="464"/>
      <c r="NAO139" s="465"/>
      <c r="NAQ139" s="463"/>
      <c r="NAR139" s="467"/>
      <c r="NAS139" s="467"/>
      <c r="NAT139" s="464"/>
      <c r="NAU139" s="464"/>
      <c r="NAV139" s="464"/>
      <c r="NAW139" s="465"/>
      <c r="NAY139" s="463"/>
      <c r="NAZ139" s="467"/>
      <c r="NBA139" s="467"/>
      <c r="NBB139" s="464"/>
      <c r="NBC139" s="464"/>
      <c r="NBD139" s="464"/>
      <c r="NBE139" s="465"/>
      <c r="NBG139" s="463"/>
      <c r="NBH139" s="467"/>
      <c r="NBI139" s="467"/>
      <c r="NBJ139" s="464"/>
      <c r="NBK139" s="464"/>
      <c r="NBL139" s="464"/>
      <c r="NBM139" s="465"/>
      <c r="NBO139" s="463"/>
      <c r="NBP139" s="467"/>
      <c r="NBQ139" s="467"/>
      <c r="NBR139" s="464"/>
      <c r="NBS139" s="464"/>
      <c r="NBT139" s="464"/>
      <c r="NBU139" s="465"/>
      <c r="NBW139" s="463"/>
      <c r="NBX139" s="467"/>
      <c r="NBY139" s="467"/>
      <c r="NBZ139" s="464"/>
      <c r="NCA139" s="464"/>
      <c r="NCB139" s="464"/>
      <c r="NCC139" s="465"/>
      <c r="NCE139" s="463"/>
      <c r="NCF139" s="467"/>
      <c r="NCG139" s="467"/>
      <c r="NCH139" s="464"/>
      <c r="NCI139" s="464"/>
      <c r="NCJ139" s="464"/>
      <c r="NCK139" s="465"/>
      <c r="NCM139" s="463"/>
      <c r="NCN139" s="467"/>
      <c r="NCO139" s="467"/>
      <c r="NCP139" s="464"/>
      <c r="NCQ139" s="464"/>
      <c r="NCR139" s="464"/>
      <c r="NCS139" s="465"/>
      <c r="NCU139" s="463"/>
      <c r="NCV139" s="467"/>
      <c r="NCW139" s="467"/>
      <c r="NCX139" s="464"/>
      <c r="NCY139" s="464"/>
      <c r="NCZ139" s="464"/>
      <c r="NDA139" s="465"/>
      <c r="NDC139" s="463"/>
      <c r="NDD139" s="467"/>
      <c r="NDE139" s="467"/>
      <c r="NDF139" s="464"/>
      <c r="NDG139" s="464"/>
      <c r="NDH139" s="464"/>
      <c r="NDI139" s="465"/>
      <c r="NDK139" s="463"/>
      <c r="NDL139" s="467"/>
      <c r="NDM139" s="467"/>
      <c r="NDN139" s="464"/>
      <c r="NDO139" s="464"/>
      <c r="NDP139" s="464"/>
      <c r="NDQ139" s="465"/>
      <c r="NDS139" s="463"/>
      <c r="NDT139" s="467"/>
      <c r="NDU139" s="467"/>
      <c r="NDV139" s="464"/>
      <c r="NDW139" s="464"/>
      <c r="NDX139" s="464"/>
      <c r="NDY139" s="465"/>
      <c r="NEA139" s="463"/>
      <c r="NEB139" s="467"/>
      <c r="NEC139" s="467"/>
      <c r="NED139" s="464"/>
      <c r="NEE139" s="464"/>
      <c r="NEF139" s="464"/>
      <c r="NEG139" s="465"/>
      <c r="NEI139" s="463"/>
      <c r="NEJ139" s="467"/>
      <c r="NEK139" s="467"/>
      <c r="NEL139" s="464"/>
      <c r="NEM139" s="464"/>
      <c r="NEN139" s="464"/>
      <c r="NEO139" s="465"/>
      <c r="NEQ139" s="463"/>
      <c r="NER139" s="467"/>
      <c r="NES139" s="467"/>
      <c r="NET139" s="464"/>
      <c r="NEU139" s="464"/>
      <c r="NEV139" s="464"/>
      <c r="NEW139" s="465"/>
      <c r="NEY139" s="463"/>
      <c r="NEZ139" s="467"/>
      <c r="NFA139" s="467"/>
      <c r="NFB139" s="464"/>
      <c r="NFC139" s="464"/>
      <c r="NFD139" s="464"/>
      <c r="NFE139" s="465"/>
      <c r="NFG139" s="463"/>
      <c r="NFH139" s="467"/>
      <c r="NFI139" s="467"/>
      <c r="NFJ139" s="464"/>
      <c r="NFK139" s="464"/>
      <c r="NFL139" s="464"/>
      <c r="NFM139" s="465"/>
      <c r="NFO139" s="463"/>
      <c r="NFP139" s="467"/>
      <c r="NFQ139" s="467"/>
      <c r="NFR139" s="464"/>
      <c r="NFS139" s="464"/>
      <c r="NFT139" s="464"/>
      <c r="NFU139" s="465"/>
      <c r="NFW139" s="463"/>
      <c r="NFX139" s="467"/>
      <c r="NFY139" s="467"/>
      <c r="NFZ139" s="464"/>
      <c r="NGA139" s="464"/>
      <c r="NGB139" s="464"/>
      <c r="NGC139" s="465"/>
      <c r="NGE139" s="463"/>
      <c r="NGF139" s="467"/>
      <c r="NGG139" s="467"/>
      <c r="NGH139" s="464"/>
      <c r="NGI139" s="464"/>
      <c r="NGJ139" s="464"/>
      <c r="NGK139" s="465"/>
      <c r="NGM139" s="463"/>
      <c r="NGN139" s="467"/>
      <c r="NGO139" s="467"/>
      <c r="NGP139" s="464"/>
      <c r="NGQ139" s="464"/>
      <c r="NGR139" s="464"/>
      <c r="NGS139" s="465"/>
      <c r="NGU139" s="463"/>
      <c r="NGV139" s="467"/>
      <c r="NGW139" s="467"/>
      <c r="NGX139" s="464"/>
      <c r="NGY139" s="464"/>
      <c r="NGZ139" s="464"/>
      <c r="NHA139" s="465"/>
      <c r="NHC139" s="463"/>
      <c r="NHD139" s="467"/>
      <c r="NHE139" s="467"/>
      <c r="NHF139" s="464"/>
      <c r="NHG139" s="464"/>
      <c r="NHH139" s="464"/>
      <c r="NHI139" s="465"/>
      <c r="NHK139" s="463"/>
      <c r="NHL139" s="467"/>
      <c r="NHM139" s="467"/>
      <c r="NHN139" s="464"/>
      <c r="NHO139" s="464"/>
      <c r="NHP139" s="464"/>
      <c r="NHQ139" s="465"/>
      <c r="NHS139" s="463"/>
      <c r="NHT139" s="467"/>
      <c r="NHU139" s="467"/>
      <c r="NHV139" s="464"/>
      <c r="NHW139" s="464"/>
      <c r="NHX139" s="464"/>
      <c r="NHY139" s="465"/>
      <c r="NIA139" s="463"/>
      <c r="NIB139" s="467"/>
      <c r="NIC139" s="467"/>
      <c r="NID139" s="464"/>
      <c r="NIE139" s="464"/>
      <c r="NIF139" s="464"/>
      <c r="NIG139" s="465"/>
      <c r="NII139" s="463"/>
      <c r="NIJ139" s="467"/>
      <c r="NIK139" s="467"/>
      <c r="NIL139" s="464"/>
      <c r="NIM139" s="464"/>
      <c r="NIN139" s="464"/>
      <c r="NIO139" s="465"/>
      <c r="NIQ139" s="463"/>
      <c r="NIR139" s="467"/>
      <c r="NIS139" s="467"/>
      <c r="NIT139" s="464"/>
      <c r="NIU139" s="464"/>
      <c r="NIV139" s="464"/>
      <c r="NIW139" s="465"/>
      <c r="NIY139" s="463"/>
      <c r="NIZ139" s="467"/>
      <c r="NJA139" s="467"/>
      <c r="NJB139" s="464"/>
      <c r="NJC139" s="464"/>
      <c r="NJD139" s="464"/>
      <c r="NJE139" s="465"/>
      <c r="NJG139" s="463"/>
      <c r="NJH139" s="467"/>
      <c r="NJI139" s="467"/>
      <c r="NJJ139" s="464"/>
      <c r="NJK139" s="464"/>
      <c r="NJL139" s="464"/>
      <c r="NJM139" s="465"/>
      <c r="NJO139" s="463"/>
      <c r="NJP139" s="467"/>
      <c r="NJQ139" s="467"/>
      <c r="NJR139" s="464"/>
      <c r="NJS139" s="464"/>
      <c r="NJT139" s="464"/>
      <c r="NJU139" s="465"/>
      <c r="NJW139" s="463"/>
      <c r="NJX139" s="467"/>
      <c r="NJY139" s="467"/>
      <c r="NJZ139" s="464"/>
      <c r="NKA139" s="464"/>
      <c r="NKB139" s="464"/>
      <c r="NKC139" s="465"/>
      <c r="NKE139" s="463"/>
      <c r="NKF139" s="467"/>
      <c r="NKG139" s="467"/>
      <c r="NKH139" s="464"/>
      <c r="NKI139" s="464"/>
      <c r="NKJ139" s="464"/>
      <c r="NKK139" s="465"/>
      <c r="NKM139" s="463"/>
      <c r="NKN139" s="467"/>
      <c r="NKO139" s="467"/>
      <c r="NKP139" s="464"/>
      <c r="NKQ139" s="464"/>
      <c r="NKR139" s="464"/>
      <c r="NKS139" s="465"/>
      <c r="NKU139" s="463"/>
      <c r="NKV139" s="467"/>
      <c r="NKW139" s="467"/>
      <c r="NKX139" s="464"/>
      <c r="NKY139" s="464"/>
      <c r="NKZ139" s="464"/>
      <c r="NLA139" s="465"/>
      <c r="NLC139" s="463"/>
      <c r="NLD139" s="467"/>
      <c r="NLE139" s="467"/>
      <c r="NLF139" s="464"/>
      <c r="NLG139" s="464"/>
      <c r="NLH139" s="464"/>
      <c r="NLI139" s="465"/>
      <c r="NLK139" s="463"/>
      <c r="NLL139" s="467"/>
      <c r="NLM139" s="467"/>
      <c r="NLN139" s="464"/>
      <c r="NLO139" s="464"/>
      <c r="NLP139" s="464"/>
      <c r="NLQ139" s="465"/>
      <c r="NLS139" s="463"/>
      <c r="NLT139" s="467"/>
      <c r="NLU139" s="467"/>
      <c r="NLV139" s="464"/>
      <c r="NLW139" s="464"/>
      <c r="NLX139" s="464"/>
      <c r="NLY139" s="465"/>
      <c r="NMA139" s="463"/>
      <c r="NMB139" s="467"/>
      <c r="NMC139" s="467"/>
      <c r="NMD139" s="464"/>
      <c r="NME139" s="464"/>
      <c r="NMF139" s="464"/>
      <c r="NMG139" s="465"/>
      <c r="NMI139" s="463"/>
      <c r="NMJ139" s="467"/>
      <c r="NMK139" s="467"/>
      <c r="NML139" s="464"/>
      <c r="NMM139" s="464"/>
      <c r="NMN139" s="464"/>
      <c r="NMO139" s="465"/>
      <c r="NMQ139" s="463"/>
      <c r="NMR139" s="467"/>
      <c r="NMS139" s="467"/>
      <c r="NMT139" s="464"/>
      <c r="NMU139" s="464"/>
      <c r="NMV139" s="464"/>
      <c r="NMW139" s="465"/>
      <c r="NMY139" s="463"/>
      <c r="NMZ139" s="467"/>
      <c r="NNA139" s="467"/>
      <c r="NNB139" s="464"/>
      <c r="NNC139" s="464"/>
      <c r="NND139" s="464"/>
      <c r="NNE139" s="465"/>
      <c r="NNG139" s="463"/>
      <c r="NNH139" s="467"/>
      <c r="NNI139" s="467"/>
      <c r="NNJ139" s="464"/>
      <c r="NNK139" s="464"/>
      <c r="NNL139" s="464"/>
      <c r="NNM139" s="465"/>
      <c r="NNO139" s="463"/>
      <c r="NNP139" s="467"/>
      <c r="NNQ139" s="467"/>
      <c r="NNR139" s="464"/>
      <c r="NNS139" s="464"/>
      <c r="NNT139" s="464"/>
      <c r="NNU139" s="465"/>
      <c r="NNW139" s="463"/>
      <c r="NNX139" s="467"/>
      <c r="NNY139" s="467"/>
      <c r="NNZ139" s="464"/>
      <c r="NOA139" s="464"/>
      <c r="NOB139" s="464"/>
      <c r="NOC139" s="465"/>
      <c r="NOE139" s="463"/>
      <c r="NOF139" s="467"/>
      <c r="NOG139" s="467"/>
      <c r="NOH139" s="464"/>
      <c r="NOI139" s="464"/>
      <c r="NOJ139" s="464"/>
      <c r="NOK139" s="465"/>
      <c r="NOM139" s="463"/>
      <c r="NON139" s="467"/>
      <c r="NOO139" s="467"/>
      <c r="NOP139" s="464"/>
      <c r="NOQ139" s="464"/>
      <c r="NOR139" s="464"/>
      <c r="NOS139" s="465"/>
      <c r="NOU139" s="463"/>
      <c r="NOV139" s="467"/>
      <c r="NOW139" s="467"/>
      <c r="NOX139" s="464"/>
      <c r="NOY139" s="464"/>
      <c r="NOZ139" s="464"/>
      <c r="NPA139" s="465"/>
      <c r="NPC139" s="463"/>
      <c r="NPD139" s="467"/>
      <c r="NPE139" s="467"/>
      <c r="NPF139" s="464"/>
      <c r="NPG139" s="464"/>
      <c r="NPH139" s="464"/>
      <c r="NPI139" s="465"/>
      <c r="NPK139" s="463"/>
      <c r="NPL139" s="467"/>
      <c r="NPM139" s="467"/>
      <c r="NPN139" s="464"/>
      <c r="NPO139" s="464"/>
      <c r="NPP139" s="464"/>
      <c r="NPQ139" s="465"/>
      <c r="NPS139" s="463"/>
      <c r="NPT139" s="467"/>
      <c r="NPU139" s="467"/>
      <c r="NPV139" s="464"/>
      <c r="NPW139" s="464"/>
      <c r="NPX139" s="464"/>
      <c r="NPY139" s="465"/>
      <c r="NQA139" s="463"/>
      <c r="NQB139" s="467"/>
      <c r="NQC139" s="467"/>
      <c r="NQD139" s="464"/>
      <c r="NQE139" s="464"/>
      <c r="NQF139" s="464"/>
      <c r="NQG139" s="465"/>
      <c r="NQI139" s="463"/>
      <c r="NQJ139" s="467"/>
      <c r="NQK139" s="467"/>
      <c r="NQL139" s="464"/>
      <c r="NQM139" s="464"/>
      <c r="NQN139" s="464"/>
      <c r="NQO139" s="465"/>
      <c r="NQQ139" s="463"/>
      <c r="NQR139" s="467"/>
      <c r="NQS139" s="467"/>
      <c r="NQT139" s="464"/>
      <c r="NQU139" s="464"/>
      <c r="NQV139" s="464"/>
      <c r="NQW139" s="465"/>
      <c r="NQY139" s="463"/>
      <c r="NQZ139" s="467"/>
      <c r="NRA139" s="467"/>
      <c r="NRB139" s="464"/>
      <c r="NRC139" s="464"/>
      <c r="NRD139" s="464"/>
      <c r="NRE139" s="465"/>
      <c r="NRG139" s="463"/>
      <c r="NRH139" s="467"/>
      <c r="NRI139" s="467"/>
      <c r="NRJ139" s="464"/>
      <c r="NRK139" s="464"/>
      <c r="NRL139" s="464"/>
      <c r="NRM139" s="465"/>
      <c r="NRO139" s="463"/>
      <c r="NRP139" s="467"/>
      <c r="NRQ139" s="467"/>
      <c r="NRR139" s="464"/>
      <c r="NRS139" s="464"/>
      <c r="NRT139" s="464"/>
      <c r="NRU139" s="465"/>
      <c r="NRW139" s="463"/>
      <c r="NRX139" s="467"/>
      <c r="NRY139" s="467"/>
      <c r="NRZ139" s="464"/>
      <c r="NSA139" s="464"/>
      <c r="NSB139" s="464"/>
      <c r="NSC139" s="465"/>
      <c r="NSE139" s="463"/>
      <c r="NSF139" s="467"/>
      <c r="NSG139" s="467"/>
      <c r="NSH139" s="464"/>
      <c r="NSI139" s="464"/>
      <c r="NSJ139" s="464"/>
      <c r="NSK139" s="465"/>
      <c r="NSM139" s="463"/>
      <c r="NSN139" s="467"/>
      <c r="NSO139" s="467"/>
      <c r="NSP139" s="464"/>
      <c r="NSQ139" s="464"/>
      <c r="NSR139" s="464"/>
      <c r="NSS139" s="465"/>
      <c r="NSU139" s="463"/>
      <c r="NSV139" s="467"/>
      <c r="NSW139" s="467"/>
      <c r="NSX139" s="464"/>
      <c r="NSY139" s="464"/>
      <c r="NSZ139" s="464"/>
      <c r="NTA139" s="465"/>
      <c r="NTC139" s="463"/>
      <c r="NTD139" s="467"/>
      <c r="NTE139" s="467"/>
      <c r="NTF139" s="464"/>
      <c r="NTG139" s="464"/>
      <c r="NTH139" s="464"/>
      <c r="NTI139" s="465"/>
      <c r="NTK139" s="463"/>
      <c r="NTL139" s="467"/>
      <c r="NTM139" s="467"/>
      <c r="NTN139" s="464"/>
      <c r="NTO139" s="464"/>
      <c r="NTP139" s="464"/>
      <c r="NTQ139" s="465"/>
      <c r="NTS139" s="463"/>
      <c r="NTT139" s="467"/>
      <c r="NTU139" s="467"/>
      <c r="NTV139" s="464"/>
      <c r="NTW139" s="464"/>
      <c r="NTX139" s="464"/>
      <c r="NTY139" s="465"/>
      <c r="NUA139" s="463"/>
      <c r="NUB139" s="467"/>
      <c r="NUC139" s="467"/>
      <c r="NUD139" s="464"/>
      <c r="NUE139" s="464"/>
      <c r="NUF139" s="464"/>
      <c r="NUG139" s="465"/>
      <c r="NUI139" s="463"/>
      <c r="NUJ139" s="467"/>
      <c r="NUK139" s="467"/>
      <c r="NUL139" s="464"/>
      <c r="NUM139" s="464"/>
      <c r="NUN139" s="464"/>
      <c r="NUO139" s="465"/>
      <c r="NUQ139" s="463"/>
      <c r="NUR139" s="467"/>
      <c r="NUS139" s="467"/>
      <c r="NUT139" s="464"/>
      <c r="NUU139" s="464"/>
      <c r="NUV139" s="464"/>
      <c r="NUW139" s="465"/>
      <c r="NUY139" s="463"/>
      <c r="NUZ139" s="467"/>
      <c r="NVA139" s="467"/>
      <c r="NVB139" s="464"/>
      <c r="NVC139" s="464"/>
      <c r="NVD139" s="464"/>
      <c r="NVE139" s="465"/>
      <c r="NVG139" s="463"/>
      <c r="NVH139" s="467"/>
      <c r="NVI139" s="467"/>
      <c r="NVJ139" s="464"/>
      <c r="NVK139" s="464"/>
      <c r="NVL139" s="464"/>
      <c r="NVM139" s="465"/>
      <c r="NVO139" s="463"/>
      <c r="NVP139" s="467"/>
      <c r="NVQ139" s="467"/>
      <c r="NVR139" s="464"/>
      <c r="NVS139" s="464"/>
      <c r="NVT139" s="464"/>
      <c r="NVU139" s="465"/>
      <c r="NVW139" s="463"/>
      <c r="NVX139" s="467"/>
      <c r="NVY139" s="467"/>
      <c r="NVZ139" s="464"/>
      <c r="NWA139" s="464"/>
      <c r="NWB139" s="464"/>
      <c r="NWC139" s="465"/>
      <c r="NWE139" s="463"/>
      <c r="NWF139" s="467"/>
      <c r="NWG139" s="467"/>
      <c r="NWH139" s="464"/>
      <c r="NWI139" s="464"/>
      <c r="NWJ139" s="464"/>
      <c r="NWK139" s="465"/>
      <c r="NWM139" s="463"/>
      <c r="NWN139" s="467"/>
      <c r="NWO139" s="467"/>
      <c r="NWP139" s="464"/>
      <c r="NWQ139" s="464"/>
      <c r="NWR139" s="464"/>
      <c r="NWS139" s="465"/>
      <c r="NWU139" s="463"/>
      <c r="NWV139" s="467"/>
      <c r="NWW139" s="467"/>
      <c r="NWX139" s="464"/>
      <c r="NWY139" s="464"/>
      <c r="NWZ139" s="464"/>
      <c r="NXA139" s="465"/>
      <c r="NXC139" s="463"/>
      <c r="NXD139" s="467"/>
      <c r="NXE139" s="467"/>
      <c r="NXF139" s="464"/>
      <c r="NXG139" s="464"/>
      <c r="NXH139" s="464"/>
      <c r="NXI139" s="465"/>
      <c r="NXK139" s="463"/>
      <c r="NXL139" s="467"/>
      <c r="NXM139" s="467"/>
      <c r="NXN139" s="464"/>
      <c r="NXO139" s="464"/>
      <c r="NXP139" s="464"/>
      <c r="NXQ139" s="465"/>
      <c r="NXS139" s="463"/>
      <c r="NXT139" s="467"/>
      <c r="NXU139" s="467"/>
      <c r="NXV139" s="464"/>
      <c r="NXW139" s="464"/>
      <c r="NXX139" s="464"/>
      <c r="NXY139" s="465"/>
      <c r="NYA139" s="463"/>
      <c r="NYB139" s="467"/>
      <c r="NYC139" s="467"/>
      <c r="NYD139" s="464"/>
      <c r="NYE139" s="464"/>
      <c r="NYF139" s="464"/>
      <c r="NYG139" s="465"/>
      <c r="NYI139" s="463"/>
      <c r="NYJ139" s="467"/>
      <c r="NYK139" s="467"/>
      <c r="NYL139" s="464"/>
      <c r="NYM139" s="464"/>
      <c r="NYN139" s="464"/>
      <c r="NYO139" s="465"/>
      <c r="NYQ139" s="463"/>
      <c r="NYR139" s="467"/>
      <c r="NYS139" s="467"/>
      <c r="NYT139" s="464"/>
      <c r="NYU139" s="464"/>
      <c r="NYV139" s="464"/>
      <c r="NYW139" s="465"/>
      <c r="NYY139" s="463"/>
      <c r="NYZ139" s="467"/>
      <c r="NZA139" s="467"/>
      <c r="NZB139" s="464"/>
      <c r="NZC139" s="464"/>
      <c r="NZD139" s="464"/>
      <c r="NZE139" s="465"/>
      <c r="NZG139" s="463"/>
      <c r="NZH139" s="467"/>
      <c r="NZI139" s="467"/>
      <c r="NZJ139" s="464"/>
      <c r="NZK139" s="464"/>
      <c r="NZL139" s="464"/>
      <c r="NZM139" s="465"/>
      <c r="NZO139" s="463"/>
      <c r="NZP139" s="467"/>
      <c r="NZQ139" s="467"/>
      <c r="NZR139" s="464"/>
      <c r="NZS139" s="464"/>
      <c r="NZT139" s="464"/>
      <c r="NZU139" s="465"/>
      <c r="NZW139" s="463"/>
      <c r="NZX139" s="467"/>
      <c r="NZY139" s="467"/>
      <c r="NZZ139" s="464"/>
      <c r="OAA139" s="464"/>
      <c r="OAB139" s="464"/>
      <c r="OAC139" s="465"/>
      <c r="OAE139" s="463"/>
      <c r="OAF139" s="467"/>
      <c r="OAG139" s="467"/>
      <c r="OAH139" s="464"/>
      <c r="OAI139" s="464"/>
      <c r="OAJ139" s="464"/>
      <c r="OAK139" s="465"/>
      <c r="OAM139" s="463"/>
      <c r="OAN139" s="467"/>
      <c r="OAO139" s="467"/>
      <c r="OAP139" s="464"/>
      <c r="OAQ139" s="464"/>
      <c r="OAR139" s="464"/>
      <c r="OAS139" s="465"/>
      <c r="OAU139" s="463"/>
      <c r="OAV139" s="467"/>
      <c r="OAW139" s="467"/>
      <c r="OAX139" s="464"/>
      <c r="OAY139" s="464"/>
      <c r="OAZ139" s="464"/>
      <c r="OBA139" s="465"/>
      <c r="OBC139" s="463"/>
      <c r="OBD139" s="467"/>
      <c r="OBE139" s="467"/>
      <c r="OBF139" s="464"/>
      <c r="OBG139" s="464"/>
      <c r="OBH139" s="464"/>
      <c r="OBI139" s="465"/>
      <c r="OBK139" s="463"/>
      <c r="OBL139" s="467"/>
      <c r="OBM139" s="467"/>
      <c r="OBN139" s="464"/>
      <c r="OBO139" s="464"/>
      <c r="OBP139" s="464"/>
      <c r="OBQ139" s="465"/>
      <c r="OBS139" s="463"/>
      <c r="OBT139" s="467"/>
      <c r="OBU139" s="467"/>
      <c r="OBV139" s="464"/>
      <c r="OBW139" s="464"/>
      <c r="OBX139" s="464"/>
      <c r="OBY139" s="465"/>
      <c r="OCA139" s="463"/>
      <c r="OCB139" s="467"/>
      <c r="OCC139" s="467"/>
      <c r="OCD139" s="464"/>
      <c r="OCE139" s="464"/>
      <c r="OCF139" s="464"/>
      <c r="OCG139" s="465"/>
      <c r="OCI139" s="463"/>
      <c r="OCJ139" s="467"/>
      <c r="OCK139" s="467"/>
      <c r="OCL139" s="464"/>
      <c r="OCM139" s="464"/>
      <c r="OCN139" s="464"/>
      <c r="OCO139" s="465"/>
      <c r="OCQ139" s="463"/>
      <c r="OCR139" s="467"/>
      <c r="OCS139" s="467"/>
      <c r="OCT139" s="464"/>
      <c r="OCU139" s="464"/>
      <c r="OCV139" s="464"/>
      <c r="OCW139" s="465"/>
      <c r="OCY139" s="463"/>
      <c r="OCZ139" s="467"/>
      <c r="ODA139" s="467"/>
      <c r="ODB139" s="464"/>
      <c r="ODC139" s="464"/>
      <c r="ODD139" s="464"/>
      <c r="ODE139" s="465"/>
      <c r="ODG139" s="463"/>
      <c r="ODH139" s="467"/>
      <c r="ODI139" s="467"/>
      <c r="ODJ139" s="464"/>
      <c r="ODK139" s="464"/>
      <c r="ODL139" s="464"/>
      <c r="ODM139" s="465"/>
      <c r="ODO139" s="463"/>
      <c r="ODP139" s="467"/>
      <c r="ODQ139" s="467"/>
      <c r="ODR139" s="464"/>
      <c r="ODS139" s="464"/>
      <c r="ODT139" s="464"/>
      <c r="ODU139" s="465"/>
      <c r="ODW139" s="463"/>
      <c r="ODX139" s="467"/>
      <c r="ODY139" s="467"/>
      <c r="ODZ139" s="464"/>
      <c r="OEA139" s="464"/>
      <c r="OEB139" s="464"/>
      <c r="OEC139" s="465"/>
      <c r="OEE139" s="463"/>
      <c r="OEF139" s="467"/>
      <c r="OEG139" s="467"/>
      <c r="OEH139" s="464"/>
      <c r="OEI139" s="464"/>
      <c r="OEJ139" s="464"/>
      <c r="OEK139" s="465"/>
      <c r="OEM139" s="463"/>
      <c r="OEN139" s="467"/>
      <c r="OEO139" s="467"/>
      <c r="OEP139" s="464"/>
      <c r="OEQ139" s="464"/>
      <c r="OER139" s="464"/>
      <c r="OES139" s="465"/>
      <c r="OEU139" s="463"/>
      <c r="OEV139" s="467"/>
      <c r="OEW139" s="467"/>
      <c r="OEX139" s="464"/>
      <c r="OEY139" s="464"/>
      <c r="OEZ139" s="464"/>
      <c r="OFA139" s="465"/>
      <c r="OFC139" s="463"/>
      <c r="OFD139" s="467"/>
      <c r="OFE139" s="467"/>
      <c r="OFF139" s="464"/>
      <c r="OFG139" s="464"/>
      <c r="OFH139" s="464"/>
      <c r="OFI139" s="465"/>
      <c r="OFK139" s="463"/>
      <c r="OFL139" s="467"/>
      <c r="OFM139" s="467"/>
      <c r="OFN139" s="464"/>
      <c r="OFO139" s="464"/>
      <c r="OFP139" s="464"/>
      <c r="OFQ139" s="465"/>
      <c r="OFS139" s="463"/>
      <c r="OFT139" s="467"/>
      <c r="OFU139" s="467"/>
      <c r="OFV139" s="464"/>
      <c r="OFW139" s="464"/>
      <c r="OFX139" s="464"/>
      <c r="OFY139" s="465"/>
      <c r="OGA139" s="463"/>
      <c r="OGB139" s="467"/>
      <c r="OGC139" s="467"/>
      <c r="OGD139" s="464"/>
      <c r="OGE139" s="464"/>
      <c r="OGF139" s="464"/>
      <c r="OGG139" s="465"/>
      <c r="OGI139" s="463"/>
      <c r="OGJ139" s="467"/>
      <c r="OGK139" s="467"/>
      <c r="OGL139" s="464"/>
      <c r="OGM139" s="464"/>
      <c r="OGN139" s="464"/>
      <c r="OGO139" s="465"/>
      <c r="OGQ139" s="463"/>
      <c r="OGR139" s="467"/>
      <c r="OGS139" s="467"/>
      <c r="OGT139" s="464"/>
      <c r="OGU139" s="464"/>
      <c r="OGV139" s="464"/>
      <c r="OGW139" s="465"/>
      <c r="OGY139" s="463"/>
      <c r="OGZ139" s="467"/>
      <c r="OHA139" s="467"/>
      <c r="OHB139" s="464"/>
      <c r="OHC139" s="464"/>
      <c r="OHD139" s="464"/>
      <c r="OHE139" s="465"/>
      <c r="OHG139" s="463"/>
      <c r="OHH139" s="467"/>
      <c r="OHI139" s="467"/>
      <c r="OHJ139" s="464"/>
      <c r="OHK139" s="464"/>
      <c r="OHL139" s="464"/>
      <c r="OHM139" s="465"/>
      <c r="OHO139" s="463"/>
      <c r="OHP139" s="467"/>
      <c r="OHQ139" s="467"/>
      <c r="OHR139" s="464"/>
      <c r="OHS139" s="464"/>
      <c r="OHT139" s="464"/>
      <c r="OHU139" s="465"/>
      <c r="OHW139" s="463"/>
      <c r="OHX139" s="467"/>
      <c r="OHY139" s="467"/>
      <c r="OHZ139" s="464"/>
      <c r="OIA139" s="464"/>
      <c r="OIB139" s="464"/>
      <c r="OIC139" s="465"/>
      <c r="OIE139" s="463"/>
      <c r="OIF139" s="467"/>
      <c r="OIG139" s="467"/>
      <c r="OIH139" s="464"/>
      <c r="OII139" s="464"/>
      <c r="OIJ139" s="464"/>
      <c r="OIK139" s="465"/>
      <c r="OIM139" s="463"/>
      <c r="OIN139" s="467"/>
      <c r="OIO139" s="467"/>
      <c r="OIP139" s="464"/>
      <c r="OIQ139" s="464"/>
      <c r="OIR139" s="464"/>
      <c r="OIS139" s="465"/>
      <c r="OIU139" s="463"/>
      <c r="OIV139" s="467"/>
      <c r="OIW139" s="467"/>
      <c r="OIX139" s="464"/>
      <c r="OIY139" s="464"/>
      <c r="OIZ139" s="464"/>
      <c r="OJA139" s="465"/>
      <c r="OJC139" s="463"/>
      <c r="OJD139" s="467"/>
      <c r="OJE139" s="467"/>
      <c r="OJF139" s="464"/>
      <c r="OJG139" s="464"/>
      <c r="OJH139" s="464"/>
      <c r="OJI139" s="465"/>
      <c r="OJK139" s="463"/>
      <c r="OJL139" s="467"/>
      <c r="OJM139" s="467"/>
      <c r="OJN139" s="464"/>
      <c r="OJO139" s="464"/>
      <c r="OJP139" s="464"/>
      <c r="OJQ139" s="465"/>
      <c r="OJS139" s="463"/>
      <c r="OJT139" s="467"/>
      <c r="OJU139" s="467"/>
      <c r="OJV139" s="464"/>
      <c r="OJW139" s="464"/>
      <c r="OJX139" s="464"/>
      <c r="OJY139" s="465"/>
      <c r="OKA139" s="463"/>
      <c r="OKB139" s="467"/>
      <c r="OKC139" s="467"/>
      <c r="OKD139" s="464"/>
      <c r="OKE139" s="464"/>
      <c r="OKF139" s="464"/>
      <c r="OKG139" s="465"/>
      <c r="OKI139" s="463"/>
      <c r="OKJ139" s="467"/>
      <c r="OKK139" s="467"/>
      <c r="OKL139" s="464"/>
      <c r="OKM139" s="464"/>
      <c r="OKN139" s="464"/>
      <c r="OKO139" s="465"/>
      <c r="OKQ139" s="463"/>
      <c r="OKR139" s="467"/>
      <c r="OKS139" s="467"/>
      <c r="OKT139" s="464"/>
      <c r="OKU139" s="464"/>
      <c r="OKV139" s="464"/>
      <c r="OKW139" s="465"/>
      <c r="OKY139" s="463"/>
      <c r="OKZ139" s="467"/>
      <c r="OLA139" s="467"/>
      <c r="OLB139" s="464"/>
      <c r="OLC139" s="464"/>
      <c r="OLD139" s="464"/>
      <c r="OLE139" s="465"/>
      <c r="OLG139" s="463"/>
      <c r="OLH139" s="467"/>
      <c r="OLI139" s="467"/>
      <c r="OLJ139" s="464"/>
      <c r="OLK139" s="464"/>
      <c r="OLL139" s="464"/>
      <c r="OLM139" s="465"/>
      <c r="OLO139" s="463"/>
      <c r="OLP139" s="467"/>
      <c r="OLQ139" s="467"/>
      <c r="OLR139" s="464"/>
      <c r="OLS139" s="464"/>
      <c r="OLT139" s="464"/>
      <c r="OLU139" s="465"/>
      <c r="OLW139" s="463"/>
      <c r="OLX139" s="467"/>
      <c r="OLY139" s="467"/>
      <c r="OLZ139" s="464"/>
      <c r="OMA139" s="464"/>
      <c r="OMB139" s="464"/>
      <c r="OMC139" s="465"/>
      <c r="OME139" s="463"/>
      <c r="OMF139" s="467"/>
      <c r="OMG139" s="467"/>
      <c r="OMH139" s="464"/>
      <c r="OMI139" s="464"/>
      <c r="OMJ139" s="464"/>
      <c r="OMK139" s="465"/>
      <c r="OMM139" s="463"/>
      <c r="OMN139" s="467"/>
      <c r="OMO139" s="467"/>
      <c r="OMP139" s="464"/>
      <c r="OMQ139" s="464"/>
      <c r="OMR139" s="464"/>
      <c r="OMS139" s="465"/>
      <c r="OMU139" s="463"/>
      <c r="OMV139" s="467"/>
      <c r="OMW139" s="467"/>
      <c r="OMX139" s="464"/>
      <c r="OMY139" s="464"/>
      <c r="OMZ139" s="464"/>
      <c r="ONA139" s="465"/>
      <c r="ONC139" s="463"/>
      <c r="OND139" s="467"/>
      <c r="ONE139" s="467"/>
      <c r="ONF139" s="464"/>
      <c r="ONG139" s="464"/>
      <c r="ONH139" s="464"/>
      <c r="ONI139" s="465"/>
      <c r="ONK139" s="463"/>
      <c r="ONL139" s="467"/>
      <c r="ONM139" s="467"/>
      <c r="ONN139" s="464"/>
      <c r="ONO139" s="464"/>
      <c r="ONP139" s="464"/>
      <c r="ONQ139" s="465"/>
      <c r="ONS139" s="463"/>
      <c r="ONT139" s="467"/>
      <c r="ONU139" s="467"/>
      <c r="ONV139" s="464"/>
      <c r="ONW139" s="464"/>
      <c r="ONX139" s="464"/>
      <c r="ONY139" s="465"/>
      <c r="OOA139" s="463"/>
      <c r="OOB139" s="467"/>
      <c r="OOC139" s="467"/>
      <c r="OOD139" s="464"/>
      <c r="OOE139" s="464"/>
      <c r="OOF139" s="464"/>
      <c r="OOG139" s="465"/>
      <c r="OOI139" s="463"/>
      <c r="OOJ139" s="467"/>
      <c r="OOK139" s="467"/>
      <c r="OOL139" s="464"/>
      <c r="OOM139" s="464"/>
      <c r="OON139" s="464"/>
      <c r="OOO139" s="465"/>
      <c r="OOQ139" s="463"/>
      <c r="OOR139" s="467"/>
      <c r="OOS139" s="467"/>
      <c r="OOT139" s="464"/>
      <c r="OOU139" s="464"/>
      <c r="OOV139" s="464"/>
      <c r="OOW139" s="465"/>
      <c r="OOY139" s="463"/>
      <c r="OOZ139" s="467"/>
      <c r="OPA139" s="467"/>
      <c r="OPB139" s="464"/>
      <c r="OPC139" s="464"/>
      <c r="OPD139" s="464"/>
      <c r="OPE139" s="465"/>
      <c r="OPG139" s="463"/>
      <c r="OPH139" s="467"/>
      <c r="OPI139" s="467"/>
      <c r="OPJ139" s="464"/>
      <c r="OPK139" s="464"/>
      <c r="OPL139" s="464"/>
      <c r="OPM139" s="465"/>
      <c r="OPO139" s="463"/>
      <c r="OPP139" s="467"/>
      <c r="OPQ139" s="467"/>
      <c r="OPR139" s="464"/>
      <c r="OPS139" s="464"/>
      <c r="OPT139" s="464"/>
      <c r="OPU139" s="465"/>
      <c r="OPW139" s="463"/>
      <c r="OPX139" s="467"/>
      <c r="OPY139" s="467"/>
      <c r="OPZ139" s="464"/>
      <c r="OQA139" s="464"/>
      <c r="OQB139" s="464"/>
      <c r="OQC139" s="465"/>
      <c r="OQE139" s="463"/>
      <c r="OQF139" s="467"/>
      <c r="OQG139" s="467"/>
      <c r="OQH139" s="464"/>
      <c r="OQI139" s="464"/>
      <c r="OQJ139" s="464"/>
      <c r="OQK139" s="465"/>
      <c r="OQM139" s="463"/>
      <c r="OQN139" s="467"/>
      <c r="OQO139" s="467"/>
      <c r="OQP139" s="464"/>
      <c r="OQQ139" s="464"/>
      <c r="OQR139" s="464"/>
      <c r="OQS139" s="465"/>
      <c r="OQU139" s="463"/>
      <c r="OQV139" s="467"/>
      <c r="OQW139" s="467"/>
      <c r="OQX139" s="464"/>
      <c r="OQY139" s="464"/>
      <c r="OQZ139" s="464"/>
      <c r="ORA139" s="465"/>
      <c r="ORC139" s="463"/>
      <c r="ORD139" s="467"/>
      <c r="ORE139" s="467"/>
      <c r="ORF139" s="464"/>
      <c r="ORG139" s="464"/>
      <c r="ORH139" s="464"/>
      <c r="ORI139" s="465"/>
      <c r="ORK139" s="463"/>
      <c r="ORL139" s="467"/>
      <c r="ORM139" s="467"/>
      <c r="ORN139" s="464"/>
      <c r="ORO139" s="464"/>
      <c r="ORP139" s="464"/>
      <c r="ORQ139" s="465"/>
      <c r="ORS139" s="463"/>
      <c r="ORT139" s="467"/>
      <c r="ORU139" s="467"/>
      <c r="ORV139" s="464"/>
      <c r="ORW139" s="464"/>
      <c r="ORX139" s="464"/>
      <c r="ORY139" s="465"/>
      <c r="OSA139" s="463"/>
      <c r="OSB139" s="467"/>
      <c r="OSC139" s="467"/>
      <c r="OSD139" s="464"/>
      <c r="OSE139" s="464"/>
      <c r="OSF139" s="464"/>
      <c r="OSG139" s="465"/>
      <c r="OSI139" s="463"/>
      <c r="OSJ139" s="467"/>
      <c r="OSK139" s="467"/>
      <c r="OSL139" s="464"/>
      <c r="OSM139" s="464"/>
      <c r="OSN139" s="464"/>
      <c r="OSO139" s="465"/>
      <c r="OSQ139" s="463"/>
      <c r="OSR139" s="467"/>
      <c r="OSS139" s="467"/>
      <c r="OST139" s="464"/>
      <c r="OSU139" s="464"/>
      <c r="OSV139" s="464"/>
      <c r="OSW139" s="465"/>
      <c r="OSY139" s="463"/>
      <c r="OSZ139" s="467"/>
      <c r="OTA139" s="467"/>
      <c r="OTB139" s="464"/>
      <c r="OTC139" s="464"/>
      <c r="OTD139" s="464"/>
      <c r="OTE139" s="465"/>
      <c r="OTG139" s="463"/>
      <c r="OTH139" s="467"/>
      <c r="OTI139" s="467"/>
      <c r="OTJ139" s="464"/>
      <c r="OTK139" s="464"/>
      <c r="OTL139" s="464"/>
      <c r="OTM139" s="465"/>
      <c r="OTO139" s="463"/>
      <c r="OTP139" s="467"/>
      <c r="OTQ139" s="467"/>
      <c r="OTR139" s="464"/>
      <c r="OTS139" s="464"/>
      <c r="OTT139" s="464"/>
      <c r="OTU139" s="465"/>
      <c r="OTW139" s="463"/>
      <c r="OTX139" s="467"/>
      <c r="OTY139" s="467"/>
      <c r="OTZ139" s="464"/>
      <c r="OUA139" s="464"/>
      <c r="OUB139" s="464"/>
      <c r="OUC139" s="465"/>
      <c r="OUE139" s="463"/>
      <c r="OUF139" s="467"/>
      <c r="OUG139" s="467"/>
      <c r="OUH139" s="464"/>
      <c r="OUI139" s="464"/>
      <c r="OUJ139" s="464"/>
      <c r="OUK139" s="465"/>
      <c r="OUM139" s="463"/>
      <c r="OUN139" s="467"/>
      <c r="OUO139" s="467"/>
      <c r="OUP139" s="464"/>
      <c r="OUQ139" s="464"/>
      <c r="OUR139" s="464"/>
      <c r="OUS139" s="465"/>
      <c r="OUU139" s="463"/>
      <c r="OUV139" s="467"/>
      <c r="OUW139" s="467"/>
      <c r="OUX139" s="464"/>
      <c r="OUY139" s="464"/>
      <c r="OUZ139" s="464"/>
      <c r="OVA139" s="465"/>
      <c r="OVC139" s="463"/>
      <c r="OVD139" s="467"/>
      <c r="OVE139" s="467"/>
      <c r="OVF139" s="464"/>
      <c r="OVG139" s="464"/>
      <c r="OVH139" s="464"/>
      <c r="OVI139" s="465"/>
      <c r="OVK139" s="463"/>
      <c r="OVL139" s="467"/>
      <c r="OVM139" s="467"/>
      <c r="OVN139" s="464"/>
      <c r="OVO139" s="464"/>
      <c r="OVP139" s="464"/>
      <c r="OVQ139" s="465"/>
      <c r="OVS139" s="463"/>
      <c r="OVT139" s="467"/>
      <c r="OVU139" s="467"/>
      <c r="OVV139" s="464"/>
      <c r="OVW139" s="464"/>
      <c r="OVX139" s="464"/>
      <c r="OVY139" s="465"/>
      <c r="OWA139" s="463"/>
      <c r="OWB139" s="467"/>
      <c r="OWC139" s="467"/>
      <c r="OWD139" s="464"/>
      <c r="OWE139" s="464"/>
      <c r="OWF139" s="464"/>
      <c r="OWG139" s="465"/>
      <c r="OWI139" s="463"/>
      <c r="OWJ139" s="467"/>
      <c r="OWK139" s="467"/>
      <c r="OWL139" s="464"/>
      <c r="OWM139" s="464"/>
      <c r="OWN139" s="464"/>
      <c r="OWO139" s="465"/>
      <c r="OWQ139" s="463"/>
      <c r="OWR139" s="467"/>
      <c r="OWS139" s="467"/>
      <c r="OWT139" s="464"/>
      <c r="OWU139" s="464"/>
      <c r="OWV139" s="464"/>
      <c r="OWW139" s="465"/>
      <c r="OWY139" s="463"/>
      <c r="OWZ139" s="467"/>
      <c r="OXA139" s="467"/>
      <c r="OXB139" s="464"/>
      <c r="OXC139" s="464"/>
      <c r="OXD139" s="464"/>
      <c r="OXE139" s="465"/>
      <c r="OXG139" s="463"/>
      <c r="OXH139" s="467"/>
      <c r="OXI139" s="467"/>
      <c r="OXJ139" s="464"/>
      <c r="OXK139" s="464"/>
      <c r="OXL139" s="464"/>
      <c r="OXM139" s="465"/>
      <c r="OXO139" s="463"/>
      <c r="OXP139" s="467"/>
      <c r="OXQ139" s="467"/>
      <c r="OXR139" s="464"/>
      <c r="OXS139" s="464"/>
      <c r="OXT139" s="464"/>
      <c r="OXU139" s="465"/>
      <c r="OXW139" s="463"/>
      <c r="OXX139" s="467"/>
      <c r="OXY139" s="467"/>
      <c r="OXZ139" s="464"/>
      <c r="OYA139" s="464"/>
      <c r="OYB139" s="464"/>
      <c r="OYC139" s="465"/>
      <c r="OYE139" s="463"/>
      <c r="OYF139" s="467"/>
      <c r="OYG139" s="467"/>
      <c r="OYH139" s="464"/>
      <c r="OYI139" s="464"/>
      <c r="OYJ139" s="464"/>
      <c r="OYK139" s="465"/>
      <c r="OYM139" s="463"/>
      <c r="OYN139" s="467"/>
      <c r="OYO139" s="467"/>
      <c r="OYP139" s="464"/>
      <c r="OYQ139" s="464"/>
      <c r="OYR139" s="464"/>
      <c r="OYS139" s="465"/>
      <c r="OYU139" s="463"/>
      <c r="OYV139" s="467"/>
      <c r="OYW139" s="467"/>
      <c r="OYX139" s="464"/>
      <c r="OYY139" s="464"/>
      <c r="OYZ139" s="464"/>
      <c r="OZA139" s="465"/>
      <c r="OZC139" s="463"/>
      <c r="OZD139" s="467"/>
      <c r="OZE139" s="467"/>
      <c r="OZF139" s="464"/>
      <c r="OZG139" s="464"/>
      <c r="OZH139" s="464"/>
      <c r="OZI139" s="465"/>
      <c r="OZK139" s="463"/>
      <c r="OZL139" s="467"/>
      <c r="OZM139" s="467"/>
      <c r="OZN139" s="464"/>
      <c r="OZO139" s="464"/>
      <c r="OZP139" s="464"/>
      <c r="OZQ139" s="465"/>
      <c r="OZS139" s="463"/>
      <c r="OZT139" s="467"/>
      <c r="OZU139" s="467"/>
      <c r="OZV139" s="464"/>
      <c r="OZW139" s="464"/>
      <c r="OZX139" s="464"/>
      <c r="OZY139" s="465"/>
      <c r="PAA139" s="463"/>
      <c r="PAB139" s="467"/>
      <c r="PAC139" s="467"/>
      <c r="PAD139" s="464"/>
      <c r="PAE139" s="464"/>
      <c r="PAF139" s="464"/>
      <c r="PAG139" s="465"/>
      <c r="PAI139" s="463"/>
      <c r="PAJ139" s="467"/>
      <c r="PAK139" s="467"/>
      <c r="PAL139" s="464"/>
      <c r="PAM139" s="464"/>
      <c r="PAN139" s="464"/>
      <c r="PAO139" s="465"/>
      <c r="PAQ139" s="463"/>
      <c r="PAR139" s="467"/>
      <c r="PAS139" s="467"/>
      <c r="PAT139" s="464"/>
      <c r="PAU139" s="464"/>
      <c r="PAV139" s="464"/>
      <c r="PAW139" s="465"/>
      <c r="PAY139" s="463"/>
      <c r="PAZ139" s="467"/>
      <c r="PBA139" s="467"/>
      <c r="PBB139" s="464"/>
      <c r="PBC139" s="464"/>
      <c r="PBD139" s="464"/>
      <c r="PBE139" s="465"/>
      <c r="PBG139" s="463"/>
      <c r="PBH139" s="467"/>
      <c r="PBI139" s="467"/>
      <c r="PBJ139" s="464"/>
      <c r="PBK139" s="464"/>
      <c r="PBL139" s="464"/>
      <c r="PBM139" s="465"/>
      <c r="PBO139" s="463"/>
      <c r="PBP139" s="467"/>
      <c r="PBQ139" s="467"/>
      <c r="PBR139" s="464"/>
      <c r="PBS139" s="464"/>
      <c r="PBT139" s="464"/>
      <c r="PBU139" s="465"/>
      <c r="PBW139" s="463"/>
      <c r="PBX139" s="467"/>
      <c r="PBY139" s="467"/>
      <c r="PBZ139" s="464"/>
      <c r="PCA139" s="464"/>
      <c r="PCB139" s="464"/>
      <c r="PCC139" s="465"/>
      <c r="PCE139" s="463"/>
      <c r="PCF139" s="467"/>
      <c r="PCG139" s="467"/>
      <c r="PCH139" s="464"/>
      <c r="PCI139" s="464"/>
      <c r="PCJ139" s="464"/>
      <c r="PCK139" s="465"/>
      <c r="PCM139" s="463"/>
      <c r="PCN139" s="467"/>
      <c r="PCO139" s="467"/>
      <c r="PCP139" s="464"/>
      <c r="PCQ139" s="464"/>
      <c r="PCR139" s="464"/>
      <c r="PCS139" s="465"/>
      <c r="PCU139" s="463"/>
      <c r="PCV139" s="467"/>
      <c r="PCW139" s="467"/>
      <c r="PCX139" s="464"/>
      <c r="PCY139" s="464"/>
      <c r="PCZ139" s="464"/>
      <c r="PDA139" s="465"/>
      <c r="PDC139" s="463"/>
      <c r="PDD139" s="467"/>
      <c r="PDE139" s="467"/>
      <c r="PDF139" s="464"/>
      <c r="PDG139" s="464"/>
      <c r="PDH139" s="464"/>
      <c r="PDI139" s="465"/>
      <c r="PDK139" s="463"/>
      <c r="PDL139" s="467"/>
      <c r="PDM139" s="467"/>
      <c r="PDN139" s="464"/>
      <c r="PDO139" s="464"/>
      <c r="PDP139" s="464"/>
      <c r="PDQ139" s="465"/>
      <c r="PDS139" s="463"/>
      <c r="PDT139" s="467"/>
      <c r="PDU139" s="467"/>
      <c r="PDV139" s="464"/>
      <c r="PDW139" s="464"/>
      <c r="PDX139" s="464"/>
      <c r="PDY139" s="465"/>
      <c r="PEA139" s="463"/>
      <c r="PEB139" s="467"/>
      <c r="PEC139" s="467"/>
      <c r="PED139" s="464"/>
      <c r="PEE139" s="464"/>
      <c r="PEF139" s="464"/>
      <c r="PEG139" s="465"/>
      <c r="PEI139" s="463"/>
      <c r="PEJ139" s="467"/>
      <c r="PEK139" s="467"/>
      <c r="PEL139" s="464"/>
      <c r="PEM139" s="464"/>
      <c r="PEN139" s="464"/>
      <c r="PEO139" s="465"/>
      <c r="PEQ139" s="463"/>
      <c r="PER139" s="467"/>
      <c r="PES139" s="467"/>
      <c r="PET139" s="464"/>
      <c r="PEU139" s="464"/>
      <c r="PEV139" s="464"/>
      <c r="PEW139" s="465"/>
      <c r="PEY139" s="463"/>
      <c r="PEZ139" s="467"/>
      <c r="PFA139" s="467"/>
      <c r="PFB139" s="464"/>
      <c r="PFC139" s="464"/>
      <c r="PFD139" s="464"/>
      <c r="PFE139" s="465"/>
      <c r="PFG139" s="463"/>
      <c r="PFH139" s="467"/>
      <c r="PFI139" s="467"/>
      <c r="PFJ139" s="464"/>
      <c r="PFK139" s="464"/>
      <c r="PFL139" s="464"/>
      <c r="PFM139" s="465"/>
      <c r="PFO139" s="463"/>
      <c r="PFP139" s="467"/>
      <c r="PFQ139" s="467"/>
      <c r="PFR139" s="464"/>
      <c r="PFS139" s="464"/>
      <c r="PFT139" s="464"/>
      <c r="PFU139" s="465"/>
      <c r="PFW139" s="463"/>
      <c r="PFX139" s="467"/>
      <c r="PFY139" s="467"/>
      <c r="PFZ139" s="464"/>
      <c r="PGA139" s="464"/>
      <c r="PGB139" s="464"/>
      <c r="PGC139" s="465"/>
      <c r="PGE139" s="463"/>
      <c r="PGF139" s="467"/>
      <c r="PGG139" s="467"/>
      <c r="PGH139" s="464"/>
      <c r="PGI139" s="464"/>
      <c r="PGJ139" s="464"/>
      <c r="PGK139" s="465"/>
      <c r="PGM139" s="463"/>
      <c r="PGN139" s="467"/>
      <c r="PGO139" s="467"/>
      <c r="PGP139" s="464"/>
      <c r="PGQ139" s="464"/>
      <c r="PGR139" s="464"/>
      <c r="PGS139" s="465"/>
      <c r="PGU139" s="463"/>
      <c r="PGV139" s="467"/>
      <c r="PGW139" s="467"/>
      <c r="PGX139" s="464"/>
      <c r="PGY139" s="464"/>
      <c r="PGZ139" s="464"/>
      <c r="PHA139" s="465"/>
      <c r="PHC139" s="463"/>
      <c r="PHD139" s="467"/>
      <c r="PHE139" s="467"/>
      <c r="PHF139" s="464"/>
      <c r="PHG139" s="464"/>
      <c r="PHH139" s="464"/>
      <c r="PHI139" s="465"/>
      <c r="PHK139" s="463"/>
      <c r="PHL139" s="467"/>
      <c r="PHM139" s="467"/>
      <c r="PHN139" s="464"/>
      <c r="PHO139" s="464"/>
      <c r="PHP139" s="464"/>
      <c r="PHQ139" s="465"/>
      <c r="PHS139" s="463"/>
      <c r="PHT139" s="467"/>
      <c r="PHU139" s="467"/>
      <c r="PHV139" s="464"/>
      <c r="PHW139" s="464"/>
      <c r="PHX139" s="464"/>
      <c r="PHY139" s="465"/>
      <c r="PIA139" s="463"/>
      <c r="PIB139" s="467"/>
      <c r="PIC139" s="467"/>
      <c r="PID139" s="464"/>
      <c r="PIE139" s="464"/>
      <c r="PIF139" s="464"/>
      <c r="PIG139" s="465"/>
      <c r="PII139" s="463"/>
      <c r="PIJ139" s="467"/>
      <c r="PIK139" s="467"/>
      <c r="PIL139" s="464"/>
      <c r="PIM139" s="464"/>
      <c r="PIN139" s="464"/>
      <c r="PIO139" s="465"/>
      <c r="PIQ139" s="463"/>
      <c r="PIR139" s="467"/>
      <c r="PIS139" s="467"/>
      <c r="PIT139" s="464"/>
      <c r="PIU139" s="464"/>
      <c r="PIV139" s="464"/>
      <c r="PIW139" s="465"/>
      <c r="PIY139" s="463"/>
      <c r="PIZ139" s="467"/>
      <c r="PJA139" s="467"/>
      <c r="PJB139" s="464"/>
      <c r="PJC139" s="464"/>
      <c r="PJD139" s="464"/>
      <c r="PJE139" s="465"/>
      <c r="PJG139" s="463"/>
      <c r="PJH139" s="467"/>
      <c r="PJI139" s="467"/>
      <c r="PJJ139" s="464"/>
      <c r="PJK139" s="464"/>
      <c r="PJL139" s="464"/>
      <c r="PJM139" s="465"/>
      <c r="PJO139" s="463"/>
      <c r="PJP139" s="467"/>
      <c r="PJQ139" s="467"/>
      <c r="PJR139" s="464"/>
      <c r="PJS139" s="464"/>
      <c r="PJT139" s="464"/>
      <c r="PJU139" s="465"/>
      <c r="PJW139" s="463"/>
      <c r="PJX139" s="467"/>
      <c r="PJY139" s="467"/>
      <c r="PJZ139" s="464"/>
      <c r="PKA139" s="464"/>
      <c r="PKB139" s="464"/>
      <c r="PKC139" s="465"/>
      <c r="PKE139" s="463"/>
      <c r="PKF139" s="467"/>
      <c r="PKG139" s="467"/>
      <c r="PKH139" s="464"/>
      <c r="PKI139" s="464"/>
      <c r="PKJ139" s="464"/>
      <c r="PKK139" s="465"/>
      <c r="PKM139" s="463"/>
      <c r="PKN139" s="467"/>
      <c r="PKO139" s="467"/>
      <c r="PKP139" s="464"/>
      <c r="PKQ139" s="464"/>
      <c r="PKR139" s="464"/>
      <c r="PKS139" s="465"/>
      <c r="PKU139" s="463"/>
      <c r="PKV139" s="467"/>
      <c r="PKW139" s="467"/>
      <c r="PKX139" s="464"/>
      <c r="PKY139" s="464"/>
      <c r="PKZ139" s="464"/>
      <c r="PLA139" s="465"/>
      <c r="PLC139" s="463"/>
      <c r="PLD139" s="467"/>
      <c r="PLE139" s="467"/>
      <c r="PLF139" s="464"/>
      <c r="PLG139" s="464"/>
      <c r="PLH139" s="464"/>
      <c r="PLI139" s="465"/>
      <c r="PLK139" s="463"/>
      <c r="PLL139" s="467"/>
      <c r="PLM139" s="467"/>
      <c r="PLN139" s="464"/>
      <c r="PLO139" s="464"/>
      <c r="PLP139" s="464"/>
      <c r="PLQ139" s="465"/>
      <c r="PLS139" s="463"/>
      <c r="PLT139" s="467"/>
      <c r="PLU139" s="467"/>
      <c r="PLV139" s="464"/>
      <c r="PLW139" s="464"/>
      <c r="PLX139" s="464"/>
      <c r="PLY139" s="465"/>
      <c r="PMA139" s="463"/>
      <c r="PMB139" s="467"/>
      <c r="PMC139" s="467"/>
      <c r="PMD139" s="464"/>
      <c r="PME139" s="464"/>
      <c r="PMF139" s="464"/>
      <c r="PMG139" s="465"/>
      <c r="PMI139" s="463"/>
      <c r="PMJ139" s="467"/>
      <c r="PMK139" s="467"/>
      <c r="PML139" s="464"/>
      <c r="PMM139" s="464"/>
      <c r="PMN139" s="464"/>
      <c r="PMO139" s="465"/>
      <c r="PMQ139" s="463"/>
      <c r="PMR139" s="467"/>
      <c r="PMS139" s="467"/>
      <c r="PMT139" s="464"/>
      <c r="PMU139" s="464"/>
      <c r="PMV139" s="464"/>
      <c r="PMW139" s="465"/>
      <c r="PMY139" s="463"/>
      <c r="PMZ139" s="467"/>
      <c r="PNA139" s="467"/>
      <c r="PNB139" s="464"/>
      <c r="PNC139" s="464"/>
      <c r="PND139" s="464"/>
      <c r="PNE139" s="465"/>
      <c r="PNG139" s="463"/>
      <c r="PNH139" s="467"/>
      <c r="PNI139" s="467"/>
      <c r="PNJ139" s="464"/>
      <c r="PNK139" s="464"/>
      <c r="PNL139" s="464"/>
      <c r="PNM139" s="465"/>
      <c r="PNO139" s="463"/>
      <c r="PNP139" s="467"/>
      <c r="PNQ139" s="467"/>
      <c r="PNR139" s="464"/>
      <c r="PNS139" s="464"/>
      <c r="PNT139" s="464"/>
      <c r="PNU139" s="465"/>
      <c r="PNW139" s="463"/>
      <c r="PNX139" s="467"/>
      <c r="PNY139" s="467"/>
      <c r="PNZ139" s="464"/>
      <c r="POA139" s="464"/>
      <c r="POB139" s="464"/>
      <c r="POC139" s="465"/>
      <c r="POE139" s="463"/>
      <c r="POF139" s="467"/>
      <c r="POG139" s="467"/>
      <c r="POH139" s="464"/>
      <c r="POI139" s="464"/>
      <c r="POJ139" s="464"/>
      <c r="POK139" s="465"/>
      <c r="POM139" s="463"/>
      <c r="PON139" s="467"/>
      <c r="POO139" s="467"/>
      <c r="POP139" s="464"/>
      <c r="POQ139" s="464"/>
      <c r="POR139" s="464"/>
      <c r="POS139" s="465"/>
      <c r="POU139" s="463"/>
      <c r="POV139" s="467"/>
      <c r="POW139" s="467"/>
      <c r="POX139" s="464"/>
      <c r="POY139" s="464"/>
      <c r="POZ139" s="464"/>
      <c r="PPA139" s="465"/>
      <c r="PPC139" s="463"/>
      <c r="PPD139" s="467"/>
      <c r="PPE139" s="467"/>
      <c r="PPF139" s="464"/>
      <c r="PPG139" s="464"/>
      <c r="PPH139" s="464"/>
      <c r="PPI139" s="465"/>
      <c r="PPK139" s="463"/>
      <c r="PPL139" s="467"/>
      <c r="PPM139" s="467"/>
      <c r="PPN139" s="464"/>
      <c r="PPO139" s="464"/>
      <c r="PPP139" s="464"/>
      <c r="PPQ139" s="465"/>
      <c r="PPS139" s="463"/>
      <c r="PPT139" s="467"/>
      <c r="PPU139" s="467"/>
      <c r="PPV139" s="464"/>
      <c r="PPW139" s="464"/>
      <c r="PPX139" s="464"/>
      <c r="PPY139" s="465"/>
      <c r="PQA139" s="463"/>
      <c r="PQB139" s="467"/>
      <c r="PQC139" s="467"/>
      <c r="PQD139" s="464"/>
      <c r="PQE139" s="464"/>
      <c r="PQF139" s="464"/>
      <c r="PQG139" s="465"/>
      <c r="PQI139" s="463"/>
      <c r="PQJ139" s="467"/>
      <c r="PQK139" s="467"/>
      <c r="PQL139" s="464"/>
      <c r="PQM139" s="464"/>
      <c r="PQN139" s="464"/>
      <c r="PQO139" s="465"/>
      <c r="PQQ139" s="463"/>
      <c r="PQR139" s="467"/>
      <c r="PQS139" s="467"/>
      <c r="PQT139" s="464"/>
      <c r="PQU139" s="464"/>
      <c r="PQV139" s="464"/>
      <c r="PQW139" s="465"/>
      <c r="PQY139" s="463"/>
      <c r="PQZ139" s="467"/>
      <c r="PRA139" s="467"/>
      <c r="PRB139" s="464"/>
      <c r="PRC139" s="464"/>
      <c r="PRD139" s="464"/>
      <c r="PRE139" s="465"/>
      <c r="PRG139" s="463"/>
      <c r="PRH139" s="467"/>
      <c r="PRI139" s="467"/>
      <c r="PRJ139" s="464"/>
      <c r="PRK139" s="464"/>
      <c r="PRL139" s="464"/>
      <c r="PRM139" s="465"/>
      <c r="PRO139" s="463"/>
      <c r="PRP139" s="467"/>
      <c r="PRQ139" s="467"/>
      <c r="PRR139" s="464"/>
      <c r="PRS139" s="464"/>
      <c r="PRT139" s="464"/>
      <c r="PRU139" s="465"/>
      <c r="PRW139" s="463"/>
      <c r="PRX139" s="467"/>
      <c r="PRY139" s="467"/>
      <c r="PRZ139" s="464"/>
      <c r="PSA139" s="464"/>
      <c r="PSB139" s="464"/>
      <c r="PSC139" s="465"/>
      <c r="PSE139" s="463"/>
      <c r="PSF139" s="467"/>
      <c r="PSG139" s="467"/>
      <c r="PSH139" s="464"/>
      <c r="PSI139" s="464"/>
      <c r="PSJ139" s="464"/>
      <c r="PSK139" s="465"/>
      <c r="PSM139" s="463"/>
      <c r="PSN139" s="467"/>
      <c r="PSO139" s="467"/>
      <c r="PSP139" s="464"/>
      <c r="PSQ139" s="464"/>
      <c r="PSR139" s="464"/>
      <c r="PSS139" s="465"/>
      <c r="PSU139" s="463"/>
      <c r="PSV139" s="467"/>
      <c r="PSW139" s="467"/>
      <c r="PSX139" s="464"/>
      <c r="PSY139" s="464"/>
      <c r="PSZ139" s="464"/>
      <c r="PTA139" s="465"/>
      <c r="PTC139" s="463"/>
      <c r="PTD139" s="467"/>
      <c r="PTE139" s="467"/>
      <c r="PTF139" s="464"/>
      <c r="PTG139" s="464"/>
      <c r="PTH139" s="464"/>
      <c r="PTI139" s="465"/>
      <c r="PTK139" s="463"/>
      <c r="PTL139" s="467"/>
      <c r="PTM139" s="467"/>
      <c r="PTN139" s="464"/>
      <c r="PTO139" s="464"/>
      <c r="PTP139" s="464"/>
      <c r="PTQ139" s="465"/>
      <c r="PTS139" s="463"/>
      <c r="PTT139" s="467"/>
      <c r="PTU139" s="467"/>
      <c r="PTV139" s="464"/>
      <c r="PTW139" s="464"/>
      <c r="PTX139" s="464"/>
      <c r="PTY139" s="465"/>
      <c r="PUA139" s="463"/>
      <c r="PUB139" s="467"/>
      <c r="PUC139" s="467"/>
      <c r="PUD139" s="464"/>
      <c r="PUE139" s="464"/>
      <c r="PUF139" s="464"/>
      <c r="PUG139" s="465"/>
      <c r="PUI139" s="463"/>
      <c r="PUJ139" s="467"/>
      <c r="PUK139" s="467"/>
      <c r="PUL139" s="464"/>
      <c r="PUM139" s="464"/>
      <c r="PUN139" s="464"/>
      <c r="PUO139" s="465"/>
      <c r="PUQ139" s="463"/>
      <c r="PUR139" s="467"/>
      <c r="PUS139" s="467"/>
      <c r="PUT139" s="464"/>
      <c r="PUU139" s="464"/>
      <c r="PUV139" s="464"/>
      <c r="PUW139" s="465"/>
      <c r="PUY139" s="463"/>
      <c r="PUZ139" s="467"/>
      <c r="PVA139" s="467"/>
      <c r="PVB139" s="464"/>
      <c r="PVC139" s="464"/>
      <c r="PVD139" s="464"/>
      <c r="PVE139" s="465"/>
      <c r="PVG139" s="463"/>
      <c r="PVH139" s="467"/>
      <c r="PVI139" s="467"/>
      <c r="PVJ139" s="464"/>
      <c r="PVK139" s="464"/>
      <c r="PVL139" s="464"/>
      <c r="PVM139" s="465"/>
      <c r="PVO139" s="463"/>
      <c r="PVP139" s="467"/>
      <c r="PVQ139" s="467"/>
      <c r="PVR139" s="464"/>
      <c r="PVS139" s="464"/>
      <c r="PVT139" s="464"/>
      <c r="PVU139" s="465"/>
      <c r="PVW139" s="463"/>
      <c r="PVX139" s="467"/>
      <c r="PVY139" s="467"/>
      <c r="PVZ139" s="464"/>
      <c r="PWA139" s="464"/>
      <c r="PWB139" s="464"/>
      <c r="PWC139" s="465"/>
      <c r="PWE139" s="463"/>
      <c r="PWF139" s="467"/>
      <c r="PWG139" s="467"/>
      <c r="PWH139" s="464"/>
      <c r="PWI139" s="464"/>
      <c r="PWJ139" s="464"/>
      <c r="PWK139" s="465"/>
      <c r="PWM139" s="463"/>
      <c r="PWN139" s="467"/>
      <c r="PWO139" s="467"/>
      <c r="PWP139" s="464"/>
      <c r="PWQ139" s="464"/>
      <c r="PWR139" s="464"/>
      <c r="PWS139" s="465"/>
      <c r="PWU139" s="463"/>
      <c r="PWV139" s="467"/>
      <c r="PWW139" s="467"/>
      <c r="PWX139" s="464"/>
      <c r="PWY139" s="464"/>
      <c r="PWZ139" s="464"/>
      <c r="PXA139" s="465"/>
      <c r="PXC139" s="463"/>
      <c r="PXD139" s="467"/>
      <c r="PXE139" s="467"/>
      <c r="PXF139" s="464"/>
      <c r="PXG139" s="464"/>
      <c r="PXH139" s="464"/>
      <c r="PXI139" s="465"/>
      <c r="PXK139" s="463"/>
      <c r="PXL139" s="467"/>
      <c r="PXM139" s="467"/>
      <c r="PXN139" s="464"/>
      <c r="PXO139" s="464"/>
      <c r="PXP139" s="464"/>
      <c r="PXQ139" s="465"/>
      <c r="PXS139" s="463"/>
      <c r="PXT139" s="467"/>
      <c r="PXU139" s="467"/>
      <c r="PXV139" s="464"/>
      <c r="PXW139" s="464"/>
      <c r="PXX139" s="464"/>
      <c r="PXY139" s="465"/>
      <c r="PYA139" s="463"/>
      <c r="PYB139" s="467"/>
      <c r="PYC139" s="467"/>
      <c r="PYD139" s="464"/>
      <c r="PYE139" s="464"/>
      <c r="PYF139" s="464"/>
      <c r="PYG139" s="465"/>
      <c r="PYI139" s="463"/>
      <c r="PYJ139" s="467"/>
      <c r="PYK139" s="467"/>
      <c r="PYL139" s="464"/>
      <c r="PYM139" s="464"/>
      <c r="PYN139" s="464"/>
      <c r="PYO139" s="465"/>
      <c r="PYQ139" s="463"/>
      <c r="PYR139" s="467"/>
      <c r="PYS139" s="467"/>
      <c r="PYT139" s="464"/>
      <c r="PYU139" s="464"/>
      <c r="PYV139" s="464"/>
      <c r="PYW139" s="465"/>
      <c r="PYY139" s="463"/>
      <c r="PYZ139" s="467"/>
      <c r="PZA139" s="467"/>
      <c r="PZB139" s="464"/>
      <c r="PZC139" s="464"/>
      <c r="PZD139" s="464"/>
      <c r="PZE139" s="465"/>
      <c r="PZG139" s="463"/>
      <c r="PZH139" s="467"/>
      <c r="PZI139" s="467"/>
      <c r="PZJ139" s="464"/>
      <c r="PZK139" s="464"/>
      <c r="PZL139" s="464"/>
      <c r="PZM139" s="465"/>
      <c r="PZO139" s="463"/>
      <c r="PZP139" s="467"/>
      <c r="PZQ139" s="467"/>
      <c r="PZR139" s="464"/>
      <c r="PZS139" s="464"/>
      <c r="PZT139" s="464"/>
      <c r="PZU139" s="465"/>
      <c r="PZW139" s="463"/>
      <c r="PZX139" s="467"/>
      <c r="PZY139" s="467"/>
      <c r="PZZ139" s="464"/>
      <c r="QAA139" s="464"/>
      <c r="QAB139" s="464"/>
      <c r="QAC139" s="465"/>
      <c r="QAE139" s="463"/>
      <c r="QAF139" s="467"/>
      <c r="QAG139" s="467"/>
      <c r="QAH139" s="464"/>
      <c r="QAI139" s="464"/>
      <c r="QAJ139" s="464"/>
      <c r="QAK139" s="465"/>
      <c r="QAM139" s="463"/>
      <c r="QAN139" s="467"/>
      <c r="QAO139" s="467"/>
      <c r="QAP139" s="464"/>
      <c r="QAQ139" s="464"/>
      <c r="QAR139" s="464"/>
      <c r="QAS139" s="465"/>
      <c r="QAU139" s="463"/>
      <c r="QAV139" s="467"/>
      <c r="QAW139" s="467"/>
      <c r="QAX139" s="464"/>
      <c r="QAY139" s="464"/>
      <c r="QAZ139" s="464"/>
      <c r="QBA139" s="465"/>
      <c r="QBC139" s="463"/>
      <c r="QBD139" s="467"/>
      <c r="QBE139" s="467"/>
      <c r="QBF139" s="464"/>
      <c r="QBG139" s="464"/>
      <c r="QBH139" s="464"/>
      <c r="QBI139" s="465"/>
      <c r="QBK139" s="463"/>
      <c r="QBL139" s="467"/>
      <c r="QBM139" s="467"/>
      <c r="QBN139" s="464"/>
      <c r="QBO139" s="464"/>
      <c r="QBP139" s="464"/>
      <c r="QBQ139" s="465"/>
      <c r="QBS139" s="463"/>
      <c r="QBT139" s="467"/>
      <c r="QBU139" s="467"/>
      <c r="QBV139" s="464"/>
      <c r="QBW139" s="464"/>
      <c r="QBX139" s="464"/>
      <c r="QBY139" s="465"/>
      <c r="QCA139" s="463"/>
      <c r="QCB139" s="467"/>
      <c r="QCC139" s="467"/>
      <c r="QCD139" s="464"/>
      <c r="QCE139" s="464"/>
      <c r="QCF139" s="464"/>
      <c r="QCG139" s="465"/>
      <c r="QCI139" s="463"/>
      <c r="QCJ139" s="467"/>
      <c r="QCK139" s="467"/>
      <c r="QCL139" s="464"/>
      <c r="QCM139" s="464"/>
      <c r="QCN139" s="464"/>
      <c r="QCO139" s="465"/>
      <c r="QCQ139" s="463"/>
      <c r="QCR139" s="467"/>
      <c r="QCS139" s="467"/>
      <c r="QCT139" s="464"/>
      <c r="QCU139" s="464"/>
      <c r="QCV139" s="464"/>
      <c r="QCW139" s="465"/>
      <c r="QCY139" s="463"/>
      <c r="QCZ139" s="467"/>
      <c r="QDA139" s="467"/>
      <c r="QDB139" s="464"/>
      <c r="QDC139" s="464"/>
      <c r="QDD139" s="464"/>
      <c r="QDE139" s="465"/>
      <c r="QDG139" s="463"/>
      <c r="QDH139" s="467"/>
      <c r="QDI139" s="467"/>
      <c r="QDJ139" s="464"/>
      <c r="QDK139" s="464"/>
      <c r="QDL139" s="464"/>
      <c r="QDM139" s="465"/>
      <c r="QDO139" s="463"/>
      <c r="QDP139" s="467"/>
      <c r="QDQ139" s="467"/>
      <c r="QDR139" s="464"/>
      <c r="QDS139" s="464"/>
      <c r="QDT139" s="464"/>
      <c r="QDU139" s="465"/>
      <c r="QDW139" s="463"/>
      <c r="QDX139" s="467"/>
      <c r="QDY139" s="467"/>
      <c r="QDZ139" s="464"/>
      <c r="QEA139" s="464"/>
      <c r="QEB139" s="464"/>
      <c r="QEC139" s="465"/>
      <c r="QEE139" s="463"/>
      <c r="QEF139" s="467"/>
      <c r="QEG139" s="467"/>
      <c r="QEH139" s="464"/>
      <c r="QEI139" s="464"/>
      <c r="QEJ139" s="464"/>
      <c r="QEK139" s="465"/>
      <c r="QEM139" s="463"/>
      <c r="QEN139" s="467"/>
      <c r="QEO139" s="467"/>
      <c r="QEP139" s="464"/>
      <c r="QEQ139" s="464"/>
      <c r="QER139" s="464"/>
      <c r="QES139" s="465"/>
      <c r="QEU139" s="463"/>
      <c r="QEV139" s="467"/>
      <c r="QEW139" s="467"/>
      <c r="QEX139" s="464"/>
      <c r="QEY139" s="464"/>
      <c r="QEZ139" s="464"/>
      <c r="QFA139" s="465"/>
      <c r="QFC139" s="463"/>
      <c r="QFD139" s="467"/>
      <c r="QFE139" s="467"/>
      <c r="QFF139" s="464"/>
      <c r="QFG139" s="464"/>
      <c r="QFH139" s="464"/>
      <c r="QFI139" s="465"/>
      <c r="QFK139" s="463"/>
      <c r="QFL139" s="467"/>
      <c r="QFM139" s="467"/>
      <c r="QFN139" s="464"/>
      <c r="QFO139" s="464"/>
      <c r="QFP139" s="464"/>
      <c r="QFQ139" s="465"/>
      <c r="QFS139" s="463"/>
      <c r="QFT139" s="467"/>
      <c r="QFU139" s="467"/>
      <c r="QFV139" s="464"/>
      <c r="QFW139" s="464"/>
      <c r="QFX139" s="464"/>
      <c r="QFY139" s="465"/>
      <c r="QGA139" s="463"/>
      <c r="QGB139" s="467"/>
      <c r="QGC139" s="467"/>
      <c r="QGD139" s="464"/>
      <c r="QGE139" s="464"/>
      <c r="QGF139" s="464"/>
      <c r="QGG139" s="465"/>
      <c r="QGI139" s="463"/>
      <c r="QGJ139" s="467"/>
      <c r="QGK139" s="467"/>
      <c r="QGL139" s="464"/>
      <c r="QGM139" s="464"/>
      <c r="QGN139" s="464"/>
      <c r="QGO139" s="465"/>
      <c r="QGQ139" s="463"/>
      <c r="QGR139" s="467"/>
      <c r="QGS139" s="467"/>
      <c r="QGT139" s="464"/>
      <c r="QGU139" s="464"/>
      <c r="QGV139" s="464"/>
      <c r="QGW139" s="465"/>
      <c r="QGY139" s="463"/>
      <c r="QGZ139" s="467"/>
      <c r="QHA139" s="467"/>
      <c r="QHB139" s="464"/>
      <c r="QHC139" s="464"/>
      <c r="QHD139" s="464"/>
      <c r="QHE139" s="465"/>
      <c r="QHG139" s="463"/>
      <c r="QHH139" s="467"/>
      <c r="QHI139" s="467"/>
      <c r="QHJ139" s="464"/>
      <c r="QHK139" s="464"/>
      <c r="QHL139" s="464"/>
      <c r="QHM139" s="465"/>
      <c r="QHO139" s="463"/>
      <c r="QHP139" s="467"/>
      <c r="QHQ139" s="467"/>
      <c r="QHR139" s="464"/>
      <c r="QHS139" s="464"/>
      <c r="QHT139" s="464"/>
      <c r="QHU139" s="465"/>
      <c r="QHW139" s="463"/>
      <c r="QHX139" s="467"/>
      <c r="QHY139" s="467"/>
      <c r="QHZ139" s="464"/>
      <c r="QIA139" s="464"/>
      <c r="QIB139" s="464"/>
      <c r="QIC139" s="465"/>
      <c r="QIE139" s="463"/>
      <c r="QIF139" s="467"/>
      <c r="QIG139" s="467"/>
      <c r="QIH139" s="464"/>
      <c r="QII139" s="464"/>
      <c r="QIJ139" s="464"/>
      <c r="QIK139" s="465"/>
      <c r="QIM139" s="463"/>
      <c r="QIN139" s="467"/>
      <c r="QIO139" s="467"/>
      <c r="QIP139" s="464"/>
      <c r="QIQ139" s="464"/>
      <c r="QIR139" s="464"/>
      <c r="QIS139" s="465"/>
      <c r="QIU139" s="463"/>
      <c r="QIV139" s="467"/>
      <c r="QIW139" s="467"/>
      <c r="QIX139" s="464"/>
      <c r="QIY139" s="464"/>
      <c r="QIZ139" s="464"/>
      <c r="QJA139" s="465"/>
      <c r="QJC139" s="463"/>
      <c r="QJD139" s="467"/>
      <c r="QJE139" s="467"/>
      <c r="QJF139" s="464"/>
      <c r="QJG139" s="464"/>
      <c r="QJH139" s="464"/>
      <c r="QJI139" s="465"/>
      <c r="QJK139" s="463"/>
      <c r="QJL139" s="467"/>
      <c r="QJM139" s="467"/>
      <c r="QJN139" s="464"/>
      <c r="QJO139" s="464"/>
      <c r="QJP139" s="464"/>
      <c r="QJQ139" s="465"/>
      <c r="QJS139" s="463"/>
      <c r="QJT139" s="467"/>
      <c r="QJU139" s="467"/>
      <c r="QJV139" s="464"/>
      <c r="QJW139" s="464"/>
      <c r="QJX139" s="464"/>
      <c r="QJY139" s="465"/>
      <c r="QKA139" s="463"/>
      <c r="QKB139" s="467"/>
      <c r="QKC139" s="467"/>
      <c r="QKD139" s="464"/>
      <c r="QKE139" s="464"/>
      <c r="QKF139" s="464"/>
      <c r="QKG139" s="465"/>
      <c r="QKI139" s="463"/>
      <c r="QKJ139" s="467"/>
      <c r="QKK139" s="467"/>
      <c r="QKL139" s="464"/>
      <c r="QKM139" s="464"/>
      <c r="QKN139" s="464"/>
      <c r="QKO139" s="465"/>
      <c r="QKQ139" s="463"/>
      <c r="QKR139" s="467"/>
      <c r="QKS139" s="467"/>
      <c r="QKT139" s="464"/>
      <c r="QKU139" s="464"/>
      <c r="QKV139" s="464"/>
      <c r="QKW139" s="465"/>
      <c r="QKY139" s="463"/>
      <c r="QKZ139" s="467"/>
      <c r="QLA139" s="467"/>
      <c r="QLB139" s="464"/>
      <c r="QLC139" s="464"/>
      <c r="QLD139" s="464"/>
      <c r="QLE139" s="465"/>
      <c r="QLG139" s="463"/>
      <c r="QLH139" s="467"/>
      <c r="QLI139" s="467"/>
      <c r="QLJ139" s="464"/>
      <c r="QLK139" s="464"/>
      <c r="QLL139" s="464"/>
      <c r="QLM139" s="465"/>
      <c r="QLO139" s="463"/>
      <c r="QLP139" s="467"/>
      <c r="QLQ139" s="467"/>
      <c r="QLR139" s="464"/>
      <c r="QLS139" s="464"/>
      <c r="QLT139" s="464"/>
      <c r="QLU139" s="465"/>
      <c r="QLW139" s="463"/>
      <c r="QLX139" s="467"/>
      <c r="QLY139" s="467"/>
      <c r="QLZ139" s="464"/>
      <c r="QMA139" s="464"/>
      <c r="QMB139" s="464"/>
      <c r="QMC139" s="465"/>
      <c r="QME139" s="463"/>
      <c r="QMF139" s="467"/>
      <c r="QMG139" s="467"/>
      <c r="QMH139" s="464"/>
      <c r="QMI139" s="464"/>
      <c r="QMJ139" s="464"/>
      <c r="QMK139" s="465"/>
      <c r="QMM139" s="463"/>
      <c r="QMN139" s="467"/>
      <c r="QMO139" s="467"/>
      <c r="QMP139" s="464"/>
      <c r="QMQ139" s="464"/>
      <c r="QMR139" s="464"/>
      <c r="QMS139" s="465"/>
      <c r="QMU139" s="463"/>
      <c r="QMV139" s="467"/>
      <c r="QMW139" s="467"/>
      <c r="QMX139" s="464"/>
      <c r="QMY139" s="464"/>
      <c r="QMZ139" s="464"/>
      <c r="QNA139" s="465"/>
      <c r="QNC139" s="463"/>
      <c r="QND139" s="467"/>
      <c r="QNE139" s="467"/>
      <c r="QNF139" s="464"/>
      <c r="QNG139" s="464"/>
      <c r="QNH139" s="464"/>
      <c r="QNI139" s="465"/>
      <c r="QNK139" s="463"/>
      <c r="QNL139" s="467"/>
      <c r="QNM139" s="467"/>
      <c r="QNN139" s="464"/>
      <c r="QNO139" s="464"/>
      <c r="QNP139" s="464"/>
      <c r="QNQ139" s="465"/>
      <c r="QNS139" s="463"/>
      <c r="QNT139" s="467"/>
      <c r="QNU139" s="467"/>
      <c r="QNV139" s="464"/>
      <c r="QNW139" s="464"/>
      <c r="QNX139" s="464"/>
      <c r="QNY139" s="465"/>
      <c r="QOA139" s="463"/>
      <c r="QOB139" s="467"/>
      <c r="QOC139" s="467"/>
      <c r="QOD139" s="464"/>
      <c r="QOE139" s="464"/>
      <c r="QOF139" s="464"/>
      <c r="QOG139" s="465"/>
      <c r="QOI139" s="463"/>
      <c r="QOJ139" s="467"/>
      <c r="QOK139" s="467"/>
      <c r="QOL139" s="464"/>
      <c r="QOM139" s="464"/>
      <c r="QON139" s="464"/>
      <c r="QOO139" s="465"/>
      <c r="QOQ139" s="463"/>
      <c r="QOR139" s="467"/>
      <c r="QOS139" s="467"/>
      <c r="QOT139" s="464"/>
      <c r="QOU139" s="464"/>
      <c r="QOV139" s="464"/>
      <c r="QOW139" s="465"/>
      <c r="QOY139" s="463"/>
      <c r="QOZ139" s="467"/>
      <c r="QPA139" s="467"/>
      <c r="QPB139" s="464"/>
      <c r="QPC139" s="464"/>
      <c r="QPD139" s="464"/>
      <c r="QPE139" s="465"/>
      <c r="QPG139" s="463"/>
      <c r="QPH139" s="467"/>
      <c r="QPI139" s="467"/>
      <c r="QPJ139" s="464"/>
      <c r="QPK139" s="464"/>
      <c r="QPL139" s="464"/>
      <c r="QPM139" s="465"/>
      <c r="QPO139" s="463"/>
      <c r="QPP139" s="467"/>
      <c r="QPQ139" s="467"/>
      <c r="QPR139" s="464"/>
      <c r="QPS139" s="464"/>
      <c r="QPT139" s="464"/>
      <c r="QPU139" s="465"/>
      <c r="QPW139" s="463"/>
      <c r="QPX139" s="467"/>
      <c r="QPY139" s="467"/>
      <c r="QPZ139" s="464"/>
      <c r="QQA139" s="464"/>
      <c r="QQB139" s="464"/>
      <c r="QQC139" s="465"/>
      <c r="QQE139" s="463"/>
      <c r="QQF139" s="467"/>
      <c r="QQG139" s="467"/>
      <c r="QQH139" s="464"/>
      <c r="QQI139" s="464"/>
      <c r="QQJ139" s="464"/>
      <c r="QQK139" s="465"/>
      <c r="QQM139" s="463"/>
      <c r="QQN139" s="467"/>
      <c r="QQO139" s="467"/>
      <c r="QQP139" s="464"/>
      <c r="QQQ139" s="464"/>
      <c r="QQR139" s="464"/>
      <c r="QQS139" s="465"/>
      <c r="QQU139" s="463"/>
      <c r="QQV139" s="467"/>
      <c r="QQW139" s="467"/>
      <c r="QQX139" s="464"/>
      <c r="QQY139" s="464"/>
      <c r="QQZ139" s="464"/>
      <c r="QRA139" s="465"/>
      <c r="QRC139" s="463"/>
      <c r="QRD139" s="467"/>
      <c r="QRE139" s="467"/>
      <c r="QRF139" s="464"/>
      <c r="QRG139" s="464"/>
      <c r="QRH139" s="464"/>
      <c r="QRI139" s="465"/>
      <c r="QRK139" s="463"/>
      <c r="QRL139" s="467"/>
      <c r="QRM139" s="467"/>
      <c r="QRN139" s="464"/>
      <c r="QRO139" s="464"/>
      <c r="QRP139" s="464"/>
      <c r="QRQ139" s="465"/>
      <c r="QRS139" s="463"/>
      <c r="QRT139" s="467"/>
      <c r="QRU139" s="467"/>
      <c r="QRV139" s="464"/>
      <c r="QRW139" s="464"/>
      <c r="QRX139" s="464"/>
      <c r="QRY139" s="465"/>
      <c r="QSA139" s="463"/>
      <c r="QSB139" s="467"/>
      <c r="QSC139" s="467"/>
      <c r="QSD139" s="464"/>
      <c r="QSE139" s="464"/>
      <c r="QSF139" s="464"/>
      <c r="QSG139" s="465"/>
      <c r="QSI139" s="463"/>
      <c r="QSJ139" s="467"/>
      <c r="QSK139" s="467"/>
      <c r="QSL139" s="464"/>
      <c r="QSM139" s="464"/>
      <c r="QSN139" s="464"/>
      <c r="QSO139" s="465"/>
      <c r="QSQ139" s="463"/>
      <c r="QSR139" s="467"/>
      <c r="QSS139" s="467"/>
      <c r="QST139" s="464"/>
      <c r="QSU139" s="464"/>
      <c r="QSV139" s="464"/>
      <c r="QSW139" s="465"/>
      <c r="QSY139" s="463"/>
      <c r="QSZ139" s="467"/>
      <c r="QTA139" s="467"/>
      <c r="QTB139" s="464"/>
      <c r="QTC139" s="464"/>
      <c r="QTD139" s="464"/>
      <c r="QTE139" s="465"/>
      <c r="QTG139" s="463"/>
      <c r="QTH139" s="467"/>
      <c r="QTI139" s="467"/>
      <c r="QTJ139" s="464"/>
      <c r="QTK139" s="464"/>
      <c r="QTL139" s="464"/>
      <c r="QTM139" s="465"/>
      <c r="QTO139" s="463"/>
      <c r="QTP139" s="467"/>
      <c r="QTQ139" s="467"/>
      <c r="QTR139" s="464"/>
      <c r="QTS139" s="464"/>
      <c r="QTT139" s="464"/>
      <c r="QTU139" s="465"/>
      <c r="QTW139" s="463"/>
      <c r="QTX139" s="467"/>
      <c r="QTY139" s="467"/>
      <c r="QTZ139" s="464"/>
      <c r="QUA139" s="464"/>
      <c r="QUB139" s="464"/>
      <c r="QUC139" s="465"/>
      <c r="QUE139" s="463"/>
      <c r="QUF139" s="467"/>
      <c r="QUG139" s="467"/>
      <c r="QUH139" s="464"/>
      <c r="QUI139" s="464"/>
      <c r="QUJ139" s="464"/>
      <c r="QUK139" s="465"/>
      <c r="QUM139" s="463"/>
      <c r="QUN139" s="467"/>
      <c r="QUO139" s="467"/>
      <c r="QUP139" s="464"/>
      <c r="QUQ139" s="464"/>
      <c r="QUR139" s="464"/>
      <c r="QUS139" s="465"/>
      <c r="QUU139" s="463"/>
      <c r="QUV139" s="467"/>
      <c r="QUW139" s="467"/>
      <c r="QUX139" s="464"/>
      <c r="QUY139" s="464"/>
      <c r="QUZ139" s="464"/>
      <c r="QVA139" s="465"/>
      <c r="QVC139" s="463"/>
      <c r="QVD139" s="467"/>
      <c r="QVE139" s="467"/>
      <c r="QVF139" s="464"/>
      <c r="QVG139" s="464"/>
      <c r="QVH139" s="464"/>
      <c r="QVI139" s="465"/>
      <c r="QVK139" s="463"/>
      <c r="QVL139" s="467"/>
      <c r="QVM139" s="467"/>
      <c r="QVN139" s="464"/>
      <c r="QVO139" s="464"/>
      <c r="QVP139" s="464"/>
      <c r="QVQ139" s="465"/>
      <c r="QVS139" s="463"/>
      <c r="QVT139" s="467"/>
      <c r="QVU139" s="467"/>
      <c r="QVV139" s="464"/>
      <c r="QVW139" s="464"/>
      <c r="QVX139" s="464"/>
      <c r="QVY139" s="465"/>
      <c r="QWA139" s="463"/>
      <c r="QWB139" s="467"/>
      <c r="QWC139" s="467"/>
      <c r="QWD139" s="464"/>
      <c r="QWE139" s="464"/>
      <c r="QWF139" s="464"/>
      <c r="QWG139" s="465"/>
      <c r="QWI139" s="463"/>
      <c r="QWJ139" s="467"/>
      <c r="QWK139" s="467"/>
      <c r="QWL139" s="464"/>
      <c r="QWM139" s="464"/>
      <c r="QWN139" s="464"/>
      <c r="QWO139" s="465"/>
      <c r="QWQ139" s="463"/>
      <c r="QWR139" s="467"/>
      <c r="QWS139" s="467"/>
      <c r="QWT139" s="464"/>
      <c r="QWU139" s="464"/>
      <c r="QWV139" s="464"/>
      <c r="QWW139" s="465"/>
      <c r="QWY139" s="463"/>
      <c r="QWZ139" s="467"/>
      <c r="QXA139" s="467"/>
      <c r="QXB139" s="464"/>
      <c r="QXC139" s="464"/>
      <c r="QXD139" s="464"/>
      <c r="QXE139" s="465"/>
      <c r="QXG139" s="463"/>
      <c r="QXH139" s="467"/>
      <c r="QXI139" s="467"/>
      <c r="QXJ139" s="464"/>
      <c r="QXK139" s="464"/>
      <c r="QXL139" s="464"/>
      <c r="QXM139" s="465"/>
      <c r="QXO139" s="463"/>
      <c r="QXP139" s="467"/>
      <c r="QXQ139" s="467"/>
      <c r="QXR139" s="464"/>
      <c r="QXS139" s="464"/>
      <c r="QXT139" s="464"/>
      <c r="QXU139" s="465"/>
      <c r="QXW139" s="463"/>
      <c r="QXX139" s="467"/>
      <c r="QXY139" s="467"/>
      <c r="QXZ139" s="464"/>
      <c r="QYA139" s="464"/>
      <c r="QYB139" s="464"/>
      <c r="QYC139" s="465"/>
      <c r="QYE139" s="463"/>
      <c r="QYF139" s="467"/>
      <c r="QYG139" s="467"/>
      <c r="QYH139" s="464"/>
      <c r="QYI139" s="464"/>
      <c r="QYJ139" s="464"/>
      <c r="QYK139" s="465"/>
      <c r="QYM139" s="463"/>
      <c r="QYN139" s="467"/>
      <c r="QYO139" s="467"/>
      <c r="QYP139" s="464"/>
      <c r="QYQ139" s="464"/>
      <c r="QYR139" s="464"/>
      <c r="QYS139" s="465"/>
      <c r="QYU139" s="463"/>
      <c r="QYV139" s="467"/>
      <c r="QYW139" s="467"/>
      <c r="QYX139" s="464"/>
      <c r="QYY139" s="464"/>
      <c r="QYZ139" s="464"/>
      <c r="QZA139" s="465"/>
      <c r="QZC139" s="463"/>
      <c r="QZD139" s="467"/>
      <c r="QZE139" s="467"/>
      <c r="QZF139" s="464"/>
      <c r="QZG139" s="464"/>
      <c r="QZH139" s="464"/>
      <c r="QZI139" s="465"/>
      <c r="QZK139" s="463"/>
      <c r="QZL139" s="467"/>
      <c r="QZM139" s="467"/>
      <c r="QZN139" s="464"/>
      <c r="QZO139" s="464"/>
      <c r="QZP139" s="464"/>
      <c r="QZQ139" s="465"/>
      <c r="QZS139" s="463"/>
      <c r="QZT139" s="467"/>
      <c r="QZU139" s="467"/>
      <c r="QZV139" s="464"/>
      <c r="QZW139" s="464"/>
      <c r="QZX139" s="464"/>
      <c r="QZY139" s="465"/>
      <c r="RAA139" s="463"/>
      <c r="RAB139" s="467"/>
      <c r="RAC139" s="467"/>
      <c r="RAD139" s="464"/>
      <c r="RAE139" s="464"/>
      <c r="RAF139" s="464"/>
      <c r="RAG139" s="465"/>
      <c r="RAI139" s="463"/>
      <c r="RAJ139" s="467"/>
      <c r="RAK139" s="467"/>
      <c r="RAL139" s="464"/>
      <c r="RAM139" s="464"/>
      <c r="RAN139" s="464"/>
      <c r="RAO139" s="465"/>
      <c r="RAQ139" s="463"/>
      <c r="RAR139" s="467"/>
      <c r="RAS139" s="467"/>
      <c r="RAT139" s="464"/>
      <c r="RAU139" s="464"/>
      <c r="RAV139" s="464"/>
      <c r="RAW139" s="465"/>
      <c r="RAY139" s="463"/>
      <c r="RAZ139" s="467"/>
      <c r="RBA139" s="467"/>
      <c r="RBB139" s="464"/>
      <c r="RBC139" s="464"/>
      <c r="RBD139" s="464"/>
      <c r="RBE139" s="465"/>
      <c r="RBG139" s="463"/>
      <c r="RBH139" s="467"/>
      <c r="RBI139" s="467"/>
      <c r="RBJ139" s="464"/>
      <c r="RBK139" s="464"/>
      <c r="RBL139" s="464"/>
      <c r="RBM139" s="465"/>
      <c r="RBO139" s="463"/>
      <c r="RBP139" s="467"/>
      <c r="RBQ139" s="467"/>
      <c r="RBR139" s="464"/>
      <c r="RBS139" s="464"/>
      <c r="RBT139" s="464"/>
      <c r="RBU139" s="465"/>
      <c r="RBW139" s="463"/>
      <c r="RBX139" s="467"/>
      <c r="RBY139" s="467"/>
      <c r="RBZ139" s="464"/>
      <c r="RCA139" s="464"/>
      <c r="RCB139" s="464"/>
      <c r="RCC139" s="465"/>
      <c r="RCE139" s="463"/>
      <c r="RCF139" s="467"/>
      <c r="RCG139" s="467"/>
      <c r="RCH139" s="464"/>
      <c r="RCI139" s="464"/>
      <c r="RCJ139" s="464"/>
      <c r="RCK139" s="465"/>
      <c r="RCM139" s="463"/>
      <c r="RCN139" s="467"/>
      <c r="RCO139" s="467"/>
      <c r="RCP139" s="464"/>
      <c r="RCQ139" s="464"/>
      <c r="RCR139" s="464"/>
      <c r="RCS139" s="465"/>
      <c r="RCU139" s="463"/>
      <c r="RCV139" s="467"/>
      <c r="RCW139" s="467"/>
      <c r="RCX139" s="464"/>
      <c r="RCY139" s="464"/>
      <c r="RCZ139" s="464"/>
      <c r="RDA139" s="465"/>
      <c r="RDC139" s="463"/>
      <c r="RDD139" s="467"/>
      <c r="RDE139" s="467"/>
      <c r="RDF139" s="464"/>
      <c r="RDG139" s="464"/>
      <c r="RDH139" s="464"/>
      <c r="RDI139" s="465"/>
      <c r="RDK139" s="463"/>
      <c r="RDL139" s="467"/>
      <c r="RDM139" s="467"/>
      <c r="RDN139" s="464"/>
      <c r="RDO139" s="464"/>
      <c r="RDP139" s="464"/>
      <c r="RDQ139" s="465"/>
      <c r="RDS139" s="463"/>
      <c r="RDT139" s="467"/>
      <c r="RDU139" s="467"/>
      <c r="RDV139" s="464"/>
      <c r="RDW139" s="464"/>
      <c r="RDX139" s="464"/>
      <c r="RDY139" s="465"/>
      <c r="REA139" s="463"/>
      <c r="REB139" s="467"/>
      <c r="REC139" s="467"/>
      <c r="RED139" s="464"/>
      <c r="REE139" s="464"/>
      <c r="REF139" s="464"/>
      <c r="REG139" s="465"/>
      <c r="REI139" s="463"/>
      <c r="REJ139" s="467"/>
      <c r="REK139" s="467"/>
      <c r="REL139" s="464"/>
      <c r="REM139" s="464"/>
      <c r="REN139" s="464"/>
      <c r="REO139" s="465"/>
      <c r="REQ139" s="463"/>
      <c r="RER139" s="467"/>
      <c r="RES139" s="467"/>
      <c r="RET139" s="464"/>
      <c r="REU139" s="464"/>
      <c r="REV139" s="464"/>
      <c r="REW139" s="465"/>
      <c r="REY139" s="463"/>
      <c r="REZ139" s="467"/>
      <c r="RFA139" s="467"/>
      <c r="RFB139" s="464"/>
      <c r="RFC139" s="464"/>
      <c r="RFD139" s="464"/>
      <c r="RFE139" s="465"/>
      <c r="RFG139" s="463"/>
      <c r="RFH139" s="467"/>
      <c r="RFI139" s="467"/>
      <c r="RFJ139" s="464"/>
      <c r="RFK139" s="464"/>
      <c r="RFL139" s="464"/>
      <c r="RFM139" s="465"/>
      <c r="RFO139" s="463"/>
      <c r="RFP139" s="467"/>
      <c r="RFQ139" s="467"/>
      <c r="RFR139" s="464"/>
      <c r="RFS139" s="464"/>
      <c r="RFT139" s="464"/>
      <c r="RFU139" s="465"/>
      <c r="RFW139" s="463"/>
      <c r="RFX139" s="467"/>
      <c r="RFY139" s="467"/>
      <c r="RFZ139" s="464"/>
      <c r="RGA139" s="464"/>
      <c r="RGB139" s="464"/>
      <c r="RGC139" s="465"/>
      <c r="RGE139" s="463"/>
      <c r="RGF139" s="467"/>
      <c r="RGG139" s="467"/>
      <c r="RGH139" s="464"/>
      <c r="RGI139" s="464"/>
      <c r="RGJ139" s="464"/>
      <c r="RGK139" s="465"/>
      <c r="RGM139" s="463"/>
      <c r="RGN139" s="467"/>
      <c r="RGO139" s="467"/>
      <c r="RGP139" s="464"/>
      <c r="RGQ139" s="464"/>
      <c r="RGR139" s="464"/>
      <c r="RGS139" s="465"/>
      <c r="RGU139" s="463"/>
      <c r="RGV139" s="467"/>
      <c r="RGW139" s="467"/>
      <c r="RGX139" s="464"/>
      <c r="RGY139" s="464"/>
      <c r="RGZ139" s="464"/>
      <c r="RHA139" s="465"/>
      <c r="RHC139" s="463"/>
      <c r="RHD139" s="467"/>
      <c r="RHE139" s="467"/>
      <c r="RHF139" s="464"/>
      <c r="RHG139" s="464"/>
      <c r="RHH139" s="464"/>
      <c r="RHI139" s="465"/>
      <c r="RHK139" s="463"/>
      <c r="RHL139" s="467"/>
      <c r="RHM139" s="467"/>
      <c r="RHN139" s="464"/>
      <c r="RHO139" s="464"/>
      <c r="RHP139" s="464"/>
      <c r="RHQ139" s="465"/>
      <c r="RHS139" s="463"/>
      <c r="RHT139" s="467"/>
      <c r="RHU139" s="467"/>
      <c r="RHV139" s="464"/>
      <c r="RHW139" s="464"/>
      <c r="RHX139" s="464"/>
      <c r="RHY139" s="465"/>
      <c r="RIA139" s="463"/>
      <c r="RIB139" s="467"/>
      <c r="RIC139" s="467"/>
      <c r="RID139" s="464"/>
      <c r="RIE139" s="464"/>
      <c r="RIF139" s="464"/>
      <c r="RIG139" s="465"/>
      <c r="RII139" s="463"/>
      <c r="RIJ139" s="467"/>
      <c r="RIK139" s="467"/>
      <c r="RIL139" s="464"/>
      <c r="RIM139" s="464"/>
      <c r="RIN139" s="464"/>
      <c r="RIO139" s="465"/>
      <c r="RIQ139" s="463"/>
      <c r="RIR139" s="467"/>
      <c r="RIS139" s="467"/>
      <c r="RIT139" s="464"/>
      <c r="RIU139" s="464"/>
      <c r="RIV139" s="464"/>
      <c r="RIW139" s="465"/>
      <c r="RIY139" s="463"/>
      <c r="RIZ139" s="467"/>
      <c r="RJA139" s="467"/>
      <c r="RJB139" s="464"/>
      <c r="RJC139" s="464"/>
      <c r="RJD139" s="464"/>
      <c r="RJE139" s="465"/>
      <c r="RJG139" s="463"/>
      <c r="RJH139" s="467"/>
      <c r="RJI139" s="467"/>
      <c r="RJJ139" s="464"/>
      <c r="RJK139" s="464"/>
      <c r="RJL139" s="464"/>
      <c r="RJM139" s="465"/>
      <c r="RJO139" s="463"/>
      <c r="RJP139" s="467"/>
      <c r="RJQ139" s="467"/>
      <c r="RJR139" s="464"/>
      <c r="RJS139" s="464"/>
      <c r="RJT139" s="464"/>
      <c r="RJU139" s="465"/>
      <c r="RJW139" s="463"/>
      <c r="RJX139" s="467"/>
      <c r="RJY139" s="467"/>
      <c r="RJZ139" s="464"/>
      <c r="RKA139" s="464"/>
      <c r="RKB139" s="464"/>
      <c r="RKC139" s="465"/>
      <c r="RKE139" s="463"/>
      <c r="RKF139" s="467"/>
      <c r="RKG139" s="467"/>
      <c r="RKH139" s="464"/>
      <c r="RKI139" s="464"/>
      <c r="RKJ139" s="464"/>
      <c r="RKK139" s="465"/>
      <c r="RKM139" s="463"/>
      <c r="RKN139" s="467"/>
      <c r="RKO139" s="467"/>
      <c r="RKP139" s="464"/>
      <c r="RKQ139" s="464"/>
      <c r="RKR139" s="464"/>
      <c r="RKS139" s="465"/>
      <c r="RKU139" s="463"/>
      <c r="RKV139" s="467"/>
      <c r="RKW139" s="467"/>
      <c r="RKX139" s="464"/>
      <c r="RKY139" s="464"/>
      <c r="RKZ139" s="464"/>
      <c r="RLA139" s="465"/>
      <c r="RLC139" s="463"/>
      <c r="RLD139" s="467"/>
      <c r="RLE139" s="467"/>
      <c r="RLF139" s="464"/>
      <c r="RLG139" s="464"/>
      <c r="RLH139" s="464"/>
      <c r="RLI139" s="465"/>
      <c r="RLK139" s="463"/>
      <c r="RLL139" s="467"/>
      <c r="RLM139" s="467"/>
      <c r="RLN139" s="464"/>
      <c r="RLO139" s="464"/>
      <c r="RLP139" s="464"/>
      <c r="RLQ139" s="465"/>
      <c r="RLS139" s="463"/>
      <c r="RLT139" s="467"/>
      <c r="RLU139" s="467"/>
      <c r="RLV139" s="464"/>
      <c r="RLW139" s="464"/>
      <c r="RLX139" s="464"/>
      <c r="RLY139" s="465"/>
      <c r="RMA139" s="463"/>
      <c r="RMB139" s="467"/>
      <c r="RMC139" s="467"/>
      <c r="RMD139" s="464"/>
      <c r="RME139" s="464"/>
      <c r="RMF139" s="464"/>
      <c r="RMG139" s="465"/>
      <c r="RMI139" s="463"/>
      <c r="RMJ139" s="467"/>
      <c r="RMK139" s="467"/>
      <c r="RML139" s="464"/>
      <c r="RMM139" s="464"/>
      <c r="RMN139" s="464"/>
      <c r="RMO139" s="465"/>
      <c r="RMQ139" s="463"/>
      <c r="RMR139" s="467"/>
      <c r="RMS139" s="467"/>
      <c r="RMT139" s="464"/>
      <c r="RMU139" s="464"/>
      <c r="RMV139" s="464"/>
      <c r="RMW139" s="465"/>
      <c r="RMY139" s="463"/>
      <c r="RMZ139" s="467"/>
      <c r="RNA139" s="467"/>
      <c r="RNB139" s="464"/>
      <c r="RNC139" s="464"/>
      <c r="RND139" s="464"/>
      <c r="RNE139" s="465"/>
      <c r="RNG139" s="463"/>
      <c r="RNH139" s="467"/>
      <c r="RNI139" s="467"/>
      <c r="RNJ139" s="464"/>
      <c r="RNK139" s="464"/>
      <c r="RNL139" s="464"/>
      <c r="RNM139" s="465"/>
      <c r="RNO139" s="463"/>
      <c r="RNP139" s="467"/>
      <c r="RNQ139" s="467"/>
      <c r="RNR139" s="464"/>
      <c r="RNS139" s="464"/>
      <c r="RNT139" s="464"/>
      <c r="RNU139" s="465"/>
      <c r="RNW139" s="463"/>
      <c r="RNX139" s="467"/>
      <c r="RNY139" s="467"/>
      <c r="RNZ139" s="464"/>
      <c r="ROA139" s="464"/>
      <c r="ROB139" s="464"/>
      <c r="ROC139" s="465"/>
      <c r="ROE139" s="463"/>
      <c r="ROF139" s="467"/>
      <c r="ROG139" s="467"/>
      <c r="ROH139" s="464"/>
      <c r="ROI139" s="464"/>
      <c r="ROJ139" s="464"/>
      <c r="ROK139" s="465"/>
      <c r="ROM139" s="463"/>
      <c r="RON139" s="467"/>
      <c r="ROO139" s="467"/>
      <c r="ROP139" s="464"/>
      <c r="ROQ139" s="464"/>
      <c r="ROR139" s="464"/>
      <c r="ROS139" s="465"/>
      <c r="ROU139" s="463"/>
      <c r="ROV139" s="467"/>
      <c r="ROW139" s="467"/>
      <c r="ROX139" s="464"/>
      <c r="ROY139" s="464"/>
      <c r="ROZ139" s="464"/>
      <c r="RPA139" s="465"/>
      <c r="RPC139" s="463"/>
      <c r="RPD139" s="467"/>
      <c r="RPE139" s="467"/>
      <c r="RPF139" s="464"/>
      <c r="RPG139" s="464"/>
      <c r="RPH139" s="464"/>
      <c r="RPI139" s="465"/>
      <c r="RPK139" s="463"/>
      <c r="RPL139" s="467"/>
      <c r="RPM139" s="467"/>
      <c r="RPN139" s="464"/>
      <c r="RPO139" s="464"/>
      <c r="RPP139" s="464"/>
      <c r="RPQ139" s="465"/>
      <c r="RPS139" s="463"/>
      <c r="RPT139" s="467"/>
      <c r="RPU139" s="467"/>
      <c r="RPV139" s="464"/>
      <c r="RPW139" s="464"/>
      <c r="RPX139" s="464"/>
      <c r="RPY139" s="465"/>
      <c r="RQA139" s="463"/>
      <c r="RQB139" s="467"/>
      <c r="RQC139" s="467"/>
      <c r="RQD139" s="464"/>
      <c r="RQE139" s="464"/>
      <c r="RQF139" s="464"/>
      <c r="RQG139" s="465"/>
      <c r="RQI139" s="463"/>
      <c r="RQJ139" s="467"/>
      <c r="RQK139" s="467"/>
      <c r="RQL139" s="464"/>
      <c r="RQM139" s="464"/>
      <c r="RQN139" s="464"/>
      <c r="RQO139" s="465"/>
      <c r="RQQ139" s="463"/>
      <c r="RQR139" s="467"/>
      <c r="RQS139" s="467"/>
      <c r="RQT139" s="464"/>
      <c r="RQU139" s="464"/>
      <c r="RQV139" s="464"/>
      <c r="RQW139" s="465"/>
      <c r="RQY139" s="463"/>
      <c r="RQZ139" s="467"/>
      <c r="RRA139" s="467"/>
      <c r="RRB139" s="464"/>
      <c r="RRC139" s="464"/>
      <c r="RRD139" s="464"/>
      <c r="RRE139" s="465"/>
      <c r="RRG139" s="463"/>
      <c r="RRH139" s="467"/>
      <c r="RRI139" s="467"/>
      <c r="RRJ139" s="464"/>
      <c r="RRK139" s="464"/>
      <c r="RRL139" s="464"/>
      <c r="RRM139" s="465"/>
      <c r="RRO139" s="463"/>
      <c r="RRP139" s="467"/>
      <c r="RRQ139" s="467"/>
      <c r="RRR139" s="464"/>
      <c r="RRS139" s="464"/>
      <c r="RRT139" s="464"/>
      <c r="RRU139" s="465"/>
      <c r="RRW139" s="463"/>
      <c r="RRX139" s="467"/>
      <c r="RRY139" s="467"/>
      <c r="RRZ139" s="464"/>
      <c r="RSA139" s="464"/>
      <c r="RSB139" s="464"/>
      <c r="RSC139" s="465"/>
      <c r="RSE139" s="463"/>
      <c r="RSF139" s="467"/>
      <c r="RSG139" s="467"/>
      <c r="RSH139" s="464"/>
      <c r="RSI139" s="464"/>
      <c r="RSJ139" s="464"/>
      <c r="RSK139" s="465"/>
      <c r="RSM139" s="463"/>
      <c r="RSN139" s="467"/>
      <c r="RSO139" s="467"/>
      <c r="RSP139" s="464"/>
      <c r="RSQ139" s="464"/>
      <c r="RSR139" s="464"/>
      <c r="RSS139" s="465"/>
      <c r="RSU139" s="463"/>
      <c r="RSV139" s="467"/>
      <c r="RSW139" s="467"/>
      <c r="RSX139" s="464"/>
      <c r="RSY139" s="464"/>
      <c r="RSZ139" s="464"/>
      <c r="RTA139" s="465"/>
      <c r="RTC139" s="463"/>
      <c r="RTD139" s="467"/>
      <c r="RTE139" s="467"/>
      <c r="RTF139" s="464"/>
      <c r="RTG139" s="464"/>
      <c r="RTH139" s="464"/>
      <c r="RTI139" s="465"/>
      <c r="RTK139" s="463"/>
      <c r="RTL139" s="467"/>
      <c r="RTM139" s="467"/>
      <c r="RTN139" s="464"/>
      <c r="RTO139" s="464"/>
      <c r="RTP139" s="464"/>
      <c r="RTQ139" s="465"/>
      <c r="RTS139" s="463"/>
      <c r="RTT139" s="467"/>
      <c r="RTU139" s="467"/>
      <c r="RTV139" s="464"/>
      <c r="RTW139" s="464"/>
      <c r="RTX139" s="464"/>
      <c r="RTY139" s="465"/>
      <c r="RUA139" s="463"/>
      <c r="RUB139" s="467"/>
      <c r="RUC139" s="467"/>
      <c r="RUD139" s="464"/>
      <c r="RUE139" s="464"/>
      <c r="RUF139" s="464"/>
      <c r="RUG139" s="465"/>
      <c r="RUI139" s="463"/>
      <c r="RUJ139" s="467"/>
      <c r="RUK139" s="467"/>
      <c r="RUL139" s="464"/>
      <c r="RUM139" s="464"/>
      <c r="RUN139" s="464"/>
      <c r="RUO139" s="465"/>
      <c r="RUQ139" s="463"/>
      <c r="RUR139" s="467"/>
      <c r="RUS139" s="467"/>
      <c r="RUT139" s="464"/>
      <c r="RUU139" s="464"/>
      <c r="RUV139" s="464"/>
      <c r="RUW139" s="465"/>
      <c r="RUY139" s="463"/>
      <c r="RUZ139" s="467"/>
      <c r="RVA139" s="467"/>
      <c r="RVB139" s="464"/>
      <c r="RVC139" s="464"/>
      <c r="RVD139" s="464"/>
      <c r="RVE139" s="465"/>
      <c r="RVG139" s="463"/>
      <c r="RVH139" s="467"/>
      <c r="RVI139" s="467"/>
      <c r="RVJ139" s="464"/>
      <c r="RVK139" s="464"/>
      <c r="RVL139" s="464"/>
      <c r="RVM139" s="465"/>
      <c r="RVO139" s="463"/>
      <c r="RVP139" s="467"/>
      <c r="RVQ139" s="467"/>
      <c r="RVR139" s="464"/>
      <c r="RVS139" s="464"/>
      <c r="RVT139" s="464"/>
      <c r="RVU139" s="465"/>
      <c r="RVW139" s="463"/>
      <c r="RVX139" s="467"/>
      <c r="RVY139" s="467"/>
      <c r="RVZ139" s="464"/>
      <c r="RWA139" s="464"/>
      <c r="RWB139" s="464"/>
      <c r="RWC139" s="465"/>
      <c r="RWE139" s="463"/>
      <c r="RWF139" s="467"/>
      <c r="RWG139" s="467"/>
      <c r="RWH139" s="464"/>
      <c r="RWI139" s="464"/>
      <c r="RWJ139" s="464"/>
      <c r="RWK139" s="465"/>
      <c r="RWM139" s="463"/>
      <c r="RWN139" s="467"/>
      <c r="RWO139" s="467"/>
      <c r="RWP139" s="464"/>
      <c r="RWQ139" s="464"/>
      <c r="RWR139" s="464"/>
      <c r="RWS139" s="465"/>
      <c r="RWU139" s="463"/>
      <c r="RWV139" s="467"/>
      <c r="RWW139" s="467"/>
      <c r="RWX139" s="464"/>
      <c r="RWY139" s="464"/>
      <c r="RWZ139" s="464"/>
      <c r="RXA139" s="465"/>
      <c r="RXC139" s="463"/>
      <c r="RXD139" s="467"/>
      <c r="RXE139" s="467"/>
      <c r="RXF139" s="464"/>
      <c r="RXG139" s="464"/>
      <c r="RXH139" s="464"/>
      <c r="RXI139" s="465"/>
      <c r="RXK139" s="463"/>
      <c r="RXL139" s="467"/>
      <c r="RXM139" s="467"/>
      <c r="RXN139" s="464"/>
      <c r="RXO139" s="464"/>
      <c r="RXP139" s="464"/>
      <c r="RXQ139" s="465"/>
      <c r="RXS139" s="463"/>
      <c r="RXT139" s="467"/>
      <c r="RXU139" s="467"/>
      <c r="RXV139" s="464"/>
      <c r="RXW139" s="464"/>
      <c r="RXX139" s="464"/>
      <c r="RXY139" s="465"/>
      <c r="RYA139" s="463"/>
      <c r="RYB139" s="467"/>
      <c r="RYC139" s="467"/>
      <c r="RYD139" s="464"/>
      <c r="RYE139" s="464"/>
      <c r="RYF139" s="464"/>
      <c r="RYG139" s="465"/>
      <c r="RYI139" s="463"/>
      <c r="RYJ139" s="467"/>
      <c r="RYK139" s="467"/>
      <c r="RYL139" s="464"/>
      <c r="RYM139" s="464"/>
      <c r="RYN139" s="464"/>
      <c r="RYO139" s="465"/>
      <c r="RYQ139" s="463"/>
      <c r="RYR139" s="467"/>
      <c r="RYS139" s="467"/>
      <c r="RYT139" s="464"/>
      <c r="RYU139" s="464"/>
      <c r="RYV139" s="464"/>
      <c r="RYW139" s="465"/>
      <c r="RYY139" s="463"/>
      <c r="RYZ139" s="467"/>
      <c r="RZA139" s="467"/>
      <c r="RZB139" s="464"/>
      <c r="RZC139" s="464"/>
      <c r="RZD139" s="464"/>
      <c r="RZE139" s="465"/>
      <c r="RZG139" s="463"/>
      <c r="RZH139" s="467"/>
      <c r="RZI139" s="467"/>
      <c r="RZJ139" s="464"/>
      <c r="RZK139" s="464"/>
      <c r="RZL139" s="464"/>
      <c r="RZM139" s="465"/>
      <c r="RZO139" s="463"/>
      <c r="RZP139" s="467"/>
      <c r="RZQ139" s="467"/>
      <c r="RZR139" s="464"/>
      <c r="RZS139" s="464"/>
      <c r="RZT139" s="464"/>
      <c r="RZU139" s="465"/>
      <c r="RZW139" s="463"/>
      <c r="RZX139" s="467"/>
      <c r="RZY139" s="467"/>
      <c r="RZZ139" s="464"/>
      <c r="SAA139" s="464"/>
      <c r="SAB139" s="464"/>
      <c r="SAC139" s="465"/>
      <c r="SAE139" s="463"/>
      <c r="SAF139" s="467"/>
      <c r="SAG139" s="467"/>
      <c r="SAH139" s="464"/>
      <c r="SAI139" s="464"/>
      <c r="SAJ139" s="464"/>
      <c r="SAK139" s="465"/>
      <c r="SAM139" s="463"/>
      <c r="SAN139" s="467"/>
      <c r="SAO139" s="467"/>
      <c r="SAP139" s="464"/>
      <c r="SAQ139" s="464"/>
      <c r="SAR139" s="464"/>
      <c r="SAS139" s="465"/>
      <c r="SAU139" s="463"/>
      <c r="SAV139" s="467"/>
      <c r="SAW139" s="467"/>
      <c r="SAX139" s="464"/>
      <c r="SAY139" s="464"/>
      <c r="SAZ139" s="464"/>
      <c r="SBA139" s="465"/>
      <c r="SBC139" s="463"/>
      <c r="SBD139" s="467"/>
      <c r="SBE139" s="467"/>
      <c r="SBF139" s="464"/>
      <c r="SBG139" s="464"/>
      <c r="SBH139" s="464"/>
      <c r="SBI139" s="465"/>
      <c r="SBK139" s="463"/>
      <c r="SBL139" s="467"/>
      <c r="SBM139" s="467"/>
      <c r="SBN139" s="464"/>
      <c r="SBO139" s="464"/>
      <c r="SBP139" s="464"/>
      <c r="SBQ139" s="465"/>
      <c r="SBS139" s="463"/>
      <c r="SBT139" s="467"/>
      <c r="SBU139" s="467"/>
      <c r="SBV139" s="464"/>
      <c r="SBW139" s="464"/>
      <c r="SBX139" s="464"/>
      <c r="SBY139" s="465"/>
      <c r="SCA139" s="463"/>
      <c r="SCB139" s="467"/>
      <c r="SCC139" s="467"/>
      <c r="SCD139" s="464"/>
      <c r="SCE139" s="464"/>
      <c r="SCF139" s="464"/>
      <c r="SCG139" s="465"/>
      <c r="SCI139" s="463"/>
      <c r="SCJ139" s="467"/>
      <c r="SCK139" s="467"/>
      <c r="SCL139" s="464"/>
      <c r="SCM139" s="464"/>
      <c r="SCN139" s="464"/>
      <c r="SCO139" s="465"/>
      <c r="SCQ139" s="463"/>
      <c r="SCR139" s="467"/>
      <c r="SCS139" s="467"/>
      <c r="SCT139" s="464"/>
      <c r="SCU139" s="464"/>
      <c r="SCV139" s="464"/>
      <c r="SCW139" s="465"/>
      <c r="SCY139" s="463"/>
      <c r="SCZ139" s="467"/>
      <c r="SDA139" s="467"/>
      <c r="SDB139" s="464"/>
      <c r="SDC139" s="464"/>
      <c r="SDD139" s="464"/>
      <c r="SDE139" s="465"/>
      <c r="SDG139" s="463"/>
      <c r="SDH139" s="467"/>
      <c r="SDI139" s="467"/>
      <c r="SDJ139" s="464"/>
      <c r="SDK139" s="464"/>
      <c r="SDL139" s="464"/>
      <c r="SDM139" s="465"/>
      <c r="SDO139" s="463"/>
      <c r="SDP139" s="467"/>
      <c r="SDQ139" s="467"/>
      <c r="SDR139" s="464"/>
      <c r="SDS139" s="464"/>
      <c r="SDT139" s="464"/>
      <c r="SDU139" s="465"/>
      <c r="SDW139" s="463"/>
      <c r="SDX139" s="467"/>
      <c r="SDY139" s="467"/>
      <c r="SDZ139" s="464"/>
      <c r="SEA139" s="464"/>
      <c r="SEB139" s="464"/>
      <c r="SEC139" s="465"/>
      <c r="SEE139" s="463"/>
      <c r="SEF139" s="467"/>
      <c r="SEG139" s="467"/>
      <c r="SEH139" s="464"/>
      <c r="SEI139" s="464"/>
      <c r="SEJ139" s="464"/>
      <c r="SEK139" s="465"/>
      <c r="SEM139" s="463"/>
      <c r="SEN139" s="467"/>
      <c r="SEO139" s="467"/>
      <c r="SEP139" s="464"/>
      <c r="SEQ139" s="464"/>
      <c r="SER139" s="464"/>
      <c r="SES139" s="465"/>
      <c r="SEU139" s="463"/>
      <c r="SEV139" s="467"/>
      <c r="SEW139" s="467"/>
      <c r="SEX139" s="464"/>
      <c r="SEY139" s="464"/>
      <c r="SEZ139" s="464"/>
      <c r="SFA139" s="465"/>
      <c r="SFC139" s="463"/>
      <c r="SFD139" s="467"/>
      <c r="SFE139" s="467"/>
      <c r="SFF139" s="464"/>
      <c r="SFG139" s="464"/>
      <c r="SFH139" s="464"/>
      <c r="SFI139" s="465"/>
      <c r="SFK139" s="463"/>
      <c r="SFL139" s="467"/>
      <c r="SFM139" s="467"/>
      <c r="SFN139" s="464"/>
      <c r="SFO139" s="464"/>
      <c r="SFP139" s="464"/>
      <c r="SFQ139" s="465"/>
      <c r="SFS139" s="463"/>
      <c r="SFT139" s="467"/>
      <c r="SFU139" s="467"/>
      <c r="SFV139" s="464"/>
      <c r="SFW139" s="464"/>
      <c r="SFX139" s="464"/>
      <c r="SFY139" s="465"/>
      <c r="SGA139" s="463"/>
      <c r="SGB139" s="467"/>
      <c r="SGC139" s="467"/>
      <c r="SGD139" s="464"/>
      <c r="SGE139" s="464"/>
      <c r="SGF139" s="464"/>
      <c r="SGG139" s="465"/>
      <c r="SGI139" s="463"/>
      <c r="SGJ139" s="467"/>
      <c r="SGK139" s="467"/>
      <c r="SGL139" s="464"/>
      <c r="SGM139" s="464"/>
      <c r="SGN139" s="464"/>
      <c r="SGO139" s="465"/>
      <c r="SGQ139" s="463"/>
      <c r="SGR139" s="467"/>
      <c r="SGS139" s="467"/>
      <c r="SGT139" s="464"/>
      <c r="SGU139" s="464"/>
      <c r="SGV139" s="464"/>
      <c r="SGW139" s="465"/>
      <c r="SGY139" s="463"/>
      <c r="SGZ139" s="467"/>
      <c r="SHA139" s="467"/>
      <c r="SHB139" s="464"/>
      <c r="SHC139" s="464"/>
      <c r="SHD139" s="464"/>
      <c r="SHE139" s="465"/>
      <c r="SHG139" s="463"/>
      <c r="SHH139" s="467"/>
      <c r="SHI139" s="467"/>
      <c r="SHJ139" s="464"/>
      <c r="SHK139" s="464"/>
      <c r="SHL139" s="464"/>
      <c r="SHM139" s="465"/>
      <c r="SHO139" s="463"/>
      <c r="SHP139" s="467"/>
      <c r="SHQ139" s="467"/>
      <c r="SHR139" s="464"/>
      <c r="SHS139" s="464"/>
      <c r="SHT139" s="464"/>
      <c r="SHU139" s="465"/>
      <c r="SHW139" s="463"/>
      <c r="SHX139" s="467"/>
      <c r="SHY139" s="467"/>
      <c r="SHZ139" s="464"/>
      <c r="SIA139" s="464"/>
      <c r="SIB139" s="464"/>
      <c r="SIC139" s="465"/>
      <c r="SIE139" s="463"/>
      <c r="SIF139" s="467"/>
      <c r="SIG139" s="467"/>
      <c r="SIH139" s="464"/>
      <c r="SII139" s="464"/>
      <c r="SIJ139" s="464"/>
      <c r="SIK139" s="465"/>
      <c r="SIM139" s="463"/>
      <c r="SIN139" s="467"/>
      <c r="SIO139" s="467"/>
      <c r="SIP139" s="464"/>
      <c r="SIQ139" s="464"/>
      <c r="SIR139" s="464"/>
      <c r="SIS139" s="465"/>
      <c r="SIU139" s="463"/>
      <c r="SIV139" s="467"/>
      <c r="SIW139" s="467"/>
      <c r="SIX139" s="464"/>
      <c r="SIY139" s="464"/>
      <c r="SIZ139" s="464"/>
      <c r="SJA139" s="465"/>
      <c r="SJC139" s="463"/>
      <c r="SJD139" s="467"/>
      <c r="SJE139" s="467"/>
      <c r="SJF139" s="464"/>
      <c r="SJG139" s="464"/>
      <c r="SJH139" s="464"/>
      <c r="SJI139" s="465"/>
      <c r="SJK139" s="463"/>
      <c r="SJL139" s="467"/>
      <c r="SJM139" s="467"/>
      <c r="SJN139" s="464"/>
      <c r="SJO139" s="464"/>
      <c r="SJP139" s="464"/>
      <c r="SJQ139" s="465"/>
      <c r="SJS139" s="463"/>
      <c r="SJT139" s="467"/>
      <c r="SJU139" s="467"/>
      <c r="SJV139" s="464"/>
      <c r="SJW139" s="464"/>
      <c r="SJX139" s="464"/>
      <c r="SJY139" s="465"/>
      <c r="SKA139" s="463"/>
      <c r="SKB139" s="467"/>
      <c r="SKC139" s="467"/>
      <c r="SKD139" s="464"/>
      <c r="SKE139" s="464"/>
      <c r="SKF139" s="464"/>
      <c r="SKG139" s="465"/>
      <c r="SKI139" s="463"/>
      <c r="SKJ139" s="467"/>
      <c r="SKK139" s="467"/>
      <c r="SKL139" s="464"/>
      <c r="SKM139" s="464"/>
      <c r="SKN139" s="464"/>
      <c r="SKO139" s="465"/>
      <c r="SKQ139" s="463"/>
      <c r="SKR139" s="467"/>
      <c r="SKS139" s="467"/>
      <c r="SKT139" s="464"/>
      <c r="SKU139" s="464"/>
      <c r="SKV139" s="464"/>
      <c r="SKW139" s="465"/>
      <c r="SKY139" s="463"/>
      <c r="SKZ139" s="467"/>
      <c r="SLA139" s="467"/>
      <c r="SLB139" s="464"/>
      <c r="SLC139" s="464"/>
      <c r="SLD139" s="464"/>
      <c r="SLE139" s="465"/>
      <c r="SLG139" s="463"/>
      <c r="SLH139" s="467"/>
      <c r="SLI139" s="467"/>
      <c r="SLJ139" s="464"/>
      <c r="SLK139" s="464"/>
      <c r="SLL139" s="464"/>
      <c r="SLM139" s="465"/>
      <c r="SLO139" s="463"/>
      <c r="SLP139" s="467"/>
      <c r="SLQ139" s="467"/>
      <c r="SLR139" s="464"/>
      <c r="SLS139" s="464"/>
      <c r="SLT139" s="464"/>
      <c r="SLU139" s="465"/>
      <c r="SLW139" s="463"/>
      <c r="SLX139" s="467"/>
      <c r="SLY139" s="467"/>
      <c r="SLZ139" s="464"/>
      <c r="SMA139" s="464"/>
      <c r="SMB139" s="464"/>
      <c r="SMC139" s="465"/>
      <c r="SME139" s="463"/>
      <c r="SMF139" s="467"/>
      <c r="SMG139" s="467"/>
      <c r="SMH139" s="464"/>
      <c r="SMI139" s="464"/>
      <c r="SMJ139" s="464"/>
      <c r="SMK139" s="465"/>
      <c r="SMM139" s="463"/>
      <c r="SMN139" s="467"/>
      <c r="SMO139" s="467"/>
      <c r="SMP139" s="464"/>
      <c r="SMQ139" s="464"/>
      <c r="SMR139" s="464"/>
      <c r="SMS139" s="465"/>
      <c r="SMU139" s="463"/>
      <c r="SMV139" s="467"/>
      <c r="SMW139" s="467"/>
      <c r="SMX139" s="464"/>
      <c r="SMY139" s="464"/>
      <c r="SMZ139" s="464"/>
      <c r="SNA139" s="465"/>
      <c r="SNC139" s="463"/>
      <c r="SND139" s="467"/>
      <c r="SNE139" s="467"/>
      <c r="SNF139" s="464"/>
      <c r="SNG139" s="464"/>
      <c r="SNH139" s="464"/>
      <c r="SNI139" s="465"/>
      <c r="SNK139" s="463"/>
      <c r="SNL139" s="467"/>
      <c r="SNM139" s="467"/>
      <c r="SNN139" s="464"/>
      <c r="SNO139" s="464"/>
      <c r="SNP139" s="464"/>
      <c r="SNQ139" s="465"/>
      <c r="SNS139" s="463"/>
      <c r="SNT139" s="467"/>
      <c r="SNU139" s="467"/>
      <c r="SNV139" s="464"/>
      <c r="SNW139" s="464"/>
      <c r="SNX139" s="464"/>
      <c r="SNY139" s="465"/>
      <c r="SOA139" s="463"/>
      <c r="SOB139" s="467"/>
      <c r="SOC139" s="467"/>
      <c r="SOD139" s="464"/>
      <c r="SOE139" s="464"/>
      <c r="SOF139" s="464"/>
      <c r="SOG139" s="465"/>
      <c r="SOI139" s="463"/>
      <c r="SOJ139" s="467"/>
      <c r="SOK139" s="467"/>
      <c r="SOL139" s="464"/>
      <c r="SOM139" s="464"/>
      <c r="SON139" s="464"/>
      <c r="SOO139" s="465"/>
      <c r="SOQ139" s="463"/>
      <c r="SOR139" s="467"/>
      <c r="SOS139" s="467"/>
      <c r="SOT139" s="464"/>
      <c r="SOU139" s="464"/>
      <c r="SOV139" s="464"/>
      <c r="SOW139" s="465"/>
      <c r="SOY139" s="463"/>
      <c r="SOZ139" s="467"/>
      <c r="SPA139" s="467"/>
      <c r="SPB139" s="464"/>
      <c r="SPC139" s="464"/>
      <c r="SPD139" s="464"/>
      <c r="SPE139" s="465"/>
      <c r="SPG139" s="463"/>
      <c r="SPH139" s="467"/>
      <c r="SPI139" s="467"/>
      <c r="SPJ139" s="464"/>
      <c r="SPK139" s="464"/>
      <c r="SPL139" s="464"/>
      <c r="SPM139" s="465"/>
      <c r="SPO139" s="463"/>
      <c r="SPP139" s="467"/>
      <c r="SPQ139" s="467"/>
      <c r="SPR139" s="464"/>
      <c r="SPS139" s="464"/>
      <c r="SPT139" s="464"/>
      <c r="SPU139" s="465"/>
      <c r="SPW139" s="463"/>
      <c r="SPX139" s="467"/>
      <c r="SPY139" s="467"/>
      <c r="SPZ139" s="464"/>
      <c r="SQA139" s="464"/>
      <c r="SQB139" s="464"/>
      <c r="SQC139" s="465"/>
      <c r="SQE139" s="463"/>
      <c r="SQF139" s="467"/>
      <c r="SQG139" s="467"/>
      <c r="SQH139" s="464"/>
      <c r="SQI139" s="464"/>
      <c r="SQJ139" s="464"/>
      <c r="SQK139" s="465"/>
      <c r="SQM139" s="463"/>
      <c r="SQN139" s="467"/>
      <c r="SQO139" s="467"/>
      <c r="SQP139" s="464"/>
      <c r="SQQ139" s="464"/>
      <c r="SQR139" s="464"/>
      <c r="SQS139" s="465"/>
      <c r="SQU139" s="463"/>
      <c r="SQV139" s="467"/>
      <c r="SQW139" s="467"/>
      <c r="SQX139" s="464"/>
      <c r="SQY139" s="464"/>
      <c r="SQZ139" s="464"/>
      <c r="SRA139" s="465"/>
      <c r="SRC139" s="463"/>
      <c r="SRD139" s="467"/>
      <c r="SRE139" s="467"/>
      <c r="SRF139" s="464"/>
      <c r="SRG139" s="464"/>
      <c r="SRH139" s="464"/>
      <c r="SRI139" s="465"/>
      <c r="SRK139" s="463"/>
      <c r="SRL139" s="467"/>
      <c r="SRM139" s="467"/>
      <c r="SRN139" s="464"/>
      <c r="SRO139" s="464"/>
      <c r="SRP139" s="464"/>
      <c r="SRQ139" s="465"/>
      <c r="SRS139" s="463"/>
      <c r="SRT139" s="467"/>
      <c r="SRU139" s="467"/>
      <c r="SRV139" s="464"/>
      <c r="SRW139" s="464"/>
      <c r="SRX139" s="464"/>
      <c r="SRY139" s="465"/>
      <c r="SSA139" s="463"/>
      <c r="SSB139" s="467"/>
      <c r="SSC139" s="467"/>
      <c r="SSD139" s="464"/>
      <c r="SSE139" s="464"/>
      <c r="SSF139" s="464"/>
      <c r="SSG139" s="465"/>
      <c r="SSI139" s="463"/>
      <c r="SSJ139" s="467"/>
      <c r="SSK139" s="467"/>
      <c r="SSL139" s="464"/>
      <c r="SSM139" s="464"/>
      <c r="SSN139" s="464"/>
      <c r="SSO139" s="465"/>
      <c r="SSQ139" s="463"/>
      <c r="SSR139" s="467"/>
      <c r="SSS139" s="467"/>
      <c r="SST139" s="464"/>
      <c r="SSU139" s="464"/>
      <c r="SSV139" s="464"/>
      <c r="SSW139" s="465"/>
      <c r="SSY139" s="463"/>
      <c r="SSZ139" s="467"/>
      <c r="STA139" s="467"/>
      <c r="STB139" s="464"/>
      <c r="STC139" s="464"/>
      <c r="STD139" s="464"/>
      <c r="STE139" s="465"/>
      <c r="STG139" s="463"/>
      <c r="STH139" s="467"/>
      <c r="STI139" s="467"/>
      <c r="STJ139" s="464"/>
      <c r="STK139" s="464"/>
      <c r="STL139" s="464"/>
      <c r="STM139" s="465"/>
      <c r="STO139" s="463"/>
      <c r="STP139" s="467"/>
      <c r="STQ139" s="467"/>
      <c r="STR139" s="464"/>
      <c r="STS139" s="464"/>
      <c r="STT139" s="464"/>
      <c r="STU139" s="465"/>
      <c r="STW139" s="463"/>
      <c r="STX139" s="467"/>
      <c r="STY139" s="467"/>
      <c r="STZ139" s="464"/>
      <c r="SUA139" s="464"/>
      <c r="SUB139" s="464"/>
      <c r="SUC139" s="465"/>
      <c r="SUE139" s="463"/>
      <c r="SUF139" s="467"/>
      <c r="SUG139" s="467"/>
      <c r="SUH139" s="464"/>
      <c r="SUI139" s="464"/>
      <c r="SUJ139" s="464"/>
      <c r="SUK139" s="465"/>
      <c r="SUM139" s="463"/>
      <c r="SUN139" s="467"/>
      <c r="SUO139" s="467"/>
      <c r="SUP139" s="464"/>
      <c r="SUQ139" s="464"/>
      <c r="SUR139" s="464"/>
      <c r="SUS139" s="465"/>
      <c r="SUU139" s="463"/>
      <c r="SUV139" s="467"/>
      <c r="SUW139" s="467"/>
      <c r="SUX139" s="464"/>
      <c r="SUY139" s="464"/>
      <c r="SUZ139" s="464"/>
      <c r="SVA139" s="465"/>
      <c r="SVC139" s="463"/>
      <c r="SVD139" s="467"/>
      <c r="SVE139" s="467"/>
      <c r="SVF139" s="464"/>
      <c r="SVG139" s="464"/>
      <c r="SVH139" s="464"/>
      <c r="SVI139" s="465"/>
      <c r="SVK139" s="463"/>
      <c r="SVL139" s="467"/>
      <c r="SVM139" s="467"/>
      <c r="SVN139" s="464"/>
      <c r="SVO139" s="464"/>
      <c r="SVP139" s="464"/>
      <c r="SVQ139" s="465"/>
      <c r="SVS139" s="463"/>
      <c r="SVT139" s="467"/>
      <c r="SVU139" s="467"/>
      <c r="SVV139" s="464"/>
      <c r="SVW139" s="464"/>
      <c r="SVX139" s="464"/>
      <c r="SVY139" s="465"/>
      <c r="SWA139" s="463"/>
      <c r="SWB139" s="467"/>
      <c r="SWC139" s="467"/>
      <c r="SWD139" s="464"/>
      <c r="SWE139" s="464"/>
      <c r="SWF139" s="464"/>
      <c r="SWG139" s="465"/>
      <c r="SWI139" s="463"/>
      <c r="SWJ139" s="467"/>
      <c r="SWK139" s="467"/>
      <c r="SWL139" s="464"/>
      <c r="SWM139" s="464"/>
      <c r="SWN139" s="464"/>
      <c r="SWO139" s="465"/>
      <c r="SWQ139" s="463"/>
      <c r="SWR139" s="467"/>
      <c r="SWS139" s="467"/>
      <c r="SWT139" s="464"/>
      <c r="SWU139" s="464"/>
      <c r="SWV139" s="464"/>
      <c r="SWW139" s="465"/>
      <c r="SWY139" s="463"/>
      <c r="SWZ139" s="467"/>
      <c r="SXA139" s="467"/>
      <c r="SXB139" s="464"/>
      <c r="SXC139" s="464"/>
      <c r="SXD139" s="464"/>
      <c r="SXE139" s="465"/>
      <c r="SXG139" s="463"/>
      <c r="SXH139" s="467"/>
      <c r="SXI139" s="467"/>
      <c r="SXJ139" s="464"/>
      <c r="SXK139" s="464"/>
      <c r="SXL139" s="464"/>
      <c r="SXM139" s="465"/>
      <c r="SXO139" s="463"/>
      <c r="SXP139" s="467"/>
      <c r="SXQ139" s="467"/>
      <c r="SXR139" s="464"/>
      <c r="SXS139" s="464"/>
      <c r="SXT139" s="464"/>
      <c r="SXU139" s="465"/>
      <c r="SXW139" s="463"/>
      <c r="SXX139" s="467"/>
      <c r="SXY139" s="467"/>
      <c r="SXZ139" s="464"/>
      <c r="SYA139" s="464"/>
      <c r="SYB139" s="464"/>
      <c r="SYC139" s="465"/>
      <c r="SYE139" s="463"/>
      <c r="SYF139" s="467"/>
      <c r="SYG139" s="467"/>
      <c r="SYH139" s="464"/>
      <c r="SYI139" s="464"/>
      <c r="SYJ139" s="464"/>
      <c r="SYK139" s="465"/>
      <c r="SYM139" s="463"/>
      <c r="SYN139" s="467"/>
      <c r="SYO139" s="467"/>
      <c r="SYP139" s="464"/>
      <c r="SYQ139" s="464"/>
      <c r="SYR139" s="464"/>
      <c r="SYS139" s="465"/>
      <c r="SYU139" s="463"/>
      <c r="SYV139" s="467"/>
      <c r="SYW139" s="467"/>
      <c r="SYX139" s="464"/>
      <c r="SYY139" s="464"/>
      <c r="SYZ139" s="464"/>
      <c r="SZA139" s="465"/>
      <c r="SZC139" s="463"/>
      <c r="SZD139" s="467"/>
      <c r="SZE139" s="467"/>
      <c r="SZF139" s="464"/>
      <c r="SZG139" s="464"/>
      <c r="SZH139" s="464"/>
      <c r="SZI139" s="465"/>
      <c r="SZK139" s="463"/>
      <c r="SZL139" s="467"/>
      <c r="SZM139" s="467"/>
      <c r="SZN139" s="464"/>
      <c r="SZO139" s="464"/>
      <c r="SZP139" s="464"/>
      <c r="SZQ139" s="465"/>
      <c r="SZS139" s="463"/>
      <c r="SZT139" s="467"/>
      <c r="SZU139" s="467"/>
      <c r="SZV139" s="464"/>
      <c r="SZW139" s="464"/>
      <c r="SZX139" s="464"/>
      <c r="SZY139" s="465"/>
      <c r="TAA139" s="463"/>
      <c r="TAB139" s="467"/>
      <c r="TAC139" s="467"/>
      <c r="TAD139" s="464"/>
      <c r="TAE139" s="464"/>
      <c r="TAF139" s="464"/>
      <c r="TAG139" s="465"/>
      <c r="TAI139" s="463"/>
      <c r="TAJ139" s="467"/>
      <c r="TAK139" s="467"/>
      <c r="TAL139" s="464"/>
      <c r="TAM139" s="464"/>
      <c r="TAN139" s="464"/>
      <c r="TAO139" s="465"/>
      <c r="TAQ139" s="463"/>
      <c r="TAR139" s="467"/>
      <c r="TAS139" s="467"/>
      <c r="TAT139" s="464"/>
      <c r="TAU139" s="464"/>
      <c r="TAV139" s="464"/>
      <c r="TAW139" s="465"/>
      <c r="TAY139" s="463"/>
      <c r="TAZ139" s="467"/>
      <c r="TBA139" s="467"/>
      <c r="TBB139" s="464"/>
      <c r="TBC139" s="464"/>
      <c r="TBD139" s="464"/>
      <c r="TBE139" s="465"/>
      <c r="TBG139" s="463"/>
      <c r="TBH139" s="467"/>
      <c r="TBI139" s="467"/>
      <c r="TBJ139" s="464"/>
      <c r="TBK139" s="464"/>
      <c r="TBL139" s="464"/>
      <c r="TBM139" s="465"/>
      <c r="TBO139" s="463"/>
      <c r="TBP139" s="467"/>
      <c r="TBQ139" s="467"/>
      <c r="TBR139" s="464"/>
      <c r="TBS139" s="464"/>
      <c r="TBT139" s="464"/>
      <c r="TBU139" s="465"/>
      <c r="TBW139" s="463"/>
      <c r="TBX139" s="467"/>
      <c r="TBY139" s="467"/>
      <c r="TBZ139" s="464"/>
      <c r="TCA139" s="464"/>
      <c r="TCB139" s="464"/>
      <c r="TCC139" s="465"/>
      <c r="TCE139" s="463"/>
      <c r="TCF139" s="467"/>
      <c r="TCG139" s="467"/>
      <c r="TCH139" s="464"/>
      <c r="TCI139" s="464"/>
      <c r="TCJ139" s="464"/>
      <c r="TCK139" s="465"/>
      <c r="TCM139" s="463"/>
      <c r="TCN139" s="467"/>
      <c r="TCO139" s="467"/>
      <c r="TCP139" s="464"/>
      <c r="TCQ139" s="464"/>
      <c r="TCR139" s="464"/>
      <c r="TCS139" s="465"/>
      <c r="TCU139" s="463"/>
      <c r="TCV139" s="467"/>
      <c r="TCW139" s="467"/>
      <c r="TCX139" s="464"/>
      <c r="TCY139" s="464"/>
      <c r="TCZ139" s="464"/>
      <c r="TDA139" s="465"/>
      <c r="TDC139" s="463"/>
      <c r="TDD139" s="467"/>
      <c r="TDE139" s="467"/>
      <c r="TDF139" s="464"/>
      <c r="TDG139" s="464"/>
      <c r="TDH139" s="464"/>
      <c r="TDI139" s="465"/>
      <c r="TDK139" s="463"/>
      <c r="TDL139" s="467"/>
      <c r="TDM139" s="467"/>
      <c r="TDN139" s="464"/>
      <c r="TDO139" s="464"/>
      <c r="TDP139" s="464"/>
      <c r="TDQ139" s="465"/>
      <c r="TDS139" s="463"/>
      <c r="TDT139" s="467"/>
      <c r="TDU139" s="467"/>
      <c r="TDV139" s="464"/>
      <c r="TDW139" s="464"/>
      <c r="TDX139" s="464"/>
      <c r="TDY139" s="465"/>
      <c r="TEA139" s="463"/>
      <c r="TEB139" s="467"/>
      <c r="TEC139" s="467"/>
      <c r="TED139" s="464"/>
      <c r="TEE139" s="464"/>
      <c r="TEF139" s="464"/>
      <c r="TEG139" s="465"/>
      <c r="TEI139" s="463"/>
      <c r="TEJ139" s="467"/>
      <c r="TEK139" s="467"/>
      <c r="TEL139" s="464"/>
      <c r="TEM139" s="464"/>
      <c r="TEN139" s="464"/>
      <c r="TEO139" s="465"/>
      <c r="TEQ139" s="463"/>
      <c r="TER139" s="467"/>
      <c r="TES139" s="467"/>
      <c r="TET139" s="464"/>
      <c r="TEU139" s="464"/>
      <c r="TEV139" s="464"/>
      <c r="TEW139" s="465"/>
      <c r="TEY139" s="463"/>
      <c r="TEZ139" s="467"/>
      <c r="TFA139" s="467"/>
      <c r="TFB139" s="464"/>
      <c r="TFC139" s="464"/>
      <c r="TFD139" s="464"/>
      <c r="TFE139" s="465"/>
      <c r="TFG139" s="463"/>
      <c r="TFH139" s="467"/>
      <c r="TFI139" s="467"/>
      <c r="TFJ139" s="464"/>
      <c r="TFK139" s="464"/>
      <c r="TFL139" s="464"/>
      <c r="TFM139" s="465"/>
      <c r="TFO139" s="463"/>
      <c r="TFP139" s="467"/>
      <c r="TFQ139" s="467"/>
      <c r="TFR139" s="464"/>
      <c r="TFS139" s="464"/>
      <c r="TFT139" s="464"/>
      <c r="TFU139" s="465"/>
      <c r="TFW139" s="463"/>
      <c r="TFX139" s="467"/>
      <c r="TFY139" s="467"/>
      <c r="TFZ139" s="464"/>
      <c r="TGA139" s="464"/>
      <c r="TGB139" s="464"/>
      <c r="TGC139" s="465"/>
      <c r="TGE139" s="463"/>
      <c r="TGF139" s="467"/>
      <c r="TGG139" s="467"/>
      <c r="TGH139" s="464"/>
      <c r="TGI139" s="464"/>
      <c r="TGJ139" s="464"/>
      <c r="TGK139" s="465"/>
      <c r="TGM139" s="463"/>
      <c r="TGN139" s="467"/>
      <c r="TGO139" s="467"/>
      <c r="TGP139" s="464"/>
      <c r="TGQ139" s="464"/>
      <c r="TGR139" s="464"/>
      <c r="TGS139" s="465"/>
      <c r="TGU139" s="463"/>
      <c r="TGV139" s="467"/>
      <c r="TGW139" s="467"/>
      <c r="TGX139" s="464"/>
      <c r="TGY139" s="464"/>
      <c r="TGZ139" s="464"/>
      <c r="THA139" s="465"/>
      <c r="THC139" s="463"/>
      <c r="THD139" s="467"/>
      <c r="THE139" s="467"/>
      <c r="THF139" s="464"/>
      <c r="THG139" s="464"/>
      <c r="THH139" s="464"/>
      <c r="THI139" s="465"/>
      <c r="THK139" s="463"/>
      <c r="THL139" s="467"/>
      <c r="THM139" s="467"/>
      <c r="THN139" s="464"/>
      <c r="THO139" s="464"/>
      <c r="THP139" s="464"/>
      <c r="THQ139" s="465"/>
      <c r="THS139" s="463"/>
      <c r="THT139" s="467"/>
      <c r="THU139" s="467"/>
      <c r="THV139" s="464"/>
      <c r="THW139" s="464"/>
      <c r="THX139" s="464"/>
      <c r="THY139" s="465"/>
      <c r="TIA139" s="463"/>
      <c r="TIB139" s="467"/>
      <c r="TIC139" s="467"/>
      <c r="TID139" s="464"/>
      <c r="TIE139" s="464"/>
      <c r="TIF139" s="464"/>
      <c r="TIG139" s="465"/>
      <c r="TII139" s="463"/>
      <c r="TIJ139" s="467"/>
      <c r="TIK139" s="467"/>
      <c r="TIL139" s="464"/>
      <c r="TIM139" s="464"/>
      <c r="TIN139" s="464"/>
      <c r="TIO139" s="465"/>
      <c r="TIQ139" s="463"/>
      <c r="TIR139" s="467"/>
      <c r="TIS139" s="467"/>
      <c r="TIT139" s="464"/>
      <c r="TIU139" s="464"/>
      <c r="TIV139" s="464"/>
      <c r="TIW139" s="465"/>
      <c r="TIY139" s="463"/>
      <c r="TIZ139" s="467"/>
      <c r="TJA139" s="467"/>
      <c r="TJB139" s="464"/>
      <c r="TJC139" s="464"/>
      <c r="TJD139" s="464"/>
      <c r="TJE139" s="465"/>
      <c r="TJG139" s="463"/>
      <c r="TJH139" s="467"/>
      <c r="TJI139" s="467"/>
      <c r="TJJ139" s="464"/>
      <c r="TJK139" s="464"/>
      <c r="TJL139" s="464"/>
      <c r="TJM139" s="465"/>
      <c r="TJO139" s="463"/>
      <c r="TJP139" s="467"/>
      <c r="TJQ139" s="467"/>
      <c r="TJR139" s="464"/>
      <c r="TJS139" s="464"/>
      <c r="TJT139" s="464"/>
      <c r="TJU139" s="465"/>
      <c r="TJW139" s="463"/>
      <c r="TJX139" s="467"/>
      <c r="TJY139" s="467"/>
      <c r="TJZ139" s="464"/>
      <c r="TKA139" s="464"/>
      <c r="TKB139" s="464"/>
      <c r="TKC139" s="465"/>
      <c r="TKE139" s="463"/>
      <c r="TKF139" s="467"/>
      <c r="TKG139" s="467"/>
      <c r="TKH139" s="464"/>
      <c r="TKI139" s="464"/>
      <c r="TKJ139" s="464"/>
      <c r="TKK139" s="465"/>
      <c r="TKM139" s="463"/>
      <c r="TKN139" s="467"/>
      <c r="TKO139" s="467"/>
      <c r="TKP139" s="464"/>
      <c r="TKQ139" s="464"/>
      <c r="TKR139" s="464"/>
      <c r="TKS139" s="465"/>
      <c r="TKU139" s="463"/>
      <c r="TKV139" s="467"/>
      <c r="TKW139" s="467"/>
      <c r="TKX139" s="464"/>
      <c r="TKY139" s="464"/>
      <c r="TKZ139" s="464"/>
      <c r="TLA139" s="465"/>
      <c r="TLC139" s="463"/>
      <c r="TLD139" s="467"/>
      <c r="TLE139" s="467"/>
      <c r="TLF139" s="464"/>
      <c r="TLG139" s="464"/>
      <c r="TLH139" s="464"/>
      <c r="TLI139" s="465"/>
      <c r="TLK139" s="463"/>
      <c r="TLL139" s="467"/>
      <c r="TLM139" s="467"/>
      <c r="TLN139" s="464"/>
      <c r="TLO139" s="464"/>
      <c r="TLP139" s="464"/>
      <c r="TLQ139" s="465"/>
      <c r="TLS139" s="463"/>
      <c r="TLT139" s="467"/>
      <c r="TLU139" s="467"/>
      <c r="TLV139" s="464"/>
      <c r="TLW139" s="464"/>
      <c r="TLX139" s="464"/>
      <c r="TLY139" s="465"/>
      <c r="TMA139" s="463"/>
      <c r="TMB139" s="467"/>
      <c r="TMC139" s="467"/>
      <c r="TMD139" s="464"/>
      <c r="TME139" s="464"/>
      <c r="TMF139" s="464"/>
      <c r="TMG139" s="465"/>
      <c r="TMI139" s="463"/>
      <c r="TMJ139" s="467"/>
      <c r="TMK139" s="467"/>
      <c r="TML139" s="464"/>
      <c r="TMM139" s="464"/>
      <c r="TMN139" s="464"/>
      <c r="TMO139" s="465"/>
      <c r="TMQ139" s="463"/>
      <c r="TMR139" s="467"/>
      <c r="TMS139" s="467"/>
      <c r="TMT139" s="464"/>
      <c r="TMU139" s="464"/>
      <c r="TMV139" s="464"/>
      <c r="TMW139" s="465"/>
      <c r="TMY139" s="463"/>
      <c r="TMZ139" s="467"/>
      <c r="TNA139" s="467"/>
      <c r="TNB139" s="464"/>
      <c r="TNC139" s="464"/>
      <c r="TND139" s="464"/>
      <c r="TNE139" s="465"/>
      <c r="TNG139" s="463"/>
      <c r="TNH139" s="467"/>
      <c r="TNI139" s="467"/>
      <c r="TNJ139" s="464"/>
      <c r="TNK139" s="464"/>
      <c r="TNL139" s="464"/>
      <c r="TNM139" s="465"/>
      <c r="TNO139" s="463"/>
      <c r="TNP139" s="467"/>
      <c r="TNQ139" s="467"/>
      <c r="TNR139" s="464"/>
      <c r="TNS139" s="464"/>
      <c r="TNT139" s="464"/>
      <c r="TNU139" s="465"/>
      <c r="TNW139" s="463"/>
      <c r="TNX139" s="467"/>
      <c r="TNY139" s="467"/>
      <c r="TNZ139" s="464"/>
      <c r="TOA139" s="464"/>
      <c r="TOB139" s="464"/>
      <c r="TOC139" s="465"/>
      <c r="TOE139" s="463"/>
      <c r="TOF139" s="467"/>
      <c r="TOG139" s="467"/>
      <c r="TOH139" s="464"/>
      <c r="TOI139" s="464"/>
      <c r="TOJ139" s="464"/>
      <c r="TOK139" s="465"/>
      <c r="TOM139" s="463"/>
      <c r="TON139" s="467"/>
      <c r="TOO139" s="467"/>
      <c r="TOP139" s="464"/>
      <c r="TOQ139" s="464"/>
      <c r="TOR139" s="464"/>
      <c r="TOS139" s="465"/>
      <c r="TOU139" s="463"/>
      <c r="TOV139" s="467"/>
      <c r="TOW139" s="467"/>
      <c r="TOX139" s="464"/>
      <c r="TOY139" s="464"/>
      <c r="TOZ139" s="464"/>
      <c r="TPA139" s="465"/>
      <c r="TPC139" s="463"/>
      <c r="TPD139" s="467"/>
      <c r="TPE139" s="467"/>
      <c r="TPF139" s="464"/>
      <c r="TPG139" s="464"/>
      <c r="TPH139" s="464"/>
      <c r="TPI139" s="465"/>
      <c r="TPK139" s="463"/>
      <c r="TPL139" s="467"/>
      <c r="TPM139" s="467"/>
      <c r="TPN139" s="464"/>
      <c r="TPO139" s="464"/>
      <c r="TPP139" s="464"/>
      <c r="TPQ139" s="465"/>
      <c r="TPS139" s="463"/>
      <c r="TPT139" s="467"/>
      <c r="TPU139" s="467"/>
      <c r="TPV139" s="464"/>
      <c r="TPW139" s="464"/>
      <c r="TPX139" s="464"/>
      <c r="TPY139" s="465"/>
      <c r="TQA139" s="463"/>
      <c r="TQB139" s="467"/>
      <c r="TQC139" s="467"/>
      <c r="TQD139" s="464"/>
      <c r="TQE139" s="464"/>
      <c r="TQF139" s="464"/>
      <c r="TQG139" s="465"/>
      <c r="TQI139" s="463"/>
      <c r="TQJ139" s="467"/>
      <c r="TQK139" s="467"/>
      <c r="TQL139" s="464"/>
      <c r="TQM139" s="464"/>
      <c r="TQN139" s="464"/>
      <c r="TQO139" s="465"/>
      <c r="TQQ139" s="463"/>
      <c r="TQR139" s="467"/>
      <c r="TQS139" s="467"/>
      <c r="TQT139" s="464"/>
      <c r="TQU139" s="464"/>
      <c r="TQV139" s="464"/>
      <c r="TQW139" s="465"/>
      <c r="TQY139" s="463"/>
      <c r="TQZ139" s="467"/>
      <c r="TRA139" s="467"/>
      <c r="TRB139" s="464"/>
      <c r="TRC139" s="464"/>
      <c r="TRD139" s="464"/>
      <c r="TRE139" s="465"/>
      <c r="TRG139" s="463"/>
      <c r="TRH139" s="467"/>
      <c r="TRI139" s="467"/>
      <c r="TRJ139" s="464"/>
      <c r="TRK139" s="464"/>
      <c r="TRL139" s="464"/>
      <c r="TRM139" s="465"/>
      <c r="TRO139" s="463"/>
      <c r="TRP139" s="467"/>
      <c r="TRQ139" s="467"/>
      <c r="TRR139" s="464"/>
      <c r="TRS139" s="464"/>
      <c r="TRT139" s="464"/>
      <c r="TRU139" s="465"/>
      <c r="TRW139" s="463"/>
      <c r="TRX139" s="467"/>
      <c r="TRY139" s="467"/>
      <c r="TRZ139" s="464"/>
      <c r="TSA139" s="464"/>
      <c r="TSB139" s="464"/>
      <c r="TSC139" s="465"/>
      <c r="TSE139" s="463"/>
      <c r="TSF139" s="467"/>
      <c r="TSG139" s="467"/>
      <c r="TSH139" s="464"/>
      <c r="TSI139" s="464"/>
      <c r="TSJ139" s="464"/>
      <c r="TSK139" s="465"/>
      <c r="TSM139" s="463"/>
      <c r="TSN139" s="467"/>
      <c r="TSO139" s="467"/>
      <c r="TSP139" s="464"/>
      <c r="TSQ139" s="464"/>
      <c r="TSR139" s="464"/>
      <c r="TSS139" s="465"/>
      <c r="TSU139" s="463"/>
      <c r="TSV139" s="467"/>
      <c r="TSW139" s="467"/>
      <c r="TSX139" s="464"/>
      <c r="TSY139" s="464"/>
      <c r="TSZ139" s="464"/>
      <c r="TTA139" s="465"/>
      <c r="TTC139" s="463"/>
      <c r="TTD139" s="467"/>
      <c r="TTE139" s="467"/>
      <c r="TTF139" s="464"/>
      <c r="TTG139" s="464"/>
      <c r="TTH139" s="464"/>
      <c r="TTI139" s="465"/>
      <c r="TTK139" s="463"/>
      <c r="TTL139" s="467"/>
      <c r="TTM139" s="467"/>
      <c r="TTN139" s="464"/>
      <c r="TTO139" s="464"/>
      <c r="TTP139" s="464"/>
      <c r="TTQ139" s="465"/>
      <c r="TTS139" s="463"/>
      <c r="TTT139" s="467"/>
      <c r="TTU139" s="467"/>
      <c r="TTV139" s="464"/>
      <c r="TTW139" s="464"/>
      <c r="TTX139" s="464"/>
      <c r="TTY139" s="465"/>
      <c r="TUA139" s="463"/>
      <c r="TUB139" s="467"/>
      <c r="TUC139" s="467"/>
      <c r="TUD139" s="464"/>
      <c r="TUE139" s="464"/>
      <c r="TUF139" s="464"/>
      <c r="TUG139" s="465"/>
      <c r="TUI139" s="463"/>
      <c r="TUJ139" s="467"/>
      <c r="TUK139" s="467"/>
      <c r="TUL139" s="464"/>
      <c r="TUM139" s="464"/>
      <c r="TUN139" s="464"/>
      <c r="TUO139" s="465"/>
      <c r="TUQ139" s="463"/>
      <c r="TUR139" s="467"/>
      <c r="TUS139" s="467"/>
      <c r="TUT139" s="464"/>
      <c r="TUU139" s="464"/>
      <c r="TUV139" s="464"/>
      <c r="TUW139" s="465"/>
      <c r="TUY139" s="463"/>
      <c r="TUZ139" s="467"/>
      <c r="TVA139" s="467"/>
      <c r="TVB139" s="464"/>
      <c r="TVC139" s="464"/>
      <c r="TVD139" s="464"/>
      <c r="TVE139" s="465"/>
      <c r="TVG139" s="463"/>
      <c r="TVH139" s="467"/>
      <c r="TVI139" s="467"/>
      <c r="TVJ139" s="464"/>
      <c r="TVK139" s="464"/>
      <c r="TVL139" s="464"/>
      <c r="TVM139" s="465"/>
      <c r="TVO139" s="463"/>
      <c r="TVP139" s="467"/>
      <c r="TVQ139" s="467"/>
      <c r="TVR139" s="464"/>
      <c r="TVS139" s="464"/>
      <c r="TVT139" s="464"/>
      <c r="TVU139" s="465"/>
      <c r="TVW139" s="463"/>
      <c r="TVX139" s="467"/>
      <c r="TVY139" s="467"/>
      <c r="TVZ139" s="464"/>
      <c r="TWA139" s="464"/>
      <c r="TWB139" s="464"/>
      <c r="TWC139" s="465"/>
      <c r="TWE139" s="463"/>
      <c r="TWF139" s="467"/>
      <c r="TWG139" s="467"/>
      <c r="TWH139" s="464"/>
      <c r="TWI139" s="464"/>
      <c r="TWJ139" s="464"/>
      <c r="TWK139" s="465"/>
      <c r="TWM139" s="463"/>
      <c r="TWN139" s="467"/>
      <c r="TWO139" s="467"/>
      <c r="TWP139" s="464"/>
      <c r="TWQ139" s="464"/>
      <c r="TWR139" s="464"/>
      <c r="TWS139" s="465"/>
      <c r="TWU139" s="463"/>
      <c r="TWV139" s="467"/>
      <c r="TWW139" s="467"/>
      <c r="TWX139" s="464"/>
      <c r="TWY139" s="464"/>
      <c r="TWZ139" s="464"/>
      <c r="TXA139" s="465"/>
      <c r="TXC139" s="463"/>
      <c r="TXD139" s="467"/>
      <c r="TXE139" s="467"/>
      <c r="TXF139" s="464"/>
      <c r="TXG139" s="464"/>
      <c r="TXH139" s="464"/>
      <c r="TXI139" s="465"/>
      <c r="TXK139" s="463"/>
      <c r="TXL139" s="467"/>
      <c r="TXM139" s="467"/>
      <c r="TXN139" s="464"/>
      <c r="TXO139" s="464"/>
      <c r="TXP139" s="464"/>
      <c r="TXQ139" s="465"/>
      <c r="TXS139" s="463"/>
      <c r="TXT139" s="467"/>
      <c r="TXU139" s="467"/>
      <c r="TXV139" s="464"/>
      <c r="TXW139" s="464"/>
      <c r="TXX139" s="464"/>
      <c r="TXY139" s="465"/>
      <c r="TYA139" s="463"/>
      <c r="TYB139" s="467"/>
      <c r="TYC139" s="467"/>
      <c r="TYD139" s="464"/>
      <c r="TYE139" s="464"/>
      <c r="TYF139" s="464"/>
      <c r="TYG139" s="465"/>
      <c r="TYI139" s="463"/>
      <c r="TYJ139" s="467"/>
      <c r="TYK139" s="467"/>
      <c r="TYL139" s="464"/>
      <c r="TYM139" s="464"/>
      <c r="TYN139" s="464"/>
      <c r="TYO139" s="465"/>
      <c r="TYQ139" s="463"/>
      <c r="TYR139" s="467"/>
      <c r="TYS139" s="467"/>
      <c r="TYT139" s="464"/>
      <c r="TYU139" s="464"/>
      <c r="TYV139" s="464"/>
      <c r="TYW139" s="465"/>
      <c r="TYY139" s="463"/>
      <c r="TYZ139" s="467"/>
      <c r="TZA139" s="467"/>
      <c r="TZB139" s="464"/>
      <c r="TZC139" s="464"/>
      <c r="TZD139" s="464"/>
      <c r="TZE139" s="465"/>
      <c r="TZG139" s="463"/>
      <c r="TZH139" s="467"/>
      <c r="TZI139" s="467"/>
      <c r="TZJ139" s="464"/>
      <c r="TZK139" s="464"/>
      <c r="TZL139" s="464"/>
      <c r="TZM139" s="465"/>
      <c r="TZO139" s="463"/>
      <c r="TZP139" s="467"/>
      <c r="TZQ139" s="467"/>
      <c r="TZR139" s="464"/>
      <c r="TZS139" s="464"/>
      <c r="TZT139" s="464"/>
      <c r="TZU139" s="465"/>
      <c r="TZW139" s="463"/>
      <c r="TZX139" s="467"/>
      <c r="TZY139" s="467"/>
      <c r="TZZ139" s="464"/>
      <c r="UAA139" s="464"/>
      <c r="UAB139" s="464"/>
      <c r="UAC139" s="465"/>
      <c r="UAE139" s="463"/>
      <c r="UAF139" s="467"/>
      <c r="UAG139" s="467"/>
      <c r="UAH139" s="464"/>
      <c r="UAI139" s="464"/>
      <c r="UAJ139" s="464"/>
      <c r="UAK139" s="465"/>
      <c r="UAM139" s="463"/>
      <c r="UAN139" s="467"/>
      <c r="UAO139" s="467"/>
      <c r="UAP139" s="464"/>
      <c r="UAQ139" s="464"/>
      <c r="UAR139" s="464"/>
      <c r="UAS139" s="465"/>
      <c r="UAU139" s="463"/>
      <c r="UAV139" s="467"/>
      <c r="UAW139" s="467"/>
      <c r="UAX139" s="464"/>
      <c r="UAY139" s="464"/>
      <c r="UAZ139" s="464"/>
      <c r="UBA139" s="465"/>
      <c r="UBC139" s="463"/>
      <c r="UBD139" s="467"/>
      <c r="UBE139" s="467"/>
      <c r="UBF139" s="464"/>
      <c r="UBG139" s="464"/>
      <c r="UBH139" s="464"/>
      <c r="UBI139" s="465"/>
      <c r="UBK139" s="463"/>
      <c r="UBL139" s="467"/>
      <c r="UBM139" s="467"/>
      <c r="UBN139" s="464"/>
      <c r="UBO139" s="464"/>
      <c r="UBP139" s="464"/>
      <c r="UBQ139" s="465"/>
      <c r="UBS139" s="463"/>
      <c r="UBT139" s="467"/>
      <c r="UBU139" s="467"/>
      <c r="UBV139" s="464"/>
      <c r="UBW139" s="464"/>
      <c r="UBX139" s="464"/>
      <c r="UBY139" s="465"/>
      <c r="UCA139" s="463"/>
      <c r="UCB139" s="467"/>
      <c r="UCC139" s="467"/>
      <c r="UCD139" s="464"/>
      <c r="UCE139" s="464"/>
      <c r="UCF139" s="464"/>
      <c r="UCG139" s="465"/>
      <c r="UCI139" s="463"/>
      <c r="UCJ139" s="467"/>
      <c r="UCK139" s="467"/>
      <c r="UCL139" s="464"/>
      <c r="UCM139" s="464"/>
      <c r="UCN139" s="464"/>
      <c r="UCO139" s="465"/>
      <c r="UCQ139" s="463"/>
      <c r="UCR139" s="467"/>
      <c r="UCS139" s="467"/>
      <c r="UCT139" s="464"/>
      <c r="UCU139" s="464"/>
      <c r="UCV139" s="464"/>
      <c r="UCW139" s="465"/>
      <c r="UCY139" s="463"/>
      <c r="UCZ139" s="467"/>
      <c r="UDA139" s="467"/>
      <c r="UDB139" s="464"/>
      <c r="UDC139" s="464"/>
      <c r="UDD139" s="464"/>
      <c r="UDE139" s="465"/>
      <c r="UDG139" s="463"/>
      <c r="UDH139" s="467"/>
      <c r="UDI139" s="467"/>
      <c r="UDJ139" s="464"/>
      <c r="UDK139" s="464"/>
      <c r="UDL139" s="464"/>
      <c r="UDM139" s="465"/>
      <c r="UDO139" s="463"/>
      <c r="UDP139" s="467"/>
      <c r="UDQ139" s="467"/>
      <c r="UDR139" s="464"/>
      <c r="UDS139" s="464"/>
      <c r="UDT139" s="464"/>
      <c r="UDU139" s="465"/>
      <c r="UDW139" s="463"/>
      <c r="UDX139" s="467"/>
      <c r="UDY139" s="467"/>
      <c r="UDZ139" s="464"/>
      <c r="UEA139" s="464"/>
      <c r="UEB139" s="464"/>
      <c r="UEC139" s="465"/>
      <c r="UEE139" s="463"/>
      <c r="UEF139" s="467"/>
      <c r="UEG139" s="467"/>
      <c r="UEH139" s="464"/>
      <c r="UEI139" s="464"/>
      <c r="UEJ139" s="464"/>
      <c r="UEK139" s="465"/>
      <c r="UEM139" s="463"/>
      <c r="UEN139" s="467"/>
      <c r="UEO139" s="467"/>
      <c r="UEP139" s="464"/>
      <c r="UEQ139" s="464"/>
      <c r="UER139" s="464"/>
      <c r="UES139" s="465"/>
      <c r="UEU139" s="463"/>
      <c r="UEV139" s="467"/>
      <c r="UEW139" s="467"/>
      <c r="UEX139" s="464"/>
      <c r="UEY139" s="464"/>
      <c r="UEZ139" s="464"/>
      <c r="UFA139" s="465"/>
      <c r="UFC139" s="463"/>
      <c r="UFD139" s="467"/>
      <c r="UFE139" s="467"/>
      <c r="UFF139" s="464"/>
      <c r="UFG139" s="464"/>
      <c r="UFH139" s="464"/>
      <c r="UFI139" s="465"/>
      <c r="UFK139" s="463"/>
      <c r="UFL139" s="467"/>
      <c r="UFM139" s="467"/>
      <c r="UFN139" s="464"/>
      <c r="UFO139" s="464"/>
      <c r="UFP139" s="464"/>
      <c r="UFQ139" s="465"/>
      <c r="UFS139" s="463"/>
      <c r="UFT139" s="467"/>
      <c r="UFU139" s="467"/>
      <c r="UFV139" s="464"/>
      <c r="UFW139" s="464"/>
      <c r="UFX139" s="464"/>
      <c r="UFY139" s="465"/>
      <c r="UGA139" s="463"/>
      <c r="UGB139" s="467"/>
      <c r="UGC139" s="467"/>
      <c r="UGD139" s="464"/>
      <c r="UGE139" s="464"/>
      <c r="UGF139" s="464"/>
      <c r="UGG139" s="465"/>
      <c r="UGI139" s="463"/>
      <c r="UGJ139" s="467"/>
      <c r="UGK139" s="467"/>
      <c r="UGL139" s="464"/>
      <c r="UGM139" s="464"/>
      <c r="UGN139" s="464"/>
      <c r="UGO139" s="465"/>
      <c r="UGQ139" s="463"/>
      <c r="UGR139" s="467"/>
      <c r="UGS139" s="467"/>
      <c r="UGT139" s="464"/>
      <c r="UGU139" s="464"/>
      <c r="UGV139" s="464"/>
      <c r="UGW139" s="465"/>
      <c r="UGY139" s="463"/>
      <c r="UGZ139" s="467"/>
      <c r="UHA139" s="467"/>
      <c r="UHB139" s="464"/>
      <c r="UHC139" s="464"/>
      <c r="UHD139" s="464"/>
      <c r="UHE139" s="465"/>
      <c r="UHG139" s="463"/>
      <c r="UHH139" s="467"/>
      <c r="UHI139" s="467"/>
      <c r="UHJ139" s="464"/>
      <c r="UHK139" s="464"/>
      <c r="UHL139" s="464"/>
      <c r="UHM139" s="465"/>
      <c r="UHO139" s="463"/>
      <c r="UHP139" s="467"/>
      <c r="UHQ139" s="467"/>
      <c r="UHR139" s="464"/>
      <c r="UHS139" s="464"/>
      <c r="UHT139" s="464"/>
      <c r="UHU139" s="465"/>
      <c r="UHW139" s="463"/>
      <c r="UHX139" s="467"/>
      <c r="UHY139" s="467"/>
      <c r="UHZ139" s="464"/>
      <c r="UIA139" s="464"/>
      <c r="UIB139" s="464"/>
      <c r="UIC139" s="465"/>
      <c r="UIE139" s="463"/>
      <c r="UIF139" s="467"/>
      <c r="UIG139" s="467"/>
      <c r="UIH139" s="464"/>
      <c r="UII139" s="464"/>
      <c r="UIJ139" s="464"/>
      <c r="UIK139" s="465"/>
      <c r="UIM139" s="463"/>
      <c r="UIN139" s="467"/>
      <c r="UIO139" s="467"/>
      <c r="UIP139" s="464"/>
      <c r="UIQ139" s="464"/>
      <c r="UIR139" s="464"/>
      <c r="UIS139" s="465"/>
      <c r="UIU139" s="463"/>
      <c r="UIV139" s="467"/>
      <c r="UIW139" s="467"/>
      <c r="UIX139" s="464"/>
      <c r="UIY139" s="464"/>
      <c r="UIZ139" s="464"/>
      <c r="UJA139" s="465"/>
      <c r="UJC139" s="463"/>
      <c r="UJD139" s="467"/>
      <c r="UJE139" s="467"/>
      <c r="UJF139" s="464"/>
      <c r="UJG139" s="464"/>
      <c r="UJH139" s="464"/>
      <c r="UJI139" s="465"/>
      <c r="UJK139" s="463"/>
      <c r="UJL139" s="467"/>
      <c r="UJM139" s="467"/>
      <c r="UJN139" s="464"/>
      <c r="UJO139" s="464"/>
      <c r="UJP139" s="464"/>
      <c r="UJQ139" s="465"/>
      <c r="UJS139" s="463"/>
      <c r="UJT139" s="467"/>
      <c r="UJU139" s="467"/>
      <c r="UJV139" s="464"/>
      <c r="UJW139" s="464"/>
      <c r="UJX139" s="464"/>
      <c r="UJY139" s="465"/>
      <c r="UKA139" s="463"/>
      <c r="UKB139" s="467"/>
      <c r="UKC139" s="467"/>
      <c r="UKD139" s="464"/>
      <c r="UKE139" s="464"/>
      <c r="UKF139" s="464"/>
      <c r="UKG139" s="465"/>
      <c r="UKI139" s="463"/>
      <c r="UKJ139" s="467"/>
      <c r="UKK139" s="467"/>
      <c r="UKL139" s="464"/>
      <c r="UKM139" s="464"/>
      <c r="UKN139" s="464"/>
      <c r="UKO139" s="465"/>
      <c r="UKQ139" s="463"/>
      <c r="UKR139" s="467"/>
      <c r="UKS139" s="467"/>
      <c r="UKT139" s="464"/>
      <c r="UKU139" s="464"/>
      <c r="UKV139" s="464"/>
      <c r="UKW139" s="465"/>
      <c r="UKY139" s="463"/>
      <c r="UKZ139" s="467"/>
      <c r="ULA139" s="467"/>
      <c r="ULB139" s="464"/>
      <c r="ULC139" s="464"/>
      <c r="ULD139" s="464"/>
      <c r="ULE139" s="465"/>
      <c r="ULG139" s="463"/>
      <c r="ULH139" s="467"/>
      <c r="ULI139" s="467"/>
      <c r="ULJ139" s="464"/>
      <c r="ULK139" s="464"/>
      <c r="ULL139" s="464"/>
      <c r="ULM139" s="465"/>
      <c r="ULO139" s="463"/>
      <c r="ULP139" s="467"/>
      <c r="ULQ139" s="467"/>
      <c r="ULR139" s="464"/>
      <c r="ULS139" s="464"/>
      <c r="ULT139" s="464"/>
      <c r="ULU139" s="465"/>
      <c r="ULW139" s="463"/>
      <c r="ULX139" s="467"/>
      <c r="ULY139" s="467"/>
      <c r="ULZ139" s="464"/>
      <c r="UMA139" s="464"/>
      <c r="UMB139" s="464"/>
      <c r="UMC139" s="465"/>
      <c r="UME139" s="463"/>
      <c r="UMF139" s="467"/>
      <c r="UMG139" s="467"/>
      <c r="UMH139" s="464"/>
      <c r="UMI139" s="464"/>
      <c r="UMJ139" s="464"/>
      <c r="UMK139" s="465"/>
      <c r="UMM139" s="463"/>
      <c r="UMN139" s="467"/>
      <c r="UMO139" s="467"/>
      <c r="UMP139" s="464"/>
      <c r="UMQ139" s="464"/>
      <c r="UMR139" s="464"/>
      <c r="UMS139" s="465"/>
      <c r="UMU139" s="463"/>
      <c r="UMV139" s="467"/>
      <c r="UMW139" s="467"/>
      <c r="UMX139" s="464"/>
      <c r="UMY139" s="464"/>
      <c r="UMZ139" s="464"/>
      <c r="UNA139" s="465"/>
      <c r="UNC139" s="463"/>
      <c r="UND139" s="467"/>
      <c r="UNE139" s="467"/>
      <c r="UNF139" s="464"/>
      <c r="UNG139" s="464"/>
      <c r="UNH139" s="464"/>
      <c r="UNI139" s="465"/>
      <c r="UNK139" s="463"/>
      <c r="UNL139" s="467"/>
      <c r="UNM139" s="467"/>
      <c r="UNN139" s="464"/>
      <c r="UNO139" s="464"/>
      <c r="UNP139" s="464"/>
      <c r="UNQ139" s="465"/>
      <c r="UNS139" s="463"/>
      <c r="UNT139" s="467"/>
      <c r="UNU139" s="467"/>
      <c r="UNV139" s="464"/>
      <c r="UNW139" s="464"/>
      <c r="UNX139" s="464"/>
      <c r="UNY139" s="465"/>
      <c r="UOA139" s="463"/>
      <c r="UOB139" s="467"/>
      <c r="UOC139" s="467"/>
      <c r="UOD139" s="464"/>
      <c r="UOE139" s="464"/>
      <c r="UOF139" s="464"/>
      <c r="UOG139" s="465"/>
      <c r="UOI139" s="463"/>
      <c r="UOJ139" s="467"/>
      <c r="UOK139" s="467"/>
      <c r="UOL139" s="464"/>
      <c r="UOM139" s="464"/>
      <c r="UON139" s="464"/>
      <c r="UOO139" s="465"/>
      <c r="UOQ139" s="463"/>
      <c r="UOR139" s="467"/>
      <c r="UOS139" s="467"/>
      <c r="UOT139" s="464"/>
      <c r="UOU139" s="464"/>
      <c r="UOV139" s="464"/>
      <c r="UOW139" s="465"/>
      <c r="UOY139" s="463"/>
      <c r="UOZ139" s="467"/>
      <c r="UPA139" s="467"/>
      <c r="UPB139" s="464"/>
      <c r="UPC139" s="464"/>
      <c r="UPD139" s="464"/>
      <c r="UPE139" s="465"/>
      <c r="UPG139" s="463"/>
      <c r="UPH139" s="467"/>
      <c r="UPI139" s="467"/>
      <c r="UPJ139" s="464"/>
      <c r="UPK139" s="464"/>
      <c r="UPL139" s="464"/>
      <c r="UPM139" s="465"/>
      <c r="UPO139" s="463"/>
      <c r="UPP139" s="467"/>
      <c r="UPQ139" s="467"/>
      <c r="UPR139" s="464"/>
      <c r="UPS139" s="464"/>
      <c r="UPT139" s="464"/>
      <c r="UPU139" s="465"/>
      <c r="UPW139" s="463"/>
      <c r="UPX139" s="467"/>
      <c r="UPY139" s="467"/>
      <c r="UPZ139" s="464"/>
      <c r="UQA139" s="464"/>
      <c r="UQB139" s="464"/>
      <c r="UQC139" s="465"/>
      <c r="UQE139" s="463"/>
      <c r="UQF139" s="467"/>
      <c r="UQG139" s="467"/>
      <c r="UQH139" s="464"/>
      <c r="UQI139" s="464"/>
      <c r="UQJ139" s="464"/>
      <c r="UQK139" s="465"/>
      <c r="UQM139" s="463"/>
      <c r="UQN139" s="467"/>
      <c r="UQO139" s="467"/>
      <c r="UQP139" s="464"/>
      <c r="UQQ139" s="464"/>
      <c r="UQR139" s="464"/>
      <c r="UQS139" s="465"/>
      <c r="UQU139" s="463"/>
      <c r="UQV139" s="467"/>
      <c r="UQW139" s="467"/>
      <c r="UQX139" s="464"/>
      <c r="UQY139" s="464"/>
      <c r="UQZ139" s="464"/>
      <c r="URA139" s="465"/>
      <c r="URC139" s="463"/>
      <c r="URD139" s="467"/>
      <c r="URE139" s="467"/>
      <c r="URF139" s="464"/>
      <c r="URG139" s="464"/>
      <c r="URH139" s="464"/>
      <c r="URI139" s="465"/>
      <c r="URK139" s="463"/>
      <c r="URL139" s="467"/>
      <c r="URM139" s="467"/>
      <c r="URN139" s="464"/>
      <c r="URO139" s="464"/>
      <c r="URP139" s="464"/>
      <c r="URQ139" s="465"/>
      <c r="URS139" s="463"/>
      <c r="URT139" s="467"/>
      <c r="URU139" s="467"/>
      <c r="URV139" s="464"/>
      <c r="URW139" s="464"/>
      <c r="URX139" s="464"/>
      <c r="URY139" s="465"/>
      <c r="USA139" s="463"/>
      <c r="USB139" s="467"/>
      <c r="USC139" s="467"/>
      <c r="USD139" s="464"/>
      <c r="USE139" s="464"/>
      <c r="USF139" s="464"/>
      <c r="USG139" s="465"/>
      <c r="USI139" s="463"/>
      <c r="USJ139" s="467"/>
      <c r="USK139" s="467"/>
      <c r="USL139" s="464"/>
      <c r="USM139" s="464"/>
      <c r="USN139" s="464"/>
      <c r="USO139" s="465"/>
      <c r="USQ139" s="463"/>
      <c r="USR139" s="467"/>
      <c r="USS139" s="467"/>
      <c r="UST139" s="464"/>
      <c r="USU139" s="464"/>
      <c r="USV139" s="464"/>
      <c r="USW139" s="465"/>
      <c r="USY139" s="463"/>
      <c r="USZ139" s="467"/>
      <c r="UTA139" s="467"/>
      <c r="UTB139" s="464"/>
      <c r="UTC139" s="464"/>
      <c r="UTD139" s="464"/>
      <c r="UTE139" s="465"/>
      <c r="UTG139" s="463"/>
      <c r="UTH139" s="467"/>
      <c r="UTI139" s="467"/>
      <c r="UTJ139" s="464"/>
      <c r="UTK139" s="464"/>
      <c r="UTL139" s="464"/>
      <c r="UTM139" s="465"/>
      <c r="UTO139" s="463"/>
      <c r="UTP139" s="467"/>
      <c r="UTQ139" s="467"/>
      <c r="UTR139" s="464"/>
      <c r="UTS139" s="464"/>
      <c r="UTT139" s="464"/>
      <c r="UTU139" s="465"/>
      <c r="UTW139" s="463"/>
      <c r="UTX139" s="467"/>
      <c r="UTY139" s="467"/>
      <c r="UTZ139" s="464"/>
      <c r="UUA139" s="464"/>
      <c r="UUB139" s="464"/>
      <c r="UUC139" s="465"/>
      <c r="UUE139" s="463"/>
      <c r="UUF139" s="467"/>
      <c r="UUG139" s="467"/>
      <c r="UUH139" s="464"/>
      <c r="UUI139" s="464"/>
      <c r="UUJ139" s="464"/>
      <c r="UUK139" s="465"/>
      <c r="UUM139" s="463"/>
      <c r="UUN139" s="467"/>
      <c r="UUO139" s="467"/>
      <c r="UUP139" s="464"/>
      <c r="UUQ139" s="464"/>
      <c r="UUR139" s="464"/>
      <c r="UUS139" s="465"/>
      <c r="UUU139" s="463"/>
      <c r="UUV139" s="467"/>
      <c r="UUW139" s="467"/>
      <c r="UUX139" s="464"/>
      <c r="UUY139" s="464"/>
      <c r="UUZ139" s="464"/>
      <c r="UVA139" s="465"/>
      <c r="UVC139" s="463"/>
      <c r="UVD139" s="467"/>
      <c r="UVE139" s="467"/>
      <c r="UVF139" s="464"/>
      <c r="UVG139" s="464"/>
      <c r="UVH139" s="464"/>
      <c r="UVI139" s="465"/>
      <c r="UVK139" s="463"/>
      <c r="UVL139" s="467"/>
      <c r="UVM139" s="467"/>
      <c r="UVN139" s="464"/>
      <c r="UVO139" s="464"/>
      <c r="UVP139" s="464"/>
      <c r="UVQ139" s="465"/>
      <c r="UVS139" s="463"/>
      <c r="UVT139" s="467"/>
      <c r="UVU139" s="467"/>
      <c r="UVV139" s="464"/>
      <c r="UVW139" s="464"/>
      <c r="UVX139" s="464"/>
      <c r="UVY139" s="465"/>
      <c r="UWA139" s="463"/>
      <c r="UWB139" s="467"/>
      <c r="UWC139" s="467"/>
      <c r="UWD139" s="464"/>
      <c r="UWE139" s="464"/>
      <c r="UWF139" s="464"/>
      <c r="UWG139" s="465"/>
      <c r="UWI139" s="463"/>
      <c r="UWJ139" s="467"/>
      <c r="UWK139" s="467"/>
      <c r="UWL139" s="464"/>
      <c r="UWM139" s="464"/>
      <c r="UWN139" s="464"/>
      <c r="UWO139" s="465"/>
      <c r="UWQ139" s="463"/>
      <c r="UWR139" s="467"/>
      <c r="UWS139" s="467"/>
      <c r="UWT139" s="464"/>
      <c r="UWU139" s="464"/>
      <c r="UWV139" s="464"/>
      <c r="UWW139" s="465"/>
      <c r="UWY139" s="463"/>
      <c r="UWZ139" s="467"/>
      <c r="UXA139" s="467"/>
      <c r="UXB139" s="464"/>
      <c r="UXC139" s="464"/>
      <c r="UXD139" s="464"/>
      <c r="UXE139" s="465"/>
      <c r="UXG139" s="463"/>
      <c r="UXH139" s="467"/>
      <c r="UXI139" s="467"/>
      <c r="UXJ139" s="464"/>
      <c r="UXK139" s="464"/>
      <c r="UXL139" s="464"/>
      <c r="UXM139" s="465"/>
      <c r="UXO139" s="463"/>
      <c r="UXP139" s="467"/>
      <c r="UXQ139" s="467"/>
      <c r="UXR139" s="464"/>
      <c r="UXS139" s="464"/>
      <c r="UXT139" s="464"/>
      <c r="UXU139" s="465"/>
      <c r="UXW139" s="463"/>
      <c r="UXX139" s="467"/>
      <c r="UXY139" s="467"/>
      <c r="UXZ139" s="464"/>
      <c r="UYA139" s="464"/>
      <c r="UYB139" s="464"/>
      <c r="UYC139" s="465"/>
      <c r="UYE139" s="463"/>
      <c r="UYF139" s="467"/>
      <c r="UYG139" s="467"/>
      <c r="UYH139" s="464"/>
      <c r="UYI139" s="464"/>
      <c r="UYJ139" s="464"/>
      <c r="UYK139" s="465"/>
      <c r="UYM139" s="463"/>
      <c r="UYN139" s="467"/>
      <c r="UYO139" s="467"/>
      <c r="UYP139" s="464"/>
      <c r="UYQ139" s="464"/>
      <c r="UYR139" s="464"/>
      <c r="UYS139" s="465"/>
      <c r="UYU139" s="463"/>
      <c r="UYV139" s="467"/>
      <c r="UYW139" s="467"/>
      <c r="UYX139" s="464"/>
      <c r="UYY139" s="464"/>
      <c r="UYZ139" s="464"/>
      <c r="UZA139" s="465"/>
      <c r="UZC139" s="463"/>
      <c r="UZD139" s="467"/>
      <c r="UZE139" s="467"/>
      <c r="UZF139" s="464"/>
      <c r="UZG139" s="464"/>
      <c r="UZH139" s="464"/>
      <c r="UZI139" s="465"/>
      <c r="UZK139" s="463"/>
      <c r="UZL139" s="467"/>
      <c r="UZM139" s="467"/>
      <c r="UZN139" s="464"/>
      <c r="UZO139" s="464"/>
      <c r="UZP139" s="464"/>
      <c r="UZQ139" s="465"/>
      <c r="UZS139" s="463"/>
      <c r="UZT139" s="467"/>
      <c r="UZU139" s="467"/>
      <c r="UZV139" s="464"/>
      <c r="UZW139" s="464"/>
      <c r="UZX139" s="464"/>
      <c r="UZY139" s="465"/>
      <c r="VAA139" s="463"/>
      <c r="VAB139" s="467"/>
      <c r="VAC139" s="467"/>
      <c r="VAD139" s="464"/>
      <c r="VAE139" s="464"/>
      <c r="VAF139" s="464"/>
      <c r="VAG139" s="465"/>
      <c r="VAI139" s="463"/>
      <c r="VAJ139" s="467"/>
      <c r="VAK139" s="467"/>
      <c r="VAL139" s="464"/>
      <c r="VAM139" s="464"/>
      <c r="VAN139" s="464"/>
      <c r="VAO139" s="465"/>
      <c r="VAQ139" s="463"/>
      <c r="VAR139" s="467"/>
      <c r="VAS139" s="467"/>
      <c r="VAT139" s="464"/>
      <c r="VAU139" s="464"/>
      <c r="VAV139" s="464"/>
      <c r="VAW139" s="465"/>
      <c r="VAY139" s="463"/>
      <c r="VAZ139" s="467"/>
      <c r="VBA139" s="467"/>
      <c r="VBB139" s="464"/>
      <c r="VBC139" s="464"/>
      <c r="VBD139" s="464"/>
      <c r="VBE139" s="465"/>
      <c r="VBG139" s="463"/>
      <c r="VBH139" s="467"/>
      <c r="VBI139" s="467"/>
      <c r="VBJ139" s="464"/>
      <c r="VBK139" s="464"/>
      <c r="VBL139" s="464"/>
      <c r="VBM139" s="465"/>
      <c r="VBO139" s="463"/>
      <c r="VBP139" s="467"/>
      <c r="VBQ139" s="467"/>
      <c r="VBR139" s="464"/>
      <c r="VBS139" s="464"/>
      <c r="VBT139" s="464"/>
      <c r="VBU139" s="465"/>
      <c r="VBW139" s="463"/>
      <c r="VBX139" s="467"/>
      <c r="VBY139" s="467"/>
      <c r="VBZ139" s="464"/>
      <c r="VCA139" s="464"/>
      <c r="VCB139" s="464"/>
      <c r="VCC139" s="465"/>
      <c r="VCE139" s="463"/>
      <c r="VCF139" s="467"/>
      <c r="VCG139" s="467"/>
      <c r="VCH139" s="464"/>
      <c r="VCI139" s="464"/>
      <c r="VCJ139" s="464"/>
      <c r="VCK139" s="465"/>
      <c r="VCM139" s="463"/>
      <c r="VCN139" s="467"/>
      <c r="VCO139" s="467"/>
      <c r="VCP139" s="464"/>
      <c r="VCQ139" s="464"/>
      <c r="VCR139" s="464"/>
      <c r="VCS139" s="465"/>
      <c r="VCU139" s="463"/>
      <c r="VCV139" s="467"/>
      <c r="VCW139" s="467"/>
      <c r="VCX139" s="464"/>
      <c r="VCY139" s="464"/>
      <c r="VCZ139" s="464"/>
      <c r="VDA139" s="465"/>
      <c r="VDC139" s="463"/>
      <c r="VDD139" s="467"/>
      <c r="VDE139" s="467"/>
      <c r="VDF139" s="464"/>
      <c r="VDG139" s="464"/>
      <c r="VDH139" s="464"/>
      <c r="VDI139" s="465"/>
      <c r="VDK139" s="463"/>
      <c r="VDL139" s="467"/>
      <c r="VDM139" s="467"/>
      <c r="VDN139" s="464"/>
      <c r="VDO139" s="464"/>
      <c r="VDP139" s="464"/>
      <c r="VDQ139" s="465"/>
      <c r="VDS139" s="463"/>
      <c r="VDT139" s="467"/>
      <c r="VDU139" s="467"/>
      <c r="VDV139" s="464"/>
      <c r="VDW139" s="464"/>
      <c r="VDX139" s="464"/>
      <c r="VDY139" s="465"/>
      <c r="VEA139" s="463"/>
      <c r="VEB139" s="467"/>
      <c r="VEC139" s="467"/>
      <c r="VED139" s="464"/>
      <c r="VEE139" s="464"/>
      <c r="VEF139" s="464"/>
      <c r="VEG139" s="465"/>
      <c r="VEI139" s="463"/>
      <c r="VEJ139" s="467"/>
      <c r="VEK139" s="467"/>
      <c r="VEL139" s="464"/>
      <c r="VEM139" s="464"/>
      <c r="VEN139" s="464"/>
      <c r="VEO139" s="465"/>
      <c r="VEQ139" s="463"/>
      <c r="VER139" s="467"/>
      <c r="VES139" s="467"/>
      <c r="VET139" s="464"/>
      <c r="VEU139" s="464"/>
      <c r="VEV139" s="464"/>
      <c r="VEW139" s="465"/>
      <c r="VEY139" s="463"/>
      <c r="VEZ139" s="467"/>
      <c r="VFA139" s="467"/>
      <c r="VFB139" s="464"/>
      <c r="VFC139" s="464"/>
      <c r="VFD139" s="464"/>
      <c r="VFE139" s="465"/>
      <c r="VFG139" s="463"/>
      <c r="VFH139" s="467"/>
      <c r="VFI139" s="467"/>
      <c r="VFJ139" s="464"/>
      <c r="VFK139" s="464"/>
      <c r="VFL139" s="464"/>
      <c r="VFM139" s="465"/>
      <c r="VFO139" s="463"/>
      <c r="VFP139" s="467"/>
      <c r="VFQ139" s="467"/>
      <c r="VFR139" s="464"/>
      <c r="VFS139" s="464"/>
      <c r="VFT139" s="464"/>
      <c r="VFU139" s="465"/>
      <c r="VFW139" s="463"/>
      <c r="VFX139" s="467"/>
      <c r="VFY139" s="467"/>
      <c r="VFZ139" s="464"/>
      <c r="VGA139" s="464"/>
      <c r="VGB139" s="464"/>
      <c r="VGC139" s="465"/>
      <c r="VGE139" s="463"/>
      <c r="VGF139" s="467"/>
      <c r="VGG139" s="467"/>
      <c r="VGH139" s="464"/>
      <c r="VGI139" s="464"/>
      <c r="VGJ139" s="464"/>
      <c r="VGK139" s="465"/>
      <c r="VGM139" s="463"/>
      <c r="VGN139" s="467"/>
      <c r="VGO139" s="467"/>
      <c r="VGP139" s="464"/>
      <c r="VGQ139" s="464"/>
      <c r="VGR139" s="464"/>
      <c r="VGS139" s="465"/>
      <c r="VGU139" s="463"/>
      <c r="VGV139" s="467"/>
      <c r="VGW139" s="467"/>
      <c r="VGX139" s="464"/>
      <c r="VGY139" s="464"/>
      <c r="VGZ139" s="464"/>
      <c r="VHA139" s="465"/>
      <c r="VHC139" s="463"/>
      <c r="VHD139" s="467"/>
      <c r="VHE139" s="467"/>
      <c r="VHF139" s="464"/>
      <c r="VHG139" s="464"/>
      <c r="VHH139" s="464"/>
      <c r="VHI139" s="465"/>
      <c r="VHK139" s="463"/>
      <c r="VHL139" s="467"/>
      <c r="VHM139" s="467"/>
      <c r="VHN139" s="464"/>
      <c r="VHO139" s="464"/>
      <c r="VHP139" s="464"/>
      <c r="VHQ139" s="465"/>
      <c r="VHS139" s="463"/>
      <c r="VHT139" s="467"/>
      <c r="VHU139" s="467"/>
      <c r="VHV139" s="464"/>
      <c r="VHW139" s="464"/>
      <c r="VHX139" s="464"/>
      <c r="VHY139" s="465"/>
      <c r="VIA139" s="463"/>
      <c r="VIB139" s="467"/>
      <c r="VIC139" s="467"/>
      <c r="VID139" s="464"/>
      <c r="VIE139" s="464"/>
      <c r="VIF139" s="464"/>
      <c r="VIG139" s="465"/>
      <c r="VII139" s="463"/>
      <c r="VIJ139" s="467"/>
      <c r="VIK139" s="467"/>
      <c r="VIL139" s="464"/>
      <c r="VIM139" s="464"/>
      <c r="VIN139" s="464"/>
      <c r="VIO139" s="465"/>
      <c r="VIQ139" s="463"/>
      <c r="VIR139" s="467"/>
      <c r="VIS139" s="467"/>
      <c r="VIT139" s="464"/>
      <c r="VIU139" s="464"/>
      <c r="VIV139" s="464"/>
      <c r="VIW139" s="465"/>
      <c r="VIY139" s="463"/>
      <c r="VIZ139" s="467"/>
      <c r="VJA139" s="467"/>
      <c r="VJB139" s="464"/>
      <c r="VJC139" s="464"/>
      <c r="VJD139" s="464"/>
      <c r="VJE139" s="465"/>
      <c r="VJG139" s="463"/>
      <c r="VJH139" s="467"/>
      <c r="VJI139" s="467"/>
      <c r="VJJ139" s="464"/>
      <c r="VJK139" s="464"/>
      <c r="VJL139" s="464"/>
      <c r="VJM139" s="465"/>
      <c r="VJO139" s="463"/>
      <c r="VJP139" s="467"/>
      <c r="VJQ139" s="467"/>
      <c r="VJR139" s="464"/>
      <c r="VJS139" s="464"/>
      <c r="VJT139" s="464"/>
      <c r="VJU139" s="465"/>
      <c r="VJW139" s="463"/>
      <c r="VJX139" s="467"/>
      <c r="VJY139" s="467"/>
      <c r="VJZ139" s="464"/>
      <c r="VKA139" s="464"/>
      <c r="VKB139" s="464"/>
      <c r="VKC139" s="465"/>
      <c r="VKE139" s="463"/>
      <c r="VKF139" s="467"/>
      <c r="VKG139" s="467"/>
      <c r="VKH139" s="464"/>
      <c r="VKI139" s="464"/>
      <c r="VKJ139" s="464"/>
      <c r="VKK139" s="465"/>
      <c r="VKM139" s="463"/>
      <c r="VKN139" s="467"/>
      <c r="VKO139" s="467"/>
      <c r="VKP139" s="464"/>
      <c r="VKQ139" s="464"/>
      <c r="VKR139" s="464"/>
      <c r="VKS139" s="465"/>
      <c r="VKU139" s="463"/>
      <c r="VKV139" s="467"/>
      <c r="VKW139" s="467"/>
      <c r="VKX139" s="464"/>
      <c r="VKY139" s="464"/>
      <c r="VKZ139" s="464"/>
      <c r="VLA139" s="465"/>
      <c r="VLC139" s="463"/>
      <c r="VLD139" s="467"/>
      <c r="VLE139" s="467"/>
      <c r="VLF139" s="464"/>
      <c r="VLG139" s="464"/>
      <c r="VLH139" s="464"/>
      <c r="VLI139" s="465"/>
      <c r="VLK139" s="463"/>
      <c r="VLL139" s="467"/>
      <c r="VLM139" s="467"/>
      <c r="VLN139" s="464"/>
      <c r="VLO139" s="464"/>
      <c r="VLP139" s="464"/>
      <c r="VLQ139" s="465"/>
      <c r="VLS139" s="463"/>
      <c r="VLT139" s="467"/>
      <c r="VLU139" s="467"/>
      <c r="VLV139" s="464"/>
      <c r="VLW139" s="464"/>
      <c r="VLX139" s="464"/>
      <c r="VLY139" s="465"/>
      <c r="VMA139" s="463"/>
      <c r="VMB139" s="467"/>
      <c r="VMC139" s="467"/>
      <c r="VMD139" s="464"/>
      <c r="VME139" s="464"/>
      <c r="VMF139" s="464"/>
      <c r="VMG139" s="465"/>
      <c r="VMI139" s="463"/>
      <c r="VMJ139" s="467"/>
      <c r="VMK139" s="467"/>
      <c r="VML139" s="464"/>
      <c r="VMM139" s="464"/>
      <c r="VMN139" s="464"/>
      <c r="VMO139" s="465"/>
      <c r="VMQ139" s="463"/>
      <c r="VMR139" s="467"/>
      <c r="VMS139" s="467"/>
      <c r="VMT139" s="464"/>
      <c r="VMU139" s="464"/>
      <c r="VMV139" s="464"/>
      <c r="VMW139" s="465"/>
      <c r="VMY139" s="463"/>
      <c r="VMZ139" s="467"/>
      <c r="VNA139" s="467"/>
      <c r="VNB139" s="464"/>
      <c r="VNC139" s="464"/>
      <c r="VND139" s="464"/>
      <c r="VNE139" s="465"/>
      <c r="VNG139" s="463"/>
      <c r="VNH139" s="467"/>
      <c r="VNI139" s="467"/>
      <c r="VNJ139" s="464"/>
      <c r="VNK139" s="464"/>
      <c r="VNL139" s="464"/>
      <c r="VNM139" s="465"/>
      <c r="VNO139" s="463"/>
      <c r="VNP139" s="467"/>
      <c r="VNQ139" s="467"/>
      <c r="VNR139" s="464"/>
      <c r="VNS139" s="464"/>
      <c r="VNT139" s="464"/>
      <c r="VNU139" s="465"/>
      <c r="VNW139" s="463"/>
      <c r="VNX139" s="467"/>
      <c r="VNY139" s="467"/>
      <c r="VNZ139" s="464"/>
      <c r="VOA139" s="464"/>
      <c r="VOB139" s="464"/>
      <c r="VOC139" s="465"/>
      <c r="VOE139" s="463"/>
      <c r="VOF139" s="467"/>
      <c r="VOG139" s="467"/>
      <c r="VOH139" s="464"/>
      <c r="VOI139" s="464"/>
      <c r="VOJ139" s="464"/>
      <c r="VOK139" s="465"/>
      <c r="VOM139" s="463"/>
      <c r="VON139" s="467"/>
      <c r="VOO139" s="467"/>
      <c r="VOP139" s="464"/>
      <c r="VOQ139" s="464"/>
      <c r="VOR139" s="464"/>
      <c r="VOS139" s="465"/>
      <c r="VOU139" s="463"/>
      <c r="VOV139" s="467"/>
      <c r="VOW139" s="467"/>
      <c r="VOX139" s="464"/>
      <c r="VOY139" s="464"/>
      <c r="VOZ139" s="464"/>
      <c r="VPA139" s="465"/>
      <c r="VPC139" s="463"/>
      <c r="VPD139" s="467"/>
      <c r="VPE139" s="467"/>
      <c r="VPF139" s="464"/>
      <c r="VPG139" s="464"/>
      <c r="VPH139" s="464"/>
      <c r="VPI139" s="465"/>
      <c r="VPK139" s="463"/>
      <c r="VPL139" s="467"/>
      <c r="VPM139" s="467"/>
      <c r="VPN139" s="464"/>
      <c r="VPO139" s="464"/>
      <c r="VPP139" s="464"/>
      <c r="VPQ139" s="465"/>
      <c r="VPS139" s="463"/>
      <c r="VPT139" s="467"/>
      <c r="VPU139" s="467"/>
      <c r="VPV139" s="464"/>
      <c r="VPW139" s="464"/>
      <c r="VPX139" s="464"/>
      <c r="VPY139" s="465"/>
      <c r="VQA139" s="463"/>
      <c r="VQB139" s="467"/>
      <c r="VQC139" s="467"/>
      <c r="VQD139" s="464"/>
      <c r="VQE139" s="464"/>
      <c r="VQF139" s="464"/>
      <c r="VQG139" s="465"/>
      <c r="VQI139" s="463"/>
      <c r="VQJ139" s="467"/>
      <c r="VQK139" s="467"/>
      <c r="VQL139" s="464"/>
      <c r="VQM139" s="464"/>
      <c r="VQN139" s="464"/>
      <c r="VQO139" s="465"/>
      <c r="VQQ139" s="463"/>
      <c r="VQR139" s="467"/>
      <c r="VQS139" s="467"/>
      <c r="VQT139" s="464"/>
      <c r="VQU139" s="464"/>
      <c r="VQV139" s="464"/>
      <c r="VQW139" s="465"/>
      <c r="VQY139" s="463"/>
      <c r="VQZ139" s="467"/>
      <c r="VRA139" s="467"/>
      <c r="VRB139" s="464"/>
      <c r="VRC139" s="464"/>
      <c r="VRD139" s="464"/>
      <c r="VRE139" s="465"/>
      <c r="VRG139" s="463"/>
      <c r="VRH139" s="467"/>
      <c r="VRI139" s="467"/>
      <c r="VRJ139" s="464"/>
      <c r="VRK139" s="464"/>
      <c r="VRL139" s="464"/>
      <c r="VRM139" s="465"/>
      <c r="VRO139" s="463"/>
      <c r="VRP139" s="467"/>
      <c r="VRQ139" s="467"/>
      <c r="VRR139" s="464"/>
      <c r="VRS139" s="464"/>
      <c r="VRT139" s="464"/>
      <c r="VRU139" s="465"/>
      <c r="VRW139" s="463"/>
      <c r="VRX139" s="467"/>
      <c r="VRY139" s="467"/>
      <c r="VRZ139" s="464"/>
      <c r="VSA139" s="464"/>
      <c r="VSB139" s="464"/>
      <c r="VSC139" s="465"/>
      <c r="VSE139" s="463"/>
      <c r="VSF139" s="467"/>
      <c r="VSG139" s="467"/>
      <c r="VSH139" s="464"/>
      <c r="VSI139" s="464"/>
      <c r="VSJ139" s="464"/>
      <c r="VSK139" s="465"/>
      <c r="VSM139" s="463"/>
      <c r="VSN139" s="467"/>
      <c r="VSO139" s="467"/>
      <c r="VSP139" s="464"/>
      <c r="VSQ139" s="464"/>
      <c r="VSR139" s="464"/>
      <c r="VSS139" s="465"/>
      <c r="VSU139" s="463"/>
      <c r="VSV139" s="467"/>
      <c r="VSW139" s="467"/>
      <c r="VSX139" s="464"/>
      <c r="VSY139" s="464"/>
      <c r="VSZ139" s="464"/>
      <c r="VTA139" s="465"/>
      <c r="VTC139" s="463"/>
      <c r="VTD139" s="467"/>
      <c r="VTE139" s="467"/>
      <c r="VTF139" s="464"/>
      <c r="VTG139" s="464"/>
      <c r="VTH139" s="464"/>
      <c r="VTI139" s="465"/>
      <c r="VTK139" s="463"/>
      <c r="VTL139" s="467"/>
      <c r="VTM139" s="467"/>
      <c r="VTN139" s="464"/>
      <c r="VTO139" s="464"/>
      <c r="VTP139" s="464"/>
      <c r="VTQ139" s="465"/>
      <c r="VTS139" s="463"/>
      <c r="VTT139" s="467"/>
      <c r="VTU139" s="467"/>
      <c r="VTV139" s="464"/>
      <c r="VTW139" s="464"/>
      <c r="VTX139" s="464"/>
      <c r="VTY139" s="465"/>
      <c r="VUA139" s="463"/>
      <c r="VUB139" s="467"/>
      <c r="VUC139" s="467"/>
      <c r="VUD139" s="464"/>
      <c r="VUE139" s="464"/>
      <c r="VUF139" s="464"/>
      <c r="VUG139" s="465"/>
      <c r="VUI139" s="463"/>
      <c r="VUJ139" s="467"/>
      <c r="VUK139" s="467"/>
      <c r="VUL139" s="464"/>
      <c r="VUM139" s="464"/>
      <c r="VUN139" s="464"/>
      <c r="VUO139" s="465"/>
      <c r="VUQ139" s="463"/>
      <c r="VUR139" s="467"/>
      <c r="VUS139" s="467"/>
      <c r="VUT139" s="464"/>
      <c r="VUU139" s="464"/>
      <c r="VUV139" s="464"/>
      <c r="VUW139" s="465"/>
      <c r="VUY139" s="463"/>
      <c r="VUZ139" s="467"/>
      <c r="VVA139" s="467"/>
      <c r="VVB139" s="464"/>
      <c r="VVC139" s="464"/>
      <c r="VVD139" s="464"/>
      <c r="VVE139" s="465"/>
      <c r="VVG139" s="463"/>
      <c r="VVH139" s="467"/>
      <c r="VVI139" s="467"/>
      <c r="VVJ139" s="464"/>
      <c r="VVK139" s="464"/>
      <c r="VVL139" s="464"/>
      <c r="VVM139" s="465"/>
      <c r="VVO139" s="463"/>
      <c r="VVP139" s="467"/>
      <c r="VVQ139" s="467"/>
      <c r="VVR139" s="464"/>
      <c r="VVS139" s="464"/>
      <c r="VVT139" s="464"/>
      <c r="VVU139" s="465"/>
      <c r="VVW139" s="463"/>
      <c r="VVX139" s="467"/>
      <c r="VVY139" s="467"/>
      <c r="VVZ139" s="464"/>
      <c r="VWA139" s="464"/>
      <c r="VWB139" s="464"/>
      <c r="VWC139" s="465"/>
      <c r="VWE139" s="463"/>
      <c r="VWF139" s="467"/>
      <c r="VWG139" s="467"/>
      <c r="VWH139" s="464"/>
      <c r="VWI139" s="464"/>
      <c r="VWJ139" s="464"/>
      <c r="VWK139" s="465"/>
      <c r="VWM139" s="463"/>
      <c r="VWN139" s="467"/>
      <c r="VWO139" s="467"/>
      <c r="VWP139" s="464"/>
      <c r="VWQ139" s="464"/>
      <c r="VWR139" s="464"/>
      <c r="VWS139" s="465"/>
      <c r="VWU139" s="463"/>
      <c r="VWV139" s="467"/>
      <c r="VWW139" s="467"/>
      <c r="VWX139" s="464"/>
      <c r="VWY139" s="464"/>
      <c r="VWZ139" s="464"/>
      <c r="VXA139" s="465"/>
      <c r="VXC139" s="463"/>
      <c r="VXD139" s="467"/>
      <c r="VXE139" s="467"/>
      <c r="VXF139" s="464"/>
      <c r="VXG139" s="464"/>
      <c r="VXH139" s="464"/>
      <c r="VXI139" s="465"/>
      <c r="VXK139" s="463"/>
      <c r="VXL139" s="467"/>
      <c r="VXM139" s="467"/>
      <c r="VXN139" s="464"/>
      <c r="VXO139" s="464"/>
      <c r="VXP139" s="464"/>
      <c r="VXQ139" s="465"/>
      <c r="VXS139" s="463"/>
      <c r="VXT139" s="467"/>
      <c r="VXU139" s="467"/>
      <c r="VXV139" s="464"/>
      <c r="VXW139" s="464"/>
      <c r="VXX139" s="464"/>
      <c r="VXY139" s="465"/>
      <c r="VYA139" s="463"/>
      <c r="VYB139" s="467"/>
      <c r="VYC139" s="467"/>
      <c r="VYD139" s="464"/>
      <c r="VYE139" s="464"/>
      <c r="VYF139" s="464"/>
      <c r="VYG139" s="465"/>
      <c r="VYI139" s="463"/>
      <c r="VYJ139" s="467"/>
      <c r="VYK139" s="467"/>
      <c r="VYL139" s="464"/>
      <c r="VYM139" s="464"/>
      <c r="VYN139" s="464"/>
      <c r="VYO139" s="465"/>
      <c r="VYQ139" s="463"/>
      <c r="VYR139" s="467"/>
      <c r="VYS139" s="467"/>
      <c r="VYT139" s="464"/>
      <c r="VYU139" s="464"/>
      <c r="VYV139" s="464"/>
      <c r="VYW139" s="465"/>
      <c r="VYY139" s="463"/>
      <c r="VYZ139" s="467"/>
      <c r="VZA139" s="467"/>
      <c r="VZB139" s="464"/>
      <c r="VZC139" s="464"/>
      <c r="VZD139" s="464"/>
      <c r="VZE139" s="465"/>
      <c r="VZG139" s="463"/>
      <c r="VZH139" s="467"/>
      <c r="VZI139" s="467"/>
      <c r="VZJ139" s="464"/>
      <c r="VZK139" s="464"/>
      <c r="VZL139" s="464"/>
      <c r="VZM139" s="465"/>
      <c r="VZO139" s="463"/>
      <c r="VZP139" s="467"/>
      <c r="VZQ139" s="467"/>
      <c r="VZR139" s="464"/>
      <c r="VZS139" s="464"/>
      <c r="VZT139" s="464"/>
      <c r="VZU139" s="465"/>
      <c r="VZW139" s="463"/>
      <c r="VZX139" s="467"/>
      <c r="VZY139" s="467"/>
      <c r="VZZ139" s="464"/>
      <c r="WAA139" s="464"/>
      <c r="WAB139" s="464"/>
      <c r="WAC139" s="465"/>
      <c r="WAE139" s="463"/>
      <c r="WAF139" s="467"/>
      <c r="WAG139" s="467"/>
      <c r="WAH139" s="464"/>
      <c r="WAI139" s="464"/>
      <c r="WAJ139" s="464"/>
      <c r="WAK139" s="465"/>
      <c r="WAM139" s="463"/>
      <c r="WAN139" s="467"/>
      <c r="WAO139" s="467"/>
      <c r="WAP139" s="464"/>
      <c r="WAQ139" s="464"/>
      <c r="WAR139" s="464"/>
      <c r="WAS139" s="465"/>
      <c r="WAU139" s="463"/>
      <c r="WAV139" s="467"/>
      <c r="WAW139" s="467"/>
      <c r="WAX139" s="464"/>
      <c r="WAY139" s="464"/>
      <c r="WAZ139" s="464"/>
      <c r="WBA139" s="465"/>
      <c r="WBC139" s="463"/>
      <c r="WBD139" s="467"/>
      <c r="WBE139" s="467"/>
      <c r="WBF139" s="464"/>
      <c r="WBG139" s="464"/>
      <c r="WBH139" s="464"/>
      <c r="WBI139" s="465"/>
      <c r="WBK139" s="463"/>
      <c r="WBL139" s="467"/>
      <c r="WBM139" s="467"/>
      <c r="WBN139" s="464"/>
      <c r="WBO139" s="464"/>
      <c r="WBP139" s="464"/>
      <c r="WBQ139" s="465"/>
      <c r="WBS139" s="463"/>
      <c r="WBT139" s="467"/>
      <c r="WBU139" s="467"/>
      <c r="WBV139" s="464"/>
      <c r="WBW139" s="464"/>
      <c r="WBX139" s="464"/>
      <c r="WBY139" s="465"/>
      <c r="WCA139" s="463"/>
      <c r="WCB139" s="467"/>
      <c r="WCC139" s="467"/>
      <c r="WCD139" s="464"/>
      <c r="WCE139" s="464"/>
      <c r="WCF139" s="464"/>
      <c r="WCG139" s="465"/>
      <c r="WCI139" s="463"/>
      <c r="WCJ139" s="467"/>
      <c r="WCK139" s="467"/>
      <c r="WCL139" s="464"/>
      <c r="WCM139" s="464"/>
      <c r="WCN139" s="464"/>
      <c r="WCO139" s="465"/>
      <c r="WCQ139" s="463"/>
      <c r="WCR139" s="467"/>
      <c r="WCS139" s="467"/>
      <c r="WCT139" s="464"/>
      <c r="WCU139" s="464"/>
      <c r="WCV139" s="464"/>
      <c r="WCW139" s="465"/>
      <c r="WCY139" s="463"/>
      <c r="WCZ139" s="467"/>
      <c r="WDA139" s="467"/>
      <c r="WDB139" s="464"/>
      <c r="WDC139" s="464"/>
      <c r="WDD139" s="464"/>
      <c r="WDE139" s="465"/>
      <c r="WDG139" s="463"/>
      <c r="WDH139" s="467"/>
      <c r="WDI139" s="467"/>
      <c r="WDJ139" s="464"/>
      <c r="WDK139" s="464"/>
      <c r="WDL139" s="464"/>
      <c r="WDM139" s="465"/>
      <c r="WDO139" s="463"/>
      <c r="WDP139" s="467"/>
      <c r="WDQ139" s="467"/>
      <c r="WDR139" s="464"/>
      <c r="WDS139" s="464"/>
      <c r="WDT139" s="464"/>
      <c r="WDU139" s="465"/>
      <c r="WDW139" s="463"/>
      <c r="WDX139" s="467"/>
      <c r="WDY139" s="467"/>
      <c r="WDZ139" s="464"/>
      <c r="WEA139" s="464"/>
      <c r="WEB139" s="464"/>
      <c r="WEC139" s="465"/>
      <c r="WEE139" s="463"/>
      <c r="WEF139" s="467"/>
      <c r="WEG139" s="467"/>
      <c r="WEH139" s="464"/>
      <c r="WEI139" s="464"/>
      <c r="WEJ139" s="464"/>
      <c r="WEK139" s="465"/>
      <c r="WEM139" s="463"/>
      <c r="WEN139" s="467"/>
      <c r="WEO139" s="467"/>
      <c r="WEP139" s="464"/>
      <c r="WEQ139" s="464"/>
      <c r="WER139" s="464"/>
      <c r="WES139" s="465"/>
      <c r="WEU139" s="463"/>
      <c r="WEV139" s="467"/>
      <c r="WEW139" s="467"/>
      <c r="WEX139" s="464"/>
      <c r="WEY139" s="464"/>
      <c r="WEZ139" s="464"/>
      <c r="WFA139" s="465"/>
      <c r="WFC139" s="463"/>
      <c r="WFD139" s="467"/>
      <c r="WFE139" s="467"/>
      <c r="WFF139" s="464"/>
      <c r="WFG139" s="464"/>
      <c r="WFH139" s="464"/>
      <c r="WFI139" s="465"/>
      <c r="WFK139" s="463"/>
      <c r="WFL139" s="467"/>
      <c r="WFM139" s="467"/>
      <c r="WFN139" s="464"/>
      <c r="WFO139" s="464"/>
      <c r="WFP139" s="464"/>
      <c r="WFQ139" s="465"/>
      <c r="WFS139" s="463"/>
      <c r="WFT139" s="467"/>
      <c r="WFU139" s="467"/>
      <c r="WFV139" s="464"/>
      <c r="WFW139" s="464"/>
      <c r="WFX139" s="464"/>
      <c r="WFY139" s="465"/>
      <c r="WGA139" s="463"/>
      <c r="WGB139" s="467"/>
      <c r="WGC139" s="467"/>
      <c r="WGD139" s="464"/>
      <c r="WGE139" s="464"/>
      <c r="WGF139" s="464"/>
      <c r="WGG139" s="465"/>
      <c r="WGI139" s="463"/>
      <c r="WGJ139" s="467"/>
      <c r="WGK139" s="467"/>
      <c r="WGL139" s="464"/>
      <c r="WGM139" s="464"/>
      <c r="WGN139" s="464"/>
      <c r="WGO139" s="465"/>
      <c r="WGQ139" s="463"/>
      <c r="WGR139" s="467"/>
      <c r="WGS139" s="467"/>
      <c r="WGT139" s="464"/>
      <c r="WGU139" s="464"/>
      <c r="WGV139" s="464"/>
      <c r="WGW139" s="465"/>
      <c r="WGY139" s="463"/>
      <c r="WGZ139" s="467"/>
      <c r="WHA139" s="467"/>
      <c r="WHB139" s="464"/>
      <c r="WHC139" s="464"/>
      <c r="WHD139" s="464"/>
      <c r="WHE139" s="465"/>
      <c r="WHG139" s="463"/>
      <c r="WHH139" s="467"/>
      <c r="WHI139" s="467"/>
      <c r="WHJ139" s="464"/>
      <c r="WHK139" s="464"/>
      <c r="WHL139" s="464"/>
      <c r="WHM139" s="465"/>
      <c r="WHO139" s="463"/>
      <c r="WHP139" s="467"/>
      <c r="WHQ139" s="467"/>
      <c r="WHR139" s="464"/>
      <c r="WHS139" s="464"/>
      <c r="WHT139" s="464"/>
      <c r="WHU139" s="465"/>
      <c r="WHW139" s="463"/>
      <c r="WHX139" s="467"/>
      <c r="WHY139" s="467"/>
      <c r="WHZ139" s="464"/>
      <c r="WIA139" s="464"/>
      <c r="WIB139" s="464"/>
      <c r="WIC139" s="465"/>
      <c r="WIE139" s="463"/>
      <c r="WIF139" s="467"/>
      <c r="WIG139" s="467"/>
      <c r="WIH139" s="464"/>
      <c r="WII139" s="464"/>
      <c r="WIJ139" s="464"/>
      <c r="WIK139" s="465"/>
      <c r="WIM139" s="463"/>
      <c r="WIN139" s="467"/>
      <c r="WIO139" s="467"/>
      <c r="WIP139" s="464"/>
      <c r="WIQ139" s="464"/>
      <c r="WIR139" s="464"/>
      <c r="WIS139" s="465"/>
      <c r="WIU139" s="463"/>
      <c r="WIV139" s="467"/>
      <c r="WIW139" s="467"/>
      <c r="WIX139" s="464"/>
      <c r="WIY139" s="464"/>
      <c r="WIZ139" s="464"/>
      <c r="WJA139" s="465"/>
      <c r="WJC139" s="463"/>
      <c r="WJD139" s="467"/>
      <c r="WJE139" s="467"/>
      <c r="WJF139" s="464"/>
      <c r="WJG139" s="464"/>
      <c r="WJH139" s="464"/>
      <c r="WJI139" s="465"/>
      <c r="WJK139" s="463"/>
      <c r="WJL139" s="467"/>
      <c r="WJM139" s="467"/>
      <c r="WJN139" s="464"/>
      <c r="WJO139" s="464"/>
      <c r="WJP139" s="464"/>
      <c r="WJQ139" s="465"/>
      <c r="WJS139" s="463"/>
      <c r="WJT139" s="467"/>
      <c r="WJU139" s="467"/>
      <c r="WJV139" s="464"/>
      <c r="WJW139" s="464"/>
      <c r="WJX139" s="464"/>
      <c r="WJY139" s="465"/>
      <c r="WKA139" s="463"/>
      <c r="WKB139" s="467"/>
      <c r="WKC139" s="467"/>
      <c r="WKD139" s="464"/>
      <c r="WKE139" s="464"/>
      <c r="WKF139" s="464"/>
      <c r="WKG139" s="465"/>
      <c r="WKI139" s="463"/>
      <c r="WKJ139" s="467"/>
      <c r="WKK139" s="467"/>
      <c r="WKL139" s="464"/>
      <c r="WKM139" s="464"/>
      <c r="WKN139" s="464"/>
      <c r="WKO139" s="465"/>
      <c r="WKQ139" s="463"/>
      <c r="WKR139" s="467"/>
      <c r="WKS139" s="467"/>
      <c r="WKT139" s="464"/>
      <c r="WKU139" s="464"/>
      <c r="WKV139" s="464"/>
      <c r="WKW139" s="465"/>
      <c r="WKY139" s="463"/>
      <c r="WKZ139" s="467"/>
      <c r="WLA139" s="467"/>
      <c r="WLB139" s="464"/>
      <c r="WLC139" s="464"/>
      <c r="WLD139" s="464"/>
      <c r="WLE139" s="465"/>
      <c r="WLG139" s="463"/>
      <c r="WLH139" s="467"/>
      <c r="WLI139" s="467"/>
      <c r="WLJ139" s="464"/>
      <c r="WLK139" s="464"/>
      <c r="WLL139" s="464"/>
      <c r="WLM139" s="465"/>
      <c r="WLO139" s="463"/>
      <c r="WLP139" s="467"/>
      <c r="WLQ139" s="467"/>
      <c r="WLR139" s="464"/>
      <c r="WLS139" s="464"/>
      <c r="WLT139" s="464"/>
      <c r="WLU139" s="465"/>
      <c r="WLW139" s="463"/>
      <c r="WLX139" s="467"/>
      <c r="WLY139" s="467"/>
      <c r="WLZ139" s="464"/>
      <c r="WMA139" s="464"/>
      <c r="WMB139" s="464"/>
      <c r="WMC139" s="465"/>
      <c r="WME139" s="463"/>
      <c r="WMF139" s="467"/>
      <c r="WMG139" s="467"/>
      <c r="WMH139" s="464"/>
      <c r="WMI139" s="464"/>
      <c r="WMJ139" s="464"/>
      <c r="WMK139" s="465"/>
      <c r="WMM139" s="463"/>
      <c r="WMN139" s="467"/>
      <c r="WMO139" s="467"/>
      <c r="WMP139" s="464"/>
      <c r="WMQ139" s="464"/>
      <c r="WMR139" s="464"/>
      <c r="WMS139" s="465"/>
      <c r="WMU139" s="463"/>
      <c r="WMV139" s="467"/>
      <c r="WMW139" s="467"/>
      <c r="WMX139" s="464"/>
      <c r="WMY139" s="464"/>
      <c r="WMZ139" s="464"/>
      <c r="WNA139" s="465"/>
      <c r="WNC139" s="463"/>
      <c r="WND139" s="467"/>
      <c r="WNE139" s="467"/>
      <c r="WNF139" s="464"/>
      <c r="WNG139" s="464"/>
      <c r="WNH139" s="464"/>
      <c r="WNI139" s="465"/>
      <c r="WNK139" s="463"/>
      <c r="WNL139" s="467"/>
      <c r="WNM139" s="467"/>
      <c r="WNN139" s="464"/>
      <c r="WNO139" s="464"/>
      <c r="WNP139" s="464"/>
      <c r="WNQ139" s="465"/>
      <c r="WNS139" s="463"/>
      <c r="WNT139" s="467"/>
      <c r="WNU139" s="467"/>
      <c r="WNV139" s="464"/>
      <c r="WNW139" s="464"/>
      <c r="WNX139" s="464"/>
      <c r="WNY139" s="465"/>
      <c r="WOA139" s="463"/>
      <c r="WOB139" s="467"/>
      <c r="WOC139" s="467"/>
      <c r="WOD139" s="464"/>
      <c r="WOE139" s="464"/>
      <c r="WOF139" s="464"/>
      <c r="WOG139" s="465"/>
      <c r="WOI139" s="463"/>
      <c r="WOJ139" s="467"/>
      <c r="WOK139" s="467"/>
      <c r="WOL139" s="464"/>
      <c r="WOM139" s="464"/>
      <c r="WON139" s="464"/>
      <c r="WOO139" s="465"/>
      <c r="WOQ139" s="463"/>
      <c r="WOR139" s="467"/>
      <c r="WOS139" s="467"/>
      <c r="WOT139" s="464"/>
      <c r="WOU139" s="464"/>
      <c r="WOV139" s="464"/>
      <c r="WOW139" s="465"/>
      <c r="WOY139" s="463"/>
      <c r="WOZ139" s="467"/>
      <c r="WPA139" s="467"/>
      <c r="WPB139" s="464"/>
      <c r="WPC139" s="464"/>
      <c r="WPD139" s="464"/>
      <c r="WPE139" s="465"/>
      <c r="WPG139" s="463"/>
      <c r="WPH139" s="467"/>
      <c r="WPI139" s="467"/>
      <c r="WPJ139" s="464"/>
      <c r="WPK139" s="464"/>
      <c r="WPL139" s="464"/>
      <c r="WPM139" s="465"/>
      <c r="WPO139" s="463"/>
      <c r="WPP139" s="467"/>
      <c r="WPQ139" s="467"/>
      <c r="WPR139" s="464"/>
      <c r="WPS139" s="464"/>
      <c r="WPT139" s="464"/>
      <c r="WPU139" s="465"/>
      <c r="WPW139" s="463"/>
      <c r="WPX139" s="467"/>
      <c r="WPY139" s="467"/>
      <c r="WPZ139" s="464"/>
      <c r="WQA139" s="464"/>
      <c r="WQB139" s="464"/>
      <c r="WQC139" s="465"/>
      <c r="WQE139" s="463"/>
      <c r="WQF139" s="467"/>
      <c r="WQG139" s="467"/>
      <c r="WQH139" s="464"/>
      <c r="WQI139" s="464"/>
      <c r="WQJ139" s="464"/>
      <c r="WQK139" s="465"/>
      <c r="WQM139" s="463"/>
      <c r="WQN139" s="467"/>
      <c r="WQO139" s="467"/>
      <c r="WQP139" s="464"/>
      <c r="WQQ139" s="464"/>
      <c r="WQR139" s="464"/>
      <c r="WQS139" s="465"/>
      <c r="WQU139" s="463"/>
      <c r="WQV139" s="467"/>
      <c r="WQW139" s="467"/>
      <c r="WQX139" s="464"/>
      <c r="WQY139" s="464"/>
      <c r="WQZ139" s="464"/>
      <c r="WRA139" s="465"/>
      <c r="WRC139" s="463"/>
      <c r="WRD139" s="467"/>
      <c r="WRE139" s="467"/>
      <c r="WRF139" s="464"/>
      <c r="WRG139" s="464"/>
      <c r="WRH139" s="464"/>
      <c r="WRI139" s="465"/>
      <c r="WRK139" s="463"/>
      <c r="WRL139" s="467"/>
      <c r="WRM139" s="467"/>
      <c r="WRN139" s="464"/>
      <c r="WRO139" s="464"/>
      <c r="WRP139" s="464"/>
      <c r="WRQ139" s="465"/>
      <c r="WRS139" s="463"/>
      <c r="WRT139" s="467"/>
      <c r="WRU139" s="467"/>
      <c r="WRV139" s="464"/>
      <c r="WRW139" s="464"/>
      <c r="WRX139" s="464"/>
      <c r="WRY139" s="465"/>
      <c r="WSA139" s="463"/>
      <c r="WSB139" s="467"/>
      <c r="WSC139" s="467"/>
      <c r="WSD139" s="464"/>
      <c r="WSE139" s="464"/>
      <c r="WSF139" s="464"/>
      <c r="WSG139" s="465"/>
      <c r="WSI139" s="463"/>
      <c r="WSJ139" s="467"/>
      <c r="WSK139" s="467"/>
      <c r="WSL139" s="464"/>
      <c r="WSM139" s="464"/>
      <c r="WSN139" s="464"/>
      <c r="WSO139" s="465"/>
      <c r="WSQ139" s="463"/>
      <c r="WSR139" s="467"/>
      <c r="WSS139" s="467"/>
      <c r="WST139" s="464"/>
      <c r="WSU139" s="464"/>
      <c r="WSV139" s="464"/>
      <c r="WSW139" s="465"/>
      <c r="WSY139" s="463"/>
      <c r="WSZ139" s="467"/>
      <c r="WTA139" s="467"/>
      <c r="WTB139" s="464"/>
      <c r="WTC139" s="464"/>
      <c r="WTD139" s="464"/>
      <c r="WTE139" s="465"/>
      <c r="WTG139" s="463"/>
      <c r="WTH139" s="467"/>
      <c r="WTI139" s="467"/>
      <c r="WTJ139" s="464"/>
      <c r="WTK139" s="464"/>
      <c r="WTL139" s="464"/>
      <c r="WTM139" s="465"/>
      <c r="WTO139" s="463"/>
      <c r="WTP139" s="467"/>
      <c r="WTQ139" s="467"/>
      <c r="WTR139" s="464"/>
      <c r="WTS139" s="464"/>
      <c r="WTT139" s="464"/>
      <c r="WTU139" s="465"/>
      <c r="WTW139" s="463"/>
      <c r="WTX139" s="467"/>
      <c r="WTY139" s="467"/>
      <c r="WTZ139" s="464"/>
      <c r="WUA139" s="464"/>
      <c r="WUB139" s="464"/>
      <c r="WUC139" s="465"/>
      <c r="WUE139" s="463"/>
      <c r="WUF139" s="467"/>
      <c r="WUG139" s="467"/>
      <c r="WUH139" s="464"/>
      <c r="WUI139" s="464"/>
      <c r="WUJ139" s="464"/>
      <c r="WUK139" s="465"/>
      <c r="WUM139" s="463"/>
      <c r="WUN139" s="467"/>
      <c r="WUO139" s="467"/>
      <c r="WUP139" s="464"/>
      <c r="WUQ139" s="464"/>
      <c r="WUR139" s="464"/>
      <c r="WUS139" s="465"/>
      <c r="WUU139" s="463"/>
      <c r="WUV139" s="467"/>
      <c r="WUW139" s="467"/>
      <c r="WUX139" s="464"/>
      <c r="WUY139" s="464"/>
      <c r="WUZ139" s="464"/>
      <c r="WVA139" s="465"/>
      <c r="WVC139" s="463"/>
      <c r="WVD139" s="467"/>
      <c r="WVE139" s="467"/>
      <c r="WVF139" s="464"/>
      <c r="WVG139" s="464"/>
      <c r="WVH139" s="464"/>
      <c r="WVI139" s="465"/>
      <c r="WVK139" s="463"/>
      <c r="WVL139" s="467"/>
      <c r="WVM139" s="467"/>
      <c r="WVN139" s="464"/>
      <c r="WVO139" s="464"/>
      <c r="WVP139" s="464"/>
      <c r="WVQ139" s="465"/>
      <c r="WVS139" s="463"/>
      <c r="WVT139" s="467"/>
      <c r="WVU139" s="467"/>
      <c r="WVV139" s="464"/>
      <c r="WVW139" s="464"/>
      <c r="WVX139" s="464"/>
      <c r="WVY139" s="465"/>
      <c r="WWA139" s="463"/>
      <c r="WWB139" s="467"/>
      <c r="WWC139" s="467"/>
      <c r="WWD139" s="464"/>
      <c r="WWE139" s="464"/>
      <c r="WWF139" s="464"/>
      <c r="WWG139" s="465"/>
      <c r="WWI139" s="463"/>
      <c r="WWJ139" s="467"/>
      <c r="WWK139" s="467"/>
      <c r="WWL139" s="464"/>
      <c r="WWM139" s="464"/>
      <c r="WWN139" s="464"/>
      <c r="WWO139" s="465"/>
      <c r="WWQ139" s="463"/>
      <c r="WWR139" s="467"/>
      <c r="WWS139" s="467"/>
      <c r="WWT139" s="464"/>
      <c r="WWU139" s="464"/>
      <c r="WWV139" s="464"/>
      <c r="WWW139" s="465"/>
      <c r="WWY139" s="463"/>
      <c r="WWZ139" s="467"/>
      <c r="WXA139" s="467"/>
      <c r="WXB139" s="464"/>
      <c r="WXC139" s="464"/>
      <c r="WXD139" s="464"/>
      <c r="WXE139" s="465"/>
      <c r="WXG139" s="463"/>
      <c r="WXH139" s="467"/>
      <c r="WXI139" s="467"/>
      <c r="WXJ139" s="464"/>
      <c r="WXK139" s="464"/>
      <c r="WXL139" s="464"/>
      <c r="WXM139" s="465"/>
      <c r="WXO139" s="463"/>
      <c r="WXP139" s="467"/>
      <c r="WXQ139" s="467"/>
      <c r="WXR139" s="464"/>
      <c r="WXS139" s="464"/>
      <c r="WXT139" s="464"/>
      <c r="WXU139" s="465"/>
      <c r="WXW139" s="463"/>
      <c r="WXX139" s="467"/>
      <c r="WXY139" s="467"/>
      <c r="WXZ139" s="464"/>
      <c r="WYA139" s="464"/>
      <c r="WYB139" s="464"/>
      <c r="WYC139" s="465"/>
      <c r="WYE139" s="463"/>
      <c r="WYF139" s="467"/>
      <c r="WYG139" s="467"/>
      <c r="WYH139" s="464"/>
      <c r="WYI139" s="464"/>
      <c r="WYJ139" s="464"/>
      <c r="WYK139" s="465"/>
      <c r="WYM139" s="463"/>
      <c r="WYN139" s="467"/>
      <c r="WYO139" s="467"/>
      <c r="WYP139" s="464"/>
      <c r="WYQ139" s="464"/>
      <c r="WYR139" s="464"/>
      <c r="WYS139" s="465"/>
      <c r="WYU139" s="463"/>
      <c r="WYV139" s="467"/>
      <c r="WYW139" s="467"/>
      <c r="WYX139" s="464"/>
      <c r="WYY139" s="464"/>
      <c r="WYZ139" s="464"/>
      <c r="WZA139" s="465"/>
      <c r="WZC139" s="463"/>
      <c r="WZD139" s="467"/>
      <c r="WZE139" s="467"/>
      <c r="WZF139" s="464"/>
      <c r="WZG139" s="464"/>
      <c r="WZH139" s="464"/>
      <c r="WZI139" s="465"/>
      <c r="WZK139" s="463"/>
      <c r="WZL139" s="467"/>
      <c r="WZM139" s="467"/>
      <c r="WZN139" s="464"/>
      <c r="WZO139" s="464"/>
      <c r="WZP139" s="464"/>
      <c r="WZQ139" s="465"/>
      <c r="WZS139" s="463"/>
      <c r="WZT139" s="467"/>
      <c r="WZU139" s="467"/>
      <c r="WZV139" s="464"/>
      <c r="WZW139" s="464"/>
      <c r="WZX139" s="464"/>
      <c r="WZY139" s="465"/>
      <c r="XAA139" s="463"/>
      <c r="XAB139" s="467"/>
      <c r="XAC139" s="467"/>
      <c r="XAD139" s="464"/>
      <c r="XAE139" s="464"/>
      <c r="XAF139" s="464"/>
      <c r="XAG139" s="465"/>
      <c r="XAI139" s="463"/>
      <c r="XAJ139" s="467"/>
      <c r="XAK139" s="467"/>
      <c r="XAL139" s="464"/>
      <c r="XAM139" s="464"/>
      <c r="XAN139" s="464"/>
      <c r="XAO139" s="465"/>
      <c r="XAQ139" s="463"/>
      <c r="XAR139" s="467"/>
      <c r="XAS139" s="467"/>
      <c r="XAT139" s="464"/>
      <c r="XAU139" s="464"/>
      <c r="XAV139" s="464"/>
      <c r="XAW139" s="465"/>
      <c r="XAY139" s="463"/>
      <c r="XAZ139" s="467"/>
      <c r="XBA139" s="467"/>
      <c r="XBB139" s="464"/>
      <c r="XBC139" s="464"/>
      <c r="XBD139" s="464"/>
      <c r="XBE139" s="465"/>
      <c r="XBG139" s="463"/>
      <c r="XBH139" s="467"/>
      <c r="XBI139" s="467"/>
      <c r="XBJ139" s="464"/>
      <c r="XBK139" s="464"/>
      <c r="XBL139" s="464"/>
      <c r="XBM139" s="465"/>
      <c r="XBO139" s="463"/>
      <c r="XBP139" s="467"/>
      <c r="XBQ139" s="467"/>
      <c r="XBR139" s="464"/>
      <c r="XBS139" s="464"/>
      <c r="XBT139" s="464"/>
      <c r="XBU139" s="465"/>
      <c r="XBW139" s="463"/>
      <c r="XBX139" s="467"/>
      <c r="XBY139" s="467"/>
      <c r="XBZ139" s="464"/>
      <c r="XCA139" s="464"/>
      <c r="XCB139" s="464"/>
      <c r="XCC139" s="465"/>
      <c r="XCE139" s="463"/>
      <c r="XCF139" s="467"/>
      <c r="XCG139" s="467"/>
      <c r="XCH139" s="464"/>
      <c r="XCI139" s="464"/>
      <c r="XCJ139" s="464"/>
      <c r="XCK139" s="465"/>
      <c r="XCM139" s="463"/>
      <c r="XCN139" s="467"/>
      <c r="XCO139" s="467"/>
      <c r="XCP139" s="464"/>
      <c r="XCQ139" s="464"/>
      <c r="XCR139" s="464"/>
      <c r="XCS139" s="465"/>
      <c r="XCU139" s="463"/>
      <c r="XCV139" s="467"/>
      <c r="XCW139" s="467"/>
      <c r="XCX139" s="464"/>
      <c r="XCY139" s="464"/>
      <c r="XCZ139" s="464"/>
      <c r="XDA139" s="465"/>
      <c r="XDC139" s="463"/>
      <c r="XDD139" s="467"/>
      <c r="XDE139" s="467"/>
      <c r="XDF139" s="464"/>
      <c r="XDG139" s="464"/>
      <c r="XDH139" s="464"/>
      <c r="XDI139" s="465"/>
      <c r="XDK139" s="463"/>
      <c r="XDL139" s="467"/>
      <c r="XDM139" s="467"/>
      <c r="XDN139" s="464"/>
      <c r="XDO139" s="464"/>
      <c r="XDP139" s="464"/>
      <c r="XDQ139" s="465"/>
      <c r="XDS139" s="463"/>
      <c r="XDT139" s="467"/>
      <c r="XDU139" s="467"/>
      <c r="XDV139" s="464"/>
      <c r="XDW139" s="464"/>
      <c r="XDX139" s="464"/>
      <c r="XDY139" s="465"/>
      <c r="XEA139" s="463"/>
      <c r="XEB139" s="467"/>
      <c r="XEC139" s="467"/>
      <c r="XED139" s="464"/>
      <c r="XEE139" s="464"/>
      <c r="XEF139" s="464"/>
      <c r="XEG139" s="465"/>
      <c r="XEI139" s="463"/>
      <c r="XEJ139" s="467"/>
      <c r="XEK139" s="467"/>
      <c r="XEL139" s="464"/>
      <c r="XEM139" s="464"/>
      <c r="XEN139" s="464"/>
      <c r="XEO139" s="465"/>
      <c r="XEQ139" s="463"/>
      <c r="XER139" s="467"/>
      <c r="XES139" s="467"/>
      <c r="XET139" s="464"/>
      <c r="XEU139" s="464"/>
      <c r="XEV139" s="464"/>
      <c r="XEW139" s="465"/>
      <c r="XEY139" s="463"/>
      <c r="XEZ139" s="467"/>
      <c r="XFA139" s="467"/>
      <c r="XFB139" s="464"/>
      <c r="XFC139" s="464"/>
    </row>
    <row r="140" spans="1:16383" s="466" customFormat="1" ht="20.25" customHeight="1">
      <c r="A140" s="451">
        <f t="shared" ref="A140:A199" si="26">A139+1</f>
        <v>131</v>
      </c>
      <c r="B140" s="697"/>
      <c r="C140" s="716"/>
      <c r="D140" s="635" t="s">
        <v>300</v>
      </c>
      <c r="E140" s="636"/>
      <c r="F140" s="637"/>
      <c r="G140" s="460"/>
      <c r="H140" s="460"/>
      <c r="I140" s="460"/>
      <c r="J140" s="477">
        <f t="shared" ref="J140:J142" si="27">G140-H140+I140</f>
        <v>0</v>
      </c>
      <c r="K140" s="463"/>
      <c r="L140" s="467"/>
      <c r="M140" s="467"/>
      <c r="N140" s="464"/>
      <c r="O140" s="464"/>
      <c r="P140" s="464"/>
      <c r="Q140" s="465"/>
      <c r="S140" s="463"/>
      <c r="T140" s="467"/>
      <c r="U140" s="467"/>
      <c r="V140" s="464"/>
      <c r="W140" s="464"/>
      <c r="X140" s="464"/>
      <c r="Y140" s="465"/>
      <c r="AA140" s="463"/>
      <c r="AB140" s="467"/>
      <c r="AC140" s="467"/>
      <c r="AD140" s="464"/>
      <c r="AE140" s="464"/>
      <c r="AF140" s="464"/>
      <c r="AG140" s="465"/>
      <c r="AI140" s="463"/>
      <c r="AJ140" s="467"/>
      <c r="AK140" s="467"/>
      <c r="AL140" s="464"/>
      <c r="AM140" s="464"/>
      <c r="AN140" s="464"/>
      <c r="AO140" s="465"/>
      <c r="AQ140" s="463"/>
      <c r="AR140" s="467"/>
      <c r="AS140" s="467"/>
      <c r="AT140" s="464"/>
      <c r="AU140" s="464"/>
      <c r="AV140" s="464"/>
      <c r="AW140" s="465"/>
      <c r="AY140" s="463"/>
      <c r="AZ140" s="467"/>
      <c r="BA140" s="467"/>
      <c r="BB140" s="464"/>
      <c r="BC140" s="464"/>
      <c r="BD140" s="464"/>
      <c r="BE140" s="465"/>
      <c r="BG140" s="463"/>
      <c r="BH140" s="467"/>
      <c r="BI140" s="467"/>
      <c r="BJ140" s="464"/>
      <c r="BK140" s="464"/>
      <c r="BL140" s="464"/>
      <c r="BM140" s="465"/>
      <c r="BO140" s="463"/>
      <c r="BP140" s="467"/>
      <c r="BQ140" s="467"/>
      <c r="BR140" s="464"/>
      <c r="BS140" s="464"/>
      <c r="BT140" s="464"/>
      <c r="BU140" s="465"/>
      <c r="BW140" s="463"/>
      <c r="BX140" s="467"/>
      <c r="BY140" s="467"/>
      <c r="BZ140" s="464"/>
      <c r="CA140" s="464"/>
      <c r="CB140" s="464"/>
      <c r="CC140" s="465"/>
      <c r="CE140" s="463"/>
      <c r="CF140" s="467"/>
      <c r="CG140" s="467"/>
      <c r="CH140" s="464"/>
      <c r="CI140" s="464"/>
      <c r="CJ140" s="464"/>
      <c r="CK140" s="465"/>
      <c r="CM140" s="463"/>
      <c r="CN140" s="467"/>
      <c r="CO140" s="467"/>
      <c r="CP140" s="464"/>
      <c r="CQ140" s="464"/>
      <c r="CR140" s="464"/>
      <c r="CS140" s="465"/>
      <c r="CU140" s="463"/>
      <c r="CV140" s="467"/>
      <c r="CW140" s="467"/>
      <c r="CX140" s="464"/>
      <c r="CY140" s="464"/>
      <c r="CZ140" s="464"/>
      <c r="DA140" s="465"/>
      <c r="DC140" s="463"/>
      <c r="DD140" s="467"/>
      <c r="DE140" s="467"/>
      <c r="DF140" s="464"/>
      <c r="DG140" s="464"/>
      <c r="DH140" s="464"/>
      <c r="DI140" s="465"/>
      <c r="DK140" s="463"/>
      <c r="DL140" s="467"/>
      <c r="DM140" s="467"/>
      <c r="DN140" s="464"/>
      <c r="DO140" s="464"/>
      <c r="DP140" s="464"/>
      <c r="DQ140" s="465"/>
      <c r="DS140" s="463"/>
      <c r="DT140" s="467"/>
      <c r="DU140" s="467"/>
      <c r="DV140" s="464"/>
      <c r="DW140" s="464"/>
      <c r="DX140" s="464"/>
      <c r="DY140" s="465"/>
      <c r="EA140" s="463"/>
      <c r="EB140" s="467"/>
      <c r="EC140" s="467"/>
      <c r="ED140" s="464"/>
      <c r="EE140" s="464"/>
      <c r="EF140" s="464"/>
      <c r="EG140" s="465"/>
      <c r="EI140" s="463"/>
      <c r="EJ140" s="467"/>
      <c r="EK140" s="467"/>
      <c r="EL140" s="464"/>
      <c r="EM140" s="464"/>
      <c r="EN140" s="464"/>
      <c r="EO140" s="465"/>
      <c r="EQ140" s="463"/>
      <c r="ER140" s="467"/>
      <c r="ES140" s="467"/>
      <c r="ET140" s="464"/>
      <c r="EU140" s="464"/>
      <c r="EV140" s="464"/>
      <c r="EW140" s="465"/>
      <c r="EY140" s="463"/>
      <c r="EZ140" s="467"/>
      <c r="FA140" s="467"/>
      <c r="FB140" s="464"/>
      <c r="FC140" s="464"/>
      <c r="FD140" s="464"/>
      <c r="FE140" s="465"/>
      <c r="FG140" s="463"/>
      <c r="FH140" s="467"/>
      <c r="FI140" s="467"/>
      <c r="FJ140" s="464"/>
      <c r="FK140" s="464"/>
      <c r="FL140" s="464"/>
      <c r="FM140" s="465"/>
      <c r="FO140" s="463"/>
      <c r="FP140" s="467"/>
      <c r="FQ140" s="467"/>
      <c r="FR140" s="464"/>
      <c r="FS140" s="464"/>
      <c r="FT140" s="464"/>
      <c r="FU140" s="465"/>
      <c r="FW140" s="463"/>
      <c r="FX140" s="467"/>
      <c r="FY140" s="467"/>
      <c r="FZ140" s="464"/>
      <c r="GA140" s="464"/>
      <c r="GB140" s="464"/>
      <c r="GC140" s="465"/>
      <c r="GE140" s="463"/>
      <c r="GF140" s="467"/>
      <c r="GG140" s="467"/>
      <c r="GH140" s="464"/>
      <c r="GI140" s="464"/>
      <c r="GJ140" s="464"/>
      <c r="GK140" s="465"/>
      <c r="GM140" s="463"/>
      <c r="GN140" s="467"/>
      <c r="GO140" s="467"/>
      <c r="GP140" s="464"/>
      <c r="GQ140" s="464"/>
      <c r="GR140" s="464"/>
      <c r="GS140" s="465"/>
      <c r="GU140" s="463"/>
      <c r="GV140" s="467"/>
      <c r="GW140" s="467"/>
      <c r="GX140" s="464"/>
      <c r="GY140" s="464"/>
      <c r="GZ140" s="464"/>
      <c r="HA140" s="465"/>
      <c r="HC140" s="463"/>
      <c r="HD140" s="467"/>
      <c r="HE140" s="467"/>
      <c r="HF140" s="464"/>
      <c r="HG140" s="464"/>
      <c r="HH140" s="464"/>
      <c r="HI140" s="465"/>
      <c r="HK140" s="463"/>
      <c r="HL140" s="467"/>
      <c r="HM140" s="467"/>
      <c r="HN140" s="464"/>
      <c r="HO140" s="464"/>
      <c r="HP140" s="464"/>
      <c r="HQ140" s="465"/>
      <c r="HS140" s="463"/>
      <c r="HT140" s="467"/>
      <c r="HU140" s="467"/>
      <c r="HV140" s="464"/>
      <c r="HW140" s="464"/>
      <c r="HX140" s="464"/>
      <c r="HY140" s="465"/>
      <c r="IA140" s="463"/>
      <c r="IB140" s="467"/>
      <c r="IC140" s="467"/>
      <c r="ID140" s="464"/>
      <c r="IE140" s="464"/>
      <c r="IF140" s="464"/>
      <c r="IG140" s="465"/>
      <c r="II140" s="463"/>
      <c r="IJ140" s="467"/>
      <c r="IK140" s="467"/>
      <c r="IL140" s="464"/>
      <c r="IM140" s="464"/>
      <c r="IN140" s="464"/>
      <c r="IO140" s="465"/>
      <c r="IQ140" s="463"/>
      <c r="IR140" s="467"/>
      <c r="IS140" s="467"/>
      <c r="IT140" s="464"/>
      <c r="IU140" s="464"/>
      <c r="IV140" s="464"/>
      <c r="IW140" s="465"/>
      <c r="IY140" s="463"/>
      <c r="IZ140" s="467"/>
      <c r="JA140" s="467"/>
      <c r="JB140" s="464"/>
      <c r="JC140" s="464"/>
      <c r="JD140" s="464"/>
      <c r="JE140" s="465"/>
      <c r="JG140" s="463"/>
      <c r="JH140" s="467"/>
      <c r="JI140" s="467"/>
      <c r="JJ140" s="464"/>
      <c r="JK140" s="464"/>
      <c r="JL140" s="464"/>
      <c r="JM140" s="465"/>
      <c r="JO140" s="463"/>
      <c r="JP140" s="467"/>
      <c r="JQ140" s="467"/>
      <c r="JR140" s="464"/>
      <c r="JS140" s="464"/>
      <c r="JT140" s="464"/>
      <c r="JU140" s="465"/>
      <c r="JW140" s="463"/>
      <c r="JX140" s="467"/>
      <c r="JY140" s="467"/>
      <c r="JZ140" s="464"/>
      <c r="KA140" s="464"/>
      <c r="KB140" s="464"/>
      <c r="KC140" s="465"/>
      <c r="KE140" s="463"/>
      <c r="KF140" s="467"/>
      <c r="KG140" s="467"/>
      <c r="KH140" s="464"/>
      <c r="KI140" s="464"/>
      <c r="KJ140" s="464"/>
      <c r="KK140" s="465"/>
      <c r="KM140" s="463"/>
      <c r="KN140" s="467"/>
      <c r="KO140" s="467"/>
      <c r="KP140" s="464"/>
      <c r="KQ140" s="464"/>
      <c r="KR140" s="464"/>
      <c r="KS140" s="465"/>
      <c r="KU140" s="463"/>
      <c r="KV140" s="467"/>
      <c r="KW140" s="467"/>
      <c r="KX140" s="464"/>
      <c r="KY140" s="464"/>
      <c r="KZ140" s="464"/>
      <c r="LA140" s="465"/>
      <c r="LC140" s="463"/>
      <c r="LD140" s="467"/>
      <c r="LE140" s="467"/>
      <c r="LF140" s="464"/>
      <c r="LG140" s="464"/>
      <c r="LH140" s="464"/>
      <c r="LI140" s="465"/>
      <c r="LK140" s="463"/>
      <c r="LL140" s="467"/>
      <c r="LM140" s="467"/>
      <c r="LN140" s="464"/>
      <c r="LO140" s="464"/>
      <c r="LP140" s="464"/>
      <c r="LQ140" s="465"/>
      <c r="LS140" s="463"/>
      <c r="LT140" s="467"/>
      <c r="LU140" s="467"/>
      <c r="LV140" s="464"/>
      <c r="LW140" s="464"/>
      <c r="LX140" s="464"/>
      <c r="LY140" s="465"/>
      <c r="MA140" s="463"/>
      <c r="MB140" s="467"/>
      <c r="MC140" s="467"/>
      <c r="MD140" s="464"/>
      <c r="ME140" s="464"/>
      <c r="MF140" s="464"/>
      <c r="MG140" s="465"/>
      <c r="MI140" s="463"/>
      <c r="MJ140" s="467"/>
      <c r="MK140" s="467"/>
      <c r="ML140" s="464"/>
      <c r="MM140" s="464"/>
      <c r="MN140" s="464"/>
      <c r="MO140" s="465"/>
      <c r="MQ140" s="463"/>
      <c r="MR140" s="467"/>
      <c r="MS140" s="467"/>
      <c r="MT140" s="464"/>
      <c r="MU140" s="464"/>
      <c r="MV140" s="464"/>
      <c r="MW140" s="465"/>
      <c r="MY140" s="463"/>
      <c r="MZ140" s="467"/>
      <c r="NA140" s="467"/>
      <c r="NB140" s="464"/>
      <c r="NC140" s="464"/>
      <c r="ND140" s="464"/>
      <c r="NE140" s="465"/>
      <c r="NG140" s="463"/>
      <c r="NH140" s="467"/>
      <c r="NI140" s="467"/>
      <c r="NJ140" s="464"/>
      <c r="NK140" s="464"/>
      <c r="NL140" s="464"/>
      <c r="NM140" s="465"/>
      <c r="NO140" s="463"/>
      <c r="NP140" s="467"/>
      <c r="NQ140" s="467"/>
      <c r="NR140" s="464"/>
      <c r="NS140" s="464"/>
      <c r="NT140" s="464"/>
      <c r="NU140" s="465"/>
      <c r="NW140" s="463"/>
      <c r="NX140" s="467"/>
      <c r="NY140" s="467"/>
      <c r="NZ140" s="464"/>
      <c r="OA140" s="464"/>
      <c r="OB140" s="464"/>
      <c r="OC140" s="465"/>
      <c r="OE140" s="463"/>
      <c r="OF140" s="467"/>
      <c r="OG140" s="467"/>
      <c r="OH140" s="464"/>
      <c r="OI140" s="464"/>
      <c r="OJ140" s="464"/>
      <c r="OK140" s="465"/>
      <c r="OM140" s="463"/>
      <c r="ON140" s="467"/>
      <c r="OO140" s="467"/>
      <c r="OP140" s="464"/>
      <c r="OQ140" s="464"/>
      <c r="OR140" s="464"/>
      <c r="OS140" s="465"/>
      <c r="OU140" s="463"/>
      <c r="OV140" s="467"/>
      <c r="OW140" s="467"/>
      <c r="OX140" s="464"/>
      <c r="OY140" s="464"/>
      <c r="OZ140" s="464"/>
      <c r="PA140" s="465"/>
      <c r="PC140" s="463"/>
      <c r="PD140" s="467"/>
      <c r="PE140" s="467"/>
      <c r="PF140" s="464"/>
      <c r="PG140" s="464"/>
      <c r="PH140" s="464"/>
      <c r="PI140" s="465"/>
      <c r="PK140" s="463"/>
      <c r="PL140" s="467"/>
      <c r="PM140" s="467"/>
      <c r="PN140" s="464"/>
      <c r="PO140" s="464"/>
      <c r="PP140" s="464"/>
      <c r="PQ140" s="465"/>
      <c r="PS140" s="463"/>
      <c r="PT140" s="467"/>
      <c r="PU140" s="467"/>
      <c r="PV140" s="464"/>
      <c r="PW140" s="464"/>
      <c r="PX140" s="464"/>
      <c r="PY140" s="465"/>
      <c r="QA140" s="463"/>
      <c r="QB140" s="467"/>
      <c r="QC140" s="467"/>
      <c r="QD140" s="464"/>
      <c r="QE140" s="464"/>
      <c r="QF140" s="464"/>
      <c r="QG140" s="465"/>
      <c r="QI140" s="463"/>
      <c r="QJ140" s="467"/>
      <c r="QK140" s="467"/>
      <c r="QL140" s="464"/>
      <c r="QM140" s="464"/>
      <c r="QN140" s="464"/>
      <c r="QO140" s="465"/>
      <c r="QQ140" s="463"/>
      <c r="QR140" s="467"/>
      <c r="QS140" s="467"/>
      <c r="QT140" s="464"/>
      <c r="QU140" s="464"/>
      <c r="QV140" s="464"/>
      <c r="QW140" s="465"/>
      <c r="QY140" s="463"/>
      <c r="QZ140" s="467"/>
      <c r="RA140" s="467"/>
      <c r="RB140" s="464"/>
      <c r="RC140" s="464"/>
      <c r="RD140" s="464"/>
      <c r="RE140" s="465"/>
      <c r="RG140" s="463"/>
      <c r="RH140" s="467"/>
      <c r="RI140" s="467"/>
      <c r="RJ140" s="464"/>
      <c r="RK140" s="464"/>
      <c r="RL140" s="464"/>
      <c r="RM140" s="465"/>
      <c r="RO140" s="463"/>
      <c r="RP140" s="467"/>
      <c r="RQ140" s="467"/>
      <c r="RR140" s="464"/>
      <c r="RS140" s="464"/>
      <c r="RT140" s="464"/>
      <c r="RU140" s="465"/>
      <c r="RW140" s="463"/>
      <c r="RX140" s="467"/>
      <c r="RY140" s="467"/>
      <c r="RZ140" s="464"/>
      <c r="SA140" s="464"/>
      <c r="SB140" s="464"/>
      <c r="SC140" s="465"/>
      <c r="SE140" s="463"/>
      <c r="SF140" s="467"/>
      <c r="SG140" s="467"/>
      <c r="SH140" s="464"/>
      <c r="SI140" s="464"/>
      <c r="SJ140" s="464"/>
      <c r="SK140" s="465"/>
      <c r="SM140" s="463"/>
      <c r="SN140" s="467"/>
      <c r="SO140" s="467"/>
      <c r="SP140" s="464"/>
      <c r="SQ140" s="464"/>
      <c r="SR140" s="464"/>
      <c r="SS140" s="465"/>
      <c r="SU140" s="463"/>
      <c r="SV140" s="467"/>
      <c r="SW140" s="467"/>
      <c r="SX140" s="464"/>
      <c r="SY140" s="464"/>
      <c r="SZ140" s="464"/>
      <c r="TA140" s="465"/>
      <c r="TC140" s="463"/>
      <c r="TD140" s="467"/>
      <c r="TE140" s="467"/>
      <c r="TF140" s="464"/>
      <c r="TG140" s="464"/>
      <c r="TH140" s="464"/>
      <c r="TI140" s="465"/>
      <c r="TK140" s="463"/>
      <c r="TL140" s="467"/>
      <c r="TM140" s="467"/>
      <c r="TN140" s="464"/>
      <c r="TO140" s="464"/>
      <c r="TP140" s="464"/>
      <c r="TQ140" s="465"/>
      <c r="TS140" s="463"/>
      <c r="TT140" s="467"/>
      <c r="TU140" s="467"/>
      <c r="TV140" s="464"/>
      <c r="TW140" s="464"/>
      <c r="TX140" s="464"/>
      <c r="TY140" s="465"/>
      <c r="UA140" s="463"/>
      <c r="UB140" s="467"/>
      <c r="UC140" s="467"/>
      <c r="UD140" s="464"/>
      <c r="UE140" s="464"/>
      <c r="UF140" s="464"/>
      <c r="UG140" s="465"/>
      <c r="UI140" s="463"/>
      <c r="UJ140" s="467"/>
      <c r="UK140" s="467"/>
      <c r="UL140" s="464"/>
      <c r="UM140" s="464"/>
      <c r="UN140" s="464"/>
      <c r="UO140" s="465"/>
      <c r="UQ140" s="463"/>
      <c r="UR140" s="467"/>
      <c r="US140" s="467"/>
      <c r="UT140" s="464"/>
      <c r="UU140" s="464"/>
      <c r="UV140" s="464"/>
      <c r="UW140" s="465"/>
      <c r="UY140" s="463"/>
      <c r="UZ140" s="467"/>
      <c r="VA140" s="467"/>
      <c r="VB140" s="464"/>
      <c r="VC140" s="464"/>
      <c r="VD140" s="464"/>
      <c r="VE140" s="465"/>
      <c r="VG140" s="463"/>
      <c r="VH140" s="467"/>
      <c r="VI140" s="467"/>
      <c r="VJ140" s="464"/>
      <c r="VK140" s="464"/>
      <c r="VL140" s="464"/>
      <c r="VM140" s="465"/>
      <c r="VO140" s="463"/>
      <c r="VP140" s="467"/>
      <c r="VQ140" s="467"/>
      <c r="VR140" s="464"/>
      <c r="VS140" s="464"/>
      <c r="VT140" s="464"/>
      <c r="VU140" s="465"/>
      <c r="VW140" s="463"/>
      <c r="VX140" s="467"/>
      <c r="VY140" s="467"/>
      <c r="VZ140" s="464"/>
      <c r="WA140" s="464"/>
      <c r="WB140" s="464"/>
      <c r="WC140" s="465"/>
      <c r="WE140" s="463"/>
      <c r="WF140" s="467"/>
      <c r="WG140" s="467"/>
      <c r="WH140" s="464"/>
      <c r="WI140" s="464"/>
      <c r="WJ140" s="464"/>
      <c r="WK140" s="465"/>
      <c r="WM140" s="463"/>
      <c r="WN140" s="467"/>
      <c r="WO140" s="467"/>
      <c r="WP140" s="464"/>
      <c r="WQ140" s="464"/>
      <c r="WR140" s="464"/>
      <c r="WS140" s="465"/>
      <c r="WU140" s="463"/>
      <c r="WV140" s="467"/>
      <c r="WW140" s="467"/>
      <c r="WX140" s="464"/>
      <c r="WY140" s="464"/>
      <c r="WZ140" s="464"/>
      <c r="XA140" s="465"/>
      <c r="XC140" s="463"/>
      <c r="XD140" s="467"/>
      <c r="XE140" s="467"/>
      <c r="XF140" s="464"/>
      <c r="XG140" s="464"/>
      <c r="XH140" s="464"/>
      <c r="XI140" s="465"/>
      <c r="XK140" s="463"/>
      <c r="XL140" s="467"/>
      <c r="XM140" s="467"/>
      <c r="XN140" s="464"/>
      <c r="XO140" s="464"/>
      <c r="XP140" s="464"/>
      <c r="XQ140" s="465"/>
      <c r="XS140" s="463"/>
      <c r="XT140" s="467"/>
      <c r="XU140" s="467"/>
      <c r="XV140" s="464"/>
      <c r="XW140" s="464"/>
      <c r="XX140" s="464"/>
      <c r="XY140" s="465"/>
      <c r="YA140" s="463"/>
      <c r="YB140" s="467"/>
      <c r="YC140" s="467"/>
      <c r="YD140" s="464"/>
      <c r="YE140" s="464"/>
      <c r="YF140" s="464"/>
      <c r="YG140" s="465"/>
      <c r="YI140" s="463"/>
      <c r="YJ140" s="467"/>
      <c r="YK140" s="467"/>
      <c r="YL140" s="464"/>
      <c r="YM140" s="464"/>
      <c r="YN140" s="464"/>
      <c r="YO140" s="465"/>
      <c r="YQ140" s="463"/>
      <c r="YR140" s="467"/>
      <c r="YS140" s="467"/>
      <c r="YT140" s="464"/>
      <c r="YU140" s="464"/>
      <c r="YV140" s="464"/>
      <c r="YW140" s="465"/>
      <c r="YY140" s="463"/>
      <c r="YZ140" s="467"/>
      <c r="ZA140" s="467"/>
      <c r="ZB140" s="464"/>
      <c r="ZC140" s="464"/>
      <c r="ZD140" s="464"/>
      <c r="ZE140" s="465"/>
      <c r="ZG140" s="463"/>
      <c r="ZH140" s="467"/>
      <c r="ZI140" s="467"/>
      <c r="ZJ140" s="464"/>
      <c r="ZK140" s="464"/>
      <c r="ZL140" s="464"/>
      <c r="ZM140" s="465"/>
      <c r="ZO140" s="463"/>
      <c r="ZP140" s="467"/>
      <c r="ZQ140" s="467"/>
      <c r="ZR140" s="464"/>
      <c r="ZS140" s="464"/>
      <c r="ZT140" s="464"/>
      <c r="ZU140" s="465"/>
      <c r="ZW140" s="463"/>
      <c r="ZX140" s="467"/>
      <c r="ZY140" s="467"/>
      <c r="ZZ140" s="464"/>
      <c r="AAA140" s="464"/>
      <c r="AAB140" s="464"/>
      <c r="AAC140" s="465"/>
      <c r="AAE140" s="463"/>
      <c r="AAF140" s="467"/>
      <c r="AAG140" s="467"/>
      <c r="AAH140" s="464"/>
      <c r="AAI140" s="464"/>
      <c r="AAJ140" s="464"/>
      <c r="AAK140" s="465"/>
      <c r="AAM140" s="463"/>
      <c r="AAN140" s="467"/>
      <c r="AAO140" s="467"/>
      <c r="AAP140" s="464"/>
      <c r="AAQ140" s="464"/>
      <c r="AAR140" s="464"/>
      <c r="AAS140" s="465"/>
      <c r="AAU140" s="463"/>
      <c r="AAV140" s="467"/>
      <c r="AAW140" s="467"/>
      <c r="AAX140" s="464"/>
      <c r="AAY140" s="464"/>
      <c r="AAZ140" s="464"/>
      <c r="ABA140" s="465"/>
      <c r="ABC140" s="463"/>
      <c r="ABD140" s="467"/>
      <c r="ABE140" s="467"/>
      <c r="ABF140" s="464"/>
      <c r="ABG140" s="464"/>
      <c r="ABH140" s="464"/>
      <c r="ABI140" s="465"/>
      <c r="ABK140" s="463"/>
      <c r="ABL140" s="467"/>
      <c r="ABM140" s="467"/>
      <c r="ABN140" s="464"/>
      <c r="ABO140" s="464"/>
      <c r="ABP140" s="464"/>
      <c r="ABQ140" s="465"/>
      <c r="ABS140" s="463"/>
      <c r="ABT140" s="467"/>
      <c r="ABU140" s="467"/>
      <c r="ABV140" s="464"/>
      <c r="ABW140" s="464"/>
      <c r="ABX140" s="464"/>
      <c r="ABY140" s="465"/>
      <c r="ACA140" s="463"/>
      <c r="ACB140" s="467"/>
      <c r="ACC140" s="467"/>
      <c r="ACD140" s="464"/>
      <c r="ACE140" s="464"/>
      <c r="ACF140" s="464"/>
      <c r="ACG140" s="465"/>
      <c r="ACI140" s="463"/>
      <c r="ACJ140" s="467"/>
      <c r="ACK140" s="467"/>
      <c r="ACL140" s="464"/>
      <c r="ACM140" s="464"/>
      <c r="ACN140" s="464"/>
      <c r="ACO140" s="465"/>
      <c r="ACQ140" s="463"/>
      <c r="ACR140" s="467"/>
      <c r="ACS140" s="467"/>
      <c r="ACT140" s="464"/>
      <c r="ACU140" s="464"/>
      <c r="ACV140" s="464"/>
      <c r="ACW140" s="465"/>
      <c r="ACY140" s="463"/>
      <c r="ACZ140" s="467"/>
      <c r="ADA140" s="467"/>
      <c r="ADB140" s="464"/>
      <c r="ADC140" s="464"/>
      <c r="ADD140" s="464"/>
      <c r="ADE140" s="465"/>
      <c r="ADG140" s="463"/>
      <c r="ADH140" s="467"/>
      <c r="ADI140" s="467"/>
      <c r="ADJ140" s="464"/>
      <c r="ADK140" s="464"/>
      <c r="ADL140" s="464"/>
      <c r="ADM140" s="465"/>
      <c r="ADO140" s="463"/>
      <c r="ADP140" s="467"/>
      <c r="ADQ140" s="467"/>
      <c r="ADR140" s="464"/>
      <c r="ADS140" s="464"/>
      <c r="ADT140" s="464"/>
      <c r="ADU140" s="465"/>
      <c r="ADW140" s="463"/>
      <c r="ADX140" s="467"/>
      <c r="ADY140" s="467"/>
      <c r="ADZ140" s="464"/>
      <c r="AEA140" s="464"/>
      <c r="AEB140" s="464"/>
      <c r="AEC140" s="465"/>
      <c r="AEE140" s="463"/>
      <c r="AEF140" s="467"/>
      <c r="AEG140" s="467"/>
      <c r="AEH140" s="464"/>
      <c r="AEI140" s="464"/>
      <c r="AEJ140" s="464"/>
      <c r="AEK140" s="465"/>
      <c r="AEM140" s="463"/>
      <c r="AEN140" s="467"/>
      <c r="AEO140" s="467"/>
      <c r="AEP140" s="464"/>
      <c r="AEQ140" s="464"/>
      <c r="AER140" s="464"/>
      <c r="AES140" s="465"/>
      <c r="AEU140" s="463"/>
      <c r="AEV140" s="467"/>
      <c r="AEW140" s="467"/>
      <c r="AEX140" s="464"/>
      <c r="AEY140" s="464"/>
      <c r="AEZ140" s="464"/>
      <c r="AFA140" s="465"/>
      <c r="AFC140" s="463"/>
      <c r="AFD140" s="467"/>
      <c r="AFE140" s="467"/>
      <c r="AFF140" s="464"/>
      <c r="AFG140" s="464"/>
      <c r="AFH140" s="464"/>
      <c r="AFI140" s="465"/>
      <c r="AFK140" s="463"/>
      <c r="AFL140" s="467"/>
      <c r="AFM140" s="467"/>
      <c r="AFN140" s="464"/>
      <c r="AFO140" s="464"/>
      <c r="AFP140" s="464"/>
      <c r="AFQ140" s="465"/>
      <c r="AFS140" s="463"/>
      <c r="AFT140" s="467"/>
      <c r="AFU140" s="467"/>
      <c r="AFV140" s="464"/>
      <c r="AFW140" s="464"/>
      <c r="AFX140" s="464"/>
      <c r="AFY140" s="465"/>
      <c r="AGA140" s="463"/>
      <c r="AGB140" s="467"/>
      <c r="AGC140" s="467"/>
      <c r="AGD140" s="464"/>
      <c r="AGE140" s="464"/>
      <c r="AGF140" s="464"/>
      <c r="AGG140" s="465"/>
      <c r="AGI140" s="463"/>
      <c r="AGJ140" s="467"/>
      <c r="AGK140" s="467"/>
      <c r="AGL140" s="464"/>
      <c r="AGM140" s="464"/>
      <c r="AGN140" s="464"/>
      <c r="AGO140" s="465"/>
      <c r="AGQ140" s="463"/>
      <c r="AGR140" s="467"/>
      <c r="AGS140" s="467"/>
      <c r="AGT140" s="464"/>
      <c r="AGU140" s="464"/>
      <c r="AGV140" s="464"/>
      <c r="AGW140" s="465"/>
      <c r="AGY140" s="463"/>
      <c r="AGZ140" s="467"/>
      <c r="AHA140" s="467"/>
      <c r="AHB140" s="464"/>
      <c r="AHC140" s="464"/>
      <c r="AHD140" s="464"/>
      <c r="AHE140" s="465"/>
      <c r="AHG140" s="463"/>
      <c r="AHH140" s="467"/>
      <c r="AHI140" s="467"/>
      <c r="AHJ140" s="464"/>
      <c r="AHK140" s="464"/>
      <c r="AHL140" s="464"/>
      <c r="AHM140" s="465"/>
      <c r="AHO140" s="463"/>
      <c r="AHP140" s="467"/>
      <c r="AHQ140" s="467"/>
      <c r="AHR140" s="464"/>
      <c r="AHS140" s="464"/>
      <c r="AHT140" s="464"/>
      <c r="AHU140" s="465"/>
      <c r="AHW140" s="463"/>
      <c r="AHX140" s="467"/>
      <c r="AHY140" s="467"/>
      <c r="AHZ140" s="464"/>
      <c r="AIA140" s="464"/>
      <c r="AIB140" s="464"/>
      <c r="AIC140" s="465"/>
      <c r="AIE140" s="463"/>
      <c r="AIF140" s="467"/>
      <c r="AIG140" s="467"/>
      <c r="AIH140" s="464"/>
      <c r="AII140" s="464"/>
      <c r="AIJ140" s="464"/>
      <c r="AIK140" s="465"/>
      <c r="AIM140" s="463"/>
      <c r="AIN140" s="467"/>
      <c r="AIO140" s="467"/>
      <c r="AIP140" s="464"/>
      <c r="AIQ140" s="464"/>
      <c r="AIR140" s="464"/>
      <c r="AIS140" s="465"/>
      <c r="AIU140" s="463"/>
      <c r="AIV140" s="467"/>
      <c r="AIW140" s="467"/>
      <c r="AIX140" s="464"/>
      <c r="AIY140" s="464"/>
      <c r="AIZ140" s="464"/>
      <c r="AJA140" s="465"/>
      <c r="AJC140" s="463"/>
      <c r="AJD140" s="467"/>
      <c r="AJE140" s="467"/>
      <c r="AJF140" s="464"/>
      <c r="AJG140" s="464"/>
      <c r="AJH140" s="464"/>
      <c r="AJI140" s="465"/>
      <c r="AJK140" s="463"/>
      <c r="AJL140" s="467"/>
      <c r="AJM140" s="467"/>
      <c r="AJN140" s="464"/>
      <c r="AJO140" s="464"/>
      <c r="AJP140" s="464"/>
      <c r="AJQ140" s="465"/>
      <c r="AJS140" s="463"/>
      <c r="AJT140" s="467"/>
      <c r="AJU140" s="467"/>
      <c r="AJV140" s="464"/>
      <c r="AJW140" s="464"/>
      <c r="AJX140" s="464"/>
      <c r="AJY140" s="465"/>
      <c r="AKA140" s="463"/>
      <c r="AKB140" s="467"/>
      <c r="AKC140" s="467"/>
      <c r="AKD140" s="464"/>
      <c r="AKE140" s="464"/>
      <c r="AKF140" s="464"/>
      <c r="AKG140" s="465"/>
      <c r="AKI140" s="463"/>
      <c r="AKJ140" s="467"/>
      <c r="AKK140" s="467"/>
      <c r="AKL140" s="464"/>
      <c r="AKM140" s="464"/>
      <c r="AKN140" s="464"/>
      <c r="AKO140" s="465"/>
      <c r="AKQ140" s="463"/>
      <c r="AKR140" s="467"/>
      <c r="AKS140" s="467"/>
      <c r="AKT140" s="464"/>
      <c r="AKU140" s="464"/>
      <c r="AKV140" s="464"/>
      <c r="AKW140" s="465"/>
      <c r="AKY140" s="463"/>
      <c r="AKZ140" s="467"/>
      <c r="ALA140" s="467"/>
      <c r="ALB140" s="464"/>
      <c r="ALC140" s="464"/>
      <c r="ALD140" s="464"/>
      <c r="ALE140" s="465"/>
      <c r="ALG140" s="463"/>
      <c r="ALH140" s="467"/>
      <c r="ALI140" s="467"/>
      <c r="ALJ140" s="464"/>
      <c r="ALK140" s="464"/>
      <c r="ALL140" s="464"/>
      <c r="ALM140" s="465"/>
      <c r="ALO140" s="463"/>
      <c r="ALP140" s="467"/>
      <c r="ALQ140" s="467"/>
      <c r="ALR140" s="464"/>
      <c r="ALS140" s="464"/>
      <c r="ALT140" s="464"/>
      <c r="ALU140" s="465"/>
      <c r="ALW140" s="463"/>
      <c r="ALX140" s="467"/>
      <c r="ALY140" s="467"/>
      <c r="ALZ140" s="464"/>
      <c r="AMA140" s="464"/>
      <c r="AMB140" s="464"/>
      <c r="AMC140" s="465"/>
      <c r="AME140" s="463"/>
      <c r="AMF140" s="467"/>
      <c r="AMG140" s="467"/>
      <c r="AMH140" s="464"/>
      <c r="AMI140" s="464"/>
      <c r="AMJ140" s="464"/>
      <c r="AMK140" s="465"/>
      <c r="AMM140" s="463"/>
      <c r="AMN140" s="467"/>
      <c r="AMO140" s="467"/>
      <c r="AMP140" s="464"/>
      <c r="AMQ140" s="464"/>
      <c r="AMR140" s="464"/>
      <c r="AMS140" s="465"/>
      <c r="AMU140" s="463"/>
      <c r="AMV140" s="467"/>
      <c r="AMW140" s="467"/>
      <c r="AMX140" s="464"/>
      <c r="AMY140" s="464"/>
      <c r="AMZ140" s="464"/>
      <c r="ANA140" s="465"/>
      <c r="ANC140" s="463"/>
      <c r="AND140" s="467"/>
      <c r="ANE140" s="467"/>
      <c r="ANF140" s="464"/>
      <c r="ANG140" s="464"/>
      <c r="ANH140" s="464"/>
      <c r="ANI140" s="465"/>
      <c r="ANK140" s="463"/>
      <c r="ANL140" s="467"/>
      <c r="ANM140" s="467"/>
      <c r="ANN140" s="464"/>
      <c r="ANO140" s="464"/>
      <c r="ANP140" s="464"/>
      <c r="ANQ140" s="465"/>
      <c r="ANS140" s="463"/>
      <c r="ANT140" s="467"/>
      <c r="ANU140" s="467"/>
      <c r="ANV140" s="464"/>
      <c r="ANW140" s="464"/>
      <c r="ANX140" s="464"/>
      <c r="ANY140" s="465"/>
      <c r="AOA140" s="463"/>
      <c r="AOB140" s="467"/>
      <c r="AOC140" s="467"/>
      <c r="AOD140" s="464"/>
      <c r="AOE140" s="464"/>
      <c r="AOF140" s="464"/>
      <c r="AOG140" s="465"/>
      <c r="AOI140" s="463"/>
      <c r="AOJ140" s="467"/>
      <c r="AOK140" s="467"/>
      <c r="AOL140" s="464"/>
      <c r="AOM140" s="464"/>
      <c r="AON140" s="464"/>
      <c r="AOO140" s="465"/>
      <c r="AOQ140" s="463"/>
      <c r="AOR140" s="467"/>
      <c r="AOS140" s="467"/>
      <c r="AOT140" s="464"/>
      <c r="AOU140" s="464"/>
      <c r="AOV140" s="464"/>
      <c r="AOW140" s="465"/>
      <c r="AOY140" s="463"/>
      <c r="AOZ140" s="467"/>
      <c r="APA140" s="467"/>
      <c r="APB140" s="464"/>
      <c r="APC140" s="464"/>
      <c r="APD140" s="464"/>
      <c r="APE140" s="465"/>
      <c r="APG140" s="463"/>
      <c r="APH140" s="467"/>
      <c r="API140" s="467"/>
      <c r="APJ140" s="464"/>
      <c r="APK140" s="464"/>
      <c r="APL140" s="464"/>
      <c r="APM140" s="465"/>
      <c r="APO140" s="463"/>
      <c r="APP140" s="467"/>
      <c r="APQ140" s="467"/>
      <c r="APR140" s="464"/>
      <c r="APS140" s="464"/>
      <c r="APT140" s="464"/>
      <c r="APU140" s="465"/>
      <c r="APW140" s="463"/>
      <c r="APX140" s="467"/>
      <c r="APY140" s="467"/>
      <c r="APZ140" s="464"/>
      <c r="AQA140" s="464"/>
      <c r="AQB140" s="464"/>
      <c r="AQC140" s="465"/>
      <c r="AQE140" s="463"/>
      <c r="AQF140" s="467"/>
      <c r="AQG140" s="467"/>
      <c r="AQH140" s="464"/>
      <c r="AQI140" s="464"/>
      <c r="AQJ140" s="464"/>
      <c r="AQK140" s="465"/>
      <c r="AQM140" s="463"/>
      <c r="AQN140" s="467"/>
      <c r="AQO140" s="467"/>
      <c r="AQP140" s="464"/>
      <c r="AQQ140" s="464"/>
      <c r="AQR140" s="464"/>
      <c r="AQS140" s="465"/>
      <c r="AQU140" s="463"/>
      <c r="AQV140" s="467"/>
      <c r="AQW140" s="467"/>
      <c r="AQX140" s="464"/>
      <c r="AQY140" s="464"/>
      <c r="AQZ140" s="464"/>
      <c r="ARA140" s="465"/>
      <c r="ARC140" s="463"/>
      <c r="ARD140" s="467"/>
      <c r="ARE140" s="467"/>
      <c r="ARF140" s="464"/>
      <c r="ARG140" s="464"/>
      <c r="ARH140" s="464"/>
      <c r="ARI140" s="465"/>
      <c r="ARK140" s="463"/>
      <c r="ARL140" s="467"/>
      <c r="ARM140" s="467"/>
      <c r="ARN140" s="464"/>
      <c r="ARO140" s="464"/>
      <c r="ARP140" s="464"/>
      <c r="ARQ140" s="465"/>
      <c r="ARS140" s="463"/>
      <c r="ART140" s="467"/>
      <c r="ARU140" s="467"/>
      <c r="ARV140" s="464"/>
      <c r="ARW140" s="464"/>
      <c r="ARX140" s="464"/>
      <c r="ARY140" s="465"/>
      <c r="ASA140" s="463"/>
      <c r="ASB140" s="467"/>
      <c r="ASC140" s="467"/>
      <c r="ASD140" s="464"/>
      <c r="ASE140" s="464"/>
      <c r="ASF140" s="464"/>
      <c r="ASG140" s="465"/>
      <c r="ASI140" s="463"/>
      <c r="ASJ140" s="467"/>
      <c r="ASK140" s="467"/>
      <c r="ASL140" s="464"/>
      <c r="ASM140" s="464"/>
      <c r="ASN140" s="464"/>
      <c r="ASO140" s="465"/>
      <c r="ASQ140" s="463"/>
      <c r="ASR140" s="467"/>
      <c r="ASS140" s="467"/>
      <c r="AST140" s="464"/>
      <c r="ASU140" s="464"/>
      <c r="ASV140" s="464"/>
      <c r="ASW140" s="465"/>
      <c r="ASY140" s="463"/>
      <c r="ASZ140" s="467"/>
      <c r="ATA140" s="467"/>
      <c r="ATB140" s="464"/>
      <c r="ATC140" s="464"/>
      <c r="ATD140" s="464"/>
      <c r="ATE140" s="465"/>
      <c r="ATG140" s="463"/>
      <c r="ATH140" s="467"/>
      <c r="ATI140" s="467"/>
      <c r="ATJ140" s="464"/>
      <c r="ATK140" s="464"/>
      <c r="ATL140" s="464"/>
      <c r="ATM140" s="465"/>
      <c r="ATO140" s="463"/>
      <c r="ATP140" s="467"/>
      <c r="ATQ140" s="467"/>
      <c r="ATR140" s="464"/>
      <c r="ATS140" s="464"/>
      <c r="ATT140" s="464"/>
      <c r="ATU140" s="465"/>
      <c r="ATW140" s="463"/>
      <c r="ATX140" s="467"/>
      <c r="ATY140" s="467"/>
      <c r="ATZ140" s="464"/>
      <c r="AUA140" s="464"/>
      <c r="AUB140" s="464"/>
      <c r="AUC140" s="465"/>
      <c r="AUE140" s="463"/>
      <c r="AUF140" s="467"/>
      <c r="AUG140" s="467"/>
      <c r="AUH140" s="464"/>
      <c r="AUI140" s="464"/>
      <c r="AUJ140" s="464"/>
      <c r="AUK140" s="465"/>
      <c r="AUM140" s="463"/>
      <c r="AUN140" s="467"/>
      <c r="AUO140" s="467"/>
      <c r="AUP140" s="464"/>
      <c r="AUQ140" s="464"/>
      <c r="AUR140" s="464"/>
      <c r="AUS140" s="465"/>
      <c r="AUU140" s="463"/>
      <c r="AUV140" s="467"/>
      <c r="AUW140" s="467"/>
      <c r="AUX140" s="464"/>
      <c r="AUY140" s="464"/>
      <c r="AUZ140" s="464"/>
      <c r="AVA140" s="465"/>
      <c r="AVC140" s="463"/>
      <c r="AVD140" s="467"/>
      <c r="AVE140" s="467"/>
      <c r="AVF140" s="464"/>
      <c r="AVG140" s="464"/>
      <c r="AVH140" s="464"/>
      <c r="AVI140" s="465"/>
      <c r="AVK140" s="463"/>
      <c r="AVL140" s="467"/>
      <c r="AVM140" s="467"/>
      <c r="AVN140" s="464"/>
      <c r="AVO140" s="464"/>
      <c r="AVP140" s="464"/>
      <c r="AVQ140" s="465"/>
      <c r="AVS140" s="463"/>
      <c r="AVT140" s="467"/>
      <c r="AVU140" s="467"/>
      <c r="AVV140" s="464"/>
      <c r="AVW140" s="464"/>
      <c r="AVX140" s="464"/>
      <c r="AVY140" s="465"/>
      <c r="AWA140" s="463"/>
      <c r="AWB140" s="467"/>
      <c r="AWC140" s="467"/>
      <c r="AWD140" s="464"/>
      <c r="AWE140" s="464"/>
      <c r="AWF140" s="464"/>
      <c r="AWG140" s="465"/>
      <c r="AWI140" s="463"/>
      <c r="AWJ140" s="467"/>
      <c r="AWK140" s="467"/>
      <c r="AWL140" s="464"/>
      <c r="AWM140" s="464"/>
      <c r="AWN140" s="464"/>
      <c r="AWO140" s="465"/>
      <c r="AWQ140" s="463"/>
      <c r="AWR140" s="467"/>
      <c r="AWS140" s="467"/>
      <c r="AWT140" s="464"/>
      <c r="AWU140" s="464"/>
      <c r="AWV140" s="464"/>
      <c r="AWW140" s="465"/>
      <c r="AWY140" s="463"/>
      <c r="AWZ140" s="467"/>
      <c r="AXA140" s="467"/>
      <c r="AXB140" s="464"/>
      <c r="AXC140" s="464"/>
      <c r="AXD140" s="464"/>
      <c r="AXE140" s="465"/>
      <c r="AXG140" s="463"/>
      <c r="AXH140" s="467"/>
      <c r="AXI140" s="467"/>
      <c r="AXJ140" s="464"/>
      <c r="AXK140" s="464"/>
      <c r="AXL140" s="464"/>
      <c r="AXM140" s="465"/>
      <c r="AXO140" s="463"/>
      <c r="AXP140" s="467"/>
      <c r="AXQ140" s="467"/>
      <c r="AXR140" s="464"/>
      <c r="AXS140" s="464"/>
      <c r="AXT140" s="464"/>
      <c r="AXU140" s="465"/>
      <c r="AXW140" s="463"/>
      <c r="AXX140" s="467"/>
      <c r="AXY140" s="467"/>
      <c r="AXZ140" s="464"/>
      <c r="AYA140" s="464"/>
      <c r="AYB140" s="464"/>
      <c r="AYC140" s="465"/>
      <c r="AYE140" s="463"/>
      <c r="AYF140" s="467"/>
      <c r="AYG140" s="467"/>
      <c r="AYH140" s="464"/>
      <c r="AYI140" s="464"/>
      <c r="AYJ140" s="464"/>
      <c r="AYK140" s="465"/>
      <c r="AYM140" s="463"/>
      <c r="AYN140" s="467"/>
      <c r="AYO140" s="467"/>
      <c r="AYP140" s="464"/>
      <c r="AYQ140" s="464"/>
      <c r="AYR140" s="464"/>
      <c r="AYS140" s="465"/>
      <c r="AYU140" s="463"/>
      <c r="AYV140" s="467"/>
      <c r="AYW140" s="467"/>
      <c r="AYX140" s="464"/>
      <c r="AYY140" s="464"/>
      <c r="AYZ140" s="464"/>
      <c r="AZA140" s="465"/>
      <c r="AZC140" s="463"/>
      <c r="AZD140" s="467"/>
      <c r="AZE140" s="467"/>
      <c r="AZF140" s="464"/>
      <c r="AZG140" s="464"/>
      <c r="AZH140" s="464"/>
      <c r="AZI140" s="465"/>
      <c r="AZK140" s="463"/>
      <c r="AZL140" s="467"/>
      <c r="AZM140" s="467"/>
      <c r="AZN140" s="464"/>
      <c r="AZO140" s="464"/>
      <c r="AZP140" s="464"/>
      <c r="AZQ140" s="465"/>
      <c r="AZS140" s="463"/>
      <c r="AZT140" s="467"/>
      <c r="AZU140" s="467"/>
      <c r="AZV140" s="464"/>
      <c r="AZW140" s="464"/>
      <c r="AZX140" s="464"/>
      <c r="AZY140" s="465"/>
      <c r="BAA140" s="463"/>
      <c r="BAB140" s="467"/>
      <c r="BAC140" s="467"/>
      <c r="BAD140" s="464"/>
      <c r="BAE140" s="464"/>
      <c r="BAF140" s="464"/>
      <c r="BAG140" s="465"/>
      <c r="BAI140" s="463"/>
      <c r="BAJ140" s="467"/>
      <c r="BAK140" s="467"/>
      <c r="BAL140" s="464"/>
      <c r="BAM140" s="464"/>
      <c r="BAN140" s="464"/>
      <c r="BAO140" s="465"/>
      <c r="BAQ140" s="463"/>
      <c r="BAR140" s="467"/>
      <c r="BAS140" s="467"/>
      <c r="BAT140" s="464"/>
      <c r="BAU140" s="464"/>
      <c r="BAV140" s="464"/>
      <c r="BAW140" s="465"/>
      <c r="BAY140" s="463"/>
      <c r="BAZ140" s="467"/>
      <c r="BBA140" s="467"/>
      <c r="BBB140" s="464"/>
      <c r="BBC140" s="464"/>
      <c r="BBD140" s="464"/>
      <c r="BBE140" s="465"/>
      <c r="BBG140" s="463"/>
      <c r="BBH140" s="467"/>
      <c r="BBI140" s="467"/>
      <c r="BBJ140" s="464"/>
      <c r="BBK140" s="464"/>
      <c r="BBL140" s="464"/>
      <c r="BBM140" s="465"/>
      <c r="BBO140" s="463"/>
      <c r="BBP140" s="467"/>
      <c r="BBQ140" s="467"/>
      <c r="BBR140" s="464"/>
      <c r="BBS140" s="464"/>
      <c r="BBT140" s="464"/>
      <c r="BBU140" s="465"/>
      <c r="BBW140" s="463"/>
      <c r="BBX140" s="467"/>
      <c r="BBY140" s="467"/>
      <c r="BBZ140" s="464"/>
      <c r="BCA140" s="464"/>
      <c r="BCB140" s="464"/>
      <c r="BCC140" s="465"/>
      <c r="BCE140" s="463"/>
      <c r="BCF140" s="467"/>
      <c r="BCG140" s="467"/>
      <c r="BCH140" s="464"/>
      <c r="BCI140" s="464"/>
      <c r="BCJ140" s="464"/>
      <c r="BCK140" s="465"/>
      <c r="BCM140" s="463"/>
      <c r="BCN140" s="467"/>
      <c r="BCO140" s="467"/>
      <c r="BCP140" s="464"/>
      <c r="BCQ140" s="464"/>
      <c r="BCR140" s="464"/>
      <c r="BCS140" s="465"/>
      <c r="BCU140" s="463"/>
      <c r="BCV140" s="467"/>
      <c r="BCW140" s="467"/>
      <c r="BCX140" s="464"/>
      <c r="BCY140" s="464"/>
      <c r="BCZ140" s="464"/>
      <c r="BDA140" s="465"/>
      <c r="BDC140" s="463"/>
      <c r="BDD140" s="467"/>
      <c r="BDE140" s="467"/>
      <c r="BDF140" s="464"/>
      <c r="BDG140" s="464"/>
      <c r="BDH140" s="464"/>
      <c r="BDI140" s="465"/>
      <c r="BDK140" s="463"/>
      <c r="BDL140" s="467"/>
      <c r="BDM140" s="467"/>
      <c r="BDN140" s="464"/>
      <c r="BDO140" s="464"/>
      <c r="BDP140" s="464"/>
      <c r="BDQ140" s="465"/>
      <c r="BDS140" s="463"/>
      <c r="BDT140" s="467"/>
      <c r="BDU140" s="467"/>
      <c r="BDV140" s="464"/>
      <c r="BDW140" s="464"/>
      <c r="BDX140" s="464"/>
      <c r="BDY140" s="465"/>
      <c r="BEA140" s="463"/>
      <c r="BEB140" s="467"/>
      <c r="BEC140" s="467"/>
      <c r="BED140" s="464"/>
      <c r="BEE140" s="464"/>
      <c r="BEF140" s="464"/>
      <c r="BEG140" s="465"/>
      <c r="BEI140" s="463"/>
      <c r="BEJ140" s="467"/>
      <c r="BEK140" s="467"/>
      <c r="BEL140" s="464"/>
      <c r="BEM140" s="464"/>
      <c r="BEN140" s="464"/>
      <c r="BEO140" s="465"/>
      <c r="BEQ140" s="463"/>
      <c r="BER140" s="467"/>
      <c r="BES140" s="467"/>
      <c r="BET140" s="464"/>
      <c r="BEU140" s="464"/>
      <c r="BEV140" s="464"/>
      <c r="BEW140" s="465"/>
      <c r="BEY140" s="463"/>
      <c r="BEZ140" s="467"/>
      <c r="BFA140" s="467"/>
      <c r="BFB140" s="464"/>
      <c r="BFC140" s="464"/>
      <c r="BFD140" s="464"/>
      <c r="BFE140" s="465"/>
      <c r="BFG140" s="463"/>
      <c r="BFH140" s="467"/>
      <c r="BFI140" s="467"/>
      <c r="BFJ140" s="464"/>
      <c r="BFK140" s="464"/>
      <c r="BFL140" s="464"/>
      <c r="BFM140" s="465"/>
      <c r="BFO140" s="463"/>
      <c r="BFP140" s="467"/>
      <c r="BFQ140" s="467"/>
      <c r="BFR140" s="464"/>
      <c r="BFS140" s="464"/>
      <c r="BFT140" s="464"/>
      <c r="BFU140" s="465"/>
      <c r="BFW140" s="463"/>
      <c r="BFX140" s="467"/>
      <c r="BFY140" s="467"/>
      <c r="BFZ140" s="464"/>
      <c r="BGA140" s="464"/>
      <c r="BGB140" s="464"/>
      <c r="BGC140" s="465"/>
      <c r="BGE140" s="463"/>
      <c r="BGF140" s="467"/>
      <c r="BGG140" s="467"/>
      <c r="BGH140" s="464"/>
      <c r="BGI140" s="464"/>
      <c r="BGJ140" s="464"/>
      <c r="BGK140" s="465"/>
      <c r="BGM140" s="463"/>
      <c r="BGN140" s="467"/>
      <c r="BGO140" s="467"/>
      <c r="BGP140" s="464"/>
      <c r="BGQ140" s="464"/>
      <c r="BGR140" s="464"/>
      <c r="BGS140" s="465"/>
      <c r="BGU140" s="463"/>
      <c r="BGV140" s="467"/>
      <c r="BGW140" s="467"/>
      <c r="BGX140" s="464"/>
      <c r="BGY140" s="464"/>
      <c r="BGZ140" s="464"/>
      <c r="BHA140" s="465"/>
      <c r="BHC140" s="463"/>
      <c r="BHD140" s="467"/>
      <c r="BHE140" s="467"/>
      <c r="BHF140" s="464"/>
      <c r="BHG140" s="464"/>
      <c r="BHH140" s="464"/>
      <c r="BHI140" s="465"/>
      <c r="BHK140" s="463"/>
      <c r="BHL140" s="467"/>
      <c r="BHM140" s="467"/>
      <c r="BHN140" s="464"/>
      <c r="BHO140" s="464"/>
      <c r="BHP140" s="464"/>
      <c r="BHQ140" s="465"/>
      <c r="BHS140" s="463"/>
      <c r="BHT140" s="467"/>
      <c r="BHU140" s="467"/>
      <c r="BHV140" s="464"/>
      <c r="BHW140" s="464"/>
      <c r="BHX140" s="464"/>
      <c r="BHY140" s="465"/>
      <c r="BIA140" s="463"/>
      <c r="BIB140" s="467"/>
      <c r="BIC140" s="467"/>
      <c r="BID140" s="464"/>
      <c r="BIE140" s="464"/>
      <c r="BIF140" s="464"/>
      <c r="BIG140" s="465"/>
      <c r="BII140" s="463"/>
      <c r="BIJ140" s="467"/>
      <c r="BIK140" s="467"/>
      <c r="BIL140" s="464"/>
      <c r="BIM140" s="464"/>
      <c r="BIN140" s="464"/>
      <c r="BIO140" s="465"/>
      <c r="BIQ140" s="463"/>
      <c r="BIR140" s="467"/>
      <c r="BIS140" s="467"/>
      <c r="BIT140" s="464"/>
      <c r="BIU140" s="464"/>
      <c r="BIV140" s="464"/>
      <c r="BIW140" s="465"/>
      <c r="BIY140" s="463"/>
      <c r="BIZ140" s="467"/>
      <c r="BJA140" s="467"/>
      <c r="BJB140" s="464"/>
      <c r="BJC140" s="464"/>
      <c r="BJD140" s="464"/>
      <c r="BJE140" s="465"/>
      <c r="BJG140" s="463"/>
      <c r="BJH140" s="467"/>
      <c r="BJI140" s="467"/>
      <c r="BJJ140" s="464"/>
      <c r="BJK140" s="464"/>
      <c r="BJL140" s="464"/>
      <c r="BJM140" s="465"/>
      <c r="BJO140" s="463"/>
      <c r="BJP140" s="467"/>
      <c r="BJQ140" s="467"/>
      <c r="BJR140" s="464"/>
      <c r="BJS140" s="464"/>
      <c r="BJT140" s="464"/>
      <c r="BJU140" s="465"/>
      <c r="BJW140" s="463"/>
      <c r="BJX140" s="467"/>
      <c r="BJY140" s="467"/>
      <c r="BJZ140" s="464"/>
      <c r="BKA140" s="464"/>
      <c r="BKB140" s="464"/>
      <c r="BKC140" s="465"/>
      <c r="BKE140" s="463"/>
      <c r="BKF140" s="467"/>
      <c r="BKG140" s="467"/>
      <c r="BKH140" s="464"/>
      <c r="BKI140" s="464"/>
      <c r="BKJ140" s="464"/>
      <c r="BKK140" s="465"/>
      <c r="BKM140" s="463"/>
      <c r="BKN140" s="467"/>
      <c r="BKO140" s="467"/>
      <c r="BKP140" s="464"/>
      <c r="BKQ140" s="464"/>
      <c r="BKR140" s="464"/>
      <c r="BKS140" s="465"/>
      <c r="BKU140" s="463"/>
      <c r="BKV140" s="467"/>
      <c r="BKW140" s="467"/>
      <c r="BKX140" s="464"/>
      <c r="BKY140" s="464"/>
      <c r="BKZ140" s="464"/>
      <c r="BLA140" s="465"/>
      <c r="BLC140" s="463"/>
      <c r="BLD140" s="467"/>
      <c r="BLE140" s="467"/>
      <c r="BLF140" s="464"/>
      <c r="BLG140" s="464"/>
      <c r="BLH140" s="464"/>
      <c r="BLI140" s="465"/>
      <c r="BLK140" s="463"/>
      <c r="BLL140" s="467"/>
      <c r="BLM140" s="467"/>
      <c r="BLN140" s="464"/>
      <c r="BLO140" s="464"/>
      <c r="BLP140" s="464"/>
      <c r="BLQ140" s="465"/>
      <c r="BLS140" s="463"/>
      <c r="BLT140" s="467"/>
      <c r="BLU140" s="467"/>
      <c r="BLV140" s="464"/>
      <c r="BLW140" s="464"/>
      <c r="BLX140" s="464"/>
      <c r="BLY140" s="465"/>
      <c r="BMA140" s="463"/>
      <c r="BMB140" s="467"/>
      <c r="BMC140" s="467"/>
      <c r="BMD140" s="464"/>
      <c r="BME140" s="464"/>
      <c r="BMF140" s="464"/>
      <c r="BMG140" s="465"/>
      <c r="BMI140" s="463"/>
      <c r="BMJ140" s="467"/>
      <c r="BMK140" s="467"/>
      <c r="BML140" s="464"/>
      <c r="BMM140" s="464"/>
      <c r="BMN140" s="464"/>
      <c r="BMO140" s="465"/>
      <c r="BMQ140" s="463"/>
      <c r="BMR140" s="467"/>
      <c r="BMS140" s="467"/>
      <c r="BMT140" s="464"/>
      <c r="BMU140" s="464"/>
      <c r="BMV140" s="464"/>
      <c r="BMW140" s="465"/>
      <c r="BMY140" s="463"/>
      <c r="BMZ140" s="467"/>
      <c r="BNA140" s="467"/>
      <c r="BNB140" s="464"/>
      <c r="BNC140" s="464"/>
      <c r="BND140" s="464"/>
      <c r="BNE140" s="465"/>
      <c r="BNG140" s="463"/>
      <c r="BNH140" s="467"/>
      <c r="BNI140" s="467"/>
      <c r="BNJ140" s="464"/>
      <c r="BNK140" s="464"/>
      <c r="BNL140" s="464"/>
      <c r="BNM140" s="465"/>
      <c r="BNO140" s="463"/>
      <c r="BNP140" s="467"/>
      <c r="BNQ140" s="467"/>
      <c r="BNR140" s="464"/>
      <c r="BNS140" s="464"/>
      <c r="BNT140" s="464"/>
      <c r="BNU140" s="465"/>
      <c r="BNW140" s="463"/>
      <c r="BNX140" s="467"/>
      <c r="BNY140" s="467"/>
      <c r="BNZ140" s="464"/>
      <c r="BOA140" s="464"/>
      <c r="BOB140" s="464"/>
      <c r="BOC140" s="465"/>
      <c r="BOE140" s="463"/>
      <c r="BOF140" s="467"/>
      <c r="BOG140" s="467"/>
      <c r="BOH140" s="464"/>
      <c r="BOI140" s="464"/>
      <c r="BOJ140" s="464"/>
      <c r="BOK140" s="465"/>
      <c r="BOM140" s="463"/>
      <c r="BON140" s="467"/>
      <c r="BOO140" s="467"/>
      <c r="BOP140" s="464"/>
      <c r="BOQ140" s="464"/>
      <c r="BOR140" s="464"/>
      <c r="BOS140" s="465"/>
      <c r="BOU140" s="463"/>
      <c r="BOV140" s="467"/>
      <c r="BOW140" s="467"/>
      <c r="BOX140" s="464"/>
      <c r="BOY140" s="464"/>
      <c r="BOZ140" s="464"/>
      <c r="BPA140" s="465"/>
      <c r="BPC140" s="463"/>
      <c r="BPD140" s="467"/>
      <c r="BPE140" s="467"/>
      <c r="BPF140" s="464"/>
      <c r="BPG140" s="464"/>
      <c r="BPH140" s="464"/>
      <c r="BPI140" s="465"/>
      <c r="BPK140" s="463"/>
      <c r="BPL140" s="467"/>
      <c r="BPM140" s="467"/>
      <c r="BPN140" s="464"/>
      <c r="BPO140" s="464"/>
      <c r="BPP140" s="464"/>
      <c r="BPQ140" s="465"/>
      <c r="BPS140" s="463"/>
      <c r="BPT140" s="467"/>
      <c r="BPU140" s="467"/>
      <c r="BPV140" s="464"/>
      <c r="BPW140" s="464"/>
      <c r="BPX140" s="464"/>
      <c r="BPY140" s="465"/>
      <c r="BQA140" s="463"/>
      <c r="BQB140" s="467"/>
      <c r="BQC140" s="467"/>
      <c r="BQD140" s="464"/>
      <c r="BQE140" s="464"/>
      <c r="BQF140" s="464"/>
      <c r="BQG140" s="465"/>
      <c r="BQI140" s="463"/>
      <c r="BQJ140" s="467"/>
      <c r="BQK140" s="467"/>
      <c r="BQL140" s="464"/>
      <c r="BQM140" s="464"/>
      <c r="BQN140" s="464"/>
      <c r="BQO140" s="465"/>
      <c r="BQQ140" s="463"/>
      <c r="BQR140" s="467"/>
      <c r="BQS140" s="467"/>
      <c r="BQT140" s="464"/>
      <c r="BQU140" s="464"/>
      <c r="BQV140" s="464"/>
      <c r="BQW140" s="465"/>
      <c r="BQY140" s="463"/>
      <c r="BQZ140" s="467"/>
      <c r="BRA140" s="467"/>
      <c r="BRB140" s="464"/>
      <c r="BRC140" s="464"/>
      <c r="BRD140" s="464"/>
      <c r="BRE140" s="465"/>
      <c r="BRG140" s="463"/>
      <c r="BRH140" s="467"/>
      <c r="BRI140" s="467"/>
      <c r="BRJ140" s="464"/>
      <c r="BRK140" s="464"/>
      <c r="BRL140" s="464"/>
      <c r="BRM140" s="465"/>
      <c r="BRO140" s="463"/>
      <c r="BRP140" s="467"/>
      <c r="BRQ140" s="467"/>
      <c r="BRR140" s="464"/>
      <c r="BRS140" s="464"/>
      <c r="BRT140" s="464"/>
      <c r="BRU140" s="465"/>
      <c r="BRW140" s="463"/>
      <c r="BRX140" s="467"/>
      <c r="BRY140" s="467"/>
      <c r="BRZ140" s="464"/>
      <c r="BSA140" s="464"/>
      <c r="BSB140" s="464"/>
      <c r="BSC140" s="465"/>
      <c r="BSE140" s="463"/>
      <c r="BSF140" s="467"/>
      <c r="BSG140" s="467"/>
      <c r="BSH140" s="464"/>
      <c r="BSI140" s="464"/>
      <c r="BSJ140" s="464"/>
      <c r="BSK140" s="465"/>
      <c r="BSM140" s="463"/>
      <c r="BSN140" s="467"/>
      <c r="BSO140" s="467"/>
      <c r="BSP140" s="464"/>
      <c r="BSQ140" s="464"/>
      <c r="BSR140" s="464"/>
      <c r="BSS140" s="465"/>
      <c r="BSU140" s="463"/>
      <c r="BSV140" s="467"/>
      <c r="BSW140" s="467"/>
      <c r="BSX140" s="464"/>
      <c r="BSY140" s="464"/>
      <c r="BSZ140" s="464"/>
      <c r="BTA140" s="465"/>
      <c r="BTC140" s="463"/>
      <c r="BTD140" s="467"/>
      <c r="BTE140" s="467"/>
      <c r="BTF140" s="464"/>
      <c r="BTG140" s="464"/>
      <c r="BTH140" s="464"/>
      <c r="BTI140" s="465"/>
      <c r="BTK140" s="463"/>
      <c r="BTL140" s="467"/>
      <c r="BTM140" s="467"/>
      <c r="BTN140" s="464"/>
      <c r="BTO140" s="464"/>
      <c r="BTP140" s="464"/>
      <c r="BTQ140" s="465"/>
      <c r="BTS140" s="463"/>
      <c r="BTT140" s="467"/>
      <c r="BTU140" s="467"/>
      <c r="BTV140" s="464"/>
      <c r="BTW140" s="464"/>
      <c r="BTX140" s="464"/>
      <c r="BTY140" s="465"/>
      <c r="BUA140" s="463"/>
      <c r="BUB140" s="467"/>
      <c r="BUC140" s="467"/>
      <c r="BUD140" s="464"/>
      <c r="BUE140" s="464"/>
      <c r="BUF140" s="464"/>
      <c r="BUG140" s="465"/>
      <c r="BUI140" s="463"/>
      <c r="BUJ140" s="467"/>
      <c r="BUK140" s="467"/>
      <c r="BUL140" s="464"/>
      <c r="BUM140" s="464"/>
      <c r="BUN140" s="464"/>
      <c r="BUO140" s="465"/>
      <c r="BUQ140" s="463"/>
      <c r="BUR140" s="467"/>
      <c r="BUS140" s="467"/>
      <c r="BUT140" s="464"/>
      <c r="BUU140" s="464"/>
      <c r="BUV140" s="464"/>
      <c r="BUW140" s="465"/>
      <c r="BUY140" s="463"/>
      <c r="BUZ140" s="467"/>
      <c r="BVA140" s="467"/>
      <c r="BVB140" s="464"/>
      <c r="BVC140" s="464"/>
      <c r="BVD140" s="464"/>
      <c r="BVE140" s="465"/>
      <c r="BVG140" s="463"/>
      <c r="BVH140" s="467"/>
      <c r="BVI140" s="467"/>
      <c r="BVJ140" s="464"/>
      <c r="BVK140" s="464"/>
      <c r="BVL140" s="464"/>
      <c r="BVM140" s="465"/>
      <c r="BVO140" s="463"/>
      <c r="BVP140" s="467"/>
      <c r="BVQ140" s="467"/>
      <c r="BVR140" s="464"/>
      <c r="BVS140" s="464"/>
      <c r="BVT140" s="464"/>
      <c r="BVU140" s="465"/>
      <c r="BVW140" s="463"/>
      <c r="BVX140" s="467"/>
      <c r="BVY140" s="467"/>
      <c r="BVZ140" s="464"/>
      <c r="BWA140" s="464"/>
      <c r="BWB140" s="464"/>
      <c r="BWC140" s="465"/>
      <c r="BWE140" s="463"/>
      <c r="BWF140" s="467"/>
      <c r="BWG140" s="467"/>
      <c r="BWH140" s="464"/>
      <c r="BWI140" s="464"/>
      <c r="BWJ140" s="464"/>
      <c r="BWK140" s="465"/>
      <c r="BWM140" s="463"/>
      <c r="BWN140" s="467"/>
      <c r="BWO140" s="467"/>
      <c r="BWP140" s="464"/>
      <c r="BWQ140" s="464"/>
      <c r="BWR140" s="464"/>
      <c r="BWS140" s="465"/>
      <c r="BWU140" s="463"/>
      <c r="BWV140" s="467"/>
      <c r="BWW140" s="467"/>
      <c r="BWX140" s="464"/>
      <c r="BWY140" s="464"/>
      <c r="BWZ140" s="464"/>
      <c r="BXA140" s="465"/>
      <c r="BXC140" s="463"/>
      <c r="BXD140" s="467"/>
      <c r="BXE140" s="467"/>
      <c r="BXF140" s="464"/>
      <c r="BXG140" s="464"/>
      <c r="BXH140" s="464"/>
      <c r="BXI140" s="465"/>
      <c r="BXK140" s="463"/>
      <c r="BXL140" s="467"/>
      <c r="BXM140" s="467"/>
      <c r="BXN140" s="464"/>
      <c r="BXO140" s="464"/>
      <c r="BXP140" s="464"/>
      <c r="BXQ140" s="465"/>
      <c r="BXS140" s="463"/>
      <c r="BXT140" s="467"/>
      <c r="BXU140" s="467"/>
      <c r="BXV140" s="464"/>
      <c r="BXW140" s="464"/>
      <c r="BXX140" s="464"/>
      <c r="BXY140" s="465"/>
      <c r="BYA140" s="463"/>
      <c r="BYB140" s="467"/>
      <c r="BYC140" s="467"/>
      <c r="BYD140" s="464"/>
      <c r="BYE140" s="464"/>
      <c r="BYF140" s="464"/>
      <c r="BYG140" s="465"/>
      <c r="BYI140" s="463"/>
      <c r="BYJ140" s="467"/>
      <c r="BYK140" s="467"/>
      <c r="BYL140" s="464"/>
      <c r="BYM140" s="464"/>
      <c r="BYN140" s="464"/>
      <c r="BYO140" s="465"/>
      <c r="BYQ140" s="463"/>
      <c r="BYR140" s="467"/>
      <c r="BYS140" s="467"/>
      <c r="BYT140" s="464"/>
      <c r="BYU140" s="464"/>
      <c r="BYV140" s="464"/>
      <c r="BYW140" s="465"/>
      <c r="BYY140" s="463"/>
      <c r="BYZ140" s="467"/>
      <c r="BZA140" s="467"/>
      <c r="BZB140" s="464"/>
      <c r="BZC140" s="464"/>
      <c r="BZD140" s="464"/>
      <c r="BZE140" s="465"/>
      <c r="BZG140" s="463"/>
      <c r="BZH140" s="467"/>
      <c r="BZI140" s="467"/>
      <c r="BZJ140" s="464"/>
      <c r="BZK140" s="464"/>
      <c r="BZL140" s="464"/>
      <c r="BZM140" s="465"/>
      <c r="BZO140" s="463"/>
      <c r="BZP140" s="467"/>
      <c r="BZQ140" s="467"/>
      <c r="BZR140" s="464"/>
      <c r="BZS140" s="464"/>
      <c r="BZT140" s="464"/>
      <c r="BZU140" s="465"/>
      <c r="BZW140" s="463"/>
      <c r="BZX140" s="467"/>
      <c r="BZY140" s="467"/>
      <c r="BZZ140" s="464"/>
      <c r="CAA140" s="464"/>
      <c r="CAB140" s="464"/>
      <c r="CAC140" s="465"/>
      <c r="CAE140" s="463"/>
      <c r="CAF140" s="467"/>
      <c r="CAG140" s="467"/>
      <c r="CAH140" s="464"/>
      <c r="CAI140" s="464"/>
      <c r="CAJ140" s="464"/>
      <c r="CAK140" s="465"/>
      <c r="CAM140" s="463"/>
      <c r="CAN140" s="467"/>
      <c r="CAO140" s="467"/>
      <c r="CAP140" s="464"/>
      <c r="CAQ140" s="464"/>
      <c r="CAR140" s="464"/>
      <c r="CAS140" s="465"/>
      <c r="CAU140" s="463"/>
      <c r="CAV140" s="467"/>
      <c r="CAW140" s="467"/>
      <c r="CAX140" s="464"/>
      <c r="CAY140" s="464"/>
      <c r="CAZ140" s="464"/>
      <c r="CBA140" s="465"/>
      <c r="CBC140" s="463"/>
      <c r="CBD140" s="467"/>
      <c r="CBE140" s="467"/>
      <c r="CBF140" s="464"/>
      <c r="CBG140" s="464"/>
      <c r="CBH140" s="464"/>
      <c r="CBI140" s="465"/>
      <c r="CBK140" s="463"/>
      <c r="CBL140" s="467"/>
      <c r="CBM140" s="467"/>
      <c r="CBN140" s="464"/>
      <c r="CBO140" s="464"/>
      <c r="CBP140" s="464"/>
      <c r="CBQ140" s="465"/>
      <c r="CBS140" s="463"/>
      <c r="CBT140" s="467"/>
      <c r="CBU140" s="467"/>
      <c r="CBV140" s="464"/>
      <c r="CBW140" s="464"/>
      <c r="CBX140" s="464"/>
      <c r="CBY140" s="465"/>
      <c r="CCA140" s="463"/>
      <c r="CCB140" s="467"/>
      <c r="CCC140" s="467"/>
      <c r="CCD140" s="464"/>
      <c r="CCE140" s="464"/>
      <c r="CCF140" s="464"/>
      <c r="CCG140" s="465"/>
      <c r="CCI140" s="463"/>
      <c r="CCJ140" s="467"/>
      <c r="CCK140" s="467"/>
      <c r="CCL140" s="464"/>
      <c r="CCM140" s="464"/>
      <c r="CCN140" s="464"/>
      <c r="CCO140" s="465"/>
      <c r="CCQ140" s="463"/>
      <c r="CCR140" s="467"/>
      <c r="CCS140" s="467"/>
      <c r="CCT140" s="464"/>
      <c r="CCU140" s="464"/>
      <c r="CCV140" s="464"/>
      <c r="CCW140" s="465"/>
      <c r="CCY140" s="463"/>
      <c r="CCZ140" s="467"/>
      <c r="CDA140" s="467"/>
      <c r="CDB140" s="464"/>
      <c r="CDC140" s="464"/>
      <c r="CDD140" s="464"/>
      <c r="CDE140" s="465"/>
      <c r="CDG140" s="463"/>
      <c r="CDH140" s="467"/>
      <c r="CDI140" s="467"/>
      <c r="CDJ140" s="464"/>
      <c r="CDK140" s="464"/>
      <c r="CDL140" s="464"/>
      <c r="CDM140" s="465"/>
      <c r="CDO140" s="463"/>
      <c r="CDP140" s="467"/>
      <c r="CDQ140" s="467"/>
      <c r="CDR140" s="464"/>
      <c r="CDS140" s="464"/>
      <c r="CDT140" s="464"/>
      <c r="CDU140" s="465"/>
      <c r="CDW140" s="463"/>
      <c r="CDX140" s="467"/>
      <c r="CDY140" s="467"/>
      <c r="CDZ140" s="464"/>
      <c r="CEA140" s="464"/>
      <c r="CEB140" s="464"/>
      <c r="CEC140" s="465"/>
      <c r="CEE140" s="463"/>
      <c r="CEF140" s="467"/>
      <c r="CEG140" s="467"/>
      <c r="CEH140" s="464"/>
      <c r="CEI140" s="464"/>
      <c r="CEJ140" s="464"/>
      <c r="CEK140" s="465"/>
      <c r="CEM140" s="463"/>
      <c r="CEN140" s="467"/>
      <c r="CEO140" s="467"/>
      <c r="CEP140" s="464"/>
      <c r="CEQ140" s="464"/>
      <c r="CER140" s="464"/>
      <c r="CES140" s="465"/>
      <c r="CEU140" s="463"/>
      <c r="CEV140" s="467"/>
      <c r="CEW140" s="467"/>
      <c r="CEX140" s="464"/>
      <c r="CEY140" s="464"/>
      <c r="CEZ140" s="464"/>
      <c r="CFA140" s="465"/>
      <c r="CFC140" s="463"/>
      <c r="CFD140" s="467"/>
      <c r="CFE140" s="467"/>
      <c r="CFF140" s="464"/>
      <c r="CFG140" s="464"/>
      <c r="CFH140" s="464"/>
      <c r="CFI140" s="465"/>
      <c r="CFK140" s="463"/>
      <c r="CFL140" s="467"/>
      <c r="CFM140" s="467"/>
      <c r="CFN140" s="464"/>
      <c r="CFO140" s="464"/>
      <c r="CFP140" s="464"/>
      <c r="CFQ140" s="465"/>
      <c r="CFS140" s="463"/>
      <c r="CFT140" s="467"/>
      <c r="CFU140" s="467"/>
      <c r="CFV140" s="464"/>
      <c r="CFW140" s="464"/>
      <c r="CFX140" s="464"/>
      <c r="CFY140" s="465"/>
      <c r="CGA140" s="463"/>
      <c r="CGB140" s="467"/>
      <c r="CGC140" s="467"/>
      <c r="CGD140" s="464"/>
      <c r="CGE140" s="464"/>
      <c r="CGF140" s="464"/>
      <c r="CGG140" s="465"/>
      <c r="CGI140" s="463"/>
      <c r="CGJ140" s="467"/>
      <c r="CGK140" s="467"/>
      <c r="CGL140" s="464"/>
      <c r="CGM140" s="464"/>
      <c r="CGN140" s="464"/>
      <c r="CGO140" s="465"/>
      <c r="CGQ140" s="463"/>
      <c r="CGR140" s="467"/>
      <c r="CGS140" s="467"/>
      <c r="CGT140" s="464"/>
      <c r="CGU140" s="464"/>
      <c r="CGV140" s="464"/>
      <c r="CGW140" s="465"/>
      <c r="CGY140" s="463"/>
      <c r="CGZ140" s="467"/>
      <c r="CHA140" s="467"/>
      <c r="CHB140" s="464"/>
      <c r="CHC140" s="464"/>
      <c r="CHD140" s="464"/>
      <c r="CHE140" s="465"/>
      <c r="CHG140" s="463"/>
      <c r="CHH140" s="467"/>
      <c r="CHI140" s="467"/>
      <c r="CHJ140" s="464"/>
      <c r="CHK140" s="464"/>
      <c r="CHL140" s="464"/>
      <c r="CHM140" s="465"/>
      <c r="CHO140" s="463"/>
      <c r="CHP140" s="467"/>
      <c r="CHQ140" s="467"/>
      <c r="CHR140" s="464"/>
      <c r="CHS140" s="464"/>
      <c r="CHT140" s="464"/>
      <c r="CHU140" s="465"/>
      <c r="CHW140" s="463"/>
      <c r="CHX140" s="467"/>
      <c r="CHY140" s="467"/>
      <c r="CHZ140" s="464"/>
      <c r="CIA140" s="464"/>
      <c r="CIB140" s="464"/>
      <c r="CIC140" s="465"/>
      <c r="CIE140" s="463"/>
      <c r="CIF140" s="467"/>
      <c r="CIG140" s="467"/>
      <c r="CIH140" s="464"/>
      <c r="CII140" s="464"/>
      <c r="CIJ140" s="464"/>
      <c r="CIK140" s="465"/>
      <c r="CIM140" s="463"/>
      <c r="CIN140" s="467"/>
      <c r="CIO140" s="467"/>
      <c r="CIP140" s="464"/>
      <c r="CIQ140" s="464"/>
      <c r="CIR140" s="464"/>
      <c r="CIS140" s="465"/>
      <c r="CIU140" s="463"/>
      <c r="CIV140" s="467"/>
      <c r="CIW140" s="467"/>
      <c r="CIX140" s="464"/>
      <c r="CIY140" s="464"/>
      <c r="CIZ140" s="464"/>
      <c r="CJA140" s="465"/>
      <c r="CJC140" s="463"/>
      <c r="CJD140" s="467"/>
      <c r="CJE140" s="467"/>
      <c r="CJF140" s="464"/>
      <c r="CJG140" s="464"/>
      <c r="CJH140" s="464"/>
      <c r="CJI140" s="465"/>
      <c r="CJK140" s="463"/>
      <c r="CJL140" s="467"/>
      <c r="CJM140" s="467"/>
      <c r="CJN140" s="464"/>
      <c r="CJO140" s="464"/>
      <c r="CJP140" s="464"/>
      <c r="CJQ140" s="465"/>
      <c r="CJS140" s="463"/>
      <c r="CJT140" s="467"/>
      <c r="CJU140" s="467"/>
      <c r="CJV140" s="464"/>
      <c r="CJW140" s="464"/>
      <c r="CJX140" s="464"/>
      <c r="CJY140" s="465"/>
      <c r="CKA140" s="463"/>
      <c r="CKB140" s="467"/>
      <c r="CKC140" s="467"/>
      <c r="CKD140" s="464"/>
      <c r="CKE140" s="464"/>
      <c r="CKF140" s="464"/>
      <c r="CKG140" s="465"/>
      <c r="CKI140" s="463"/>
      <c r="CKJ140" s="467"/>
      <c r="CKK140" s="467"/>
      <c r="CKL140" s="464"/>
      <c r="CKM140" s="464"/>
      <c r="CKN140" s="464"/>
      <c r="CKO140" s="465"/>
      <c r="CKQ140" s="463"/>
      <c r="CKR140" s="467"/>
      <c r="CKS140" s="467"/>
      <c r="CKT140" s="464"/>
      <c r="CKU140" s="464"/>
      <c r="CKV140" s="464"/>
      <c r="CKW140" s="465"/>
      <c r="CKY140" s="463"/>
      <c r="CKZ140" s="467"/>
      <c r="CLA140" s="467"/>
      <c r="CLB140" s="464"/>
      <c r="CLC140" s="464"/>
      <c r="CLD140" s="464"/>
      <c r="CLE140" s="465"/>
      <c r="CLG140" s="463"/>
      <c r="CLH140" s="467"/>
      <c r="CLI140" s="467"/>
      <c r="CLJ140" s="464"/>
      <c r="CLK140" s="464"/>
      <c r="CLL140" s="464"/>
      <c r="CLM140" s="465"/>
      <c r="CLO140" s="463"/>
      <c r="CLP140" s="467"/>
      <c r="CLQ140" s="467"/>
      <c r="CLR140" s="464"/>
      <c r="CLS140" s="464"/>
      <c r="CLT140" s="464"/>
      <c r="CLU140" s="465"/>
      <c r="CLW140" s="463"/>
      <c r="CLX140" s="467"/>
      <c r="CLY140" s="467"/>
      <c r="CLZ140" s="464"/>
      <c r="CMA140" s="464"/>
      <c r="CMB140" s="464"/>
      <c r="CMC140" s="465"/>
      <c r="CME140" s="463"/>
      <c r="CMF140" s="467"/>
      <c r="CMG140" s="467"/>
      <c r="CMH140" s="464"/>
      <c r="CMI140" s="464"/>
      <c r="CMJ140" s="464"/>
      <c r="CMK140" s="465"/>
      <c r="CMM140" s="463"/>
      <c r="CMN140" s="467"/>
      <c r="CMO140" s="467"/>
      <c r="CMP140" s="464"/>
      <c r="CMQ140" s="464"/>
      <c r="CMR140" s="464"/>
      <c r="CMS140" s="465"/>
      <c r="CMU140" s="463"/>
      <c r="CMV140" s="467"/>
      <c r="CMW140" s="467"/>
      <c r="CMX140" s="464"/>
      <c r="CMY140" s="464"/>
      <c r="CMZ140" s="464"/>
      <c r="CNA140" s="465"/>
      <c r="CNC140" s="463"/>
      <c r="CND140" s="467"/>
      <c r="CNE140" s="467"/>
      <c r="CNF140" s="464"/>
      <c r="CNG140" s="464"/>
      <c r="CNH140" s="464"/>
      <c r="CNI140" s="465"/>
      <c r="CNK140" s="463"/>
      <c r="CNL140" s="467"/>
      <c r="CNM140" s="467"/>
      <c r="CNN140" s="464"/>
      <c r="CNO140" s="464"/>
      <c r="CNP140" s="464"/>
      <c r="CNQ140" s="465"/>
      <c r="CNS140" s="463"/>
      <c r="CNT140" s="467"/>
      <c r="CNU140" s="467"/>
      <c r="CNV140" s="464"/>
      <c r="CNW140" s="464"/>
      <c r="CNX140" s="464"/>
      <c r="CNY140" s="465"/>
      <c r="COA140" s="463"/>
      <c r="COB140" s="467"/>
      <c r="COC140" s="467"/>
      <c r="COD140" s="464"/>
      <c r="COE140" s="464"/>
      <c r="COF140" s="464"/>
      <c r="COG140" s="465"/>
      <c r="COI140" s="463"/>
      <c r="COJ140" s="467"/>
      <c r="COK140" s="467"/>
      <c r="COL140" s="464"/>
      <c r="COM140" s="464"/>
      <c r="CON140" s="464"/>
      <c r="COO140" s="465"/>
      <c r="COQ140" s="463"/>
      <c r="COR140" s="467"/>
      <c r="COS140" s="467"/>
      <c r="COT140" s="464"/>
      <c r="COU140" s="464"/>
      <c r="COV140" s="464"/>
      <c r="COW140" s="465"/>
      <c r="COY140" s="463"/>
      <c r="COZ140" s="467"/>
      <c r="CPA140" s="467"/>
      <c r="CPB140" s="464"/>
      <c r="CPC140" s="464"/>
      <c r="CPD140" s="464"/>
      <c r="CPE140" s="465"/>
      <c r="CPG140" s="463"/>
      <c r="CPH140" s="467"/>
      <c r="CPI140" s="467"/>
      <c r="CPJ140" s="464"/>
      <c r="CPK140" s="464"/>
      <c r="CPL140" s="464"/>
      <c r="CPM140" s="465"/>
      <c r="CPO140" s="463"/>
      <c r="CPP140" s="467"/>
      <c r="CPQ140" s="467"/>
      <c r="CPR140" s="464"/>
      <c r="CPS140" s="464"/>
      <c r="CPT140" s="464"/>
      <c r="CPU140" s="465"/>
      <c r="CPW140" s="463"/>
      <c r="CPX140" s="467"/>
      <c r="CPY140" s="467"/>
      <c r="CPZ140" s="464"/>
      <c r="CQA140" s="464"/>
      <c r="CQB140" s="464"/>
      <c r="CQC140" s="465"/>
      <c r="CQE140" s="463"/>
      <c r="CQF140" s="467"/>
      <c r="CQG140" s="467"/>
      <c r="CQH140" s="464"/>
      <c r="CQI140" s="464"/>
      <c r="CQJ140" s="464"/>
      <c r="CQK140" s="465"/>
      <c r="CQM140" s="463"/>
      <c r="CQN140" s="467"/>
      <c r="CQO140" s="467"/>
      <c r="CQP140" s="464"/>
      <c r="CQQ140" s="464"/>
      <c r="CQR140" s="464"/>
      <c r="CQS140" s="465"/>
      <c r="CQU140" s="463"/>
      <c r="CQV140" s="467"/>
      <c r="CQW140" s="467"/>
      <c r="CQX140" s="464"/>
      <c r="CQY140" s="464"/>
      <c r="CQZ140" s="464"/>
      <c r="CRA140" s="465"/>
      <c r="CRC140" s="463"/>
      <c r="CRD140" s="467"/>
      <c r="CRE140" s="467"/>
      <c r="CRF140" s="464"/>
      <c r="CRG140" s="464"/>
      <c r="CRH140" s="464"/>
      <c r="CRI140" s="465"/>
      <c r="CRK140" s="463"/>
      <c r="CRL140" s="467"/>
      <c r="CRM140" s="467"/>
      <c r="CRN140" s="464"/>
      <c r="CRO140" s="464"/>
      <c r="CRP140" s="464"/>
      <c r="CRQ140" s="465"/>
      <c r="CRS140" s="463"/>
      <c r="CRT140" s="467"/>
      <c r="CRU140" s="467"/>
      <c r="CRV140" s="464"/>
      <c r="CRW140" s="464"/>
      <c r="CRX140" s="464"/>
      <c r="CRY140" s="465"/>
      <c r="CSA140" s="463"/>
      <c r="CSB140" s="467"/>
      <c r="CSC140" s="467"/>
      <c r="CSD140" s="464"/>
      <c r="CSE140" s="464"/>
      <c r="CSF140" s="464"/>
      <c r="CSG140" s="465"/>
      <c r="CSI140" s="463"/>
      <c r="CSJ140" s="467"/>
      <c r="CSK140" s="467"/>
      <c r="CSL140" s="464"/>
      <c r="CSM140" s="464"/>
      <c r="CSN140" s="464"/>
      <c r="CSO140" s="465"/>
      <c r="CSQ140" s="463"/>
      <c r="CSR140" s="467"/>
      <c r="CSS140" s="467"/>
      <c r="CST140" s="464"/>
      <c r="CSU140" s="464"/>
      <c r="CSV140" s="464"/>
      <c r="CSW140" s="465"/>
      <c r="CSY140" s="463"/>
      <c r="CSZ140" s="467"/>
      <c r="CTA140" s="467"/>
      <c r="CTB140" s="464"/>
      <c r="CTC140" s="464"/>
      <c r="CTD140" s="464"/>
      <c r="CTE140" s="465"/>
      <c r="CTG140" s="463"/>
      <c r="CTH140" s="467"/>
      <c r="CTI140" s="467"/>
      <c r="CTJ140" s="464"/>
      <c r="CTK140" s="464"/>
      <c r="CTL140" s="464"/>
      <c r="CTM140" s="465"/>
      <c r="CTO140" s="463"/>
      <c r="CTP140" s="467"/>
      <c r="CTQ140" s="467"/>
      <c r="CTR140" s="464"/>
      <c r="CTS140" s="464"/>
      <c r="CTT140" s="464"/>
      <c r="CTU140" s="465"/>
      <c r="CTW140" s="463"/>
      <c r="CTX140" s="467"/>
      <c r="CTY140" s="467"/>
      <c r="CTZ140" s="464"/>
      <c r="CUA140" s="464"/>
      <c r="CUB140" s="464"/>
      <c r="CUC140" s="465"/>
      <c r="CUE140" s="463"/>
      <c r="CUF140" s="467"/>
      <c r="CUG140" s="467"/>
      <c r="CUH140" s="464"/>
      <c r="CUI140" s="464"/>
      <c r="CUJ140" s="464"/>
      <c r="CUK140" s="465"/>
      <c r="CUM140" s="463"/>
      <c r="CUN140" s="467"/>
      <c r="CUO140" s="467"/>
      <c r="CUP140" s="464"/>
      <c r="CUQ140" s="464"/>
      <c r="CUR140" s="464"/>
      <c r="CUS140" s="465"/>
      <c r="CUU140" s="463"/>
      <c r="CUV140" s="467"/>
      <c r="CUW140" s="467"/>
      <c r="CUX140" s="464"/>
      <c r="CUY140" s="464"/>
      <c r="CUZ140" s="464"/>
      <c r="CVA140" s="465"/>
      <c r="CVC140" s="463"/>
      <c r="CVD140" s="467"/>
      <c r="CVE140" s="467"/>
      <c r="CVF140" s="464"/>
      <c r="CVG140" s="464"/>
      <c r="CVH140" s="464"/>
      <c r="CVI140" s="465"/>
      <c r="CVK140" s="463"/>
      <c r="CVL140" s="467"/>
      <c r="CVM140" s="467"/>
      <c r="CVN140" s="464"/>
      <c r="CVO140" s="464"/>
      <c r="CVP140" s="464"/>
      <c r="CVQ140" s="465"/>
      <c r="CVS140" s="463"/>
      <c r="CVT140" s="467"/>
      <c r="CVU140" s="467"/>
      <c r="CVV140" s="464"/>
      <c r="CVW140" s="464"/>
      <c r="CVX140" s="464"/>
      <c r="CVY140" s="465"/>
      <c r="CWA140" s="463"/>
      <c r="CWB140" s="467"/>
      <c r="CWC140" s="467"/>
      <c r="CWD140" s="464"/>
      <c r="CWE140" s="464"/>
      <c r="CWF140" s="464"/>
      <c r="CWG140" s="465"/>
      <c r="CWI140" s="463"/>
      <c r="CWJ140" s="467"/>
      <c r="CWK140" s="467"/>
      <c r="CWL140" s="464"/>
      <c r="CWM140" s="464"/>
      <c r="CWN140" s="464"/>
      <c r="CWO140" s="465"/>
      <c r="CWQ140" s="463"/>
      <c r="CWR140" s="467"/>
      <c r="CWS140" s="467"/>
      <c r="CWT140" s="464"/>
      <c r="CWU140" s="464"/>
      <c r="CWV140" s="464"/>
      <c r="CWW140" s="465"/>
      <c r="CWY140" s="463"/>
      <c r="CWZ140" s="467"/>
      <c r="CXA140" s="467"/>
      <c r="CXB140" s="464"/>
      <c r="CXC140" s="464"/>
      <c r="CXD140" s="464"/>
      <c r="CXE140" s="465"/>
      <c r="CXG140" s="463"/>
      <c r="CXH140" s="467"/>
      <c r="CXI140" s="467"/>
      <c r="CXJ140" s="464"/>
      <c r="CXK140" s="464"/>
      <c r="CXL140" s="464"/>
      <c r="CXM140" s="465"/>
      <c r="CXO140" s="463"/>
      <c r="CXP140" s="467"/>
      <c r="CXQ140" s="467"/>
      <c r="CXR140" s="464"/>
      <c r="CXS140" s="464"/>
      <c r="CXT140" s="464"/>
      <c r="CXU140" s="465"/>
      <c r="CXW140" s="463"/>
      <c r="CXX140" s="467"/>
      <c r="CXY140" s="467"/>
      <c r="CXZ140" s="464"/>
      <c r="CYA140" s="464"/>
      <c r="CYB140" s="464"/>
      <c r="CYC140" s="465"/>
      <c r="CYE140" s="463"/>
      <c r="CYF140" s="467"/>
      <c r="CYG140" s="467"/>
      <c r="CYH140" s="464"/>
      <c r="CYI140" s="464"/>
      <c r="CYJ140" s="464"/>
      <c r="CYK140" s="465"/>
      <c r="CYM140" s="463"/>
      <c r="CYN140" s="467"/>
      <c r="CYO140" s="467"/>
      <c r="CYP140" s="464"/>
      <c r="CYQ140" s="464"/>
      <c r="CYR140" s="464"/>
      <c r="CYS140" s="465"/>
      <c r="CYU140" s="463"/>
      <c r="CYV140" s="467"/>
      <c r="CYW140" s="467"/>
      <c r="CYX140" s="464"/>
      <c r="CYY140" s="464"/>
      <c r="CYZ140" s="464"/>
      <c r="CZA140" s="465"/>
      <c r="CZC140" s="463"/>
      <c r="CZD140" s="467"/>
      <c r="CZE140" s="467"/>
      <c r="CZF140" s="464"/>
      <c r="CZG140" s="464"/>
      <c r="CZH140" s="464"/>
      <c r="CZI140" s="465"/>
      <c r="CZK140" s="463"/>
      <c r="CZL140" s="467"/>
      <c r="CZM140" s="467"/>
      <c r="CZN140" s="464"/>
      <c r="CZO140" s="464"/>
      <c r="CZP140" s="464"/>
      <c r="CZQ140" s="465"/>
      <c r="CZS140" s="463"/>
      <c r="CZT140" s="467"/>
      <c r="CZU140" s="467"/>
      <c r="CZV140" s="464"/>
      <c r="CZW140" s="464"/>
      <c r="CZX140" s="464"/>
      <c r="CZY140" s="465"/>
      <c r="DAA140" s="463"/>
      <c r="DAB140" s="467"/>
      <c r="DAC140" s="467"/>
      <c r="DAD140" s="464"/>
      <c r="DAE140" s="464"/>
      <c r="DAF140" s="464"/>
      <c r="DAG140" s="465"/>
      <c r="DAI140" s="463"/>
      <c r="DAJ140" s="467"/>
      <c r="DAK140" s="467"/>
      <c r="DAL140" s="464"/>
      <c r="DAM140" s="464"/>
      <c r="DAN140" s="464"/>
      <c r="DAO140" s="465"/>
      <c r="DAQ140" s="463"/>
      <c r="DAR140" s="467"/>
      <c r="DAS140" s="467"/>
      <c r="DAT140" s="464"/>
      <c r="DAU140" s="464"/>
      <c r="DAV140" s="464"/>
      <c r="DAW140" s="465"/>
      <c r="DAY140" s="463"/>
      <c r="DAZ140" s="467"/>
      <c r="DBA140" s="467"/>
      <c r="DBB140" s="464"/>
      <c r="DBC140" s="464"/>
      <c r="DBD140" s="464"/>
      <c r="DBE140" s="465"/>
      <c r="DBG140" s="463"/>
      <c r="DBH140" s="467"/>
      <c r="DBI140" s="467"/>
      <c r="DBJ140" s="464"/>
      <c r="DBK140" s="464"/>
      <c r="DBL140" s="464"/>
      <c r="DBM140" s="465"/>
      <c r="DBO140" s="463"/>
      <c r="DBP140" s="467"/>
      <c r="DBQ140" s="467"/>
      <c r="DBR140" s="464"/>
      <c r="DBS140" s="464"/>
      <c r="DBT140" s="464"/>
      <c r="DBU140" s="465"/>
      <c r="DBW140" s="463"/>
      <c r="DBX140" s="467"/>
      <c r="DBY140" s="467"/>
      <c r="DBZ140" s="464"/>
      <c r="DCA140" s="464"/>
      <c r="DCB140" s="464"/>
      <c r="DCC140" s="465"/>
      <c r="DCE140" s="463"/>
      <c r="DCF140" s="467"/>
      <c r="DCG140" s="467"/>
      <c r="DCH140" s="464"/>
      <c r="DCI140" s="464"/>
      <c r="DCJ140" s="464"/>
      <c r="DCK140" s="465"/>
      <c r="DCM140" s="463"/>
      <c r="DCN140" s="467"/>
      <c r="DCO140" s="467"/>
      <c r="DCP140" s="464"/>
      <c r="DCQ140" s="464"/>
      <c r="DCR140" s="464"/>
      <c r="DCS140" s="465"/>
      <c r="DCU140" s="463"/>
      <c r="DCV140" s="467"/>
      <c r="DCW140" s="467"/>
      <c r="DCX140" s="464"/>
      <c r="DCY140" s="464"/>
      <c r="DCZ140" s="464"/>
      <c r="DDA140" s="465"/>
      <c r="DDC140" s="463"/>
      <c r="DDD140" s="467"/>
      <c r="DDE140" s="467"/>
      <c r="DDF140" s="464"/>
      <c r="DDG140" s="464"/>
      <c r="DDH140" s="464"/>
      <c r="DDI140" s="465"/>
      <c r="DDK140" s="463"/>
      <c r="DDL140" s="467"/>
      <c r="DDM140" s="467"/>
      <c r="DDN140" s="464"/>
      <c r="DDO140" s="464"/>
      <c r="DDP140" s="464"/>
      <c r="DDQ140" s="465"/>
      <c r="DDS140" s="463"/>
      <c r="DDT140" s="467"/>
      <c r="DDU140" s="467"/>
      <c r="DDV140" s="464"/>
      <c r="DDW140" s="464"/>
      <c r="DDX140" s="464"/>
      <c r="DDY140" s="465"/>
      <c r="DEA140" s="463"/>
      <c r="DEB140" s="467"/>
      <c r="DEC140" s="467"/>
      <c r="DED140" s="464"/>
      <c r="DEE140" s="464"/>
      <c r="DEF140" s="464"/>
      <c r="DEG140" s="465"/>
      <c r="DEI140" s="463"/>
      <c r="DEJ140" s="467"/>
      <c r="DEK140" s="467"/>
      <c r="DEL140" s="464"/>
      <c r="DEM140" s="464"/>
      <c r="DEN140" s="464"/>
      <c r="DEO140" s="465"/>
      <c r="DEQ140" s="463"/>
      <c r="DER140" s="467"/>
      <c r="DES140" s="467"/>
      <c r="DET140" s="464"/>
      <c r="DEU140" s="464"/>
      <c r="DEV140" s="464"/>
      <c r="DEW140" s="465"/>
      <c r="DEY140" s="463"/>
      <c r="DEZ140" s="467"/>
      <c r="DFA140" s="467"/>
      <c r="DFB140" s="464"/>
      <c r="DFC140" s="464"/>
      <c r="DFD140" s="464"/>
      <c r="DFE140" s="465"/>
      <c r="DFG140" s="463"/>
      <c r="DFH140" s="467"/>
      <c r="DFI140" s="467"/>
      <c r="DFJ140" s="464"/>
      <c r="DFK140" s="464"/>
      <c r="DFL140" s="464"/>
      <c r="DFM140" s="465"/>
      <c r="DFO140" s="463"/>
      <c r="DFP140" s="467"/>
      <c r="DFQ140" s="467"/>
      <c r="DFR140" s="464"/>
      <c r="DFS140" s="464"/>
      <c r="DFT140" s="464"/>
      <c r="DFU140" s="465"/>
      <c r="DFW140" s="463"/>
      <c r="DFX140" s="467"/>
      <c r="DFY140" s="467"/>
      <c r="DFZ140" s="464"/>
      <c r="DGA140" s="464"/>
      <c r="DGB140" s="464"/>
      <c r="DGC140" s="465"/>
      <c r="DGE140" s="463"/>
      <c r="DGF140" s="467"/>
      <c r="DGG140" s="467"/>
      <c r="DGH140" s="464"/>
      <c r="DGI140" s="464"/>
      <c r="DGJ140" s="464"/>
      <c r="DGK140" s="465"/>
      <c r="DGM140" s="463"/>
      <c r="DGN140" s="467"/>
      <c r="DGO140" s="467"/>
      <c r="DGP140" s="464"/>
      <c r="DGQ140" s="464"/>
      <c r="DGR140" s="464"/>
      <c r="DGS140" s="465"/>
      <c r="DGU140" s="463"/>
      <c r="DGV140" s="467"/>
      <c r="DGW140" s="467"/>
      <c r="DGX140" s="464"/>
      <c r="DGY140" s="464"/>
      <c r="DGZ140" s="464"/>
      <c r="DHA140" s="465"/>
      <c r="DHC140" s="463"/>
      <c r="DHD140" s="467"/>
      <c r="DHE140" s="467"/>
      <c r="DHF140" s="464"/>
      <c r="DHG140" s="464"/>
      <c r="DHH140" s="464"/>
      <c r="DHI140" s="465"/>
      <c r="DHK140" s="463"/>
      <c r="DHL140" s="467"/>
      <c r="DHM140" s="467"/>
      <c r="DHN140" s="464"/>
      <c r="DHO140" s="464"/>
      <c r="DHP140" s="464"/>
      <c r="DHQ140" s="465"/>
      <c r="DHS140" s="463"/>
      <c r="DHT140" s="467"/>
      <c r="DHU140" s="467"/>
      <c r="DHV140" s="464"/>
      <c r="DHW140" s="464"/>
      <c r="DHX140" s="464"/>
      <c r="DHY140" s="465"/>
      <c r="DIA140" s="463"/>
      <c r="DIB140" s="467"/>
      <c r="DIC140" s="467"/>
      <c r="DID140" s="464"/>
      <c r="DIE140" s="464"/>
      <c r="DIF140" s="464"/>
      <c r="DIG140" s="465"/>
      <c r="DII140" s="463"/>
      <c r="DIJ140" s="467"/>
      <c r="DIK140" s="467"/>
      <c r="DIL140" s="464"/>
      <c r="DIM140" s="464"/>
      <c r="DIN140" s="464"/>
      <c r="DIO140" s="465"/>
      <c r="DIQ140" s="463"/>
      <c r="DIR140" s="467"/>
      <c r="DIS140" s="467"/>
      <c r="DIT140" s="464"/>
      <c r="DIU140" s="464"/>
      <c r="DIV140" s="464"/>
      <c r="DIW140" s="465"/>
      <c r="DIY140" s="463"/>
      <c r="DIZ140" s="467"/>
      <c r="DJA140" s="467"/>
      <c r="DJB140" s="464"/>
      <c r="DJC140" s="464"/>
      <c r="DJD140" s="464"/>
      <c r="DJE140" s="465"/>
      <c r="DJG140" s="463"/>
      <c r="DJH140" s="467"/>
      <c r="DJI140" s="467"/>
      <c r="DJJ140" s="464"/>
      <c r="DJK140" s="464"/>
      <c r="DJL140" s="464"/>
      <c r="DJM140" s="465"/>
      <c r="DJO140" s="463"/>
      <c r="DJP140" s="467"/>
      <c r="DJQ140" s="467"/>
      <c r="DJR140" s="464"/>
      <c r="DJS140" s="464"/>
      <c r="DJT140" s="464"/>
      <c r="DJU140" s="465"/>
      <c r="DJW140" s="463"/>
      <c r="DJX140" s="467"/>
      <c r="DJY140" s="467"/>
      <c r="DJZ140" s="464"/>
      <c r="DKA140" s="464"/>
      <c r="DKB140" s="464"/>
      <c r="DKC140" s="465"/>
      <c r="DKE140" s="463"/>
      <c r="DKF140" s="467"/>
      <c r="DKG140" s="467"/>
      <c r="DKH140" s="464"/>
      <c r="DKI140" s="464"/>
      <c r="DKJ140" s="464"/>
      <c r="DKK140" s="465"/>
      <c r="DKM140" s="463"/>
      <c r="DKN140" s="467"/>
      <c r="DKO140" s="467"/>
      <c r="DKP140" s="464"/>
      <c r="DKQ140" s="464"/>
      <c r="DKR140" s="464"/>
      <c r="DKS140" s="465"/>
      <c r="DKU140" s="463"/>
      <c r="DKV140" s="467"/>
      <c r="DKW140" s="467"/>
      <c r="DKX140" s="464"/>
      <c r="DKY140" s="464"/>
      <c r="DKZ140" s="464"/>
      <c r="DLA140" s="465"/>
      <c r="DLC140" s="463"/>
      <c r="DLD140" s="467"/>
      <c r="DLE140" s="467"/>
      <c r="DLF140" s="464"/>
      <c r="DLG140" s="464"/>
      <c r="DLH140" s="464"/>
      <c r="DLI140" s="465"/>
      <c r="DLK140" s="463"/>
      <c r="DLL140" s="467"/>
      <c r="DLM140" s="467"/>
      <c r="DLN140" s="464"/>
      <c r="DLO140" s="464"/>
      <c r="DLP140" s="464"/>
      <c r="DLQ140" s="465"/>
      <c r="DLS140" s="463"/>
      <c r="DLT140" s="467"/>
      <c r="DLU140" s="467"/>
      <c r="DLV140" s="464"/>
      <c r="DLW140" s="464"/>
      <c r="DLX140" s="464"/>
      <c r="DLY140" s="465"/>
      <c r="DMA140" s="463"/>
      <c r="DMB140" s="467"/>
      <c r="DMC140" s="467"/>
      <c r="DMD140" s="464"/>
      <c r="DME140" s="464"/>
      <c r="DMF140" s="464"/>
      <c r="DMG140" s="465"/>
      <c r="DMI140" s="463"/>
      <c r="DMJ140" s="467"/>
      <c r="DMK140" s="467"/>
      <c r="DML140" s="464"/>
      <c r="DMM140" s="464"/>
      <c r="DMN140" s="464"/>
      <c r="DMO140" s="465"/>
      <c r="DMQ140" s="463"/>
      <c r="DMR140" s="467"/>
      <c r="DMS140" s="467"/>
      <c r="DMT140" s="464"/>
      <c r="DMU140" s="464"/>
      <c r="DMV140" s="464"/>
      <c r="DMW140" s="465"/>
      <c r="DMY140" s="463"/>
      <c r="DMZ140" s="467"/>
      <c r="DNA140" s="467"/>
      <c r="DNB140" s="464"/>
      <c r="DNC140" s="464"/>
      <c r="DND140" s="464"/>
      <c r="DNE140" s="465"/>
      <c r="DNG140" s="463"/>
      <c r="DNH140" s="467"/>
      <c r="DNI140" s="467"/>
      <c r="DNJ140" s="464"/>
      <c r="DNK140" s="464"/>
      <c r="DNL140" s="464"/>
      <c r="DNM140" s="465"/>
      <c r="DNO140" s="463"/>
      <c r="DNP140" s="467"/>
      <c r="DNQ140" s="467"/>
      <c r="DNR140" s="464"/>
      <c r="DNS140" s="464"/>
      <c r="DNT140" s="464"/>
      <c r="DNU140" s="465"/>
      <c r="DNW140" s="463"/>
      <c r="DNX140" s="467"/>
      <c r="DNY140" s="467"/>
      <c r="DNZ140" s="464"/>
      <c r="DOA140" s="464"/>
      <c r="DOB140" s="464"/>
      <c r="DOC140" s="465"/>
      <c r="DOE140" s="463"/>
      <c r="DOF140" s="467"/>
      <c r="DOG140" s="467"/>
      <c r="DOH140" s="464"/>
      <c r="DOI140" s="464"/>
      <c r="DOJ140" s="464"/>
      <c r="DOK140" s="465"/>
      <c r="DOM140" s="463"/>
      <c r="DON140" s="467"/>
      <c r="DOO140" s="467"/>
      <c r="DOP140" s="464"/>
      <c r="DOQ140" s="464"/>
      <c r="DOR140" s="464"/>
      <c r="DOS140" s="465"/>
      <c r="DOU140" s="463"/>
      <c r="DOV140" s="467"/>
      <c r="DOW140" s="467"/>
      <c r="DOX140" s="464"/>
      <c r="DOY140" s="464"/>
      <c r="DOZ140" s="464"/>
      <c r="DPA140" s="465"/>
      <c r="DPC140" s="463"/>
      <c r="DPD140" s="467"/>
      <c r="DPE140" s="467"/>
      <c r="DPF140" s="464"/>
      <c r="DPG140" s="464"/>
      <c r="DPH140" s="464"/>
      <c r="DPI140" s="465"/>
      <c r="DPK140" s="463"/>
      <c r="DPL140" s="467"/>
      <c r="DPM140" s="467"/>
      <c r="DPN140" s="464"/>
      <c r="DPO140" s="464"/>
      <c r="DPP140" s="464"/>
      <c r="DPQ140" s="465"/>
      <c r="DPS140" s="463"/>
      <c r="DPT140" s="467"/>
      <c r="DPU140" s="467"/>
      <c r="DPV140" s="464"/>
      <c r="DPW140" s="464"/>
      <c r="DPX140" s="464"/>
      <c r="DPY140" s="465"/>
      <c r="DQA140" s="463"/>
      <c r="DQB140" s="467"/>
      <c r="DQC140" s="467"/>
      <c r="DQD140" s="464"/>
      <c r="DQE140" s="464"/>
      <c r="DQF140" s="464"/>
      <c r="DQG140" s="465"/>
      <c r="DQI140" s="463"/>
      <c r="DQJ140" s="467"/>
      <c r="DQK140" s="467"/>
      <c r="DQL140" s="464"/>
      <c r="DQM140" s="464"/>
      <c r="DQN140" s="464"/>
      <c r="DQO140" s="465"/>
      <c r="DQQ140" s="463"/>
      <c r="DQR140" s="467"/>
      <c r="DQS140" s="467"/>
      <c r="DQT140" s="464"/>
      <c r="DQU140" s="464"/>
      <c r="DQV140" s="464"/>
      <c r="DQW140" s="465"/>
      <c r="DQY140" s="463"/>
      <c r="DQZ140" s="467"/>
      <c r="DRA140" s="467"/>
      <c r="DRB140" s="464"/>
      <c r="DRC140" s="464"/>
      <c r="DRD140" s="464"/>
      <c r="DRE140" s="465"/>
      <c r="DRG140" s="463"/>
      <c r="DRH140" s="467"/>
      <c r="DRI140" s="467"/>
      <c r="DRJ140" s="464"/>
      <c r="DRK140" s="464"/>
      <c r="DRL140" s="464"/>
      <c r="DRM140" s="465"/>
      <c r="DRO140" s="463"/>
      <c r="DRP140" s="467"/>
      <c r="DRQ140" s="467"/>
      <c r="DRR140" s="464"/>
      <c r="DRS140" s="464"/>
      <c r="DRT140" s="464"/>
      <c r="DRU140" s="465"/>
      <c r="DRW140" s="463"/>
      <c r="DRX140" s="467"/>
      <c r="DRY140" s="467"/>
      <c r="DRZ140" s="464"/>
      <c r="DSA140" s="464"/>
      <c r="DSB140" s="464"/>
      <c r="DSC140" s="465"/>
      <c r="DSE140" s="463"/>
      <c r="DSF140" s="467"/>
      <c r="DSG140" s="467"/>
      <c r="DSH140" s="464"/>
      <c r="DSI140" s="464"/>
      <c r="DSJ140" s="464"/>
      <c r="DSK140" s="465"/>
      <c r="DSM140" s="463"/>
      <c r="DSN140" s="467"/>
      <c r="DSO140" s="467"/>
      <c r="DSP140" s="464"/>
      <c r="DSQ140" s="464"/>
      <c r="DSR140" s="464"/>
      <c r="DSS140" s="465"/>
      <c r="DSU140" s="463"/>
      <c r="DSV140" s="467"/>
      <c r="DSW140" s="467"/>
      <c r="DSX140" s="464"/>
      <c r="DSY140" s="464"/>
      <c r="DSZ140" s="464"/>
      <c r="DTA140" s="465"/>
      <c r="DTC140" s="463"/>
      <c r="DTD140" s="467"/>
      <c r="DTE140" s="467"/>
      <c r="DTF140" s="464"/>
      <c r="DTG140" s="464"/>
      <c r="DTH140" s="464"/>
      <c r="DTI140" s="465"/>
      <c r="DTK140" s="463"/>
      <c r="DTL140" s="467"/>
      <c r="DTM140" s="467"/>
      <c r="DTN140" s="464"/>
      <c r="DTO140" s="464"/>
      <c r="DTP140" s="464"/>
      <c r="DTQ140" s="465"/>
      <c r="DTS140" s="463"/>
      <c r="DTT140" s="467"/>
      <c r="DTU140" s="467"/>
      <c r="DTV140" s="464"/>
      <c r="DTW140" s="464"/>
      <c r="DTX140" s="464"/>
      <c r="DTY140" s="465"/>
      <c r="DUA140" s="463"/>
      <c r="DUB140" s="467"/>
      <c r="DUC140" s="467"/>
      <c r="DUD140" s="464"/>
      <c r="DUE140" s="464"/>
      <c r="DUF140" s="464"/>
      <c r="DUG140" s="465"/>
      <c r="DUI140" s="463"/>
      <c r="DUJ140" s="467"/>
      <c r="DUK140" s="467"/>
      <c r="DUL140" s="464"/>
      <c r="DUM140" s="464"/>
      <c r="DUN140" s="464"/>
      <c r="DUO140" s="465"/>
      <c r="DUQ140" s="463"/>
      <c r="DUR140" s="467"/>
      <c r="DUS140" s="467"/>
      <c r="DUT140" s="464"/>
      <c r="DUU140" s="464"/>
      <c r="DUV140" s="464"/>
      <c r="DUW140" s="465"/>
      <c r="DUY140" s="463"/>
      <c r="DUZ140" s="467"/>
      <c r="DVA140" s="467"/>
      <c r="DVB140" s="464"/>
      <c r="DVC140" s="464"/>
      <c r="DVD140" s="464"/>
      <c r="DVE140" s="465"/>
      <c r="DVG140" s="463"/>
      <c r="DVH140" s="467"/>
      <c r="DVI140" s="467"/>
      <c r="DVJ140" s="464"/>
      <c r="DVK140" s="464"/>
      <c r="DVL140" s="464"/>
      <c r="DVM140" s="465"/>
      <c r="DVO140" s="463"/>
      <c r="DVP140" s="467"/>
      <c r="DVQ140" s="467"/>
      <c r="DVR140" s="464"/>
      <c r="DVS140" s="464"/>
      <c r="DVT140" s="464"/>
      <c r="DVU140" s="465"/>
      <c r="DVW140" s="463"/>
      <c r="DVX140" s="467"/>
      <c r="DVY140" s="467"/>
      <c r="DVZ140" s="464"/>
      <c r="DWA140" s="464"/>
      <c r="DWB140" s="464"/>
      <c r="DWC140" s="465"/>
      <c r="DWE140" s="463"/>
      <c r="DWF140" s="467"/>
      <c r="DWG140" s="467"/>
      <c r="DWH140" s="464"/>
      <c r="DWI140" s="464"/>
      <c r="DWJ140" s="464"/>
      <c r="DWK140" s="465"/>
      <c r="DWM140" s="463"/>
      <c r="DWN140" s="467"/>
      <c r="DWO140" s="467"/>
      <c r="DWP140" s="464"/>
      <c r="DWQ140" s="464"/>
      <c r="DWR140" s="464"/>
      <c r="DWS140" s="465"/>
      <c r="DWU140" s="463"/>
      <c r="DWV140" s="467"/>
      <c r="DWW140" s="467"/>
      <c r="DWX140" s="464"/>
      <c r="DWY140" s="464"/>
      <c r="DWZ140" s="464"/>
      <c r="DXA140" s="465"/>
      <c r="DXC140" s="463"/>
      <c r="DXD140" s="467"/>
      <c r="DXE140" s="467"/>
      <c r="DXF140" s="464"/>
      <c r="DXG140" s="464"/>
      <c r="DXH140" s="464"/>
      <c r="DXI140" s="465"/>
      <c r="DXK140" s="463"/>
      <c r="DXL140" s="467"/>
      <c r="DXM140" s="467"/>
      <c r="DXN140" s="464"/>
      <c r="DXO140" s="464"/>
      <c r="DXP140" s="464"/>
      <c r="DXQ140" s="465"/>
      <c r="DXS140" s="463"/>
      <c r="DXT140" s="467"/>
      <c r="DXU140" s="467"/>
      <c r="DXV140" s="464"/>
      <c r="DXW140" s="464"/>
      <c r="DXX140" s="464"/>
      <c r="DXY140" s="465"/>
      <c r="DYA140" s="463"/>
      <c r="DYB140" s="467"/>
      <c r="DYC140" s="467"/>
      <c r="DYD140" s="464"/>
      <c r="DYE140" s="464"/>
      <c r="DYF140" s="464"/>
      <c r="DYG140" s="465"/>
      <c r="DYI140" s="463"/>
      <c r="DYJ140" s="467"/>
      <c r="DYK140" s="467"/>
      <c r="DYL140" s="464"/>
      <c r="DYM140" s="464"/>
      <c r="DYN140" s="464"/>
      <c r="DYO140" s="465"/>
      <c r="DYQ140" s="463"/>
      <c r="DYR140" s="467"/>
      <c r="DYS140" s="467"/>
      <c r="DYT140" s="464"/>
      <c r="DYU140" s="464"/>
      <c r="DYV140" s="464"/>
      <c r="DYW140" s="465"/>
      <c r="DYY140" s="463"/>
      <c r="DYZ140" s="467"/>
      <c r="DZA140" s="467"/>
      <c r="DZB140" s="464"/>
      <c r="DZC140" s="464"/>
      <c r="DZD140" s="464"/>
      <c r="DZE140" s="465"/>
      <c r="DZG140" s="463"/>
      <c r="DZH140" s="467"/>
      <c r="DZI140" s="467"/>
      <c r="DZJ140" s="464"/>
      <c r="DZK140" s="464"/>
      <c r="DZL140" s="464"/>
      <c r="DZM140" s="465"/>
      <c r="DZO140" s="463"/>
      <c r="DZP140" s="467"/>
      <c r="DZQ140" s="467"/>
      <c r="DZR140" s="464"/>
      <c r="DZS140" s="464"/>
      <c r="DZT140" s="464"/>
      <c r="DZU140" s="465"/>
      <c r="DZW140" s="463"/>
      <c r="DZX140" s="467"/>
      <c r="DZY140" s="467"/>
      <c r="DZZ140" s="464"/>
      <c r="EAA140" s="464"/>
      <c r="EAB140" s="464"/>
      <c r="EAC140" s="465"/>
      <c r="EAE140" s="463"/>
      <c r="EAF140" s="467"/>
      <c r="EAG140" s="467"/>
      <c r="EAH140" s="464"/>
      <c r="EAI140" s="464"/>
      <c r="EAJ140" s="464"/>
      <c r="EAK140" s="465"/>
      <c r="EAM140" s="463"/>
      <c r="EAN140" s="467"/>
      <c r="EAO140" s="467"/>
      <c r="EAP140" s="464"/>
      <c r="EAQ140" s="464"/>
      <c r="EAR140" s="464"/>
      <c r="EAS140" s="465"/>
      <c r="EAU140" s="463"/>
      <c r="EAV140" s="467"/>
      <c r="EAW140" s="467"/>
      <c r="EAX140" s="464"/>
      <c r="EAY140" s="464"/>
      <c r="EAZ140" s="464"/>
      <c r="EBA140" s="465"/>
      <c r="EBC140" s="463"/>
      <c r="EBD140" s="467"/>
      <c r="EBE140" s="467"/>
      <c r="EBF140" s="464"/>
      <c r="EBG140" s="464"/>
      <c r="EBH140" s="464"/>
      <c r="EBI140" s="465"/>
      <c r="EBK140" s="463"/>
      <c r="EBL140" s="467"/>
      <c r="EBM140" s="467"/>
      <c r="EBN140" s="464"/>
      <c r="EBO140" s="464"/>
      <c r="EBP140" s="464"/>
      <c r="EBQ140" s="465"/>
      <c r="EBS140" s="463"/>
      <c r="EBT140" s="467"/>
      <c r="EBU140" s="467"/>
      <c r="EBV140" s="464"/>
      <c r="EBW140" s="464"/>
      <c r="EBX140" s="464"/>
      <c r="EBY140" s="465"/>
      <c r="ECA140" s="463"/>
      <c r="ECB140" s="467"/>
      <c r="ECC140" s="467"/>
      <c r="ECD140" s="464"/>
      <c r="ECE140" s="464"/>
      <c r="ECF140" s="464"/>
      <c r="ECG140" s="465"/>
      <c r="ECI140" s="463"/>
      <c r="ECJ140" s="467"/>
      <c r="ECK140" s="467"/>
      <c r="ECL140" s="464"/>
      <c r="ECM140" s="464"/>
      <c r="ECN140" s="464"/>
      <c r="ECO140" s="465"/>
      <c r="ECQ140" s="463"/>
      <c r="ECR140" s="467"/>
      <c r="ECS140" s="467"/>
      <c r="ECT140" s="464"/>
      <c r="ECU140" s="464"/>
      <c r="ECV140" s="464"/>
      <c r="ECW140" s="465"/>
      <c r="ECY140" s="463"/>
      <c r="ECZ140" s="467"/>
      <c r="EDA140" s="467"/>
      <c r="EDB140" s="464"/>
      <c r="EDC140" s="464"/>
      <c r="EDD140" s="464"/>
      <c r="EDE140" s="465"/>
      <c r="EDG140" s="463"/>
      <c r="EDH140" s="467"/>
      <c r="EDI140" s="467"/>
      <c r="EDJ140" s="464"/>
      <c r="EDK140" s="464"/>
      <c r="EDL140" s="464"/>
      <c r="EDM140" s="465"/>
      <c r="EDO140" s="463"/>
      <c r="EDP140" s="467"/>
      <c r="EDQ140" s="467"/>
      <c r="EDR140" s="464"/>
      <c r="EDS140" s="464"/>
      <c r="EDT140" s="464"/>
      <c r="EDU140" s="465"/>
      <c r="EDW140" s="463"/>
      <c r="EDX140" s="467"/>
      <c r="EDY140" s="467"/>
      <c r="EDZ140" s="464"/>
      <c r="EEA140" s="464"/>
      <c r="EEB140" s="464"/>
      <c r="EEC140" s="465"/>
      <c r="EEE140" s="463"/>
      <c r="EEF140" s="467"/>
      <c r="EEG140" s="467"/>
      <c r="EEH140" s="464"/>
      <c r="EEI140" s="464"/>
      <c r="EEJ140" s="464"/>
      <c r="EEK140" s="465"/>
      <c r="EEM140" s="463"/>
      <c r="EEN140" s="467"/>
      <c r="EEO140" s="467"/>
      <c r="EEP140" s="464"/>
      <c r="EEQ140" s="464"/>
      <c r="EER140" s="464"/>
      <c r="EES140" s="465"/>
      <c r="EEU140" s="463"/>
      <c r="EEV140" s="467"/>
      <c r="EEW140" s="467"/>
      <c r="EEX140" s="464"/>
      <c r="EEY140" s="464"/>
      <c r="EEZ140" s="464"/>
      <c r="EFA140" s="465"/>
      <c r="EFC140" s="463"/>
      <c r="EFD140" s="467"/>
      <c r="EFE140" s="467"/>
      <c r="EFF140" s="464"/>
      <c r="EFG140" s="464"/>
      <c r="EFH140" s="464"/>
      <c r="EFI140" s="465"/>
      <c r="EFK140" s="463"/>
      <c r="EFL140" s="467"/>
      <c r="EFM140" s="467"/>
      <c r="EFN140" s="464"/>
      <c r="EFO140" s="464"/>
      <c r="EFP140" s="464"/>
      <c r="EFQ140" s="465"/>
      <c r="EFS140" s="463"/>
      <c r="EFT140" s="467"/>
      <c r="EFU140" s="467"/>
      <c r="EFV140" s="464"/>
      <c r="EFW140" s="464"/>
      <c r="EFX140" s="464"/>
      <c r="EFY140" s="465"/>
      <c r="EGA140" s="463"/>
      <c r="EGB140" s="467"/>
      <c r="EGC140" s="467"/>
      <c r="EGD140" s="464"/>
      <c r="EGE140" s="464"/>
      <c r="EGF140" s="464"/>
      <c r="EGG140" s="465"/>
      <c r="EGI140" s="463"/>
      <c r="EGJ140" s="467"/>
      <c r="EGK140" s="467"/>
      <c r="EGL140" s="464"/>
      <c r="EGM140" s="464"/>
      <c r="EGN140" s="464"/>
      <c r="EGO140" s="465"/>
      <c r="EGQ140" s="463"/>
      <c r="EGR140" s="467"/>
      <c r="EGS140" s="467"/>
      <c r="EGT140" s="464"/>
      <c r="EGU140" s="464"/>
      <c r="EGV140" s="464"/>
      <c r="EGW140" s="465"/>
      <c r="EGY140" s="463"/>
      <c r="EGZ140" s="467"/>
      <c r="EHA140" s="467"/>
      <c r="EHB140" s="464"/>
      <c r="EHC140" s="464"/>
      <c r="EHD140" s="464"/>
      <c r="EHE140" s="465"/>
      <c r="EHG140" s="463"/>
      <c r="EHH140" s="467"/>
      <c r="EHI140" s="467"/>
      <c r="EHJ140" s="464"/>
      <c r="EHK140" s="464"/>
      <c r="EHL140" s="464"/>
      <c r="EHM140" s="465"/>
      <c r="EHO140" s="463"/>
      <c r="EHP140" s="467"/>
      <c r="EHQ140" s="467"/>
      <c r="EHR140" s="464"/>
      <c r="EHS140" s="464"/>
      <c r="EHT140" s="464"/>
      <c r="EHU140" s="465"/>
      <c r="EHW140" s="463"/>
      <c r="EHX140" s="467"/>
      <c r="EHY140" s="467"/>
      <c r="EHZ140" s="464"/>
      <c r="EIA140" s="464"/>
      <c r="EIB140" s="464"/>
      <c r="EIC140" s="465"/>
      <c r="EIE140" s="463"/>
      <c r="EIF140" s="467"/>
      <c r="EIG140" s="467"/>
      <c r="EIH140" s="464"/>
      <c r="EII140" s="464"/>
      <c r="EIJ140" s="464"/>
      <c r="EIK140" s="465"/>
      <c r="EIM140" s="463"/>
      <c r="EIN140" s="467"/>
      <c r="EIO140" s="467"/>
      <c r="EIP140" s="464"/>
      <c r="EIQ140" s="464"/>
      <c r="EIR140" s="464"/>
      <c r="EIS140" s="465"/>
      <c r="EIU140" s="463"/>
      <c r="EIV140" s="467"/>
      <c r="EIW140" s="467"/>
      <c r="EIX140" s="464"/>
      <c r="EIY140" s="464"/>
      <c r="EIZ140" s="464"/>
      <c r="EJA140" s="465"/>
      <c r="EJC140" s="463"/>
      <c r="EJD140" s="467"/>
      <c r="EJE140" s="467"/>
      <c r="EJF140" s="464"/>
      <c r="EJG140" s="464"/>
      <c r="EJH140" s="464"/>
      <c r="EJI140" s="465"/>
      <c r="EJK140" s="463"/>
      <c r="EJL140" s="467"/>
      <c r="EJM140" s="467"/>
      <c r="EJN140" s="464"/>
      <c r="EJO140" s="464"/>
      <c r="EJP140" s="464"/>
      <c r="EJQ140" s="465"/>
      <c r="EJS140" s="463"/>
      <c r="EJT140" s="467"/>
      <c r="EJU140" s="467"/>
      <c r="EJV140" s="464"/>
      <c r="EJW140" s="464"/>
      <c r="EJX140" s="464"/>
      <c r="EJY140" s="465"/>
      <c r="EKA140" s="463"/>
      <c r="EKB140" s="467"/>
      <c r="EKC140" s="467"/>
      <c r="EKD140" s="464"/>
      <c r="EKE140" s="464"/>
      <c r="EKF140" s="464"/>
      <c r="EKG140" s="465"/>
      <c r="EKI140" s="463"/>
      <c r="EKJ140" s="467"/>
      <c r="EKK140" s="467"/>
      <c r="EKL140" s="464"/>
      <c r="EKM140" s="464"/>
      <c r="EKN140" s="464"/>
      <c r="EKO140" s="465"/>
      <c r="EKQ140" s="463"/>
      <c r="EKR140" s="467"/>
      <c r="EKS140" s="467"/>
      <c r="EKT140" s="464"/>
      <c r="EKU140" s="464"/>
      <c r="EKV140" s="464"/>
      <c r="EKW140" s="465"/>
      <c r="EKY140" s="463"/>
      <c r="EKZ140" s="467"/>
      <c r="ELA140" s="467"/>
      <c r="ELB140" s="464"/>
      <c r="ELC140" s="464"/>
      <c r="ELD140" s="464"/>
      <c r="ELE140" s="465"/>
      <c r="ELG140" s="463"/>
      <c r="ELH140" s="467"/>
      <c r="ELI140" s="467"/>
      <c r="ELJ140" s="464"/>
      <c r="ELK140" s="464"/>
      <c r="ELL140" s="464"/>
      <c r="ELM140" s="465"/>
      <c r="ELO140" s="463"/>
      <c r="ELP140" s="467"/>
      <c r="ELQ140" s="467"/>
      <c r="ELR140" s="464"/>
      <c r="ELS140" s="464"/>
      <c r="ELT140" s="464"/>
      <c r="ELU140" s="465"/>
      <c r="ELW140" s="463"/>
      <c r="ELX140" s="467"/>
      <c r="ELY140" s="467"/>
      <c r="ELZ140" s="464"/>
      <c r="EMA140" s="464"/>
      <c r="EMB140" s="464"/>
      <c r="EMC140" s="465"/>
      <c r="EME140" s="463"/>
      <c r="EMF140" s="467"/>
      <c r="EMG140" s="467"/>
      <c r="EMH140" s="464"/>
      <c r="EMI140" s="464"/>
      <c r="EMJ140" s="464"/>
      <c r="EMK140" s="465"/>
      <c r="EMM140" s="463"/>
      <c r="EMN140" s="467"/>
      <c r="EMO140" s="467"/>
      <c r="EMP140" s="464"/>
      <c r="EMQ140" s="464"/>
      <c r="EMR140" s="464"/>
      <c r="EMS140" s="465"/>
      <c r="EMU140" s="463"/>
      <c r="EMV140" s="467"/>
      <c r="EMW140" s="467"/>
      <c r="EMX140" s="464"/>
      <c r="EMY140" s="464"/>
      <c r="EMZ140" s="464"/>
      <c r="ENA140" s="465"/>
      <c r="ENC140" s="463"/>
      <c r="END140" s="467"/>
      <c r="ENE140" s="467"/>
      <c r="ENF140" s="464"/>
      <c r="ENG140" s="464"/>
      <c r="ENH140" s="464"/>
      <c r="ENI140" s="465"/>
      <c r="ENK140" s="463"/>
      <c r="ENL140" s="467"/>
      <c r="ENM140" s="467"/>
      <c r="ENN140" s="464"/>
      <c r="ENO140" s="464"/>
      <c r="ENP140" s="464"/>
      <c r="ENQ140" s="465"/>
      <c r="ENS140" s="463"/>
      <c r="ENT140" s="467"/>
      <c r="ENU140" s="467"/>
      <c r="ENV140" s="464"/>
      <c r="ENW140" s="464"/>
      <c r="ENX140" s="464"/>
      <c r="ENY140" s="465"/>
      <c r="EOA140" s="463"/>
      <c r="EOB140" s="467"/>
      <c r="EOC140" s="467"/>
      <c r="EOD140" s="464"/>
      <c r="EOE140" s="464"/>
      <c r="EOF140" s="464"/>
      <c r="EOG140" s="465"/>
      <c r="EOI140" s="463"/>
      <c r="EOJ140" s="467"/>
      <c r="EOK140" s="467"/>
      <c r="EOL140" s="464"/>
      <c r="EOM140" s="464"/>
      <c r="EON140" s="464"/>
      <c r="EOO140" s="465"/>
      <c r="EOQ140" s="463"/>
      <c r="EOR140" s="467"/>
      <c r="EOS140" s="467"/>
      <c r="EOT140" s="464"/>
      <c r="EOU140" s="464"/>
      <c r="EOV140" s="464"/>
      <c r="EOW140" s="465"/>
      <c r="EOY140" s="463"/>
      <c r="EOZ140" s="467"/>
      <c r="EPA140" s="467"/>
      <c r="EPB140" s="464"/>
      <c r="EPC140" s="464"/>
      <c r="EPD140" s="464"/>
      <c r="EPE140" s="465"/>
      <c r="EPG140" s="463"/>
      <c r="EPH140" s="467"/>
      <c r="EPI140" s="467"/>
      <c r="EPJ140" s="464"/>
      <c r="EPK140" s="464"/>
      <c r="EPL140" s="464"/>
      <c r="EPM140" s="465"/>
      <c r="EPO140" s="463"/>
      <c r="EPP140" s="467"/>
      <c r="EPQ140" s="467"/>
      <c r="EPR140" s="464"/>
      <c r="EPS140" s="464"/>
      <c r="EPT140" s="464"/>
      <c r="EPU140" s="465"/>
      <c r="EPW140" s="463"/>
      <c r="EPX140" s="467"/>
      <c r="EPY140" s="467"/>
      <c r="EPZ140" s="464"/>
      <c r="EQA140" s="464"/>
      <c r="EQB140" s="464"/>
      <c r="EQC140" s="465"/>
      <c r="EQE140" s="463"/>
      <c r="EQF140" s="467"/>
      <c r="EQG140" s="467"/>
      <c r="EQH140" s="464"/>
      <c r="EQI140" s="464"/>
      <c r="EQJ140" s="464"/>
      <c r="EQK140" s="465"/>
      <c r="EQM140" s="463"/>
      <c r="EQN140" s="467"/>
      <c r="EQO140" s="467"/>
      <c r="EQP140" s="464"/>
      <c r="EQQ140" s="464"/>
      <c r="EQR140" s="464"/>
      <c r="EQS140" s="465"/>
      <c r="EQU140" s="463"/>
      <c r="EQV140" s="467"/>
      <c r="EQW140" s="467"/>
      <c r="EQX140" s="464"/>
      <c r="EQY140" s="464"/>
      <c r="EQZ140" s="464"/>
      <c r="ERA140" s="465"/>
      <c r="ERC140" s="463"/>
      <c r="ERD140" s="467"/>
      <c r="ERE140" s="467"/>
      <c r="ERF140" s="464"/>
      <c r="ERG140" s="464"/>
      <c r="ERH140" s="464"/>
      <c r="ERI140" s="465"/>
      <c r="ERK140" s="463"/>
      <c r="ERL140" s="467"/>
      <c r="ERM140" s="467"/>
      <c r="ERN140" s="464"/>
      <c r="ERO140" s="464"/>
      <c r="ERP140" s="464"/>
      <c r="ERQ140" s="465"/>
      <c r="ERS140" s="463"/>
      <c r="ERT140" s="467"/>
      <c r="ERU140" s="467"/>
      <c r="ERV140" s="464"/>
      <c r="ERW140" s="464"/>
      <c r="ERX140" s="464"/>
      <c r="ERY140" s="465"/>
      <c r="ESA140" s="463"/>
      <c r="ESB140" s="467"/>
      <c r="ESC140" s="467"/>
      <c r="ESD140" s="464"/>
      <c r="ESE140" s="464"/>
      <c r="ESF140" s="464"/>
      <c r="ESG140" s="465"/>
      <c r="ESI140" s="463"/>
      <c r="ESJ140" s="467"/>
      <c r="ESK140" s="467"/>
      <c r="ESL140" s="464"/>
      <c r="ESM140" s="464"/>
      <c r="ESN140" s="464"/>
      <c r="ESO140" s="465"/>
      <c r="ESQ140" s="463"/>
      <c r="ESR140" s="467"/>
      <c r="ESS140" s="467"/>
      <c r="EST140" s="464"/>
      <c r="ESU140" s="464"/>
      <c r="ESV140" s="464"/>
      <c r="ESW140" s="465"/>
      <c r="ESY140" s="463"/>
      <c r="ESZ140" s="467"/>
      <c r="ETA140" s="467"/>
      <c r="ETB140" s="464"/>
      <c r="ETC140" s="464"/>
      <c r="ETD140" s="464"/>
      <c r="ETE140" s="465"/>
      <c r="ETG140" s="463"/>
      <c r="ETH140" s="467"/>
      <c r="ETI140" s="467"/>
      <c r="ETJ140" s="464"/>
      <c r="ETK140" s="464"/>
      <c r="ETL140" s="464"/>
      <c r="ETM140" s="465"/>
      <c r="ETO140" s="463"/>
      <c r="ETP140" s="467"/>
      <c r="ETQ140" s="467"/>
      <c r="ETR140" s="464"/>
      <c r="ETS140" s="464"/>
      <c r="ETT140" s="464"/>
      <c r="ETU140" s="465"/>
      <c r="ETW140" s="463"/>
      <c r="ETX140" s="467"/>
      <c r="ETY140" s="467"/>
      <c r="ETZ140" s="464"/>
      <c r="EUA140" s="464"/>
      <c r="EUB140" s="464"/>
      <c r="EUC140" s="465"/>
      <c r="EUE140" s="463"/>
      <c r="EUF140" s="467"/>
      <c r="EUG140" s="467"/>
      <c r="EUH140" s="464"/>
      <c r="EUI140" s="464"/>
      <c r="EUJ140" s="464"/>
      <c r="EUK140" s="465"/>
      <c r="EUM140" s="463"/>
      <c r="EUN140" s="467"/>
      <c r="EUO140" s="467"/>
      <c r="EUP140" s="464"/>
      <c r="EUQ140" s="464"/>
      <c r="EUR140" s="464"/>
      <c r="EUS140" s="465"/>
      <c r="EUU140" s="463"/>
      <c r="EUV140" s="467"/>
      <c r="EUW140" s="467"/>
      <c r="EUX140" s="464"/>
      <c r="EUY140" s="464"/>
      <c r="EUZ140" s="464"/>
      <c r="EVA140" s="465"/>
      <c r="EVC140" s="463"/>
      <c r="EVD140" s="467"/>
      <c r="EVE140" s="467"/>
      <c r="EVF140" s="464"/>
      <c r="EVG140" s="464"/>
      <c r="EVH140" s="464"/>
      <c r="EVI140" s="465"/>
      <c r="EVK140" s="463"/>
      <c r="EVL140" s="467"/>
      <c r="EVM140" s="467"/>
      <c r="EVN140" s="464"/>
      <c r="EVO140" s="464"/>
      <c r="EVP140" s="464"/>
      <c r="EVQ140" s="465"/>
      <c r="EVS140" s="463"/>
      <c r="EVT140" s="467"/>
      <c r="EVU140" s="467"/>
      <c r="EVV140" s="464"/>
      <c r="EVW140" s="464"/>
      <c r="EVX140" s="464"/>
      <c r="EVY140" s="465"/>
      <c r="EWA140" s="463"/>
      <c r="EWB140" s="467"/>
      <c r="EWC140" s="467"/>
      <c r="EWD140" s="464"/>
      <c r="EWE140" s="464"/>
      <c r="EWF140" s="464"/>
      <c r="EWG140" s="465"/>
      <c r="EWI140" s="463"/>
      <c r="EWJ140" s="467"/>
      <c r="EWK140" s="467"/>
      <c r="EWL140" s="464"/>
      <c r="EWM140" s="464"/>
      <c r="EWN140" s="464"/>
      <c r="EWO140" s="465"/>
      <c r="EWQ140" s="463"/>
      <c r="EWR140" s="467"/>
      <c r="EWS140" s="467"/>
      <c r="EWT140" s="464"/>
      <c r="EWU140" s="464"/>
      <c r="EWV140" s="464"/>
      <c r="EWW140" s="465"/>
      <c r="EWY140" s="463"/>
      <c r="EWZ140" s="467"/>
      <c r="EXA140" s="467"/>
      <c r="EXB140" s="464"/>
      <c r="EXC140" s="464"/>
      <c r="EXD140" s="464"/>
      <c r="EXE140" s="465"/>
      <c r="EXG140" s="463"/>
      <c r="EXH140" s="467"/>
      <c r="EXI140" s="467"/>
      <c r="EXJ140" s="464"/>
      <c r="EXK140" s="464"/>
      <c r="EXL140" s="464"/>
      <c r="EXM140" s="465"/>
      <c r="EXO140" s="463"/>
      <c r="EXP140" s="467"/>
      <c r="EXQ140" s="467"/>
      <c r="EXR140" s="464"/>
      <c r="EXS140" s="464"/>
      <c r="EXT140" s="464"/>
      <c r="EXU140" s="465"/>
      <c r="EXW140" s="463"/>
      <c r="EXX140" s="467"/>
      <c r="EXY140" s="467"/>
      <c r="EXZ140" s="464"/>
      <c r="EYA140" s="464"/>
      <c r="EYB140" s="464"/>
      <c r="EYC140" s="465"/>
      <c r="EYE140" s="463"/>
      <c r="EYF140" s="467"/>
      <c r="EYG140" s="467"/>
      <c r="EYH140" s="464"/>
      <c r="EYI140" s="464"/>
      <c r="EYJ140" s="464"/>
      <c r="EYK140" s="465"/>
      <c r="EYM140" s="463"/>
      <c r="EYN140" s="467"/>
      <c r="EYO140" s="467"/>
      <c r="EYP140" s="464"/>
      <c r="EYQ140" s="464"/>
      <c r="EYR140" s="464"/>
      <c r="EYS140" s="465"/>
      <c r="EYU140" s="463"/>
      <c r="EYV140" s="467"/>
      <c r="EYW140" s="467"/>
      <c r="EYX140" s="464"/>
      <c r="EYY140" s="464"/>
      <c r="EYZ140" s="464"/>
      <c r="EZA140" s="465"/>
      <c r="EZC140" s="463"/>
      <c r="EZD140" s="467"/>
      <c r="EZE140" s="467"/>
      <c r="EZF140" s="464"/>
      <c r="EZG140" s="464"/>
      <c r="EZH140" s="464"/>
      <c r="EZI140" s="465"/>
      <c r="EZK140" s="463"/>
      <c r="EZL140" s="467"/>
      <c r="EZM140" s="467"/>
      <c r="EZN140" s="464"/>
      <c r="EZO140" s="464"/>
      <c r="EZP140" s="464"/>
      <c r="EZQ140" s="465"/>
      <c r="EZS140" s="463"/>
      <c r="EZT140" s="467"/>
      <c r="EZU140" s="467"/>
      <c r="EZV140" s="464"/>
      <c r="EZW140" s="464"/>
      <c r="EZX140" s="464"/>
      <c r="EZY140" s="465"/>
      <c r="FAA140" s="463"/>
      <c r="FAB140" s="467"/>
      <c r="FAC140" s="467"/>
      <c r="FAD140" s="464"/>
      <c r="FAE140" s="464"/>
      <c r="FAF140" s="464"/>
      <c r="FAG140" s="465"/>
      <c r="FAI140" s="463"/>
      <c r="FAJ140" s="467"/>
      <c r="FAK140" s="467"/>
      <c r="FAL140" s="464"/>
      <c r="FAM140" s="464"/>
      <c r="FAN140" s="464"/>
      <c r="FAO140" s="465"/>
      <c r="FAQ140" s="463"/>
      <c r="FAR140" s="467"/>
      <c r="FAS140" s="467"/>
      <c r="FAT140" s="464"/>
      <c r="FAU140" s="464"/>
      <c r="FAV140" s="464"/>
      <c r="FAW140" s="465"/>
      <c r="FAY140" s="463"/>
      <c r="FAZ140" s="467"/>
      <c r="FBA140" s="467"/>
      <c r="FBB140" s="464"/>
      <c r="FBC140" s="464"/>
      <c r="FBD140" s="464"/>
      <c r="FBE140" s="465"/>
      <c r="FBG140" s="463"/>
      <c r="FBH140" s="467"/>
      <c r="FBI140" s="467"/>
      <c r="FBJ140" s="464"/>
      <c r="FBK140" s="464"/>
      <c r="FBL140" s="464"/>
      <c r="FBM140" s="465"/>
      <c r="FBO140" s="463"/>
      <c r="FBP140" s="467"/>
      <c r="FBQ140" s="467"/>
      <c r="FBR140" s="464"/>
      <c r="FBS140" s="464"/>
      <c r="FBT140" s="464"/>
      <c r="FBU140" s="465"/>
      <c r="FBW140" s="463"/>
      <c r="FBX140" s="467"/>
      <c r="FBY140" s="467"/>
      <c r="FBZ140" s="464"/>
      <c r="FCA140" s="464"/>
      <c r="FCB140" s="464"/>
      <c r="FCC140" s="465"/>
      <c r="FCE140" s="463"/>
      <c r="FCF140" s="467"/>
      <c r="FCG140" s="467"/>
      <c r="FCH140" s="464"/>
      <c r="FCI140" s="464"/>
      <c r="FCJ140" s="464"/>
      <c r="FCK140" s="465"/>
      <c r="FCM140" s="463"/>
      <c r="FCN140" s="467"/>
      <c r="FCO140" s="467"/>
      <c r="FCP140" s="464"/>
      <c r="FCQ140" s="464"/>
      <c r="FCR140" s="464"/>
      <c r="FCS140" s="465"/>
      <c r="FCU140" s="463"/>
      <c r="FCV140" s="467"/>
      <c r="FCW140" s="467"/>
      <c r="FCX140" s="464"/>
      <c r="FCY140" s="464"/>
      <c r="FCZ140" s="464"/>
      <c r="FDA140" s="465"/>
      <c r="FDC140" s="463"/>
      <c r="FDD140" s="467"/>
      <c r="FDE140" s="467"/>
      <c r="FDF140" s="464"/>
      <c r="FDG140" s="464"/>
      <c r="FDH140" s="464"/>
      <c r="FDI140" s="465"/>
      <c r="FDK140" s="463"/>
      <c r="FDL140" s="467"/>
      <c r="FDM140" s="467"/>
      <c r="FDN140" s="464"/>
      <c r="FDO140" s="464"/>
      <c r="FDP140" s="464"/>
      <c r="FDQ140" s="465"/>
      <c r="FDS140" s="463"/>
      <c r="FDT140" s="467"/>
      <c r="FDU140" s="467"/>
      <c r="FDV140" s="464"/>
      <c r="FDW140" s="464"/>
      <c r="FDX140" s="464"/>
      <c r="FDY140" s="465"/>
      <c r="FEA140" s="463"/>
      <c r="FEB140" s="467"/>
      <c r="FEC140" s="467"/>
      <c r="FED140" s="464"/>
      <c r="FEE140" s="464"/>
      <c r="FEF140" s="464"/>
      <c r="FEG140" s="465"/>
      <c r="FEI140" s="463"/>
      <c r="FEJ140" s="467"/>
      <c r="FEK140" s="467"/>
      <c r="FEL140" s="464"/>
      <c r="FEM140" s="464"/>
      <c r="FEN140" s="464"/>
      <c r="FEO140" s="465"/>
      <c r="FEQ140" s="463"/>
      <c r="FER140" s="467"/>
      <c r="FES140" s="467"/>
      <c r="FET140" s="464"/>
      <c r="FEU140" s="464"/>
      <c r="FEV140" s="464"/>
      <c r="FEW140" s="465"/>
      <c r="FEY140" s="463"/>
      <c r="FEZ140" s="467"/>
      <c r="FFA140" s="467"/>
      <c r="FFB140" s="464"/>
      <c r="FFC140" s="464"/>
      <c r="FFD140" s="464"/>
      <c r="FFE140" s="465"/>
      <c r="FFG140" s="463"/>
      <c r="FFH140" s="467"/>
      <c r="FFI140" s="467"/>
      <c r="FFJ140" s="464"/>
      <c r="FFK140" s="464"/>
      <c r="FFL140" s="464"/>
      <c r="FFM140" s="465"/>
      <c r="FFO140" s="463"/>
      <c r="FFP140" s="467"/>
      <c r="FFQ140" s="467"/>
      <c r="FFR140" s="464"/>
      <c r="FFS140" s="464"/>
      <c r="FFT140" s="464"/>
      <c r="FFU140" s="465"/>
      <c r="FFW140" s="463"/>
      <c r="FFX140" s="467"/>
      <c r="FFY140" s="467"/>
      <c r="FFZ140" s="464"/>
      <c r="FGA140" s="464"/>
      <c r="FGB140" s="464"/>
      <c r="FGC140" s="465"/>
      <c r="FGE140" s="463"/>
      <c r="FGF140" s="467"/>
      <c r="FGG140" s="467"/>
      <c r="FGH140" s="464"/>
      <c r="FGI140" s="464"/>
      <c r="FGJ140" s="464"/>
      <c r="FGK140" s="465"/>
      <c r="FGM140" s="463"/>
      <c r="FGN140" s="467"/>
      <c r="FGO140" s="467"/>
      <c r="FGP140" s="464"/>
      <c r="FGQ140" s="464"/>
      <c r="FGR140" s="464"/>
      <c r="FGS140" s="465"/>
      <c r="FGU140" s="463"/>
      <c r="FGV140" s="467"/>
      <c r="FGW140" s="467"/>
      <c r="FGX140" s="464"/>
      <c r="FGY140" s="464"/>
      <c r="FGZ140" s="464"/>
      <c r="FHA140" s="465"/>
      <c r="FHC140" s="463"/>
      <c r="FHD140" s="467"/>
      <c r="FHE140" s="467"/>
      <c r="FHF140" s="464"/>
      <c r="FHG140" s="464"/>
      <c r="FHH140" s="464"/>
      <c r="FHI140" s="465"/>
      <c r="FHK140" s="463"/>
      <c r="FHL140" s="467"/>
      <c r="FHM140" s="467"/>
      <c r="FHN140" s="464"/>
      <c r="FHO140" s="464"/>
      <c r="FHP140" s="464"/>
      <c r="FHQ140" s="465"/>
      <c r="FHS140" s="463"/>
      <c r="FHT140" s="467"/>
      <c r="FHU140" s="467"/>
      <c r="FHV140" s="464"/>
      <c r="FHW140" s="464"/>
      <c r="FHX140" s="464"/>
      <c r="FHY140" s="465"/>
      <c r="FIA140" s="463"/>
      <c r="FIB140" s="467"/>
      <c r="FIC140" s="467"/>
      <c r="FID140" s="464"/>
      <c r="FIE140" s="464"/>
      <c r="FIF140" s="464"/>
      <c r="FIG140" s="465"/>
      <c r="FII140" s="463"/>
      <c r="FIJ140" s="467"/>
      <c r="FIK140" s="467"/>
      <c r="FIL140" s="464"/>
      <c r="FIM140" s="464"/>
      <c r="FIN140" s="464"/>
      <c r="FIO140" s="465"/>
      <c r="FIQ140" s="463"/>
      <c r="FIR140" s="467"/>
      <c r="FIS140" s="467"/>
      <c r="FIT140" s="464"/>
      <c r="FIU140" s="464"/>
      <c r="FIV140" s="464"/>
      <c r="FIW140" s="465"/>
      <c r="FIY140" s="463"/>
      <c r="FIZ140" s="467"/>
      <c r="FJA140" s="467"/>
      <c r="FJB140" s="464"/>
      <c r="FJC140" s="464"/>
      <c r="FJD140" s="464"/>
      <c r="FJE140" s="465"/>
      <c r="FJG140" s="463"/>
      <c r="FJH140" s="467"/>
      <c r="FJI140" s="467"/>
      <c r="FJJ140" s="464"/>
      <c r="FJK140" s="464"/>
      <c r="FJL140" s="464"/>
      <c r="FJM140" s="465"/>
      <c r="FJO140" s="463"/>
      <c r="FJP140" s="467"/>
      <c r="FJQ140" s="467"/>
      <c r="FJR140" s="464"/>
      <c r="FJS140" s="464"/>
      <c r="FJT140" s="464"/>
      <c r="FJU140" s="465"/>
      <c r="FJW140" s="463"/>
      <c r="FJX140" s="467"/>
      <c r="FJY140" s="467"/>
      <c r="FJZ140" s="464"/>
      <c r="FKA140" s="464"/>
      <c r="FKB140" s="464"/>
      <c r="FKC140" s="465"/>
      <c r="FKE140" s="463"/>
      <c r="FKF140" s="467"/>
      <c r="FKG140" s="467"/>
      <c r="FKH140" s="464"/>
      <c r="FKI140" s="464"/>
      <c r="FKJ140" s="464"/>
      <c r="FKK140" s="465"/>
      <c r="FKM140" s="463"/>
      <c r="FKN140" s="467"/>
      <c r="FKO140" s="467"/>
      <c r="FKP140" s="464"/>
      <c r="FKQ140" s="464"/>
      <c r="FKR140" s="464"/>
      <c r="FKS140" s="465"/>
      <c r="FKU140" s="463"/>
      <c r="FKV140" s="467"/>
      <c r="FKW140" s="467"/>
      <c r="FKX140" s="464"/>
      <c r="FKY140" s="464"/>
      <c r="FKZ140" s="464"/>
      <c r="FLA140" s="465"/>
      <c r="FLC140" s="463"/>
      <c r="FLD140" s="467"/>
      <c r="FLE140" s="467"/>
      <c r="FLF140" s="464"/>
      <c r="FLG140" s="464"/>
      <c r="FLH140" s="464"/>
      <c r="FLI140" s="465"/>
      <c r="FLK140" s="463"/>
      <c r="FLL140" s="467"/>
      <c r="FLM140" s="467"/>
      <c r="FLN140" s="464"/>
      <c r="FLO140" s="464"/>
      <c r="FLP140" s="464"/>
      <c r="FLQ140" s="465"/>
      <c r="FLS140" s="463"/>
      <c r="FLT140" s="467"/>
      <c r="FLU140" s="467"/>
      <c r="FLV140" s="464"/>
      <c r="FLW140" s="464"/>
      <c r="FLX140" s="464"/>
      <c r="FLY140" s="465"/>
      <c r="FMA140" s="463"/>
      <c r="FMB140" s="467"/>
      <c r="FMC140" s="467"/>
      <c r="FMD140" s="464"/>
      <c r="FME140" s="464"/>
      <c r="FMF140" s="464"/>
      <c r="FMG140" s="465"/>
      <c r="FMI140" s="463"/>
      <c r="FMJ140" s="467"/>
      <c r="FMK140" s="467"/>
      <c r="FML140" s="464"/>
      <c r="FMM140" s="464"/>
      <c r="FMN140" s="464"/>
      <c r="FMO140" s="465"/>
      <c r="FMQ140" s="463"/>
      <c r="FMR140" s="467"/>
      <c r="FMS140" s="467"/>
      <c r="FMT140" s="464"/>
      <c r="FMU140" s="464"/>
      <c r="FMV140" s="464"/>
      <c r="FMW140" s="465"/>
      <c r="FMY140" s="463"/>
      <c r="FMZ140" s="467"/>
      <c r="FNA140" s="467"/>
      <c r="FNB140" s="464"/>
      <c r="FNC140" s="464"/>
      <c r="FND140" s="464"/>
      <c r="FNE140" s="465"/>
      <c r="FNG140" s="463"/>
      <c r="FNH140" s="467"/>
      <c r="FNI140" s="467"/>
      <c r="FNJ140" s="464"/>
      <c r="FNK140" s="464"/>
      <c r="FNL140" s="464"/>
      <c r="FNM140" s="465"/>
      <c r="FNO140" s="463"/>
      <c r="FNP140" s="467"/>
      <c r="FNQ140" s="467"/>
      <c r="FNR140" s="464"/>
      <c r="FNS140" s="464"/>
      <c r="FNT140" s="464"/>
      <c r="FNU140" s="465"/>
      <c r="FNW140" s="463"/>
      <c r="FNX140" s="467"/>
      <c r="FNY140" s="467"/>
      <c r="FNZ140" s="464"/>
      <c r="FOA140" s="464"/>
      <c r="FOB140" s="464"/>
      <c r="FOC140" s="465"/>
      <c r="FOE140" s="463"/>
      <c r="FOF140" s="467"/>
      <c r="FOG140" s="467"/>
      <c r="FOH140" s="464"/>
      <c r="FOI140" s="464"/>
      <c r="FOJ140" s="464"/>
      <c r="FOK140" s="465"/>
      <c r="FOM140" s="463"/>
      <c r="FON140" s="467"/>
      <c r="FOO140" s="467"/>
      <c r="FOP140" s="464"/>
      <c r="FOQ140" s="464"/>
      <c r="FOR140" s="464"/>
      <c r="FOS140" s="465"/>
      <c r="FOU140" s="463"/>
      <c r="FOV140" s="467"/>
      <c r="FOW140" s="467"/>
      <c r="FOX140" s="464"/>
      <c r="FOY140" s="464"/>
      <c r="FOZ140" s="464"/>
      <c r="FPA140" s="465"/>
      <c r="FPC140" s="463"/>
      <c r="FPD140" s="467"/>
      <c r="FPE140" s="467"/>
      <c r="FPF140" s="464"/>
      <c r="FPG140" s="464"/>
      <c r="FPH140" s="464"/>
      <c r="FPI140" s="465"/>
      <c r="FPK140" s="463"/>
      <c r="FPL140" s="467"/>
      <c r="FPM140" s="467"/>
      <c r="FPN140" s="464"/>
      <c r="FPO140" s="464"/>
      <c r="FPP140" s="464"/>
      <c r="FPQ140" s="465"/>
      <c r="FPS140" s="463"/>
      <c r="FPT140" s="467"/>
      <c r="FPU140" s="467"/>
      <c r="FPV140" s="464"/>
      <c r="FPW140" s="464"/>
      <c r="FPX140" s="464"/>
      <c r="FPY140" s="465"/>
      <c r="FQA140" s="463"/>
      <c r="FQB140" s="467"/>
      <c r="FQC140" s="467"/>
      <c r="FQD140" s="464"/>
      <c r="FQE140" s="464"/>
      <c r="FQF140" s="464"/>
      <c r="FQG140" s="465"/>
      <c r="FQI140" s="463"/>
      <c r="FQJ140" s="467"/>
      <c r="FQK140" s="467"/>
      <c r="FQL140" s="464"/>
      <c r="FQM140" s="464"/>
      <c r="FQN140" s="464"/>
      <c r="FQO140" s="465"/>
      <c r="FQQ140" s="463"/>
      <c r="FQR140" s="467"/>
      <c r="FQS140" s="467"/>
      <c r="FQT140" s="464"/>
      <c r="FQU140" s="464"/>
      <c r="FQV140" s="464"/>
      <c r="FQW140" s="465"/>
      <c r="FQY140" s="463"/>
      <c r="FQZ140" s="467"/>
      <c r="FRA140" s="467"/>
      <c r="FRB140" s="464"/>
      <c r="FRC140" s="464"/>
      <c r="FRD140" s="464"/>
      <c r="FRE140" s="465"/>
      <c r="FRG140" s="463"/>
      <c r="FRH140" s="467"/>
      <c r="FRI140" s="467"/>
      <c r="FRJ140" s="464"/>
      <c r="FRK140" s="464"/>
      <c r="FRL140" s="464"/>
      <c r="FRM140" s="465"/>
      <c r="FRO140" s="463"/>
      <c r="FRP140" s="467"/>
      <c r="FRQ140" s="467"/>
      <c r="FRR140" s="464"/>
      <c r="FRS140" s="464"/>
      <c r="FRT140" s="464"/>
      <c r="FRU140" s="465"/>
      <c r="FRW140" s="463"/>
      <c r="FRX140" s="467"/>
      <c r="FRY140" s="467"/>
      <c r="FRZ140" s="464"/>
      <c r="FSA140" s="464"/>
      <c r="FSB140" s="464"/>
      <c r="FSC140" s="465"/>
      <c r="FSE140" s="463"/>
      <c r="FSF140" s="467"/>
      <c r="FSG140" s="467"/>
      <c r="FSH140" s="464"/>
      <c r="FSI140" s="464"/>
      <c r="FSJ140" s="464"/>
      <c r="FSK140" s="465"/>
      <c r="FSM140" s="463"/>
      <c r="FSN140" s="467"/>
      <c r="FSO140" s="467"/>
      <c r="FSP140" s="464"/>
      <c r="FSQ140" s="464"/>
      <c r="FSR140" s="464"/>
      <c r="FSS140" s="465"/>
      <c r="FSU140" s="463"/>
      <c r="FSV140" s="467"/>
      <c r="FSW140" s="467"/>
      <c r="FSX140" s="464"/>
      <c r="FSY140" s="464"/>
      <c r="FSZ140" s="464"/>
      <c r="FTA140" s="465"/>
      <c r="FTC140" s="463"/>
      <c r="FTD140" s="467"/>
      <c r="FTE140" s="467"/>
      <c r="FTF140" s="464"/>
      <c r="FTG140" s="464"/>
      <c r="FTH140" s="464"/>
      <c r="FTI140" s="465"/>
      <c r="FTK140" s="463"/>
      <c r="FTL140" s="467"/>
      <c r="FTM140" s="467"/>
      <c r="FTN140" s="464"/>
      <c r="FTO140" s="464"/>
      <c r="FTP140" s="464"/>
      <c r="FTQ140" s="465"/>
      <c r="FTS140" s="463"/>
      <c r="FTT140" s="467"/>
      <c r="FTU140" s="467"/>
      <c r="FTV140" s="464"/>
      <c r="FTW140" s="464"/>
      <c r="FTX140" s="464"/>
      <c r="FTY140" s="465"/>
      <c r="FUA140" s="463"/>
      <c r="FUB140" s="467"/>
      <c r="FUC140" s="467"/>
      <c r="FUD140" s="464"/>
      <c r="FUE140" s="464"/>
      <c r="FUF140" s="464"/>
      <c r="FUG140" s="465"/>
      <c r="FUI140" s="463"/>
      <c r="FUJ140" s="467"/>
      <c r="FUK140" s="467"/>
      <c r="FUL140" s="464"/>
      <c r="FUM140" s="464"/>
      <c r="FUN140" s="464"/>
      <c r="FUO140" s="465"/>
      <c r="FUQ140" s="463"/>
      <c r="FUR140" s="467"/>
      <c r="FUS140" s="467"/>
      <c r="FUT140" s="464"/>
      <c r="FUU140" s="464"/>
      <c r="FUV140" s="464"/>
      <c r="FUW140" s="465"/>
      <c r="FUY140" s="463"/>
      <c r="FUZ140" s="467"/>
      <c r="FVA140" s="467"/>
      <c r="FVB140" s="464"/>
      <c r="FVC140" s="464"/>
      <c r="FVD140" s="464"/>
      <c r="FVE140" s="465"/>
      <c r="FVG140" s="463"/>
      <c r="FVH140" s="467"/>
      <c r="FVI140" s="467"/>
      <c r="FVJ140" s="464"/>
      <c r="FVK140" s="464"/>
      <c r="FVL140" s="464"/>
      <c r="FVM140" s="465"/>
      <c r="FVO140" s="463"/>
      <c r="FVP140" s="467"/>
      <c r="FVQ140" s="467"/>
      <c r="FVR140" s="464"/>
      <c r="FVS140" s="464"/>
      <c r="FVT140" s="464"/>
      <c r="FVU140" s="465"/>
      <c r="FVW140" s="463"/>
      <c r="FVX140" s="467"/>
      <c r="FVY140" s="467"/>
      <c r="FVZ140" s="464"/>
      <c r="FWA140" s="464"/>
      <c r="FWB140" s="464"/>
      <c r="FWC140" s="465"/>
      <c r="FWE140" s="463"/>
      <c r="FWF140" s="467"/>
      <c r="FWG140" s="467"/>
      <c r="FWH140" s="464"/>
      <c r="FWI140" s="464"/>
      <c r="FWJ140" s="464"/>
      <c r="FWK140" s="465"/>
      <c r="FWM140" s="463"/>
      <c r="FWN140" s="467"/>
      <c r="FWO140" s="467"/>
      <c r="FWP140" s="464"/>
      <c r="FWQ140" s="464"/>
      <c r="FWR140" s="464"/>
      <c r="FWS140" s="465"/>
      <c r="FWU140" s="463"/>
      <c r="FWV140" s="467"/>
      <c r="FWW140" s="467"/>
      <c r="FWX140" s="464"/>
      <c r="FWY140" s="464"/>
      <c r="FWZ140" s="464"/>
      <c r="FXA140" s="465"/>
      <c r="FXC140" s="463"/>
      <c r="FXD140" s="467"/>
      <c r="FXE140" s="467"/>
      <c r="FXF140" s="464"/>
      <c r="FXG140" s="464"/>
      <c r="FXH140" s="464"/>
      <c r="FXI140" s="465"/>
      <c r="FXK140" s="463"/>
      <c r="FXL140" s="467"/>
      <c r="FXM140" s="467"/>
      <c r="FXN140" s="464"/>
      <c r="FXO140" s="464"/>
      <c r="FXP140" s="464"/>
      <c r="FXQ140" s="465"/>
      <c r="FXS140" s="463"/>
      <c r="FXT140" s="467"/>
      <c r="FXU140" s="467"/>
      <c r="FXV140" s="464"/>
      <c r="FXW140" s="464"/>
      <c r="FXX140" s="464"/>
      <c r="FXY140" s="465"/>
      <c r="FYA140" s="463"/>
      <c r="FYB140" s="467"/>
      <c r="FYC140" s="467"/>
      <c r="FYD140" s="464"/>
      <c r="FYE140" s="464"/>
      <c r="FYF140" s="464"/>
      <c r="FYG140" s="465"/>
      <c r="FYI140" s="463"/>
      <c r="FYJ140" s="467"/>
      <c r="FYK140" s="467"/>
      <c r="FYL140" s="464"/>
      <c r="FYM140" s="464"/>
      <c r="FYN140" s="464"/>
      <c r="FYO140" s="465"/>
      <c r="FYQ140" s="463"/>
      <c r="FYR140" s="467"/>
      <c r="FYS140" s="467"/>
      <c r="FYT140" s="464"/>
      <c r="FYU140" s="464"/>
      <c r="FYV140" s="464"/>
      <c r="FYW140" s="465"/>
      <c r="FYY140" s="463"/>
      <c r="FYZ140" s="467"/>
      <c r="FZA140" s="467"/>
      <c r="FZB140" s="464"/>
      <c r="FZC140" s="464"/>
      <c r="FZD140" s="464"/>
      <c r="FZE140" s="465"/>
      <c r="FZG140" s="463"/>
      <c r="FZH140" s="467"/>
      <c r="FZI140" s="467"/>
      <c r="FZJ140" s="464"/>
      <c r="FZK140" s="464"/>
      <c r="FZL140" s="464"/>
      <c r="FZM140" s="465"/>
      <c r="FZO140" s="463"/>
      <c r="FZP140" s="467"/>
      <c r="FZQ140" s="467"/>
      <c r="FZR140" s="464"/>
      <c r="FZS140" s="464"/>
      <c r="FZT140" s="464"/>
      <c r="FZU140" s="465"/>
      <c r="FZW140" s="463"/>
      <c r="FZX140" s="467"/>
      <c r="FZY140" s="467"/>
      <c r="FZZ140" s="464"/>
      <c r="GAA140" s="464"/>
      <c r="GAB140" s="464"/>
      <c r="GAC140" s="465"/>
      <c r="GAE140" s="463"/>
      <c r="GAF140" s="467"/>
      <c r="GAG140" s="467"/>
      <c r="GAH140" s="464"/>
      <c r="GAI140" s="464"/>
      <c r="GAJ140" s="464"/>
      <c r="GAK140" s="465"/>
      <c r="GAM140" s="463"/>
      <c r="GAN140" s="467"/>
      <c r="GAO140" s="467"/>
      <c r="GAP140" s="464"/>
      <c r="GAQ140" s="464"/>
      <c r="GAR140" s="464"/>
      <c r="GAS140" s="465"/>
      <c r="GAU140" s="463"/>
      <c r="GAV140" s="467"/>
      <c r="GAW140" s="467"/>
      <c r="GAX140" s="464"/>
      <c r="GAY140" s="464"/>
      <c r="GAZ140" s="464"/>
      <c r="GBA140" s="465"/>
      <c r="GBC140" s="463"/>
      <c r="GBD140" s="467"/>
      <c r="GBE140" s="467"/>
      <c r="GBF140" s="464"/>
      <c r="GBG140" s="464"/>
      <c r="GBH140" s="464"/>
      <c r="GBI140" s="465"/>
      <c r="GBK140" s="463"/>
      <c r="GBL140" s="467"/>
      <c r="GBM140" s="467"/>
      <c r="GBN140" s="464"/>
      <c r="GBO140" s="464"/>
      <c r="GBP140" s="464"/>
      <c r="GBQ140" s="465"/>
      <c r="GBS140" s="463"/>
      <c r="GBT140" s="467"/>
      <c r="GBU140" s="467"/>
      <c r="GBV140" s="464"/>
      <c r="GBW140" s="464"/>
      <c r="GBX140" s="464"/>
      <c r="GBY140" s="465"/>
      <c r="GCA140" s="463"/>
      <c r="GCB140" s="467"/>
      <c r="GCC140" s="467"/>
      <c r="GCD140" s="464"/>
      <c r="GCE140" s="464"/>
      <c r="GCF140" s="464"/>
      <c r="GCG140" s="465"/>
      <c r="GCI140" s="463"/>
      <c r="GCJ140" s="467"/>
      <c r="GCK140" s="467"/>
      <c r="GCL140" s="464"/>
      <c r="GCM140" s="464"/>
      <c r="GCN140" s="464"/>
      <c r="GCO140" s="465"/>
      <c r="GCQ140" s="463"/>
      <c r="GCR140" s="467"/>
      <c r="GCS140" s="467"/>
      <c r="GCT140" s="464"/>
      <c r="GCU140" s="464"/>
      <c r="GCV140" s="464"/>
      <c r="GCW140" s="465"/>
      <c r="GCY140" s="463"/>
      <c r="GCZ140" s="467"/>
      <c r="GDA140" s="467"/>
      <c r="GDB140" s="464"/>
      <c r="GDC140" s="464"/>
      <c r="GDD140" s="464"/>
      <c r="GDE140" s="465"/>
      <c r="GDG140" s="463"/>
      <c r="GDH140" s="467"/>
      <c r="GDI140" s="467"/>
      <c r="GDJ140" s="464"/>
      <c r="GDK140" s="464"/>
      <c r="GDL140" s="464"/>
      <c r="GDM140" s="465"/>
      <c r="GDO140" s="463"/>
      <c r="GDP140" s="467"/>
      <c r="GDQ140" s="467"/>
      <c r="GDR140" s="464"/>
      <c r="GDS140" s="464"/>
      <c r="GDT140" s="464"/>
      <c r="GDU140" s="465"/>
      <c r="GDW140" s="463"/>
      <c r="GDX140" s="467"/>
      <c r="GDY140" s="467"/>
      <c r="GDZ140" s="464"/>
      <c r="GEA140" s="464"/>
      <c r="GEB140" s="464"/>
      <c r="GEC140" s="465"/>
      <c r="GEE140" s="463"/>
      <c r="GEF140" s="467"/>
      <c r="GEG140" s="467"/>
      <c r="GEH140" s="464"/>
      <c r="GEI140" s="464"/>
      <c r="GEJ140" s="464"/>
      <c r="GEK140" s="465"/>
      <c r="GEM140" s="463"/>
      <c r="GEN140" s="467"/>
      <c r="GEO140" s="467"/>
      <c r="GEP140" s="464"/>
      <c r="GEQ140" s="464"/>
      <c r="GER140" s="464"/>
      <c r="GES140" s="465"/>
      <c r="GEU140" s="463"/>
      <c r="GEV140" s="467"/>
      <c r="GEW140" s="467"/>
      <c r="GEX140" s="464"/>
      <c r="GEY140" s="464"/>
      <c r="GEZ140" s="464"/>
      <c r="GFA140" s="465"/>
      <c r="GFC140" s="463"/>
      <c r="GFD140" s="467"/>
      <c r="GFE140" s="467"/>
      <c r="GFF140" s="464"/>
      <c r="GFG140" s="464"/>
      <c r="GFH140" s="464"/>
      <c r="GFI140" s="465"/>
      <c r="GFK140" s="463"/>
      <c r="GFL140" s="467"/>
      <c r="GFM140" s="467"/>
      <c r="GFN140" s="464"/>
      <c r="GFO140" s="464"/>
      <c r="GFP140" s="464"/>
      <c r="GFQ140" s="465"/>
      <c r="GFS140" s="463"/>
      <c r="GFT140" s="467"/>
      <c r="GFU140" s="467"/>
      <c r="GFV140" s="464"/>
      <c r="GFW140" s="464"/>
      <c r="GFX140" s="464"/>
      <c r="GFY140" s="465"/>
      <c r="GGA140" s="463"/>
      <c r="GGB140" s="467"/>
      <c r="GGC140" s="467"/>
      <c r="GGD140" s="464"/>
      <c r="GGE140" s="464"/>
      <c r="GGF140" s="464"/>
      <c r="GGG140" s="465"/>
      <c r="GGI140" s="463"/>
      <c r="GGJ140" s="467"/>
      <c r="GGK140" s="467"/>
      <c r="GGL140" s="464"/>
      <c r="GGM140" s="464"/>
      <c r="GGN140" s="464"/>
      <c r="GGO140" s="465"/>
      <c r="GGQ140" s="463"/>
      <c r="GGR140" s="467"/>
      <c r="GGS140" s="467"/>
      <c r="GGT140" s="464"/>
      <c r="GGU140" s="464"/>
      <c r="GGV140" s="464"/>
      <c r="GGW140" s="465"/>
      <c r="GGY140" s="463"/>
      <c r="GGZ140" s="467"/>
      <c r="GHA140" s="467"/>
      <c r="GHB140" s="464"/>
      <c r="GHC140" s="464"/>
      <c r="GHD140" s="464"/>
      <c r="GHE140" s="465"/>
      <c r="GHG140" s="463"/>
      <c r="GHH140" s="467"/>
      <c r="GHI140" s="467"/>
      <c r="GHJ140" s="464"/>
      <c r="GHK140" s="464"/>
      <c r="GHL140" s="464"/>
      <c r="GHM140" s="465"/>
      <c r="GHO140" s="463"/>
      <c r="GHP140" s="467"/>
      <c r="GHQ140" s="467"/>
      <c r="GHR140" s="464"/>
      <c r="GHS140" s="464"/>
      <c r="GHT140" s="464"/>
      <c r="GHU140" s="465"/>
      <c r="GHW140" s="463"/>
      <c r="GHX140" s="467"/>
      <c r="GHY140" s="467"/>
      <c r="GHZ140" s="464"/>
      <c r="GIA140" s="464"/>
      <c r="GIB140" s="464"/>
      <c r="GIC140" s="465"/>
      <c r="GIE140" s="463"/>
      <c r="GIF140" s="467"/>
      <c r="GIG140" s="467"/>
      <c r="GIH140" s="464"/>
      <c r="GII140" s="464"/>
      <c r="GIJ140" s="464"/>
      <c r="GIK140" s="465"/>
      <c r="GIM140" s="463"/>
      <c r="GIN140" s="467"/>
      <c r="GIO140" s="467"/>
      <c r="GIP140" s="464"/>
      <c r="GIQ140" s="464"/>
      <c r="GIR140" s="464"/>
      <c r="GIS140" s="465"/>
      <c r="GIU140" s="463"/>
      <c r="GIV140" s="467"/>
      <c r="GIW140" s="467"/>
      <c r="GIX140" s="464"/>
      <c r="GIY140" s="464"/>
      <c r="GIZ140" s="464"/>
      <c r="GJA140" s="465"/>
      <c r="GJC140" s="463"/>
      <c r="GJD140" s="467"/>
      <c r="GJE140" s="467"/>
      <c r="GJF140" s="464"/>
      <c r="GJG140" s="464"/>
      <c r="GJH140" s="464"/>
      <c r="GJI140" s="465"/>
      <c r="GJK140" s="463"/>
      <c r="GJL140" s="467"/>
      <c r="GJM140" s="467"/>
      <c r="GJN140" s="464"/>
      <c r="GJO140" s="464"/>
      <c r="GJP140" s="464"/>
      <c r="GJQ140" s="465"/>
      <c r="GJS140" s="463"/>
      <c r="GJT140" s="467"/>
      <c r="GJU140" s="467"/>
      <c r="GJV140" s="464"/>
      <c r="GJW140" s="464"/>
      <c r="GJX140" s="464"/>
      <c r="GJY140" s="465"/>
      <c r="GKA140" s="463"/>
      <c r="GKB140" s="467"/>
      <c r="GKC140" s="467"/>
      <c r="GKD140" s="464"/>
      <c r="GKE140" s="464"/>
      <c r="GKF140" s="464"/>
      <c r="GKG140" s="465"/>
      <c r="GKI140" s="463"/>
      <c r="GKJ140" s="467"/>
      <c r="GKK140" s="467"/>
      <c r="GKL140" s="464"/>
      <c r="GKM140" s="464"/>
      <c r="GKN140" s="464"/>
      <c r="GKO140" s="465"/>
      <c r="GKQ140" s="463"/>
      <c r="GKR140" s="467"/>
      <c r="GKS140" s="467"/>
      <c r="GKT140" s="464"/>
      <c r="GKU140" s="464"/>
      <c r="GKV140" s="464"/>
      <c r="GKW140" s="465"/>
      <c r="GKY140" s="463"/>
      <c r="GKZ140" s="467"/>
      <c r="GLA140" s="467"/>
      <c r="GLB140" s="464"/>
      <c r="GLC140" s="464"/>
      <c r="GLD140" s="464"/>
      <c r="GLE140" s="465"/>
      <c r="GLG140" s="463"/>
      <c r="GLH140" s="467"/>
      <c r="GLI140" s="467"/>
      <c r="GLJ140" s="464"/>
      <c r="GLK140" s="464"/>
      <c r="GLL140" s="464"/>
      <c r="GLM140" s="465"/>
      <c r="GLO140" s="463"/>
      <c r="GLP140" s="467"/>
      <c r="GLQ140" s="467"/>
      <c r="GLR140" s="464"/>
      <c r="GLS140" s="464"/>
      <c r="GLT140" s="464"/>
      <c r="GLU140" s="465"/>
      <c r="GLW140" s="463"/>
      <c r="GLX140" s="467"/>
      <c r="GLY140" s="467"/>
      <c r="GLZ140" s="464"/>
      <c r="GMA140" s="464"/>
      <c r="GMB140" s="464"/>
      <c r="GMC140" s="465"/>
      <c r="GME140" s="463"/>
      <c r="GMF140" s="467"/>
      <c r="GMG140" s="467"/>
      <c r="GMH140" s="464"/>
      <c r="GMI140" s="464"/>
      <c r="GMJ140" s="464"/>
      <c r="GMK140" s="465"/>
      <c r="GMM140" s="463"/>
      <c r="GMN140" s="467"/>
      <c r="GMO140" s="467"/>
      <c r="GMP140" s="464"/>
      <c r="GMQ140" s="464"/>
      <c r="GMR140" s="464"/>
      <c r="GMS140" s="465"/>
      <c r="GMU140" s="463"/>
      <c r="GMV140" s="467"/>
      <c r="GMW140" s="467"/>
      <c r="GMX140" s="464"/>
      <c r="GMY140" s="464"/>
      <c r="GMZ140" s="464"/>
      <c r="GNA140" s="465"/>
      <c r="GNC140" s="463"/>
      <c r="GND140" s="467"/>
      <c r="GNE140" s="467"/>
      <c r="GNF140" s="464"/>
      <c r="GNG140" s="464"/>
      <c r="GNH140" s="464"/>
      <c r="GNI140" s="465"/>
      <c r="GNK140" s="463"/>
      <c r="GNL140" s="467"/>
      <c r="GNM140" s="467"/>
      <c r="GNN140" s="464"/>
      <c r="GNO140" s="464"/>
      <c r="GNP140" s="464"/>
      <c r="GNQ140" s="465"/>
      <c r="GNS140" s="463"/>
      <c r="GNT140" s="467"/>
      <c r="GNU140" s="467"/>
      <c r="GNV140" s="464"/>
      <c r="GNW140" s="464"/>
      <c r="GNX140" s="464"/>
      <c r="GNY140" s="465"/>
      <c r="GOA140" s="463"/>
      <c r="GOB140" s="467"/>
      <c r="GOC140" s="467"/>
      <c r="GOD140" s="464"/>
      <c r="GOE140" s="464"/>
      <c r="GOF140" s="464"/>
      <c r="GOG140" s="465"/>
      <c r="GOI140" s="463"/>
      <c r="GOJ140" s="467"/>
      <c r="GOK140" s="467"/>
      <c r="GOL140" s="464"/>
      <c r="GOM140" s="464"/>
      <c r="GON140" s="464"/>
      <c r="GOO140" s="465"/>
      <c r="GOQ140" s="463"/>
      <c r="GOR140" s="467"/>
      <c r="GOS140" s="467"/>
      <c r="GOT140" s="464"/>
      <c r="GOU140" s="464"/>
      <c r="GOV140" s="464"/>
      <c r="GOW140" s="465"/>
      <c r="GOY140" s="463"/>
      <c r="GOZ140" s="467"/>
      <c r="GPA140" s="467"/>
      <c r="GPB140" s="464"/>
      <c r="GPC140" s="464"/>
      <c r="GPD140" s="464"/>
      <c r="GPE140" s="465"/>
      <c r="GPG140" s="463"/>
      <c r="GPH140" s="467"/>
      <c r="GPI140" s="467"/>
      <c r="GPJ140" s="464"/>
      <c r="GPK140" s="464"/>
      <c r="GPL140" s="464"/>
      <c r="GPM140" s="465"/>
      <c r="GPO140" s="463"/>
      <c r="GPP140" s="467"/>
      <c r="GPQ140" s="467"/>
      <c r="GPR140" s="464"/>
      <c r="GPS140" s="464"/>
      <c r="GPT140" s="464"/>
      <c r="GPU140" s="465"/>
      <c r="GPW140" s="463"/>
      <c r="GPX140" s="467"/>
      <c r="GPY140" s="467"/>
      <c r="GPZ140" s="464"/>
      <c r="GQA140" s="464"/>
      <c r="GQB140" s="464"/>
      <c r="GQC140" s="465"/>
      <c r="GQE140" s="463"/>
      <c r="GQF140" s="467"/>
      <c r="GQG140" s="467"/>
      <c r="GQH140" s="464"/>
      <c r="GQI140" s="464"/>
      <c r="GQJ140" s="464"/>
      <c r="GQK140" s="465"/>
      <c r="GQM140" s="463"/>
      <c r="GQN140" s="467"/>
      <c r="GQO140" s="467"/>
      <c r="GQP140" s="464"/>
      <c r="GQQ140" s="464"/>
      <c r="GQR140" s="464"/>
      <c r="GQS140" s="465"/>
      <c r="GQU140" s="463"/>
      <c r="GQV140" s="467"/>
      <c r="GQW140" s="467"/>
      <c r="GQX140" s="464"/>
      <c r="GQY140" s="464"/>
      <c r="GQZ140" s="464"/>
      <c r="GRA140" s="465"/>
      <c r="GRC140" s="463"/>
      <c r="GRD140" s="467"/>
      <c r="GRE140" s="467"/>
      <c r="GRF140" s="464"/>
      <c r="GRG140" s="464"/>
      <c r="GRH140" s="464"/>
      <c r="GRI140" s="465"/>
      <c r="GRK140" s="463"/>
      <c r="GRL140" s="467"/>
      <c r="GRM140" s="467"/>
      <c r="GRN140" s="464"/>
      <c r="GRO140" s="464"/>
      <c r="GRP140" s="464"/>
      <c r="GRQ140" s="465"/>
      <c r="GRS140" s="463"/>
      <c r="GRT140" s="467"/>
      <c r="GRU140" s="467"/>
      <c r="GRV140" s="464"/>
      <c r="GRW140" s="464"/>
      <c r="GRX140" s="464"/>
      <c r="GRY140" s="465"/>
      <c r="GSA140" s="463"/>
      <c r="GSB140" s="467"/>
      <c r="GSC140" s="467"/>
      <c r="GSD140" s="464"/>
      <c r="GSE140" s="464"/>
      <c r="GSF140" s="464"/>
      <c r="GSG140" s="465"/>
      <c r="GSI140" s="463"/>
      <c r="GSJ140" s="467"/>
      <c r="GSK140" s="467"/>
      <c r="GSL140" s="464"/>
      <c r="GSM140" s="464"/>
      <c r="GSN140" s="464"/>
      <c r="GSO140" s="465"/>
      <c r="GSQ140" s="463"/>
      <c r="GSR140" s="467"/>
      <c r="GSS140" s="467"/>
      <c r="GST140" s="464"/>
      <c r="GSU140" s="464"/>
      <c r="GSV140" s="464"/>
      <c r="GSW140" s="465"/>
      <c r="GSY140" s="463"/>
      <c r="GSZ140" s="467"/>
      <c r="GTA140" s="467"/>
      <c r="GTB140" s="464"/>
      <c r="GTC140" s="464"/>
      <c r="GTD140" s="464"/>
      <c r="GTE140" s="465"/>
      <c r="GTG140" s="463"/>
      <c r="GTH140" s="467"/>
      <c r="GTI140" s="467"/>
      <c r="GTJ140" s="464"/>
      <c r="GTK140" s="464"/>
      <c r="GTL140" s="464"/>
      <c r="GTM140" s="465"/>
      <c r="GTO140" s="463"/>
      <c r="GTP140" s="467"/>
      <c r="GTQ140" s="467"/>
      <c r="GTR140" s="464"/>
      <c r="GTS140" s="464"/>
      <c r="GTT140" s="464"/>
      <c r="GTU140" s="465"/>
      <c r="GTW140" s="463"/>
      <c r="GTX140" s="467"/>
      <c r="GTY140" s="467"/>
      <c r="GTZ140" s="464"/>
      <c r="GUA140" s="464"/>
      <c r="GUB140" s="464"/>
      <c r="GUC140" s="465"/>
      <c r="GUE140" s="463"/>
      <c r="GUF140" s="467"/>
      <c r="GUG140" s="467"/>
      <c r="GUH140" s="464"/>
      <c r="GUI140" s="464"/>
      <c r="GUJ140" s="464"/>
      <c r="GUK140" s="465"/>
      <c r="GUM140" s="463"/>
      <c r="GUN140" s="467"/>
      <c r="GUO140" s="467"/>
      <c r="GUP140" s="464"/>
      <c r="GUQ140" s="464"/>
      <c r="GUR140" s="464"/>
      <c r="GUS140" s="465"/>
      <c r="GUU140" s="463"/>
      <c r="GUV140" s="467"/>
      <c r="GUW140" s="467"/>
      <c r="GUX140" s="464"/>
      <c r="GUY140" s="464"/>
      <c r="GUZ140" s="464"/>
      <c r="GVA140" s="465"/>
      <c r="GVC140" s="463"/>
      <c r="GVD140" s="467"/>
      <c r="GVE140" s="467"/>
      <c r="GVF140" s="464"/>
      <c r="GVG140" s="464"/>
      <c r="GVH140" s="464"/>
      <c r="GVI140" s="465"/>
      <c r="GVK140" s="463"/>
      <c r="GVL140" s="467"/>
      <c r="GVM140" s="467"/>
      <c r="GVN140" s="464"/>
      <c r="GVO140" s="464"/>
      <c r="GVP140" s="464"/>
      <c r="GVQ140" s="465"/>
      <c r="GVS140" s="463"/>
      <c r="GVT140" s="467"/>
      <c r="GVU140" s="467"/>
      <c r="GVV140" s="464"/>
      <c r="GVW140" s="464"/>
      <c r="GVX140" s="464"/>
      <c r="GVY140" s="465"/>
      <c r="GWA140" s="463"/>
      <c r="GWB140" s="467"/>
      <c r="GWC140" s="467"/>
      <c r="GWD140" s="464"/>
      <c r="GWE140" s="464"/>
      <c r="GWF140" s="464"/>
      <c r="GWG140" s="465"/>
      <c r="GWI140" s="463"/>
      <c r="GWJ140" s="467"/>
      <c r="GWK140" s="467"/>
      <c r="GWL140" s="464"/>
      <c r="GWM140" s="464"/>
      <c r="GWN140" s="464"/>
      <c r="GWO140" s="465"/>
      <c r="GWQ140" s="463"/>
      <c r="GWR140" s="467"/>
      <c r="GWS140" s="467"/>
      <c r="GWT140" s="464"/>
      <c r="GWU140" s="464"/>
      <c r="GWV140" s="464"/>
      <c r="GWW140" s="465"/>
      <c r="GWY140" s="463"/>
      <c r="GWZ140" s="467"/>
      <c r="GXA140" s="467"/>
      <c r="GXB140" s="464"/>
      <c r="GXC140" s="464"/>
      <c r="GXD140" s="464"/>
      <c r="GXE140" s="465"/>
      <c r="GXG140" s="463"/>
      <c r="GXH140" s="467"/>
      <c r="GXI140" s="467"/>
      <c r="GXJ140" s="464"/>
      <c r="GXK140" s="464"/>
      <c r="GXL140" s="464"/>
      <c r="GXM140" s="465"/>
      <c r="GXO140" s="463"/>
      <c r="GXP140" s="467"/>
      <c r="GXQ140" s="467"/>
      <c r="GXR140" s="464"/>
      <c r="GXS140" s="464"/>
      <c r="GXT140" s="464"/>
      <c r="GXU140" s="465"/>
      <c r="GXW140" s="463"/>
      <c r="GXX140" s="467"/>
      <c r="GXY140" s="467"/>
      <c r="GXZ140" s="464"/>
      <c r="GYA140" s="464"/>
      <c r="GYB140" s="464"/>
      <c r="GYC140" s="465"/>
      <c r="GYE140" s="463"/>
      <c r="GYF140" s="467"/>
      <c r="GYG140" s="467"/>
      <c r="GYH140" s="464"/>
      <c r="GYI140" s="464"/>
      <c r="GYJ140" s="464"/>
      <c r="GYK140" s="465"/>
      <c r="GYM140" s="463"/>
      <c r="GYN140" s="467"/>
      <c r="GYO140" s="467"/>
      <c r="GYP140" s="464"/>
      <c r="GYQ140" s="464"/>
      <c r="GYR140" s="464"/>
      <c r="GYS140" s="465"/>
      <c r="GYU140" s="463"/>
      <c r="GYV140" s="467"/>
      <c r="GYW140" s="467"/>
      <c r="GYX140" s="464"/>
      <c r="GYY140" s="464"/>
      <c r="GYZ140" s="464"/>
      <c r="GZA140" s="465"/>
      <c r="GZC140" s="463"/>
      <c r="GZD140" s="467"/>
      <c r="GZE140" s="467"/>
      <c r="GZF140" s="464"/>
      <c r="GZG140" s="464"/>
      <c r="GZH140" s="464"/>
      <c r="GZI140" s="465"/>
      <c r="GZK140" s="463"/>
      <c r="GZL140" s="467"/>
      <c r="GZM140" s="467"/>
      <c r="GZN140" s="464"/>
      <c r="GZO140" s="464"/>
      <c r="GZP140" s="464"/>
      <c r="GZQ140" s="465"/>
      <c r="GZS140" s="463"/>
      <c r="GZT140" s="467"/>
      <c r="GZU140" s="467"/>
      <c r="GZV140" s="464"/>
      <c r="GZW140" s="464"/>
      <c r="GZX140" s="464"/>
      <c r="GZY140" s="465"/>
      <c r="HAA140" s="463"/>
      <c r="HAB140" s="467"/>
      <c r="HAC140" s="467"/>
      <c r="HAD140" s="464"/>
      <c r="HAE140" s="464"/>
      <c r="HAF140" s="464"/>
      <c r="HAG140" s="465"/>
      <c r="HAI140" s="463"/>
      <c r="HAJ140" s="467"/>
      <c r="HAK140" s="467"/>
      <c r="HAL140" s="464"/>
      <c r="HAM140" s="464"/>
      <c r="HAN140" s="464"/>
      <c r="HAO140" s="465"/>
      <c r="HAQ140" s="463"/>
      <c r="HAR140" s="467"/>
      <c r="HAS140" s="467"/>
      <c r="HAT140" s="464"/>
      <c r="HAU140" s="464"/>
      <c r="HAV140" s="464"/>
      <c r="HAW140" s="465"/>
      <c r="HAY140" s="463"/>
      <c r="HAZ140" s="467"/>
      <c r="HBA140" s="467"/>
      <c r="HBB140" s="464"/>
      <c r="HBC140" s="464"/>
      <c r="HBD140" s="464"/>
      <c r="HBE140" s="465"/>
      <c r="HBG140" s="463"/>
      <c r="HBH140" s="467"/>
      <c r="HBI140" s="467"/>
      <c r="HBJ140" s="464"/>
      <c r="HBK140" s="464"/>
      <c r="HBL140" s="464"/>
      <c r="HBM140" s="465"/>
      <c r="HBO140" s="463"/>
      <c r="HBP140" s="467"/>
      <c r="HBQ140" s="467"/>
      <c r="HBR140" s="464"/>
      <c r="HBS140" s="464"/>
      <c r="HBT140" s="464"/>
      <c r="HBU140" s="465"/>
      <c r="HBW140" s="463"/>
      <c r="HBX140" s="467"/>
      <c r="HBY140" s="467"/>
      <c r="HBZ140" s="464"/>
      <c r="HCA140" s="464"/>
      <c r="HCB140" s="464"/>
      <c r="HCC140" s="465"/>
      <c r="HCE140" s="463"/>
      <c r="HCF140" s="467"/>
      <c r="HCG140" s="467"/>
      <c r="HCH140" s="464"/>
      <c r="HCI140" s="464"/>
      <c r="HCJ140" s="464"/>
      <c r="HCK140" s="465"/>
      <c r="HCM140" s="463"/>
      <c r="HCN140" s="467"/>
      <c r="HCO140" s="467"/>
      <c r="HCP140" s="464"/>
      <c r="HCQ140" s="464"/>
      <c r="HCR140" s="464"/>
      <c r="HCS140" s="465"/>
      <c r="HCU140" s="463"/>
      <c r="HCV140" s="467"/>
      <c r="HCW140" s="467"/>
      <c r="HCX140" s="464"/>
      <c r="HCY140" s="464"/>
      <c r="HCZ140" s="464"/>
      <c r="HDA140" s="465"/>
      <c r="HDC140" s="463"/>
      <c r="HDD140" s="467"/>
      <c r="HDE140" s="467"/>
      <c r="HDF140" s="464"/>
      <c r="HDG140" s="464"/>
      <c r="HDH140" s="464"/>
      <c r="HDI140" s="465"/>
      <c r="HDK140" s="463"/>
      <c r="HDL140" s="467"/>
      <c r="HDM140" s="467"/>
      <c r="HDN140" s="464"/>
      <c r="HDO140" s="464"/>
      <c r="HDP140" s="464"/>
      <c r="HDQ140" s="465"/>
      <c r="HDS140" s="463"/>
      <c r="HDT140" s="467"/>
      <c r="HDU140" s="467"/>
      <c r="HDV140" s="464"/>
      <c r="HDW140" s="464"/>
      <c r="HDX140" s="464"/>
      <c r="HDY140" s="465"/>
      <c r="HEA140" s="463"/>
      <c r="HEB140" s="467"/>
      <c r="HEC140" s="467"/>
      <c r="HED140" s="464"/>
      <c r="HEE140" s="464"/>
      <c r="HEF140" s="464"/>
      <c r="HEG140" s="465"/>
      <c r="HEI140" s="463"/>
      <c r="HEJ140" s="467"/>
      <c r="HEK140" s="467"/>
      <c r="HEL140" s="464"/>
      <c r="HEM140" s="464"/>
      <c r="HEN140" s="464"/>
      <c r="HEO140" s="465"/>
      <c r="HEQ140" s="463"/>
      <c r="HER140" s="467"/>
      <c r="HES140" s="467"/>
      <c r="HET140" s="464"/>
      <c r="HEU140" s="464"/>
      <c r="HEV140" s="464"/>
      <c r="HEW140" s="465"/>
      <c r="HEY140" s="463"/>
      <c r="HEZ140" s="467"/>
      <c r="HFA140" s="467"/>
      <c r="HFB140" s="464"/>
      <c r="HFC140" s="464"/>
      <c r="HFD140" s="464"/>
      <c r="HFE140" s="465"/>
      <c r="HFG140" s="463"/>
      <c r="HFH140" s="467"/>
      <c r="HFI140" s="467"/>
      <c r="HFJ140" s="464"/>
      <c r="HFK140" s="464"/>
      <c r="HFL140" s="464"/>
      <c r="HFM140" s="465"/>
      <c r="HFO140" s="463"/>
      <c r="HFP140" s="467"/>
      <c r="HFQ140" s="467"/>
      <c r="HFR140" s="464"/>
      <c r="HFS140" s="464"/>
      <c r="HFT140" s="464"/>
      <c r="HFU140" s="465"/>
      <c r="HFW140" s="463"/>
      <c r="HFX140" s="467"/>
      <c r="HFY140" s="467"/>
      <c r="HFZ140" s="464"/>
      <c r="HGA140" s="464"/>
      <c r="HGB140" s="464"/>
      <c r="HGC140" s="465"/>
      <c r="HGE140" s="463"/>
      <c r="HGF140" s="467"/>
      <c r="HGG140" s="467"/>
      <c r="HGH140" s="464"/>
      <c r="HGI140" s="464"/>
      <c r="HGJ140" s="464"/>
      <c r="HGK140" s="465"/>
      <c r="HGM140" s="463"/>
      <c r="HGN140" s="467"/>
      <c r="HGO140" s="467"/>
      <c r="HGP140" s="464"/>
      <c r="HGQ140" s="464"/>
      <c r="HGR140" s="464"/>
      <c r="HGS140" s="465"/>
      <c r="HGU140" s="463"/>
      <c r="HGV140" s="467"/>
      <c r="HGW140" s="467"/>
      <c r="HGX140" s="464"/>
      <c r="HGY140" s="464"/>
      <c r="HGZ140" s="464"/>
      <c r="HHA140" s="465"/>
      <c r="HHC140" s="463"/>
      <c r="HHD140" s="467"/>
      <c r="HHE140" s="467"/>
      <c r="HHF140" s="464"/>
      <c r="HHG140" s="464"/>
      <c r="HHH140" s="464"/>
      <c r="HHI140" s="465"/>
      <c r="HHK140" s="463"/>
      <c r="HHL140" s="467"/>
      <c r="HHM140" s="467"/>
      <c r="HHN140" s="464"/>
      <c r="HHO140" s="464"/>
      <c r="HHP140" s="464"/>
      <c r="HHQ140" s="465"/>
      <c r="HHS140" s="463"/>
      <c r="HHT140" s="467"/>
      <c r="HHU140" s="467"/>
      <c r="HHV140" s="464"/>
      <c r="HHW140" s="464"/>
      <c r="HHX140" s="464"/>
      <c r="HHY140" s="465"/>
      <c r="HIA140" s="463"/>
      <c r="HIB140" s="467"/>
      <c r="HIC140" s="467"/>
      <c r="HID140" s="464"/>
      <c r="HIE140" s="464"/>
      <c r="HIF140" s="464"/>
      <c r="HIG140" s="465"/>
      <c r="HII140" s="463"/>
      <c r="HIJ140" s="467"/>
      <c r="HIK140" s="467"/>
      <c r="HIL140" s="464"/>
      <c r="HIM140" s="464"/>
      <c r="HIN140" s="464"/>
      <c r="HIO140" s="465"/>
      <c r="HIQ140" s="463"/>
      <c r="HIR140" s="467"/>
      <c r="HIS140" s="467"/>
      <c r="HIT140" s="464"/>
      <c r="HIU140" s="464"/>
      <c r="HIV140" s="464"/>
      <c r="HIW140" s="465"/>
      <c r="HIY140" s="463"/>
      <c r="HIZ140" s="467"/>
      <c r="HJA140" s="467"/>
      <c r="HJB140" s="464"/>
      <c r="HJC140" s="464"/>
      <c r="HJD140" s="464"/>
      <c r="HJE140" s="465"/>
      <c r="HJG140" s="463"/>
      <c r="HJH140" s="467"/>
      <c r="HJI140" s="467"/>
      <c r="HJJ140" s="464"/>
      <c r="HJK140" s="464"/>
      <c r="HJL140" s="464"/>
      <c r="HJM140" s="465"/>
      <c r="HJO140" s="463"/>
      <c r="HJP140" s="467"/>
      <c r="HJQ140" s="467"/>
      <c r="HJR140" s="464"/>
      <c r="HJS140" s="464"/>
      <c r="HJT140" s="464"/>
      <c r="HJU140" s="465"/>
      <c r="HJW140" s="463"/>
      <c r="HJX140" s="467"/>
      <c r="HJY140" s="467"/>
      <c r="HJZ140" s="464"/>
      <c r="HKA140" s="464"/>
      <c r="HKB140" s="464"/>
      <c r="HKC140" s="465"/>
      <c r="HKE140" s="463"/>
      <c r="HKF140" s="467"/>
      <c r="HKG140" s="467"/>
      <c r="HKH140" s="464"/>
      <c r="HKI140" s="464"/>
      <c r="HKJ140" s="464"/>
      <c r="HKK140" s="465"/>
      <c r="HKM140" s="463"/>
      <c r="HKN140" s="467"/>
      <c r="HKO140" s="467"/>
      <c r="HKP140" s="464"/>
      <c r="HKQ140" s="464"/>
      <c r="HKR140" s="464"/>
      <c r="HKS140" s="465"/>
      <c r="HKU140" s="463"/>
      <c r="HKV140" s="467"/>
      <c r="HKW140" s="467"/>
      <c r="HKX140" s="464"/>
      <c r="HKY140" s="464"/>
      <c r="HKZ140" s="464"/>
      <c r="HLA140" s="465"/>
      <c r="HLC140" s="463"/>
      <c r="HLD140" s="467"/>
      <c r="HLE140" s="467"/>
      <c r="HLF140" s="464"/>
      <c r="HLG140" s="464"/>
      <c r="HLH140" s="464"/>
      <c r="HLI140" s="465"/>
      <c r="HLK140" s="463"/>
      <c r="HLL140" s="467"/>
      <c r="HLM140" s="467"/>
      <c r="HLN140" s="464"/>
      <c r="HLO140" s="464"/>
      <c r="HLP140" s="464"/>
      <c r="HLQ140" s="465"/>
      <c r="HLS140" s="463"/>
      <c r="HLT140" s="467"/>
      <c r="HLU140" s="467"/>
      <c r="HLV140" s="464"/>
      <c r="HLW140" s="464"/>
      <c r="HLX140" s="464"/>
      <c r="HLY140" s="465"/>
      <c r="HMA140" s="463"/>
      <c r="HMB140" s="467"/>
      <c r="HMC140" s="467"/>
      <c r="HMD140" s="464"/>
      <c r="HME140" s="464"/>
      <c r="HMF140" s="464"/>
      <c r="HMG140" s="465"/>
      <c r="HMI140" s="463"/>
      <c r="HMJ140" s="467"/>
      <c r="HMK140" s="467"/>
      <c r="HML140" s="464"/>
      <c r="HMM140" s="464"/>
      <c r="HMN140" s="464"/>
      <c r="HMO140" s="465"/>
      <c r="HMQ140" s="463"/>
      <c r="HMR140" s="467"/>
      <c r="HMS140" s="467"/>
      <c r="HMT140" s="464"/>
      <c r="HMU140" s="464"/>
      <c r="HMV140" s="464"/>
      <c r="HMW140" s="465"/>
      <c r="HMY140" s="463"/>
      <c r="HMZ140" s="467"/>
      <c r="HNA140" s="467"/>
      <c r="HNB140" s="464"/>
      <c r="HNC140" s="464"/>
      <c r="HND140" s="464"/>
      <c r="HNE140" s="465"/>
      <c r="HNG140" s="463"/>
      <c r="HNH140" s="467"/>
      <c r="HNI140" s="467"/>
      <c r="HNJ140" s="464"/>
      <c r="HNK140" s="464"/>
      <c r="HNL140" s="464"/>
      <c r="HNM140" s="465"/>
      <c r="HNO140" s="463"/>
      <c r="HNP140" s="467"/>
      <c r="HNQ140" s="467"/>
      <c r="HNR140" s="464"/>
      <c r="HNS140" s="464"/>
      <c r="HNT140" s="464"/>
      <c r="HNU140" s="465"/>
      <c r="HNW140" s="463"/>
      <c r="HNX140" s="467"/>
      <c r="HNY140" s="467"/>
      <c r="HNZ140" s="464"/>
      <c r="HOA140" s="464"/>
      <c r="HOB140" s="464"/>
      <c r="HOC140" s="465"/>
      <c r="HOE140" s="463"/>
      <c r="HOF140" s="467"/>
      <c r="HOG140" s="467"/>
      <c r="HOH140" s="464"/>
      <c r="HOI140" s="464"/>
      <c r="HOJ140" s="464"/>
      <c r="HOK140" s="465"/>
      <c r="HOM140" s="463"/>
      <c r="HON140" s="467"/>
      <c r="HOO140" s="467"/>
      <c r="HOP140" s="464"/>
      <c r="HOQ140" s="464"/>
      <c r="HOR140" s="464"/>
      <c r="HOS140" s="465"/>
      <c r="HOU140" s="463"/>
      <c r="HOV140" s="467"/>
      <c r="HOW140" s="467"/>
      <c r="HOX140" s="464"/>
      <c r="HOY140" s="464"/>
      <c r="HOZ140" s="464"/>
      <c r="HPA140" s="465"/>
      <c r="HPC140" s="463"/>
      <c r="HPD140" s="467"/>
      <c r="HPE140" s="467"/>
      <c r="HPF140" s="464"/>
      <c r="HPG140" s="464"/>
      <c r="HPH140" s="464"/>
      <c r="HPI140" s="465"/>
      <c r="HPK140" s="463"/>
      <c r="HPL140" s="467"/>
      <c r="HPM140" s="467"/>
      <c r="HPN140" s="464"/>
      <c r="HPO140" s="464"/>
      <c r="HPP140" s="464"/>
      <c r="HPQ140" s="465"/>
      <c r="HPS140" s="463"/>
      <c r="HPT140" s="467"/>
      <c r="HPU140" s="467"/>
      <c r="HPV140" s="464"/>
      <c r="HPW140" s="464"/>
      <c r="HPX140" s="464"/>
      <c r="HPY140" s="465"/>
      <c r="HQA140" s="463"/>
      <c r="HQB140" s="467"/>
      <c r="HQC140" s="467"/>
      <c r="HQD140" s="464"/>
      <c r="HQE140" s="464"/>
      <c r="HQF140" s="464"/>
      <c r="HQG140" s="465"/>
      <c r="HQI140" s="463"/>
      <c r="HQJ140" s="467"/>
      <c r="HQK140" s="467"/>
      <c r="HQL140" s="464"/>
      <c r="HQM140" s="464"/>
      <c r="HQN140" s="464"/>
      <c r="HQO140" s="465"/>
      <c r="HQQ140" s="463"/>
      <c r="HQR140" s="467"/>
      <c r="HQS140" s="467"/>
      <c r="HQT140" s="464"/>
      <c r="HQU140" s="464"/>
      <c r="HQV140" s="464"/>
      <c r="HQW140" s="465"/>
      <c r="HQY140" s="463"/>
      <c r="HQZ140" s="467"/>
      <c r="HRA140" s="467"/>
      <c r="HRB140" s="464"/>
      <c r="HRC140" s="464"/>
      <c r="HRD140" s="464"/>
      <c r="HRE140" s="465"/>
      <c r="HRG140" s="463"/>
      <c r="HRH140" s="467"/>
      <c r="HRI140" s="467"/>
      <c r="HRJ140" s="464"/>
      <c r="HRK140" s="464"/>
      <c r="HRL140" s="464"/>
      <c r="HRM140" s="465"/>
      <c r="HRO140" s="463"/>
      <c r="HRP140" s="467"/>
      <c r="HRQ140" s="467"/>
      <c r="HRR140" s="464"/>
      <c r="HRS140" s="464"/>
      <c r="HRT140" s="464"/>
      <c r="HRU140" s="465"/>
      <c r="HRW140" s="463"/>
      <c r="HRX140" s="467"/>
      <c r="HRY140" s="467"/>
      <c r="HRZ140" s="464"/>
      <c r="HSA140" s="464"/>
      <c r="HSB140" s="464"/>
      <c r="HSC140" s="465"/>
      <c r="HSE140" s="463"/>
      <c r="HSF140" s="467"/>
      <c r="HSG140" s="467"/>
      <c r="HSH140" s="464"/>
      <c r="HSI140" s="464"/>
      <c r="HSJ140" s="464"/>
      <c r="HSK140" s="465"/>
      <c r="HSM140" s="463"/>
      <c r="HSN140" s="467"/>
      <c r="HSO140" s="467"/>
      <c r="HSP140" s="464"/>
      <c r="HSQ140" s="464"/>
      <c r="HSR140" s="464"/>
      <c r="HSS140" s="465"/>
      <c r="HSU140" s="463"/>
      <c r="HSV140" s="467"/>
      <c r="HSW140" s="467"/>
      <c r="HSX140" s="464"/>
      <c r="HSY140" s="464"/>
      <c r="HSZ140" s="464"/>
      <c r="HTA140" s="465"/>
      <c r="HTC140" s="463"/>
      <c r="HTD140" s="467"/>
      <c r="HTE140" s="467"/>
      <c r="HTF140" s="464"/>
      <c r="HTG140" s="464"/>
      <c r="HTH140" s="464"/>
      <c r="HTI140" s="465"/>
      <c r="HTK140" s="463"/>
      <c r="HTL140" s="467"/>
      <c r="HTM140" s="467"/>
      <c r="HTN140" s="464"/>
      <c r="HTO140" s="464"/>
      <c r="HTP140" s="464"/>
      <c r="HTQ140" s="465"/>
      <c r="HTS140" s="463"/>
      <c r="HTT140" s="467"/>
      <c r="HTU140" s="467"/>
      <c r="HTV140" s="464"/>
      <c r="HTW140" s="464"/>
      <c r="HTX140" s="464"/>
      <c r="HTY140" s="465"/>
      <c r="HUA140" s="463"/>
      <c r="HUB140" s="467"/>
      <c r="HUC140" s="467"/>
      <c r="HUD140" s="464"/>
      <c r="HUE140" s="464"/>
      <c r="HUF140" s="464"/>
      <c r="HUG140" s="465"/>
      <c r="HUI140" s="463"/>
      <c r="HUJ140" s="467"/>
      <c r="HUK140" s="467"/>
      <c r="HUL140" s="464"/>
      <c r="HUM140" s="464"/>
      <c r="HUN140" s="464"/>
      <c r="HUO140" s="465"/>
      <c r="HUQ140" s="463"/>
      <c r="HUR140" s="467"/>
      <c r="HUS140" s="467"/>
      <c r="HUT140" s="464"/>
      <c r="HUU140" s="464"/>
      <c r="HUV140" s="464"/>
      <c r="HUW140" s="465"/>
      <c r="HUY140" s="463"/>
      <c r="HUZ140" s="467"/>
      <c r="HVA140" s="467"/>
      <c r="HVB140" s="464"/>
      <c r="HVC140" s="464"/>
      <c r="HVD140" s="464"/>
      <c r="HVE140" s="465"/>
      <c r="HVG140" s="463"/>
      <c r="HVH140" s="467"/>
      <c r="HVI140" s="467"/>
      <c r="HVJ140" s="464"/>
      <c r="HVK140" s="464"/>
      <c r="HVL140" s="464"/>
      <c r="HVM140" s="465"/>
      <c r="HVO140" s="463"/>
      <c r="HVP140" s="467"/>
      <c r="HVQ140" s="467"/>
      <c r="HVR140" s="464"/>
      <c r="HVS140" s="464"/>
      <c r="HVT140" s="464"/>
      <c r="HVU140" s="465"/>
      <c r="HVW140" s="463"/>
      <c r="HVX140" s="467"/>
      <c r="HVY140" s="467"/>
      <c r="HVZ140" s="464"/>
      <c r="HWA140" s="464"/>
      <c r="HWB140" s="464"/>
      <c r="HWC140" s="465"/>
      <c r="HWE140" s="463"/>
      <c r="HWF140" s="467"/>
      <c r="HWG140" s="467"/>
      <c r="HWH140" s="464"/>
      <c r="HWI140" s="464"/>
      <c r="HWJ140" s="464"/>
      <c r="HWK140" s="465"/>
      <c r="HWM140" s="463"/>
      <c r="HWN140" s="467"/>
      <c r="HWO140" s="467"/>
      <c r="HWP140" s="464"/>
      <c r="HWQ140" s="464"/>
      <c r="HWR140" s="464"/>
      <c r="HWS140" s="465"/>
      <c r="HWU140" s="463"/>
      <c r="HWV140" s="467"/>
      <c r="HWW140" s="467"/>
      <c r="HWX140" s="464"/>
      <c r="HWY140" s="464"/>
      <c r="HWZ140" s="464"/>
      <c r="HXA140" s="465"/>
      <c r="HXC140" s="463"/>
      <c r="HXD140" s="467"/>
      <c r="HXE140" s="467"/>
      <c r="HXF140" s="464"/>
      <c r="HXG140" s="464"/>
      <c r="HXH140" s="464"/>
      <c r="HXI140" s="465"/>
      <c r="HXK140" s="463"/>
      <c r="HXL140" s="467"/>
      <c r="HXM140" s="467"/>
      <c r="HXN140" s="464"/>
      <c r="HXO140" s="464"/>
      <c r="HXP140" s="464"/>
      <c r="HXQ140" s="465"/>
      <c r="HXS140" s="463"/>
      <c r="HXT140" s="467"/>
      <c r="HXU140" s="467"/>
      <c r="HXV140" s="464"/>
      <c r="HXW140" s="464"/>
      <c r="HXX140" s="464"/>
      <c r="HXY140" s="465"/>
      <c r="HYA140" s="463"/>
      <c r="HYB140" s="467"/>
      <c r="HYC140" s="467"/>
      <c r="HYD140" s="464"/>
      <c r="HYE140" s="464"/>
      <c r="HYF140" s="464"/>
      <c r="HYG140" s="465"/>
      <c r="HYI140" s="463"/>
      <c r="HYJ140" s="467"/>
      <c r="HYK140" s="467"/>
      <c r="HYL140" s="464"/>
      <c r="HYM140" s="464"/>
      <c r="HYN140" s="464"/>
      <c r="HYO140" s="465"/>
      <c r="HYQ140" s="463"/>
      <c r="HYR140" s="467"/>
      <c r="HYS140" s="467"/>
      <c r="HYT140" s="464"/>
      <c r="HYU140" s="464"/>
      <c r="HYV140" s="464"/>
      <c r="HYW140" s="465"/>
      <c r="HYY140" s="463"/>
      <c r="HYZ140" s="467"/>
      <c r="HZA140" s="467"/>
      <c r="HZB140" s="464"/>
      <c r="HZC140" s="464"/>
      <c r="HZD140" s="464"/>
      <c r="HZE140" s="465"/>
      <c r="HZG140" s="463"/>
      <c r="HZH140" s="467"/>
      <c r="HZI140" s="467"/>
      <c r="HZJ140" s="464"/>
      <c r="HZK140" s="464"/>
      <c r="HZL140" s="464"/>
      <c r="HZM140" s="465"/>
      <c r="HZO140" s="463"/>
      <c r="HZP140" s="467"/>
      <c r="HZQ140" s="467"/>
      <c r="HZR140" s="464"/>
      <c r="HZS140" s="464"/>
      <c r="HZT140" s="464"/>
      <c r="HZU140" s="465"/>
      <c r="HZW140" s="463"/>
      <c r="HZX140" s="467"/>
      <c r="HZY140" s="467"/>
      <c r="HZZ140" s="464"/>
      <c r="IAA140" s="464"/>
      <c r="IAB140" s="464"/>
      <c r="IAC140" s="465"/>
      <c r="IAE140" s="463"/>
      <c r="IAF140" s="467"/>
      <c r="IAG140" s="467"/>
      <c r="IAH140" s="464"/>
      <c r="IAI140" s="464"/>
      <c r="IAJ140" s="464"/>
      <c r="IAK140" s="465"/>
      <c r="IAM140" s="463"/>
      <c r="IAN140" s="467"/>
      <c r="IAO140" s="467"/>
      <c r="IAP140" s="464"/>
      <c r="IAQ140" s="464"/>
      <c r="IAR140" s="464"/>
      <c r="IAS140" s="465"/>
      <c r="IAU140" s="463"/>
      <c r="IAV140" s="467"/>
      <c r="IAW140" s="467"/>
      <c r="IAX140" s="464"/>
      <c r="IAY140" s="464"/>
      <c r="IAZ140" s="464"/>
      <c r="IBA140" s="465"/>
      <c r="IBC140" s="463"/>
      <c r="IBD140" s="467"/>
      <c r="IBE140" s="467"/>
      <c r="IBF140" s="464"/>
      <c r="IBG140" s="464"/>
      <c r="IBH140" s="464"/>
      <c r="IBI140" s="465"/>
      <c r="IBK140" s="463"/>
      <c r="IBL140" s="467"/>
      <c r="IBM140" s="467"/>
      <c r="IBN140" s="464"/>
      <c r="IBO140" s="464"/>
      <c r="IBP140" s="464"/>
      <c r="IBQ140" s="465"/>
      <c r="IBS140" s="463"/>
      <c r="IBT140" s="467"/>
      <c r="IBU140" s="467"/>
      <c r="IBV140" s="464"/>
      <c r="IBW140" s="464"/>
      <c r="IBX140" s="464"/>
      <c r="IBY140" s="465"/>
      <c r="ICA140" s="463"/>
      <c r="ICB140" s="467"/>
      <c r="ICC140" s="467"/>
      <c r="ICD140" s="464"/>
      <c r="ICE140" s="464"/>
      <c r="ICF140" s="464"/>
      <c r="ICG140" s="465"/>
      <c r="ICI140" s="463"/>
      <c r="ICJ140" s="467"/>
      <c r="ICK140" s="467"/>
      <c r="ICL140" s="464"/>
      <c r="ICM140" s="464"/>
      <c r="ICN140" s="464"/>
      <c r="ICO140" s="465"/>
      <c r="ICQ140" s="463"/>
      <c r="ICR140" s="467"/>
      <c r="ICS140" s="467"/>
      <c r="ICT140" s="464"/>
      <c r="ICU140" s="464"/>
      <c r="ICV140" s="464"/>
      <c r="ICW140" s="465"/>
      <c r="ICY140" s="463"/>
      <c r="ICZ140" s="467"/>
      <c r="IDA140" s="467"/>
      <c r="IDB140" s="464"/>
      <c r="IDC140" s="464"/>
      <c r="IDD140" s="464"/>
      <c r="IDE140" s="465"/>
      <c r="IDG140" s="463"/>
      <c r="IDH140" s="467"/>
      <c r="IDI140" s="467"/>
      <c r="IDJ140" s="464"/>
      <c r="IDK140" s="464"/>
      <c r="IDL140" s="464"/>
      <c r="IDM140" s="465"/>
      <c r="IDO140" s="463"/>
      <c r="IDP140" s="467"/>
      <c r="IDQ140" s="467"/>
      <c r="IDR140" s="464"/>
      <c r="IDS140" s="464"/>
      <c r="IDT140" s="464"/>
      <c r="IDU140" s="465"/>
      <c r="IDW140" s="463"/>
      <c r="IDX140" s="467"/>
      <c r="IDY140" s="467"/>
      <c r="IDZ140" s="464"/>
      <c r="IEA140" s="464"/>
      <c r="IEB140" s="464"/>
      <c r="IEC140" s="465"/>
      <c r="IEE140" s="463"/>
      <c r="IEF140" s="467"/>
      <c r="IEG140" s="467"/>
      <c r="IEH140" s="464"/>
      <c r="IEI140" s="464"/>
      <c r="IEJ140" s="464"/>
      <c r="IEK140" s="465"/>
      <c r="IEM140" s="463"/>
      <c r="IEN140" s="467"/>
      <c r="IEO140" s="467"/>
      <c r="IEP140" s="464"/>
      <c r="IEQ140" s="464"/>
      <c r="IER140" s="464"/>
      <c r="IES140" s="465"/>
      <c r="IEU140" s="463"/>
      <c r="IEV140" s="467"/>
      <c r="IEW140" s="467"/>
      <c r="IEX140" s="464"/>
      <c r="IEY140" s="464"/>
      <c r="IEZ140" s="464"/>
      <c r="IFA140" s="465"/>
      <c r="IFC140" s="463"/>
      <c r="IFD140" s="467"/>
      <c r="IFE140" s="467"/>
      <c r="IFF140" s="464"/>
      <c r="IFG140" s="464"/>
      <c r="IFH140" s="464"/>
      <c r="IFI140" s="465"/>
      <c r="IFK140" s="463"/>
      <c r="IFL140" s="467"/>
      <c r="IFM140" s="467"/>
      <c r="IFN140" s="464"/>
      <c r="IFO140" s="464"/>
      <c r="IFP140" s="464"/>
      <c r="IFQ140" s="465"/>
      <c r="IFS140" s="463"/>
      <c r="IFT140" s="467"/>
      <c r="IFU140" s="467"/>
      <c r="IFV140" s="464"/>
      <c r="IFW140" s="464"/>
      <c r="IFX140" s="464"/>
      <c r="IFY140" s="465"/>
      <c r="IGA140" s="463"/>
      <c r="IGB140" s="467"/>
      <c r="IGC140" s="467"/>
      <c r="IGD140" s="464"/>
      <c r="IGE140" s="464"/>
      <c r="IGF140" s="464"/>
      <c r="IGG140" s="465"/>
      <c r="IGI140" s="463"/>
      <c r="IGJ140" s="467"/>
      <c r="IGK140" s="467"/>
      <c r="IGL140" s="464"/>
      <c r="IGM140" s="464"/>
      <c r="IGN140" s="464"/>
      <c r="IGO140" s="465"/>
      <c r="IGQ140" s="463"/>
      <c r="IGR140" s="467"/>
      <c r="IGS140" s="467"/>
      <c r="IGT140" s="464"/>
      <c r="IGU140" s="464"/>
      <c r="IGV140" s="464"/>
      <c r="IGW140" s="465"/>
      <c r="IGY140" s="463"/>
      <c r="IGZ140" s="467"/>
      <c r="IHA140" s="467"/>
      <c r="IHB140" s="464"/>
      <c r="IHC140" s="464"/>
      <c r="IHD140" s="464"/>
      <c r="IHE140" s="465"/>
      <c r="IHG140" s="463"/>
      <c r="IHH140" s="467"/>
      <c r="IHI140" s="467"/>
      <c r="IHJ140" s="464"/>
      <c r="IHK140" s="464"/>
      <c r="IHL140" s="464"/>
      <c r="IHM140" s="465"/>
      <c r="IHO140" s="463"/>
      <c r="IHP140" s="467"/>
      <c r="IHQ140" s="467"/>
      <c r="IHR140" s="464"/>
      <c r="IHS140" s="464"/>
      <c r="IHT140" s="464"/>
      <c r="IHU140" s="465"/>
      <c r="IHW140" s="463"/>
      <c r="IHX140" s="467"/>
      <c r="IHY140" s="467"/>
      <c r="IHZ140" s="464"/>
      <c r="IIA140" s="464"/>
      <c r="IIB140" s="464"/>
      <c r="IIC140" s="465"/>
      <c r="IIE140" s="463"/>
      <c r="IIF140" s="467"/>
      <c r="IIG140" s="467"/>
      <c r="IIH140" s="464"/>
      <c r="III140" s="464"/>
      <c r="IIJ140" s="464"/>
      <c r="IIK140" s="465"/>
      <c r="IIM140" s="463"/>
      <c r="IIN140" s="467"/>
      <c r="IIO140" s="467"/>
      <c r="IIP140" s="464"/>
      <c r="IIQ140" s="464"/>
      <c r="IIR140" s="464"/>
      <c r="IIS140" s="465"/>
      <c r="IIU140" s="463"/>
      <c r="IIV140" s="467"/>
      <c r="IIW140" s="467"/>
      <c r="IIX140" s="464"/>
      <c r="IIY140" s="464"/>
      <c r="IIZ140" s="464"/>
      <c r="IJA140" s="465"/>
      <c r="IJC140" s="463"/>
      <c r="IJD140" s="467"/>
      <c r="IJE140" s="467"/>
      <c r="IJF140" s="464"/>
      <c r="IJG140" s="464"/>
      <c r="IJH140" s="464"/>
      <c r="IJI140" s="465"/>
      <c r="IJK140" s="463"/>
      <c r="IJL140" s="467"/>
      <c r="IJM140" s="467"/>
      <c r="IJN140" s="464"/>
      <c r="IJO140" s="464"/>
      <c r="IJP140" s="464"/>
      <c r="IJQ140" s="465"/>
      <c r="IJS140" s="463"/>
      <c r="IJT140" s="467"/>
      <c r="IJU140" s="467"/>
      <c r="IJV140" s="464"/>
      <c r="IJW140" s="464"/>
      <c r="IJX140" s="464"/>
      <c r="IJY140" s="465"/>
      <c r="IKA140" s="463"/>
      <c r="IKB140" s="467"/>
      <c r="IKC140" s="467"/>
      <c r="IKD140" s="464"/>
      <c r="IKE140" s="464"/>
      <c r="IKF140" s="464"/>
      <c r="IKG140" s="465"/>
      <c r="IKI140" s="463"/>
      <c r="IKJ140" s="467"/>
      <c r="IKK140" s="467"/>
      <c r="IKL140" s="464"/>
      <c r="IKM140" s="464"/>
      <c r="IKN140" s="464"/>
      <c r="IKO140" s="465"/>
      <c r="IKQ140" s="463"/>
      <c r="IKR140" s="467"/>
      <c r="IKS140" s="467"/>
      <c r="IKT140" s="464"/>
      <c r="IKU140" s="464"/>
      <c r="IKV140" s="464"/>
      <c r="IKW140" s="465"/>
      <c r="IKY140" s="463"/>
      <c r="IKZ140" s="467"/>
      <c r="ILA140" s="467"/>
      <c r="ILB140" s="464"/>
      <c r="ILC140" s="464"/>
      <c r="ILD140" s="464"/>
      <c r="ILE140" s="465"/>
      <c r="ILG140" s="463"/>
      <c r="ILH140" s="467"/>
      <c r="ILI140" s="467"/>
      <c r="ILJ140" s="464"/>
      <c r="ILK140" s="464"/>
      <c r="ILL140" s="464"/>
      <c r="ILM140" s="465"/>
      <c r="ILO140" s="463"/>
      <c r="ILP140" s="467"/>
      <c r="ILQ140" s="467"/>
      <c r="ILR140" s="464"/>
      <c r="ILS140" s="464"/>
      <c r="ILT140" s="464"/>
      <c r="ILU140" s="465"/>
      <c r="ILW140" s="463"/>
      <c r="ILX140" s="467"/>
      <c r="ILY140" s="467"/>
      <c r="ILZ140" s="464"/>
      <c r="IMA140" s="464"/>
      <c r="IMB140" s="464"/>
      <c r="IMC140" s="465"/>
      <c r="IME140" s="463"/>
      <c r="IMF140" s="467"/>
      <c r="IMG140" s="467"/>
      <c r="IMH140" s="464"/>
      <c r="IMI140" s="464"/>
      <c r="IMJ140" s="464"/>
      <c r="IMK140" s="465"/>
      <c r="IMM140" s="463"/>
      <c r="IMN140" s="467"/>
      <c r="IMO140" s="467"/>
      <c r="IMP140" s="464"/>
      <c r="IMQ140" s="464"/>
      <c r="IMR140" s="464"/>
      <c r="IMS140" s="465"/>
      <c r="IMU140" s="463"/>
      <c r="IMV140" s="467"/>
      <c r="IMW140" s="467"/>
      <c r="IMX140" s="464"/>
      <c r="IMY140" s="464"/>
      <c r="IMZ140" s="464"/>
      <c r="INA140" s="465"/>
      <c r="INC140" s="463"/>
      <c r="IND140" s="467"/>
      <c r="INE140" s="467"/>
      <c r="INF140" s="464"/>
      <c r="ING140" s="464"/>
      <c r="INH140" s="464"/>
      <c r="INI140" s="465"/>
      <c r="INK140" s="463"/>
      <c r="INL140" s="467"/>
      <c r="INM140" s="467"/>
      <c r="INN140" s="464"/>
      <c r="INO140" s="464"/>
      <c r="INP140" s="464"/>
      <c r="INQ140" s="465"/>
      <c r="INS140" s="463"/>
      <c r="INT140" s="467"/>
      <c r="INU140" s="467"/>
      <c r="INV140" s="464"/>
      <c r="INW140" s="464"/>
      <c r="INX140" s="464"/>
      <c r="INY140" s="465"/>
      <c r="IOA140" s="463"/>
      <c r="IOB140" s="467"/>
      <c r="IOC140" s="467"/>
      <c r="IOD140" s="464"/>
      <c r="IOE140" s="464"/>
      <c r="IOF140" s="464"/>
      <c r="IOG140" s="465"/>
      <c r="IOI140" s="463"/>
      <c r="IOJ140" s="467"/>
      <c r="IOK140" s="467"/>
      <c r="IOL140" s="464"/>
      <c r="IOM140" s="464"/>
      <c r="ION140" s="464"/>
      <c r="IOO140" s="465"/>
      <c r="IOQ140" s="463"/>
      <c r="IOR140" s="467"/>
      <c r="IOS140" s="467"/>
      <c r="IOT140" s="464"/>
      <c r="IOU140" s="464"/>
      <c r="IOV140" s="464"/>
      <c r="IOW140" s="465"/>
      <c r="IOY140" s="463"/>
      <c r="IOZ140" s="467"/>
      <c r="IPA140" s="467"/>
      <c r="IPB140" s="464"/>
      <c r="IPC140" s="464"/>
      <c r="IPD140" s="464"/>
      <c r="IPE140" s="465"/>
      <c r="IPG140" s="463"/>
      <c r="IPH140" s="467"/>
      <c r="IPI140" s="467"/>
      <c r="IPJ140" s="464"/>
      <c r="IPK140" s="464"/>
      <c r="IPL140" s="464"/>
      <c r="IPM140" s="465"/>
      <c r="IPO140" s="463"/>
      <c r="IPP140" s="467"/>
      <c r="IPQ140" s="467"/>
      <c r="IPR140" s="464"/>
      <c r="IPS140" s="464"/>
      <c r="IPT140" s="464"/>
      <c r="IPU140" s="465"/>
      <c r="IPW140" s="463"/>
      <c r="IPX140" s="467"/>
      <c r="IPY140" s="467"/>
      <c r="IPZ140" s="464"/>
      <c r="IQA140" s="464"/>
      <c r="IQB140" s="464"/>
      <c r="IQC140" s="465"/>
      <c r="IQE140" s="463"/>
      <c r="IQF140" s="467"/>
      <c r="IQG140" s="467"/>
      <c r="IQH140" s="464"/>
      <c r="IQI140" s="464"/>
      <c r="IQJ140" s="464"/>
      <c r="IQK140" s="465"/>
      <c r="IQM140" s="463"/>
      <c r="IQN140" s="467"/>
      <c r="IQO140" s="467"/>
      <c r="IQP140" s="464"/>
      <c r="IQQ140" s="464"/>
      <c r="IQR140" s="464"/>
      <c r="IQS140" s="465"/>
      <c r="IQU140" s="463"/>
      <c r="IQV140" s="467"/>
      <c r="IQW140" s="467"/>
      <c r="IQX140" s="464"/>
      <c r="IQY140" s="464"/>
      <c r="IQZ140" s="464"/>
      <c r="IRA140" s="465"/>
      <c r="IRC140" s="463"/>
      <c r="IRD140" s="467"/>
      <c r="IRE140" s="467"/>
      <c r="IRF140" s="464"/>
      <c r="IRG140" s="464"/>
      <c r="IRH140" s="464"/>
      <c r="IRI140" s="465"/>
      <c r="IRK140" s="463"/>
      <c r="IRL140" s="467"/>
      <c r="IRM140" s="467"/>
      <c r="IRN140" s="464"/>
      <c r="IRO140" s="464"/>
      <c r="IRP140" s="464"/>
      <c r="IRQ140" s="465"/>
      <c r="IRS140" s="463"/>
      <c r="IRT140" s="467"/>
      <c r="IRU140" s="467"/>
      <c r="IRV140" s="464"/>
      <c r="IRW140" s="464"/>
      <c r="IRX140" s="464"/>
      <c r="IRY140" s="465"/>
      <c r="ISA140" s="463"/>
      <c r="ISB140" s="467"/>
      <c r="ISC140" s="467"/>
      <c r="ISD140" s="464"/>
      <c r="ISE140" s="464"/>
      <c r="ISF140" s="464"/>
      <c r="ISG140" s="465"/>
      <c r="ISI140" s="463"/>
      <c r="ISJ140" s="467"/>
      <c r="ISK140" s="467"/>
      <c r="ISL140" s="464"/>
      <c r="ISM140" s="464"/>
      <c r="ISN140" s="464"/>
      <c r="ISO140" s="465"/>
      <c r="ISQ140" s="463"/>
      <c r="ISR140" s="467"/>
      <c r="ISS140" s="467"/>
      <c r="IST140" s="464"/>
      <c r="ISU140" s="464"/>
      <c r="ISV140" s="464"/>
      <c r="ISW140" s="465"/>
      <c r="ISY140" s="463"/>
      <c r="ISZ140" s="467"/>
      <c r="ITA140" s="467"/>
      <c r="ITB140" s="464"/>
      <c r="ITC140" s="464"/>
      <c r="ITD140" s="464"/>
      <c r="ITE140" s="465"/>
      <c r="ITG140" s="463"/>
      <c r="ITH140" s="467"/>
      <c r="ITI140" s="467"/>
      <c r="ITJ140" s="464"/>
      <c r="ITK140" s="464"/>
      <c r="ITL140" s="464"/>
      <c r="ITM140" s="465"/>
      <c r="ITO140" s="463"/>
      <c r="ITP140" s="467"/>
      <c r="ITQ140" s="467"/>
      <c r="ITR140" s="464"/>
      <c r="ITS140" s="464"/>
      <c r="ITT140" s="464"/>
      <c r="ITU140" s="465"/>
      <c r="ITW140" s="463"/>
      <c r="ITX140" s="467"/>
      <c r="ITY140" s="467"/>
      <c r="ITZ140" s="464"/>
      <c r="IUA140" s="464"/>
      <c r="IUB140" s="464"/>
      <c r="IUC140" s="465"/>
      <c r="IUE140" s="463"/>
      <c r="IUF140" s="467"/>
      <c r="IUG140" s="467"/>
      <c r="IUH140" s="464"/>
      <c r="IUI140" s="464"/>
      <c r="IUJ140" s="464"/>
      <c r="IUK140" s="465"/>
      <c r="IUM140" s="463"/>
      <c r="IUN140" s="467"/>
      <c r="IUO140" s="467"/>
      <c r="IUP140" s="464"/>
      <c r="IUQ140" s="464"/>
      <c r="IUR140" s="464"/>
      <c r="IUS140" s="465"/>
      <c r="IUU140" s="463"/>
      <c r="IUV140" s="467"/>
      <c r="IUW140" s="467"/>
      <c r="IUX140" s="464"/>
      <c r="IUY140" s="464"/>
      <c r="IUZ140" s="464"/>
      <c r="IVA140" s="465"/>
      <c r="IVC140" s="463"/>
      <c r="IVD140" s="467"/>
      <c r="IVE140" s="467"/>
      <c r="IVF140" s="464"/>
      <c r="IVG140" s="464"/>
      <c r="IVH140" s="464"/>
      <c r="IVI140" s="465"/>
      <c r="IVK140" s="463"/>
      <c r="IVL140" s="467"/>
      <c r="IVM140" s="467"/>
      <c r="IVN140" s="464"/>
      <c r="IVO140" s="464"/>
      <c r="IVP140" s="464"/>
      <c r="IVQ140" s="465"/>
      <c r="IVS140" s="463"/>
      <c r="IVT140" s="467"/>
      <c r="IVU140" s="467"/>
      <c r="IVV140" s="464"/>
      <c r="IVW140" s="464"/>
      <c r="IVX140" s="464"/>
      <c r="IVY140" s="465"/>
      <c r="IWA140" s="463"/>
      <c r="IWB140" s="467"/>
      <c r="IWC140" s="467"/>
      <c r="IWD140" s="464"/>
      <c r="IWE140" s="464"/>
      <c r="IWF140" s="464"/>
      <c r="IWG140" s="465"/>
      <c r="IWI140" s="463"/>
      <c r="IWJ140" s="467"/>
      <c r="IWK140" s="467"/>
      <c r="IWL140" s="464"/>
      <c r="IWM140" s="464"/>
      <c r="IWN140" s="464"/>
      <c r="IWO140" s="465"/>
      <c r="IWQ140" s="463"/>
      <c r="IWR140" s="467"/>
      <c r="IWS140" s="467"/>
      <c r="IWT140" s="464"/>
      <c r="IWU140" s="464"/>
      <c r="IWV140" s="464"/>
      <c r="IWW140" s="465"/>
      <c r="IWY140" s="463"/>
      <c r="IWZ140" s="467"/>
      <c r="IXA140" s="467"/>
      <c r="IXB140" s="464"/>
      <c r="IXC140" s="464"/>
      <c r="IXD140" s="464"/>
      <c r="IXE140" s="465"/>
      <c r="IXG140" s="463"/>
      <c r="IXH140" s="467"/>
      <c r="IXI140" s="467"/>
      <c r="IXJ140" s="464"/>
      <c r="IXK140" s="464"/>
      <c r="IXL140" s="464"/>
      <c r="IXM140" s="465"/>
      <c r="IXO140" s="463"/>
      <c r="IXP140" s="467"/>
      <c r="IXQ140" s="467"/>
      <c r="IXR140" s="464"/>
      <c r="IXS140" s="464"/>
      <c r="IXT140" s="464"/>
      <c r="IXU140" s="465"/>
      <c r="IXW140" s="463"/>
      <c r="IXX140" s="467"/>
      <c r="IXY140" s="467"/>
      <c r="IXZ140" s="464"/>
      <c r="IYA140" s="464"/>
      <c r="IYB140" s="464"/>
      <c r="IYC140" s="465"/>
      <c r="IYE140" s="463"/>
      <c r="IYF140" s="467"/>
      <c r="IYG140" s="467"/>
      <c r="IYH140" s="464"/>
      <c r="IYI140" s="464"/>
      <c r="IYJ140" s="464"/>
      <c r="IYK140" s="465"/>
      <c r="IYM140" s="463"/>
      <c r="IYN140" s="467"/>
      <c r="IYO140" s="467"/>
      <c r="IYP140" s="464"/>
      <c r="IYQ140" s="464"/>
      <c r="IYR140" s="464"/>
      <c r="IYS140" s="465"/>
      <c r="IYU140" s="463"/>
      <c r="IYV140" s="467"/>
      <c r="IYW140" s="467"/>
      <c r="IYX140" s="464"/>
      <c r="IYY140" s="464"/>
      <c r="IYZ140" s="464"/>
      <c r="IZA140" s="465"/>
      <c r="IZC140" s="463"/>
      <c r="IZD140" s="467"/>
      <c r="IZE140" s="467"/>
      <c r="IZF140" s="464"/>
      <c r="IZG140" s="464"/>
      <c r="IZH140" s="464"/>
      <c r="IZI140" s="465"/>
      <c r="IZK140" s="463"/>
      <c r="IZL140" s="467"/>
      <c r="IZM140" s="467"/>
      <c r="IZN140" s="464"/>
      <c r="IZO140" s="464"/>
      <c r="IZP140" s="464"/>
      <c r="IZQ140" s="465"/>
      <c r="IZS140" s="463"/>
      <c r="IZT140" s="467"/>
      <c r="IZU140" s="467"/>
      <c r="IZV140" s="464"/>
      <c r="IZW140" s="464"/>
      <c r="IZX140" s="464"/>
      <c r="IZY140" s="465"/>
      <c r="JAA140" s="463"/>
      <c r="JAB140" s="467"/>
      <c r="JAC140" s="467"/>
      <c r="JAD140" s="464"/>
      <c r="JAE140" s="464"/>
      <c r="JAF140" s="464"/>
      <c r="JAG140" s="465"/>
      <c r="JAI140" s="463"/>
      <c r="JAJ140" s="467"/>
      <c r="JAK140" s="467"/>
      <c r="JAL140" s="464"/>
      <c r="JAM140" s="464"/>
      <c r="JAN140" s="464"/>
      <c r="JAO140" s="465"/>
      <c r="JAQ140" s="463"/>
      <c r="JAR140" s="467"/>
      <c r="JAS140" s="467"/>
      <c r="JAT140" s="464"/>
      <c r="JAU140" s="464"/>
      <c r="JAV140" s="464"/>
      <c r="JAW140" s="465"/>
      <c r="JAY140" s="463"/>
      <c r="JAZ140" s="467"/>
      <c r="JBA140" s="467"/>
      <c r="JBB140" s="464"/>
      <c r="JBC140" s="464"/>
      <c r="JBD140" s="464"/>
      <c r="JBE140" s="465"/>
      <c r="JBG140" s="463"/>
      <c r="JBH140" s="467"/>
      <c r="JBI140" s="467"/>
      <c r="JBJ140" s="464"/>
      <c r="JBK140" s="464"/>
      <c r="JBL140" s="464"/>
      <c r="JBM140" s="465"/>
      <c r="JBO140" s="463"/>
      <c r="JBP140" s="467"/>
      <c r="JBQ140" s="467"/>
      <c r="JBR140" s="464"/>
      <c r="JBS140" s="464"/>
      <c r="JBT140" s="464"/>
      <c r="JBU140" s="465"/>
      <c r="JBW140" s="463"/>
      <c r="JBX140" s="467"/>
      <c r="JBY140" s="467"/>
      <c r="JBZ140" s="464"/>
      <c r="JCA140" s="464"/>
      <c r="JCB140" s="464"/>
      <c r="JCC140" s="465"/>
      <c r="JCE140" s="463"/>
      <c r="JCF140" s="467"/>
      <c r="JCG140" s="467"/>
      <c r="JCH140" s="464"/>
      <c r="JCI140" s="464"/>
      <c r="JCJ140" s="464"/>
      <c r="JCK140" s="465"/>
      <c r="JCM140" s="463"/>
      <c r="JCN140" s="467"/>
      <c r="JCO140" s="467"/>
      <c r="JCP140" s="464"/>
      <c r="JCQ140" s="464"/>
      <c r="JCR140" s="464"/>
      <c r="JCS140" s="465"/>
      <c r="JCU140" s="463"/>
      <c r="JCV140" s="467"/>
      <c r="JCW140" s="467"/>
      <c r="JCX140" s="464"/>
      <c r="JCY140" s="464"/>
      <c r="JCZ140" s="464"/>
      <c r="JDA140" s="465"/>
      <c r="JDC140" s="463"/>
      <c r="JDD140" s="467"/>
      <c r="JDE140" s="467"/>
      <c r="JDF140" s="464"/>
      <c r="JDG140" s="464"/>
      <c r="JDH140" s="464"/>
      <c r="JDI140" s="465"/>
      <c r="JDK140" s="463"/>
      <c r="JDL140" s="467"/>
      <c r="JDM140" s="467"/>
      <c r="JDN140" s="464"/>
      <c r="JDO140" s="464"/>
      <c r="JDP140" s="464"/>
      <c r="JDQ140" s="465"/>
      <c r="JDS140" s="463"/>
      <c r="JDT140" s="467"/>
      <c r="JDU140" s="467"/>
      <c r="JDV140" s="464"/>
      <c r="JDW140" s="464"/>
      <c r="JDX140" s="464"/>
      <c r="JDY140" s="465"/>
      <c r="JEA140" s="463"/>
      <c r="JEB140" s="467"/>
      <c r="JEC140" s="467"/>
      <c r="JED140" s="464"/>
      <c r="JEE140" s="464"/>
      <c r="JEF140" s="464"/>
      <c r="JEG140" s="465"/>
      <c r="JEI140" s="463"/>
      <c r="JEJ140" s="467"/>
      <c r="JEK140" s="467"/>
      <c r="JEL140" s="464"/>
      <c r="JEM140" s="464"/>
      <c r="JEN140" s="464"/>
      <c r="JEO140" s="465"/>
      <c r="JEQ140" s="463"/>
      <c r="JER140" s="467"/>
      <c r="JES140" s="467"/>
      <c r="JET140" s="464"/>
      <c r="JEU140" s="464"/>
      <c r="JEV140" s="464"/>
      <c r="JEW140" s="465"/>
      <c r="JEY140" s="463"/>
      <c r="JEZ140" s="467"/>
      <c r="JFA140" s="467"/>
      <c r="JFB140" s="464"/>
      <c r="JFC140" s="464"/>
      <c r="JFD140" s="464"/>
      <c r="JFE140" s="465"/>
      <c r="JFG140" s="463"/>
      <c r="JFH140" s="467"/>
      <c r="JFI140" s="467"/>
      <c r="JFJ140" s="464"/>
      <c r="JFK140" s="464"/>
      <c r="JFL140" s="464"/>
      <c r="JFM140" s="465"/>
      <c r="JFO140" s="463"/>
      <c r="JFP140" s="467"/>
      <c r="JFQ140" s="467"/>
      <c r="JFR140" s="464"/>
      <c r="JFS140" s="464"/>
      <c r="JFT140" s="464"/>
      <c r="JFU140" s="465"/>
      <c r="JFW140" s="463"/>
      <c r="JFX140" s="467"/>
      <c r="JFY140" s="467"/>
      <c r="JFZ140" s="464"/>
      <c r="JGA140" s="464"/>
      <c r="JGB140" s="464"/>
      <c r="JGC140" s="465"/>
      <c r="JGE140" s="463"/>
      <c r="JGF140" s="467"/>
      <c r="JGG140" s="467"/>
      <c r="JGH140" s="464"/>
      <c r="JGI140" s="464"/>
      <c r="JGJ140" s="464"/>
      <c r="JGK140" s="465"/>
      <c r="JGM140" s="463"/>
      <c r="JGN140" s="467"/>
      <c r="JGO140" s="467"/>
      <c r="JGP140" s="464"/>
      <c r="JGQ140" s="464"/>
      <c r="JGR140" s="464"/>
      <c r="JGS140" s="465"/>
      <c r="JGU140" s="463"/>
      <c r="JGV140" s="467"/>
      <c r="JGW140" s="467"/>
      <c r="JGX140" s="464"/>
      <c r="JGY140" s="464"/>
      <c r="JGZ140" s="464"/>
      <c r="JHA140" s="465"/>
      <c r="JHC140" s="463"/>
      <c r="JHD140" s="467"/>
      <c r="JHE140" s="467"/>
      <c r="JHF140" s="464"/>
      <c r="JHG140" s="464"/>
      <c r="JHH140" s="464"/>
      <c r="JHI140" s="465"/>
      <c r="JHK140" s="463"/>
      <c r="JHL140" s="467"/>
      <c r="JHM140" s="467"/>
      <c r="JHN140" s="464"/>
      <c r="JHO140" s="464"/>
      <c r="JHP140" s="464"/>
      <c r="JHQ140" s="465"/>
      <c r="JHS140" s="463"/>
      <c r="JHT140" s="467"/>
      <c r="JHU140" s="467"/>
      <c r="JHV140" s="464"/>
      <c r="JHW140" s="464"/>
      <c r="JHX140" s="464"/>
      <c r="JHY140" s="465"/>
      <c r="JIA140" s="463"/>
      <c r="JIB140" s="467"/>
      <c r="JIC140" s="467"/>
      <c r="JID140" s="464"/>
      <c r="JIE140" s="464"/>
      <c r="JIF140" s="464"/>
      <c r="JIG140" s="465"/>
      <c r="JII140" s="463"/>
      <c r="JIJ140" s="467"/>
      <c r="JIK140" s="467"/>
      <c r="JIL140" s="464"/>
      <c r="JIM140" s="464"/>
      <c r="JIN140" s="464"/>
      <c r="JIO140" s="465"/>
      <c r="JIQ140" s="463"/>
      <c r="JIR140" s="467"/>
      <c r="JIS140" s="467"/>
      <c r="JIT140" s="464"/>
      <c r="JIU140" s="464"/>
      <c r="JIV140" s="464"/>
      <c r="JIW140" s="465"/>
      <c r="JIY140" s="463"/>
      <c r="JIZ140" s="467"/>
      <c r="JJA140" s="467"/>
      <c r="JJB140" s="464"/>
      <c r="JJC140" s="464"/>
      <c r="JJD140" s="464"/>
      <c r="JJE140" s="465"/>
      <c r="JJG140" s="463"/>
      <c r="JJH140" s="467"/>
      <c r="JJI140" s="467"/>
      <c r="JJJ140" s="464"/>
      <c r="JJK140" s="464"/>
      <c r="JJL140" s="464"/>
      <c r="JJM140" s="465"/>
      <c r="JJO140" s="463"/>
      <c r="JJP140" s="467"/>
      <c r="JJQ140" s="467"/>
      <c r="JJR140" s="464"/>
      <c r="JJS140" s="464"/>
      <c r="JJT140" s="464"/>
      <c r="JJU140" s="465"/>
      <c r="JJW140" s="463"/>
      <c r="JJX140" s="467"/>
      <c r="JJY140" s="467"/>
      <c r="JJZ140" s="464"/>
      <c r="JKA140" s="464"/>
      <c r="JKB140" s="464"/>
      <c r="JKC140" s="465"/>
      <c r="JKE140" s="463"/>
      <c r="JKF140" s="467"/>
      <c r="JKG140" s="467"/>
      <c r="JKH140" s="464"/>
      <c r="JKI140" s="464"/>
      <c r="JKJ140" s="464"/>
      <c r="JKK140" s="465"/>
      <c r="JKM140" s="463"/>
      <c r="JKN140" s="467"/>
      <c r="JKO140" s="467"/>
      <c r="JKP140" s="464"/>
      <c r="JKQ140" s="464"/>
      <c r="JKR140" s="464"/>
      <c r="JKS140" s="465"/>
      <c r="JKU140" s="463"/>
      <c r="JKV140" s="467"/>
      <c r="JKW140" s="467"/>
      <c r="JKX140" s="464"/>
      <c r="JKY140" s="464"/>
      <c r="JKZ140" s="464"/>
      <c r="JLA140" s="465"/>
      <c r="JLC140" s="463"/>
      <c r="JLD140" s="467"/>
      <c r="JLE140" s="467"/>
      <c r="JLF140" s="464"/>
      <c r="JLG140" s="464"/>
      <c r="JLH140" s="464"/>
      <c r="JLI140" s="465"/>
      <c r="JLK140" s="463"/>
      <c r="JLL140" s="467"/>
      <c r="JLM140" s="467"/>
      <c r="JLN140" s="464"/>
      <c r="JLO140" s="464"/>
      <c r="JLP140" s="464"/>
      <c r="JLQ140" s="465"/>
      <c r="JLS140" s="463"/>
      <c r="JLT140" s="467"/>
      <c r="JLU140" s="467"/>
      <c r="JLV140" s="464"/>
      <c r="JLW140" s="464"/>
      <c r="JLX140" s="464"/>
      <c r="JLY140" s="465"/>
      <c r="JMA140" s="463"/>
      <c r="JMB140" s="467"/>
      <c r="JMC140" s="467"/>
      <c r="JMD140" s="464"/>
      <c r="JME140" s="464"/>
      <c r="JMF140" s="464"/>
      <c r="JMG140" s="465"/>
      <c r="JMI140" s="463"/>
      <c r="JMJ140" s="467"/>
      <c r="JMK140" s="467"/>
      <c r="JML140" s="464"/>
      <c r="JMM140" s="464"/>
      <c r="JMN140" s="464"/>
      <c r="JMO140" s="465"/>
      <c r="JMQ140" s="463"/>
      <c r="JMR140" s="467"/>
      <c r="JMS140" s="467"/>
      <c r="JMT140" s="464"/>
      <c r="JMU140" s="464"/>
      <c r="JMV140" s="464"/>
      <c r="JMW140" s="465"/>
      <c r="JMY140" s="463"/>
      <c r="JMZ140" s="467"/>
      <c r="JNA140" s="467"/>
      <c r="JNB140" s="464"/>
      <c r="JNC140" s="464"/>
      <c r="JND140" s="464"/>
      <c r="JNE140" s="465"/>
      <c r="JNG140" s="463"/>
      <c r="JNH140" s="467"/>
      <c r="JNI140" s="467"/>
      <c r="JNJ140" s="464"/>
      <c r="JNK140" s="464"/>
      <c r="JNL140" s="464"/>
      <c r="JNM140" s="465"/>
      <c r="JNO140" s="463"/>
      <c r="JNP140" s="467"/>
      <c r="JNQ140" s="467"/>
      <c r="JNR140" s="464"/>
      <c r="JNS140" s="464"/>
      <c r="JNT140" s="464"/>
      <c r="JNU140" s="465"/>
      <c r="JNW140" s="463"/>
      <c r="JNX140" s="467"/>
      <c r="JNY140" s="467"/>
      <c r="JNZ140" s="464"/>
      <c r="JOA140" s="464"/>
      <c r="JOB140" s="464"/>
      <c r="JOC140" s="465"/>
      <c r="JOE140" s="463"/>
      <c r="JOF140" s="467"/>
      <c r="JOG140" s="467"/>
      <c r="JOH140" s="464"/>
      <c r="JOI140" s="464"/>
      <c r="JOJ140" s="464"/>
      <c r="JOK140" s="465"/>
      <c r="JOM140" s="463"/>
      <c r="JON140" s="467"/>
      <c r="JOO140" s="467"/>
      <c r="JOP140" s="464"/>
      <c r="JOQ140" s="464"/>
      <c r="JOR140" s="464"/>
      <c r="JOS140" s="465"/>
      <c r="JOU140" s="463"/>
      <c r="JOV140" s="467"/>
      <c r="JOW140" s="467"/>
      <c r="JOX140" s="464"/>
      <c r="JOY140" s="464"/>
      <c r="JOZ140" s="464"/>
      <c r="JPA140" s="465"/>
      <c r="JPC140" s="463"/>
      <c r="JPD140" s="467"/>
      <c r="JPE140" s="467"/>
      <c r="JPF140" s="464"/>
      <c r="JPG140" s="464"/>
      <c r="JPH140" s="464"/>
      <c r="JPI140" s="465"/>
      <c r="JPK140" s="463"/>
      <c r="JPL140" s="467"/>
      <c r="JPM140" s="467"/>
      <c r="JPN140" s="464"/>
      <c r="JPO140" s="464"/>
      <c r="JPP140" s="464"/>
      <c r="JPQ140" s="465"/>
      <c r="JPS140" s="463"/>
      <c r="JPT140" s="467"/>
      <c r="JPU140" s="467"/>
      <c r="JPV140" s="464"/>
      <c r="JPW140" s="464"/>
      <c r="JPX140" s="464"/>
      <c r="JPY140" s="465"/>
      <c r="JQA140" s="463"/>
      <c r="JQB140" s="467"/>
      <c r="JQC140" s="467"/>
      <c r="JQD140" s="464"/>
      <c r="JQE140" s="464"/>
      <c r="JQF140" s="464"/>
      <c r="JQG140" s="465"/>
      <c r="JQI140" s="463"/>
      <c r="JQJ140" s="467"/>
      <c r="JQK140" s="467"/>
      <c r="JQL140" s="464"/>
      <c r="JQM140" s="464"/>
      <c r="JQN140" s="464"/>
      <c r="JQO140" s="465"/>
      <c r="JQQ140" s="463"/>
      <c r="JQR140" s="467"/>
      <c r="JQS140" s="467"/>
      <c r="JQT140" s="464"/>
      <c r="JQU140" s="464"/>
      <c r="JQV140" s="464"/>
      <c r="JQW140" s="465"/>
      <c r="JQY140" s="463"/>
      <c r="JQZ140" s="467"/>
      <c r="JRA140" s="467"/>
      <c r="JRB140" s="464"/>
      <c r="JRC140" s="464"/>
      <c r="JRD140" s="464"/>
      <c r="JRE140" s="465"/>
      <c r="JRG140" s="463"/>
      <c r="JRH140" s="467"/>
      <c r="JRI140" s="467"/>
      <c r="JRJ140" s="464"/>
      <c r="JRK140" s="464"/>
      <c r="JRL140" s="464"/>
      <c r="JRM140" s="465"/>
      <c r="JRO140" s="463"/>
      <c r="JRP140" s="467"/>
      <c r="JRQ140" s="467"/>
      <c r="JRR140" s="464"/>
      <c r="JRS140" s="464"/>
      <c r="JRT140" s="464"/>
      <c r="JRU140" s="465"/>
      <c r="JRW140" s="463"/>
      <c r="JRX140" s="467"/>
      <c r="JRY140" s="467"/>
      <c r="JRZ140" s="464"/>
      <c r="JSA140" s="464"/>
      <c r="JSB140" s="464"/>
      <c r="JSC140" s="465"/>
      <c r="JSE140" s="463"/>
      <c r="JSF140" s="467"/>
      <c r="JSG140" s="467"/>
      <c r="JSH140" s="464"/>
      <c r="JSI140" s="464"/>
      <c r="JSJ140" s="464"/>
      <c r="JSK140" s="465"/>
      <c r="JSM140" s="463"/>
      <c r="JSN140" s="467"/>
      <c r="JSO140" s="467"/>
      <c r="JSP140" s="464"/>
      <c r="JSQ140" s="464"/>
      <c r="JSR140" s="464"/>
      <c r="JSS140" s="465"/>
      <c r="JSU140" s="463"/>
      <c r="JSV140" s="467"/>
      <c r="JSW140" s="467"/>
      <c r="JSX140" s="464"/>
      <c r="JSY140" s="464"/>
      <c r="JSZ140" s="464"/>
      <c r="JTA140" s="465"/>
      <c r="JTC140" s="463"/>
      <c r="JTD140" s="467"/>
      <c r="JTE140" s="467"/>
      <c r="JTF140" s="464"/>
      <c r="JTG140" s="464"/>
      <c r="JTH140" s="464"/>
      <c r="JTI140" s="465"/>
      <c r="JTK140" s="463"/>
      <c r="JTL140" s="467"/>
      <c r="JTM140" s="467"/>
      <c r="JTN140" s="464"/>
      <c r="JTO140" s="464"/>
      <c r="JTP140" s="464"/>
      <c r="JTQ140" s="465"/>
      <c r="JTS140" s="463"/>
      <c r="JTT140" s="467"/>
      <c r="JTU140" s="467"/>
      <c r="JTV140" s="464"/>
      <c r="JTW140" s="464"/>
      <c r="JTX140" s="464"/>
      <c r="JTY140" s="465"/>
      <c r="JUA140" s="463"/>
      <c r="JUB140" s="467"/>
      <c r="JUC140" s="467"/>
      <c r="JUD140" s="464"/>
      <c r="JUE140" s="464"/>
      <c r="JUF140" s="464"/>
      <c r="JUG140" s="465"/>
      <c r="JUI140" s="463"/>
      <c r="JUJ140" s="467"/>
      <c r="JUK140" s="467"/>
      <c r="JUL140" s="464"/>
      <c r="JUM140" s="464"/>
      <c r="JUN140" s="464"/>
      <c r="JUO140" s="465"/>
      <c r="JUQ140" s="463"/>
      <c r="JUR140" s="467"/>
      <c r="JUS140" s="467"/>
      <c r="JUT140" s="464"/>
      <c r="JUU140" s="464"/>
      <c r="JUV140" s="464"/>
      <c r="JUW140" s="465"/>
      <c r="JUY140" s="463"/>
      <c r="JUZ140" s="467"/>
      <c r="JVA140" s="467"/>
      <c r="JVB140" s="464"/>
      <c r="JVC140" s="464"/>
      <c r="JVD140" s="464"/>
      <c r="JVE140" s="465"/>
      <c r="JVG140" s="463"/>
      <c r="JVH140" s="467"/>
      <c r="JVI140" s="467"/>
      <c r="JVJ140" s="464"/>
      <c r="JVK140" s="464"/>
      <c r="JVL140" s="464"/>
      <c r="JVM140" s="465"/>
      <c r="JVO140" s="463"/>
      <c r="JVP140" s="467"/>
      <c r="JVQ140" s="467"/>
      <c r="JVR140" s="464"/>
      <c r="JVS140" s="464"/>
      <c r="JVT140" s="464"/>
      <c r="JVU140" s="465"/>
      <c r="JVW140" s="463"/>
      <c r="JVX140" s="467"/>
      <c r="JVY140" s="467"/>
      <c r="JVZ140" s="464"/>
      <c r="JWA140" s="464"/>
      <c r="JWB140" s="464"/>
      <c r="JWC140" s="465"/>
      <c r="JWE140" s="463"/>
      <c r="JWF140" s="467"/>
      <c r="JWG140" s="467"/>
      <c r="JWH140" s="464"/>
      <c r="JWI140" s="464"/>
      <c r="JWJ140" s="464"/>
      <c r="JWK140" s="465"/>
      <c r="JWM140" s="463"/>
      <c r="JWN140" s="467"/>
      <c r="JWO140" s="467"/>
      <c r="JWP140" s="464"/>
      <c r="JWQ140" s="464"/>
      <c r="JWR140" s="464"/>
      <c r="JWS140" s="465"/>
      <c r="JWU140" s="463"/>
      <c r="JWV140" s="467"/>
      <c r="JWW140" s="467"/>
      <c r="JWX140" s="464"/>
      <c r="JWY140" s="464"/>
      <c r="JWZ140" s="464"/>
      <c r="JXA140" s="465"/>
      <c r="JXC140" s="463"/>
      <c r="JXD140" s="467"/>
      <c r="JXE140" s="467"/>
      <c r="JXF140" s="464"/>
      <c r="JXG140" s="464"/>
      <c r="JXH140" s="464"/>
      <c r="JXI140" s="465"/>
      <c r="JXK140" s="463"/>
      <c r="JXL140" s="467"/>
      <c r="JXM140" s="467"/>
      <c r="JXN140" s="464"/>
      <c r="JXO140" s="464"/>
      <c r="JXP140" s="464"/>
      <c r="JXQ140" s="465"/>
      <c r="JXS140" s="463"/>
      <c r="JXT140" s="467"/>
      <c r="JXU140" s="467"/>
      <c r="JXV140" s="464"/>
      <c r="JXW140" s="464"/>
      <c r="JXX140" s="464"/>
      <c r="JXY140" s="465"/>
      <c r="JYA140" s="463"/>
      <c r="JYB140" s="467"/>
      <c r="JYC140" s="467"/>
      <c r="JYD140" s="464"/>
      <c r="JYE140" s="464"/>
      <c r="JYF140" s="464"/>
      <c r="JYG140" s="465"/>
      <c r="JYI140" s="463"/>
      <c r="JYJ140" s="467"/>
      <c r="JYK140" s="467"/>
      <c r="JYL140" s="464"/>
      <c r="JYM140" s="464"/>
      <c r="JYN140" s="464"/>
      <c r="JYO140" s="465"/>
      <c r="JYQ140" s="463"/>
      <c r="JYR140" s="467"/>
      <c r="JYS140" s="467"/>
      <c r="JYT140" s="464"/>
      <c r="JYU140" s="464"/>
      <c r="JYV140" s="464"/>
      <c r="JYW140" s="465"/>
      <c r="JYY140" s="463"/>
      <c r="JYZ140" s="467"/>
      <c r="JZA140" s="467"/>
      <c r="JZB140" s="464"/>
      <c r="JZC140" s="464"/>
      <c r="JZD140" s="464"/>
      <c r="JZE140" s="465"/>
      <c r="JZG140" s="463"/>
      <c r="JZH140" s="467"/>
      <c r="JZI140" s="467"/>
      <c r="JZJ140" s="464"/>
      <c r="JZK140" s="464"/>
      <c r="JZL140" s="464"/>
      <c r="JZM140" s="465"/>
      <c r="JZO140" s="463"/>
      <c r="JZP140" s="467"/>
      <c r="JZQ140" s="467"/>
      <c r="JZR140" s="464"/>
      <c r="JZS140" s="464"/>
      <c r="JZT140" s="464"/>
      <c r="JZU140" s="465"/>
      <c r="JZW140" s="463"/>
      <c r="JZX140" s="467"/>
      <c r="JZY140" s="467"/>
      <c r="JZZ140" s="464"/>
      <c r="KAA140" s="464"/>
      <c r="KAB140" s="464"/>
      <c r="KAC140" s="465"/>
      <c r="KAE140" s="463"/>
      <c r="KAF140" s="467"/>
      <c r="KAG140" s="467"/>
      <c r="KAH140" s="464"/>
      <c r="KAI140" s="464"/>
      <c r="KAJ140" s="464"/>
      <c r="KAK140" s="465"/>
      <c r="KAM140" s="463"/>
      <c r="KAN140" s="467"/>
      <c r="KAO140" s="467"/>
      <c r="KAP140" s="464"/>
      <c r="KAQ140" s="464"/>
      <c r="KAR140" s="464"/>
      <c r="KAS140" s="465"/>
      <c r="KAU140" s="463"/>
      <c r="KAV140" s="467"/>
      <c r="KAW140" s="467"/>
      <c r="KAX140" s="464"/>
      <c r="KAY140" s="464"/>
      <c r="KAZ140" s="464"/>
      <c r="KBA140" s="465"/>
      <c r="KBC140" s="463"/>
      <c r="KBD140" s="467"/>
      <c r="KBE140" s="467"/>
      <c r="KBF140" s="464"/>
      <c r="KBG140" s="464"/>
      <c r="KBH140" s="464"/>
      <c r="KBI140" s="465"/>
      <c r="KBK140" s="463"/>
      <c r="KBL140" s="467"/>
      <c r="KBM140" s="467"/>
      <c r="KBN140" s="464"/>
      <c r="KBO140" s="464"/>
      <c r="KBP140" s="464"/>
      <c r="KBQ140" s="465"/>
      <c r="KBS140" s="463"/>
      <c r="KBT140" s="467"/>
      <c r="KBU140" s="467"/>
      <c r="KBV140" s="464"/>
      <c r="KBW140" s="464"/>
      <c r="KBX140" s="464"/>
      <c r="KBY140" s="465"/>
      <c r="KCA140" s="463"/>
      <c r="KCB140" s="467"/>
      <c r="KCC140" s="467"/>
      <c r="KCD140" s="464"/>
      <c r="KCE140" s="464"/>
      <c r="KCF140" s="464"/>
      <c r="KCG140" s="465"/>
      <c r="KCI140" s="463"/>
      <c r="KCJ140" s="467"/>
      <c r="KCK140" s="467"/>
      <c r="KCL140" s="464"/>
      <c r="KCM140" s="464"/>
      <c r="KCN140" s="464"/>
      <c r="KCO140" s="465"/>
      <c r="KCQ140" s="463"/>
      <c r="KCR140" s="467"/>
      <c r="KCS140" s="467"/>
      <c r="KCT140" s="464"/>
      <c r="KCU140" s="464"/>
      <c r="KCV140" s="464"/>
      <c r="KCW140" s="465"/>
      <c r="KCY140" s="463"/>
      <c r="KCZ140" s="467"/>
      <c r="KDA140" s="467"/>
      <c r="KDB140" s="464"/>
      <c r="KDC140" s="464"/>
      <c r="KDD140" s="464"/>
      <c r="KDE140" s="465"/>
      <c r="KDG140" s="463"/>
      <c r="KDH140" s="467"/>
      <c r="KDI140" s="467"/>
      <c r="KDJ140" s="464"/>
      <c r="KDK140" s="464"/>
      <c r="KDL140" s="464"/>
      <c r="KDM140" s="465"/>
      <c r="KDO140" s="463"/>
      <c r="KDP140" s="467"/>
      <c r="KDQ140" s="467"/>
      <c r="KDR140" s="464"/>
      <c r="KDS140" s="464"/>
      <c r="KDT140" s="464"/>
      <c r="KDU140" s="465"/>
      <c r="KDW140" s="463"/>
      <c r="KDX140" s="467"/>
      <c r="KDY140" s="467"/>
      <c r="KDZ140" s="464"/>
      <c r="KEA140" s="464"/>
      <c r="KEB140" s="464"/>
      <c r="KEC140" s="465"/>
      <c r="KEE140" s="463"/>
      <c r="KEF140" s="467"/>
      <c r="KEG140" s="467"/>
      <c r="KEH140" s="464"/>
      <c r="KEI140" s="464"/>
      <c r="KEJ140" s="464"/>
      <c r="KEK140" s="465"/>
      <c r="KEM140" s="463"/>
      <c r="KEN140" s="467"/>
      <c r="KEO140" s="467"/>
      <c r="KEP140" s="464"/>
      <c r="KEQ140" s="464"/>
      <c r="KER140" s="464"/>
      <c r="KES140" s="465"/>
      <c r="KEU140" s="463"/>
      <c r="KEV140" s="467"/>
      <c r="KEW140" s="467"/>
      <c r="KEX140" s="464"/>
      <c r="KEY140" s="464"/>
      <c r="KEZ140" s="464"/>
      <c r="KFA140" s="465"/>
      <c r="KFC140" s="463"/>
      <c r="KFD140" s="467"/>
      <c r="KFE140" s="467"/>
      <c r="KFF140" s="464"/>
      <c r="KFG140" s="464"/>
      <c r="KFH140" s="464"/>
      <c r="KFI140" s="465"/>
      <c r="KFK140" s="463"/>
      <c r="KFL140" s="467"/>
      <c r="KFM140" s="467"/>
      <c r="KFN140" s="464"/>
      <c r="KFO140" s="464"/>
      <c r="KFP140" s="464"/>
      <c r="KFQ140" s="465"/>
      <c r="KFS140" s="463"/>
      <c r="KFT140" s="467"/>
      <c r="KFU140" s="467"/>
      <c r="KFV140" s="464"/>
      <c r="KFW140" s="464"/>
      <c r="KFX140" s="464"/>
      <c r="KFY140" s="465"/>
      <c r="KGA140" s="463"/>
      <c r="KGB140" s="467"/>
      <c r="KGC140" s="467"/>
      <c r="KGD140" s="464"/>
      <c r="KGE140" s="464"/>
      <c r="KGF140" s="464"/>
      <c r="KGG140" s="465"/>
      <c r="KGI140" s="463"/>
      <c r="KGJ140" s="467"/>
      <c r="KGK140" s="467"/>
      <c r="KGL140" s="464"/>
      <c r="KGM140" s="464"/>
      <c r="KGN140" s="464"/>
      <c r="KGO140" s="465"/>
      <c r="KGQ140" s="463"/>
      <c r="KGR140" s="467"/>
      <c r="KGS140" s="467"/>
      <c r="KGT140" s="464"/>
      <c r="KGU140" s="464"/>
      <c r="KGV140" s="464"/>
      <c r="KGW140" s="465"/>
      <c r="KGY140" s="463"/>
      <c r="KGZ140" s="467"/>
      <c r="KHA140" s="467"/>
      <c r="KHB140" s="464"/>
      <c r="KHC140" s="464"/>
      <c r="KHD140" s="464"/>
      <c r="KHE140" s="465"/>
      <c r="KHG140" s="463"/>
      <c r="KHH140" s="467"/>
      <c r="KHI140" s="467"/>
      <c r="KHJ140" s="464"/>
      <c r="KHK140" s="464"/>
      <c r="KHL140" s="464"/>
      <c r="KHM140" s="465"/>
      <c r="KHO140" s="463"/>
      <c r="KHP140" s="467"/>
      <c r="KHQ140" s="467"/>
      <c r="KHR140" s="464"/>
      <c r="KHS140" s="464"/>
      <c r="KHT140" s="464"/>
      <c r="KHU140" s="465"/>
      <c r="KHW140" s="463"/>
      <c r="KHX140" s="467"/>
      <c r="KHY140" s="467"/>
      <c r="KHZ140" s="464"/>
      <c r="KIA140" s="464"/>
      <c r="KIB140" s="464"/>
      <c r="KIC140" s="465"/>
      <c r="KIE140" s="463"/>
      <c r="KIF140" s="467"/>
      <c r="KIG140" s="467"/>
      <c r="KIH140" s="464"/>
      <c r="KII140" s="464"/>
      <c r="KIJ140" s="464"/>
      <c r="KIK140" s="465"/>
      <c r="KIM140" s="463"/>
      <c r="KIN140" s="467"/>
      <c r="KIO140" s="467"/>
      <c r="KIP140" s="464"/>
      <c r="KIQ140" s="464"/>
      <c r="KIR140" s="464"/>
      <c r="KIS140" s="465"/>
      <c r="KIU140" s="463"/>
      <c r="KIV140" s="467"/>
      <c r="KIW140" s="467"/>
      <c r="KIX140" s="464"/>
      <c r="KIY140" s="464"/>
      <c r="KIZ140" s="464"/>
      <c r="KJA140" s="465"/>
      <c r="KJC140" s="463"/>
      <c r="KJD140" s="467"/>
      <c r="KJE140" s="467"/>
      <c r="KJF140" s="464"/>
      <c r="KJG140" s="464"/>
      <c r="KJH140" s="464"/>
      <c r="KJI140" s="465"/>
      <c r="KJK140" s="463"/>
      <c r="KJL140" s="467"/>
      <c r="KJM140" s="467"/>
      <c r="KJN140" s="464"/>
      <c r="KJO140" s="464"/>
      <c r="KJP140" s="464"/>
      <c r="KJQ140" s="465"/>
      <c r="KJS140" s="463"/>
      <c r="KJT140" s="467"/>
      <c r="KJU140" s="467"/>
      <c r="KJV140" s="464"/>
      <c r="KJW140" s="464"/>
      <c r="KJX140" s="464"/>
      <c r="KJY140" s="465"/>
      <c r="KKA140" s="463"/>
      <c r="KKB140" s="467"/>
      <c r="KKC140" s="467"/>
      <c r="KKD140" s="464"/>
      <c r="KKE140" s="464"/>
      <c r="KKF140" s="464"/>
      <c r="KKG140" s="465"/>
      <c r="KKI140" s="463"/>
      <c r="KKJ140" s="467"/>
      <c r="KKK140" s="467"/>
      <c r="KKL140" s="464"/>
      <c r="KKM140" s="464"/>
      <c r="KKN140" s="464"/>
      <c r="KKO140" s="465"/>
      <c r="KKQ140" s="463"/>
      <c r="KKR140" s="467"/>
      <c r="KKS140" s="467"/>
      <c r="KKT140" s="464"/>
      <c r="KKU140" s="464"/>
      <c r="KKV140" s="464"/>
      <c r="KKW140" s="465"/>
      <c r="KKY140" s="463"/>
      <c r="KKZ140" s="467"/>
      <c r="KLA140" s="467"/>
      <c r="KLB140" s="464"/>
      <c r="KLC140" s="464"/>
      <c r="KLD140" s="464"/>
      <c r="KLE140" s="465"/>
      <c r="KLG140" s="463"/>
      <c r="KLH140" s="467"/>
      <c r="KLI140" s="467"/>
      <c r="KLJ140" s="464"/>
      <c r="KLK140" s="464"/>
      <c r="KLL140" s="464"/>
      <c r="KLM140" s="465"/>
      <c r="KLO140" s="463"/>
      <c r="KLP140" s="467"/>
      <c r="KLQ140" s="467"/>
      <c r="KLR140" s="464"/>
      <c r="KLS140" s="464"/>
      <c r="KLT140" s="464"/>
      <c r="KLU140" s="465"/>
      <c r="KLW140" s="463"/>
      <c r="KLX140" s="467"/>
      <c r="KLY140" s="467"/>
      <c r="KLZ140" s="464"/>
      <c r="KMA140" s="464"/>
      <c r="KMB140" s="464"/>
      <c r="KMC140" s="465"/>
      <c r="KME140" s="463"/>
      <c r="KMF140" s="467"/>
      <c r="KMG140" s="467"/>
      <c r="KMH140" s="464"/>
      <c r="KMI140" s="464"/>
      <c r="KMJ140" s="464"/>
      <c r="KMK140" s="465"/>
      <c r="KMM140" s="463"/>
      <c r="KMN140" s="467"/>
      <c r="KMO140" s="467"/>
      <c r="KMP140" s="464"/>
      <c r="KMQ140" s="464"/>
      <c r="KMR140" s="464"/>
      <c r="KMS140" s="465"/>
      <c r="KMU140" s="463"/>
      <c r="KMV140" s="467"/>
      <c r="KMW140" s="467"/>
      <c r="KMX140" s="464"/>
      <c r="KMY140" s="464"/>
      <c r="KMZ140" s="464"/>
      <c r="KNA140" s="465"/>
      <c r="KNC140" s="463"/>
      <c r="KND140" s="467"/>
      <c r="KNE140" s="467"/>
      <c r="KNF140" s="464"/>
      <c r="KNG140" s="464"/>
      <c r="KNH140" s="464"/>
      <c r="KNI140" s="465"/>
      <c r="KNK140" s="463"/>
      <c r="KNL140" s="467"/>
      <c r="KNM140" s="467"/>
      <c r="KNN140" s="464"/>
      <c r="KNO140" s="464"/>
      <c r="KNP140" s="464"/>
      <c r="KNQ140" s="465"/>
      <c r="KNS140" s="463"/>
      <c r="KNT140" s="467"/>
      <c r="KNU140" s="467"/>
      <c r="KNV140" s="464"/>
      <c r="KNW140" s="464"/>
      <c r="KNX140" s="464"/>
      <c r="KNY140" s="465"/>
      <c r="KOA140" s="463"/>
      <c r="KOB140" s="467"/>
      <c r="KOC140" s="467"/>
      <c r="KOD140" s="464"/>
      <c r="KOE140" s="464"/>
      <c r="KOF140" s="464"/>
      <c r="KOG140" s="465"/>
      <c r="KOI140" s="463"/>
      <c r="KOJ140" s="467"/>
      <c r="KOK140" s="467"/>
      <c r="KOL140" s="464"/>
      <c r="KOM140" s="464"/>
      <c r="KON140" s="464"/>
      <c r="KOO140" s="465"/>
      <c r="KOQ140" s="463"/>
      <c r="KOR140" s="467"/>
      <c r="KOS140" s="467"/>
      <c r="KOT140" s="464"/>
      <c r="KOU140" s="464"/>
      <c r="KOV140" s="464"/>
      <c r="KOW140" s="465"/>
      <c r="KOY140" s="463"/>
      <c r="KOZ140" s="467"/>
      <c r="KPA140" s="467"/>
      <c r="KPB140" s="464"/>
      <c r="KPC140" s="464"/>
      <c r="KPD140" s="464"/>
      <c r="KPE140" s="465"/>
      <c r="KPG140" s="463"/>
      <c r="KPH140" s="467"/>
      <c r="KPI140" s="467"/>
      <c r="KPJ140" s="464"/>
      <c r="KPK140" s="464"/>
      <c r="KPL140" s="464"/>
      <c r="KPM140" s="465"/>
      <c r="KPO140" s="463"/>
      <c r="KPP140" s="467"/>
      <c r="KPQ140" s="467"/>
      <c r="KPR140" s="464"/>
      <c r="KPS140" s="464"/>
      <c r="KPT140" s="464"/>
      <c r="KPU140" s="465"/>
      <c r="KPW140" s="463"/>
      <c r="KPX140" s="467"/>
      <c r="KPY140" s="467"/>
      <c r="KPZ140" s="464"/>
      <c r="KQA140" s="464"/>
      <c r="KQB140" s="464"/>
      <c r="KQC140" s="465"/>
      <c r="KQE140" s="463"/>
      <c r="KQF140" s="467"/>
      <c r="KQG140" s="467"/>
      <c r="KQH140" s="464"/>
      <c r="KQI140" s="464"/>
      <c r="KQJ140" s="464"/>
      <c r="KQK140" s="465"/>
      <c r="KQM140" s="463"/>
      <c r="KQN140" s="467"/>
      <c r="KQO140" s="467"/>
      <c r="KQP140" s="464"/>
      <c r="KQQ140" s="464"/>
      <c r="KQR140" s="464"/>
      <c r="KQS140" s="465"/>
      <c r="KQU140" s="463"/>
      <c r="KQV140" s="467"/>
      <c r="KQW140" s="467"/>
      <c r="KQX140" s="464"/>
      <c r="KQY140" s="464"/>
      <c r="KQZ140" s="464"/>
      <c r="KRA140" s="465"/>
      <c r="KRC140" s="463"/>
      <c r="KRD140" s="467"/>
      <c r="KRE140" s="467"/>
      <c r="KRF140" s="464"/>
      <c r="KRG140" s="464"/>
      <c r="KRH140" s="464"/>
      <c r="KRI140" s="465"/>
      <c r="KRK140" s="463"/>
      <c r="KRL140" s="467"/>
      <c r="KRM140" s="467"/>
      <c r="KRN140" s="464"/>
      <c r="KRO140" s="464"/>
      <c r="KRP140" s="464"/>
      <c r="KRQ140" s="465"/>
      <c r="KRS140" s="463"/>
      <c r="KRT140" s="467"/>
      <c r="KRU140" s="467"/>
      <c r="KRV140" s="464"/>
      <c r="KRW140" s="464"/>
      <c r="KRX140" s="464"/>
      <c r="KRY140" s="465"/>
      <c r="KSA140" s="463"/>
      <c r="KSB140" s="467"/>
      <c r="KSC140" s="467"/>
      <c r="KSD140" s="464"/>
      <c r="KSE140" s="464"/>
      <c r="KSF140" s="464"/>
      <c r="KSG140" s="465"/>
      <c r="KSI140" s="463"/>
      <c r="KSJ140" s="467"/>
      <c r="KSK140" s="467"/>
      <c r="KSL140" s="464"/>
      <c r="KSM140" s="464"/>
      <c r="KSN140" s="464"/>
      <c r="KSO140" s="465"/>
      <c r="KSQ140" s="463"/>
      <c r="KSR140" s="467"/>
      <c r="KSS140" s="467"/>
      <c r="KST140" s="464"/>
      <c r="KSU140" s="464"/>
      <c r="KSV140" s="464"/>
      <c r="KSW140" s="465"/>
      <c r="KSY140" s="463"/>
      <c r="KSZ140" s="467"/>
      <c r="KTA140" s="467"/>
      <c r="KTB140" s="464"/>
      <c r="KTC140" s="464"/>
      <c r="KTD140" s="464"/>
      <c r="KTE140" s="465"/>
      <c r="KTG140" s="463"/>
      <c r="KTH140" s="467"/>
      <c r="KTI140" s="467"/>
      <c r="KTJ140" s="464"/>
      <c r="KTK140" s="464"/>
      <c r="KTL140" s="464"/>
      <c r="KTM140" s="465"/>
      <c r="KTO140" s="463"/>
      <c r="KTP140" s="467"/>
      <c r="KTQ140" s="467"/>
      <c r="KTR140" s="464"/>
      <c r="KTS140" s="464"/>
      <c r="KTT140" s="464"/>
      <c r="KTU140" s="465"/>
      <c r="KTW140" s="463"/>
      <c r="KTX140" s="467"/>
      <c r="KTY140" s="467"/>
      <c r="KTZ140" s="464"/>
      <c r="KUA140" s="464"/>
      <c r="KUB140" s="464"/>
      <c r="KUC140" s="465"/>
      <c r="KUE140" s="463"/>
      <c r="KUF140" s="467"/>
      <c r="KUG140" s="467"/>
      <c r="KUH140" s="464"/>
      <c r="KUI140" s="464"/>
      <c r="KUJ140" s="464"/>
      <c r="KUK140" s="465"/>
      <c r="KUM140" s="463"/>
      <c r="KUN140" s="467"/>
      <c r="KUO140" s="467"/>
      <c r="KUP140" s="464"/>
      <c r="KUQ140" s="464"/>
      <c r="KUR140" s="464"/>
      <c r="KUS140" s="465"/>
      <c r="KUU140" s="463"/>
      <c r="KUV140" s="467"/>
      <c r="KUW140" s="467"/>
      <c r="KUX140" s="464"/>
      <c r="KUY140" s="464"/>
      <c r="KUZ140" s="464"/>
      <c r="KVA140" s="465"/>
      <c r="KVC140" s="463"/>
      <c r="KVD140" s="467"/>
      <c r="KVE140" s="467"/>
      <c r="KVF140" s="464"/>
      <c r="KVG140" s="464"/>
      <c r="KVH140" s="464"/>
      <c r="KVI140" s="465"/>
      <c r="KVK140" s="463"/>
      <c r="KVL140" s="467"/>
      <c r="KVM140" s="467"/>
      <c r="KVN140" s="464"/>
      <c r="KVO140" s="464"/>
      <c r="KVP140" s="464"/>
      <c r="KVQ140" s="465"/>
      <c r="KVS140" s="463"/>
      <c r="KVT140" s="467"/>
      <c r="KVU140" s="467"/>
      <c r="KVV140" s="464"/>
      <c r="KVW140" s="464"/>
      <c r="KVX140" s="464"/>
      <c r="KVY140" s="465"/>
      <c r="KWA140" s="463"/>
      <c r="KWB140" s="467"/>
      <c r="KWC140" s="467"/>
      <c r="KWD140" s="464"/>
      <c r="KWE140" s="464"/>
      <c r="KWF140" s="464"/>
      <c r="KWG140" s="465"/>
      <c r="KWI140" s="463"/>
      <c r="KWJ140" s="467"/>
      <c r="KWK140" s="467"/>
      <c r="KWL140" s="464"/>
      <c r="KWM140" s="464"/>
      <c r="KWN140" s="464"/>
      <c r="KWO140" s="465"/>
      <c r="KWQ140" s="463"/>
      <c r="KWR140" s="467"/>
      <c r="KWS140" s="467"/>
      <c r="KWT140" s="464"/>
      <c r="KWU140" s="464"/>
      <c r="KWV140" s="464"/>
      <c r="KWW140" s="465"/>
      <c r="KWY140" s="463"/>
      <c r="KWZ140" s="467"/>
      <c r="KXA140" s="467"/>
      <c r="KXB140" s="464"/>
      <c r="KXC140" s="464"/>
      <c r="KXD140" s="464"/>
      <c r="KXE140" s="465"/>
      <c r="KXG140" s="463"/>
      <c r="KXH140" s="467"/>
      <c r="KXI140" s="467"/>
      <c r="KXJ140" s="464"/>
      <c r="KXK140" s="464"/>
      <c r="KXL140" s="464"/>
      <c r="KXM140" s="465"/>
      <c r="KXO140" s="463"/>
      <c r="KXP140" s="467"/>
      <c r="KXQ140" s="467"/>
      <c r="KXR140" s="464"/>
      <c r="KXS140" s="464"/>
      <c r="KXT140" s="464"/>
      <c r="KXU140" s="465"/>
      <c r="KXW140" s="463"/>
      <c r="KXX140" s="467"/>
      <c r="KXY140" s="467"/>
      <c r="KXZ140" s="464"/>
      <c r="KYA140" s="464"/>
      <c r="KYB140" s="464"/>
      <c r="KYC140" s="465"/>
      <c r="KYE140" s="463"/>
      <c r="KYF140" s="467"/>
      <c r="KYG140" s="467"/>
      <c r="KYH140" s="464"/>
      <c r="KYI140" s="464"/>
      <c r="KYJ140" s="464"/>
      <c r="KYK140" s="465"/>
      <c r="KYM140" s="463"/>
      <c r="KYN140" s="467"/>
      <c r="KYO140" s="467"/>
      <c r="KYP140" s="464"/>
      <c r="KYQ140" s="464"/>
      <c r="KYR140" s="464"/>
      <c r="KYS140" s="465"/>
      <c r="KYU140" s="463"/>
      <c r="KYV140" s="467"/>
      <c r="KYW140" s="467"/>
      <c r="KYX140" s="464"/>
      <c r="KYY140" s="464"/>
      <c r="KYZ140" s="464"/>
      <c r="KZA140" s="465"/>
      <c r="KZC140" s="463"/>
      <c r="KZD140" s="467"/>
      <c r="KZE140" s="467"/>
      <c r="KZF140" s="464"/>
      <c r="KZG140" s="464"/>
      <c r="KZH140" s="464"/>
      <c r="KZI140" s="465"/>
      <c r="KZK140" s="463"/>
      <c r="KZL140" s="467"/>
      <c r="KZM140" s="467"/>
      <c r="KZN140" s="464"/>
      <c r="KZO140" s="464"/>
      <c r="KZP140" s="464"/>
      <c r="KZQ140" s="465"/>
      <c r="KZS140" s="463"/>
      <c r="KZT140" s="467"/>
      <c r="KZU140" s="467"/>
      <c r="KZV140" s="464"/>
      <c r="KZW140" s="464"/>
      <c r="KZX140" s="464"/>
      <c r="KZY140" s="465"/>
      <c r="LAA140" s="463"/>
      <c r="LAB140" s="467"/>
      <c r="LAC140" s="467"/>
      <c r="LAD140" s="464"/>
      <c r="LAE140" s="464"/>
      <c r="LAF140" s="464"/>
      <c r="LAG140" s="465"/>
      <c r="LAI140" s="463"/>
      <c r="LAJ140" s="467"/>
      <c r="LAK140" s="467"/>
      <c r="LAL140" s="464"/>
      <c r="LAM140" s="464"/>
      <c r="LAN140" s="464"/>
      <c r="LAO140" s="465"/>
      <c r="LAQ140" s="463"/>
      <c r="LAR140" s="467"/>
      <c r="LAS140" s="467"/>
      <c r="LAT140" s="464"/>
      <c r="LAU140" s="464"/>
      <c r="LAV140" s="464"/>
      <c r="LAW140" s="465"/>
      <c r="LAY140" s="463"/>
      <c r="LAZ140" s="467"/>
      <c r="LBA140" s="467"/>
      <c r="LBB140" s="464"/>
      <c r="LBC140" s="464"/>
      <c r="LBD140" s="464"/>
      <c r="LBE140" s="465"/>
      <c r="LBG140" s="463"/>
      <c r="LBH140" s="467"/>
      <c r="LBI140" s="467"/>
      <c r="LBJ140" s="464"/>
      <c r="LBK140" s="464"/>
      <c r="LBL140" s="464"/>
      <c r="LBM140" s="465"/>
      <c r="LBO140" s="463"/>
      <c r="LBP140" s="467"/>
      <c r="LBQ140" s="467"/>
      <c r="LBR140" s="464"/>
      <c r="LBS140" s="464"/>
      <c r="LBT140" s="464"/>
      <c r="LBU140" s="465"/>
      <c r="LBW140" s="463"/>
      <c r="LBX140" s="467"/>
      <c r="LBY140" s="467"/>
      <c r="LBZ140" s="464"/>
      <c r="LCA140" s="464"/>
      <c r="LCB140" s="464"/>
      <c r="LCC140" s="465"/>
      <c r="LCE140" s="463"/>
      <c r="LCF140" s="467"/>
      <c r="LCG140" s="467"/>
      <c r="LCH140" s="464"/>
      <c r="LCI140" s="464"/>
      <c r="LCJ140" s="464"/>
      <c r="LCK140" s="465"/>
      <c r="LCM140" s="463"/>
      <c r="LCN140" s="467"/>
      <c r="LCO140" s="467"/>
      <c r="LCP140" s="464"/>
      <c r="LCQ140" s="464"/>
      <c r="LCR140" s="464"/>
      <c r="LCS140" s="465"/>
      <c r="LCU140" s="463"/>
      <c r="LCV140" s="467"/>
      <c r="LCW140" s="467"/>
      <c r="LCX140" s="464"/>
      <c r="LCY140" s="464"/>
      <c r="LCZ140" s="464"/>
      <c r="LDA140" s="465"/>
      <c r="LDC140" s="463"/>
      <c r="LDD140" s="467"/>
      <c r="LDE140" s="467"/>
      <c r="LDF140" s="464"/>
      <c r="LDG140" s="464"/>
      <c r="LDH140" s="464"/>
      <c r="LDI140" s="465"/>
      <c r="LDK140" s="463"/>
      <c r="LDL140" s="467"/>
      <c r="LDM140" s="467"/>
      <c r="LDN140" s="464"/>
      <c r="LDO140" s="464"/>
      <c r="LDP140" s="464"/>
      <c r="LDQ140" s="465"/>
      <c r="LDS140" s="463"/>
      <c r="LDT140" s="467"/>
      <c r="LDU140" s="467"/>
      <c r="LDV140" s="464"/>
      <c r="LDW140" s="464"/>
      <c r="LDX140" s="464"/>
      <c r="LDY140" s="465"/>
      <c r="LEA140" s="463"/>
      <c r="LEB140" s="467"/>
      <c r="LEC140" s="467"/>
      <c r="LED140" s="464"/>
      <c r="LEE140" s="464"/>
      <c r="LEF140" s="464"/>
      <c r="LEG140" s="465"/>
      <c r="LEI140" s="463"/>
      <c r="LEJ140" s="467"/>
      <c r="LEK140" s="467"/>
      <c r="LEL140" s="464"/>
      <c r="LEM140" s="464"/>
      <c r="LEN140" s="464"/>
      <c r="LEO140" s="465"/>
      <c r="LEQ140" s="463"/>
      <c r="LER140" s="467"/>
      <c r="LES140" s="467"/>
      <c r="LET140" s="464"/>
      <c r="LEU140" s="464"/>
      <c r="LEV140" s="464"/>
      <c r="LEW140" s="465"/>
      <c r="LEY140" s="463"/>
      <c r="LEZ140" s="467"/>
      <c r="LFA140" s="467"/>
      <c r="LFB140" s="464"/>
      <c r="LFC140" s="464"/>
      <c r="LFD140" s="464"/>
      <c r="LFE140" s="465"/>
      <c r="LFG140" s="463"/>
      <c r="LFH140" s="467"/>
      <c r="LFI140" s="467"/>
      <c r="LFJ140" s="464"/>
      <c r="LFK140" s="464"/>
      <c r="LFL140" s="464"/>
      <c r="LFM140" s="465"/>
      <c r="LFO140" s="463"/>
      <c r="LFP140" s="467"/>
      <c r="LFQ140" s="467"/>
      <c r="LFR140" s="464"/>
      <c r="LFS140" s="464"/>
      <c r="LFT140" s="464"/>
      <c r="LFU140" s="465"/>
      <c r="LFW140" s="463"/>
      <c r="LFX140" s="467"/>
      <c r="LFY140" s="467"/>
      <c r="LFZ140" s="464"/>
      <c r="LGA140" s="464"/>
      <c r="LGB140" s="464"/>
      <c r="LGC140" s="465"/>
      <c r="LGE140" s="463"/>
      <c r="LGF140" s="467"/>
      <c r="LGG140" s="467"/>
      <c r="LGH140" s="464"/>
      <c r="LGI140" s="464"/>
      <c r="LGJ140" s="464"/>
      <c r="LGK140" s="465"/>
      <c r="LGM140" s="463"/>
      <c r="LGN140" s="467"/>
      <c r="LGO140" s="467"/>
      <c r="LGP140" s="464"/>
      <c r="LGQ140" s="464"/>
      <c r="LGR140" s="464"/>
      <c r="LGS140" s="465"/>
      <c r="LGU140" s="463"/>
      <c r="LGV140" s="467"/>
      <c r="LGW140" s="467"/>
      <c r="LGX140" s="464"/>
      <c r="LGY140" s="464"/>
      <c r="LGZ140" s="464"/>
      <c r="LHA140" s="465"/>
      <c r="LHC140" s="463"/>
      <c r="LHD140" s="467"/>
      <c r="LHE140" s="467"/>
      <c r="LHF140" s="464"/>
      <c r="LHG140" s="464"/>
      <c r="LHH140" s="464"/>
      <c r="LHI140" s="465"/>
      <c r="LHK140" s="463"/>
      <c r="LHL140" s="467"/>
      <c r="LHM140" s="467"/>
      <c r="LHN140" s="464"/>
      <c r="LHO140" s="464"/>
      <c r="LHP140" s="464"/>
      <c r="LHQ140" s="465"/>
      <c r="LHS140" s="463"/>
      <c r="LHT140" s="467"/>
      <c r="LHU140" s="467"/>
      <c r="LHV140" s="464"/>
      <c r="LHW140" s="464"/>
      <c r="LHX140" s="464"/>
      <c r="LHY140" s="465"/>
      <c r="LIA140" s="463"/>
      <c r="LIB140" s="467"/>
      <c r="LIC140" s="467"/>
      <c r="LID140" s="464"/>
      <c r="LIE140" s="464"/>
      <c r="LIF140" s="464"/>
      <c r="LIG140" s="465"/>
      <c r="LII140" s="463"/>
      <c r="LIJ140" s="467"/>
      <c r="LIK140" s="467"/>
      <c r="LIL140" s="464"/>
      <c r="LIM140" s="464"/>
      <c r="LIN140" s="464"/>
      <c r="LIO140" s="465"/>
      <c r="LIQ140" s="463"/>
      <c r="LIR140" s="467"/>
      <c r="LIS140" s="467"/>
      <c r="LIT140" s="464"/>
      <c r="LIU140" s="464"/>
      <c r="LIV140" s="464"/>
      <c r="LIW140" s="465"/>
      <c r="LIY140" s="463"/>
      <c r="LIZ140" s="467"/>
      <c r="LJA140" s="467"/>
      <c r="LJB140" s="464"/>
      <c r="LJC140" s="464"/>
      <c r="LJD140" s="464"/>
      <c r="LJE140" s="465"/>
      <c r="LJG140" s="463"/>
      <c r="LJH140" s="467"/>
      <c r="LJI140" s="467"/>
      <c r="LJJ140" s="464"/>
      <c r="LJK140" s="464"/>
      <c r="LJL140" s="464"/>
      <c r="LJM140" s="465"/>
      <c r="LJO140" s="463"/>
      <c r="LJP140" s="467"/>
      <c r="LJQ140" s="467"/>
      <c r="LJR140" s="464"/>
      <c r="LJS140" s="464"/>
      <c r="LJT140" s="464"/>
      <c r="LJU140" s="465"/>
      <c r="LJW140" s="463"/>
      <c r="LJX140" s="467"/>
      <c r="LJY140" s="467"/>
      <c r="LJZ140" s="464"/>
      <c r="LKA140" s="464"/>
      <c r="LKB140" s="464"/>
      <c r="LKC140" s="465"/>
      <c r="LKE140" s="463"/>
      <c r="LKF140" s="467"/>
      <c r="LKG140" s="467"/>
      <c r="LKH140" s="464"/>
      <c r="LKI140" s="464"/>
      <c r="LKJ140" s="464"/>
      <c r="LKK140" s="465"/>
      <c r="LKM140" s="463"/>
      <c r="LKN140" s="467"/>
      <c r="LKO140" s="467"/>
      <c r="LKP140" s="464"/>
      <c r="LKQ140" s="464"/>
      <c r="LKR140" s="464"/>
      <c r="LKS140" s="465"/>
      <c r="LKU140" s="463"/>
      <c r="LKV140" s="467"/>
      <c r="LKW140" s="467"/>
      <c r="LKX140" s="464"/>
      <c r="LKY140" s="464"/>
      <c r="LKZ140" s="464"/>
      <c r="LLA140" s="465"/>
      <c r="LLC140" s="463"/>
      <c r="LLD140" s="467"/>
      <c r="LLE140" s="467"/>
      <c r="LLF140" s="464"/>
      <c r="LLG140" s="464"/>
      <c r="LLH140" s="464"/>
      <c r="LLI140" s="465"/>
      <c r="LLK140" s="463"/>
      <c r="LLL140" s="467"/>
      <c r="LLM140" s="467"/>
      <c r="LLN140" s="464"/>
      <c r="LLO140" s="464"/>
      <c r="LLP140" s="464"/>
      <c r="LLQ140" s="465"/>
      <c r="LLS140" s="463"/>
      <c r="LLT140" s="467"/>
      <c r="LLU140" s="467"/>
      <c r="LLV140" s="464"/>
      <c r="LLW140" s="464"/>
      <c r="LLX140" s="464"/>
      <c r="LLY140" s="465"/>
      <c r="LMA140" s="463"/>
      <c r="LMB140" s="467"/>
      <c r="LMC140" s="467"/>
      <c r="LMD140" s="464"/>
      <c r="LME140" s="464"/>
      <c r="LMF140" s="464"/>
      <c r="LMG140" s="465"/>
      <c r="LMI140" s="463"/>
      <c r="LMJ140" s="467"/>
      <c r="LMK140" s="467"/>
      <c r="LML140" s="464"/>
      <c r="LMM140" s="464"/>
      <c r="LMN140" s="464"/>
      <c r="LMO140" s="465"/>
      <c r="LMQ140" s="463"/>
      <c r="LMR140" s="467"/>
      <c r="LMS140" s="467"/>
      <c r="LMT140" s="464"/>
      <c r="LMU140" s="464"/>
      <c r="LMV140" s="464"/>
      <c r="LMW140" s="465"/>
      <c r="LMY140" s="463"/>
      <c r="LMZ140" s="467"/>
      <c r="LNA140" s="467"/>
      <c r="LNB140" s="464"/>
      <c r="LNC140" s="464"/>
      <c r="LND140" s="464"/>
      <c r="LNE140" s="465"/>
      <c r="LNG140" s="463"/>
      <c r="LNH140" s="467"/>
      <c r="LNI140" s="467"/>
      <c r="LNJ140" s="464"/>
      <c r="LNK140" s="464"/>
      <c r="LNL140" s="464"/>
      <c r="LNM140" s="465"/>
      <c r="LNO140" s="463"/>
      <c r="LNP140" s="467"/>
      <c r="LNQ140" s="467"/>
      <c r="LNR140" s="464"/>
      <c r="LNS140" s="464"/>
      <c r="LNT140" s="464"/>
      <c r="LNU140" s="465"/>
      <c r="LNW140" s="463"/>
      <c r="LNX140" s="467"/>
      <c r="LNY140" s="467"/>
      <c r="LNZ140" s="464"/>
      <c r="LOA140" s="464"/>
      <c r="LOB140" s="464"/>
      <c r="LOC140" s="465"/>
      <c r="LOE140" s="463"/>
      <c r="LOF140" s="467"/>
      <c r="LOG140" s="467"/>
      <c r="LOH140" s="464"/>
      <c r="LOI140" s="464"/>
      <c r="LOJ140" s="464"/>
      <c r="LOK140" s="465"/>
      <c r="LOM140" s="463"/>
      <c r="LON140" s="467"/>
      <c r="LOO140" s="467"/>
      <c r="LOP140" s="464"/>
      <c r="LOQ140" s="464"/>
      <c r="LOR140" s="464"/>
      <c r="LOS140" s="465"/>
      <c r="LOU140" s="463"/>
      <c r="LOV140" s="467"/>
      <c r="LOW140" s="467"/>
      <c r="LOX140" s="464"/>
      <c r="LOY140" s="464"/>
      <c r="LOZ140" s="464"/>
      <c r="LPA140" s="465"/>
      <c r="LPC140" s="463"/>
      <c r="LPD140" s="467"/>
      <c r="LPE140" s="467"/>
      <c r="LPF140" s="464"/>
      <c r="LPG140" s="464"/>
      <c r="LPH140" s="464"/>
      <c r="LPI140" s="465"/>
      <c r="LPK140" s="463"/>
      <c r="LPL140" s="467"/>
      <c r="LPM140" s="467"/>
      <c r="LPN140" s="464"/>
      <c r="LPO140" s="464"/>
      <c r="LPP140" s="464"/>
      <c r="LPQ140" s="465"/>
      <c r="LPS140" s="463"/>
      <c r="LPT140" s="467"/>
      <c r="LPU140" s="467"/>
      <c r="LPV140" s="464"/>
      <c r="LPW140" s="464"/>
      <c r="LPX140" s="464"/>
      <c r="LPY140" s="465"/>
      <c r="LQA140" s="463"/>
      <c r="LQB140" s="467"/>
      <c r="LQC140" s="467"/>
      <c r="LQD140" s="464"/>
      <c r="LQE140" s="464"/>
      <c r="LQF140" s="464"/>
      <c r="LQG140" s="465"/>
      <c r="LQI140" s="463"/>
      <c r="LQJ140" s="467"/>
      <c r="LQK140" s="467"/>
      <c r="LQL140" s="464"/>
      <c r="LQM140" s="464"/>
      <c r="LQN140" s="464"/>
      <c r="LQO140" s="465"/>
      <c r="LQQ140" s="463"/>
      <c r="LQR140" s="467"/>
      <c r="LQS140" s="467"/>
      <c r="LQT140" s="464"/>
      <c r="LQU140" s="464"/>
      <c r="LQV140" s="464"/>
      <c r="LQW140" s="465"/>
      <c r="LQY140" s="463"/>
      <c r="LQZ140" s="467"/>
      <c r="LRA140" s="467"/>
      <c r="LRB140" s="464"/>
      <c r="LRC140" s="464"/>
      <c r="LRD140" s="464"/>
      <c r="LRE140" s="465"/>
      <c r="LRG140" s="463"/>
      <c r="LRH140" s="467"/>
      <c r="LRI140" s="467"/>
      <c r="LRJ140" s="464"/>
      <c r="LRK140" s="464"/>
      <c r="LRL140" s="464"/>
      <c r="LRM140" s="465"/>
      <c r="LRO140" s="463"/>
      <c r="LRP140" s="467"/>
      <c r="LRQ140" s="467"/>
      <c r="LRR140" s="464"/>
      <c r="LRS140" s="464"/>
      <c r="LRT140" s="464"/>
      <c r="LRU140" s="465"/>
      <c r="LRW140" s="463"/>
      <c r="LRX140" s="467"/>
      <c r="LRY140" s="467"/>
      <c r="LRZ140" s="464"/>
      <c r="LSA140" s="464"/>
      <c r="LSB140" s="464"/>
      <c r="LSC140" s="465"/>
      <c r="LSE140" s="463"/>
      <c r="LSF140" s="467"/>
      <c r="LSG140" s="467"/>
      <c r="LSH140" s="464"/>
      <c r="LSI140" s="464"/>
      <c r="LSJ140" s="464"/>
      <c r="LSK140" s="465"/>
      <c r="LSM140" s="463"/>
      <c r="LSN140" s="467"/>
      <c r="LSO140" s="467"/>
      <c r="LSP140" s="464"/>
      <c r="LSQ140" s="464"/>
      <c r="LSR140" s="464"/>
      <c r="LSS140" s="465"/>
      <c r="LSU140" s="463"/>
      <c r="LSV140" s="467"/>
      <c r="LSW140" s="467"/>
      <c r="LSX140" s="464"/>
      <c r="LSY140" s="464"/>
      <c r="LSZ140" s="464"/>
      <c r="LTA140" s="465"/>
      <c r="LTC140" s="463"/>
      <c r="LTD140" s="467"/>
      <c r="LTE140" s="467"/>
      <c r="LTF140" s="464"/>
      <c r="LTG140" s="464"/>
      <c r="LTH140" s="464"/>
      <c r="LTI140" s="465"/>
      <c r="LTK140" s="463"/>
      <c r="LTL140" s="467"/>
      <c r="LTM140" s="467"/>
      <c r="LTN140" s="464"/>
      <c r="LTO140" s="464"/>
      <c r="LTP140" s="464"/>
      <c r="LTQ140" s="465"/>
      <c r="LTS140" s="463"/>
      <c r="LTT140" s="467"/>
      <c r="LTU140" s="467"/>
      <c r="LTV140" s="464"/>
      <c r="LTW140" s="464"/>
      <c r="LTX140" s="464"/>
      <c r="LTY140" s="465"/>
      <c r="LUA140" s="463"/>
      <c r="LUB140" s="467"/>
      <c r="LUC140" s="467"/>
      <c r="LUD140" s="464"/>
      <c r="LUE140" s="464"/>
      <c r="LUF140" s="464"/>
      <c r="LUG140" s="465"/>
      <c r="LUI140" s="463"/>
      <c r="LUJ140" s="467"/>
      <c r="LUK140" s="467"/>
      <c r="LUL140" s="464"/>
      <c r="LUM140" s="464"/>
      <c r="LUN140" s="464"/>
      <c r="LUO140" s="465"/>
      <c r="LUQ140" s="463"/>
      <c r="LUR140" s="467"/>
      <c r="LUS140" s="467"/>
      <c r="LUT140" s="464"/>
      <c r="LUU140" s="464"/>
      <c r="LUV140" s="464"/>
      <c r="LUW140" s="465"/>
      <c r="LUY140" s="463"/>
      <c r="LUZ140" s="467"/>
      <c r="LVA140" s="467"/>
      <c r="LVB140" s="464"/>
      <c r="LVC140" s="464"/>
      <c r="LVD140" s="464"/>
      <c r="LVE140" s="465"/>
      <c r="LVG140" s="463"/>
      <c r="LVH140" s="467"/>
      <c r="LVI140" s="467"/>
      <c r="LVJ140" s="464"/>
      <c r="LVK140" s="464"/>
      <c r="LVL140" s="464"/>
      <c r="LVM140" s="465"/>
      <c r="LVO140" s="463"/>
      <c r="LVP140" s="467"/>
      <c r="LVQ140" s="467"/>
      <c r="LVR140" s="464"/>
      <c r="LVS140" s="464"/>
      <c r="LVT140" s="464"/>
      <c r="LVU140" s="465"/>
      <c r="LVW140" s="463"/>
      <c r="LVX140" s="467"/>
      <c r="LVY140" s="467"/>
      <c r="LVZ140" s="464"/>
      <c r="LWA140" s="464"/>
      <c r="LWB140" s="464"/>
      <c r="LWC140" s="465"/>
      <c r="LWE140" s="463"/>
      <c r="LWF140" s="467"/>
      <c r="LWG140" s="467"/>
      <c r="LWH140" s="464"/>
      <c r="LWI140" s="464"/>
      <c r="LWJ140" s="464"/>
      <c r="LWK140" s="465"/>
      <c r="LWM140" s="463"/>
      <c r="LWN140" s="467"/>
      <c r="LWO140" s="467"/>
      <c r="LWP140" s="464"/>
      <c r="LWQ140" s="464"/>
      <c r="LWR140" s="464"/>
      <c r="LWS140" s="465"/>
      <c r="LWU140" s="463"/>
      <c r="LWV140" s="467"/>
      <c r="LWW140" s="467"/>
      <c r="LWX140" s="464"/>
      <c r="LWY140" s="464"/>
      <c r="LWZ140" s="464"/>
      <c r="LXA140" s="465"/>
      <c r="LXC140" s="463"/>
      <c r="LXD140" s="467"/>
      <c r="LXE140" s="467"/>
      <c r="LXF140" s="464"/>
      <c r="LXG140" s="464"/>
      <c r="LXH140" s="464"/>
      <c r="LXI140" s="465"/>
      <c r="LXK140" s="463"/>
      <c r="LXL140" s="467"/>
      <c r="LXM140" s="467"/>
      <c r="LXN140" s="464"/>
      <c r="LXO140" s="464"/>
      <c r="LXP140" s="464"/>
      <c r="LXQ140" s="465"/>
      <c r="LXS140" s="463"/>
      <c r="LXT140" s="467"/>
      <c r="LXU140" s="467"/>
      <c r="LXV140" s="464"/>
      <c r="LXW140" s="464"/>
      <c r="LXX140" s="464"/>
      <c r="LXY140" s="465"/>
      <c r="LYA140" s="463"/>
      <c r="LYB140" s="467"/>
      <c r="LYC140" s="467"/>
      <c r="LYD140" s="464"/>
      <c r="LYE140" s="464"/>
      <c r="LYF140" s="464"/>
      <c r="LYG140" s="465"/>
      <c r="LYI140" s="463"/>
      <c r="LYJ140" s="467"/>
      <c r="LYK140" s="467"/>
      <c r="LYL140" s="464"/>
      <c r="LYM140" s="464"/>
      <c r="LYN140" s="464"/>
      <c r="LYO140" s="465"/>
      <c r="LYQ140" s="463"/>
      <c r="LYR140" s="467"/>
      <c r="LYS140" s="467"/>
      <c r="LYT140" s="464"/>
      <c r="LYU140" s="464"/>
      <c r="LYV140" s="464"/>
      <c r="LYW140" s="465"/>
      <c r="LYY140" s="463"/>
      <c r="LYZ140" s="467"/>
      <c r="LZA140" s="467"/>
      <c r="LZB140" s="464"/>
      <c r="LZC140" s="464"/>
      <c r="LZD140" s="464"/>
      <c r="LZE140" s="465"/>
      <c r="LZG140" s="463"/>
      <c r="LZH140" s="467"/>
      <c r="LZI140" s="467"/>
      <c r="LZJ140" s="464"/>
      <c r="LZK140" s="464"/>
      <c r="LZL140" s="464"/>
      <c r="LZM140" s="465"/>
      <c r="LZO140" s="463"/>
      <c r="LZP140" s="467"/>
      <c r="LZQ140" s="467"/>
      <c r="LZR140" s="464"/>
      <c r="LZS140" s="464"/>
      <c r="LZT140" s="464"/>
      <c r="LZU140" s="465"/>
      <c r="LZW140" s="463"/>
      <c r="LZX140" s="467"/>
      <c r="LZY140" s="467"/>
      <c r="LZZ140" s="464"/>
      <c r="MAA140" s="464"/>
      <c r="MAB140" s="464"/>
      <c r="MAC140" s="465"/>
      <c r="MAE140" s="463"/>
      <c r="MAF140" s="467"/>
      <c r="MAG140" s="467"/>
      <c r="MAH140" s="464"/>
      <c r="MAI140" s="464"/>
      <c r="MAJ140" s="464"/>
      <c r="MAK140" s="465"/>
      <c r="MAM140" s="463"/>
      <c r="MAN140" s="467"/>
      <c r="MAO140" s="467"/>
      <c r="MAP140" s="464"/>
      <c r="MAQ140" s="464"/>
      <c r="MAR140" s="464"/>
      <c r="MAS140" s="465"/>
      <c r="MAU140" s="463"/>
      <c r="MAV140" s="467"/>
      <c r="MAW140" s="467"/>
      <c r="MAX140" s="464"/>
      <c r="MAY140" s="464"/>
      <c r="MAZ140" s="464"/>
      <c r="MBA140" s="465"/>
      <c r="MBC140" s="463"/>
      <c r="MBD140" s="467"/>
      <c r="MBE140" s="467"/>
      <c r="MBF140" s="464"/>
      <c r="MBG140" s="464"/>
      <c r="MBH140" s="464"/>
      <c r="MBI140" s="465"/>
      <c r="MBK140" s="463"/>
      <c r="MBL140" s="467"/>
      <c r="MBM140" s="467"/>
      <c r="MBN140" s="464"/>
      <c r="MBO140" s="464"/>
      <c r="MBP140" s="464"/>
      <c r="MBQ140" s="465"/>
      <c r="MBS140" s="463"/>
      <c r="MBT140" s="467"/>
      <c r="MBU140" s="467"/>
      <c r="MBV140" s="464"/>
      <c r="MBW140" s="464"/>
      <c r="MBX140" s="464"/>
      <c r="MBY140" s="465"/>
      <c r="MCA140" s="463"/>
      <c r="MCB140" s="467"/>
      <c r="MCC140" s="467"/>
      <c r="MCD140" s="464"/>
      <c r="MCE140" s="464"/>
      <c r="MCF140" s="464"/>
      <c r="MCG140" s="465"/>
      <c r="MCI140" s="463"/>
      <c r="MCJ140" s="467"/>
      <c r="MCK140" s="467"/>
      <c r="MCL140" s="464"/>
      <c r="MCM140" s="464"/>
      <c r="MCN140" s="464"/>
      <c r="MCO140" s="465"/>
      <c r="MCQ140" s="463"/>
      <c r="MCR140" s="467"/>
      <c r="MCS140" s="467"/>
      <c r="MCT140" s="464"/>
      <c r="MCU140" s="464"/>
      <c r="MCV140" s="464"/>
      <c r="MCW140" s="465"/>
      <c r="MCY140" s="463"/>
      <c r="MCZ140" s="467"/>
      <c r="MDA140" s="467"/>
      <c r="MDB140" s="464"/>
      <c r="MDC140" s="464"/>
      <c r="MDD140" s="464"/>
      <c r="MDE140" s="465"/>
      <c r="MDG140" s="463"/>
      <c r="MDH140" s="467"/>
      <c r="MDI140" s="467"/>
      <c r="MDJ140" s="464"/>
      <c r="MDK140" s="464"/>
      <c r="MDL140" s="464"/>
      <c r="MDM140" s="465"/>
      <c r="MDO140" s="463"/>
      <c r="MDP140" s="467"/>
      <c r="MDQ140" s="467"/>
      <c r="MDR140" s="464"/>
      <c r="MDS140" s="464"/>
      <c r="MDT140" s="464"/>
      <c r="MDU140" s="465"/>
      <c r="MDW140" s="463"/>
      <c r="MDX140" s="467"/>
      <c r="MDY140" s="467"/>
      <c r="MDZ140" s="464"/>
      <c r="MEA140" s="464"/>
      <c r="MEB140" s="464"/>
      <c r="MEC140" s="465"/>
      <c r="MEE140" s="463"/>
      <c r="MEF140" s="467"/>
      <c r="MEG140" s="467"/>
      <c r="MEH140" s="464"/>
      <c r="MEI140" s="464"/>
      <c r="MEJ140" s="464"/>
      <c r="MEK140" s="465"/>
      <c r="MEM140" s="463"/>
      <c r="MEN140" s="467"/>
      <c r="MEO140" s="467"/>
      <c r="MEP140" s="464"/>
      <c r="MEQ140" s="464"/>
      <c r="MER140" s="464"/>
      <c r="MES140" s="465"/>
      <c r="MEU140" s="463"/>
      <c r="MEV140" s="467"/>
      <c r="MEW140" s="467"/>
      <c r="MEX140" s="464"/>
      <c r="MEY140" s="464"/>
      <c r="MEZ140" s="464"/>
      <c r="MFA140" s="465"/>
      <c r="MFC140" s="463"/>
      <c r="MFD140" s="467"/>
      <c r="MFE140" s="467"/>
      <c r="MFF140" s="464"/>
      <c r="MFG140" s="464"/>
      <c r="MFH140" s="464"/>
      <c r="MFI140" s="465"/>
      <c r="MFK140" s="463"/>
      <c r="MFL140" s="467"/>
      <c r="MFM140" s="467"/>
      <c r="MFN140" s="464"/>
      <c r="MFO140" s="464"/>
      <c r="MFP140" s="464"/>
      <c r="MFQ140" s="465"/>
      <c r="MFS140" s="463"/>
      <c r="MFT140" s="467"/>
      <c r="MFU140" s="467"/>
      <c r="MFV140" s="464"/>
      <c r="MFW140" s="464"/>
      <c r="MFX140" s="464"/>
      <c r="MFY140" s="465"/>
      <c r="MGA140" s="463"/>
      <c r="MGB140" s="467"/>
      <c r="MGC140" s="467"/>
      <c r="MGD140" s="464"/>
      <c r="MGE140" s="464"/>
      <c r="MGF140" s="464"/>
      <c r="MGG140" s="465"/>
      <c r="MGI140" s="463"/>
      <c r="MGJ140" s="467"/>
      <c r="MGK140" s="467"/>
      <c r="MGL140" s="464"/>
      <c r="MGM140" s="464"/>
      <c r="MGN140" s="464"/>
      <c r="MGO140" s="465"/>
      <c r="MGQ140" s="463"/>
      <c r="MGR140" s="467"/>
      <c r="MGS140" s="467"/>
      <c r="MGT140" s="464"/>
      <c r="MGU140" s="464"/>
      <c r="MGV140" s="464"/>
      <c r="MGW140" s="465"/>
      <c r="MGY140" s="463"/>
      <c r="MGZ140" s="467"/>
      <c r="MHA140" s="467"/>
      <c r="MHB140" s="464"/>
      <c r="MHC140" s="464"/>
      <c r="MHD140" s="464"/>
      <c r="MHE140" s="465"/>
      <c r="MHG140" s="463"/>
      <c r="MHH140" s="467"/>
      <c r="MHI140" s="467"/>
      <c r="MHJ140" s="464"/>
      <c r="MHK140" s="464"/>
      <c r="MHL140" s="464"/>
      <c r="MHM140" s="465"/>
      <c r="MHO140" s="463"/>
      <c r="MHP140" s="467"/>
      <c r="MHQ140" s="467"/>
      <c r="MHR140" s="464"/>
      <c r="MHS140" s="464"/>
      <c r="MHT140" s="464"/>
      <c r="MHU140" s="465"/>
      <c r="MHW140" s="463"/>
      <c r="MHX140" s="467"/>
      <c r="MHY140" s="467"/>
      <c r="MHZ140" s="464"/>
      <c r="MIA140" s="464"/>
      <c r="MIB140" s="464"/>
      <c r="MIC140" s="465"/>
      <c r="MIE140" s="463"/>
      <c r="MIF140" s="467"/>
      <c r="MIG140" s="467"/>
      <c r="MIH140" s="464"/>
      <c r="MII140" s="464"/>
      <c r="MIJ140" s="464"/>
      <c r="MIK140" s="465"/>
      <c r="MIM140" s="463"/>
      <c r="MIN140" s="467"/>
      <c r="MIO140" s="467"/>
      <c r="MIP140" s="464"/>
      <c r="MIQ140" s="464"/>
      <c r="MIR140" s="464"/>
      <c r="MIS140" s="465"/>
      <c r="MIU140" s="463"/>
      <c r="MIV140" s="467"/>
      <c r="MIW140" s="467"/>
      <c r="MIX140" s="464"/>
      <c r="MIY140" s="464"/>
      <c r="MIZ140" s="464"/>
      <c r="MJA140" s="465"/>
      <c r="MJC140" s="463"/>
      <c r="MJD140" s="467"/>
      <c r="MJE140" s="467"/>
      <c r="MJF140" s="464"/>
      <c r="MJG140" s="464"/>
      <c r="MJH140" s="464"/>
      <c r="MJI140" s="465"/>
      <c r="MJK140" s="463"/>
      <c r="MJL140" s="467"/>
      <c r="MJM140" s="467"/>
      <c r="MJN140" s="464"/>
      <c r="MJO140" s="464"/>
      <c r="MJP140" s="464"/>
      <c r="MJQ140" s="465"/>
      <c r="MJS140" s="463"/>
      <c r="MJT140" s="467"/>
      <c r="MJU140" s="467"/>
      <c r="MJV140" s="464"/>
      <c r="MJW140" s="464"/>
      <c r="MJX140" s="464"/>
      <c r="MJY140" s="465"/>
      <c r="MKA140" s="463"/>
      <c r="MKB140" s="467"/>
      <c r="MKC140" s="467"/>
      <c r="MKD140" s="464"/>
      <c r="MKE140" s="464"/>
      <c r="MKF140" s="464"/>
      <c r="MKG140" s="465"/>
      <c r="MKI140" s="463"/>
      <c r="MKJ140" s="467"/>
      <c r="MKK140" s="467"/>
      <c r="MKL140" s="464"/>
      <c r="MKM140" s="464"/>
      <c r="MKN140" s="464"/>
      <c r="MKO140" s="465"/>
      <c r="MKQ140" s="463"/>
      <c r="MKR140" s="467"/>
      <c r="MKS140" s="467"/>
      <c r="MKT140" s="464"/>
      <c r="MKU140" s="464"/>
      <c r="MKV140" s="464"/>
      <c r="MKW140" s="465"/>
      <c r="MKY140" s="463"/>
      <c r="MKZ140" s="467"/>
      <c r="MLA140" s="467"/>
      <c r="MLB140" s="464"/>
      <c r="MLC140" s="464"/>
      <c r="MLD140" s="464"/>
      <c r="MLE140" s="465"/>
      <c r="MLG140" s="463"/>
      <c r="MLH140" s="467"/>
      <c r="MLI140" s="467"/>
      <c r="MLJ140" s="464"/>
      <c r="MLK140" s="464"/>
      <c r="MLL140" s="464"/>
      <c r="MLM140" s="465"/>
      <c r="MLO140" s="463"/>
      <c r="MLP140" s="467"/>
      <c r="MLQ140" s="467"/>
      <c r="MLR140" s="464"/>
      <c r="MLS140" s="464"/>
      <c r="MLT140" s="464"/>
      <c r="MLU140" s="465"/>
      <c r="MLW140" s="463"/>
      <c r="MLX140" s="467"/>
      <c r="MLY140" s="467"/>
      <c r="MLZ140" s="464"/>
      <c r="MMA140" s="464"/>
      <c r="MMB140" s="464"/>
      <c r="MMC140" s="465"/>
      <c r="MME140" s="463"/>
      <c r="MMF140" s="467"/>
      <c r="MMG140" s="467"/>
      <c r="MMH140" s="464"/>
      <c r="MMI140" s="464"/>
      <c r="MMJ140" s="464"/>
      <c r="MMK140" s="465"/>
      <c r="MMM140" s="463"/>
      <c r="MMN140" s="467"/>
      <c r="MMO140" s="467"/>
      <c r="MMP140" s="464"/>
      <c r="MMQ140" s="464"/>
      <c r="MMR140" s="464"/>
      <c r="MMS140" s="465"/>
      <c r="MMU140" s="463"/>
      <c r="MMV140" s="467"/>
      <c r="MMW140" s="467"/>
      <c r="MMX140" s="464"/>
      <c r="MMY140" s="464"/>
      <c r="MMZ140" s="464"/>
      <c r="MNA140" s="465"/>
      <c r="MNC140" s="463"/>
      <c r="MND140" s="467"/>
      <c r="MNE140" s="467"/>
      <c r="MNF140" s="464"/>
      <c r="MNG140" s="464"/>
      <c r="MNH140" s="464"/>
      <c r="MNI140" s="465"/>
      <c r="MNK140" s="463"/>
      <c r="MNL140" s="467"/>
      <c r="MNM140" s="467"/>
      <c r="MNN140" s="464"/>
      <c r="MNO140" s="464"/>
      <c r="MNP140" s="464"/>
      <c r="MNQ140" s="465"/>
      <c r="MNS140" s="463"/>
      <c r="MNT140" s="467"/>
      <c r="MNU140" s="467"/>
      <c r="MNV140" s="464"/>
      <c r="MNW140" s="464"/>
      <c r="MNX140" s="464"/>
      <c r="MNY140" s="465"/>
      <c r="MOA140" s="463"/>
      <c r="MOB140" s="467"/>
      <c r="MOC140" s="467"/>
      <c r="MOD140" s="464"/>
      <c r="MOE140" s="464"/>
      <c r="MOF140" s="464"/>
      <c r="MOG140" s="465"/>
      <c r="MOI140" s="463"/>
      <c r="MOJ140" s="467"/>
      <c r="MOK140" s="467"/>
      <c r="MOL140" s="464"/>
      <c r="MOM140" s="464"/>
      <c r="MON140" s="464"/>
      <c r="MOO140" s="465"/>
      <c r="MOQ140" s="463"/>
      <c r="MOR140" s="467"/>
      <c r="MOS140" s="467"/>
      <c r="MOT140" s="464"/>
      <c r="MOU140" s="464"/>
      <c r="MOV140" s="464"/>
      <c r="MOW140" s="465"/>
      <c r="MOY140" s="463"/>
      <c r="MOZ140" s="467"/>
      <c r="MPA140" s="467"/>
      <c r="MPB140" s="464"/>
      <c r="MPC140" s="464"/>
      <c r="MPD140" s="464"/>
      <c r="MPE140" s="465"/>
      <c r="MPG140" s="463"/>
      <c r="MPH140" s="467"/>
      <c r="MPI140" s="467"/>
      <c r="MPJ140" s="464"/>
      <c r="MPK140" s="464"/>
      <c r="MPL140" s="464"/>
      <c r="MPM140" s="465"/>
      <c r="MPO140" s="463"/>
      <c r="MPP140" s="467"/>
      <c r="MPQ140" s="467"/>
      <c r="MPR140" s="464"/>
      <c r="MPS140" s="464"/>
      <c r="MPT140" s="464"/>
      <c r="MPU140" s="465"/>
      <c r="MPW140" s="463"/>
      <c r="MPX140" s="467"/>
      <c r="MPY140" s="467"/>
      <c r="MPZ140" s="464"/>
      <c r="MQA140" s="464"/>
      <c r="MQB140" s="464"/>
      <c r="MQC140" s="465"/>
      <c r="MQE140" s="463"/>
      <c r="MQF140" s="467"/>
      <c r="MQG140" s="467"/>
      <c r="MQH140" s="464"/>
      <c r="MQI140" s="464"/>
      <c r="MQJ140" s="464"/>
      <c r="MQK140" s="465"/>
      <c r="MQM140" s="463"/>
      <c r="MQN140" s="467"/>
      <c r="MQO140" s="467"/>
      <c r="MQP140" s="464"/>
      <c r="MQQ140" s="464"/>
      <c r="MQR140" s="464"/>
      <c r="MQS140" s="465"/>
      <c r="MQU140" s="463"/>
      <c r="MQV140" s="467"/>
      <c r="MQW140" s="467"/>
      <c r="MQX140" s="464"/>
      <c r="MQY140" s="464"/>
      <c r="MQZ140" s="464"/>
      <c r="MRA140" s="465"/>
      <c r="MRC140" s="463"/>
      <c r="MRD140" s="467"/>
      <c r="MRE140" s="467"/>
      <c r="MRF140" s="464"/>
      <c r="MRG140" s="464"/>
      <c r="MRH140" s="464"/>
      <c r="MRI140" s="465"/>
      <c r="MRK140" s="463"/>
      <c r="MRL140" s="467"/>
      <c r="MRM140" s="467"/>
      <c r="MRN140" s="464"/>
      <c r="MRO140" s="464"/>
      <c r="MRP140" s="464"/>
      <c r="MRQ140" s="465"/>
      <c r="MRS140" s="463"/>
      <c r="MRT140" s="467"/>
      <c r="MRU140" s="467"/>
      <c r="MRV140" s="464"/>
      <c r="MRW140" s="464"/>
      <c r="MRX140" s="464"/>
      <c r="MRY140" s="465"/>
      <c r="MSA140" s="463"/>
      <c r="MSB140" s="467"/>
      <c r="MSC140" s="467"/>
      <c r="MSD140" s="464"/>
      <c r="MSE140" s="464"/>
      <c r="MSF140" s="464"/>
      <c r="MSG140" s="465"/>
      <c r="MSI140" s="463"/>
      <c r="MSJ140" s="467"/>
      <c r="MSK140" s="467"/>
      <c r="MSL140" s="464"/>
      <c r="MSM140" s="464"/>
      <c r="MSN140" s="464"/>
      <c r="MSO140" s="465"/>
      <c r="MSQ140" s="463"/>
      <c r="MSR140" s="467"/>
      <c r="MSS140" s="467"/>
      <c r="MST140" s="464"/>
      <c r="MSU140" s="464"/>
      <c r="MSV140" s="464"/>
      <c r="MSW140" s="465"/>
      <c r="MSY140" s="463"/>
      <c r="MSZ140" s="467"/>
      <c r="MTA140" s="467"/>
      <c r="MTB140" s="464"/>
      <c r="MTC140" s="464"/>
      <c r="MTD140" s="464"/>
      <c r="MTE140" s="465"/>
      <c r="MTG140" s="463"/>
      <c r="MTH140" s="467"/>
      <c r="MTI140" s="467"/>
      <c r="MTJ140" s="464"/>
      <c r="MTK140" s="464"/>
      <c r="MTL140" s="464"/>
      <c r="MTM140" s="465"/>
      <c r="MTO140" s="463"/>
      <c r="MTP140" s="467"/>
      <c r="MTQ140" s="467"/>
      <c r="MTR140" s="464"/>
      <c r="MTS140" s="464"/>
      <c r="MTT140" s="464"/>
      <c r="MTU140" s="465"/>
      <c r="MTW140" s="463"/>
      <c r="MTX140" s="467"/>
      <c r="MTY140" s="467"/>
      <c r="MTZ140" s="464"/>
      <c r="MUA140" s="464"/>
      <c r="MUB140" s="464"/>
      <c r="MUC140" s="465"/>
      <c r="MUE140" s="463"/>
      <c r="MUF140" s="467"/>
      <c r="MUG140" s="467"/>
      <c r="MUH140" s="464"/>
      <c r="MUI140" s="464"/>
      <c r="MUJ140" s="464"/>
      <c r="MUK140" s="465"/>
      <c r="MUM140" s="463"/>
      <c r="MUN140" s="467"/>
      <c r="MUO140" s="467"/>
      <c r="MUP140" s="464"/>
      <c r="MUQ140" s="464"/>
      <c r="MUR140" s="464"/>
      <c r="MUS140" s="465"/>
      <c r="MUU140" s="463"/>
      <c r="MUV140" s="467"/>
      <c r="MUW140" s="467"/>
      <c r="MUX140" s="464"/>
      <c r="MUY140" s="464"/>
      <c r="MUZ140" s="464"/>
      <c r="MVA140" s="465"/>
      <c r="MVC140" s="463"/>
      <c r="MVD140" s="467"/>
      <c r="MVE140" s="467"/>
      <c r="MVF140" s="464"/>
      <c r="MVG140" s="464"/>
      <c r="MVH140" s="464"/>
      <c r="MVI140" s="465"/>
      <c r="MVK140" s="463"/>
      <c r="MVL140" s="467"/>
      <c r="MVM140" s="467"/>
      <c r="MVN140" s="464"/>
      <c r="MVO140" s="464"/>
      <c r="MVP140" s="464"/>
      <c r="MVQ140" s="465"/>
      <c r="MVS140" s="463"/>
      <c r="MVT140" s="467"/>
      <c r="MVU140" s="467"/>
      <c r="MVV140" s="464"/>
      <c r="MVW140" s="464"/>
      <c r="MVX140" s="464"/>
      <c r="MVY140" s="465"/>
      <c r="MWA140" s="463"/>
      <c r="MWB140" s="467"/>
      <c r="MWC140" s="467"/>
      <c r="MWD140" s="464"/>
      <c r="MWE140" s="464"/>
      <c r="MWF140" s="464"/>
      <c r="MWG140" s="465"/>
      <c r="MWI140" s="463"/>
      <c r="MWJ140" s="467"/>
      <c r="MWK140" s="467"/>
      <c r="MWL140" s="464"/>
      <c r="MWM140" s="464"/>
      <c r="MWN140" s="464"/>
      <c r="MWO140" s="465"/>
      <c r="MWQ140" s="463"/>
      <c r="MWR140" s="467"/>
      <c r="MWS140" s="467"/>
      <c r="MWT140" s="464"/>
      <c r="MWU140" s="464"/>
      <c r="MWV140" s="464"/>
      <c r="MWW140" s="465"/>
      <c r="MWY140" s="463"/>
      <c r="MWZ140" s="467"/>
      <c r="MXA140" s="467"/>
      <c r="MXB140" s="464"/>
      <c r="MXC140" s="464"/>
      <c r="MXD140" s="464"/>
      <c r="MXE140" s="465"/>
      <c r="MXG140" s="463"/>
      <c r="MXH140" s="467"/>
      <c r="MXI140" s="467"/>
      <c r="MXJ140" s="464"/>
      <c r="MXK140" s="464"/>
      <c r="MXL140" s="464"/>
      <c r="MXM140" s="465"/>
      <c r="MXO140" s="463"/>
      <c r="MXP140" s="467"/>
      <c r="MXQ140" s="467"/>
      <c r="MXR140" s="464"/>
      <c r="MXS140" s="464"/>
      <c r="MXT140" s="464"/>
      <c r="MXU140" s="465"/>
      <c r="MXW140" s="463"/>
      <c r="MXX140" s="467"/>
      <c r="MXY140" s="467"/>
      <c r="MXZ140" s="464"/>
      <c r="MYA140" s="464"/>
      <c r="MYB140" s="464"/>
      <c r="MYC140" s="465"/>
      <c r="MYE140" s="463"/>
      <c r="MYF140" s="467"/>
      <c r="MYG140" s="467"/>
      <c r="MYH140" s="464"/>
      <c r="MYI140" s="464"/>
      <c r="MYJ140" s="464"/>
      <c r="MYK140" s="465"/>
      <c r="MYM140" s="463"/>
      <c r="MYN140" s="467"/>
      <c r="MYO140" s="467"/>
      <c r="MYP140" s="464"/>
      <c r="MYQ140" s="464"/>
      <c r="MYR140" s="464"/>
      <c r="MYS140" s="465"/>
      <c r="MYU140" s="463"/>
      <c r="MYV140" s="467"/>
      <c r="MYW140" s="467"/>
      <c r="MYX140" s="464"/>
      <c r="MYY140" s="464"/>
      <c r="MYZ140" s="464"/>
      <c r="MZA140" s="465"/>
      <c r="MZC140" s="463"/>
      <c r="MZD140" s="467"/>
      <c r="MZE140" s="467"/>
      <c r="MZF140" s="464"/>
      <c r="MZG140" s="464"/>
      <c r="MZH140" s="464"/>
      <c r="MZI140" s="465"/>
      <c r="MZK140" s="463"/>
      <c r="MZL140" s="467"/>
      <c r="MZM140" s="467"/>
      <c r="MZN140" s="464"/>
      <c r="MZO140" s="464"/>
      <c r="MZP140" s="464"/>
      <c r="MZQ140" s="465"/>
      <c r="MZS140" s="463"/>
      <c r="MZT140" s="467"/>
      <c r="MZU140" s="467"/>
      <c r="MZV140" s="464"/>
      <c r="MZW140" s="464"/>
      <c r="MZX140" s="464"/>
      <c r="MZY140" s="465"/>
      <c r="NAA140" s="463"/>
      <c r="NAB140" s="467"/>
      <c r="NAC140" s="467"/>
      <c r="NAD140" s="464"/>
      <c r="NAE140" s="464"/>
      <c r="NAF140" s="464"/>
      <c r="NAG140" s="465"/>
      <c r="NAI140" s="463"/>
      <c r="NAJ140" s="467"/>
      <c r="NAK140" s="467"/>
      <c r="NAL140" s="464"/>
      <c r="NAM140" s="464"/>
      <c r="NAN140" s="464"/>
      <c r="NAO140" s="465"/>
      <c r="NAQ140" s="463"/>
      <c r="NAR140" s="467"/>
      <c r="NAS140" s="467"/>
      <c r="NAT140" s="464"/>
      <c r="NAU140" s="464"/>
      <c r="NAV140" s="464"/>
      <c r="NAW140" s="465"/>
      <c r="NAY140" s="463"/>
      <c r="NAZ140" s="467"/>
      <c r="NBA140" s="467"/>
      <c r="NBB140" s="464"/>
      <c r="NBC140" s="464"/>
      <c r="NBD140" s="464"/>
      <c r="NBE140" s="465"/>
      <c r="NBG140" s="463"/>
      <c r="NBH140" s="467"/>
      <c r="NBI140" s="467"/>
      <c r="NBJ140" s="464"/>
      <c r="NBK140" s="464"/>
      <c r="NBL140" s="464"/>
      <c r="NBM140" s="465"/>
      <c r="NBO140" s="463"/>
      <c r="NBP140" s="467"/>
      <c r="NBQ140" s="467"/>
      <c r="NBR140" s="464"/>
      <c r="NBS140" s="464"/>
      <c r="NBT140" s="464"/>
      <c r="NBU140" s="465"/>
      <c r="NBW140" s="463"/>
      <c r="NBX140" s="467"/>
      <c r="NBY140" s="467"/>
      <c r="NBZ140" s="464"/>
      <c r="NCA140" s="464"/>
      <c r="NCB140" s="464"/>
      <c r="NCC140" s="465"/>
      <c r="NCE140" s="463"/>
      <c r="NCF140" s="467"/>
      <c r="NCG140" s="467"/>
      <c r="NCH140" s="464"/>
      <c r="NCI140" s="464"/>
      <c r="NCJ140" s="464"/>
      <c r="NCK140" s="465"/>
      <c r="NCM140" s="463"/>
      <c r="NCN140" s="467"/>
      <c r="NCO140" s="467"/>
      <c r="NCP140" s="464"/>
      <c r="NCQ140" s="464"/>
      <c r="NCR140" s="464"/>
      <c r="NCS140" s="465"/>
      <c r="NCU140" s="463"/>
      <c r="NCV140" s="467"/>
      <c r="NCW140" s="467"/>
      <c r="NCX140" s="464"/>
      <c r="NCY140" s="464"/>
      <c r="NCZ140" s="464"/>
      <c r="NDA140" s="465"/>
      <c r="NDC140" s="463"/>
      <c r="NDD140" s="467"/>
      <c r="NDE140" s="467"/>
      <c r="NDF140" s="464"/>
      <c r="NDG140" s="464"/>
      <c r="NDH140" s="464"/>
      <c r="NDI140" s="465"/>
      <c r="NDK140" s="463"/>
      <c r="NDL140" s="467"/>
      <c r="NDM140" s="467"/>
      <c r="NDN140" s="464"/>
      <c r="NDO140" s="464"/>
      <c r="NDP140" s="464"/>
      <c r="NDQ140" s="465"/>
      <c r="NDS140" s="463"/>
      <c r="NDT140" s="467"/>
      <c r="NDU140" s="467"/>
      <c r="NDV140" s="464"/>
      <c r="NDW140" s="464"/>
      <c r="NDX140" s="464"/>
      <c r="NDY140" s="465"/>
      <c r="NEA140" s="463"/>
      <c r="NEB140" s="467"/>
      <c r="NEC140" s="467"/>
      <c r="NED140" s="464"/>
      <c r="NEE140" s="464"/>
      <c r="NEF140" s="464"/>
      <c r="NEG140" s="465"/>
      <c r="NEI140" s="463"/>
      <c r="NEJ140" s="467"/>
      <c r="NEK140" s="467"/>
      <c r="NEL140" s="464"/>
      <c r="NEM140" s="464"/>
      <c r="NEN140" s="464"/>
      <c r="NEO140" s="465"/>
      <c r="NEQ140" s="463"/>
      <c r="NER140" s="467"/>
      <c r="NES140" s="467"/>
      <c r="NET140" s="464"/>
      <c r="NEU140" s="464"/>
      <c r="NEV140" s="464"/>
      <c r="NEW140" s="465"/>
      <c r="NEY140" s="463"/>
      <c r="NEZ140" s="467"/>
      <c r="NFA140" s="467"/>
      <c r="NFB140" s="464"/>
      <c r="NFC140" s="464"/>
      <c r="NFD140" s="464"/>
      <c r="NFE140" s="465"/>
      <c r="NFG140" s="463"/>
      <c r="NFH140" s="467"/>
      <c r="NFI140" s="467"/>
      <c r="NFJ140" s="464"/>
      <c r="NFK140" s="464"/>
      <c r="NFL140" s="464"/>
      <c r="NFM140" s="465"/>
      <c r="NFO140" s="463"/>
      <c r="NFP140" s="467"/>
      <c r="NFQ140" s="467"/>
      <c r="NFR140" s="464"/>
      <c r="NFS140" s="464"/>
      <c r="NFT140" s="464"/>
      <c r="NFU140" s="465"/>
      <c r="NFW140" s="463"/>
      <c r="NFX140" s="467"/>
      <c r="NFY140" s="467"/>
      <c r="NFZ140" s="464"/>
      <c r="NGA140" s="464"/>
      <c r="NGB140" s="464"/>
      <c r="NGC140" s="465"/>
      <c r="NGE140" s="463"/>
      <c r="NGF140" s="467"/>
      <c r="NGG140" s="467"/>
      <c r="NGH140" s="464"/>
      <c r="NGI140" s="464"/>
      <c r="NGJ140" s="464"/>
      <c r="NGK140" s="465"/>
      <c r="NGM140" s="463"/>
      <c r="NGN140" s="467"/>
      <c r="NGO140" s="467"/>
      <c r="NGP140" s="464"/>
      <c r="NGQ140" s="464"/>
      <c r="NGR140" s="464"/>
      <c r="NGS140" s="465"/>
      <c r="NGU140" s="463"/>
      <c r="NGV140" s="467"/>
      <c r="NGW140" s="467"/>
      <c r="NGX140" s="464"/>
      <c r="NGY140" s="464"/>
      <c r="NGZ140" s="464"/>
      <c r="NHA140" s="465"/>
      <c r="NHC140" s="463"/>
      <c r="NHD140" s="467"/>
      <c r="NHE140" s="467"/>
      <c r="NHF140" s="464"/>
      <c r="NHG140" s="464"/>
      <c r="NHH140" s="464"/>
      <c r="NHI140" s="465"/>
      <c r="NHK140" s="463"/>
      <c r="NHL140" s="467"/>
      <c r="NHM140" s="467"/>
      <c r="NHN140" s="464"/>
      <c r="NHO140" s="464"/>
      <c r="NHP140" s="464"/>
      <c r="NHQ140" s="465"/>
      <c r="NHS140" s="463"/>
      <c r="NHT140" s="467"/>
      <c r="NHU140" s="467"/>
      <c r="NHV140" s="464"/>
      <c r="NHW140" s="464"/>
      <c r="NHX140" s="464"/>
      <c r="NHY140" s="465"/>
      <c r="NIA140" s="463"/>
      <c r="NIB140" s="467"/>
      <c r="NIC140" s="467"/>
      <c r="NID140" s="464"/>
      <c r="NIE140" s="464"/>
      <c r="NIF140" s="464"/>
      <c r="NIG140" s="465"/>
      <c r="NII140" s="463"/>
      <c r="NIJ140" s="467"/>
      <c r="NIK140" s="467"/>
      <c r="NIL140" s="464"/>
      <c r="NIM140" s="464"/>
      <c r="NIN140" s="464"/>
      <c r="NIO140" s="465"/>
      <c r="NIQ140" s="463"/>
      <c r="NIR140" s="467"/>
      <c r="NIS140" s="467"/>
      <c r="NIT140" s="464"/>
      <c r="NIU140" s="464"/>
      <c r="NIV140" s="464"/>
      <c r="NIW140" s="465"/>
      <c r="NIY140" s="463"/>
      <c r="NIZ140" s="467"/>
      <c r="NJA140" s="467"/>
      <c r="NJB140" s="464"/>
      <c r="NJC140" s="464"/>
      <c r="NJD140" s="464"/>
      <c r="NJE140" s="465"/>
      <c r="NJG140" s="463"/>
      <c r="NJH140" s="467"/>
      <c r="NJI140" s="467"/>
      <c r="NJJ140" s="464"/>
      <c r="NJK140" s="464"/>
      <c r="NJL140" s="464"/>
      <c r="NJM140" s="465"/>
      <c r="NJO140" s="463"/>
      <c r="NJP140" s="467"/>
      <c r="NJQ140" s="467"/>
      <c r="NJR140" s="464"/>
      <c r="NJS140" s="464"/>
      <c r="NJT140" s="464"/>
      <c r="NJU140" s="465"/>
      <c r="NJW140" s="463"/>
      <c r="NJX140" s="467"/>
      <c r="NJY140" s="467"/>
      <c r="NJZ140" s="464"/>
      <c r="NKA140" s="464"/>
      <c r="NKB140" s="464"/>
      <c r="NKC140" s="465"/>
      <c r="NKE140" s="463"/>
      <c r="NKF140" s="467"/>
      <c r="NKG140" s="467"/>
      <c r="NKH140" s="464"/>
      <c r="NKI140" s="464"/>
      <c r="NKJ140" s="464"/>
      <c r="NKK140" s="465"/>
      <c r="NKM140" s="463"/>
      <c r="NKN140" s="467"/>
      <c r="NKO140" s="467"/>
      <c r="NKP140" s="464"/>
      <c r="NKQ140" s="464"/>
      <c r="NKR140" s="464"/>
      <c r="NKS140" s="465"/>
      <c r="NKU140" s="463"/>
      <c r="NKV140" s="467"/>
      <c r="NKW140" s="467"/>
      <c r="NKX140" s="464"/>
      <c r="NKY140" s="464"/>
      <c r="NKZ140" s="464"/>
      <c r="NLA140" s="465"/>
      <c r="NLC140" s="463"/>
      <c r="NLD140" s="467"/>
      <c r="NLE140" s="467"/>
      <c r="NLF140" s="464"/>
      <c r="NLG140" s="464"/>
      <c r="NLH140" s="464"/>
      <c r="NLI140" s="465"/>
      <c r="NLK140" s="463"/>
      <c r="NLL140" s="467"/>
      <c r="NLM140" s="467"/>
      <c r="NLN140" s="464"/>
      <c r="NLO140" s="464"/>
      <c r="NLP140" s="464"/>
      <c r="NLQ140" s="465"/>
      <c r="NLS140" s="463"/>
      <c r="NLT140" s="467"/>
      <c r="NLU140" s="467"/>
      <c r="NLV140" s="464"/>
      <c r="NLW140" s="464"/>
      <c r="NLX140" s="464"/>
      <c r="NLY140" s="465"/>
      <c r="NMA140" s="463"/>
      <c r="NMB140" s="467"/>
      <c r="NMC140" s="467"/>
      <c r="NMD140" s="464"/>
      <c r="NME140" s="464"/>
      <c r="NMF140" s="464"/>
      <c r="NMG140" s="465"/>
      <c r="NMI140" s="463"/>
      <c r="NMJ140" s="467"/>
      <c r="NMK140" s="467"/>
      <c r="NML140" s="464"/>
      <c r="NMM140" s="464"/>
      <c r="NMN140" s="464"/>
      <c r="NMO140" s="465"/>
      <c r="NMQ140" s="463"/>
      <c r="NMR140" s="467"/>
      <c r="NMS140" s="467"/>
      <c r="NMT140" s="464"/>
      <c r="NMU140" s="464"/>
      <c r="NMV140" s="464"/>
      <c r="NMW140" s="465"/>
      <c r="NMY140" s="463"/>
      <c r="NMZ140" s="467"/>
      <c r="NNA140" s="467"/>
      <c r="NNB140" s="464"/>
      <c r="NNC140" s="464"/>
      <c r="NND140" s="464"/>
      <c r="NNE140" s="465"/>
      <c r="NNG140" s="463"/>
      <c r="NNH140" s="467"/>
      <c r="NNI140" s="467"/>
      <c r="NNJ140" s="464"/>
      <c r="NNK140" s="464"/>
      <c r="NNL140" s="464"/>
      <c r="NNM140" s="465"/>
      <c r="NNO140" s="463"/>
      <c r="NNP140" s="467"/>
      <c r="NNQ140" s="467"/>
      <c r="NNR140" s="464"/>
      <c r="NNS140" s="464"/>
      <c r="NNT140" s="464"/>
      <c r="NNU140" s="465"/>
      <c r="NNW140" s="463"/>
      <c r="NNX140" s="467"/>
      <c r="NNY140" s="467"/>
      <c r="NNZ140" s="464"/>
      <c r="NOA140" s="464"/>
      <c r="NOB140" s="464"/>
      <c r="NOC140" s="465"/>
      <c r="NOE140" s="463"/>
      <c r="NOF140" s="467"/>
      <c r="NOG140" s="467"/>
      <c r="NOH140" s="464"/>
      <c r="NOI140" s="464"/>
      <c r="NOJ140" s="464"/>
      <c r="NOK140" s="465"/>
      <c r="NOM140" s="463"/>
      <c r="NON140" s="467"/>
      <c r="NOO140" s="467"/>
      <c r="NOP140" s="464"/>
      <c r="NOQ140" s="464"/>
      <c r="NOR140" s="464"/>
      <c r="NOS140" s="465"/>
      <c r="NOU140" s="463"/>
      <c r="NOV140" s="467"/>
      <c r="NOW140" s="467"/>
      <c r="NOX140" s="464"/>
      <c r="NOY140" s="464"/>
      <c r="NOZ140" s="464"/>
      <c r="NPA140" s="465"/>
      <c r="NPC140" s="463"/>
      <c r="NPD140" s="467"/>
      <c r="NPE140" s="467"/>
      <c r="NPF140" s="464"/>
      <c r="NPG140" s="464"/>
      <c r="NPH140" s="464"/>
      <c r="NPI140" s="465"/>
      <c r="NPK140" s="463"/>
      <c r="NPL140" s="467"/>
      <c r="NPM140" s="467"/>
      <c r="NPN140" s="464"/>
      <c r="NPO140" s="464"/>
      <c r="NPP140" s="464"/>
      <c r="NPQ140" s="465"/>
      <c r="NPS140" s="463"/>
      <c r="NPT140" s="467"/>
      <c r="NPU140" s="467"/>
      <c r="NPV140" s="464"/>
      <c r="NPW140" s="464"/>
      <c r="NPX140" s="464"/>
      <c r="NPY140" s="465"/>
      <c r="NQA140" s="463"/>
      <c r="NQB140" s="467"/>
      <c r="NQC140" s="467"/>
      <c r="NQD140" s="464"/>
      <c r="NQE140" s="464"/>
      <c r="NQF140" s="464"/>
      <c r="NQG140" s="465"/>
      <c r="NQI140" s="463"/>
      <c r="NQJ140" s="467"/>
      <c r="NQK140" s="467"/>
      <c r="NQL140" s="464"/>
      <c r="NQM140" s="464"/>
      <c r="NQN140" s="464"/>
      <c r="NQO140" s="465"/>
      <c r="NQQ140" s="463"/>
      <c r="NQR140" s="467"/>
      <c r="NQS140" s="467"/>
      <c r="NQT140" s="464"/>
      <c r="NQU140" s="464"/>
      <c r="NQV140" s="464"/>
      <c r="NQW140" s="465"/>
      <c r="NQY140" s="463"/>
      <c r="NQZ140" s="467"/>
      <c r="NRA140" s="467"/>
      <c r="NRB140" s="464"/>
      <c r="NRC140" s="464"/>
      <c r="NRD140" s="464"/>
      <c r="NRE140" s="465"/>
      <c r="NRG140" s="463"/>
      <c r="NRH140" s="467"/>
      <c r="NRI140" s="467"/>
      <c r="NRJ140" s="464"/>
      <c r="NRK140" s="464"/>
      <c r="NRL140" s="464"/>
      <c r="NRM140" s="465"/>
      <c r="NRO140" s="463"/>
      <c r="NRP140" s="467"/>
      <c r="NRQ140" s="467"/>
      <c r="NRR140" s="464"/>
      <c r="NRS140" s="464"/>
      <c r="NRT140" s="464"/>
      <c r="NRU140" s="465"/>
      <c r="NRW140" s="463"/>
      <c r="NRX140" s="467"/>
      <c r="NRY140" s="467"/>
      <c r="NRZ140" s="464"/>
      <c r="NSA140" s="464"/>
      <c r="NSB140" s="464"/>
      <c r="NSC140" s="465"/>
      <c r="NSE140" s="463"/>
      <c r="NSF140" s="467"/>
      <c r="NSG140" s="467"/>
      <c r="NSH140" s="464"/>
      <c r="NSI140" s="464"/>
      <c r="NSJ140" s="464"/>
      <c r="NSK140" s="465"/>
      <c r="NSM140" s="463"/>
      <c r="NSN140" s="467"/>
      <c r="NSO140" s="467"/>
      <c r="NSP140" s="464"/>
      <c r="NSQ140" s="464"/>
      <c r="NSR140" s="464"/>
      <c r="NSS140" s="465"/>
      <c r="NSU140" s="463"/>
      <c r="NSV140" s="467"/>
      <c r="NSW140" s="467"/>
      <c r="NSX140" s="464"/>
      <c r="NSY140" s="464"/>
      <c r="NSZ140" s="464"/>
      <c r="NTA140" s="465"/>
      <c r="NTC140" s="463"/>
      <c r="NTD140" s="467"/>
      <c r="NTE140" s="467"/>
      <c r="NTF140" s="464"/>
      <c r="NTG140" s="464"/>
      <c r="NTH140" s="464"/>
      <c r="NTI140" s="465"/>
      <c r="NTK140" s="463"/>
      <c r="NTL140" s="467"/>
      <c r="NTM140" s="467"/>
      <c r="NTN140" s="464"/>
      <c r="NTO140" s="464"/>
      <c r="NTP140" s="464"/>
      <c r="NTQ140" s="465"/>
      <c r="NTS140" s="463"/>
      <c r="NTT140" s="467"/>
      <c r="NTU140" s="467"/>
      <c r="NTV140" s="464"/>
      <c r="NTW140" s="464"/>
      <c r="NTX140" s="464"/>
      <c r="NTY140" s="465"/>
      <c r="NUA140" s="463"/>
      <c r="NUB140" s="467"/>
      <c r="NUC140" s="467"/>
      <c r="NUD140" s="464"/>
      <c r="NUE140" s="464"/>
      <c r="NUF140" s="464"/>
      <c r="NUG140" s="465"/>
      <c r="NUI140" s="463"/>
      <c r="NUJ140" s="467"/>
      <c r="NUK140" s="467"/>
      <c r="NUL140" s="464"/>
      <c r="NUM140" s="464"/>
      <c r="NUN140" s="464"/>
      <c r="NUO140" s="465"/>
      <c r="NUQ140" s="463"/>
      <c r="NUR140" s="467"/>
      <c r="NUS140" s="467"/>
      <c r="NUT140" s="464"/>
      <c r="NUU140" s="464"/>
      <c r="NUV140" s="464"/>
      <c r="NUW140" s="465"/>
      <c r="NUY140" s="463"/>
      <c r="NUZ140" s="467"/>
      <c r="NVA140" s="467"/>
      <c r="NVB140" s="464"/>
      <c r="NVC140" s="464"/>
      <c r="NVD140" s="464"/>
      <c r="NVE140" s="465"/>
      <c r="NVG140" s="463"/>
      <c r="NVH140" s="467"/>
      <c r="NVI140" s="467"/>
      <c r="NVJ140" s="464"/>
      <c r="NVK140" s="464"/>
      <c r="NVL140" s="464"/>
      <c r="NVM140" s="465"/>
      <c r="NVO140" s="463"/>
      <c r="NVP140" s="467"/>
      <c r="NVQ140" s="467"/>
      <c r="NVR140" s="464"/>
      <c r="NVS140" s="464"/>
      <c r="NVT140" s="464"/>
      <c r="NVU140" s="465"/>
      <c r="NVW140" s="463"/>
      <c r="NVX140" s="467"/>
      <c r="NVY140" s="467"/>
      <c r="NVZ140" s="464"/>
      <c r="NWA140" s="464"/>
      <c r="NWB140" s="464"/>
      <c r="NWC140" s="465"/>
      <c r="NWE140" s="463"/>
      <c r="NWF140" s="467"/>
      <c r="NWG140" s="467"/>
      <c r="NWH140" s="464"/>
      <c r="NWI140" s="464"/>
      <c r="NWJ140" s="464"/>
      <c r="NWK140" s="465"/>
      <c r="NWM140" s="463"/>
      <c r="NWN140" s="467"/>
      <c r="NWO140" s="467"/>
      <c r="NWP140" s="464"/>
      <c r="NWQ140" s="464"/>
      <c r="NWR140" s="464"/>
      <c r="NWS140" s="465"/>
      <c r="NWU140" s="463"/>
      <c r="NWV140" s="467"/>
      <c r="NWW140" s="467"/>
      <c r="NWX140" s="464"/>
      <c r="NWY140" s="464"/>
      <c r="NWZ140" s="464"/>
      <c r="NXA140" s="465"/>
      <c r="NXC140" s="463"/>
      <c r="NXD140" s="467"/>
      <c r="NXE140" s="467"/>
      <c r="NXF140" s="464"/>
      <c r="NXG140" s="464"/>
      <c r="NXH140" s="464"/>
      <c r="NXI140" s="465"/>
      <c r="NXK140" s="463"/>
      <c r="NXL140" s="467"/>
      <c r="NXM140" s="467"/>
      <c r="NXN140" s="464"/>
      <c r="NXO140" s="464"/>
      <c r="NXP140" s="464"/>
      <c r="NXQ140" s="465"/>
      <c r="NXS140" s="463"/>
      <c r="NXT140" s="467"/>
      <c r="NXU140" s="467"/>
      <c r="NXV140" s="464"/>
      <c r="NXW140" s="464"/>
      <c r="NXX140" s="464"/>
      <c r="NXY140" s="465"/>
      <c r="NYA140" s="463"/>
      <c r="NYB140" s="467"/>
      <c r="NYC140" s="467"/>
      <c r="NYD140" s="464"/>
      <c r="NYE140" s="464"/>
      <c r="NYF140" s="464"/>
      <c r="NYG140" s="465"/>
      <c r="NYI140" s="463"/>
      <c r="NYJ140" s="467"/>
      <c r="NYK140" s="467"/>
      <c r="NYL140" s="464"/>
      <c r="NYM140" s="464"/>
      <c r="NYN140" s="464"/>
      <c r="NYO140" s="465"/>
      <c r="NYQ140" s="463"/>
      <c r="NYR140" s="467"/>
      <c r="NYS140" s="467"/>
      <c r="NYT140" s="464"/>
      <c r="NYU140" s="464"/>
      <c r="NYV140" s="464"/>
      <c r="NYW140" s="465"/>
      <c r="NYY140" s="463"/>
      <c r="NYZ140" s="467"/>
      <c r="NZA140" s="467"/>
      <c r="NZB140" s="464"/>
      <c r="NZC140" s="464"/>
      <c r="NZD140" s="464"/>
      <c r="NZE140" s="465"/>
      <c r="NZG140" s="463"/>
      <c r="NZH140" s="467"/>
      <c r="NZI140" s="467"/>
      <c r="NZJ140" s="464"/>
      <c r="NZK140" s="464"/>
      <c r="NZL140" s="464"/>
      <c r="NZM140" s="465"/>
      <c r="NZO140" s="463"/>
      <c r="NZP140" s="467"/>
      <c r="NZQ140" s="467"/>
      <c r="NZR140" s="464"/>
      <c r="NZS140" s="464"/>
      <c r="NZT140" s="464"/>
      <c r="NZU140" s="465"/>
      <c r="NZW140" s="463"/>
      <c r="NZX140" s="467"/>
      <c r="NZY140" s="467"/>
      <c r="NZZ140" s="464"/>
      <c r="OAA140" s="464"/>
      <c r="OAB140" s="464"/>
      <c r="OAC140" s="465"/>
      <c r="OAE140" s="463"/>
      <c r="OAF140" s="467"/>
      <c r="OAG140" s="467"/>
      <c r="OAH140" s="464"/>
      <c r="OAI140" s="464"/>
      <c r="OAJ140" s="464"/>
      <c r="OAK140" s="465"/>
      <c r="OAM140" s="463"/>
      <c r="OAN140" s="467"/>
      <c r="OAO140" s="467"/>
      <c r="OAP140" s="464"/>
      <c r="OAQ140" s="464"/>
      <c r="OAR140" s="464"/>
      <c r="OAS140" s="465"/>
      <c r="OAU140" s="463"/>
      <c r="OAV140" s="467"/>
      <c r="OAW140" s="467"/>
      <c r="OAX140" s="464"/>
      <c r="OAY140" s="464"/>
      <c r="OAZ140" s="464"/>
      <c r="OBA140" s="465"/>
      <c r="OBC140" s="463"/>
      <c r="OBD140" s="467"/>
      <c r="OBE140" s="467"/>
      <c r="OBF140" s="464"/>
      <c r="OBG140" s="464"/>
      <c r="OBH140" s="464"/>
      <c r="OBI140" s="465"/>
      <c r="OBK140" s="463"/>
      <c r="OBL140" s="467"/>
      <c r="OBM140" s="467"/>
      <c r="OBN140" s="464"/>
      <c r="OBO140" s="464"/>
      <c r="OBP140" s="464"/>
      <c r="OBQ140" s="465"/>
      <c r="OBS140" s="463"/>
      <c r="OBT140" s="467"/>
      <c r="OBU140" s="467"/>
      <c r="OBV140" s="464"/>
      <c r="OBW140" s="464"/>
      <c r="OBX140" s="464"/>
      <c r="OBY140" s="465"/>
      <c r="OCA140" s="463"/>
      <c r="OCB140" s="467"/>
      <c r="OCC140" s="467"/>
      <c r="OCD140" s="464"/>
      <c r="OCE140" s="464"/>
      <c r="OCF140" s="464"/>
      <c r="OCG140" s="465"/>
      <c r="OCI140" s="463"/>
      <c r="OCJ140" s="467"/>
      <c r="OCK140" s="467"/>
      <c r="OCL140" s="464"/>
      <c r="OCM140" s="464"/>
      <c r="OCN140" s="464"/>
      <c r="OCO140" s="465"/>
      <c r="OCQ140" s="463"/>
      <c r="OCR140" s="467"/>
      <c r="OCS140" s="467"/>
      <c r="OCT140" s="464"/>
      <c r="OCU140" s="464"/>
      <c r="OCV140" s="464"/>
      <c r="OCW140" s="465"/>
      <c r="OCY140" s="463"/>
      <c r="OCZ140" s="467"/>
      <c r="ODA140" s="467"/>
      <c r="ODB140" s="464"/>
      <c r="ODC140" s="464"/>
      <c r="ODD140" s="464"/>
      <c r="ODE140" s="465"/>
      <c r="ODG140" s="463"/>
      <c r="ODH140" s="467"/>
      <c r="ODI140" s="467"/>
      <c r="ODJ140" s="464"/>
      <c r="ODK140" s="464"/>
      <c r="ODL140" s="464"/>
      <c r="ODM140" s="465"/>
      <c r="ODO140" s="463"/>
      <c r="ODP140" s="467"/>
      <c r="ODQ140" s="467"/>
      <c r="ODR140" s="464"/>
      <c r="ODS140" s="464"/>
      <c r="ODT140" s="464"/>
      <c r="ODU140" s="465"/>
      <c r="ODW140" s="463"/>
      <c r="ODX140" s="467"/>
      <c r="ODY140" s="467"/>
      <c r="ODZ140" s="464"/>
      <c r="OEA140" s="464"/>
      <c r="OEB140" s="464"/>
      <c r="OEC140" s="465"/>
      <c r="OEE140" s="463"/>
      <c r="OEF140" s="467"/>
      <c r="OEG140" s="467"/>
      <c r="OEH140" s="464"/>
      <c r="OEI140" s="464"/>
      <c r="OEJ140" s="464"/>
      <c r="OEK140" s="465"/>
      <c r="OEM140" s="463"/>
      <c r="OEN140" s="467"/>
      <c r="OEO140" s="467"/>
      <c r="OEP140" s="464"/>
      <c r="OEQ140" s="464"/>
      <c r="OER140" s="464"/>
      <c r="OES140" s="465"/>
      <c r="OEU140" s="463"/>
      <c r="OEV140" s="467"/>
      <c r="OEW140" s="467"/>
      <c r="OEX140" s="464"/>
      <c r="OEY140" s="464"/>
      <c r="OEZ140" s="464"/>
      <c r="OFA140" s="465"/>
      <c r="OFC140" s="463"/>
      <c r="OFD140" s="467"/>
      <c r="OFE140" s="467"/>
      <c r="OFF140" s="464"/>
      <c r="OFG140" s="464"/>
      <c r="OFH140" s="464"/>
      <c r="OFI140" s="465"/>
      <c r="OFK140" s="463"/>
      <c r="OFL140" s="467"/>
      <c r="OFM140" s="467"/>
      <c r="OFN140" s="464"/>
      <c r="OFO140" s="464"/>
      <c r="OFP140" s="464"/>
      <c r="OFQ140" s="465"/>
      <c r="OFS140" s="463"/>
      <c r="OFT140" s="467"/>
      <c r="OFU140" s="467"/>
      <c r="OFV140" s="464"/>
      <c r="OFW140" s="464"/>
      <c r="OFX140" s="464"/>
      <c r="OFY140" s="465"/>
      <c r="OGA140" s="463"/>
      <c r="OGB140" s="467"/>
      <c r="OGC140" s="467"/>
      <c r="OGD140" s="464"/>
      <c r="OGE140" s="464"/>
      <c r="OGF140" s="464"/>
      <c r="OGG140" s="465"/>
      <c r="OGI140" s="463"/>
      <c r="OGJ140" s="467"/>
      <c r="OGK140" s="467"/>
      <c r="OGL140" s="464"/>
      <c r="OGM140" s="464"/>
      <c r="OGN140" s="464"/>
      <c r="OGO140" s="465"/>
      <c r="OGQ140" s="463"/>
      <c r="OGR140" s="467"/>
      <c r="OGS140" s="467"/>
      <c r="OGT140" s="464"/>
      <c r="OGU140" s="464"/>
      <c r="OGV140" s="464"/>
      <c r="OGW140" s="465"/>
      <c r="OGY140" s="463"/>
      <c r="OGZ140" s="467"/>
      <c r="OHA140" s="467"/>
      <c r="OHB140" s="464"/>
      <c r="OHC140" s="464"/>
      <c r="OHD140" s="464"/>
      <c r="OHE140" s="465"/>
      <c r="OHG140" s="463"/>
      <c r="OHH140" s="467"/>
      <c r="OHI140" s="467"/>
      <c r="OHJ140" s="464"/>
      <c r="OHK140" s="464"/>
      <c r="OHL140" s="464"/>
      <c r="OHM140" s="465"/>
      <c r="OHO140" s="463"/>
      <c r="OHP140" s="467"/>
      <c r="OHQ140" s="467"/>
      <c r="OHR140" s="464"/>
      <c r="OHS140" s="464"/>
      <c r="OHT140" s="464"/>
      <c r="OHU140" s="465"/>
      <c r="OHW140" s="463"/>
      <c r="OHX140" s="467"/>
      <c r="OHY140" s="467"/>
      <c r="OHZ140" s="464"/>
      <c r="OIA140" s="464"/>
      <c r="OIB140" s="464"/>
      <c r="OIC140" s="465"/>
      <c r="OIE140" s="463"/>
      <c r="OIF140" s="467"/>
      <c r="OIG140" s="467"/>
      <c r="OIH140" s="464"/>
      <c r="OII140" s="464"/>
      <c r="OIJ140" s="464"/>
      <c r="OIK140" s="465"/>
      <c r="OIM140" s="463"/>
      <c r="OIN140" s="467"/>
      <c r="OIO140" s="467"/>
      <c r="OIP140" s="464"/>
      <c r="OIQ140" s="464"/>
      <c r="OIR140" s="464"/>
      <c r="OIS140" s="465"/>
      <c r="OIU140" s="463"/>
      <c r="OIV140" s="467"/>
      <c r="OIW140" s="467"/>
      <c r="OIX140" s="464"/>
      <c r="OIY140" s="464"/>
      <c r="OIZ140" s="464"/>
      <c r="OJA140" s="465"/>
      <c r="OJC140" s="463"/>
      <c r="OJD140" s="467"/>
      <c r="OJE140" s="467"/>
      <c r="OJF140" s="464"/>
      <c r="OJG140" s="464"/>
      <c r="OJH140" s="464"/>
      <c r="OJI140" s="465"/>
      <c r="OJK140" s="463"/>
      <c r="OJL140" s="467"/>
      <c r="OJM140" s="467"/>
      <c r="OJN140" s="464"/>
      <c r="OJO140" s="464"/>
      <c r="OJP140" s="464"/>
      <c r="OJQ140" s="465"/>
      <c r="OJS140" s="463"/>
      <c r="OJT140" s="467"/>
      <c r="OJU140" s="467"/>
      <c r="OJV140" s="464"/>
      <c r="OJW140" s="464"/>
      <c r="OJX140" s="464"/>
      <c r="OJY140" s="465"/>
      <c r="OKA140" s="463"/>
      <c r="OKB140" s="467"/>
      <c r="OKC140" s="467"/>
      <c r="OKD140" s="464"/>
      <c r="OKE140" s="464"/>
      <c r="OKF140" s="464"/>
      <c r="OKG140" s="465"/>
      <c r="OKI140" s="463"/>
      <c r="OKJ140" s="467"/>
      <c r="OKK140" s="467"/>
      <c r="OKL140" s="464"/>
      <c r="OKM140" s="464"/>
      <c r="OKN140" s="464"/>
      <c r="OKO140" s="465"/>
      <c r="OKQ140" s="463"/>
      <c r="OKR140" s="467"/>
      <c r="OKS140" s="467"/>
      <c r="OKT140" s="464"/>
      <c r="OKU140" s="464"/>
      <c r="OKV140" s="464"/>
      <c r="OKW140" s="465"/>
      <c r="OKY140" s="463"/>
      <c r="OKZ140" s="467"/>
      <c r="OLA140" s="467"/>
      <c r="OLB140" s="464"/>
      <c r="OLC140" s="464"/>
      <c r="OLD140" s="464"/>
      <c r="OLE140" s="465"/>
      <c r="OLG140" s="463"/>
      <c r="OLH140" s="467"/>
      <c r="OLI140" s="467"/>
      <c r="OLJ140" s="464"/>
      <c r="OLK140" s="464"/>
      <c r="OLL140" s="464"/>
      <c r="OLM140" s="465"/>
      <c r="OLO140" s="463"/>
      <c r="OLP140" s="467"/>
      <c r="OLQ140" s="467"/>
      <c r="OLR140" s="464"/>
      <c r="OLS140" s="464"/>
      <c r="OLT140" s="464"/>
      <c r="OLU140" s="465"/>
      <c r="OLW140" s="463"/>
      <c r="OLX140" s="467"/>
      <c r="OLY140" s="467"/>
      <c r="OLZ140" s="464"/>
      <c r="OMA140" s="464"/>
      <c r="OMB140" s="464"/>
      <c r="OMC140" s="465"/>
      <c r="OME140" s="463"/>
      <c r="OMF140" s="467"/>
      <c r="OMG140" s="467"/>
      <c r="OMH140" s="464"/>
      <c r="OMI140" s="464"/>
      <c r="OMJ140" s="464"/>
      <c r="OMK140" s="465"/>
      <c r="OMM140" s="463"/>
      <c r="OMN140" s="467"/>
      <c r="OMO140" s="467"/>
      <c r="OMP140" s="464"/>
      <c r="OMQ140" s="464"/>
      <c r="OMR140" s="464"/>
      <c r="OMS140" s="465"/>
      <c r="OMU140" s="463"/>
      <c r="OMV140" s="467"/>
      <c r="OMW140" s="467"/>
      <c r="OMX140" s="464"/>
      <c r="OMY140" s="464"/>
      <c r="OMZ140" s="464"/>
      <c r="ONA140" s="465"/>
      <c r="ONC140" s="463"/>
      <c r="OND140" s="467"/>
      <c r="ONE140" s="467"/>
      <c r="ONF140" s="464"/>
      <c r="ONG140" s="464"/>
      <c r="ONH140" s="464"/>
      <c r="ONI140" s="465"/>
      <c r="ONK140" s="463"/>
      <c r="ONL140" s="467"/>
      <c r="ONM140" s="467"/>
      <c r="ONN140" s="464"/>
      <c r="ONO140" s="464"/>
      <c r="ONP140" s="464"/>
      <c r="ONQ140" s="465"/>
      <c r="ONS140" s="463"/>
      <c r="ONT140" s="467"/>
      <c r="ONU140" s="467"/>
      <c r="ONV140" s="464"/>
      <c r="ONW140" s="464"/>
      <c r="ONX140" s="464"/>
      <c r="ONY140" s="465"/>
      <c r="OOA140" s="463"/>
      <c r="OOB140" s="467"/>
      <c r="OOC140" s="467"/>
      <c r="OOD140" s="464"/>
      <c r="OOE140" s="464"/>
      <c r="OOF140" s="464"/>
      <c r="OOG140" s="465"/>
      <c r="OOI140" s="463"/>
      <c r="OOJ140" s="467"/>
      <c r="OOK140" s="467"/>
      <c r="OOL140" s="464"/>
      <c r="OOM140" s="464"/>
      <c r="OON140" s="464"/>
      <c r="OOO140" s="465"/>
      <c r="OOQ140" s="463"/>
      <c r="OOR140" s="467"/>
      <c r="OOS140" s="467"/>
      <c r="OOT140" s="464"/>
      <c r="OOU140" s="464"/>
      <c r="OOV140" s="464"/>
      <c r="OOW140" s="465"/>
      <c r="OOY140" s="463"/>
      <c r="OOZ140" s="467"/>
      <c r="OPA140" s="467"/>
      <c r="OPB140" s="464"/>
      <c r="OPC140" s="464"/>
      <c r="OPD140" s="464"/>
      <c r="OPE140" s="465"/>
      <c r="OPG140" s="463"/>
      <c r="OPH140" s="467"/>
      <c r="OPI140" s="467"/>
      <c r="OPJ140" s="464"/>
      <c r="OPK140" s="464"/>
      <c r="OPL140" s="464"/>
      <c r="OPM140" s="465"/>
      <c r="OPO140" s="463"/>
      <c r="OPP140" s="467"/>
      <c r="OPQ140" s="467"/>
      <c r="OPR140" s="464"/>
      <c r="OPS140" s="464"/>
      <c r="OPT140" s="464"/>
      <c r="OPU140" s="465"/>
      <c r="OPW140" s="463"/>
      <c r="OPX140" s="467"/>
      <c r="OPY140" s="467"/>
      <c r="OPZ140" s="464"/>
      <c r="OQA140" s="464"/>
      <c r="OQB140" s="464"/>
      <c r="OQC140" s="465"/>
      <c r="OQE140" s="463"/>
      <c r="OQF140" s="467"/>
      <c r="OQG140" s="467"/>
      <c r="OQH140" s="464"/>
      <c r="OQI140" s="464"/>
      <c r="OQJ140" s="464"/>
      <c r="OQK140" s="465"/>
      <c r="OQM140" s="463"/>
      <c r="OQN140" s="467"/>
      <c r="OQO140" s="467"/>
      <c r="OQP140" s="464"/>
      <c r="OQQ140" s="464"/>
      <c r="OQR140" s="464"/>
      <c r="OQS140" s="465"/>
      <c r="OQU140" s="463"/>
      <c r="OQV140" s="467"/>
      <c r="OQW140" s="467"/>
      <c r="OQX140" s="464"/>
      <c r="OQY140" s="464"/>
      <c r="OQZ140" s="464"/>
      <c r="ORA140" s="465"/>
      <c r="ORC140" s="463"/>
      <c r="ORD140" s="467"/>
      <c r="ORE140" s="467"/>
      <c r="ORF140" s="464"/>
      <c r="ORG140" s="464"/>
      <c r="ORH140" s="464"/>
      <c r="ORI140" s="465"/>
      <c r="ORK140" s="463"/>
      <c r="ORL140" s="467"/>
      <c r="ORM140" s="467"/>
      <c r="ORN140" s="464"/>
      <c r="ORO140" s="464"/>
      <c r="ORP140" s="464"/>
      <c r="ORQ140" s="465"/>
      <c r="ORS140" s="463"/>
      <c r="ORT140" s="467"/>
      <c r="ORU140" s="467"/>
      <c r="ORV140" s="464"/>
      <c r="ORW140" s="464"/>
      <c r="ORX140" s="464"/>
      <c r="ORY140" s="465"/>
      <c r="OSA140" s="463"/>
      <c r="OSB140" s="467"/>
      <c r="OSC140" s="467"/>
      <c r="OSD140" s="464"/>
      <c r="OSE140" s="464"/>
      <c r="OSF140" s="464"/>
      <c r="OSG140" s="465"/>
      <c r="OSI140" s="463"/>
      <c r="OSJ140" s="467"/>
      <c r="OSK140" s="467"/>
      <c r="OSL140" s="464"/>
      <c r="OSM140" s="464"/>
      <c r="OSN140" s="464"/>
      <c r="OSO140" s="465"/>
      <c r="OSQ140" s="463"/>
      <c r="OSR140" s="467"/>
      <c r="OSS140" s="467"/>
      <c r="OST140" s="464"/>
      <c r="OSU140" s="464"/>
      <c r="OSV140" s="464"/>
      <c r="OSW140" s="465"/>
      <c r="OSY140" s="463"/>
      <c r="OSZ140" s="467"/>
      <c r="OTA140" s="467"/>
      <c r="OTB140" s="464"/>
      <c r="OTC140" s="464"/>
      <c r="OTD140" s="464"/>
      <c r="OTE140" s="465"/>
      <c r="OTG140" s="463"/>
      <c r="OTH140" s="467"/>
      <c r="OTI140" s="467"/>
      <c r="OTJ140" s="464"/>
      <c r="OTK140" s="464"/>
      <c r="OTL140" s="464"/>
      <c r="OTM140" s="465"/>
      <c r="OTO140" s="463"/>
      <c r="OTP140" s="467"/>
      <c r="OTQ140" s="467"/>
      <c r="OTR140" s="464"/>
      <c r="OTS140" s="464"/>
      <c r="OTT140" s="464"/>
      <c r="OTU140" s="465"/>
      <c r="OTW140" s="463"/>
      <c r="OTX140" s="467"/>
      <c r="OTY140" s="467"/>
      <c r="OTZ140" s="464"/>
      <c r="OUA140" s="464"/>
      <c r="OUB140" s="464"/>
      <c r="OUC140" s="465"/>
      <c r="OUE140" s="463"/>
      <c r="OUF140" s="467"/>
      <c r="OUG140" s="467"/>
      <c r="OUH140" s="464"/>
      <c r="OUI140" s="464"/>
      <c r="OUJ140" s="464"/>
      <c r="OUK140" s="465"/>
      <c r="OUM140" s="463"/>
      <c r="OUN140" s="467"/>
      <c r="OUO140" s="467"/>
      <c r="OUP140" s="464"/>
      <c r="OUQ140" s="464"/>
      <c r="OUR140" s="464"/>
      <c r="OUS140" s="465"/>
      <c r="OUU140" s="463"/>
      <c r="OUV140" s="467"/>
      <c r="OUW140" s="467"/>
      <c r="OUX140" s="464"/>
      <c r="OUY140" s="464"/>
      <c r="OUZ140" s="464"/>
      <c r="OVA140" s="465"/>
      <c r="OVC140" s="463"/>
      <c r="OVD140" s="467"/>
      <c r="OVE140" s="467"/>
      <c r="OVF140" s="464"/>
      <c r="OVG140" s="464"/>
      <c r="OVH140" s="464"/>
      <c r="OVI140" s="465"/>
      <c r="OVK140" s="463"/>
      <c r="OVL140" s="467"/>
      <c r="OVM140" s="467"/>
      <c r="OVN140" s="464"/>
      <c r="OVO140" s="464"/>
      <c r="OVP140" s="464"/>
      <c r="OVQ140" s="465"/>
      <c r="OVS140" s="463"/>
      <c r="OVT140" s="467"/>
      <c r="OVU140" s="467"/>
      <c r="OVV140" s="464"/>
      <c r="OVW140" s="464"/>
      <c r="OVX140" s="464"/>
      <c r="OVY140" s="465"/>
      <c r="OWA140" s="463"/>
      <c r="OWB140" s="467"/>
      <c r="OWC140" s="467"/>
      <c r="OWD140" s="464"/>
      <c r="OWE140" s="464"/>
      <c r="OWF140" s="464"/>
      <c r="OWG140" s="465"/>
      <c r="OWI140" s="463"/>
      <c r="OWJ140" s="467"/>
      <c r="OWK140" s="467"/>
      <c r="OWL140" s="464"/>
      <c r="OWM140" s="464"/>
      <c r="OWN140" s="464"/>
      <c r="OWO140" s="465"/>
      <c r="OWQ140" s="463"/>
      <c r="OWR140" s="467"/>
      <c r="OWS140" s="467"/>
      <c r="OWT140" s="464"/>
      <c r="OWU140" s="464"/>
      <c r="OWV140" s="464"/>
      <c r="OWW140" s="465"/>
      <c r="OWY140" s="463"/>
      <c r="OWZ140" s="467"/>
      <c r="OXA140" s="467"/>
      <c r="OXB140" s="464"/>
      <c r="OXC140" s="464"/>
      <c r="OXD140" s="464"/>
      <c r="OXE140" s="465"/>
      <c r="OXG140" s="463"/>
      <c r="OXH140" s="467"/>
      <c r="OXI140" s="467"/>
      <c r="OXJ140" s="464"/>
      <c r="OXK140" s="464"/>
      <c r="OXL140" s="464"/>
      <c r="OXM140" s="465"/>
      <c r="OXO140" s="463"/>
      <c r="OXP140" s="467"/>
      <c r="OXQ140" s="467"/>
      <c r="OXR140" s="464"/>
      <c r="OXS140" s="464"/>
      <c r="OXT140" s="464"/>
      <c r="OXU140" s="465"/>
      <c r="OXW140" s="463"/>
      <c r="OXX140" s="467"/>
      <c r="OXY140" s="467"/>
      <c r="OXZ140" s="464"/>
      <c r="OYA140" s="464"/>
      <c r="OYB140" s="464"/>
      <c r="OYC140" s="465"/>
      <c r="OYE140" s="463"/>
      <c r="OYF140" s="467"/>
      <c r="OYG140" s="467"/>
      <c r="OYH140" s="464"/>
      <c r="OYI140" s="464"/>
      <c r="OYJ140" s="464"/>
      <c r="OYK140" s="465"/>
      <c r="OYM140" s="463"/>
      <c r="OYN140" s="467"/>
      <c r="OYO140" s="467"/>
      <c r="OYP140" s="464"/>
      <c r="OYQ140" s="464"/>
      <c r="OYR140" s="464"/>
      <c r="OYS140" s="465"/>
      <c r="OYU140" s="463"/>
      <c r="OYV140" s="467"/>
      <c r="OYW140" s="467"/>
      <c r="OYX140" s="464"/>
      <c r="OYY140" s="464"/>
      <c r="OYZ140" s="464"/>
      <c r="OZA140" s="465"/>
      <c r="OZC140" s="463"/>
      <c r="OZD140" s="467"/>
      <c r="OZE140" s="467"/>
      <c r="OZF140" s="464"/>
      <c r="OZG140" s="464"/>
      <c r="OZH140" s="464"/>
      <c r="OZI140" s="465"/>
      <c r="OZK140" s="463"/>
      <c r="OZL140" s="467"/>
      <c r="OZM140" s="467"/>
      <c r="OZN140" s="464"/>
      <c r="OZO140" s="464"/>
      <c r="OZP140" s="464"/>
      <c r="OZQ140" s="465"/>
      <c r="OZS140" s="463"/>
      <c r="OZT140" s="467"/>
      <c r="OZU140" s="467"/>
      <c r="OZV140" s="464"/>
      <c r="OZW140" s="464"/>
      <c r="OZX140" s="464"/>
      <c r="OZY140" s="465"/>
      <c r="PAA140" s="463"/>
      <c r="PAB140" s="467"/>
      <c r="PAC140" s="467"/>
      <c r="PAD140" s="464"/>
      <c r="PAE140" s="464"/>
      <c r="PAF140" s="464"/>
      <c r="PAG140" s="465"/>
      <c r="PAI140" s="463"/>
      <c r="PAJ140" s="467"/>
      <c r="PAK140" s="467"/>
      <c r="PAL140" s="464"/>
      <c r="PAM140" s="464"/>
      <c r="PAN140" s="464"/>
      <c r="PAO140" s="465"/>
      <c r="PAQ140" s="463"/>
      <c r="PAR140" s="467"/>
      <c r="PAS140" s="467"/>
      <c r="PAT140" s="464"/>
      <c r="PAU140" s="464"/>
      <c r="PAV140" s="464"/>
      <c r="PAW140" s="465"/>
      <c r="PAY140" s="463"/>
      <c r="PAZ140" s="467"/>
      <c r="PBA140" s="467"/>
      <c r="PBB140" s="464"/>
      <c r="PBC140" s="464"/>
      <c r="PBD140" s="464"/>
      <c r="PBE140" s="465"/>
      <c r="PBG140" s="463"/>
      <c r="PBH140" s="467"/>
      <c r="PBI140" s="467"/>
      <c r="PBJ140" s="464"/>
      <c r="PBK140" s="464"/>
      <c r="PBL140" s="464"/>
      <c r="PBM140" s="465"/>
      <c r="PBO140" s="463"/>
      <c r="PBP140" s="467"/>
      <c r="PBQ140" s="467"/>
      <c r="PBR140" s="464"/>
      <c r="PBS140" s="464"/>
      <c r="PBT140" s="464"/>
      <c r="PBU140" s="465"/>
      <c r="PBW140" s="463"/>
      <c r="PBX140" s="467"/>
      <c r="PBY140" s="467"/>
      <c r="PBZ140" s="464"/>
      <c r="PCA140" s="464"/>
      <c r="PCB140" s="464"/>
      <c r="PCC140" s="465"/>
      <c r="PCE140" s="463"/>
      <c r="PCF140" s="467"/>
      <c r="PCG140" s="467"/>
      <c r="PCH140" s="464"/>
      <c r="PCI140" s="464"/>
      <c r="PCJ140" s="464"/>
      <c r="PCK140" s="465"/>
      <c r="PCM140" s="463"/>
      <c r="PCN140" s="467"/>
      <c r="PCO140" s="467"/>
      <c r="PCP140" s="464"/>
      <c r="PCQ140" s="464"/>
      <c r="PCR140" s="464"/>
      <c r="PCS140" s="465"/>
      <c r="PCU140" s="463"/>
      <c r="PCV140" s="467"/>
      <c r="PCW140" s="467"/>
      <c r="PCX140" s="464"/>
      <c r="PCY140" s="464"/>
      <c r="PCZ140" s="464"/>
      <c r="PDA140" s="465"/>
      <c r="PDC140" s="463"/>
      <c r="PDD140" s="467"/>
      <c r="PDE140" s="467"/>
      <c r="PDF140" s="464"/>
      <c r="PDG140" s="464"/>
      <c r="PDH140" s="464"/>
      <c r="PDI140" s="465"/>
      <c r="PDK140" s="463"/>
      <c r="PDL140" s="467"/>
      <c r="PDM140" s="467"/>
      <c r="PDN140" s="464"/>
      <c r="PDO140" s="464"/>
      <c r="PDP140" s="464"/>
      <c r="PDQ140" s="465"/>
      <c r="PDS140" s="463"/>
      <c r="PDT140" s="467"/>
      <c r="PDU140" s="467"/>
      <c r="PDV140" s="464"/>
      <c r="PDW140" s="464"/>
      <c r="PDX140" s="464"/>
      <c r="PDY140" s="465"/>
      <c r="PEA140" s="463"/>
      <c r="PEB140" s="467"/>
      <c r="PEC140" s="467"/>
      <c r="PED140" s="464"/>
      <c r="PEE140" s="464"/>
      <c r="PEF140" s="464"/>
      <c r="PEG140" s="465"/>
      <c r="PEI140" s="463"/>
      <c r="PEJ140" s="467"/>
      <c r="PEK140" s="467"/>
      <c r="PEL140" s="464"/>
      <c r="PEM140" s="464"/>
      <c r="PEN140" s="464"/>
      <c r="PEO140" s="465"/>
      <c r="PEQ140" s="463"/>
      <c r="PER140" s="467"/>
      <c r="PES140" s="467"/>
      <c r="PET140" s="464"/>
      <c r="PEU140" s="464"/>
      <c r="PEV140" s="464"/>
      <c r="PEW140" s="465"/>
      <c r="PEY140" s="463"/>
      <c r="PEZ140" s="467"/>
      <c r="PFA140" s="467"/>
      <c r="PFB140" s="464"/>
      <c r="PFC140" s="464"/>
      <c r="PFD140" s="464"/>
      <c r="PFE140" s="465"/>
      <c r="PFG140" s="463"/>
      <c r="PFH140" s="467"/>
      <c r="PFI140" s="467"/>
      <c r="PFJ140" s="464"/>
      <c r="PFK140" s="464"/>
      <c r="PFL140" s="464"/>
      <c r="PFM140" s="465"/>
      <c r="PFO140" s="463"/>
      <c r="PFP140" s="467"/>
      <c r="PFQ140" s="467"/>
      <c r="PFR140" s="464"/>
      <c r="PFS140" s="464"/>
      <c r="PFT140" s="464"/>
      <c r="PFU140" s="465"/>
      <c r="PFW140" s="463"/>
      <c r="PFX140" s="467"/>
      <c r="PFY140" s="467"/>
      <c r="PFZ140" s="464"/>
      <c r="PGA140" s="464"/>
      <c r="PGB140" s="464"/>
      <c r="PGC140" s="465"/>
      <c r="PGE140" s="463"/>
      <c r="PGF140" s="467"/>
      <c r="PGG140" s="467"/>
      <c r="PGH140" s="464"/>
      <c r="PGI140" s="464"/>
      <c r="PGJ140" s="464"/>
      <c r="PGK140" s="465"/>
      <c r="PGM140" s="463"/>
      <c r="PGN140" s="467"/>
      <c r="PGO140" s="467"/>
      <c r="PGP140" s="464"/>
      <c r="PGQ140" s="464"/>
      <c r="PGR140" s="464"/>
      <c r="PGS140" s="465"/>
      <c r="PGU140" s="463"/>
      <c r="PGV140" s="467"/>
      <c r="PGW140" s="467"/>
      <c r="PGX140" s="464"/>
      <c r="PGY140" s="464"/>
      <c r="PGZ140" s="464"/>
      <c r="PHA140" s="465"/>
      <c r="PHC140" s="463"/>
      <c r="PHD140" s="467"/>
      <c r="PHE140" s="467"/>
      <c r="PHF140" s="464"/>
      <c r="PHG140" s="464"/>
      <c r="PHH140" s="464"/>
      <c r="PHI140" s="465"/>
      <c r="PHK140" s="463"/>
      <c r="PHL140" s="467"/>
      <c r="PHM140" s="467"/>
      <c r="PHN140" s="464"/>
      <c r="PHO140" s="464"/>
      <c r="PHP140" s="464"/>
      <c r="PHQ140" s="465"/>
      <c r="PHS140" s="463"/>
      <c r="PHT140" s="467"/>
      <c r="PHU140" s="467"/>
      <c r="PHV140" s="464"/>
      <c r="PHW140" s="464"/>
      <c r="PHX140" s="464"/>
      <c r="PHY140" s="465"/>
      <c r="PIA140" s="463"/>
      <c r="PIB140" s="467"/>
      <c r="PIC140" s="467"/>
      <c r="PID140" s="464"/>
      <c r="PIE140" s="464"/>
      <c r="PIF140" s="464"/>
      <c r="PIG140" s="465"/>
      <c r="PII140" s="463"/>
      <c r="PIJ140" s="467"/>
      <c r="PIK140" s="467"/>
      <c r="PIL140" s="464"/>
      <c r="PIM140" s="464"/>
      <c r="PIN140" s="464"/>
      <c r="PIO140" s="465"/>
      <c r="PIQ140" s="463"/>
      <c r="PIR140" s="467"/>
      <c r="PIS140" s="467"/>
      <c r="PIT140" s="464"/>
      <c r="PIU140" s="464"/>
      <c r="PIV140" s="464"/>
      <c r="PIW140" s="465"/>
      <c r="PIY140" s="463"/>
      <c r="PIZ140" s="467"/>
      <c r="PJA140" s="467"/>
      <c r="PJB140" s="464"/>
      <c r="PJC140" s="464"/>
      <c r="PJD140" s="464"/>
      <c r="PJE140" s="465"/>
      <c r="PJG140" s="463"/>
      <c r="PJH140" s="467"/>
      <c r="PJI140" s="467"/>
      <c r="PJJ140" s="464"/>
      <c r="PJK140" s="464"/>
      <c r="PJL140" s="464"/>
      <c r="PJM140" s="465"/>
      <c r="PJO140" s="463"/>
      <c r="PJP140" s="467"/>
      <c r="PJQ140" s="467"/>
      <c r="PJR140" s="464"/>
      <c r="PJS140" s="464"/>
      <c r="PJT140" s="464"/>
      <c r="PJU140" s="465"/>
      <c r="PJW140" s="463"/>
      <c r="PJX140" s="467"/>
      <c r="PJY140" s="467"/>
      <c r="PJZ140" s="464"/>
      <c r="PKA140" s="464"/>
      <c r="PKB140" s="464"/>
      <c r="PKC140" s="465"/>
      <c r="PKE140" s="463"/>
      <c r="PKF140" s="467"/>
      <c r="PKG140" s="467"/>
      <c r="PKH140" s="464"/>
      <c r="PKI140" s="464"/>
      <c r="PKJ140" s="464"/>
      <c r="PKK140" s="465"/>
      <c r="PKM140" s="463"/>
      <c r="PKN140" s="467"/>
      <c r="PKO140" s="467"/>
      <c r="PKP140" s="464"/>
      <c r="PKQ140" s="464"/>
      <c r="PKR140" s="464"/>
      <c r="PKS140" s="465"/>
      <c r="PKU140" s="463"/>
      <c r="PKV140" s="467"/>
      <c r="PKW140" s="467"/>
      <c r="PKX140" s="464"/>
      <c r="PKY140" s="464"/>
      <c r="PKZ140" s="464"/>
      <c r="PLA140" s="465"/>
      <c r="PLC140" s="463"/>
      <c r="PLD140" s="467"/>
      <c r="PLE140" s="467"/>
      <c r="PLF140" s="464"/>
      <c r="PLG140" s="464"/>
      <c r="PLH140" s="464"/>
      <c r="PLI140" s="465"/>
      <c r="PLK140" s="463"/>
      <c r="PLL140" s="467"/>
      <c r="PLM140" s="467"/>
      <c r="PLN140" s="464"/>
      <c r="PLO140" s="464"/>
      <c r="PLP140" s="464"/>
      <c r="PLQ140" s="465"/>
      <c r="PLS140" s="463"/>
      <c r="PLT140" s="467"/>
      <c r="PLU140" s="467"/>
      <c r="PLV140" s="464"/>
      <c r="PLW140" s="464"/>
      <c r="PLX140" s="464"/>
      <c r="PLY140" s="465"/>
      <c r="PMA140" s="463"/>
      <c r="PMB140" s="467"/>
      <c r="PMC140" s="467"/>
      <c r="PMD140" s="464"/>
      <c r="PME140" s="464"/>
      <c r="PMF140" s="464"/>
      <c r="PMG140" s="465"/>
      <c r="PMI140" s="463"/>
      <c r="PMJ140" s="467"/>
      <c r="PMK140" s="467"/>
      <c r="PML140" s="464"/>
      <c r="PMM140" s="464"/>
      <c r="PMN140" s="464"/>
      <c r="PMO140" s="465"/>
      <c r="PMQ140" s="463"/>
      <c r="PMR140" s="467"/>
      <c r="PMS140" s="467"/>
      <c r="PMT140" s="464"/>
      <c r="PMU140" s="464"/>
      <c r="PMV140" s="464"/>
      <c r="PMW140" s="465"/>
      <c r="PMY140" s="463"/>
      <c r="PMZ140" s="467"/>
      <c r="PNA140" s="467"/>
      <c r="PNB140" s="464"/>
      <c r="PNC140" s="464"/>
      <c r="PND140" s="464"/>
      <c r="PNE140" s="465"/>
      <c r="PNG140" s="463"/>
      <c r="PNH140" s="467"/>
      <c r="PNI140" s="467"/>
      <c r="PNJ140" s="464"/>
      <c r="PNK140" s="464"/>
      <c r="PNL140" s="464"/>
      <c r="PNM140" s="465"/>
      <c r="PNO140" s="463"/>
      <c r="PNP140" s="467"/>
      <c r="PNQ140" s="467"/>
      <c r="PNR140" s="464"/>
      <c r="PNS140" s="464"/>
      <c r="PNT140" s="464"/>
      <c r="PNU140" s="465"/>
      <c r="PNW140" s="463"/>
      <c r="PNX140" s="467"/>
      <c r="PNY140" s="467"/>
      <c r="PNZ140" s="464"/>
      <c r="POA140" s="464"/>
      <c r="POB140" s="464"/>
      <c r="POC140" s="465"/>
      <c r="POE140" s="463"/>
      <c r="POF140" s="467"/>
      <c r="POG140" s="467"/>
      <c r="POH140" s="464"/>
      <c r="POI140" s="464"/>
      <c r="POJ140" s="464"/>
      <c r="POK140" s="465"/>
      <c r="POM140" s="463"/>
      <c r="PON140" s="467"/>
      <c r="POO140" s="467"/>
      <c r="POP140" s="464"/>
      <c r="POQ140" s="464"/>
      <c r="POR140" s="464"/>
      <c r="POS140" s="465"/>
      <c r="POU140" s="463"/>
      <c r="POV140" s="467"/>
      <c r="POW140" s="467"/>
      <c r="POX140" s="464"/>
      <c r="POY140" s="464"/>
      <c r="POZ140" s="464"/>
      <c r="PPA140" s="465"/>
      <c r="PPC140" s="463"/>
      <c r="PPD140" s="467"/>
      <c r="PPE140" s="467"/>
      <c r="PPF140" s="464"/>
      <c r="PPG140" s="464"/>
      <c r="PPH140" s="464"/>
      <c r="PPI140" s="465"/>
      <c r="PPK140" s="463"/>
      <c r="PPL140" s="467"/>
      <c r="PPM140" s="467"/>
      <c r="PPN140" s="464"/>
      <c r="PPO140" s="464"/>
      <c r="PPP140" s="464"/>
      <c r="PPQ140" s="465"/>
      <c r="PPS140" s="463"/>
      <c r="PPT140" s="467"/>
      <c r="PPU140" s="467"/>
      <c r="PPV140" s="464"/>
      <c r="PPW140" s="464"/>
      <c r="PPX140" s="464"/>
      <c r="PPY140" s="465"/>
      <c r="PQA140" s="463"/>
      <c r="PQB140" s="467"/>
      <c r="PQC140" s="467"/>
      <c r="PQD140" s="464"/>
      <c r="PQE140" s="464"/>
      <c r="PQF140" s="464"/>
      <c r="PQG140" s="465"/>
      <c r="PQI140" s="463"/>
      <c r="PQJ140" s="467"/>
      <c r="PQK140" s="467"/>
      <c r="PQL140" s="464"/>
      <c r="PQM140" s="464"/>
      <c r="PQN140" s="464"/>
      <c r="PQO140" s="465"/>
      <c r="PQQ140" s="463"/>
      <c r="PQR140" s="467"/>
      <c r="PQS140" s="467"/>
      <c r="PQT140" s="464"/>
      <c r="PQU140" s="464"/>
      <c r="PQV140" s="464"/>
      <c r="PQW140" s="465"/>
      <c r="PQY140" s="463"/>
      <c r="PQZ140" s="467"/>
      <c r="PRA140" s="467"/>
      <c r="PRB140" s="464"/>
      <c r="PRC140" s="464"/>
      <c r="PRD140" s="464"/>
      <c r="PRE140" s="465"/>
      <c r="PRG140" s="463"/>
      <c r="PRH140" s="467"/>
      <c r="PRI140" s="467"/>
      <c r="PRJ140" s="464"/>
      <c r="PRK140" s="464"/>
      <c r="PRL140" s="464"/>
      <c r="PRM140" s="465"/>
      <c r="PRO140" s="463"/>
      <c r="PRP140" s="467"/>
      <c r="PRQ140" s="467"/>
      <c r="PRR140" s="464"/>
      <c r="PRS140" s="464"/>
      <c r="PRT140" s="464"/>
      <c r="PRU140" s="465"/>
      <c r="PRW140" s="463"/>
      <c r="PRX140" s="467"/>
      <c r="PRY140" s="467"/>
      <c r="PRZ140" s="464"/>
      <c r="PSA140" s="464"/>
      <c r="PSB140" s="464"/>
      <c r="PSC140" s="465"/>
      <c r="PSE140" s="463"/>
      <c r="PSF140" s="467"/>
      <c r="PSG140" s="467"/>
      <c r="PSH140" s="464"/>
      <c r="PSI140" s="464"/>
      <c r="PSJ140" s="464"/>
      <c r="PSK140" s="465"/>
      <c r="PSM140" s="463"/>
      <c r="PSN140" s="467"/>
      <c r="PSO140" s="467"/>
      <c r="PSP140" s="464"/>
      <c r="PSQ140" s="464"/>
      <c r="PSR140" s="464"/>
      <c r="PSS140" s="465"/>
      <c r="PSU140" s="463"/>
      <c r="PSV140" s="467"/>
      <c r="PSW140" s="467"/>
      <c r="PSX140" s="464"/>
      <c r="PSY140" s="464"/>
      <c r="PSZ140" s="464"/>
      <c r="PTA140" s="465"/>
      <c r="PTC140" s="463"/>
      <c r="PTD140" s="467"/>
      <c r="PTE140" s="467"/>
      <c r="PTF140" s="464"/>
      <c r="PTG140" s="464"/>
      <c r="PTH140" s="464"/>
      <c r="PTI140" s="465"/>
      <c r="PTK140" s="463"/>
      <c r="PTL140" s="467"/>
      <c r="PTM140" s="467"/>
      <c r="PTN140" s="464"/>
      <c r="PTO140" s="464"/>
      <c r="PTP140" s="464"/>
      <c r="PTQ140" s="465"/>
      <c r="PTS140" s="463"/>
      <c r="PTT140" s="467"/>
      <c r="PTU140" s="467"/>
      <c r="PTV140" s="464"/>
      <c r="PTW140" s="464"/>
      <c r="PTX140" s="464"/>
      <c r="PTY140" s="465"/>
      <c r="PUA140" s="463"/>
      <c r="PUB140" s="467"/>
      <c r="PUC140" s="467"/>
      <c r="PUD140" s="464"/>
      <c r="PUE140" s="464"/>
      <c r="PUF140" s="464"/>
      <c r="PUG140" s="465"/>
      <c r="PUI140" s="463"/>
      <c r="PUJ140" s="467"/>
      <c r="PUK140" s="467"/>
      <c r="PUL140" s="464"/>
      <c r="PUM140" s="464"/>
      <c r="PUN140" s="464"/>
      <c r="PUO140" s="465"/>
      <c r="PUQ140" s="463"/>
      <c r="PUR140" s="467"/>
      <c r="PUS140" s="467"/>
      <c r="PUT140" s="464"/>
      <c r="PUU140" s="464"/>
      <c r="PUV140" s="464"/>
      <c r="PUW140" s="465"/>
      <c r="PUY140" s="463"/>
      <c r="PUZ140" s="467"/>
      <c r="PVA140" s="467"/>
      <c r="PVB140" s="464"/>
      <c r="PVC140" s="464"/>
      <c r="PVD140" s="464"/>
      <c r="PVE140" s="465"/>
      <c r="PVG140" s="463"/>
      <c r="PVH140" s="467"/>
      <c r="PVI140" s="467"/>
      <c r="PVJ140" s="464"/>
      <c r="PVK140" s="464"/>
      <c r="PVL140" s="464"/>
      <c r="PVM140" s="465"/>
      <c r="PVO140" s="463"/>
      <c r="PVP140" s="467"/>
      <c r="PVQ140" s="467"/>
      <c r="PVR140" s="464"/>
      <c r="PVS140" s="464"/>
      <c r="PVT140" s="464"/>
      <c r="PVU140" s="465"/>
      <c r="PVW140" s="463"/>
      <c r="PVX140" s="467"/>
      <c r="PVY140" s="467"/>
      <c r="PVZ140" s="464"/>
      <c r="PWA140" s="464"/>
      <c r="PWB140" s="464"/>
      <c r="PWC140" s="465"/>
      <c r="PWE140" s="463"/>
      <c r="PWF140" s="467"/>
      <c r="PWG140" s="467"/>
      <c r="PWH140" s="464"/>
      <c r="PWI140" s="464"/>
      <c r="PWJ140" s="464"/>
      <c r="PWK140" s="465"/>
      <c r="PWM140" s="463"/>
      <c r="PWN140" s="467"/>
      <c r="PWO140" s="467"/>
      <c r="PWP140" s="464"/>
      <c r="PWQ140" s="464"/>
      <c r="PWR140" s="464"/>
      <c r="PWS140" s="465"/>
      <c r="PWU140" s="463"/>
      <c r="PWV140" s="467"/>
      <c r="PWW140" s="467"/>
      <c r="PWX140" s="464"/>
      <c r="PWY140" s="464"/>
      <c r="PWZ140" s="464"/>
      <c r="PXA140" s="465"/>
      <c r="PXC140" s="463"/>
      <c r="PXD140" s="467"/>
      <c r="PXE140" s="467"/>
      <c r="PXF140" s="464"/>
      <c r="PXG140" s="464"/>
      <c r="PXH140" s="464"/>
      <c r="PXI140" s="465"/>
      <c r="PXK140" s="463"/>
      <c r="PXL140" s="467"/>
      <c r="PXM140" s="467"/>
      <c r="PXN140" s="464"/>
      <c r="PXO140" s="464"/>
      <c r="PXP140" s="464"/>
      <c r="PXQ140" s="465"/>
      <c r="PXS140" s="463"/>
      <c r="PXT140" s="467"/>
      <c r="PXU140" s="467"/>
      <c r="PXV140" s="464"/>
      <c r="PXW140" s="464"/>
      <c r="PXX140" s="464"/>
      <c r="PXY140" s="465"/>
      <c r="PYA140" s="463"/>
      <c r="PYB140" s="467"/>
      <c r="PYC140" s="467"/>
      <c r="PYD140" s="464"/>
      <c r="PYE140" s="464"/>
      <c r="PYF140" s="464"/>
      <c r="PYG140" s="465"/>
      <c r="PYI140" s="463"/>
      <c r="PYJ140" s="467"/>
      <c r="PYK140" s="467"/>
      <c r="PYL140" s="464"/>
      <c r="PYM140" s="464"/>
      <c r="PYN140" s="464"/>
      <c r="PYO140" s="465"/>
      <c r="PYQ140" s="463"/>
      <c r="PYR140" s="467"/>
      <c r="PYS140" s="467"/>
      <c r="PYT140" s="464"/>
      <c r="PYU140" s="464"/>
      <c r="PYV140" s="464"/>
      <c r="PYW140" s="465"/>
      <c r="PYY140" s="463"/>
      <c r="PYZ140" s="467"/>
      <c r="PZA140" s="467"/>
      <c r="PZB140" s="464"/>
      <c r="PZC140" s="464"/>
      <c r="PZD140" s="464"/>
      <c r="PZE140" s="465"/>
      <c r="PZG140" s="463"/>
      <c r="PZH140" s="467"/>
      <c r="PZI140" s="467"/>
      <c r="PZJ140" s="464"/>
      <c r="PZK140" s="464"/>
      <c r="PZL140" s="464"/>
      <c r="PZM140" s="465"/>
      <c r="PZO140" s="463"/>
      <c r="PZP140" s="467"/>
      <c r="PZQ140" s="467"/>
      <c r="PZR140" s="464"/>
      <c r="PZS140" s="464"/>
      <c r="PZT140" s="464"/>
      <c r="PZU140" s="465"/>
      <c r="PZW140" s="463"/>
      <c r="PZX140" s="467"/>
      <c r="PZY140" s="467"/>
      <c r="PZZ140" s="464"/>
      <c r="QAA140" s="464"/>
      <c r="QAB140" s="464"/>
      <c r="QAC140" s="465"/>
      <c r="QAE140" s="463"/>
      <c r="QAF140" s="467"/>
      <c r="QAG140" s="467"/>
      <c r="QAH140" s="464"/>
      <c r="QAI140" s="464"/>
      <c r="QAJ140" s="464"/>
      <c r="QAK140" s="465"/>
      <c r="QAM140" s="463"/>
      <c r="QAN140" s="467"/>
      <c r="QAO140" s="467"/>
      <c r="QAP140" s="464"/>
      <c r="QAQ140" s="464"/>
      <c r="QAR140" s="464"/>
      <c r="QAS140" s="465"/>
      <c r="QAU140" s="463"/>
      <c r="QAV140" s="467"/>
      <c r="QAW140" s="467"/>
      <c r="QAX140" s="464"/>
      <c r="QAY140" s="464"/>
      <c r="QAZ140" s="464"/>
      <c r="QBA140" s="465"/>
      <c r="QBC140" s="463"/>
      <c r="QBD140" s="467"/>
      <c r="QBE140" s="467"/>
      <c r="QBF140" s="464"/>
      <c r="QBG140" s="464"/>
      <c r="QBH140" s="464"/>
      <c r="QBI140" s="465"/>
      <c r="QBK140" s="463"/>
      <c r="QBL140" s="467"/>
      <c r="QBM140" s="467"/>
      <c r="QBN140" s="464"/>
      <c r="QBO140" s="464"/>
      <c r="QBP140" s="464"/>
      <c r="QBQ140" s="465"/>
      <c r="QBS140" s="463"/>
      <c r="QBT140" s="467"/>
      <c r="QBU140" s="467"/>
      <c r="QBV140" s="464"/>
      <c r="QBW140" s="464"/>
      <c r="QBX140" s="464"/>
      <c r="QBY140" s="465"/>
      <c r="QCA140" s="463"/>
      <c r="QCB140" s="467"/>
      <c r="QCC140" s="467"/>
      <c r="QCD140" s="464"/>
      <c r="QCE140" s="464"/>
      <c r="QCF140" s="464"/>
      <c r="QCG140" s="465"/>
      <c r="QCI140" s="463"/>
      <c r="QCJ140" s="467"/>
      <c r="QCK140" s="467"/>
      <c r="QCL140" s="464"/>
      <c r="QCM140" s="464"/>
      <c r="QCN140" s="464"/>
      <c r="QCO140" s="465"/>
      <c r="QCQ140" s="463"/>
      <c r="QCR140" s="467"/>
      <c r="QCS140" s="467"/>
      <c r="QCT140" s="464"/>
      <c r="QCU140" s="464"/>
      <c r="QCV140" s="464"/>
      <c r="QCW140" s="465"/>
      <c r="QCY140" s="463"/>
      <c r="QCZ140" s="467"/>
      <c r="QDA140" s="467"/>
      <c r="QDB140" s="464"/>
      <c r="QDC140" s="464"/>
      <c r="QDD140" s="464"/>
      <c r="QDE140" s="465"/>
      <c r="QDG140" s="463"/>
      <c r="QDH140" s="467"/>
      <c r="QDI140" s="467"/>
      <c r="QDJ140" s="464"/>
      <c r="QDK140" s="464"/>
      <c r="QDL140" s="464"/>
      <c r="QDM140" s="465"/>
      <c r="QDO140" s="463"/>
      <c r="QDP140" s="467"/>
      <c r="QDQ140" s="467"/>
      <c r="QDR140" s="464"/>
      <c r="QDS140" s="464"/>
      <c r="QDT140" s="464"/>
      <c r="QDU140" s="465"/>
      <c r="QDW140" s="463"/>
      <c r="QDX140" s="467"/>
      <c r="QDY140" s="467"/>
      <c r="QDZ140" s="464"/>
      <c r="QEA140" s="464"/>
      <c r="QEB140" s="464"/>
      <c r="QEC140" s="465"/>
      <c r="QEE140" s="463"/>
      <c r="QEF140" s="467"/>
      <c r="QEG140" s="467"/>
      <c r="QEH140" s="464"/>
      <c r="QEI140" s="464"/>
      <c r="QEJ140" s="464"/>
      <c r="QEK140" s="465"/>
      <c r="QEM140" s="463"/>
      <c r="QEN140" s="467"/>
      <c r="QEO140" s="467"/>
      <c r="QEP140" s="464"/>
      <c r="QEQ140" s="464"/>
      <c r="QER140" s="464"/>
      <c r="QES140" s="465"/>
      <c r="QEU140" s="463"/>
      <c r="QEV140" s="467"/>
      <c r="QEW140" s="467"/>
      <c r="QEX140" s="464"/>
      <c r="QEY140" s="464"/>
      <c r="QEZ140" s="464"/>
      <c r="QFA140" s="465"/>
      <c r="QFC140" s="463"/>
      <c r="QFD140" s="467"/>
      <c r="QFE140" s="467"/>
      <c r="QFF140" s="464"/>
      <c r="QFG140" s="464"/>
      <c r="QFH140" s="464"/>
      <c r="QFI140" s="465"/>
      <c r="QFK140" s="463"/>
      <c r="QFL140" s="467"/>
      <c r="QFM140" s="467"/>
      <c r="QFN140" s="464"/>
      <c r="QFO140" s="464"/>
      <c r="QFP140" s="464"/>
      <c r="QFQ140" s="465"/>
      <c r="QFS140" s="463"/>
      <c r="QFT140" s="467"/>
      <c r="QFU140" s="467"/>
      <c r="QFV140" s="464"/>
      <c r="QFW140" s="464"/>
      <c r="QFX140" s="464"/>
      <c r="QFY140" s="465"/>
      <c r="QGA140" s="463"/>
      <c r="QGB140" s="467"/>
      <c r="QGC140" s="467"/>
      <c r="QGD140" s="464"/>
      <c r="QGE140" s="464"/>
      <c r="QGF140" s="464"/>
      <c r="QGG140" s="465"/>
      <c r="QGI140" s="463"/>
      <c r="QGJ140" s="467"/>
      <c r="QGK140" s="467"/>
      <c r="QGL140" s="464"/>
      <c r="QGM140" s="464"/>
      <c r="QGN140" s="464"/>
      <c r="QGO140" s="465"/>
      <c r="QGQ140" s="463"/>
      <c r="QGR140" s="467"/>
      <c r="QGS140" s="467"/>
      <c r="QGT140" s="464"/>
      <c r="QGU140" s="464"/>
      <c r="QGV140" s="464"/>
      <c r="QGW140" s="465"/>
      <c r="QGY140" s="463"/>
      <c r="QGZ140" s="467"/>
      <c r="QHA140" s="467"/>
      <c r="QHB140" s="464"/>
      <c r="QHC140" s="464"/>
      <c r="QHD140" s="464"/>
      <c r="QHE140" s="465"/>
      <c r="QHG140" s="463"/>
      <c r="QHH140" s="467"/>
      <c r="QHI140" s="467"/>
      <c r="QHJ140" s="464"/>
      <c r="QHK140" s="464"/>
      <c r="QHL140" s="464"/>
      <c r="QHM140" s="465"/>
      <c r="QHO140" s="463"/>
      <c r="QHP140" s="467"/>
      <c r="QHQ140" s="467"/>
      <c r="QHR140" s="464"/>
      <c r="QHS140" s="464"/>
      <c r="QHT140" s="464"/>
      <c r="QHU140" s="465"/>
      <c r="QHW140" s="463"/>
      <c r="QHX140" s="467"/>
      <c r="QHY140" s="467"/>
      <c r="QHZ140" s="464"/>
      <c r="QIA140" s="464"/>
      <c r="QIB140" s="464"/>
      <c r="QIC140" s="465"/>
      <c r="QIE140" s="463"/>
      <c r="QIF140" s="467"/>
      <c r="QIG140" s="467"/>
      <c r="QIH140" s="464"/>
      <c r="QII140" s="464"/>
      <c r="QIJ140" s="464"/>
      <c r="QIK140" s="465"/>
      <c r="QIM140" s="463"/>
      <c r="QIN140" s="467"/>
      <c r="QIO140" s="467"/>
      <c r="QIP140" s="464"/>
      <c r="QIQ140" s="464"/>
      <c r="QIR140" s="464"/>
      <c r="QIS140" s="465"/>
      <c r="QIU140" s="463"/>
      <c r="QIV140" s="467"/>
      <c r="QIW140" s="467"/>
      <c r="QIX140" s="464"/>
      <c r="QIY140" s="464"/>
      <c r="QIZ140" s="464"/>
      <c r="QJA140" s="465"/>
      <c r="QJC140" s="463"/>
      <c r="QJD140" s="467"/>
      <c r="QJE140" s="467"/>
      <c r="QJF140" s="464"/>
      <c r="QJG140" s="464"/>
      <c r="QJH140" s="464"/>
      <c r="QJI140" s="465"/>
      <c r="QJK140" s="463"/>
      <c r="QJL140" s="467"/>
      <c r="QJM140" s="467"/>
      <c r="QJN140" s="464"/>
      <c r="QJO140" s="464"/>
      <c r="QJP140" s="464"/>
      <c r="QJQ140" s="465"/>
      <c r="QJS140" s="463"/>
      <c r="QJT140" s="467"/>
      <c r="QJU140" s="467"/>
      <c r="QJV140" s="464"/>
      <c r="QJW140" s="464"/>
      <c r="QJX140" s="464"/>
      <c r="QJY140" s="465"/>
      <c r="QKA140" s="463"/>
      <c r="QKB140" s="467"/>
      <c r="QKC140" s="467"/>
      <c r="QKD140" s="464"/>
      <c r="QKE140" s="464"/>
      <c r="QKF140" s="464"/>
      <c r="QKG140" s="465"/>
      <c r="QKI140" s="463"/>
      <c r="QKJ140" s="467"/>
      <c r="QKK140" s="467"/>
      <c r="QKL140" s="464"/>
      <c r="QKM140" s="464"/>
      <c r="QKN140" s="464"/>
      <c r="QKO140" s="465"/>
      <c r="QKQ140" s="463"/>
      <c r="QKR140" s="467"/>
      <c r="QKS140" s="467"/>
      <c r="QKT140" s="464"/>
      <c r="QKU140" s="464"/>
      <c r="QKV140" s="464"/>
      <c r="QKW140" s="465"/>
      <c r="QKY140" s="463"/>
      <c r="QKZ140" s="467"/>
      <c r="QLA140" s="467"/>
      <c r="QLB140" s="464"/>
      <c r="QLC140" s="464"/>
      <c r="QLD140" s="464"/>
      <c r="QLE140" s="465"/>
      <c r="QLG140" s="463"/>
      <c r="QLH140" s="467"/>
      <c r="QLI140" s="467"/>
      <c r="QLJ140" s="464"/>
      <c r="QLK140" s="464"/>
      <c r="QLL140" s="464"/>
      <c r="QLM140" s="465"/>
      <c r="QLO140" s="463"/>
      <c r="QLP140" s="467"/>
      <c r="QLQ140" s="467"/>
      <c r="QLR140" s="464"/>
      <c r="QLS140" s="464"/>
      <c r="QLT140" s="464"/>
      <c r="QLU140" s="465"/>
      <c r="QLW140" s="463"/>
      <c r="QLX140" s="467"/>
      <c r="QLY140" s="467"/>
      <c r="QLZ140" s="464"/>
      <c r="QMA140" s="464"/>
      <c r="QMB140" s="464"/>
      <c r="QMC140" s="465"/>
      <c r="QME140" s="463"/>
      <c r="QMF140" s="467"/>
      <c r="QMG140" s="467"/>
      <c r="QMH140" s="464"/>
      <c r="QMI140" s="464"/>
      <c r="QMJ140" s="464"/>
      <c r="QMK140" s="465"/>
      <c r="QMM140" s="463"/>
      <c r="QMN140" s="467"/>
      <c r="QMO140" s="467"/>
      <c r="QMP140" s="464"/>
      <c r="QMQ140" s="464"/>
      <c r="QMR140" s="464"/>
      <c r="QMS140" s="465"/>
      <c r="QMU140" s="463"/>
      <c r="QMV140" s="467"/>
      <c r="QMW140" s="467"/>
      <c r="QMX140" s="464"/>
      <c r="QMY140" s="464"/>
      <c r="QMZ140" s="464"/>
      <c r="QNA140" s="465"/>
      <c r="QNC140" s="463"/>
      <c r="QND140" s="467"/>
      <c r="QNE140" s="467"/>
      <c r="QNF140" s="464"/>
      <c r="QNG140" s="464"/>
      <c r="QNH140" s="464"/>
      <c r="QNI140" s="465"/>
      <c r="QNK140" s="463"/>
      <c r="QNL140" s="467"/>
      <c r="QNM140" s="467"/>
      <c r="QNN140" s="464"/>
      <c r="QNO140" s="464"/>
      <c r="QNP140" s="464"/>
      <c r="QNQ140" s="465"/>
      <c r="QNS140" s="463"/>
      <c r="QNT140" s="467"/>
      <c r="QNU140" s="467"/>
      <c r="QNV140" s="464"/>
      <c r="QNW140" s="464"/>
      <c r="QNX140" s="464"/>
      <c r="QNY140" s="465"/>
      <c r="QOA140" s="463"/>
      <c r="QOB140" s="467"/>
      <c r="QOC140" s="467"/>
      <c r="QOD140" s="464"/>
      <c r="QOE140" s="464"/>
      <c r="QOF140" s="464"/>
      <c r="QOG140" s="465"/>
      <c r="QOI140" s="463"/>
      <c r="QOJ140" s="467"/>
      <c r="QOK140" s="467"/>
      <c r="QOL140" s="464"/>
      <c r="QOM140" s="464"/>
      <c r="QON140" s="464"/>
      <c r="QOO140" s="465"/>
      <c r="QOQ140" s="463"/>
      <c r="QOR140" s="467"/>
      <c r="QOS140" s="467"/>
      <c r="QOT140" s="464"/>
      <c r="QOU140" s="464"/>
      <c r="QOV140" s="464"/>
      <c r="QOW140" s="465"/>
      <c r="QOY140" s="463"/>
      <c r="QOZ140" s="467"/>
      <c r="QPA140" s="467"/>
      <c r="QPB140" s="464"/>
      <c r="QPC140" s="464"/>
      <c r="QPD140" s="464"/>
      <c r="QPE140" s="465"/>
      <c r="QPG140" s="463"/>
      <c r="QPH140" s="467"/>
      <c r="QPI140" s="467"/>
      <c r="QPJ140" s="464"/>
      <c r="QPK140" s="464"/>
      <c r="QPL140" s="464"/>
      <c r="QPM140" s="465"/>
      <c r="QPO140" s="463"/>
      <c r="QPP140" s="467"/>
      <c r="QPQ140" s="467"/>
      <c r="QPR140" s="464"/>
      <c r="QPS140" s="464"/>
      <c r="QPT140" s="464"/>
      <c r="QPU140" s="465"/>
      <c r="QPW140" s="463"/>
      <c r="QPX140" s="467"/>
      <c r="QPY140" s="467"/>
      <c r="QPZ140" s="464"/>
      <c r="QQA140" s="464"/>
      <c r="QQB140" s="464"/>
      <c r="QQC140" s="465"/>
      <c r="QQE140" s="463"/>
      <c r="QQF140" s="467"/>
      <c r="QQG140" s="467"/>
      <c r="QQH140" s="464"/>
      <c r="QQI140" s="464"/>
      <c r="QQJ140" s="464"/>
      <c r="QQK140" s="465"/>
      <c r="QQM140" s="463"/>
      <c r="QQN140" s="467"/>
      <c r="QQO140" s="467"/>
      <c r="QQP140" s="464"/>
      <c r="QQQ140" s="464"/>
      <c r="QQR140" s="464"/>
      <c r="QQS140" s="465"/>
      <c r="QQU140" s="463"/>
      <c r="QQV140" s="467"/>
      <c r="QQW140" s="467"/>
      <c r="QQX140" s="464"/>
      <c r="QQY140" s="464"/>
      <c r="QQZ140" s="464"/>
      <c r="QRA140" s="465"/>
      <c r="QRC140" s="463"/>
      <c r="QRD140" s="467"/>
      <c r="QRE140" s="467"/>
      <c r="QRF140" s="464"/>
      <c r="QRG140" s="464"/>
      <c r="QRH140" s="464"/>
      <c r="QRI140" s="465"/>
      <c r="QRK140" s="463"/>
      <c r="QRL140" s="467"/>
      <c r="QRM140" s="467"/>
      <c r="QRN140" s="464"/>
      <c r="QRO140" s="464"/>
      <c r="QRP140" s="464"/>
      <c r="QRQ140" s="465"/>
      <c r="QRS140" s="463"/>
      <c r="QRT140" s="467"/>
      <c r="QRU140" s="467"/>
      <c r="QRV140" s="464"/>
      <c r="QRW140" s="464"/>
      <c r="QRX140" s="464"/>
      <c r="QRY140" s="465"/>
      <c r="QSA140" s="463"/>
      <c r="QSB140" s="467"/>
      <c r="QSC140" s="467"/>
      <c r="QSD140" s="464"/>
      <c r="QSE140" s="464"/>
      <c r="QSF140" s="464"/>
      <c r="QSG140" s="465"/>
      <c r="QSI140" s="463"/>
      <c r="QSJ140" s="467"/>
      <c r="QSK140" s="467"/>
      <c r="QSL140" s="464"/>
      <c r="QSM140" s="464"/>
      <c r="QSN140" s="464"/>
      <c r="QSO140" s="465"/>
      <c r="QSQ140" s="463"/>
      <c r="QSR140" s="467"/>
      <c r="QSS140" s="467"/>
      <c r="QST140" s="464"/>
      <c r="QSU140" s="464"/>
      <c r="QSV140" s="464"/>
      <c r="QSW140" s="465"/>
      <c r="QSY140" s="463"/>
      <c r="QSZ140" s="467"/>
      <c r="QTA140" s="467"/>
      <c r="QTB140" s="464"/>
      <c r="QTC140" s="464"/>
      <c r="QTD140" s="464"/>
      <c r="QTE140" s="465"/>
      <c r="QTG140" s="463"/>
      <c r="QTH140" s="467"/>
      <c r="QTI140" s="467"/>
      <c r="QTJ140" s="464"/>
      <c r="QTK140" s="464"/>
      <c r="QTL140" s="464"/>
      <c r="QTM140" s="465"/>
      <c r="QTO140" s="463"/>
      <c r="QTP140" s="467"/>
      <c r="QTQ140" s="467"/>
      <c r="QTR140" s="464"/>
      <c r="QTS140" s="464"/>
      <c r="QTT140" s="464"/>
      <c r="QTU140" s="465"/>
      <c r="QTW140" s="463"/>
      <c r="QTX140" s="467"/>
      <c r="QTY140" s="467"/>
      <c r="QTZ140" s="464"/>
      <c r="QUA140" s="464"/>
      <c r="QUB140" s="464"/>
      <c r="QUC140" s="465"/>
      <c r="QUE140" s="463"/>
      <c r="QUF140" s="467"/>
      <c r="QUG140" s="467"/>
      <c r="QUH140" s="464"/>
      <c r="QUI140" s="464"/>
      <c r="QUJ140" s="464"/>
      <c r="QUK140" s="465"/>
      <c r="QUM140" s="463"/>
      <c r="QUN140" s="467"/>
      <c r="QUO140" s="467"/>
      <c r="QUP140" s="464"/>
      <c r="QUQ140" s="464"/>
      <c r="QUR140" s="464"/>
      <c r="QUS140" s="465"/>
      <c r="QUU140" s="463"/>
      <c r="QUV140" s="467"/>
      <c r="QUW140" s="467"/>
      <c r="QUX140" s="464"/>
      <c r="QUY140" s="464"/>
      <c r="QUZ140" s="464"/>
      <c r="QVA140" s="465"/>
      <c r="QVC140" s="463"/>
      <c r="QVD140" s="467"/>
      <c r="QVE140" s="467"/>
      <c r="QVF140" s="464"/>
      <c r="QVG140" s="464"/>
      <c r="QVH140" s="464"/>
      <c r="QVI140" s="465"/>
      <c r="QVK140" s="463"/>
      <c r="QVL140" s="467"/>
      <c r="QVM140" s="467"/>
      <c r="QVN140" s="464"/>
      <c r="QVO140" s="464"/>
      <c r="QVP140" s="464"/>
      <c r="QVQ140" s="465"/>
      <c r="QVS140" s="463"/>
      <c r="QVT140" s="467"/>
      <c r="QVU140" s="467"/>
      <c r="QVV140" s="464"/>
      <c r="QVW140" s="464"/>
      <c r="QVX140" s="464"/>
      <c r="QVY140" s="465"/>
      <c r="QWA140" s="463"/>
      <c r="QWB140" s="467"/>
      <c r="QWC140" s="467"/>
      <c r="QWD140" s="464"/>
      <c r="QWE140" s="464"/>
      <c r="QWF140" s="464"/>
      <c r="QWG140" s="465"/>
      <c r="QWI140" s="463"/>
      <c r="QWJ140" s="467"/>
      <c r="QWK140" s="467"/>
      <c r="QWL140" s="464"/>
      <c r="QWM140" s="464"/>
      <c r="QWN140" s="464"/>
      <c r="QWO140" s="465"/>
      <c r="QWQ140" s="463"/>
      <c r="QWR140" s="467"/>
      <c r="QWS140" s="467"/>
      <c r="QWT140" s="464"/>
      <c r="QWU140" s="464"/>
      <c r="QWV140" s="464"/>
      <c r="QWW140" s="465"/>
      <c r="QWY140" s="463"/>
      <c r="QWZ140" s="467"/>
      <c r="QXA140" s="467"/>
      <c r="QXB140" s="464"/>
      <c r="QXC140" s="464"/>
      <c r="QXD140" s="464"/>
      <c r="QXE140" s="465"/>
      <c r="QXG140" s="463"/>
      <c r="QXH140" s="467"/>
      <c r="QXI140" s="467"/>
      <c r="QXJ140" s="464"/>
      <c r="QXK140" s="464"/>
      <c r="QXL140" s="464"/>
      <c r="QXM140" s="465"/>
      <c r="QXO140" s="463"/>
      <c r="QXP140" s="467"/>
      <c r="QXQ140" s="467"/>
      <c r="QXR140" s="464"/>
      <c r="QXS140" s="464"/>
      <c r="QXT140" s="464"/>
      <c r="QXU140" s="465"/>
      <c r="QXW140" s="463"/>
      <c r="QXX140" s="467"/>
      <c r="QXY140" s="467"/>
      <c r="QXZ140" s="464"/>
      <c r="QYA140" s="464"/>
      <c r="QYB140" s="464"/>
      <c r="QYC140" s="465"/>
      <c r="QYE140" s="463"/>
      <c r="QYF140" s="467"/>
      <c r="QYG140" s="467"/>
      <c r="QYH140" s="464"/>
      <c r="QYI140" s="464"/>
      <c r="QYJ140" s="464"/>
      <c r="QYK140" s="465"/>
      <c r="QYM140" s="463"/>
      <c r="QYN140" s="467"/>
      <c r="QYO140" s="467"/>
      <c r="QYP140" s="464"/>
      <c r="QYQ140" s="464"/>
      <c r="QYR140" s="464"/>
      <c r="QYS140" s="465"/>
      <c r="QYU140" s="463"/>
      <c r="QYV140" s="467"/>
      <c r="QYW140" s="467"/>
      <c r="QYX140" s="464"/>
      <c r="QYY140" s="464"/>
      <c r="QYZ140" s="464"/>
      <c r="QZA140" s="465"/>
      <c r="QZC140" s="463"/>
      <c r="QZD140" s="467"/>
      <c r="QZE140" s="467"/>
      <c r="QZF140" s="464"/>
      <c r="QZG140" s="464"/>
      <c r="QZH140" s="464"/>
      <c r="QZI140" s="465"/>
      <c r="QZK140" s="463"/>
      <c r="QZL140" s="467"/>
      <c r="QZM140" s="467"/>
      <c r="QZN140" s="464"/>
      <c r="QZO140" s="464"/>
      <c r="QZP140" s="464"/>
      <c r="QZQ140" s="465"/>
      <c r="QZS140" s="463"/>
      <c r="QZT140" s="467"/>
      <c r="QZU140" s="467"/>
      <c r="QZV140" s="464"/>
      <c r="QZW140" s="464"/>
      <c r="QZX140" s="464"/>
      <c r="QZY140" s="465"/>
      <c r="RAA140" s="463"/>
      <c r="RAB140" s="467"/>
      <c r="RAC140" s="467"/>
      <c r="RAD140" s="464"/>
      <c r="RAE140" s="464"/>
      <c r="RAF140" s="464"/>
      <c r="RAG140" s="465"/>
      <c r="RAI140" s="463"/>
      <c r="RAJ140" s="467"/>
      <c r="RAK140" s="467"/>
      <c r="RAL140" s="464"/>
      <c r="RAM140" s="464"/>
      <c r="RAN140" s="464"/>
      <c r="RAO140" s="465"/>
      <c r="RAQ140" s="463"/>
      <c r="RAR140" s="467"/>
      <c r="RAS140" s="467"/>
      <c r="RAT140" s="464"/>
      <c r="RAU140" s="464"/>
      <c r="RAV140" s="464"/>
      <c r="RAW140" s="465"/>
      <c r="RAY140" s="463"/>
      <c r="RAZ140" s="467"/>
      <c r="RBA140" s="467"/>
      <c r="RBB140" s="464"/>
      <c r="RBC140" s="464"/>
      <c r="RBD140" s="464"/>
      <c r="RBE140" s="465"/>
      <c r="RBG140" s="463"/>
      <c r="RBH140" s="467"/>
      <c r="RBI140" s="467"/>
      <c r="RBJ140" s="464"/>
      <c r="RBK140" s="464"/>
      <c r="RBL140" s="464"/>
      <c r="RBM140" s="465"/>
      <c r="RBO140" s="463"/>
      <c r="RBP140" s="467"/>
      <c r="RBQ140" s="467"/>
      <c r="RBR140" s="464"/>
      <c r="RBS140" s="464"/>
      <c r="RBT140" s="464"/>
      <c r="RBU140" s="465"/>
      <c r="RBW140" s="463"/>
      <c r="RBX140" s="467"/>
      <c r="RBY140" s="467"/>
      <c r="RBZ140" s="464"/>
      <c r="RCA140" s="464"/>
      <c r="RCB140" s="464"/>
      <c r="RCC140" s="465"/>
      <c r="RCE140" s="463"/>
      <c r="RCF140" s="467"/>
      <c r="RCG140" s="467"/>
      <c r="RCH140" s="464"/>
      <c r="RCI140" s="464"/>
      <c r="RCJ140" s="464"/>
      <c r="RCK140" s="465"/>
      <c r="RCM140" s="463"/>
      <c r="RCN140" s="467"/>
      <c r="RCO140" s="467"/>
      <c r="RCP140" s="464"/>
      <c r="RCQ140" s="464"/>
      <c r="RCR140" s="464"/>
      <c r="RCS140" s="465"/>
      <c r="RCU140" s="463"/>
      <c r="RCV140" s="467"/>
      <c r="RCW140" s="467"/>
      <c r="RCX140" s="464"/>
      <c r="RCY140" s="464"/>
      <c r="RCZ140" s="464"/>
      <c r="RDA140" s="465"/>
      <c r="RDC140" s="463"/>
      <c r="RDD140" s="467"/>
      <c r="RDE140" s="467"/>
      <c r="RDF140" s="464"/>
      <c r="RDG140" s="464"/>
      <c r="RDH140" s="464"/>
      <c r="RDI140" s="465"/>
      <c r="RDK140" s="463"/>
      <c r="RDL140" s="467"/>
      <c r="RDM140" s="467"/>
      <c r="RDN140" s="464"/>
      <c r="RDO140" s="464"/>
      <c r="RDP140" s="464"/>
      <c r="RDQ140" s="465"/>
      <c r="RDS140" s="463"/>
      <c r="RDT140" s="467"/>
      <c r="RDU140" s="467"/>
      <c r="RDV140" s="464"/>
      <c r="RDW140" s="464"/>
      <c r="RDX140" s="464"/>
      <c r="RDY140" s="465"/>
      <c r="REA140" s="463"/>
      <c r="REB140" s="467"/>
      <c r="REC140" s="467"/>
      <c r="RED140" s="464"/>
      <c r="REE140" s="464"/>
      <c r="REF140" s="464"/>
      <c r="REG140" s="465"/>
      <c r="REI140" s="463"/>
      <c r="REJ140" s="467"/>
      <c r="REK140" s="467"/>
      <c r="REL140" s="464"/>
      <c r="REM140" s="464"/>
      <c r="REN140" s="464"/>
      <c r="REO140" s="465"/>
      <c r="REQ140" s="463"/>
      <c r="RER140" s="467"/>
      <c r="RES140" s="467"/>
      <c r="RET140" s="464"/>
      <c r="REU140" s="464"/>
      <c r="REV140" s="464"/>
      <c r="REW140" s="465"/>
      <c r="REY140" s="463"/>
      <c r="REZ140" s="467"/>
      <c r="RFA140" s="467"/>
      <c r="RFB140" s="464"/>
      <c r="RFC140" s="464"/>
      <c r="RFD140" s="464"/>
      <c r="RFE140" s="465"/>
      <c r="RFG140" s="463"/>
      <c r="RFH140" s="467"/>
      <c r="RFI140" s="467"/>
      <c r="RFJ140" s="464"/>
      <c r="RFK140" s="464"/>
      <c r="RFL140" s="464"/>
      <c r="RFM140" s="465"/>
      <c r="RFO140" s="463"/>
      <c r="RFP140" s="467"/>
      <c r="RFQ140" s="467"/>
      <c r="RFR140" s="464"/>
      <c r="RFS140" s="464"/>
      <c r="RFT140" s="464"/>
      <c r="RFU140" s="465"/>
      <c r="RFW140" s="463"/>
      <c r="RFX140" s="467"/>
      <c r="RFY140" s="467"/>
      <c r="RFZ140" s="464"/>
      <c r="RGA140" s="464"/>
      <c r="RGB140" s="464"/>
      <c r="RGC140" s="465"/>
      <c r="RGE140" s="463"/>
      <c r="RGF140" s="467"/>
      <c r="RGG140" s="467"/>
      <c r="RGH140" s="464"/>
      <c r="RGI140" s="464"/>
      <c r="RGJ140" s="464"/>
      <c r="RGK140" s="465"/>
      <c r="RGM140" s="463"/>
      <c r="RGN140" s="467"/>
      <c r="RGO140" s="467"/>
      <c r="RGP140" s="464"/>
      <c r="RGQ140" s="464"/>
      <c r="RGR140" s="464"/>
      <c r="RGS140" s="465"/>
      <c r="RGU140" s="463"/>
      <c r="RGV140" s="467"/>
      <c r="RGW140" s="467"/>
      <c r="RGX140" s="464"/>
      <c r="RGY140" s="464"/>
      <c r="RGZ140" s="464"/>
      <c r="RHA140" s="465"/>
      <c r="RHC140" s="463"/>
      <c r="RHD140" s="467"/>
      <c r="RHE140" s="467"/>
      <c r="RHF140" s="464"/>
      <c r="RHG140" s="464"/>
      <c r="RHH140" s="464"/>
      <c r="RHI140" s="465"/>
      <c r="RHK140" s="463"/>
      <c r="RHL140" s="467"/>
      <c r="RHM140" s="467"/>
      <c r="RHN140" s="464"/>
      <c r="RHO140" s="464"/>
      <c r="RHP140" s="464"/>
      <c r="RHQ140" s="465"/>
      <c r="RHS140" s="463"/>
      <c r="RHT140" s="467"/>
      <c r="RHU140" s="467"/>
      <c r="RHV140" s="464"/>
      <c r="RHW140" s="464"/>
      <c r="RHX140" s="464"/>
      <c r="RHY140" s="465"/>
      <c r="RIA140" s="463"/>
      <c r="RIB140" s="467"/>
      <c r="RIC140" s="467"/>
      <c r="RID140" s="464"/>
      <c r="RIE140" s="464"/>
      <c r="RIF140" s="464"/>
      <c r="RIG140" s="465"/>
      <c r="RII140" s="463"/>
      <c r="RIJ140" s="467"/>
      <c r="RIK140" s="467"/>
      <c r="RIL140" s="464"/>
      <c r="RIM140" s="464"/>
      <c r="RIN140" s="464"/>
      <c r="RIO140" s="465"/>
      <c r="RIQ140" s="463"/>
      <c r="RIR140" s="467"/>
      <c r="RIS140" s="467"/>
      <c r="RIT140" s="464"/>
      <c r="RIU140" s="464"/>
      <c r="RIV140" s="464"/>
      <c r="RIW140" s="465"/>
      <c r="RIY140" s="463"/>
      <c r="RIZ140" s="467"/>
      <c r="RJA140" s="467"/>
      <c r="RJB140" s="464"/>
      <c r="RJC140" s="464"/>
      <c r="RJD140" s="464"/>
      <c r="RJE140" s="465"/>
      <c r="RJG140" s="463"/>
      <c r="RJH140" s="467"/>
      <c r="RJI140" s="467"/>
      <c r="RJJ140" s="464"/>
      <c r="RJK140" s="464"/>
      <c r="RJL140" s="464"/>
      <c r="RJM140" s="465"/>
      <c r="RJO140" s="463"/>
      <c r="RJP140" s="467"/>
      <c r="RJQ140" s="467"/>
      <c r="RJR140" s="464"/>
      <c r="RJS140" s="464"/>
      <c r="RJT140" s="464"/>
      <c r="RJU140" s="465"/>
      <c r="RJW140" s="463"/>
      <c r="RJX140" s="467"/>
      <c r="RJY140" s="467"/>
      <c r="RJZ140" s="464"/>
      <c r="RKA140" s="464"/>
      <c r="RKB140" s="464"/>
      <c r="RKC140" s="465"/>
      <c r="RKE140" s="463"/>
      <c r="RKF140" s="467"/>
      <c r="RKG140" s="467"/>
      <c r="RKH140" s="464"/>
      <c r="RKI140" s="464"/>
      <c r="RKJ140" s="464"/>
      <c r="RKK140" s="465"/>
      <c r="RKM140" s="463"/>
      <c r="RKN140" s="467"/>
      <c r="RKO140" s="467"/>
      <c r="RKP140" s="464"/>
      <c r="RKQ140" s="464"/>
      <c r="RKR140" s="464"/>
      <c r="RKS140" s="465"/>
      <c r="RKU140" s="463"/>
      <c r="RKV140" s="467"/>
      <c r="RKW140" s="467"/>
      <c r="RKX140" s="464"/>
      <c r="RKY140" s="464"/>
      <c r="RKZ140" s="464"/>
      <c r="RLA140" s="465"/>
      <c r="RLC140" s="463"/>
      <c r="RLD140" s="467"/>
      <c r="RLE140" s="467"/>
      <c r="RLF140" s="464"/>
      <c r="RLG140" s="464"/>
      <c r="RLH140" s="464"/>
      <c r="RLI140" s="465"/>
      <c r="RLK140" s="463"/>
      <c r="RLL140" s="467"/>
      <c r="RLM140" s="467"/>
      <c r="RLN140" s="464"/>
      <c r="RLO140" s="464"/>
      <c r="RLP140" s="464"/>
      <c r="RLQ140" s="465"/>
      <c r="RLS140" s="463"/>
      <c r="RLT140" s="467"/>
      <c r="RLU140" s="467"/>
      <c r="RLV140" s="464"/>
      <c r="RLW140" s="464"/>
      <c r="RLX140" s="464"/>
      <c r="RLY140" s="465"/>
      <c r="RMA140" s="463"/>
      <c r="RMB140" s="467"/>
      <c r="RMC140" s="467"/>
      <c r="RMD140" s="464"/>
      <c r="RME140" s="464"/>
      <c r="RMF140" s="464"/>
      <c r="RMG140" s="465"/>
      <c r="RMI140" s="463"/>
      <c r="RMJ140" s="467"/>
      <c r="RMK140" s="467"/>
      <c r="RML140" s="464"/>
      <c r="RMM140" s="464"/>
      <c r="RMN140" s="464"/>
      <c r="RMO140" s="465"/>
      <c r="RMQ140" s="463"/>
      <c r="RMR140" s="467"/>
      <c r="RMS140" s="467"/>
      <c r="RMT140" s="464"/>
      <c r="RMU140" s="464"/>
      <c r="RMV140" s="464"/>
      <c r="RMW140" s="465"/>
      <c r="RMY140" s="463"/>
      <c r="RMZ140" s="467"/>
      <c r="RNA140" s="467"/>
      <c r="RNB140" s="464"/>
      <c r="RNC140" s="464"/>
      <c r="RND140" s="464"/>
      <c r="RNE140" s="465"/>
      <c r="RNG140" s="463"/>
      <c r="RNH140" s="467"/>
      <c r="RNI140" s="467"/>
      <c r="RNJ140" s="464"/>
      <c r="RNK140" s="464"/>
      <c r="RNL140" s="464"/>
      <c r="RNM140" s="465"/>
      <c r="RNO140" s="463"/>
      <c r="RNP140" s="467"/>
      <c r="RNQ140" s="467"/>
      <c r="RNR140" s="464"/>
      <c r="RNS140" s="464"/>
      <c r="RNT140" s="464"/>
      <c r="RNU140" s="465"/>
      <c r="RNW140" s="463"/>
      <c r="RNX140" s="467"/>
      <c r="RNY140" s="467"/>
      <c r="RNZ140" s="464"/>
      <c r="ROA140" s="464"/>
      <c r="ROB140" s="464"/>
      <c r="ROC140" s="465"/>
      <c r="ROE140" s="463"/>
      <c r="ROF140" s="467"/>
      <c r="ROG140" s="467"/>
      <c r="ROH140" s="464"/>
      <c r="ROI140" s="464"/>
      <c r="ROJ140" s="464"/>
      <c r="ROK140" s="465"/>
      <c r="ROM140" s="463"/>
      <c r="RON140" s="467"/>
      <c r="ROO140" s="467"/>
      <c r="ROP140" s="464"/>
      <c r="ROQ140" s="464"/>
      <c r="ROR140" s="464"/>
      <c r="ROS140" s="465"/>
      <c r="ROU140" s="463"/>
      <c r="ROV140" s="467"/>
      <c r="ROW140" s="467"/>
      <c r="ROX140" s="464"/>
      <c r="ROY140" s="464"/>
      <c r="ROZ140" s="464"/>
      <c r="RPA140" s="465"/>
      <c r="RPC140" s="463"/>
      <c r="RPD140" s="467"/>
      <c r="RPE140" s="467"/>
      <c r="RPF140" s="464"/>
      <c r="RPG140" s="464"/>
      <c r="RPH140" s="464"/>
      <c r="RPI140" s="465"/>
      <c r="RPK140" s="463"/>
      <c r="RPL140" s="467"/>
      <c r="RPM140" s="467"/>
      <c r="RPN140" s="464"/>
      <c r="RPO140" s="464"/>
      <c r="RPP140" s="464"/>
      <c r="RPQ140" s="465"/>
      <c r="RPS140" s="463"/>
      <c r="RPT140" s="467"/>
      <c r="RPU140" s="467"/>
      <c r="RPV140" s="464"/>
      <c r="RPW140" s="464"/>
      <c r="RPX140" s="464"/>
      <c r="RPY140" s="465"/>
      <c r="RQA140" s="463"/>
      <c r="RQB140" s="467"/>
      <c r="RQC140" s="467"/>
      <c r="RQD140" s="464"/>
      <c r="RQE140" s="464"/>
      <c r="RQF140" s="464"/>
      <c r="RQG140" s="465"/>
      <c r="RQI140" s="463"/>
      <c r="RQJ140" s="467"/>
      <c r="RQK140" s="467"/>
      <c r="RQL140" s="464"/>
      <c r="RQM140" s="464"/>
      <c r="RQN140" s="464"/>
      <c r="RQO140" s="465"/>
      <c r="RQQ140" s="463"/>
      <c r="RQR140" s="467"/>
      <c r="RQS140" s="467"/>
      <c r="RQT140" s="464"/>
      <c r="RQU140" s="464"/>
      <c r="RQV140" s="464"/>
      <c r="RQW140" s="465"/>
      <c r="RQY140" s="463"/>
      <c r="RQZ140" s="467"/>
      <c r="RRA140" s="467"/>
      <c r="RRB140" s="464"/>
      <c r="RRC140" s="464"/>
      <c r="RRD140" s="464"/>
      <c r="RRE140" s="465"/>
      <c r="RRG140" s="463"/>
      <c r="RRH140" s="467"/>
      <c r="RRI140" s="467"/>
      <c r="RRJ140" s="464"/>
      <c r="RRK140" s="464"/>
      <c r="RRL140" s="464"/>
      <c r="RRM140" s="465"/>
      <c r="RRO140" s="463"/>
      <c r="RRP140" s="467"/>
      <c r="RRQ140" s="467"/>
      <c r="RRR140" s="464"/>
      <c r="RRS140" s="464"/>
      <c r="RRT140" s="464"/>
      <c r="RRU140" s="465"/>
      <c r="RRW140" s="463"/>
      <c r="RRX140" s="467"/>
      <c r="RRY140" s="467"/>
      <c r="RRZ140" s="464"/>
      <c r="RSA140" s="464"/>
      <c r="RSB140" s="464"/>
      <c r="RSC140" s="465"/>
      <c r="RSE140" s="463"/>
      <c r="RSF140" s="467"/>
      <c r="RSG140" s="467"/>
      <c r="RSH140" s="464"/>
      <c r="RSI140" s="464"/>
      <c r="RSJ140" s="464"/>
      <c r="RSK140" s="465"/>
      <c r="RSM140" s="463"/>
      <c r="RSN140" s="467"/>
      <c r="RSO140" s="467"/>
      <c r="RSP140" s="464"/>
      <c r="RSQ140" s="464"/>
      <c r="RSR140" s="464"/>
      <c r="RSS140" s="465"/>
      <c r="RSU140" s="463"/>
      <c r="RSV140" s="467"/>
      <c r="RSW140" s="467"/>
      <c r="RSX140" s="464"/>
      <c r="RSY140" s="464"/>
      <c r="RSZ140" s="464"/>
      <c r="RTA140" s="465"/>
      <c r="RTC140" s="463"/>
      <c r="RTD140" s="467"/>
      <c r="RTE140" s="467"/>
      <c r="RTF140" s="464"/>
      <c r="RTG140" s="464"/>
      <c r="RTH140" s="464"/>
      <c r="RTI140" s="465"/>
      <c r="RTK140" s="463"/>
      <c r="RTL140" s="467"/>
      <c r="RTM140" s="467"/>
      <c r="RTN140" s="464"/>
      <c r="RTO140" s="464"/>
      <c r="RTP140" s="464"/>
      <c r="RTQ140" s="465"/>
      <c r="RTS140" s="463"/>
      <c r="RTT140" s="467"/>
      <c r="RTU140" s="467"/>
      <c r="RTV140" s="464"/>
      <c r="RTW140" s="464"/>
      <c r="RTX140" s="464"/>
      <c r="RTY140" s="465"/>
      <c r="RUA140" s="463"/>
      <c r="RUB140" s="467"/>
      <c r="RUC140" s="467"/>
      <c r="RUD140" s="464"/>
      <c r="RUE140" s="464"/>
      <c r="RUF140" s="464"/>
      <c r="RUG140" s="465"/>
      <c r="RUI140" s="463"/>
      <c r="RUJ140" s="467"/>
      <c r="RUK140" s="467"/>
      <c r="RUL140" s="464"/>
      <c r="RUM140" s="464"/>
      <c r="RUN140" s="464"/>
      <c r="RUO140" s="465"/>
      <c r="RUQ140" s="463"/>
      <c r="RUR140" s="467"/>
      <c r="RUS140" s="467"/>
      <c r="RUT140" s="464"/>
      <c r="RUU140" s="464"/>
      <c r="RUV140" s="464"/>
      <c r="RUW140" s="465"/>
      <c r="RUY140" s="463"/>
      <c r="RUZ140" s="467"/>
      <c r="RVA140" s="467"/>
      <c r="RVB140" s="464"/>
      <c r="RVC140" s="464"/>
      <c r="RVD140" s="464"/>
      <c r="RVE140" s="465"/>
      <c r="RVG140" s="463"/>
      <c r="RVH140" s="467"/>
      <c r="RVI140" s="467"/>
      <c r="RVJ140" s="464"/>
      <c r="RVK140" s="464"/>
      <c r="RVL140" s="464"/>
      <c r="RVM140" s="465"/>
      <c r="RVO140" s="463"/>
      <c r="RVP140" s="467"/>
      <c r="RVQ140" s="467"/>
      <c r="RVR140" s="464"/>
      <c r="RVS140" s="464"/>
      <c r="RVT140" s="464"/>
      <c r="RVU140" s="465"/>
      <c r="RVW140" s="463"/>
      <c r="RVX140" s="467"/>
      <c r="RVY140" s="467"/>
      <c r="RVZ140" s="464"/>
      <c r="RWA140" s="464"/>
      <c r="RWB140" s="464"/>
      <c r="RWC140" s="465"/>
      <c r="RWE140" s="463"/>
      <c r="RWF140" s="467"/>
      <c r="RWG140" s="467"/>
      <c r="RWH140" s="464"/>
      <c r="RWI140" s="464"/>
      <c r="RWJ140" s="464"/>
      <c r="RWK140" s="465"/>
      <c r="RWM140" s="463"/>
      <c r="RWN140" s="467"/>
      <c r="RWO140" s="467"/>
      <c r="RWP140" s="464"/>
      <c r="RWQ140" s="464"/>
      <c r="RWR140" s="464"/>
      <c r="RWS140" s="465"/>
      <c r="RWU140" s="463"/>
      <c r="RWV140" s="467"/>
      <c r="RWW140" s="467"/>
      <c r="RWX140" s="464"/>
      <c r="RWY140" s="464"/>
      <c r="RWZ140" s="464"/>
      <c r="RXA140" s="465"/>
      <c r="RXC140" s="463"/>
      <c r="RXD140" s="467"/>
      <c r="RXE140" s="467"/>
      <c r="RXF140" s="464"/>
      <c r="RXG140" s="464"/>
      <c r="RXH140" s="464"/>
      <c r="RXI140" s="465"/>
      <c r="RXK140" s="463"/>
      <c r="RXL140" s="467"/>
      <c r="RXM140" s="467"/>
      <c r="RXN140" s="464"/>
      <c r="RXO140" s="464"/>
      <c r="RXP140" s="464"/>
      <c r="RXQ140" s="465"/>
      <c r="RXS140" s="463"/>
      <c r="RXT140" s="467"/>
      <c r="RXU140" s="467"/>
      <c r="RXV140" s="464"/>
      <c r="RXW140" s="464"/>
      <c r="RXX140" s="464"/>
      <c r="RXY140" s="465"/>
      <c r="RYA140" s="463"/>
      <c r="RYB140" s="467"/>
      <c r="RYC140" s="467"/>
      <c r="RYD140" s="464"/>
      <c r="RYE140" s="464"/>
      <c r="RYF140" s="464"/>
      <c r="RYG140" s="465"/>
      <c r="RYI140" s="463"/>
      <c r="RYJ140" s="467"/>
      <c r="RYK140" s="467"/>
      <c r="RYL140" s="464"/>
      <c r="RYM140" s="464"/>
      <c r="RYN140" s="464"/>
      <c r="RYO140" s="465"/>
      <c r="RYQ140" s="463"/>
      <c r="RYR140" s="467"/>
      <c r="RYS140" s="467"/>
      <c r="RYT140" s="464"/>
      <c r="RYU140" s="464"/>
      <c r="RYV140" s="464"/>
      <c r="RYW140" s="465"/>
      <c r="RYY140" s="463"/>
      <c r="RYZ140" s="467"/>
      <c r="RZA140" s="467"/>
      <c r="RZB140" s="464"/>
      <c r="RZC140" s="464"/>
      <c r="RZD140" s="464"/>
      <c r="RZE140" s="465"/>
      <c r="RZG140" s="463"/>
      <c r="RZH140" s="467"/>
      <c r="RZI140" s="467"/>
      <c r="RZJ140" s="464"/>
      <c r="RZK140" s="464"/>
      <c r="RZL140" s="464"/>
      <c r="RZM140" s="465"/>
      <c r="RZO140" s="463"/>
      <c r="RZP140" s="467"/>
      <c r="RZQ140" s="467"/>
      <c r="RZR140" s="464"/>
      <c r="RZS140" s="464"/>
      <c r="RZT140" s="464"/>
      <c r="RZU140" s="465"/>
      <c r="RZW140" s="463"/>
      <c r="RZX140" s="467"/>
      <c r="RZY140" s="467"/>
      <c r="RZZ140" s="464"/>
      <c r="SAA140" s="464"/>
      <c r="SAB140" s="464"/>
      <c r="SAC140" s="465"/>
      <c r="SAE140" s="463"/>
      <c r="SAF140" s="467"/>
      <c r="SAG140" s="467"/>
      <c r="SAH140" s="464"/>
      <c r="SAI140" s="464"/>
      <c r="SAJ140" s="464"/>
      <c r="SAK140" s="465"/>
      <c r="SAM140" s="463"/>
      <c r="SAN140" s="467"/>
      <c r="SAO140" s="467"/>
      <c r="SAP140" s="464"/>
      <c r="SAQ140" s="464"/>
      <c r="SAR140" s="464"/>
      <c r="SAS140" s="465"/>
      <c r="SAU140" s="463"/>
      <c r="SAV140" s="467"/>
      <c r="SAW140" s="467"/>
      <c r="SAX140" s="464"/>
      <c r="SAY140" s="464"/>
      <c r="SAZ140" s="464"/>
      <c r="SBA140" s="465"/>
      <c r="SBC140" s="463"/>
      <c r="SBD140" s="467"/>
      <c r="SBE140" s="467"/>
      <c r="SBF140" s="464"/>
      <c r="SBG140" s="464"/>
      <c r="SBH140" s="464"/>
      <c r="SBI140" s="465"/>
      <c r="SBK140" s="463"/>
      <c r="SBL140" s="467"/>
      <c r="SBM140" s="467"/>
      <c r="SBN140" s="464"/>
      <c r="SBO140" s="464"/>
      <c r="SBP140" s="464"/>
      <c r="SBQ140" s="465"/>
      <c r="SBS140" s="463"/>
      <c r="SBT140" s="467"/>
      <c r="SBU140" s="467"/>
      <c r="SBV140" s="464"/>
      <c r="SBW140" s="464"/>
      <c r="SBX140" s="464"/>
      <c r="SBY140" s="465"/>
      <c r="SCA140" s="463"/>
      <c r="SCB140" s="467"/>
      <c r="SCC140" s="467"/>
      <c r="SCD140" s="464"/>
      <c r="SCE140" s="464"/>
      <c r="SCF140" s="464"/>
      <c r="SCG140" s="465"/>
      <c r="SCI140" s="463"/>
      <c r="SCJ140" s="467"/>
      <c r="SCK140" s="467"/>
      <c r="SCL140" s="464"/>
      <c r="SCM140" s="464"/>
      <c r="SCN140" s="464"/>
      <c r="SCO140" s="465"/>
      <c r="SCQ140" s="463"/>
      <c r="SCR140" s="467"/>
      <c r="SCS140" s="467"/>
      <c r="SCT140" s="464"/>
      <c r="SCU140" s="464"/>
      <c r="SCV140" s="464"/>
      <c r="SCW140" s="465"/>
      <c r="SCY140" s="463"/>
      <c r="SCZ140" s="467"/>
      <c r="SDA140" s="467"/>
      <c r="SDB140" s="464"/>
      <c r="SDC140" s="464"/>
      <c r="SDD140" s="464"/>
      <c r="SDE140" s="465"/>
      <c r="SDG140" s="463"/>
      <c r="SDH140" s="467"/>
      <c r="SDI140" s="467"/>
      <c r="SDJ140" s="464"/>
      <c r="SDK140" s="464"/>
      <c r="SDL140" s="464"/>
      <c r="SDM140" s="465"/>
      <c r="SDO140" s="463"/>
      <c r="SDP140" s="467"/>
      <c r="SDQ140" s="467"/>
      <c r="SDR140" s="464"/>
      <c r="SDS140" s="464"/>
      <c r="SDT140" s="464"/>
      <c r="SDU140" s="465"/>
      <c r="SDW140" s="463"/>
      <c r="SDX140" s="467"/>
      <c r="SDY140" s="467"/>
      <c r="SDZ140" s="464"/>
      <c r="SEA140" s="464"/>
      <c r="SEB140" s="464"/>
      <c r="SEC140" s="465"/>
      <c r="SEE140" s="463"/>
      <c r="SEF140" s="467"/>
      <c r="SEG140" s="467"/>
      <c r="SEH140" s="464"/>
      <c r="SEI140" s="464"/>
      <c r="SEJ140" s="464"/>
      <c r="SEK140" s="465"/>
      <c r="SEM140" s="463"/>
      <c r="SEN140" s="467"/>
      <c r="SEO140" s="467"/>
      <c r="SEP140" s="464"/>
      <c r="SEQ140" s="464"/>
      <c r="SER140" s="464"/>
      <c r="SES140" s="465"/>
      <c r="SEU140" s="463"/>
      <c r="SEV140" s="467"/>
      <c r="SEW140" s="467"/>
      <c r="SEX140" s="464"/>
      <c r="SEY140" s="464"/>
      <c r="SEZ140" s="464"/>
      <c r="SFA140" s="465"/>
      <c r="SFC140" s="463"/>
      <c r="SFD140" s="467"/>
      <c r="SFE140" s="467"/>
      <c r="SFF140" s="464"/>
      <c r="SFG140" s="464"/>
      <c r="SFH140" s="464"/>
      <c r="SFI140" s="465"/>
      <c r="SFK140" s="463"/>
      <c r="SFL140" s="467"/>
      <c r="SFM140" s="467"/>
      <c r="SFN140" s="464"/>
      <c r="SFO140" s="464"/>
      <c r="SFP140" s="464"/>
      <c r="SFQ140" s="465"/>
      <c r="SFS140" s="463"/>
      <c r="SFT140" s="467"/>
      <c r="SFU140" s="467"/>
      <c r="SFV140" s="464"/>
      <c r="SFW140" s="464"/>
      <c r="SFX140" s="464"/>
      <c r="SFY140" s="465"/>
      <c r="SGA140" s="463"/>
      <c r="SGB140" s="467"/>
      <c r="SGC140" s="467"/>
      <c r="SGD140" s="464"/>
      <c r="SGE140" s="464"/>
      <c r="SGF140" s="464"/>
      <c r="SGG140" s="465"/>
      <c r="SGI140" s="463"/>
      <c r="SGJ140" s="467"/>
      <c r="SGK140" s="467"/>
      <c r="SGL140" s="464"/>
      <c r="SGM140" s="464"/>
      <c r="SGN140" s="464"/>
      <c r="SGO140" s="465"/>
      <c r="SGQ140" s="463"/>
      <c r="SGR140" s="467"/>
      <c r="SGS140" s="467"/>
      <c r="SGT140" s="464"/>
      <c r="SGU140" s="464"/>
      <c r="SGV140" s="464"/>
      <c r="SGW140" s="465"/>
      <c r="SGY140" s="463"/>
      <c r="SGZ140" s="467"/>
      <c r="SHA140" s="467"/>
      <c r="SHB140" s="464"/>
      <c r="SHC140" s="464"/>
      <c r="SHD140" s="464"/>
      <c r="SHE140" s="465"/>
      <c r="SHG140" s="463"/>
      <c r="SHH140" s="467"/>
      <c r="SHI140" s="467"/>
      <c r="SHJ140" s="464"/>
      <c r="SHK140" s="464"/>
      <c r="SHL140" s="464"/>
      <c r="SHM140" s="465"/>
      <c r="SHO140" s="463"/>
      <c r="SHP140" s="467"/>
      <c r="SHQ140" s="467"/>
      <c r="SHR140" s="464"/>
      <c r="SHS140" s="464"/>
      <c r="SHT140" s="464"/>
      <c r="SHU140" s="465"/>
      <c r="SHW140" s="463"/>
      <c r="SHX140" s="467"/>
      <c r="SHY140" s="467"/>
      <c r="SHZ140" s="464"/>
      <c r="SIA140" s="464"/>
      <c r="SIB140" s="464"/>
      <c r="SIC140" s="465"/>
      <c r="SIE140" s="463"/>
      <c r="SIF140" s="467"/>
      <c r="SIG140" s="467"/>
      <c r="SIH140" s="464"/>
      <c r="SII140" s="464"/>
      <c r="SIJ140" s="464"/>
      <c r="SIK140" s="465"/>
      <c r="SIM140" s="463"/>
      <c r="SIN140" s="467"/>
      <c r="SIO140" s="467"/>
      <c r="SIP140" s="464"/>
      <c r="SIQ140" s="464"/>
      <c r="SIR140" s="464"/>
      <c r="SIS140" s="465"/>
      <c r="SIU140" s="463"/>
      <c r="SIV140" s="467"/>
      <c r="SIW140" s="467"/>
      <c r="SIX140" s="464"/>
      <c r="SIY140" s="464"/>
      <c r="SIZ140" s="464"/>
      <c r="SJA140" s="465"/>
      <c r="SJC140" s="463"/>
      <c r="SJD140" s="467"/>
      <c r="SJE140" s="467"/>
      <c r="SJF140" s="464"/>
      <c r="SJG140" s="464"/>
      <c r="SJH140" s="464"/>
      <c r="SJI140" s="465"/>
      <c r="SJK140" s="463"/>
      <c r="SJL140" s="467"/>
      <c r="SJM140" s="467"/>
      <c r="SJN140" s="464"/>
      <c r="SJO140" s="464"/>
      <c r="SJP140" s="464"/>
      <c r="SJQ140" s="465"/>
      <c r="SJS140" s="463"/>
      <c r="SJT140" s="467"/>
      <c r="SJU140" s="467"/>
      <c r="SJV140" s="464"/>
      <c r="SJW140" s="464"/>
      <c r="SJX140" s="464"/>
      <c r="SJY140" s="465"/>
      <c r="SKA140" s="463"/>
      <c r="SKB140" s="467"/>
      <c r="SKC140" s="467"/>
      <c r="SKD140" s="464"/>
      <c r="SKE140" s="464"/>
      <c r="SKF140" s="464"/>
      <c r="SKG140" s="465"/>
      <c r="SKI140" s="463"/>
      <c r="SKJ140" s="467"/>
      <c r="SKK140" s="467"/>
      <c r="SKL140" s="464"/>
      <c r="SKM140" s="464"/>
      <c r="SKN140" s="464"/>
      <c r="SKO140" s="465"/>
      <c r="SKQ140" s="463"/>
      <c r="SKR140" s="467"/>
      <c r="SKS140" s="467"/>
      <c r="SKT140" s="464"/>
      <c r="SKU140" s="464"/>
      <c r="SKV140" s="464"/>
      <c r="SKW140" s="465"/>
      <c r="SKY140" s="463"/>
      <c r="SKZ140" s="467"/>
      <c r="SLA140" s="467"/>
      <c r="SLB140" s="464"/>
      <c r="SLC140" s="464"/>
      <c r="SLD140" s="464"/>
      <c r="SLE140" s="465"/>
      <c r="SLG140" s="463"/>
      <c r="SLH140" s="467"/>
      <c r="SLI140" s="467"/>
      <c r="SLJ140" s="464"/>
      <c r="SLK140" s="464"/>
      <c r="SLL140" s="464"/>
      <c r="SLM140" s="465"/>
      <c r="SLO140" s="463"/>
      <c r="SLP140" s="467"/>
      <c r="SLQ140" s="467"/>
      <c r="SLR140" s="464"/>
      <c r="SLS140" s="464"/>
      <c r="SLT140" s="464"/>
      <c r="SLU140" s="465"/>
      <c r="SLW140" s="463"/>
      <c r="SLX140" s="467"/>
      <c r="SLY140" s="467"/>
      <c r="SLZ140" s="464"/>
      <c r="SMA140" s="464"/>
      <c r="SMB140" s="464"/>
      <c r="SMC140" s="465"/>
      <c r="SME140" s="463"/>
      <c r="SMF140" s="467"/>
      <c r="SMG140" s="467"/>
      <c r="SMH140" s="464"/>
      <c r="SMI140" s="464"/>
      <c r="SMJ140" s="464"/>
      <c r="SMK140" s="465"/>
      <c r="SMM140" s="463"/>
      <c r="SMN140" s="467"/>
      <c r="SMO140" s="467"/>
      <c r="SMP140" s="464"/>
      <c r="SMQ140" s="464"/>
      <c r="SMR140" s="464"/>
      <c r="SMS140" s="465"/>
      <c r="SMU140" s="463"/>
      <c r="SMV140" s="467"/>
      <c r="SMW140" s="467"/>
      <c r="SMX140" s="464"/>
      <c r="SMY140" s="464"/>
      <c r="SMZ140" s="464"/>
      <c r="SNA140" s="465"/>
      <c r="SNC140" s="463"/>
      <c r="SND140" s="467"/>
      <c r="SNE140" s="467"/>
      <c r="SNF140" s="464"/>
      <c r="SNG140" s="464"/>
      <c r="SNH140" s="464"/>
      <c r="SNI140" s="465"/>
      <c r="SNK140" s="463"/>
      <c r="SNL140" s="467"/>
      <c r="SNM140" s="467"/>
      <c r="SNN140" s="464"/>
      <c r="SNO140" s="464"/>
      <c r="SNP140" s="464"/>
      <c r="SNQ140" s="465"/>
      <c r="SNS140" s="463"/>
      <c r="SNT140" s="467"/>
      <c r="SNU140" s="467"/>
      <c r="SNV140" s="464"/>
      <c r="SNW140" s="464"/>
      <c r="SNX140" s="464"/>
      <c r="SNY140" s="465"/>
      <c r="SOA140" s="463"/>
      <c r="SOB140" s="467"/>
      <c r="SOC140" s="467"/>
      <c r="SOD140" s="464"/>
      <c r="SOE140" s="464"/>
      <c r="SOF140" s="464"/>
      <c r="SOG140" s="465"/>
      <c r="SOI140" s="463"/>
      <c r="SOJ140" s="467"/>
      <c r="SOK140" s="467"/>
      <c r="SOL140" s="464"/>
      <c r="SOM140" s="464"/>
      <c r="SON140" s="464"/>
      <c r="SOO140" s="465"/>
      <c r="SOQ140" s="463"/>
      <c r="SOR140" s="467"/>
      <c r="SOS140" s="467"/>
      <c r="SOT140" s="464"/>
      <c r="SOU140" s="464"/>
      <c r="SOV140" s="464"/>
      <c r="SOW140" s="465"/>
      <c r="SOY140" s="463"/>
      <c r="SOZ140" s="467"/>
      <c r="SPA140" s="467"/>
      <c r="SPB140" s="464"/>
      <c r="SPC140" s="464"/>
      <c r="SPD140" s="464"/>
      <c r="SPE140" s="465"/>
      <c r="SPG140" s="463"/>
      <c r="SPH140" s="467"/>
      <c r="SPI140" s="467"/>
      <c r="SPJ140" s="464"/>
      <c r="SPK140" s="464"/>
      <c r="SPL140" s="464"/>
      <c r="SPM140" s="465"/>
      <c r="SPO140" s="463"/>
      <c r="SPP140" s="467"/>
      <c r="SPQ140" s="467"/>
      <c r="SPR140" s="464"/>
      <c r="SPS140" s="464"/>
      <c r="SPT140" s="464"/>
      <c r="SPU140" s="465"/>
      <c r="SPW140" s="463"/>
      <c r="SPX140" s="467"/>
      <c r="SPY140" s="467"/>
      <c r="SPZ140" s="464"/>
      <c r="SQA140" s="464"/>
      <c r="SQB140" s="464"/>
      <c r="SQC140" s="465"/>
      <c r="SQE140" s="463"/>
      <c r="SQF140" s="467"/>
      <c r="SQG140" s="467"/>
      <c r="SQH140" s="464"/>
      <c r="SQI140" s="464"/>
      <c r="SQJ140" s="464"/>
      <c r="SQK140" s="465"/>
      <c r="SQM140" s="463"/>
      <c r="SQN140" s="467"/>
      <c r="SQO140" s="467"/>
      <c r="SQP140" s="464"/>
      <c r="SQQ140" s="464"/>
      <c r="SQR140" s="464"/>
      <c r="SQS140" s="465"/>
      <c r="SQU140" s="463"/>
      <c r="SQV140" s="467"/>
      <c r="SQW140" s="467"/>
      <c r="SQX140" s="464"/>
      <c r="SQY140" s="464"/>
      <c r="SQZ140" s="464"/>
      <c r="SRA140" s="465"/>
      <c r="SRC140" s="463"/>
      <c r="SRD140" s="467"/>
      <c r="SRE140" s="467"/>
      <c r="SRF140" s="464"/>
      <c r="SRG140" s="464"/>
      <c r="SRH140" s="464"/>
      <c r="SRI140" s="465"/>
      <c r="SRK140" s="463"/>
      <c r="SRL140" s="467"/>
      <c r="SRM140" s="467"/>
      <c r="SRN140" s="464"/>
      <c r="SRO140" s="464"/>
      <c r="SRP140" s="464"/>
      <c r="SRQ140" s="465"/>
      <c r="SRS140" s="463"/>
      <c r="SRT140" s="467"/>
      <c r="SRU140" s="467"/>
      <c r="SRV140" s="464"/>
      <c r="SRW140" s="464"/>
      <c r="SRX140" s="464"/>
      <c r="SRY140" s="465"/>
      <c r="SSA140" s="463"/>
      <c r="SSB140" s="467"/>
      <c r="SSC140" s="467"/>
      <c r="SSD140" s="464"/>
      <c r="SSE140" s="464"/>
      <c r="SSF140" s="464"/>
      <c r="SSG140" s="465"/>
      <c r="SSI140" s="463"/>
      <c r="SSJ140" s="467"/>
      <c r="SSK140" s="467"/>
      <c r="SSL140" s="464"/>
      <c r="SSM140" s="464"/>
      <c r="SSN140" s="464"/>
      <c r="SSO140" s="465"/>
      <c r="SSQ140" s="463"/>
      <c r="SSR140" s="467"/>
      <c r="SSS140" s="467"/>
      <c r="SST140" s="464"/>
      <c r="SSU140" s="464"/>
      <c r="SSV140" s="464"/>
      <c r="SSW140" s="465"/>
      <c r="SSY140" s="463"/>
      <c r="SSZ140" s="467"/>
      <c r="STA140" s="467"/>
      <c r="STB140" s="464"/>
      <c r="STC140" s="464"/>
      <c r="STD140" s="464"/>
      <c r="STE140" s="465"/>
      <c r="STG140" s="463"/>
      <c r="STH140" s="467"/>
      <c r="STI140" s="467"/>
      <c r="STJ140" s="464"/>
      <c r="STK140" s="464"/>
      <c r="STL140" s="464"/>
      <c r="STM140" s="465"/>
      <c r="STO140" s="463"/>
      <c r="STP140" s="467"/>
      <c r="STQ140" s="467"/>
      <c r="STR140" s="464"/>
      <c r="STS140" s="464"/>
      <c r="STT140" s="464"/>
      <c r="STU140" s="465"/>
      <c r="STW140" s="463"/>
      <c r="STX140" s="467"/>
      <c r="STY140" s="467"/>
      <c r="STZ140" s="464"/>
      <c r="SUA140" s="464"/>
      <c r="SUB140" s="464"/>
      <c r="SUC140" s="465"/>
      <c r="SUE140" s="463"/>
      <c r="SUF140" s="467"/>
      <c r="SUG140" s="467"/>
      <c r="SUH140" s="464"/>
      <c r="SUI140" s="464"/>
      <c r="SUJ140" s="464"/>
      <c r="SUK140" s="465"/>
      <c r="SUM140" s="463"/>
      <c r="SUN140" s="467"/>
      <c r="SUO140" s="467"/>
      <c r="SUP140" s="464"/>
      <c r="SUQ140" s="464"/>
      <c r="SUR140" s="464"/>
      <c r="SUS140" s="465"/>
      <c r="SUU140" s="463"/>
      <c r="SUV140" s="467"/>
      <c r="SUW140" s="467"/>
      <c r="SUX140" s="464"/>
      <c r="SUY140" s="464"/>
      <c r="SUZ140" s="464"/>
      <c r="SVA140" s="465"/>
      <c r="SVC140" s="463"/>
      <c r="SVD140" s="467"/>
      <c r="SVE140" s="467"/>
      <c r="SVF140" s="464"/>
      <c r="SVG140" s="464"/>
      <c r="SVH140" s="464"/>
      <c r="SVI140" s="465"/>
      <c r="SVK140" s="463"/>
      <c r="SVL140" s="467"/>
      <c r="SVM140" s="467"/>
      <c r="SVN140" s="464"/>
      <c r="SVO140" s="464"/>
      <c r="SVP140" s="464"/>
      <c r="SVQ140" s="465"/>
      <c r="SVS140" s="463"/>
      <c r="SVT140" s="467"/>
      <c r="SVU140" s="467"/>
      <c r="SVV140" s="464"/>
      <c r="SVW140" s="464"/>
      <c r="SVX140" s="464"/>
      <c r="SVY140" s="465"/>
      <c r="SWA140" s="463"/>
      <c r="SWB140" s="467"/>
      <c r="SWC140" s="467"/>
      <c r="SWD140" s="464"/>
      <c r="SWE140" s="464"/>
      <c r="SWF140" s="464"/>
      <c r="SWG140" s="465"/>
      <c r="SWI140" s="463"/>
      <c r="SWJ140" s="467"/>
      <c r="SWK140" s="467"/>
      <c r="SWL140" s="464"/>
      <c r="SWM140" s="464"/>
      <c r="SWN140" s="464"/>
      <c r="SWO140" s="465"/>
      <c r="SWQ140" s="463"/>
      <c r="SWR140" s="467"/>
      <c r="SWS140" s="467"/>
      <c r="SWT140" s="464"/>
      <c r="SWU140" s="464"/>
      <c r="SWV140" s="464"/>
      <c r="SWW140" s="465"/>
      <c r="SWY140" s="463"/>
      <c r="SWZ140" s="467"/>
      <c r="SXA140" s="467"/>
      <c r="SXB140" s="464"/>
      <c r="SXC140" s="464"/>
      <c r="SXD140" s="464"/>
      <c r="SXE140" s="465"/>
      <c r="SXG140" s="463"/>
      <c r="SXH140" s="467"/>
      <c r="SXI140" s="467"/>
      <c r="SXJ140" s="464"/>
      <c r="SXK140" s="464"/>
      <c r="SXL140" s="464"/>
      <c r="SXM140" s="465"/>
      <c r="SXO140" s="463"/>
      <c r="SXP140" s="467"/>
      <c r="SXQ140" s="467"/>
      <c r="SXR140" s="464"/>
      <c r="SXS140" s="464"/>
      <c r="SXT140" s="464"/>
      <c r="SXU140" s="465"/>
      <c r="SXW140" s="463"/>
      <c r="SXX140" s="467"/>
      <c r="SXY140" s="467"/>
      <c r="SXZ140" s="464"/>
      <c r="SYA140" s="464"/>
      <c r="SYB140" s="464"/>
      <c r="SYC140" s="465"/>
      <c r="SYE140" s="463"/>
      <c r="SYF140" s="467"/>
      <c r="SYG140" s="467"/>
      <c r="SYH140" s="464"/>
      <c r="SYI140" s="464"/>
      <c r="SYJ140" s="464"/>
      <c r="SYK140" s="465"/>
      <c r="SYM140" s="463"/>
      <c r="SYN140" s="467"/>
      <c r="SYO140" s="467"/>
      <c r="SYP140" s="464"/>
      <c r="SYQ140" s="464"/>
      <c r="SYR140" s="464"/>
      <c r="SYS140" s="465"/>
      <c r="SYU140" s="463"/>
      <c r="SYV140" s="467"/>
      <c r="SYW140" s="467"/>
      <c r="SYX140" s="464"/>
      <c r="SYY140" s="464"/>
      <c r="SYZ140" s="464"/>
      <c r="SZA140" s="465"/>
      <c r="SZC140" s="463"/>
      <c r="SZD140" s="467"/>
      <c r="SZE140" s="467"/>
      <c r="SZF140" s="464"/>
      <c r="SZG140" s="464"/>
      <c r="SZH140" s="464"/>
      <c r="SZI140" s="465"/>
      <c r="SZK140" s="463"/>
      <c r="SZL140" s="467"/>
      <c r="SZM140" s="467"/>
      <c r="SZN140" s="464"/>
      <c r="SZO140" s="464"/>
      <c r="SZP140" s="464"/>
      <c r="SZQ140" s="465"/>
      <c r="SZS140" s="463"/>
      <c r="SZT140" s="467"/>
      <c r="SZU140" s="467"/>
      <c r="SZV140" s="464"/>
      <c r="SZW140" s="464"/>
      <c r="SZX140" s="464"/>
      <c r="SZY140" s="465"/>
      <c r="TAA140" s="463"/>
      <c r="TAB140" s="467"/>
      <c r="TAC140" s="467"/>
      <c r="TAD140" s="464"/>
      <c r="TAE140" s="464"/>
      <c r="TAF140" s="464"/>
      <c r="TAG140" s="465"/>
      <c r="TAI140" s="463"/>
      <c r="TAJ140" s="467"/>
      <c r="TAK140" s="467"/>
      <c r="TAL140" s="464"/>
      <c r="TAM140" s="464"/>
      <c r="TAN140" s="464"/>
      <c r="TAO140" s="465"/>
      <c r="TAQ140" s="463"/>
      <c r="TAR140" s="467"/>
      <c r="TAS140" s="467"/>
      <c r="TAT140" s="464"/>
      <c r="TAU140" s="464"/>
      <c r="TAV140" s="464"/>
      <c r="TAW140" s="465"/>
      <c r="TAY140" s="463"/>
      <c r="TAZ140" s="467"/>
      <c r="TBA140" s="467"/>
      <c r="TBB140" s="464"/>
      <c r="TBC140" s="464"/>
      <c r="TBD140" s="464"/>
      <c r="TBE140" s="465"/>
      <c r="TBG140" s="463"/>
      <c r="TBH140" s="467"/>
      <c r="TBI140" s="467"/>
      <c r="TBJ140" s="464"/>
      <c r="TBK140" s="464"/>
      <c r="TBL140" s="464"/>
      <c r="TBM140" s="465"/>
      <c r="TBO140" s="463"/>
      <c r="TBP140" s="467"/>
      <c r="TBQ140" s="467"/>
      <c r="TBR140" s="464"/>
      <c r="TBS140" s="464"/>
      <c r="TBT140" s="464"/>
      <c r="TBU140" s="465"/>
      <c r="TBW140" s="463"/>
      <c r="TBX140" s="467"/>
      <c r="TBY140" s="467"/>
      <c r="TBZ140" s="464"/>
      <c r="TCA140" s="464"/>
      <c r="TCB140" s="464"/>
      <c r="TCC140" s="465"/>
      <c r="TCE140" s="463"/>
      <c r="TCF140" s="467"/>
      <c r="TCG140" s="467"/>
      <c r="TCH140" s="464"/>
      <c r="TCI140" s="464"/>
      <c r="TCJ140" s="464"/>
      <c r="TCK140" s="465"/>
      <c r="TCM140" s="463"/>
      <c r="TCN140" s="467"/>
      <c r="TCO140" s="467"/>
      <c r="TCP140" s="464"/>
      <c r="TCQ140" s="464"/>
      <c r="TCR140" s="464"/>
      <c r="TCS140" s="465"/>
      <c r="TCU140" s="463"/>
      <c r="TCV140" s="467"/>
      <c r="TCW140" s="467"/>
      <c r="TCX140" s="464"/>
      <c r="TCY140" s="464"/>
      <c r="TCZ140" s="464"/>
      <c r="TDA140" s="465"/>
      <c r="TDC140" s="463"/>
      <c r="TDD140" s="467"/>
      <c r="TDE140" s="467"/>
      <c r="TDF140" s="464"/>
      <c r="TDG140" s="464"/>
      <c r="TDH140" s="464"/>
      <c r="TDI140" s="465"/>
      <c r="TDK140" s="463"/>
      <c r="TDL140" s="467"/>
      <c r="TDM140" s="467"/>
      <c r="TDN140" s="464"/>
      <c r="TDO140" s="464"/>
      <c r="TDP140" s="464"/>
      <c r="TDQ140" s="465"/>
      <c r="TDS140" s="463"/>
      <c r="TDT140" s="467"/>
      <c r="TDU140" s="467"/>
      <c r="TDV140" s="464"/>
      <c r="TDW140" s="464"/>
      <c r="TDX140" s="464"/>
      <c r="TDY140" s="465"/>
      <c r="TEA140" s="463"/>
      <c r="TEB140" s="467"/>
      <c r="TEC140" s="467"/>
      <c r="TED140" s="464"/>
      <c r="TEE140" s="464"/>
      <c r="TEF140" s="464"/>
      <c r="TEG140" s="465"/>
      <c r="TEI140" s="463"/>
      <c r="TEJ140" s="467"/>
      <c r="TEK140" s="467"/>
      <c r="TEL140" s="464"/>
      <c r="TEM140" s="464"/>
      <c r="TEN140" s="464"/>
      <c r="TEO140" s="465"/>
      <c r="TEQ140" s="463"/>
      <c r="TER140" s="467"/>
      <c r="TES140" s="467"/>
      <c r="TET140" s="464"/>
      <c r="TEU140" s="464"/>
      <c r="TEV140" s="464"/>
      <c r="TEW140" s="465"/>
      <c r="TEY140" s="463"/>
      <c r="TEZ140" s="467"/>
      <c r="TFA140" s="467"/>
      <c r="TFB140" s="464"/>
      <c r="TFC140" s="464"/>
      <c r="TFD140" s="464"/>
      <c r="TFE140" s="465"/>
      <c r="TFG140" s="463"/>
      <c r="TFH140" s="467"/>
      <c r="TFI140" s="467"/>
      <c r="TFJ140" s="464"/>
      <c r="TFK140" s="464"/>
      <c r="TFL140" s="464"/>
      <c r="TFM140" s="465"/>
      <c r="TFO140" s="463"/>
      <c r="TFP140" s="467"/>
      <c r="TFQ140" s="467"/>
      <c r="TFR140" s="464"/>
      <c r="TFS140" s="464"/>
      <c r="TFT140" s="464"/>
      <c r="TFU140" s="465"/>
      <c r="TFW140" s="463"/>
      <c r="TFX140" s="467"/>
      <c r="TFY140" s="467"/>
      <c r="TFZ140" s="464"/>
      <c r="TGA140" s="464"/>
      <c r="TGB140" s="464"/>
      <c r="TGC140" s="465"/>
      <c r="TGE140" s="463"/>
      <c r="TGF140" s="467"/>
      <c r="TGG140" s="467"/>
      <c r="TGH140" s="464"/>
      <c r="TGI140" s="464"/>
      <c r="TGJ140" s="464"/>
      <c r="TGK140" s="465"/>
      <c r="TGM140" s="463"/>
      <c r="TGN140" s="467"/>
      <c r="TGO140" s="467"/>
      <c r="TGP140" s="464"/>
      <c r="TGQ140" s="464"/>
      <c r="TGR140" s="464"/>
      <c r="TGS140" s="465"/>
      <c r="TGU140" s="463"/>
      <c r="TGV140" s="467"/>
      <c r="TGW140" s="467"/>
      <c r="TGX140" s="464"/>
      <c r="TGY140" s="464"/>
      <c r="TGZ140" s="464"/>
      <c r="THA140" s="465"/>
      <c r="THC140" s="463"/>
      <c r="THD140" s="467"/>
      <c r="THE140" s="467"/>
      <c r="THF140" s="464"/>
      <c r="THG140" s="464"/>
      <c r="THH140" s="464"/>
      <c r="THI140" s="465"/>
      <c r="THK140" s="463"/>
      <c r="THL140" s="467"/>
      <c r="THM140" s="467"/>
      <c r="THN140" s="464"/>
      <c r="THO140" s="464"/>
      <c r="THP140" s="464"/>
      <c r="THQ140" s="465"/>
      <c r="THS140" s="463"/>
      <c r="THT140" s="467"/>
      <c r="THU140" s="467"/>
      <c r="THV140" s="464"/>
      <c r="THW140" s="464"/>
      <c r="THX140" s="464"/>
      <c r="THY140" s="465"/>
      <c r="TIA140" s="463"/>
      <c r="TIB140" s="467"/>
      <c r="TIC140" s="467"/>
      <c r="TID140" s="464"/>
      <c r="TIE140" s="464"/>
      <c r="TIF140" s="464"/>
      <c r="TIG140" s="465"/>
      <c r="TII140" s="463"/>
      <c r="TIJ140" s="467"/>
      <c r="TIK140" s="467"/>
      <c r="TIL140" s="464"/>
      <c r="TIM140" s="464"/>
      <c r="TIN140" s="464"/>
      <c r="TIO140" s="465"/>
      <c r="TIQ140" s="463"/>
      <c r="TIR140" s="467"/>
      <c r="TIS140" s="467"/>
      <c r="TIT140" s="464"/>
      <c r="TIU140" s="464"/>
      <c r="TIV140" s="464"/>
      <c r="TIW140" s="465"/>
      <c r="TIY140" s="463"/>
      <c r="TIZ140" s="467"/>
      <c r="TJA140" s="467"/>
      <c r="TJB140" s="464"/>
      <c r="TJC140" s="464"/>
      <c r="TJD140" s="464"/>
      <c r="TJE140" s="465"/>
      <c r="TJG140" s="463"/>
      <c r="TJH140" s="467"/>
      <c r="TJI140" s="467"/>
      <c r="TJJ140" s="464"/>
      <c r="TJK140" s="464"/>
      <c r="TJL140" s="464"/>
      <c r="TJM140" s="465"/>
      <c r="TJO140" s="463"/>
      <c r="TJP140" s="467"/>
      <c r="TJQ140" s="467"/>
      <c r="TJR140" s="464"/>
      <c r="TJS140" s="464"/>
      <c r="TJT140" s="464"/>
      <c r="TJU140" s="465"/>
      <c r="TJW140" s="463"/>
      <c r="TJX140" s="467"/>
      <c r="TJY140" s="467"/>
      <c r="TJZ140" s="464"/>
      <c r="TKA140" s="464"/>
      <c r="TKB140" s="464"/>
      <c r="TKC140" s="465"/>
      <c r="TKE140" s="463"/>
      <c r="TKF140" s="467"/>
      <c r="TKG140" s="467"/>
      <c r="TKH140" s="464"/>
      <c r="TKI140" s="464"/>
      <c r="TKJ140" s="464"/>
      <c r="TKK140" s="465"/>
      <c r="TKM140" s="463"/>
      <c r="TKN140" s="467"/>
      <c r="TKO140" s="467"/>
      <c r="TKP140" s="464"/>
      <c r="TKQ140" s="464"/>
      <c r="TKR140" s="464"/>
      <c r="TKS140" s="465"/>
      <c r="TKU140" s="463"/>
      <c r="TKV140" s="467"/>
      <c r="TKW140" s="467"/>
      <c r="TKX140" s="464"/>
      <c r="TKY140" s="464"/>
      <c r="TKZ140" s="464"/>
      <c r="TLA140" s="465"/>
      <c r="TLC140" s="463"/>
      <c r="TLD140" s="467"/>
      <c r="TLE140" s="467"/>
      <c r="TLF140" s="464"/>
      <c r="TLG140" s="464"/>
      <c r="TLH140" s="464"/>
      <c r="TLI140" s="465"/>
      <c r="TLK140" s="463"/>
      <c r="TLL140" s="467"/>
      <c r="TLM140" s="467"/>
      <c r="TLN140" s="464"/>
      <c r="TLO140" s="464"/>
      <c r="TLP140" s="464"/>
      <c r="TLQ140" s="465"/>
      <c r="TLS140" s="463"/>
      <c r="TLT140" s="467"/>
      <c r="TLU140" s="467"/>
      <c r="TLV140" s="464"/>
      <c r="TLW140" s="464"/>
      <c r="TLX140" s="464"/>
      <c r="TLY140" s="465"/>
      <c r="TMA140" s="463"/>
      <c r="TMB140" s="467"/>
      <c r="TMC140" s="467"/>
      <c r="TMD140" s="464"/>
      <c r="TME140" s="464"/>
      <c r="TMF140" s="464"/>
      <c r="TMG140" s="465"/>
      <c r="TMI140" s="463"/>
      <c r="TMJ140" s="467"/>
      <c r="TMK140" s="467"/>
      <c r="TML140" s="464"/>
      <c r="TMM140" s="464"/>
      <c r="TMN140" s="464"/>
      <c r="TMO140" s="465"/>
      <c r="TMQ140" s="463"/>
      <c r="TMR140" s="467"/>
      <c r="TMS140" s="467"/>
      <c r="TMT140" s="464"/>
      <c r="TMU140" s="464"/>
      <c r="TMV140" s="464"/>
      <c r="TMW140" s="465"/>
      <c r="TMY140" s="463"/>
      <c r="TMZ140" s="467"/>
      <c r="TNA140" s="467"/>
      <c r="TNB140" s="464"/>
      <c r="TNC140" s="464"/>
      <c r="TND140" s="464"/>
      <c r="TNE140" s="465"/>
      <c r="TNG140" s="463"/>
      <c r="TNH140" s="467"/>
      <c r="TNI140" s="467"/>
      <c r="TNJ140" s="464"/>
      <c r="TNK140" s="464"/>
      <c r="TNL140" s="464"/>
      <c r="TNM140" s="465"/>
      <c r="TNO140" s="463"/>
      <c r="TNP140" s="467"/>
      <c r="TNQ140" s="467"/>
      <c r="TNR140" s="464"/>
      <c r="TNS140" s="464"/>
      <c r="TNT140" s="464"/>
      <c r="TNU140" s="465"/>
      <c r="TNW140" s="463"/>
      <c r="TNX140" s="467"/>
      <c r="TNY140" s="467"/>
      <c r="TNZ140" s="464"/>
      <c r="TOA140" s="464"/>
      <c r="TOB140" s="464"/>
      <c r="TOC140" s="465"/>
      <c r="TOE140" s="463"/>
      <c r="TOF140" s="467"/>
      <c r="TOG140" s="467"/>
      <c r="TOH140" s="464"/>
      <c r="TOI140" s="464"/>
      <c r="TOJ140" s="464"/>
      <c r="TOK140" s="465"/>
      <c r="TOM140" s="463"/>
      <c r="TON140" s="467"/>
      <c r="TOO140" s="467"/>
      <c r="TOP140" s="464"/>
      <c r="TOQ140" s="464"/>
      <c r="TOR140" s="464"/>
      <c r="TOS140" s="465"/>
      <c r="TOU140" s="463"/>
      <c r="TOV140" s="467"/>
      <c r="TOW140" s="467"/>
      <c r="TOX140" s="464"/>
      <c r="TOY140" s="464"/>
      <c r="TOZ140" s="464"/>
      <c r="TPA140" s="465"/>
      <c r="TPC140" s="463"/>
      <c r="TPD140" s="467"/>
      <c r="TPE140" s="467"/>
      <c r="TPF140" s="464"/>
      <c r="TPG140" s="464"/>
      <c r="TPH140" s="464"/>
      <c r="TPI140" s="465"/>
      <c r="TPK140" s="463"/>
      <c r="TPL140" s="467"/>
      <c r="TPM140" s="467"/>
      <c r="TPN140" s="464"/>
      <c r="TPO140" s="464"/>
      <c r="TPP140" s="464"/>
      <c r="TPQ140" s="465"/>
      <c r="TPS140" s="463"/>
      <c r="TPT140" s="467"/>
      <c r="TPU140" s="467"/>
      <c r="TPV140" s="464"/>
      <c r="TPW140" s="464"/>
      <c r="TPX140" s="464"/>
      <c r="TPY140" s="465"/>
      <c r="TQA140" s="463"/>
      <c r="TQB140" s="467"/>
      <c r="TQC140" s="467"/>
      <c r="TQD140" s="464"/>
      <c r="TQE140" s="464"/>
      <c r="TQF140" s="464"/>
      <c r="TQG140" s="465"/>
      <c r="TQI140" s="463"/>
      <c r="TQJ140" s="467"/>
      <c r="TQK140" s="467"/>
      <c r="TQL140" s="464"/>
      <c r="TQM140" s="464"/>
      <c r="TQN140" s="464"/>
      <c r="TQO140" s="465"/>
      <c r="TQQ140" s="463"/>
      <c r="TQR140" s="467"/>
      <c r="TQS140" s="467"/>
      <c r="TQT140" s="464"/>
      <c r="TQU140" s="464"/>
      <c r="TQV140" s="464"/>
      <c r="TQW140" s="465"/>
      <c r="TQY140" s="463"/>
      <c r="TQZ140" s="467"/>
      <c r="TRA140" s="467"/>
      <c r="TRB140" s="464"/>
      <c r="TRC140" s="464"/>
      <c r="TRD140" s="464"/>
      <c r="TRE140" s="465"/>
      <c r="TRG140" s="463"/>
      <c r="TRH140" s="467"/>
      <c r="TRI140" s="467"/>
      <c r="TRJ140" s="464"/>
      <c r="TRK140" s="464"/>
      <c r="TRL140" s="464"/>
      <c r="TRM140" s="465"/>
      <c r="TRO140" s="463"/>
      <c r="TRP140" s="467"/>
      <c r="TRQ140" s="467"/>
      <c r="TRR140" s="464"/>
      <c r="TRS140" s="464"/>
      <c r="TRT140" s="464"/>
      <c r="TRU140" s="465"/>
      <c r="TRW140" s="463"/>
      <c r="TRX140" s="467"/>
      <c r="TRY140" s="467"/>
      <c r="TRZ140" s="464"/>
      <c r="TSA140" s="464"/>
      <c r="TSB140" s="464"/>
      <c r="TSC140" s="465"/>
      <c r="TSE140" s="463"/>
      <c r="TSF140" s="467"/>
      <c r="TSG140" s="467"/>
      <c r="TSH140" s="464"/>
      <c r="TSI140" s="464"/>
      <c r="TSJ140" s="464"/>
      <c r="TSK140" s="465"/>
      <c r="TSM140" s="463"/>
      <c r="TSN140" s="467"/>
      <c r="TSO140" s="467"/>
      <c r="TSP140" s="464"/>
      <c r="TSQ140" s="464"/>
      <c r="TSR140" s="464"/>
      <c r="TSS140" s="465"/>
      <c r="TSU140" s="463"/>
      <c r="TSV140" s="467"/>
      <c r="TSW140" s="467"/>
      <c r="TSX140" s="464"/>
      <c r="TSY140" s="464"/>
      <c r="TSZ140" s="464"/>
      <c r="TTA140" s="465"/>
      <c r="TTC140" s="463"/>
      <c r="TTD140" s="467"/>
      <c r="TTE140" s="467"/>
      <c r="TTF140" s="464"/>
      <c r="TTG140" s="464"/>
      <c r="TTH140" s="464"/>
      <c r="TTI140" s="465"/>
      <c r="TTK140" s="463"/>
      <c r="TTL140" s="467"/>
      <c r="TTM140" s="467"/>
      <c r="TTN140" s="464"/>
      <c r="TTO140" s="464"/>
      <c r="TTP140" s="464"/>
      <c r="TTQ140" s="465"/>
      <c r="TTS140" s="463"/>
      <c r="TTT140" s="467"/>
      <c r="TTU140" s="467"/>
      <c r="TTV140" s="464"/>
      <c r="TTW140" s="464"/>
      <c r="TTX140" s="464"/>
      <c r="TTY140" s="465"/>
      <c r="TUA140" s="463"/>
      <c r="TUB140" s="467"/>
      <c r="TUC140" s="467"/>
      <c r="TUD140" s="464"/>
      <c r="TUE140" s="464"/>
      <c r="TUF140" s="464"/>
      <c r="TUG140" s="465"/>
      <c r="TUI140" s="463"/>
      <c r="TUJ140" s="467"/>
      <c r="TUK140" s="467"/>
      <c r="TUL140" s="464"/>
      <c r="TUM140" s="464"/>
      <c r="TUN140" s="464"/>
      <c r="TUO140" s="465"/>
      <c r="TUQ140" s="463"/>
      <c r="TUR140" s="467"/>
      <c r="TUS140" s="467"/>
      <c r="TUT140" s="464"/>
      <c r="TUU140" s="464"/>
      <c r="TUV140" s="464"/>
      <c r="TUW140" s="465"/>
      <c r="TUY140" s="463"/>
      <c r="TUZ140" s="467"/>
      <c r="TVA140" s="467"/>
      <c r="TVB140" s="464"/>
      <c r="TVC140" s="464"/>
      <c r="TVD140" s="464"/>
      <c r="TVE140" s="465"/>
      <c r="TVG140" s="463"/>
      <c r="TVH140" s="467"/>
      <c r="TVI140" s="467"/>
      <c r="TVJ140" s="464"/>
      <c r="TVK140" s="464"/>
      <c r="TVL140" s="464"/>
      <c r="TVM140" s="465"/>
      <c r="TVO140" s="463"/>
      <c r="TVP140" s="467"/>
      <c r="TVQ140" s="467"/>
      <c r="TVR140" s="464"/>
      <c r="TVS140" s="464"/>
      <c r="TVT140" s="464"/>
      <c r="TVU140" s="465"/>
      <c r="TVW140" s="463"/>
      <c r="TVX140" s="467"/>
      <c r="TVY140" s="467"/>
      <c r="TVZ140" s="464"/>
      <c r="TWA140" s="464"/>
      <c r="TWB140" s="464"/>
      <c r="TWC140" s="465"/>
      <c r="TWE140" s="463"/>
      <c r="TWF140" s="467"/>
      <c r="TWG140" s="467"/>
      <c r="TWH140" s="464"/>
      <c r="TWI140" s="464"/>
      <c r="TWJ140" s="464"/>
      <c r="TWK140" s="465"/>
      <c r="TWM140" s="463"/>
      <c r="TWN140" s="467"/>
      <c r="TWO140" s="467"/>
      <c r="TWP140" s="464"/>
      <c r="TWQ140" s="464"/>
      <c r="TWR140" s="464"/>
      <c r="TWS140" s="465"/>
      <c r="TWU140" s="463"/>
      <c r="TWV140" s="467"/>
      <c r="TWW140" s="467"/>
      <c r="TWX140" s="464"/>
      <c r="TWY140" s="464"/>
      <c r="TWZ140" s="464"/>
      <c r="TXA140" s="465"/>
      <c r="TXC140" s="463"/>
      <c r="TXD140" s="467"/>
      <c r="TXE140" s="467"/>
      <c r="TXF140" s="464"/>
      <c r="TXG140" s="464"/>
      <c r="TXH140" s="464"/>
      <c r="TXI140" s="465"/>
      <c r="TXK140" s="463"/>
      <c r="TXL140" s="467"/>
      <c r="TXM140" s="467"/>
      <c r="TXN140" s="464"/>
      <c r="TXO140" s="464"/>
      <c r="TXP140" s="464"/>
      <c r="TXQ140" s="465"/>
      <c r="TXS140" s="463"/>
      <c r="TXT140" s="467"/>
      <c r="TXU140" s="467"/>
      <c r="TXV140" s="464"/>
      <c r="TXW140" s="464"/>
      <c r="TXX140" s="464"/>
      <c r="TXY140" s="465"/>
      <c r="TYA140" s="463"/>
      <c r="TYB140" s="467"/>
      <c r="TYC140" s="467"/>
      <c r="TYD140" s="464"/>
      <c r="TYE140" s="464"/>
      <c r="TYF140" s="464"/>
      <c r="TYG140" s="465"/>
      <c r="TYI140" s="463"/>
      <c r="TYJ140" s="467"/>
      <c r="TYK140" s="467"/>
      <c r="TYL140" s="464"/>
      <c r="TYM140" s="464"/>
      <c r="TYN140" s="464"/>
      <c r="TYO140" s="465"/>
      <c r="TYQ140" s="463"/>
      <c r="TYR140" s="467"/>
      <c r="TYS140" s="467"/>
      <c r="TYT140" s="464"/>
      <c r="TYU140" s="464"/>
      <c r="TYV140" s="464"/>
      <c r="TYW140" s="465"/>
      <c r="TYY140" s="463"/>
      <c r="TYZ140" s="467"/>
      <c r="TZA140" s="467"/>
      <c r="TZB140" s="464"/>
      <c r="TZC140" s="464"/>
      <c r="TZD140" s="464"/>
      <c r="TZE140" s="465"/>
      <c r="TZG140" s="463"/>
      <c r="TZH140" s="467"/>
      <c r="TZI140" s="467"/>
      <c r="TZJ140" s="464"/>
      <c r="TZK140" s="464"/>
      <c r="TZL140" s="464"/>
      <c r="TZM140" s="465"/>
      <c r="TZO140" s="463"/>
      <c r="TZP140" s="467"/>
      <c r="TZQ140" s="467"/>
      <c r="TZR140" s="464"/>
      <c r="TZS140" s="464"/>
      <c r="TZT140" s="464"/>
      <c r="TZU140" s="465"/>
      <c r="TZW140" s="463"/>
      <c r="TZX140" s="467"/>
      <c r="TZY140" s="467"/>
      <c r="TZZ140" s="464"/>
      <c r="UAA140" s="464"/>
      <c r="UAB140" s="464"/>
      <c r="UAC140" s="465"/>
      <c r="UAE140" s="463"/>
      <c r="UAF140" s="467"/>
      <c r="UAG140" s="467"/>
      <c r="UAH140" s="464"/>
      <c r="UAI140" s="464"/>
      <c r="UAJ140" s="464"/>
      <c r="UAK140" s="465"/>
      <c r="UAM140" s="463"/>
      <c r="UAN140" s="467"/>
      <c r="UAO140" s="467"/>
      <c r="UAP140" s="464"/>
      <c r="UAQ140" s="464"/>
      <c r="UAR140" s="464"/>
      <c r="UAS140" s="465"/>
      <c r="UAU140" s="463"/>
      <c r="UAV140" s="467"/>
      <c r="UAW140" s="467"/>
      <c r="UAX140" s="464"/>
      <c r="UAY140" s="464"/>
      <c r="UAZ140" s="464"/>
      <c r="UBA140" s="465"/>
      <c r="UBC140" s="463"/>
      <c r="UBD140" s="467"/>
      <c r="UBE140" s="467"/>
      <c r="UBF140" s="464"/>
      <c r="UBG140" s="464"/>
      <c r="UBH140" s="464"/>
      <c r="UBI140" s="465"/>
      <c r="UBK140" s="463"/>
      <c r="UBL140" s="467"/>
      <c r="UBM140" s="467"/>
      <c r="UBN140" s="464"/>
      <c r="UBO140" s="464"/>
      <c r="UBP140" s="464"/>
      <c r="UBQ140" s="465"/>
      <c r="UBS140" s="463"/>
      <c r="UBT140" s="467"/>
      <c r="UBU140" s="467"/>
      <c r="UBV140" s="464"/>
      <c r="UBW140" s="464"/>
      <c r="UBX140" s="464"/>
      <c r="UBY140" s="465"/>
      <c r="UCA140" s="463"/>
      <c r="UCB140" s="467"/>
      <c r="UCC140" s="467"/>
      <c r="UCD140" s="464"/>
      <c r="UCE140" s="464"/>
      <c r="UCF140" s="464"/>
      <c r="UCG140" s="465"/>
      <c r="UCI140" s="463"/>
      <c r="UCJ140" s="467"/>
      <c r="UCK140" s="467"/>
      <c r="UCL140" s="464"/>
      <c r="UCM140" s="464"/>
      <c r="UCN140" s="464"/>
      <c r="UCO140" s="465"/>
      <c r="UCQ140" s="463"/>
      <c r="UCR140" s="467"/>
      <c r="UCS140" s="467"/>
      <c r="UCT140" s="464"/>
      <c r="UCU140" s="464"/>
      <c r="UCV140" s="464"/>
      <c r="UCW140" s="465"/>
      <c r="UCY140" s="463"/>
      <c r="UCZ140" s="467"/>
      <c r="UDA140" s="467"/>
      <c r="UDB140" s="464"/>
      <c r="UDC140" s="464"/>
      <c r="UDD140" s="464"/>
      <c r="UDE140" s="465"/>
      <c r="UDG140" s="463"/>
      <c r="UDH140" s="467"/>
      <c r="UDI140" s="467"/>
      <c r="UDJ140" s="464"/>
      <c r="UDK140" s="464"/>
      <c r="UDL140" s="464"/>
      <c r="UDM140" s="465"/>
      <c r="UDO140" s="463"/>
      <c r="UDP140" s="467"/>
      <c r="UDQ140" s="467"/>
      <c r="UDR140" s="464"/>
      <c r="UDS140" s="464"/>
      <c r="UDT140" s="464"/>
      <c r="UDU140" s="465"/>
      <c r="UDW140" s="463"/>
      <c r="UDX140" s="467"/>
      <c r="UDY140" s="467"/>
      <c r="UDZ140" s="464"/>
      <c r="UEA140" s="464"/>
      <c r="UEB140" s="464"/>
      <c r="UEC140" s="465"/>
      <c r="UEE140" s="463"/>
      <c r="UEF140" s="467"/>
      <c r="UEG140" s="467"/>
      <c r="UEH140" s="464"/>
      <c r="UEI140" s="464"/>
      <c r="UEJ140" s="464"/>
      <c r="UEK140" s="465"/>
      <c r="UEM140" s="463"/>
      <c r="UEN140" s="467"/>
      <c r="UEO140" s="467"/>
      <c r="UEP140" s="464"/>
      <c r="UEQ140" s="464"/>
      <c r="UER140" s="464"/>
      <c r="UES140" s="465"/>
      <c r="UEU140" s="463"/>
      <c r="UEV140" s="467"/>
      <c r="UEW140" s="467"/>
      <c r="UEX140" s="464"/>
      <c r="UEY140" s="464"/>
      <c r="UEZ140" s="464"/>
      <c r="UFA140" s="465"/>
      <c r="UFC140" s="463"/>
      <c r="UFD140" s="467"/>
      <c r="UFE140" s="467"/>
      <c r="UFF140" s="464"/>
      <c r="UFG140" s="464"/>
      <c r="UFH140" s="464"/>
      <c r="UFI140" s="465"/>
      <c r="UFK140" s="463"/>
      <c r="UFL140" s="467"/>
      <c r="UFM140" s="467"/>
      <c r="UFN140" s="464"/>
      <c r="UFO140" s="464"/>
      <c r="UFP140" s="464"/>
      <c r="UFQ140" s="465"/>
      <c r="UFS140" s="463"/>
      <c r="UFT140" s="467"/>
      <c r="UFU140" s="467"/>
      <c r="UFV140" s="464"/>
      <c r="UFW140" s="464"/>
      <c r="UFX140" s="464"/>
      <c r="UFY140" s="465"/>
      <c r="UGA140" s="463"/>
      <c r="UGB140" s="467"/>
      <c r="UGC140" s="467"/>
      <c r="UGD140" s="464"/>
      <c r="UGE140" s="464"/>
      <c r="UGF140" s="464"/>
      <c r="UGG140" s="465"/>
      <c r="UGI140" s="463"/>
      <c r="UGJ140" s="467"/>
      <c r="UGK140" s="467"/>
      <c r="UGL140" s="464"/>
      <c r="UGM140" s="464"/>
      <c r="UGN140" s="464"/>
      <c r="UGO140" s="465"/>
      <c r="UGQ140" s="463"/>
      <c r="UGR140" s="467"/>
      <c r="UGS140" s="467"/>
      <c r="UGT140" s="464"/>
      <c r="UGU140" s="464"/>
      <c r="UGV140" s="464"/>
      <c r="UGW140" s="465"/>
      <c r="UGY140" s="463"/>
      <c r="UGZ140" s="467"/>
      <c r="UHA140" s="467"/>
      <c r="UHB140" s="464"/>
      <c r="UHC140" s="464"/>
      <c r="UHD140" s="464"/>
      <c r="UHE140" s="465"/>
      <c r="UHG140" s="463"/>
      <c r="UHH140" s="467"/>
      <c r="UHI140" s="467"/>
      <c r="UHJ140" s="464"/>
      <c r="UHK140" s="464"/>
      <c r="UHL140" s="464"/>
      <c r="UHM140" s="465"/>
      <c r="UHO140" s="463"/>
      <c r="UHP140" s="467"/>
      <c r="UHQ140" s="467"/>
      <c r="UHR140" s="464"/>
      <c r="UHS140" s="464"/>
      <c r="UHT140" s="464"/>
      <c r="UHU140" s="465"/>
      <c r="UHW140" s="463"/>
      <c r="UHX140" s="467"/>
      <c r="UHY140" s="467"/>
      <c r="UHZ140" s="464"/>
      <c r="UIA140" s="464"/>
      <c r="UIB140" s="464"/>
      <c r="UIC140" s="465"/>
      <c r="UIE140" s="463"/>
      <c r="UIF140" s="467"/>
      <c r="UIG140" s="467"/>
      <c r="UIH140" s="464"/>
      <c r="UII140" s="464"/>
      <c r="UIJ140" s="464"/>
      <c r="UIK140" s="465"/>
      <c r="UIM140" s="463"/>
      <c r="UIN140" s="467"/>
      <c r="UIO140" s="467"/>
      <c r="UIP140" s="464"/>
      <c r="UIQ140" s="464"/>
      <c r="UIR140" s="464"/>
      <c r="UIS140" s="465"/>
      <c r="UIU140" s="463"/>
      <c r="UIV140" s="467"/>
      <c r="UIW140" s="467"/>
      <c r="UIX140" s="464"/>
      <c r="UIY140" s="464"/>
      <c r="UIZ140" s="464"/>
      <c r="UJA140" s="465"/>
      <c r="UJC140" s="463"/>
      <c r="UJD140" s="467"/>
      <c r="UJE140" s="467"/>
      <c r="UJF140" s="464"/>
      <c r="UJG140" s="464"/>
      <c r="UJH140" s="464"/>
      <c r="UJI140" s="465"/>
      <c r="UJK140" s="463"/>
      <c r="UJL140" s="467"/>
      <c r="UJM140" s="467"/>
      <c r="UJN140" s="464"/>
      <c r="UJO140" s="464"/>
      <c r="UJP140" s="464"/>
      <c r="UJQ140" s="465"/>
      <c r="UJS140" s="463"/>
      <c r="UJT140" s="467"/>
      <c r="UJU140" s="467"/>
      <c r="UJV140" s="464"/>
      <c r="UJW140" s="464"/>
      <c r="UJX140" s="464"/>
      <c r="UJY140" s="465"/>
      <c r="UKA140" s="463"/>
      <c r="UKB140" s="467"/>
      <c r="UKC140" s="467"/>
      <c r="UKD140" s="464"/>
      <c r="UKE140" s="464"/>
      <c r="UKF140" s="464"/>
      <c r="UKG140" s="465"/>
      <c r="UKI140" s="463"/>
      <c r="UKJ140" s="467"/>
      <c r="UKK140" s="467"/>
      <c r="UKL140" s="464"/>
      <c r="UKM140" s="464"/>
      <c r="UKN140" s="464"/>
      <c r="UKO140" s="465"/>
      <c r="UKQ140" s="463"/>
      <c r="UKR140" s="467"/>
      <c r="UKS140" s="467"/>
      <c r="UKT140" s="464"/>
      <c r="UKU140" s="464"/>
      <c r="UKV140" s="464"/>
      <c r="UKW140" s="465"/>
      <c r="UKY140" s="463"/>
      <c r="UKZ140" s="467"/>
      <c r="ULA140" s="467"/>
      <c r="ULB140" s="464"/>
      <c r="ULC140" s="464"/>
      <c r="ULD140" s="464"/>
      <c r="ULE140" s="465"/>
      <c r="ULG140" s="463"/>
      <c r="ULH140" s="467"/>
      <c r="ULI140" s="467"/>
      <c r="ULJ140" s="464"/>
      <c r="ULK140" s="464"/>
      <c r="ULL140" s="464"/>
      <c r="ULM140" s="465"/>
      <c r="ULO140" s="463"/>
      <c r="ULP140" s="467"/>
      <c r="ULQ140" s="467"/>
      <c r="ULR140" s="464"/>
      <c r="ULS140" s="464"/>
      <c r="ULT140" s="464"/>
      <c r="ULU140" s="465"/>
      <c r="ULW140" s="463"/>
      <c r="ULX140" s="467"/>
      <c r="ULY140" s="467"/>
      <c r="ULZ140" s="464"/>
      <c r="UMA140" s="464"/>
      <c r="UMB140" s="464"/>
      <c r="UMC140" s="465"/>
      <c r="UME140" s="463"/>
      <c r="UMF140" s="467"/>
      <c r="UMG140" s="467"/>
      <c r="UMH140" s="464"/>
      <c r="UMI140" s="464"/>
      <c r="UMJ140" s="464"/>
      <c r="UMK140" s="465"/>
      <c r="UMM140" s="463"/>
      <c r="UMN140" s="467"/>
      <c r="UMO140" s="467"/>
      <c r="UMP140" s="464"/>
      <c r="UMQ140" s="464"/>
      <c r="UMR140" s="464"/>
      <c r="UMS140" s="465"/>
      <c r="UMU140" s="463"/>
      <c r="UMV140" s="467"/>
      <c r="UMW140" s="467"/>
      <c r="UMX140" s="464"/>
      <c r="UMY140" s="464"/>
      <c r="UMZ140" s="464"/>
      <c r="UNA140" s="465"/>
      <c r="UNC140" s="463"/>
      <c r="UND140" s="467"/>
      <c r="UNE140" s="467"/>
      <c r="UNF140" s="464"/>
      <c r="UNG140" s="464"/>
      <c r="UNH140" s="464"/>
      <c r="UNI140" s="465"/>
      <c r="UNK140" s="463"/>
      <c r="UNL140" s="467"/>
      <c r="UNM140" s="467"/>
      <c r="UNN140" s="464"/>
      <c r="UNO140" s="464"/>
      <c r="UNP140" s="464"/>
      <c r="UNQ140" s="465"/>
      <c r="UNS140" s="463"/>
      <c r="UNT140" s="467"/>
      <c r="UNU140" s="467"/>
      <c r="UNV140" s="464"/>
      <c r="UNW140" s="464"/>
      <c r="UNX140" s="464"/>
      <c r="UNY140" s="465"/>
      <c r="UOA140" s="463"/>
      <c r="UOB140" s="467"/>
      <c r="UOC140" s="467"/>
      <c r="UOD140" s="464"/>
      <c r="UOE140" s="464"/>
      <c r="UOF140" s="464"/>
      <c r="UOG140" s="465"/>
      <c r="UOI140" s="463"/>
      <c r="UOJ140" s="467"/>
      <c r="UOK140" s="467"/>
      <c r="UOL140" s="464"/>
      <c r="UOM140" s="464"/>
      <c r="UON140" s="464"/>
      <c r="UOO140" s="465"/>
      <c r="UOQ140" s="463"/>
      <c r="UOR140" s="467"/>
      <c r="UOS140" s="467"/>
      <c r="UOT140" s="464"/>
      <c r="UOU140" s="464"/>
      <c r="UOV140" s="464"/>
      <c r="UOW140" s="465"/>
      <c r="UOY140" s="463"/>
      <c r="UOZ140" s="467"/>
      <c r="UPA140" s="467"/>
      <c r="UPB140" s="464"/>
      <c r="UPC140" s="464"/>
      <c r="UPD140" s="464"/>
      <c r="UPE140" s="465"/>
      <c r="UPG140" s="463"/>
      <c r="UPH140" s="467"/>
      <c r="UPI140" s="467"/>
      <c r="UPJ140" s="464"/>
      <c r="UPK140" s="464"/>
      <c r="UPL140" s="464"/>
      <c r="UPM140" s="465"/>
      <c r="UPO140" s="463"/>
      <c r="UPP140" s="467"/>
      <c r="UPQ140" s="467"/>
      <c r="UPR140" s="464"/>
      <c r="UPS140" s="464"/>
      <c r="UPT140" s="464"/>
      <c r="UPU140" s="465"/>
      <c r="UPW140" s="463"/>
      <c r="UPX140" s="467"/>
      <c r="UPY140" s="467"/>
      <c r="UPZ140" s="464"/>
      <c r="UQA140" s="464"/>
      <c r="UQB140" s="464"/>
      <c r="UQC140" s="465"/>
      <c r="UQE140" s="463"/>
      <c r="UQF140" s="467"/>
      <c r="UQG140" s="467"/>
      <c r="UQH140" s="464"/>
      <c r="UQI140" s="464"/>
      <c r="UQJ140" s="464"/>
      <c r="UQK140" s="465"/>
      <c r="UQM140" s="463"/>
      <c r="UQN140" s="467"/>
      <c r="UQO140" s="467"/>
      <c r="UQP140" s="464"/>
      <c r="UQQ140" s="464"/>
      <c r="UQR140" s="464"/>
      <c r="UQS140" s="465"/>
      <c r="UQU140" s="463"/>
      <c r="UQV140" s="467"/>
      <c r="UQW140" s="467"/>
      <c r="UQX140" s="464"/>
      <c r="UQY140" s="464"/>
      <c r="UQZ140" s="464"/>
      <c r="URA140" s="465"/>
      <c r="URC140" s="463"/>
      <c r="URD140" s="467"/>
      <c r="URE140" s="467"/>
      <c r="URF140" s="464"/>
      <c r="URG140" s="464"/>
      <c r="URH140" s="464"/>
      <c r="URI140" s="465"/>
      <c r="URK140" s="463"/>
      <c r="URL140" s="467"/>
      <c r="URM140" s="467"/>
      <c r="URN140" s="464"/>
      <c r="URO140" s="464"/>
      <c r="URP140" s="464"/>
      <c r="URQ140" s="465"/>
      <c r="URS140" s="463"/>
      <c r="URT140" s="467"/>
      <c r="URU140" s="467"/>
      <c r="URV140" s="464"/>
      <c r="URW140" s="464"/>
      <c r="URX140" s="464"/>
      <c r="URY140" s="465"/>
      <c r="USA140" s="463"/>
      <c r="USB140" s="467"/>
      <c r="USC140" s="467"/>
      <c r="USD140" s="464"/>
      <c r="USE140" s="464"/>
      <c r="USF140" s="464"/>
      <c r="USG140" s="465"/>
      <c r="USI140" s="463"/>
      <c r="USJ140" s="467"/>
      <c r="USK140" s="467"/>
      <c r="USL140" s="464"/>
      <c r="USM140" s="464"/>
      <c r="USN140" s="464"/>
      <c r="USO140" s="465"/>
      <c r="USQ140" s="463"/>
      <c r="USR140" s="467"/>
      <c r="USS140" s="467"/>
      <c r="UST140" s="464"/>
      <c r="USU140" s="464"/>
      <c r="USV140" s="464"/>
      <c r="USW140" s="465"/>
      <c r="USY140" s="463"/>
      <c r="USZ140" s="467"/>
      <c r="UTA140" s="467"/>
      <c r="UTB140" s="464"/>
      <c r="UTC140" s="464"/>
      <c r="UTD140" s="464"/>
      <c r="UTE140" s="465"/>
      <c r="UTG140" s="463"/>
      <c r="UTH140" s="467"/>
      <c r="UTI140" s="467"/>
      <c r="UTJ140" s="464"/>
      <c r="UTK140" s="464"/>
      <c r="UTL140" s="464"/>
      <c r="UTM140" s="465"/>
      <c r="UTO140" s="463"/>
      <c r="UTP140" s="467"/>
      <c r="UTQ140" s="467"/>
      <c r="UTR140" s="464"/>
      <c r="UTS140" s="464"/>
      <c r="UTT140" s="464"/>
      <c r="UTU140" s="465"/>
      <c r="UTW140" s="463"/>
      <c r="UTX140" s="467"/>
      <c r="UTY140" s="467"/>
      <c r="UTZ140" s="464"/>
      <c r="UUA140" s="464"/>
      <c r="UUB140" s="464"/>
      <c r="UUC140" s="465"/>
      <c r="UUE140" s="463"/>
      <c r="UUF140" s="467"/>
      <c r="UUG140" s="467"/>
      <c r="UUH140" s="464"/>
      <c r="UUI140" s="464"/>
      <c r="UUJ140" s="464"/>
      <c r="UUK140" s="465"/>
      <c r="UUM140" s="463"/>
      <c r="UUN140" s="467"/>
      <c r="UUO140" s="467"/>
      <c r="UUP140" s="464"/>
      <c r="UUQ140" s="464"/>
      <c r="UUR140" s="464"/>
      <c r="UUS140" s="465"/>
      <c r="UUU140" s="463"/>
      <c r="UUV140" s="467"/>
      <c r="UUW140" s="467"/>
      <c r="UUX140" s="464"/>
      <c r="UUY140" s="464"/>
      <c r="UUZ140" s="464"/>
      <c r="UVA140" s="465"/>
      <c r="UVC140" s="463"/>
      <c r="UVD140" s="467"/>
      <c r="UVE140" s="467"/>
      <c r="UVF140" s="464"/>
      <c r="UVG140" s="464"/>
      <c r="UVH140" s="464"/>
      <c r="UVI140" s="465"/>
      <c r="UVK140" s="463"/>
      <c r="UVL140" s="467"/>
      <c r="UVM140" s="467"/>
      <c r="UVN140" s="464"/>
      <c r="UVO140" s="464"/>
      <c r="UVP140" s="464"/>
      <c r="UVQ140" s="465"/>
      <c r="UVS140" s="463"/>
      <c r="UVT140" s="467"/>
      <c r="UVU140" s="467"/>
      <c r="UVV140" s="464"/>
      <c r="UVW140" s="464"/>
      <c r="UVX140" s="464"/>
      <c r="UVY140" s="465"/>
      <c r="UWA140" s="463"/>
      <c r="UWB140" s="467"/>
      <c r="UWC140" s="467"/>
      <c r="UWD140" s="464"/>
      <c r="UWE140" s="464"/>
      <c r="UWF140" s="464"/>
      <c r="UWG140" s="465"/>
      <c r="UWI140" s="463"/>
      <c r="UWJ140" s="467"/>
      <c r="UWK140" s="467"/>
      <c r="UWL140" s="464"/>
      <c r="UWM140" s="464"/>
      <c r="UWN140" s="464"/>
      <c r="UWO140" s="465"/>
      <c r="UWQ140" s="463"/>
      <c r="UWR140" s="467"/>
      <c r="UWS140" s="467"/>
      <c r="UWT140" s="464"/>
      <c r="UWU140" s="464"/>
      <c r="UWV140" s="464"/>
      <c r="UWW140" s="465"/>
      <c r="UWY140" s="463"/>
      <c r="UWZ140" s="467"/>
      <c r="UXA140" s="467"/>
      <c r="UXB140" s="464"/>
      <c r="UXC140" s="464"/>
      <c r="UXD140" s="464"/>
      <c r="UXE140" s="465"/>
      <c r="UXG140" s="463"/>
      <c r="UXH140" s="467"/>
      <c r="UXI140" s="467"/>
      <c r="UXJ140" s="464"/>
      <c r="UXK140" s="464"/>
      <c r="UXL140" s="464"/>
      <c r="UXM140" s="465"/>
      <c r="UXO140" s="463"/>
      <c r="UXP140" s="467"/>
      <c r="UXQ140" s="467"/>
      <c r="UXR140" s="464"/>
      <c r="UXS140" s="464"/>
      <c r="UXT140" s="464"/>
      <c r="UXU140" s="465"/>
      <c r="UXW140" s="463"/>
      <c r="UXX140" s="467"/>
      <c r="UXY140" s="467"/>
      <c r="UXZ140" s="464"/>
      <c r="UYA140" s="464"/>
      <c r="UYB140" s="464"/>
      <c r="UYC140" s="465"/>
      <c r="UYE140" s="463"/>
      <c r="UYF140" s="467"/>
      <c r="UYG140" s="467"/>
      <c r="UYH140" s="464"/>
      <c r="UYI140" s="464"/>
      <c r="UYJ140" s="464"/>
      <c r="UYK140" s="465"/>
      <c r="UYM140" s="463"/>
      <c r="UYN140" s="467"/>
      <c r="UYO140" s="467"/>
      <c r="UYP140" s="464"/>
      <c r="UYQ140" s="464"/>
      <c r="UYR140" s="464"/>
      <c r="UYS140" s="465"/>
      <c r="UYU140" s="463"/>
      <c r="UYV140" s="467"/>
      <c r="UYW140" s="467"/>
      <c r="UYX140" s="464"/>
      <c r="UYY140" s="464"/>
      <c r="UYZ140" s="464"/>
      <c r="UZA140" s="465"/>
      <c r="UZC140" s="463"/>
      <c r="UZD140" s="467"/>
      <c r="UZE140" s="467"/>
      <c r="UZF140" s="464"/>
      <c r="UZG140" s="464"/>
      <c r="UZH140" s="464"/>
      <c r="UZI140" s="465"/>
      <c r="UZK140" s="463"/>
      <c r="UZL140" s="467"/>
      <c r="UZM140" s="467"/>
      <c r="UZN140" s="464"/>
      <c r="UZO140" s="464"/>
      <c r="UZP140" s="464"/>
      <c r="UZQ140" s="465"/>
      <c r="UZS140" s="463"/>
      <c r="UZT140" s="467"/>
      <c r="UZU140" s="467"/>
      <c r="UZV140" s="464"/>
      <c r="UZW140" s="464"/>
      <c r="UZX140" s="464"/>
      <c r="UZY140" s="465"/>
      <c r="VAA140" s="463"/>
      <c r="VAB140" s="467"/>
      <c r="VAC140" s="467"/>
      <c r="VAD140" s="464"/>
      <c r="VAE140" s="464"/>
      <c r="VAF140" s="464"/>
      <c r="VAG140" s="465"/>
      <c r="VAI140" s="463"/>
      <c r="VAJ140" s="467"/>
      <c r="VAK140" s="467"/>
      <c r="VAL140" s="464"/>
      <c r="VAM140" s="464"/>
      <c r="VAN140" s="464"/>
      <c r="VAO140" s="465"/>
      <c r="VAQ140" s="463"/>
      <c r="VAR140" s="467"/>
      <c r="VAS140" s="467"/>
      <c r="VAT140" s="464"/>
      <c r="VAU140" s="464"/>
      <c r="VAV140" s="464"/>
      <c r="VAW140" s="465"/>
      <c r="VAY140" s="463"/>
      <c r="VAZ140" s="467"/>
      <c r="VBA140" s="467"/>
      <c r="VBB140" s="464"/>
      <c r="VBC140" s="464"/>
      <c r="VBD140" s="464"/>
      <c r="VBE140" s="465"/>
      <c r="VBG140" s="463"/>
      <c r="VBH140" s="467"/>
      <c r="VBI140" s="467"/>
      <c r="VBJ140" s="464"/>
      <c r="VBK140" s="464"/>
      <c r="VBL140" s="464"/>
      <c r="VBM140" s="465"/>
      <c r="VBO140" s="463"/>
      <c r="VBP140" s="467"/>
      <c r="VBQ140" s="467"/>
      <c r="VBR140" s="464"/>
      <c r="VBS140" s="464"/>
      <c r="VBT140" s="464"/>
      <c r="VBU140" s="465"/>
      <c r="VBW140" s="463"/>
      <c r="VBX140" s="467"/>
      <c r="VBY140" s="467"/>
      <c r="VBZ140" s="464"/>
      <c r="VCA140" s="464"/>
      <c r="VCB140" s="464"/>
      <c r="VCC140" s="465"/>
      <c r="VCE140" s="463"/>
      <c r="VCF140" s="467"/>
      <c r="VCG140" s="467"/>
      <c r="VCH140" s="464"/>
      <c r="VCI140" s="464"/>
      <c r="VCJ140" s="464"/>
      <c r="VCK140" s="465"/>
      <c r="VCM140" s="463"/>
      <c r="VCN140" s="467"/>
      <c r="VCO140" s="467"/>
      <c r="VCP140" s="464"/>
      <c r="VCQ140" s="464"/>
      <c r="VCR140" s="464"/>
      <c r="VCS140" s="465"/>
      <c r="VCU140" s="463"/>
      <c r="VCV140" s="467"/>
      <c r="VCW140" s="467"/>
      <c r="VCX140" s="464"/>
      <c r="VCY140" s="464"/>
      <c r="VCZ140" s="464"/>
      <c r="VDA140" s="465"/>
      <c r="VDC140" s="463"/>
      <c r="VDD140" s="467"/>
      <c r="VDE140" s="467"/>
      <c r="VDF140" s="464"/>
      <c r="VDG140" s="464"/>
      <c r="VDH140" s="464"/>
      <c r="VDI140" s="465"/>
      <c r="VDK140" s="463"/>
      <c r="VDL140" s="467"/>
      <c r="VDM140" s="467"/>
      <c r="VDN140" s="464"/>
      <c r="VDO140" s="464"/>
      <c r="VDP140" s="464"/>
      <c r="VDQ140" s="465"/>
      <c r="VDS140" s="463"/>
      <c r="VDT140" s="467"/>
      <c r="VDU140" s="467"/>
      <c r="VDV140" s="464"/>
      <c r="VDW140" s="464"/>
      <c r="VDX140" s="464"/>
      <c r="VDY140" s="465"/>
      <c r="VEA140" s="463"/>
      <c r="VEB140" s="467"/>
      <c r="VEC140" s="467"/>
      <c r="VED140" s="464"/>
      <c r="VEE140" s="464"/>
      <c r="VEF140" s="464"/>
      <c r="VEG140" s="465"/>
      <c r="VEI140" s="463"/>
      <c r="VEJ140" s="467"/>
      <c r="VEK140" s="467"/>
      <c r="VEL140" s="464"/>
      <c r="VEM140" s="464"/>
      <c r="VEN140" s="464"/>
      <c r="VEO140" s="465"/>
      <c r="VEQ140" s="463"/>
      <c r="VER140" s="467"/>
      <c r="VES140" s="467"/>
      <c r="VET140" s="464"/>
      <c r="VEU140" s="464"/>
      <c r="VEV140" s="464"/>
      <c r="VEW140" s="465"/>
      <c r="VEY140" s="463"/>
      <c r="VEZ140" s="467"/>
      <c r="VFA140" s="467"/>
      <c r="VFB140" s="464"/>
      <c r="VFC140" s="464"/>
      <c r="VFD140" s="464"/>
      <c r="VFE140" s="465"/>
      <c r="VFG140" s="463"/>
      <c r="VFH140" s="467"/>
      <c r="VFI140" s="467"/>
      <c r="VFJ140" s="464"/>
      <c r="VFK140" s="464"/>
      <c r="VFL140" s="464"/>
      <c r="VFM140" s="465"/>
      <c r="VFO140" s="463"/>
      <c r="VFP140" s="467"/>
      <c r="VFQ140" s="467"/>
      <c r="VFR140" s="464"/>
      <c r="VFS140" s="464"/>
      <c r="VFT140" s="464"/>
      <c r="VFU140" s="465"/>
      <c r="VFW140" s="463"/>
      <c r="VFX140" s="467"/>
      <c r="VFY140" s="467"/>
      <c r="VFZ140" s="464"/>
      <c r="VGA140" s="464"/>
      <c r="VGB140" s="464"/>
      <c r="VGC140" s="465"/>
      <c r="VGE140" s="463"/>
      <c r="VGF140" s="467"/>
      <c r="VGG140" s="467"/>
      <c r="VGH140" s="464"/>
      <c r="VGI140" s="464"/>
      <c r="VGJ140" s="464"/>
      <c r="VGK140" s="465"/>
      <c r="VGM140" s="463"/>
      <c r="VGN140" s="467"/>
      <c r="VGO140" s="467"/>
      <c r="VGP140" s="464"/>
      <c r="VGQ140" s="464"/>
      <c r="VGR140" s="464"/>
      <c r="VGS140" s="465"/>
      <c r="VGU140" s="463"/>
      <c r="VGV140" s="467"/>
      <c r="VGW140" s="467"/>
      <c r="VGX140" s="464"/>
      <c r="VGY140" s="464"/>
      <c r="VGZ140" s="464"/>
      <c r="VHA140" s="465"/>
      <c r="VHC140" s="463"/>
      <c r="VHD140" s="467"/>
      <c r="VHE140" s="467"/>
      <c r="VHF140" s="464"/>
      <c r="VHG140" s="464"/>
      <c r="VHH140" s="464"/>
      <c r="VHI140" s="465"/>
      <c r="VHK140" s="463"/>
      <c r="VHL140" s="467"/>
      <c r="VHM140" s="467"/>
      <c r="VHN140" s="464"/>
      <c r="VHO140" s="464"/>
      <c r="VHP140" s="464"/>
      <c r="VHQ140" s="465"/>
      <c r="VHS140" s="463"/>
      <c r="VHT140" s="467"/>
      <c r="VHU140" s="467"/>
      <c r="VHV140" s="464"/>
      <c r="VHW140" s="464"/>
      <c r="VHX140" s="464"/>
      <c r="VHY140" s="465"/>
      <c r="VIA140" s="463"/>
      <c r="VIB140" s="467"/>
      <c r="VIC140" s="467"/>
      <c r="VID140" s="464"/>
      <c r="VIE140" s="464"/>
      <c r="VIF140" s="464"/>
      <c r="VIG140" s="465"/>
      <c r="VII140" s="463"/>
      <c r="VIJ140" s="467"/>
      <c r="VIK140" s="467"/>
      <c r="VIL140" s="464"/>
      <c r="VIM140" s="464"/>
      <c r="VIN140" s="464"/>
      <c r="VIO140" s="465"/>
      <c r="VIQ140" s="463"/>
      <c r="VIR140" s="467"/>
      <c r="VIS140" s="467"/>
      <c r="VIT140" s="464"/>
      <c r="VIU140" s="464"/>
      <c r="VIV140" s="464"/>
      <c r="VIW140" s="465"/>
      <c r="VIY140" s="463"/>
      <c r="VIZ140" s="467"/>
      <c r="VJA140" s="467"/>
      <c r="VJB140" s="464"/>
      <c r="VJC140" s="464"/>
      <c r="VJD140" s="464"/>
      <c r="VJE140" s="465"/>
      <c r="VJG140" s="463"/>
      <c r="VJH140" s="467"/>
      <c r="VJI140" s="467"/>
      <c r="VJJ140" s="464"/>
      <c r="VJK140" s="464"/>
      <c r="VJL140" s="464"/>
      <c r="VJM140" s="465"/>
      <c r="VJO140" s="463"/>
      <c r="VJP140" s="467"/>
      <c r="VJQ140" s="467"/>
      <c r="VJR140" s="464"/>
      <c r="VJS140" s="464"/>
      <c r="VJT140" s="464"/>
      <c r="VJU140" s="465"/>
      <c r="VJW140" s="463"/>
      <c r="VJX140" s="467"/>
      <c r="VJY140" s="467"/>
      <c r="VJZ140" s="464"/>
      <c r="VKA140" s="464"/>
      <c r="VKB140" s="464"/>
      <c r="VKC140" s="465"/>
      <c r="VKE140" s="463"/>
      <c r="VKF140" s="467"/>
      <c r="VKG140" s="467"/>
      <c r="VKH140" s="464"/>
      <c r="VKI140" s="464"/>
      <c r="VKJ140" s="464"/>
      <c r="VKK140" s="465"/>
      <c r="VKM140" s="463"/>
      <c r="VKN140" s="467"/>
      <c r="VKO140" s="467"/>
      <c r="VKP140" s="464"/>
      <c r="VKQ140" s="464"/>
      <c r="VKR140" s="464"/>
      <c r="VKS140" s="465"/>
      <c r="VKU140" s="463"/>
      <c r="VKV140" s="467"/>
      <c r="VKW140" s="467"/>
      <c r="VKX140" s="464"/>
      <c r="VKY140" s="464"/>
      <c r="VKZ140" s="464"/>
      <c r="VLA140" s="465"/>
      <c r="VLC140" s="463"/>
      <c r="VLD140" s="467"/>
      <c r="VLE140" s="467"/>
      <c r="VLF140" s="464"/>
      <c r="VLG140" s="464"/>
      <c r="VLH140" s="464"/>
      <c r="VLI140" s="465"/>
      <c r="VLK140" s="463"/>
      <c r="VLL140" s="467"/>
      <c r="VLM140" s="467"/>
      <c r="VLN140" s="464"/>
      <c r="VLO140" s="464"/>
      <c r="VLP140" s="464"/>
      <c r="VLQ140" s="465"/>
      <c r="VLS140" s="463"/>
      <c r="VLT140" s="467"/>
      <c r="VLU140" s="467"/>
      <c r="VLV140" s="464"/>
      <c r="VLW140" s="464"/>
      <c r="VLX140" s="464"/>
      <c r="VLY140" s="465"/>
      <c r="VMA140" s="463"/>
      <c r="VMB140" s="467"/>
      <c r="VMC140" s="467"/>
      <c r="VMD140" s="464"/>
      <c r="VME140" s="464"/>
      <c r="VMF140" s="464"/>
      <c r="VMG140" s="465"/>
      <c r="VMI140" s="463"/>
      <c r="VMJ140" s="467"/>
      <c r="VMK140" s="467"/>
      <c r="VML140" s="464"/>
      <c r="VMM140" s="464"/>
      <c r="VMN140" s="464"/>
      <c r="VMO140" s="465"/>
      <c r="VMQ140" s="463"/>
      <c r="VMR140" s="467"/>
      <c r="VMS140" s="467"/>
      <c r="VMT140" s="464"/>
      <c r="VMU140" s="464"/>
      <c r="VMV140" s="464"/>
      <c r="VMW140" s="465"/>
      <c r="VMY140" s="463"/>
      <c r="VMZ140" s="467"/>
      <c r="VNA140" s="467"/>
      <c r="VNB140" s="464"/>
      <c r="VNC140" s="464"/>
      <c r="VND140" s="464"/>
      <c r="VNE140" s="465"/>
      <c r="VNG140" s="463"/>
      <c r="VNH140" s="467"/>
      <c r="VNI140" s="467"/>
      <c r="VNJ140" s="464"/>
      <c r="VNK140" s="464"/>
      <c r="VNL140" s="464"/>
      <c r="VNM140" s="465"/>
      <c r="VNO140" s="463"/>
      <c r="VNP140" s="467"/>
      <c r="VNQ140" s="467"/>
      <c r="VNR140" s="464"/>
      <c r="VNS140" s="464"/>
      <c r="VNT140" s="464"/>
      <c r="VNU140" s="465"/>
      <c r="VNW140" s="463"/>
      <c r="VNX140" s="467"/>
      <c r="VNY140" s="467"/>
      <c r="VNZ140" s="464"/>
      <c r="VOA140" s="464"/>
      <c r="VOB140" s="464"/>
      <c r="VOC140" s="465"/>
      <c r="VOE140" s="463"/>
      <c r="VOF140" s="467"/>
      <c r="VOG140" s="467"/>
      <c r="VOH140" s="464"/>
      <c r="VOI140" s="464"/>
      <c r="VOJ140" s="464"/>
      <c r="VOK140" s="465"/>
      <c r="VOM140" s="463"/>
      <c r="VON140" s="467"/>
      <c r="VOO140" s="467"/>
      <c r="VOP140" s="464"/>
      <c r="VOQ140" s="464"/>
      <c r="VOR140" s="464"/>
      <c r="VOS140" s="465"/>
      <c r="VOU140" s="463"/>
      <c r="VOV140" s="467"/>
      <c r="VOW140" s="467"/>
      <c r="VOX140" s="464"/>
      <c r="VOY140" s="464"/>
      <c r="VOZ140" s="464"/>
      <c r="VPA140" s="465"/>
      <c r="VPC140" s="463"/>
      <c r="VPD140" s="467"/>
      <c r="VPE140" s="467"/>
      <c r="VPF140" s="464"/>
      <c r="VPG140" s="464"/>
      <c r="VPH140" s="464"/>
      <c r="VPI140" s="465"/>
      <c r="VPK140" s="463"/>
      <c r="VPL140" s="467"/>
      <c r="VPM140" s="467"/>
      <c r="VPN140" s="464"/>
      <c r="VPO140" s="464"/>
      <c r="VPP140" s="464"/>
      <c r="VPQ140" s="465"/>
      <c r="VPS140" s="463"/>
      <c r="VPT140" s="467"/>
      <c r="VPU140" s="467"/>
      <c r="VPV140" s="464"/>
      <c r="VPW140" s="464"/>
      <c r="VPX140" s="464"/>
      <c r="VPY140" s="465"/>
      <c r="VQA140" s="463"/>
      <c r="VQB140" s="467"/>
      <c r="VQC140" s="467"/>
      <c r="VQD140" s="464"/>
      <c r="VQE140" s="464"/>
      <c r="VQF140" s="464"/>
      <c r="VQG140" s="465"/>
      <c r="VQI140" s="463"/>
      <c r="VQJ140" s="467"/>
      <c r="VQK140" s="467"/>
      <c r="VQL140" s="464"/>
      <c r="VQM140" s="464"/>
      <c r="VQN140" s="464"/>
      <c r="VQO140" s="465"/>
      <c r="VQQ140" s="463"/>
      <c r="VQR140" s="467"/>
      <c r="VQS140" s="467"/>
      <c r="VQT140" s="464"/>
      <c r="VQU140" s="464"/>
      <c r="VQV140" s="464"/>
      <c r="VQW140" s="465"/>
      <c r="VQY140" s="463"/>
      <c r="VQZ140" s="467"/>
      <c r="VRA140" s="467"/>
      <c r="VRB140" s="464"/>
      <c r="VRC140" s="464"/>
      <c r="VRD140" s="464"/>
      <c r="VRE140" s="465"/>
      <c r="VRG140" s="463"/>
      <c r="VRH140" s="467"/>
      <c r="VRI140" s="467"/>
      <c r="VRJ140" s="464"/>
      <c r="VRK140" s="464"/>
      <c r="VRL140" s="464"/>
      <c r="VRM140" s="465"/>
      <c r="VRO140" s="463"/>
      <c r="VRP140" s="467"/>
      <c r="VRQ140" s="467"/>
      <c r="VRR140" s="464"/>
      <c r="VRS140" s="464"/>
      <c r="VRT140" s="464"/>
      <c r="VRU140" s="465"/>
      <c r="VRW140" s="463"/>
      <c r="VRX140" s="467"/>
      <c r="VRY140" s="467"/>
      <c r="VRZ140" s="464"/>
      <c r="VSA140" s="464"/>
      <c r="VSB140" s="464"/>
      <c r="VSC140" s="465"/>
      <c r="VSE140" s="463"/>
      <c r="VSF140" s="467"/>
      <c r="VSG140" s="467"/>
      <c r="VSH140" s="464"/>
      <c r="VSI140" s="464"/>
      <c r="VSJ140" s="464"/>
      <c r="VSK140" s="465"/>
      <c r="VSM140" s="463"/>
      <c r="VSN140" s="467"/>
      <c r="VSO140" s="467"/>
      <c r="VSP140" s="464"/>
      <c r="VSQ140" s="464"/>
      <c r="VSR140" s="464"/>
      <c r="VSS140" s="465"/>
      <c r="VSU140" s="463"/>
      <c r="VSV140" s="467"/>
      <c r="VSW140" s="467"/>
      <c r="VSX140" s="464"/>
      <c r="VSY140" s="464"/>
      <c r="VSZ140" s="464"/>
      <c r="VTA140" s="465"/>
      <c r="VTC140" s="463"/>
      <c r="VTD140" s="467"/>
      <c r="VTE140" s="467"/>
      <c r="VTF140" s="464"/>
      <c r="VTG140" s="464"/>
      <c r="VTH140" s="464"/>
      <c r="VTI140" s="465"/>
      <c r="VTK140" s="463"/>
      <c r="VTL140" s="467"/>
      <c r="VTM140" s="467"/>
      <c r="VTN140" s="464"/>
      <c r="VTO140" s="464"/>
      <c r="VTP140" s="464"/>
      <c r="VTQ140" s="465"/>
      <c r="VTS140" s="463"/>
      <c r="VTT140" s="467"/>
      <c r="VTU140" s="467"/>
      <c r="VTV140" s="464"/>
      <c r="VTW140" s="464"/>
      <c r="VTX140" s="464"/>
      <c r="VTY140" s="465"/>
      <c r="VUA140" s="463"/>
      <c r="VUB140" s="467"/>
      <c r="VUC140" s="467"/>
      <c r="VUD140" s="464"/>
      <c r="VUE140" s="464"/>
      <c r="VUF140" s="464"/>
      <c r="VUG140" s="465"/>
      <c r="VUI140" s="463"/>
      <c r="VUJ140" s="467"/>
      <c r="VUK140" s="467"/>
      <c r="VUL140" s="464"/>
      <c r="VUM140" s="464"/>
      <c r="VUN140" s="464"/>
      <c r="VUO140" s="465"/>
      <c r="VUQ140" s="463"/>
      <c r="VUR140" s="467"/>
      <c r="VUS140" s="467"/>
      <c r="VUT140" s="464"/>
      <c r="VUU140" s="464"/>
      <c r="VUV140" s="464"/>
      <c r="VUW140" s="465"/>
      <c r="VUY140" s="463"/>
      <c r="VUZ140" s="467"/>
      <c r="VVA140" s="467"/>
      <c r="VVB140" s="464"/>
      <c r="VVC140" s="464"/>
      <c r="VVD140" s="464"/>
      <c r="VVE140" s="465"/>
      <c r="VVG140" s="463"/>
      <c r="VVH140" s="467"/>
      <c r="VVI140" s="467"/>
      <c r="VVJ140" s="464"/>
      <c r="VVK140" s="464"/>
      <c r="VVL140" s="464"/>
      <c r="VVM140" s="465"/>
      <c r="VVO140" s="463"/>
      <c r="VVP140" s="467"/>
      <c r="VVQ140" s="467"/>
      <c r="VVR140" s="464"/>
      <c r="VVS140" s="464"/>
      <c r="VVT140" s="464"/>
      <c r="VVU140" s="465"/>
      <c r="VVW140" s="463"/>
      <c r="VVX140" s="467"/>
      <c r="VVY140" s="467"/>
      <c r="VVZ140" s="464"/>
      <c r="VWA140" s="464"/>
      <c r="VWB140" s="464"/>
      <c r="VWC140" s="465"/>
      <c r="VWE140" s="463"/>
      <c r="VWF140" s="467"/>
      <c r="VWG140" s="467"/>
      <c r="VWH140" s="464"/>
      <c r="VWI140" s="464"/>
      <c r="VWJ140" s="464"/>
      <c r="VWK140" s="465"/>
      <c r="VWM140" s="463"/>
      <c r="VWN140" s="467"/>
      <c r="VWO140" s="467"/>
      <c r="VWP140" s="464"/>
      <c r="VWQ140" s="464"/>
      <c r="VWR140" s="464"/>
      <c r="VWS140" s="465"/>
      <c r="VWU140" s="463"/>
      <c r="VWV140" s="467"/>
      <c r="VWW140" s="467"/>
      <c r="VWX140" s="464"/>
      <c r="VWY140" s="464"/>
      <c r="VWZ140" s="464"/>
      <c r="VXA140" s="465"/>
      <c r="VXC140" s="463"/>
      <c r="VXD140" s="467"/>
      <c r="VXE140" s="467"/>
      <c r="VXF140" s="464"/>
      <c r="VXG140" s="464"/>
      <c r="VXH140" s="464"/>
      <c r="VXI140" s="465"/>
      <c r="VXK140" s="463"/>
      <c r="VXL140" s="467"/>
      <c r="VXM140" s="467"/>
      <c r="VXN140" s="464"/>
      <c r="VXO140" s="464"/>
      <c r="VXP140" s="464"/>
      <c r="VXQ140" s="465"/>
      <c r="VXS140" s="463"/>
      <c r="VXT140" s="467"/>
      <c r="VXU140" s="467"/>
      <c r="VXV140" s="464"/>
      <c r="VXW140" s="464"/>
      <c r="VXX140" s="464"/>
      <c r="VXY140" s="465"/>
      <c r="VYA140" s="463"/>
      <c r="VYB140" s="467"/>
      <c r="VYC140" s="467"/>
      <c r="VYD140" s="464"/>
      <c r="VYE140" s="464"/>
      <c r="VYF140" s="464"/>
      <c r="VYG140" s="465"/>
      <c r="VYI140" s="463"/>
      <c r="VYJ140" s="467"/>
      <c r="VYK140" s="467"/>
      <c r="VYL140" s="464"/>
      <c r="VYM140" s="464"/>
      <c r="VYN140" s="464"/>
      <c r="VYO140" s="465"/>
      <c r="VYQ140" s="463"/>
      <c r="VYR140" s="467"/>
      <c r="VYS140" s="467"/>
      <c r="VYT140" s="464"/>
      <c r="VYU140" s="464"/>
      <c r="VYV140" s="464"/>
      <c r="VYW140" s="465"/>
      <c r="VYY140" s="463"/>
      <c r="VYZ140" s="467"/>
      <c r="VZA140" s="467"/>
      <c r="VZB140" s="464"/>
      <c r="VZC140" s="464"/>
      <c r="VZD140" s="464"/>
      <c r="VZE140" s="465"/>
      <c r="VZG140" s="463"/>
      <c r="VZH140" s="467"/>
      <c r="VZI140" s="467"/>
      <c r="VZJ140" s="464"/>
      <c r="VZK140" s="464"/>
      <c r="VZL140" s="464"/>
      <c r="VZM140" s="465"/>
      <c r="VZO140" s="463"/>
      <c r="VZP140" s="467"/>
      <c r="VZQ140" s="467"/>
      <c r="VZR140" s="464"/>
      <c r="VZS140" s="464"/>
      <c r="VZT140" s="464"/>
      <c r="VZU140" s="465"/>
      <c r="VZW140" s="463"/>
      <c r="VZX140" s="467"/>
      <c r="VZY140" s="467"/>
      <c r="VZZ140" s="464"/>
      <c r="WAA140" s="464"/>
      <c r="WAB140" s="464"/>
      <c r="WAC140" s="465"/>
      <c r="WAE140" s="463"/>
      <c r="WAF140" s="467"/>
      <c r="WAG140" s="467"/>
      <c r="WAH140" s="464"/>
      <c r="WAI140" s="464"/>
      <c r="WAJ140" s="464"/>
      <c r="WAK140" s="465"/>
      <c r="WAM140" s="463"/>
      <c r="WAN140" s="467"/>
      <c r="WAO140" s="467"/>
      <c r="WAP140" s="464"/>
      <c r="WAQ140" s="464"/>
      <c r="WAR140" s="464"/>
      <c r="WAS140" s="465"/>
      <c r="WAU140" s="463"/>
      <c r="WAV140" s="467"/>
      <c r="WAW140" s="467"/>
      <c r="WAX140" s="464"/>
      <c r="WAY140" s="464"/>
      <c r="WAZ140" s="464"/>
      <c r="WBA140" s="465"/>
      <c r="WBC140" s="463"/>
      <c r="WBD140" s="467"/>
      <c r="WBE140" s="467"/>
      <c r="WBF140" s="464"/>
      <c r="WBG140" s="464"/>
      <c r="WBH140" s="464"/>
      <c r="WBI140" s="465"/>
      <c r="WBK140" s="463"/>
      <c r="WBL140" s="467"/>
      <c r="WBM140" s="467"/>
      <c r="WBN140" s="464"/>
      <c r="WBO140" s="464"/>
      <c r="WBP140" s="464"/>
      <c r="WBQ140" s="465"/>
      <c r="WBS140" s="463"/>
      <c r="WBT140" s="467"/>
      <c r="WBU140" s="467"/>
      <c r="WBV140" s="464"/>
      <c r="WBW140" s="464"/>
      <c r="WBX140" s="464"/>
      <c r="WBY140" s="465"/>
      <c r="WCA140" s="463"/>
      <c r="WCB140" s="467"/>
      <c r="WCC140" s="467"/>
      <c r="WCD140" s="464"/>
      <c r="WCE140" s="464"/>
      <c r="WCF140" s="464"/>
      <c r="WCG140" s="465"/>
      <c r="WCI140" s="463"/>
      <c r="WCJ140" s="467"/>
      <c r="WCK140" s="467"/>
      <c r="WCL140" s="464"/>
      <c r="WCM140" s="464"/>
      <c r="WCN140" s="464"/>
      <c r="WCO140" s="465"/>
      <c r="WCQ140" s="463"/>
      <c r="WCR140" s="467"/>
      <c r="WCS140" s="467"/>
      <c r="WCT140" s="464"/>
      <c r="WCU140" s="464"/>
      <c r="WCV140" s="464"/>
      <c r="WCW140" s="465"/>
      <c r="WCY140" s="463"/>
      <c r="WCZ140" s="467"/>
      <c r="WDA140" s="467"/>
      <c r="WDB140" s="464"/>
      <c r="WDC140" s="464"/>
      <c r="WDD140" s="464"/>
      <c r="WDE140" s="465"/>
      <c r="WDG140" s="463"/>
      <c r="WDH140" s="467"/>
      <c r="WDI140" s="467"/>
      <c r="WDJ140" s="464"/>
      <c r="WDK140" s="464"/>
      <c r="WDL140" s="464"/>
      <c r="WDM140" s="465"/>
      <c r="WDO140" s="463"/>
      <c r="WDP140" s="467"/>
      <c r="WDQ140" s="467"/>
      <c r="WDR140" s="464"/>
      <c r="WDS140" s="464"/>
      <c r="WDT140" s="464"/>
      <c r="WDU140" s="465"/>
      <c r="WDW140" s="463"/>
      <c r="WDX140" s="467"/>
      <c r="WDY140" s="467"/>
      <c r="WDZ140" s="464"/>
      <c r="WEA140" s="464"/>
      <c r="WEB140" s="464"/>
      <c r="WEC140" s="465"/>
      <c r="WEE140" s="463"/>
      <c r="WEF140" s="467"/>
      <c r="WEG140" s="467"/>
      <c r="WEH140" s="464"/>
      <c r="WEI140" s="464"/>
      <c r="WEJ140" s="464"/>
      <c r="WEK140" s="465"/>
      <c r="WEM140" s="463"/>
      <c r="WEN140" s="467"/>
      <c r="WEO140" s="467"/>
      <c r="WEP140" s="464"/>
      <c r="WEQ140" s="464"/>
      <c r="WER140" s="464"/>
      <c r="WES140" s="465"/>
      <c r="WEU140" s="463"/>
      <c r="WEV140" s="467"/>
      <c r="WEW140" s="467"/>
      <c r="WEX140" s="464"/>
      <c r="WEY140" s="464"/>
      <c r="WEZ140" s="464"/>
      <c r="WFA140" s="465"/>
      <c r="WFC140" s="463"/>
      <c r="WFD140" s="467"/>
      <c r="WFE140" s="467"/>
      <c r="WFF140" s="464"/>
      <c r="WFG140" s="464"/>
      <c r="WFH140" s="464"/>
      <c r="WFI140" s="465"/>
      <c r="WFK140" s="463"/>
      <c r="WFL140" s="467"/>
      <c r="WFM140" s="467"/>
      <c r="WFN140" s="464"/>
      <c r="WFO140" s="464"/>
      <c r="WFP140" s="464"/>
      <c r="WFQ140" s="465"/>
      <c r="WFS140" s="463"/>
      <c r="WFT140" s="467"/>
      <c r="WFU140" s="467"/>
      <c r="WFV140" s="464"/>
      <c r="WFW140" s="464"/>
      <c r="WFX140" s="464"/>
      <c r="WFY140" s="465"/>
      <c r="WGA140" s="463"/>
      <c r="WGB140" s="467"/>
      <c r="WGC140" s="467"/>
      <c r="WGD140" s="464"/>
      <c r="WGE140" s="464"/>
      <c r="WGF140" s="464"/>
      <c r="WGG140" s="465"/>
      <c r="WGI140" s="463"/>
      <c r="WGJ140" s="467"/>
      <c r="WGK140" s="467"/>
      <c r="WGL140" s="464"/>
      <c r="WGM140" s="464"/>
      <c r="WGN140" s="464"/>
      <c r="WGO140" s="465"/>
      <c r="WGQ140" s="463"/>
      <c r="WGR140" s="467"/>
      <c r="WGS140" s="467"/>
      <c r="WGT140" s="464"/>
      <c r="WGU140" s="464"/>
      <c r="WGV140" s="464"/>
      <c r="WGW140" s="465"/>
      <c r="WGY140" s="463"/>
      <c r="WGZ140" s="467"/>
      <c r="WHA140" s="467"/>
      <c r="WHB140" s="464"/>
      <c r="WHC140" s="464"/>
      <c r="WHD140" s="464"/>
      <c r="WHE140" s="465"/>
      <c r="WHG140" s="463"/>
      <c r="WHH140" s="467"/>
      <c r="WHI140" s="467"/>
      <c r="WHJ140" s="464"/>
      <c r="WHK140" s="464"/>
      <c r="WHL140" s="464"/>
      <c r="WHM140" s="465"/>
      <c r="WHO140" s="463"/>
      <c r="WHP140" s="467"/>
      <c r="WHQ140" s="467"/>
      <c r="WHR140" s="464"/>
      <c r="WHS140" s="464"/>
      <c r="WHT140" s="464"/>
      <c r="WHU140" s="465"/>
      <c r="WHW140" s="463"/>
      <c r="WHX140" s="467"/>
      <c r="WHY140" s="467"/>
      <c r="WHZ140" s="464"/>
      <c r="WIA140" s="464"/>
      <c r="WIB140" s="464"/>
      <c r="WIC140" s="465"/>
      <c r="WIE140" s="463"/>
      <c r="WIF140" s="467"/>
      <c r="WIG140" s="467"/>
      <c r="WIH140" s="464"/>
      <c r="WII140" s="464"/>
      <c r="WIJ140" s="464"/>
      <c r="WIK140" s="465"/>
      <c r="WIM140" s="463"/>
      <c r="WIN140" s="467"/>
      <c r="WIO140" s="467"/>
      <c r="WIP140" s="464"/>
      <c r="WIQ140" s="464"/>
      <c r="WIR140" s="464"/>
      <c r="WIS140" s="465"/>
      <c r="WIU140" s="463"/>
      <c r="WIV140" s="467"/>
      <c r="WIW140" s="467"/>
      <c r="WIX140" s="464"/>
      <c r="WIY140" s="464"/>
      <c r="WIZ140" s="464"/>
      <c r="WJA140" s="465"/>
      <c r="WJC140" s="463"/>
      <c r="WJD140" s="467"/>
      <c r="WJE140" s="467"/>
      <c r="WJF140" s="464"/>
      <c r="WJG140" s="464"/>
      <c r="WJH140" s="464"/>
      <c r="WJI140" s="465"/>
      <c r="WJK140" s="463"/>
      <c r="WJL140" s="467"/>
      <c r="WJM140" s="467"/>
      <c r="WJN140" s="464"/>
      <c r="WJO140" s="464"/>
      <c r="WJP140" s="464"/>
      <c r="WJQ140" s="465"/>
      <c r="WJS140" s="463"/>
      <c r="WJT140" s="467"/>
      <c r="WJU140" s="467"/>
      <c r="WJV140" s="464"/>
      <c r="WJW140" s="464"/>
      <c r="WJX140" s="464"/>
      <c r="WJY140" s="465"/>
      <c r="WKA140" s="463"/>
      <c r="WKB140" s="467"/>
      <c r="WKC140" s="467"/>
      <c r="WKD140" s="464"/>
      <c r="WKE140" s="464"/>
      <c r="WKF140" s="464"/>
      <c r="WKG140" s="465"/>
      <c r="WKI140" s="463"/>
      <c r="WKJ140" s="467"/>
      <c r="WKK140" s="467"/>
      <c r="WKL140" s="464"/>
      <c r="WKM140" s="464"/>
      <c r="WKN140" s="464"/>
      <c r="WKO140" s="465"/>
      <c r="WKQ140" s="463"/>
      <c r="WKR140" s="467"/>
      <c r="WKS140" s="467"/>
      <c r="WKT140" s="464"/>
      <c r="WKU140" s="464"/>
      <c r="WKV140" s="464"/>
      <c r="WKW140" s="465"/>
      <c r="WKY140" s="463"/>
      <c r="WKZ140" s="467"/>
      <c r="WLA140" s="467"/>
      <c r="WLB140" s="464"/>
      <c r="WLC140" s="464"/>
      <c r="WLD140" s="464"/>
      <c r="WLE140" s="465"/>
      <c r="WLG140" s="463"/>
      <c r="WLH140" s="467"/>
      <c r="WLI140" s="467"/>
      <c r="WLJ140" s="464"/>
      <c r="WLK140" s="464"/>
      <c r="WLL140" s="464"/>
      <c r="WLM140" s="465"/>
      <c r="WLO140" s="463"/>
      <c r="WLP140" s="467"/>
      <c r="WLQ140" s="467"/>
      <c r="WLR140" s="464"/>
      <c r="WLS140" s="464"/>
      <c r="WLT140" s="464"/>
      <c r="WLU140" s="465"/>
      <c r="WLW140" s="463"/>
      <c r="WLX140" s="467"/>
      <c r="WLY140" s="467"/>
      <c r="WLZ140" s="464"/>
      <c r="WMA140" s="464"/>
      <c r="WMB140" s="464"/>
      <c r="WMC140" s="465"/>
      <c r="WME140" s="463"/>
      <c r="WMF140" s="467"/>
      <c r="WMG140" s="467"/>
      <c r="WMH140" s="464"/>
      <c r="WMI140" s="464"/>
      <c r="WMJ140" s="464"/>
      <c r="WMK140" s="465"/>
      <c r="WMM140" s="463"/>
      <c r="WMN140" s="467"/>
      <c r="WMO140" s="467"/>
      <c r="WMP140" s="464"/>
      <c r="WMQ140" s="464"/>
      <c r="WMR140" s="464"/>
      <c r="WMS140" s="465"/>
      <c r="WMU140" s="463"/>
      <c r="WMV140" s="467"/>
      <c r="WMW140" s="467"/>
      <c r="WMX140" s="464"/>
      <c r="WMY140" s="464"/>
      <c r="WMZ140" s="464"/>
      <c r="WNA140" s="465"/>
      <c r="WNC140" s="463"/>
      <c r="WND140" s="467"/>
      <c r="WNE140" s="467"/>
      <c r="WNF140" s="464"/>
      <c r="WNG140" s="464"/>
      <c r="WNH140" s="464"/>
      <c r="WNI140" s="465"/>
      <c r="WNK140" s="463"/>
      <c r="WNL140" s="467"/>
      <c r="WNM140" s="467"/>
      <c r="WNN140" s="464"/>
      <c r="WNO140" s="464"/>
      <c r="WNP140" s="464"/>
      <c r="WNQ140" s="465"/>
      <c r="WNS140" s="463"/>
      <c r="WNT140" s="467"/>
      <c r="WNU140" s="467"/>
      <c r="WNV140" s="464"/>
      <c r="WNW140" s="464"/>
      <c r="WNX140" s="464"/>
      <c r="WNY140" s="465"/>
      <c r="WOA140" s="463"/>
      <c r="WOB140" s="467"/>
      <c r="WOC140" s="467"/>
      <c r="WOD140" s="464"/>
      <c r="WOE140" s="464"/>
      <c r="WOF140" s="464"/>
      <c r="WOG140" s="465"/>
      <c r="WOI140" s="463"/>
      <c r="WOJ140" s="467"/>
      <c r="WOK140" s="467"/>
      <c r="WOL140" s="464"/>
      <c r="WOM140" s="464"/>
      <c r="WON140" s="464"/>
      <c r="WOO140" s="465"/>
      <c r="WOQ140" s="463"/>
      <c r="WOR140" s="467"/>
      <c r="WOS140" s="467"/>
      <c r="WOT140" s="464"/>
      <c r="WOU140" s="464"/>
      <c r="WOV140" s="464"/>
      <c r="WOW140" s="465"/>
      <c r="WOY140" s="463"/>
      <c r="WOZ140" s="467"/>
      <c r="WPA140" s="467"/>
      <c r="WPB140" s="464"/>
      <c r="WPC140" s="464"/>
      <c r="WPD140" s="464"/>
      <c r="WPE140" s="465"/>
      <c r="WPG140" s="463"/>
      <c r="WPH140" s="467"/>
      <c r="WPI140" s="467"/>
      <c r="WPJ140" s="464"/>
      <c r="WPK140" s="464"/>
      <c r="WPL140" s="464"/>
      <c r="WPM140" s="465"/>
      <c r="WPO140" s="463"/>
      <c r="WPP140" s="467"/>
      <c r="WPQ140" s="467"/>
      <c r="WPR140" s="464"/>
      <c r="WPS140" s="464"/>
      <c r="WPT140" s="464"/>
      <c r="WPU140" s="465"/>
      <c r="WPW140" s="463"/>
      <c r="WPX140" s="467"/>
      <c r="WPY140" s="467"/>
      <c r="WPZ140" s="464"/>
      <c r="WQA140" s="464"/>
      <c r="WQB140" s="464"/>
      <c r="WQC140" s="465"/>
      <c r="WQE140" s="463"/>
      <c r="WQF140" s="467"/>
      <c r="WQG140" s="467"/>
      <c r="WQH140" s="464"/>
      <c r="WQI140" s="464"/>
      <c r="WQJ140" s="464"/>
      <c r="WQK140" s="465"/>
      <c r="WQM140" s="463"/>
      <c r="WQN140" s="467"/>
      <c r="WQO140" s="467"/>
      <c r="WQP140" s="464"/>
      <c r="WQQ140" s="464"/>
      <c r="WQR140" s="464"/>
      <c r="WQS140" s="465"/>
      <c r="WQU140" s="463"/>
      <c r="WQV140" s="467"/>
      <c r="WQW140" s="467"/>
      <c r="WQX140" s="464"/>
      <c r="WQY140" s="464"/>
      <c r="WQZ140" s="464"/>
      <c r="WRA140" s="465"/>
      <c r="WRC140" s="463"/>
      <c r="WRD140" s="467"/>
      <c r="WRE140" s="467"/>
      <c r="WRF140" s="464"/>
      <c r="WRG140" s="464"/>
      <c r="WRH140" s="464"/>
      <c r="WRI140" s="465"/>
      <c r="WRK140" s="463"/>
      <c r="WRL140" s="467"/>
      <c r="WRM140" s="467"/>
      <c r="WRN140" s="464"/>
      <c r="WRO140" s="464"/>
      <c r="WRP140" s="464"/>
      <c r="WRQ140" s="465"/>
      <c r="WRS140" s="463"/>
      <c r="WRT140" s="467"/>
      <c r="WRU140" s="467"/>
      <c r="WRV140" s="464"/>
      <c r="WRW140" s="464"/>
      <c r="WRX140" s="464"/>
      <c r="WRY140" s="465"/>
      <c r="WSA140" s="463"/>
      <c r="WSB140" s="467"/>
      <c r="WSC140" s="467"/>
      <c r="WSD140" s="464"/>
      <c r="WSE140" s="464"/>
      <c r="WSF140" s="464"/>
      <c r="WSG140" s="465"/>
      <c r="WSI140" s="463"/>
      <c r="WSJ140" s="467"/>
      <c r="WSK140" s="467"/>
      <c r="WSL140" s="464"/>
      <c r="WSM140" s="464"/>
      <c r="WSN140" s="464"/>
      <c r="WSO140" s="465"/>
      <c r="WSQ140" s="463"/>
      <c r="WSR140" s="467"/>
      <c r="WSS140" s="467"/>
      <c r="WST140" s="464"/>
      <c r="WSU140" s="464"/>
      <c r="WSV140" s="464"/>
      <c r="WSW140" s="465"/>
      <c r="WSY140" s="463"/>
      <c r="WSZ140" s="467"/>
      <c r="WTA140" s="467"/>
      <c r="WTB140" s="464"/>
      <c r="WTC140" s="464"/>
      <c r="WTD140" s="464"/>
      <c r="WTE140" s="465"/>
      <c r="WTG140" s="463"/>
      <c r="WTH140" s="467"/>
      <c r="WTI140" s="467"/>
      <c r="WTJ140" s="464"/>
      <c r="WTK140" s="464"/>
      <c r="WTL140" s="464"/>
      <c r="WTM140" s="465"/>
      <c r="WTO140" s="463"/>
      <c r="WTP140" s="467"/>
      <c r="WTQ140" s="467"/>
      <c r="WTR140" s="464"/>
      <c r="WTS140" s="464"/>
      <c r="WTT140" s="464"/>
      <c r="WTU140" s="465"/>
      <c r="WTW140" s="463"/>
      <c r="WTX140" s="467"/>
      <c r="WTY140" s="467"/>
      <c r="WTZ140" s="464"/>
      <c r="WUA140" s="464"/>
      <c r="WUB140" s="464"/>
      <c r="WUC140" s="465"/>
      <c r="WUE140" s="463"/>
      <c r="WUF140" s="467"/>
      <c r="WUG140" s="467"/>
      <c r="WUH140" s="464"/>
      <c r="WUI140" s="464"/>
      <c r="WUJ140" s="464"/>
      <c r="WUK140" s="465"/>
      <c r="WUM140" s="463"/>
      <c r="WUN140" s="467"/>
      <c r="WUO140" s="467"/>
      <c r="WUP140" s="464"/>
      <c r="WUQ140" s="464"/>
      <c r="WUR140" s="464"/>
      <c r="WUS140" s="465"/>
      <c r="WUU140" s="463"/>
      <c r="WUV140" s="467"/>
      <c r="WUW140" s="467"/>
      <c r="WUX140" s="464"/>
      <c r="WUY140" s="464"/>
      <c r="WUZ140" s="464"/>
      <c r="WVA140" s="465"/>
      <c r="WVC140" s="463"/>
      <c r="WVD140" s="467"/>
      <c r="WVE140" s="467"/>
      <c r="WVF140" s="464"/>
      <c r="WVG140" s="464"/>
      <c r="WVH140" s="464"/>
      <c r="WVI140" s="465"/>
      <c r="WVK140" s="463"/>
      <c r="WVL140" s="467"/>
      <c r="WVM140" s="467"/>
      <c r="WVN140" s="464"/>
      <c r="WVO140" s="464"/>
      <c r="WVP140" s="464"/>
      <c r="WVQ140" s="465"/>
      <c r="WVS140" s="463"/>
      <c r="WVT140" s="467"/>
      <c r="WVU140" s="467"/>
      <c r="WVV140" s="464"/>
      <c r="WVW140" s="464"/>
      <c r="WVX140" s="464"/>
      <c r="WVY140" s="465"/>
      <c r="WWA140" s="463"/>
      <c r="WWB140" s="467"/>
      <c r="WWC140" s="467"/>
      <c r="WWD140" s="464"/>
      <c r="WWE140" s="464"/>
      <c r="WWF140" s="464"/>
      <c r="WWG140" s="465"/>
      <c r="WWI140" s="463"/>
      <c r="WWJ140" s="467"/>
      <c r="WWK140" s="467"/>
      <c r="WWL140" s="464"/>
      <c r="WWM140" s="464"/>
      <c r="WWN140" s="464"/>
      <c r="WWO140" s="465"/>
      <c r="WWQ140" s="463"/>
      <c r="WWR140" s="467"/>
      <c r="WWS140" s="467"/>
      <c r="WWT140" s="464"/>
      <c r="WWU140" s="464"/>
      <c r="WWV140" s="464"/>
      <c r="WWW140" s="465"/>
      <c r="WWY140" s="463"/>
      <c r="WWZ140" s="467"/>
      <c r="WXA140" s="467"/>
      <c r="WXB140" s="464"/>
      <c r="WXC140" s="464"/>
      <c r="WXD140" s="464"/>
      <c r="WXE140" s="465"/>
      <c r="WXG140" s="463"/>
      <c r="WXH140" s="467"/>
      <c r="WXI140" s="467"/>
      <c r="WXJ140" s="464"/>
      <c r="WXK140" s="464"/>
      <c r="WXL140" s="464"/>
      <c r="WXM140" s="465"/>
      <c r="WXO140" s="463"/>
      <c r="WXP140" s="467"/>
      <c r="WXQ140" s="467"/>
      <c r="WXR140" s="464"/>
      <c r="WXS140" s="464"/>
      <c r="WXT140" s="464"/>
      <c r="WXU140" s="465"/>
      <c r="WXW140" s="463"/>
      <c r="WXX140" s="467"/>
      <c r="WXY140" s="467"/>
      <c r="WXZ140" s="464"/>
      <c r="WYA140" s="464"/>
      <c r="WYB140" s="464"/>
      <c r="WYC140" s="465"/>
      <c r="WYE140" s="463"/>
      <c r="WYF140" s="467"/>
      <c r="WYG140" s="467"/>
      <c r="WYH140" s="464"/>
      <c r="WYI140" s="464"/>
      <c r="WYJ140" s="464"/>
      <c r="WYK140" s="465"/>
      <c r="WYM140" s="463"/>
      <c r="WYN140" s="467"/>
      <c r="WYO140" s="467"/>
      <c r="WYP140" s="464"/>
      <c r="WYQ140" s="464"/>
      <c r="WYR140" s="464"/>
      <c r="WYS140" s="465"/>
      <c r="WYU140" s="463"/>
      <c r="WYV140" s="467"/>
      <c r="WYW140" s="467"/>
      <c r="WYX140" s="464"/>
      <c r="WYY140" s="464"/>
      <c r="WYZ140" s="464"/>
      <c r="WZA140" s="465"/>
      <c r="WZC140" s="463"/>
      <c r="WZD140" s="467"/>
      <c r="WZE140" s="467"/>
      <c r="WZF140" s="464"/>
      <c r="WZG140" s="464"/>
      <c r="WZH140" s="464"/>
      <c r="WZI140" s="465"/>
      <c r="WZK140" s="463"/>
      <c r="WZL140" s="467"/>
      <c r="WZM140" s="467"/>
      <c r="WZN140" s="464"/>
      <c r="WZO140" s="464"/>
      <c r="WZP140" s="464"/>
      <c r="WZQ140" s="465"/>
      <c r="WZS140" s="463"/>
      <c r="WZT140" s="467"/>
      <c r="WZU140" s="467"/>
      <c r="WZV140" s="464"/>
      <c r="WZW140" s="464"/>
      <c r="WZX140" s="464"/>
      <c r="WZY140" s="465"/>
      <c r="XAA140" s="463"/>
      <c r="XAB140" s="467"/>
      <c r="XAC140" s="467"/>
      <c r="XAD140" s="464"/>
      <c r="XAE140" s="464"/>
      <c r="XAF140" s="464"/>
      <c r="XAG140" s="465"/>
      <c r="XAI140" s="463"/>
      <c r="XAJ140" s="467"/>
      <c r="XAK140" s="467"/>
      <c r="XAL140" s="464"/>
      <c r="XAM140" s="464"/>
      <c r="XAN140" s="464"/>
      <c r="XAO140" s="465"/>
      <c r="XAQ140" s="463"/>
      <c r="XAR140" s="467"/>
      <c r="XAS140" s="467"/>
      <c r="XAT140" s="464"/>
      <c r="XAU140" s="464"/>
      <c r="XAV140" s="464"/>
      <c r="XAW140" s="465"/>
      <c r="XAY140" s="463"/>
      <c r="XAZ140" s="467"/>
      <c r="XBA140" s="467"/>
      <c r="XBB140" s="464"/>
      <c r="XBC140" s="464"/>
      <c r="XBD140" s="464"/>
      <c r="XBE140" s="465"/>
      <c r="XBG140" s="463"/>
      <c r="XBH140" s="467"/>
      <c r="XBI140" s="467"/>
      <c r="XBJ140" s="464"/>
      <c r="XBK140" s="464"/>
      <c r="XBL140" s="464"/>
      <c r="XBM140" s="465"/>
      <c r="XBO140" s="463"/>
      <c r="XBP140" s="467"/>
      <c r="XBQ140" s="467"/>
      <c r="XBR140" s="464"/>
      <c r="XBS140" s="464"/>
      <c r="XBT140" s="464"/>
      <c r="XBU140" s="465"/>
      <c r="XBW140" s="463"/>
      <c r="XBX140" s="467"/>
      <c r="XBY140" s="467"/>
      <c r="XBZ140" s="464"/>
      <c r="XCA140" s="464"/>
      <c r="XCB140" s="464"/>
      <c r="XCC140" s="465"/>
      <c r="XCE140" s="463"/>
      <c r="XCF140" s="467"/>
      <c r="XCG140" s="467"/>
      <c r="XCH140" s="464"/>
      <c r="XCI140" s="464"/>
      <c r="XCJ140" s="464"/>
      <c r="XCK140" s="465"/>
      <c r="XCM140" s="463"/>
      <c r="XCN140" s="467"/>
      <c r="XCO140" s="467"/>
      <c r="XCP140" s="464"/>
      <c r="XCQ140" s="464"/>
      <c r="XCR140" s="464"/>
      <c r="XCS140" s="465"/>
      <c r="XCU140" s="463"/>
      <c r="XCV140" s="467"/>
      <c r="XCW140" s="467"/>
      <c r="XCX140" s="464"/>
      <c r="XCY140" s="464"/>
      <c r="XCZ140" s="464"/>
      <c r="XDA140" s="465"/>
      <c r="XDC140" s="463"/>
      <c r="XDD140" s="467"/>
      <c r="XDE140" s="467"/>
      <c r="XDF140" s="464"/>
      <c r="XDG140" s="464"/>
      <c r="XDH140" s="464"/>
      <c r="XDI140" s="465"/>
      <c r="XDK140" s="463"/>
      <c r="XDL140" s="467"/>
      <c r="XDM140" s="467"/>
      <c r="XDN140" s="464"/>
      <c r="XDO140" s="464"/>
      <c r="XDP140" s="464"/>
      <c r="XDQ140" s="465"/>
      <c r="XDS140" s="463"/>
      <c r="XDT140" s="467"/>
      <c r="XDU140" s="467"/>
      <c r="XDV140" s="464"/>
      <c r="XDW140" s="464"/>
      <c r="XDX140" s="464"/>
      <c r="XDY140" s="465"/>
      <c r="XEA140" s="463"/>
      <c r="XEB140" s="467"/>
      <c r="XEC140" s="467"/>
      <c r="XED140" s="464"/>
      <c r="XEE140" s="464"/>
      <c r="XEF140" s="464"/>
      <c r="XEG140" s="465"/>
      <c r="XEI140" s="463"/>
      <c r="XEJ140" s="467"/>
      <c r="XEK140" s="467"/>
      <c r="XEL140" s="464"/>
      <c r="XEM140" s="464"/>
      <c r="XEN140" s="464"/>
      <c r="XEO140" s="465"/>
      <c r="XEQ140" s="463"/>
      <c r="XER140" s="467"/>
      <c r="XES140" s="467"/>
      <c r="XET140" s="464"/>
      <c r="XEU140" s="464"/>
      <c r="XEV140" s="464"/>
      <c r="XEW140" s="465"/>
      <c r="XEY140" s="463"/>
      <c r="XEZ140" s="467"/>
      <c r="XFA140" s="467"/>
      <c r="XFB140" s="464"/>
      <c r="XFC140" s="464"/>
    </row>
    <row r="141" spans="1:16383" s="466" customFormat="1" ht="20.25" customHeight="1">
      <c r="A141" s="451">
        <f t="shared" si="26"/>
        <v>132</v>
      </c>
      <c r="B141" s="697"/>
      <c r="C141" s="710"/>
      <c r="D141" s="635" t="s">
        <v>9</v>
      </c>
      <c r="E141" s="636"/>
      <c r="F141" s="637"/>
      <c r="G141" s="454"/>
      <c r="H141" s="454"/>
      <c r="I141" s="454"/>
      <c r="J141" s="477">
        <f t="shared" si="27"/>
        <v>0</v>
      </c>
      <c r="K141" s="463"/>
      <c r="L141" s="467"/>
      <c r="M141" s="467"/>
      <c r="N141" s="464"/>
      <c r="O141" s="464"/>
      <c r="P141" s="464"/>
      <c r="Q141" s="465"/>
      <c r="S141" s="463"/>
      <c r="T141" s="467"/>
      <c r="U141" s="467"/>
      <c r="V141" s="464"/>
      <c r="W141" s="464"/>
      <c r="X141" s="464"/>
      <c r="Y141" s="465"/>
      <c r="AA141" s="463"/>
      <c r="AB141" s="467"/>
      <c r="AC141" s="467"/>
      <c r="AD141" s="464"/>
      <c r="AE141" s="464"/>
      <c r="AF141" s="464"/>
      <c r="AG141" s="465"/>
      <c r="AI141" s="463"/>
      <c r="AJ141" s="467"/>
      <c r="AK141" s="467"/>
      <c r="AL141" s="464"/>
      <c r="AM141" s="464"/>
      <c r="AN141" s="464"/>
      <c r="AO141" s="465"/>
      <c r="AQ141" s="463"/>
      <c r="AR141" s="467"/>
      <c r="AS141" s="467"/>
      <c r="AT141" s="464"/>
      <c r="AU141" s="464"/>
      <c r="AV141" s="464"/>
      <c r="AW141" s="465"/>
      <c r="AY141" s="463"/>
      <c r="AZ141" s="467"/>
      <c r="BA141" s="467"/>
      <c r="BB141" s="464"/>
      <c r="BC141" s="464"/>
      <c r="BD141" s="464"/>
      <c r="BE141" s="465"/>
      <c r="BG141" s="463"/>
      <c r="BH141" s="467"/>
      <c r="BI141" s="467"/>
      <c r="BJ141" s="464"/>
      <c r="BK141" s="464"/>
      <c r="BL141" s="464"/>
      <c r="BM141" s="465"/>
      <c r="BO141" s="463"/>
      <c r="BP141" s="467"/>
      <c r="BQ141" s="467"/>
      <c r="BR141" s="464"/>
      <c r="BS141" s="464"/>
      <c r="BT141" s="464"/>
      <c r="BU141" s="465"/>
      <c r="BW141" s="463"/>
      <c r="BX141" s="467"/>
      <c r="BY141" s="467"/>
      <c r="BZ141" s="464"/>
      <c r="CA141" s="464"/>
      <c r="CB141" s="464"/>
      <c r="CC141" s="465"/>
      <c r="CE141" s="463"/>
      <c r="CF141" s="467"/>
      <c r="CG141" s="467"/>
      <c r="CH141" s="464"/>
      <c r="CI141" s="464"/>
      <c r="CJ141" s="464"/>
      <c r="CK141" s="465"/>
      <c r="CM141" s="463"/>
      <c r="CN141" s="467"/>
      <c r="CO141" s="467"/>
      <c r="CP141" s="464"/>
      <c r="CQ141" s="464"/>
      <c r="CR141" s="464"/>
      <c r="CS141" s="465"/>
      <c r="CU141" s="463"/>
      <c r="CV141" s="467"/>
      <c r="CW141" s="467"/>
      <c r="CX141" s="464"/>
      <c r="CY141" s="464"/>
      <c r="CZ141" s="464"/>
      <c r="DA141" s="465"/>
      <c r="DC141" s="463"/>
      <c r="DD141" s="467"/>
      <c r="DE141" s="467"/>
      <c r="DF141" s="464"/>
      <c r="DG141" s="464"/>
      <c r="DH141" s="464"/>
      <c r="DI141" s="465"/>
      <c r="DK141" s="463"/>
      <c r="DL141" s="467"/>
      <c r="DM141" s="467"/>
      <c r="DN141" s="464"/>
      <c r="DO141" s="464"/>
      <c r="DP141" s="464"/>
      <c r="DQ141" s="465"/>
      <c r="DS141" s="463"/>
      <c r="DT141" s="467"/>
      <c r="DU141" s="467"/>
      <c r="DV141" s="464"/>
      <c r="DW141" s="464"/>
      <c r="DX141" s="464"/>
      <c r="DY141" s="465"/>
      <c r="EA141" s="463"/>
      <c r="EB141" s="467"/>
      <c r="EC141" s="467"/>
      <c r="ED141" s="464"/>
      <c r="EE141" s="464"/>
      <c r="EF141" s="464"/>
      <c r="EG141" s="465"/>
      <c r="EI141" s="463"/>
      <c r="EJ141" s="467"/>
      <c r="EK141" s="467"/>
      <c r="EL141" s="464"/>
      <c r="EM141" s="464"/>
      <c r="EN141" s="464"/>
      <c r="EO141" s="465"/>
      <c r="EQ141" s="463"/>
      <c r="ER141" s="467"/>
      <c r="ES141" s="467"/>
      <c r="ET141" s="464"/>
      <c r="EU141" s="464"/>
      <c r="EV141" s="464"/>
      <c r="EW141" s="465"/>
      <c r="EY141" s="463"/>
      <c r="EZ141" s="467"/>
      <c r="FA141" s="467"/>
      <c r="FB141" s="464"/>
      <c r="FC141" s="464"/>
      <c r="FD141" s="464"/>
      <c r="FE141" s="465"/>
      <c r="FG141" s="463"/>
      <c r="FH141" s="467"/>
      <c r="FI141" s="467"/>
      <c r="FJ141" s="464"/>
      <c r="FK141" s="464"/>
      <c r="FL141" s="464"/>
      <c r="FM141" s="465"/>
      <c r="FO141" s="463"/>
      <c r="FP141" s="467"/>
      <c r="FQ141" s="467"/>
      <c r="FR141" s="464"/>
      <c r="FS141" s="464"/>
      <c r="FT141" s="464"/>
      <c r="FU141" s="465"/>
      <c r="FW141" s="463"/>
      <c r="FX141" s="467"/>
      <c r="FY141" s="467"/>
      <c r="FZ141" s="464"/>
      <c r="GA141" s="464"/>
      <c r="GB141" s="464"/>
      <c r="GC141" s="465"/>
      <c r="GE141" s="463"/>
      <c r="GF141" s="467"/>
      <c r="GG141" s="467"/>
      <c r="GH141" s="464"/>
      <c r="GI141" s="464"/>
      <c r="GJ141" s="464"/>
      <c r="GK141" s="465"/>
      <c r="GM141" s="463"/>
      <c r="GN141" s="467"/>
      <c r="GO141" s="467"/>
      <c r="GP141" s="464"/>
      <c r="GQ141" s="464"/>
      <c r="GR141" s="464"/>
      <c r="GS141" s="465"/>
      <c r="GU141" s="463"/>
      <c r="GV141" s="467"/>
      <c r="GW141" s="467"/>
      <c r="GX141" s="464"/>
      <c r="GY141" s="464"/>
      <c r="GZ141" s="464"/>
      <c r="HA141" s="465"/>
      <c r="HC141" s="463"/>
      <c r="HD141" s="467"/>
      <c r="HE141" s="467"/>
      <c r="HF141" s="464"/>
      <c r="HG141" s="464"/>
      <c r="HH141" s="464"/>
      <c r="HI141" s="465"/>
      <c r="HK141" s="463"/>
      <c r="HL141" s="467"/>
      <c r="HM141" s="467"/>
      <c r="HN141" s="464"/>
      <c r="HO141" s="464"/>
      <c r="HP141" s="464"/>
      <c r="HQ141" s="465"/>
      <c r="HS141" s="463"/>
      <c r="HT141" s="467"/>
      <c r="HU141" s="467"/>
      <c r="HV141" s="464"/>
      <c r="HW141" s="464"/>
      <c r="HX141" s="464"/>
      <c r="HY141" s="465"/>
      <c r="IA141" s="463"/>
      <c r="IB141" s="467"/>
      <c r="IC141" s="467"/>
      <c r="ID141" s="464"/>
      <c r="IE141" s="464"/>
      <c r="IF141" s="464"/>
      <c r="IG141" s="465"/>
      <c r="II141" s="463"/>
      <c r="IJ141" s="467"/>
      <c r="IK141" s="467"/>
      <c r="IL141" s="464"/>
      <c r="IM141" s="464"/>
      <c r="IN141" s="464"/>
      <c r="IO141" s="465"/>
      <c r="IQ141" s="463"/>
      <c r="IR141" s="467"/>
      <c r="IS141" s="467"/>
      <c r="IT141" s="464"/>
      <c r="IU141" s="464"/>
      <c r="IV141" s="464"/>
      <c r="IW141" s="465"/>
      <c r="IY141" s="463"/>
      <c r="IZ141" s="467"/>
      <c r="JA141" s="467"/>
      <c r="JB141" s="464"/>
      <c r="JC141" s="464"/>
      <c r="JD141" s="464"/>
      <c r="JE141" s="465"/>
      <c r="JG141" s="463"/>
      <c r="JH141" s="467"/>
      <c r="JI141" s="467"/>
      <c r="JJ141" s="464"/>
      <c r="JK141" s="464"/>
      <c r="JL141" s="464"/>
      <c r="JM141" s="465"/>
      <c r="JO141" s="463"/>
      <c r="JP141" s="467"/>
      <c r="JQ141" s="467"/>
      <c r="JR141" s="464"/>
      <c r="JS141" s="464"/>
      <c r="JT141" s="464"/>
      <c r="JU141" s="465"/>
      <c r="JW141" s="463"/>
      <c r="JX141" s="467"/>
      <c r="JY141" s="467"/>
      <c r="JZ141" s="464"/>
      <c r="KA141" s="464"/>
      <c r="KB141" s="464"/>
      <c r="KC141" s="465"/>
      <c r="KE141" s="463"/>
      <c r="KF141" s="467"/>
      <c r="KG141" s="467"/>
      <c r="KH141" s="464"/>
      <c r="KI141" s="464"/>
      <c r="KJ141" s="464"/>
      <c r="KK141" s="465"/>
      <c r="KM141" s="463"/>
      <c r="KN141" s="467"/>
      <c r="KO141" s="467"/>
      <c r="KP141" s="464"/>
      <c r="KQ141" s="464"/>
      <c r="KR141" s="464"/>
      <c r="KS141" s="465"/>
      <c r="KU141" s="463"/>
      <c r="KV141" s="467"/>
      <c r="KW141" s="467"/>
      <c r="KX141" s="464"/>
      <c r="KY141" s="464"/>
      <c r="KZ141" s="464"/>
      <c r="LA141" s="465"/>
      <c r="LC141" s="463"/>
      <c r="LD141" s="467"/>
      <c r="LE141" s="467"/>
      <c r="LF141" s="464"/>
      <c r="LG141" s="464"/>
      <c r="LH141" s="464"/>
      <c r="LI141" s="465"/>
      <c r="LK141" s="463"/>
      <c r="LL141" s="467"/>
      <c r="LM141" s="467"/>
      <c r="LN141" s="464"/>
      <c r="LO141" s="464"/>
      <c r="LP141" s="464"/>
      <c r="LQ141" s="465"/>
      <c r="LS141" s="463"/>
      <c r="LT141" s="467"/>
      <c r="LU141" s="467"/>
      <c r="LV141" s="464"/>
      <c r="LW141" s="464"/>
      <c r="LX141" s="464"/>
      <c r="LY141" s="465"/>
      <c r="MA141" s="463"/>
      <c r="MB141" s="467"/>
      <c r="MC141" s="467"/>
      <c r="MD141" s="464"/>
      <c r="ME141" s="464"/>
      <c r="MF141" s="464"/>
      <c r="MG141" s="465"/>
      <c r="MI141" s="463"/>
      <c r="MJ141" s="467"/>
      <c r="MK141" s="467"/>
      <c r="ML141" s="464"/>
      <c r="MM141" s="464"/>
      <c r="MN141" s="464"/>
      <c r="MO141" s="465"/>
      <c r="MQ141" s="463"/>
      <c r="MR141" s="467"/>
      <c r="MS141" s="467"/>
      <c r="MT141" s="464"/>
      <c r="MU141" s="464"/>
      <c r="MV141" s="464"/>
      <c r="MW141" s="465"/>
      <c r="MY141" s="463"/>
      <c r="MZ141" s="467"/>
      <c r="NA141" s="467"/>
      <c r="NB141" s="464"/>
      <c r="NC141" s="464"/>
      <c r="ND141" s="464"/>
      <c r="NE141" s="465"/>
      <c r="NG141" s="463"/>
      <c r="NH141" s="467"/>
      <c r="NI141" s="467"/>
      <c r="NJ141" s="464"/>
      <c r="NK141" s="464"/>
      <c r="NL141" s="464"/>
      <c r="NM141" s="465"/>
      <c r="NO141" s="463"/>
      <c r="NP141" s="467"/>
      <c r="NQ141" s="467"/>
      <c r="NR141" s="464"/>
      <c r="NS141" s="464"/>
      <c r="NT141" s="464"/>
      <c r="NU141" s="465"/>
      <c r="NW141" s="463"/>
      <c r="NX141" s="467"/>
      <c r="NY141" s="467"/>
      <c r="NZ141" s="464"/>
      <c r="OA141" s="464"/>
      <c r="OB141" s="464"/>
      <c r="OC141" s="465"/>
      <c r="OE141" s="463"/>
      <c r="OF141" s="467"/>
      <c r="OG141" s="467"/>
      <c r="OH141" s="464"/>
      <c r="OI141" s="464"/>
      <c r="OJ141" s="464"/>
      <c r="OK141" s="465"/>
      <c r="OM141" s="463"/>
      <c r="ON141" s="467"/>
      <c r="OO141" s="467"/>
      <c r="OP141" s="464"/>
      <c r="OQ141" s="464"/>
      <c r="OR141" s="464"/>
      <c r="OS141" s="465"/>
      <c r="OU141" s="463"/>
      <c r="OV141" s="467"/>
      <c r="OW141" s="467"/>
      <c r="OX141" s="464"/>
      <c r="OY141" s="464"/>
      <c r="OZ141" s="464"/>
      <c r="PA141" s="465"/>
      <c r="PC141" s="463"/>
      <c r="PD141" s="467"/>
      <c r="PE141" s="467"/>
      <c r="PF141" s="464"/>
      <c r="PG141" s="464"/>
      <c r="PH141" s="464"/>
      <c r="PI141" s="465"/>
      <c r="PK141" s="463"/>
      <c r="PL141" s="467"/>
      <c r="PM141" s="467"/>
      <c r="PN141" s="464"/>
      <c r="PO141" s="464"/>
      <c r="PP141" s="464"/>
      <c r="PQ141" s="465"/>
      <c r="PS141" s="463"/>
      <c r="PT141" s="467"/>
      <c r="PU141" s="467"/>
      <c r="PV141" s="464"/>
      <c r="PW141" s="464"/>
      <c r="PX141" s="464"/>
      <c r="PY141" s="465"/>
      <c r="QA141" s="463"/>
      <c r="QB141" s="467"/>
      <c r="QC141" s="467"/>
      <c r="QD141" s="464"/>
      <c r="QE141" s="464"/>
      <c r="QF141" s="464"/>
      <c r="QG141" s="465"/>
      <c r="QI141" s="463"/>
      <c r="QJ141" s="467"/>
      <c r="QK141" s="467"/>
      <c r="QL141" s="464"/>
      <c r="QM141" s="464"/>
      <c r="QN141" s="464"/>
      <c r="QO141" s="465"/>
      <c r="QQ141" s="463"/>
      <c r="QR141" s="467"/>
      <c r="QS141" s="467"/>
      <c r="QT141" s="464"/>
      <c r="QU141" s="464"/>
      <c r="QV141" s="464"/>
      <c r="QW141" s="465"/>
      <c r="QY141" s="463"/>
      <c r="QZ141" s="467"/>
      <c r="RA141" s="467"/>
      <c r="RB141" s="464"/>
      <c r="RC141" s="464"/>
      <c r="RD141" s="464"/>
      <c r="RE141" s="465"/>
      <c r="RG141" s="463"/>
      <c r="RH141" s="467"/>
      <c r="RI141" s="467"/>
      <c r="RJ141" s="464"/>
      <c r="RK141" s="464"/>
      <c r="RL141" s="464"/>
      <c r="RM141" s="465"/>
      <c r="RO141" s="463"/>
      <c r="RP141" s="467"/>
      <c r="RQ141" s="467"/>
      <c r="RR141" s="464"/>
      <c r="RS141" s="464"/>
      <c r="RT141" s="464"/>
      <c r="RU141" s="465"/>
      <c r="RW141" s="463"/>
      <c r="RX141" s="467"/>
      <c r="RY141" s="467"/>
      <c r="RZ141" s="464"/>
      <c r="SA141" s="464"/>
      <c r="SB141" s="464"/>
      <c r="SC141" s="465"/>
      <c r="SE141" s="463"/>
      <c r="SF141" s="467"/>
      <c r="SG141" s="467"/>
      <c r="SH141" s="464"/>
      <c r="SI141" s="464"/>
      <c r="SJ141" s="464"/>
      <c r="SK141" s="465"/>
      <c r="SM141" s="463"/>
      <c r="SN141" s="467"/>
      <c r="SO141" s="467"/>
      <c r="SP141" s="464"/>
      <c r="SQ141" s="464"/>
      <c r="SR141" s="464"/>
      <c r="SS141" s="465"/>
      <c r="SU141" s="463"/>
      <c r="SV141" s="467"/>
      <c r="SW141" s="467"/>
      <c r="SX141" s="464"/>
      <c r="SY141" s="464"/>
      <c r="SZ141" s="464"/>
      <c r="TA141" s="465"/>
      <c r="TC141" s="463"/>
      <c r="TD141" s="467"/>
      <c r="TE141" s="467"/>
      <c r="TF141" s="464"/>
      <c r="TG141" s="464"/>
      <c r="TH141" s="464"/>
      <c r="TI141" s="465"/>
      <c r="TK141" s="463"/>
      <c r="TL141" s="467"/>
      <c r="TM141" s="467"/>
      <c r="TN141" s="464"/>
      <c r="TO141" s="464"/>
      <c r="TP141" s="464"/>
      <c r="TQ141" s="465"/>
      <c r="TS141" s="463"/>
      <c r="TT141" s="467"/>
      <c r="TU141" s="467"/>
      <c r="TV141" s="464"/>
      <c r="TW141" s="464"/>
      <c r="TX141" s="464"/>
      <c r="TY141" s="465"/>
      <c r="UA141" s="463"/>
      <c r="UB141" s="467"/>
      <c r="UC141" s="467"/>
      <c r="UD141" s="464"/>
      <c r="UE141" s="464"/>
      <c r="UF141" s="464"/>
      <c r="UG141" s="465"/>
      <c r="UI141" s="463"/>
      <c r="UJ141" s="467"/>
      <c r="UK141" s="467"/>
      <c r="UL141" s="464"/>
      <c r="UM141" s="464"/>
      <c r="UN141" s="464"/>
      <c r="UO141" s="465"/>
      <c r="UQ141" s="463"/>
      <c r="UR141" s="467"/>
      <c r="US141" s="467"/>
      <c r="UT141" s="464"/>
      <c r="UU141" s="464"/>
      <c r="UV141" s="464"/>
      <c r="UW141" s="465"/>
      <c r="UY141" s="463"/>
      <c r="UZ141" s="467"/>
      <c r="VA141" s="467"/>
      <c r="VB141" s="464"/>
      <c r="VC141" s="464"/>
      <c r="VD141" s="464"/>
      <c r="VE141" s="465"/>
      <c r="VG141" s="463"/>
      <c r="VH141" s="467"/>
      <c r="VI141" s="467"/>
      <c r="VJ141" s="464"/>
      <c r="VK141" s="464"/>
      <c r="VL141" s="464"/>
      <c r="VM141" s="465"/>
      <c r="VO141" s="463"/>
      <c r="VP141" s="467"/>
      <c r="VQ141" s="467"/>
      <c r="VR141" s="464"/>
      <c r="VS141" s="464"/>
      <c r="VT141" s="464"/>
      <c r="VU141" s="465"/>
      <c r="VW141" s="463"/>
      <c r="VX141" s="467"/>
      <c r="VY141" s="467"/>
      <c r="VZ141" s="464"/>
      <c r="WA141" s="464"/>
      <c r="WB141" s="464"/>
      <c r="WC141" s="465"/>
      <c r="WE141" s="463"/>
      <c r="WF141" s="467"/>
      <c r="WG141" s="467"/>
      <c r="WH141" s="464"/>
      <c r="WI141" s="464"/>
      <c r="WJ141" s="464"/>
      <c r="WK141" s="465"/>
      <c r="WM141" s="463"/>
      <c r="WN141" s="467"/>
      <c r="WO141" s="467"/>
      <c r="WP141" s="464"/>
      <c r="WQ141" s="464"/>
      <c r="WR141" s="464"/>
      <c r="WS141" s="465"/>
      <c r="WU141" s="463"/>
      <c r="WV141" s="467"/>
      <c r="WW141" s="467"/>
      <c r="WX141" s="464"/>
      <c r="WY141" s="464"/>
      <c r="WZ141" s="464"/>
      <c r="XA141" s="465"/>
      <c r="XC141" s="463"/>
      <c r="XD141" s="467"/>
      <c r="XE141" s="467"/>
      <c r="XF141" s="464"/>
      <c r="XG141" s="464"/>
      <c r="XH141" s="464"/>
      <c r="XI141" s="465"/>
      <c r="XK141" s="463"/>
      <c r="XL141" s="467"/>
      <c r="XM141" s="467"/>
      <c r="XN141" s="464"/>
      <c r="XO141" s="464"/>
      <c r="XP141" s="464"/>
      <c r="XQ141" s="465"/>
      <c r="XS141" s="463"/>
      <c r="XT141" s="467"/>
      <c r="XU141" s="467"/>
      <c r="XV141" s="464"/>
      <c r="XW141" s="464"/>
      <c r="XX141" s="464"/>
      <c r="XY141" s="465"/>
      <c r="YA141" s="463"/>
      <c r="YB141" s="467"/>
      <c r="YC141" s="467"/>
      <c r="YD141" s="464"/>
      <c r="YE141" s="464"/>
      <c r="YF141" s="464"/>
      <c r="YG141" s="465"/>
      <c r="YI141" s="463"/>
      <c r="YJ141" s="467"/>
      <c r="YK141" s="467"/>
      <c r="YL141" s="464"/>
      <c r="YM141" s="464"/>
      <c r="YN141" s="464"/>
      <c r="YO141" s="465"/>
      <c r="YQ141" s="463"/>
      <c r="YR141" s="467"/>
      <c r="YS141" s="467"/>
      <c r="YT141" s="464"/>
      <c r="YU141" s="464"/>
      <c r="YV141" s="464"/>
      <c r="YW141" s="465"/>
      <c r="YY141" s="463"/>
      <c r="YZ141" s="467"/>
      <c r="ZA141" s="467"/>
      <c r="ZB141" s="464"/>
      <c r="ZC141" s="464"/>
      <c r="ZD141" s="464"/>
      <c r="ZE141" s="465"/>
      <c r="ZG141" s="463"/>
      <c r="ZH141" s="467"/>
      <c r="ZI141" s="467"/>
      <c r="ZJ141" s="464"/>
      <c r="ZK141" s="464"/>
      <c r="ZL141" s="464"/>
      <c r="ZM141" s="465"/>
      <c r="ZO141" s="463"/>
      <c r="ZP141" s="467"/>
      <c r="ZQ141" s="467"/>
      <c r="ZR141" s="464"/>
      <c r="ZS141" s="464"/>
      <c r="ZT141" s="464"/>
      <c r="ZU141" s="465"/>
      <c r="ZW141" s="463"/>
      <c r="ZX141" s="467"/>
      <c r="ZY141" s="467"/>
      <c r="ZZ141" s="464"/>
      <c r="AAA141" s="464"/>
      <c r="AAB141" s="464"/>
      <c r="AAC141" s="465"/>
      <c r="AAE141" s="463"/>
      <c r="AAF141" s="467"/>
      <c r="AAG141" s="467"/>
      <c r="AAH141" s="464"/>
      <c r="AAI141" s="464"/>
      <c r="AAJ141" s="464"/>
      <c r="AAK141" s="465"/>
      <c r="AAM141" s="463"/>
      <c r="AAN141" s="467"/>
      <c r="AAO141" s="467"/>
      <c r="AAP141" s="464"/>
      <c r="AAQ141" s="464"/>
      <c r="AAR141" s="464"/>
      <c r="AAS141" s="465"/>
      <c r="AAU141" s="463"/>
      <c r="AAV141" s="467"/>
      <c r="AAW141" s="467"/>
      <c r="AAX141" s="464"/>
      <c r="AAY141" s="464"/>
      <c r="AAZ141" s="464"/>
      <c r="ABA141" s="465"/>
      <c r="ABC141" s="463"/>
      <c r="ABD141" s="467"/>
      <c r="ABE141" s="467"/>
      <c r="ABF141" s="464"/>
      <c r="ABG141" s="464"/>
      <c r="ABH141" s="464"/>
      <c r="ABI141" s="465"/>
      <c r="ABK141" s="463"/>
      <c r="ABL141" s="467"/>
      <c r="ABM141" s="467"/>
      <c r="ABN141" s="464"/>
      <c r="ABO141" s="464"/>
      <c r="ABP141" s="464"/>
      <c r="ABQ141" s="465"/>
      <c r="ABS141" s="463"/>
      <c r="ABT141" s="467"/>
      <c r="ABU141" s="467"/>
      <c r="ABV141" s="464"/>
      <c r="ABW141" s="464"/>
      <c r="ABX141" s="464"/>
      <c r="ABY141" s="465"/>
      <c r="ACA141" s="463"/>
      <c r="ACB141" s="467"/>
      <c r="ACC141" s="467"/>
      <c r="ACD141" s="464"/>
      <c r="ACE141" s="464"/>
      <c r="ACF141" s="464"/>
      <c r="ACG141" s="465"/>
      <c r="ACI141" s="463"/>
      <c r="ACJ141" s="467"/>
      <c r="ACK141" s="467"/>
      <c r="ACL141" s="464"/>
      <c r="ACM141" s="464"/>
      <c r="ACN141" s="464"/>
      <c r="ACO141" s="465"/>
      <c r="ACQ141" s="463"/>
      <c r="ACR141" s="467"/>
      <c r="ACS141" s="467"/>
      <c r="ACT141" s="464"/>
      <c r="ACU141" s="464"/>
      <c r="ACV141" s="464"/>
      <c r="ACW141" s="465"/>
      <c r="ACY141" s="463"/>
      <c r="ACZ141" s="467"/>
      <c r="ADA141" s="467"/>
      <c r="ADB141" s="464"/>
      <c r="ADC141" s="464"/>
      <c r="ADD141" s="464"/>
      <c r="ADE141" s="465"/>
      <c r="ADG141" s="463"/>
      <c r="ADH141" s="467"/>
      <c r="ADI141" s="467"/>
      <c r="ADJ141" s="464"/>
      <c r="ADK141" s="464"/>
      <c r="ADL141" s="464"/>
      <c r="ADM141" s="465"/>
      <c r="ADO141" s="463"/>
      <c r="ADP141" s="467"/>
      <c r="ADQ141" s="467"/>
      <c r="ADR141" s="464"/>
      <c r="ADS141" s="464"/>
      <c r="ADT141" s="464"/>
      <c r="ADU141" s="465"/>
      <c r="ADW141" s="463"/>
      <c r="ADX141" s="467"/>
      <c r="ADY141" s="467"/>
      <c r="ADZ141" s="464"/>
      <c r="AEA141" s="464"/>
      <c r="AEB141" s="464"/>
      <c r="AEC141" s="465"/>
      <c r="AEE141" s="463"/>
      <c r="AEF141" s="467"/>
      <c r="AEG141" s="467"/>
      <c r="AEH141" s="464"/>
      <c r="AEI141" s="464"/>
      <c r="AEJ141" s="464"/>
      <c r="AEK141" s="465"/>
      <c r="AEM141" s="463"/>
      <c r="AEN141" s="467"/>
      <c r="AEO141" s="467"/>
      <c r="AEP141" s="464"/>
      <c r="AEQ141" s="464"/>
      <c r="AER141" s="464"/>
      <c r="AES141" s="465"/>
      <c r="AEU141" s="463"/>
      <c r="AEV141" s="467"/>
      <c r="AEW141" s="467"/>
      <c r="AEX141" s="464"/>
      <c r="AEY141" s="464"/>
      <c r="AEZ141" s="464"/>
      <c r="AFA141" s="465"/>
      <c r="AFC141" s="463"/>
      <c r="AFD141" s="467"/>
      <c r="AFE141" s="467"/>
      <c r="AFF141" s="464"/>
      <c r="AFG141" s="464"/>
      <c r="AFH141" s="464"/>
      <c r="AFI141" s="465"/>
      <c r="AFK141" s="463"/>
      <c r="AFL141" s="467"/>
      <c r="AFM141" s="467"/>
      <c r="AFN141" s="464"/>
      <c r="AFO141" s="464"/>
      <c r="AFP141" s="464"/>
      <c r="AFQ141" s="465"/>
      <c r="AFS141" s="463"/>
      <c r="AFT141" s="467"/>
      <c r="AFU141" s="467"/>
      <c r="AFV141" s="464"/>
      <c r="AFW141" s="464"/>
      <c r="AFX141" s="464"/>
      <c r="AFY141" s="465"/>
      <c r="AGA141" s="463"/>
      <c r="AGB141" s="467"/>
      <c r="AGC141" s="467"/>
      <c r="AGD141" s="464"/>
      <c r="AGE141" s="464"/>
      <c r="AGF141" s="464"/>
      <c r="AGG141" s="465"/>
      <c r="AGI141" s="463"/>
      <c r="AGJ141" s="467"/>
      <c r="AGK141" s="467"/>
      <c r="AGL141" s="464"/>
      <c r="AGM141" s="464"/>
      <c r="AGN141" s="464"/>
      <c r="AGO141" s="465"/>
      <c r="AGQ141" s="463"/>
      <c r="AGR141" s="467"/>
      <c r="AGS141" s="467"/>
      <c r="AGT141" s="464"/>
      <c r="AGU141" s="464"/>
      <c r="AGV141" s="464"/>
      <c r="AGW141" s="465"/>
      <c r="AGY141" s="463"/>
      <c r="AGZ141" s="467"/>
      <c r="AHA141" s="467"/>
      <c r="AHB141" s="464"/>
      <c r="AHC141" s="464"/>
      <c r="AHD141" s="464"/>
      <c r="AHE141" s="465"/>
      <c r="AHG141" s="463"/>
      <c r="AHH141" s="467"/>
      <c r="AHI141" s="467"/>
      <c r="AHJ141" s="464"/>
      <c r="AHK141" s="464"/>
      <c r="AHL141" s="464"/>
      <c r="AHM141" s="465"/>
      <c r="AHO141" s="463"/>
      <c r="AHP141" s="467"/>
      <c r="AHQ141" s="467"/>
      <c r="AHR141" s="464"/>
      <c r="AHS141" s="464"/>
      <c r="AHT141" s="464"/>
      <c r="AHU141" s="465"/>
      <c r="AHW141" s="463"/>
      <c r="AHX141" s="467"/>
      <c r="AHY141" s="467"/>
      <c r="AHZ141" s="464"/>
      <c r="AIA141" s="464"/>
      <c r="AIB141" s="464"/>
      <c r="AIC141" s="465"/>
      <c r="AIE141" s="463"/>
      <c r="AIF141" s="467"/>
      <c r="AIG141" s="467"/>
      <c r="AIH141" s="464"/>
      <c r="AII141" s="464"/>
      <c r="AIJ141" s="464"/>
      <c r="AIK141" s="465"/>
      <c r="AIM141" s="463"/>
      <c r="AIN141" s="467"/>
      <c r="AIO141" s="467"/>
      <c r="AIP141" s="464"/>
      <c r="AIQ141" s="464"/>
      <c r="AIR141" s="464"/>
      <c r="AIS141" s="465"/>
      <c r="AIU141" s="463"/>
      <c r="AIV141" s="467"/>
      <c r="AIW141" s="467"/>
      <c r="AIX141" s="464"/>
      <c r="AIY141" s="464"/>
      <c r="AIZ141" s="464"/>
      <c r="AJA141" s="465"/>
      <c r="AJC141" s="463"/>
      <c r="AJD141" s="467"/>
      <c r="AJE141" s="467"/>
      <c r="AJF141" s="464"/>
      <c r="AJG141" s="464"/>
      <c r="AJH141" s="464"/>
      <c r="AJI141" s="465"/>
      <c r="AJK141" s="463"/>
      <c r="AJL141" s="467"/>
      <c r="AJM141" s="467"/>
      <c r="AJN141" s="464"/>
      <c r="AJO141" s="464"/>
      <c r="AJP141" s="464"/>
      <c r="AJQ141" s="465"/>
      <c r="AJS141" s="463"/>
      <c r="AJT141" s="467"/>
      <c r="AJU141" s="467"/>
      <c r="AJV141" s="464"/>
      <c r="AJW141" s="464"/>
      <c r="AJX141" s="464"/>
      <c r="AJY141" s="465"/>
      <c r="AKA141" s="463"/>
      <c r="AKB141" s="467"/>
      <c r="AKC141" s="467"/>
      <c r="AKD141" s="464"/>
      <c r="AKE141" s="464"/>
      <c r="AKF141" s="464"/>
      <c r="AKG141" s="465"/>
      <c r="AKI141" s="463"/>
      <c r="AKJ141" s="467"/>
      <c r="AKK141" s="467"/>
      <c r="AKL141" s="464"/>
      <c r="AKM141" s="464"/>
      <c r="AKN141" s="464"/>
      <c r="AKO141" s="465"/>
      <c r="AKQ141" s="463"/>
      <c r="AKR141" s="467"/>
      <c r="AKS141" s="467"/>
      <c r="AKT141" s="464"/>
      <c r="AKU141" s="464"/>
      <c r="AKV141" s="464"/>
      <c r="AKW141" s="465"/>
      <c r="AKY141" s="463"/>
      <c r="AKZ141" s="467"/>
      <c r="ALA141" s="467"/>
      <c r="ALB141" s="464"/>
      <c r="ALC141" s="464"/>
      <c r="ALD141" s="464"/>
      <c r="ALE141" s="465"/>
      <c r="ALG141" s="463"/>
      <c r="ALH141" s="467"/>
      <c r="ALI141" s="467"/>
      <c r="ALJ141" s="464"/>
      <c r="ALK141" s="464"/>
      <c r="ALL141" s="464"/>
      <c r="ALM141" s="465"/>
      <c r="ALO141" s="463"/>
      <c r="ALP141" s="467"/>
      <c r="ALQ141" s="467"/>
      <c r="ALR141" s="464"/>
      <c r="ALS141" s="464"/>
      <c r="ALT141" s="464"/>
      <c r="ALU141" s="465"/>
      <c r="ALW141" s="463"/>
      <c r="ALX141" s="467"/>
      <c r="ALY141" s="467"/>
      <c r="ALZ141" s="464"/>
      <c r="AMA141" s="464"/>
      <c r="AMB141" s="464"/>
      <c r="AMC141" s="465"/>
      <c r="AME141" s="463"/>
      <c r="AMF141" s="467"/>
      <c r="AMG141" s="467"/>
      <c r="AMH141" s="464"/>
      <c r="AMI141" s="464"/>
      <c r="AMJ141" s="464"/>
      <c r="AMK141" s="465"/>
      <c r="AMM141" s="463"/>
      <c r="AMN141" s="467"/>
      <c r="AMO141" s="467"/>
      <c r="AMP141" s="464"/>
      <c r="AMQ141" s="464"/>
      <c r="AMR141" s="464"/>
      <c r="AMS141" s="465"/>
      <c r="AMU141" s="463"/>
      <c r="AMV141" s="467"/>
      <c r="AMW141" s="467"/>
      <c r="AMX141" s="464"/>
      <c r="AMY141" s="464"/>
      <c r="AMZ141" s="464"/>
      <c r="ANA141" s="465"/>
      <c r="ANC141" s="463"/>
      <c r="AND141" s="467"/>
      <c r="ANE141" s="467"/>
      <c r="ANF141" s="464"/>
      <c r="ANG141" s="464"/>
      <c r="ANH141" s="464"/>
      <c r="ANI141" s="465"/>
      <c r="ANK141" s="463"/>
      <c r="ANL141" s="467"/>
      <c r="ANM141" s="467"/>
      <c r="ANN141" s="464"/>
      <c r="ANO141" s="464"/>
      <c r="ANP141" s="464"/>
      <c r="ANQ141" s="465"/>
      <c r="ANS141" s="463"/>
      <c r="ANT141" s="467"/>
      <c r="ANU141" s="467"/>
      <c r="ANV141" s="464"/>
      <c r="ANW141" s="464"/>
      <c r="ANX141" s="464"/>
      <c r="ANY141" s="465"/>
      <c r="AOA141" s="463"/>
      <c r="AOB141" s="467"/>
      <c r="AOC141" s="467"/>
      <c r="AOD141" s="464"/>
      <c r="AOE141" s="464"/>
      <c r="AOF141" s="464"/>
      <c r="AOG141" s="465"/>
      <c r="AOI141" s="463"/>
      <c r="AOJ141" s="467"/>
      <c r="AOK141" s="467"/>
      <c r="AOL141" s="464"/>
      <c r="AOM141" s="464"/>
      <c r="AON141" s="464"/>
      <c r="AOO141" s="465"/>
      <c r="AOQ141" s="463"/>
      <c r="AOR141" s="467"/>
      <c r="AOS141" s="467"/>
      <c r="AOT141" s="464"/>
      <c r="AOU141" s="464"/>
      <c r="AOV141" s="464"/>
      <c r="AOW141" s="465"/>
      <c r="AOY141" s="463"/>
      <c r="AOZ141" s="467"/>
      <c r="APA141" s="467"/>
      <c r="APB141" s="464"/>
      <c r="APC141" s="464"/>
      <c r="APD141" s="464"/>
      <c r="APE141" s="465"/>
      <c r="APG141" s="463"/>
      <c r="APH141" s="467"/>
      <c r="API141" s="467"/>
      <c r="APJ141" s="464"/>
      <c r="APK141" s="464"/>
      <c r="APL141" s="464"/>
      <c r="APM141" s="465"/>
      <c r="APO141" s="463"/>
      <c r="APP141" s="467"/>
      <c r="APQ141" s="467"/>
      <c r="APR141" s="464"/>
      <c r="APS141" s="464"/>
      <c r="APT141" s="464"/>
      <c r="APU141" s="465"/>
      <c r="APW141" s="463"/>
      <c r="APX141" s="467"/>
      <c r="APY141" s="467"/>
      <c r="APZ141" s="464"/>
      <c r="AQA141" s="464"/>
      <c r="AQB141" s="464"/>
      <c r="AQC141" s="465"/>
      <c r="AQE141" s="463"/>
      <c r="AQF141" s="467"/>
      <c r="AQG141" s="467"/>
      <c r="AQH141" s="464"/>
      <c r="AQI141" s="464"/>
      <c r="AQJ141" s="464"/>
      <c r="AQK141" s="465"/>
      <c r="AQM141" s="463"/>
      <c r="AQN141" s="467"/>
      <c r="AQO141" s="467"/>
      <c r="AQP141" s="464"/>
      <c r="AQQ141" s="464"/>
      <c r="AQR141" s="464"/>
      <c r="AQS141" s="465"/>
      <c r="AQU141" s="463"/>
      <c r="AQV141" s="467"/>
      <c r="AQW141" s="467"/>
      <c r="AQX141" s="464"/>
      <c r="AQY141" s="464"/>
      <c r="AQZ141" s="464"/>
      <c r="ARA141" s="465"/>
      <c r="ARC141" s="463"/>
      <c r="ARD141" s="467"/>
      <c r="ARE141" s="467"/>
      <c r="ARF141" s="464"/>
      <c r="ARG141" s="464"/>
      <c r="ARH141" s="464"/>
      <c r="ARI141" s="465"/>
      <c r="ARK141" s="463"/>
      <c r="ARL141" s="467"/>
      <c r="ARM141" s="467"/>
      <c r="ARN141" s="464"/>
      <c r="ARO141" s="464"/>
      <c r="ARP141" s="464"/>
      <c r="ARQ141" s="465"/>
      <c r="ARS141" s="463"/>
      <c r="ART141" s="467"/>
      <c r="ARU141" s="467"/>
      <c r="ARV141" s="464"/>
      <c r="ARW141" s="464"/>
      <c r="ARX141" s="464"/>
      <c r="ARY141" s="465"/>
      <c r="ASA141" s="463"/>
      <c r="ASB141" s="467"/>
      <c r="ASC141" s="467"/>
      <c r="ASD141" s="464"/>
      <c r="ASE141" s="464"/>
      <c r="ASF141" s="464"/>
      <c r="ASG141" s="465"/>
      <c r="ASI141" s="463"/>
      <c r="ASJ141" s="467"/>
      <c r="ASK141" s="467"/>
      <c r="ASL141" s="464"/>
      <c r="ASM141" s="464"/>
      <c r="ASN141" s="464"/>
      <c r="ASO141" s="465"/>
      <c r="ASQ141" s="463"/>
      <c r="ASR141" s="467"/>
      <c r="ASS141" s="467"/>
      <c r="AST141" s="464"/>
      <c r="ASU141" s="464"/>
      <c r="ASV141" s="464"/>
      <c r="ASW141" s="465"/>
      <c r="ASY141" s="463"/>
      <c r="ASZ141" s="467"/>
      <c r="ATA141" s="467"/>
      <c r="ATB141" s="464"/>
      <c r="ATC141" s="464"/>
      <c r="ATD141" s="464"/>
      <c r="ATE141" s="465"/>
      <c r="ATG141" s="463"/>
      <c r="ATH141" s="467"/>
      <c r="ATI141" s="467"/>
      <c r="ATJ141" s="464"/>
      <c r="ATK141" s="464"/>
      <c r="ATL141" s="464"/>
      <c r="ATM141" s="465"/>
      <c r="ATO141" s="463"/>
      <c r="ATP141" s="467"/>
      <c r="ATQ141" s="467"/>
      <c r="ATR141" s="464"/>
      <c r="ATS141" s="464"/>
      <c r="ATT141" s="464"/>
      <c r="ATU141" s="465"/>
      <c r="ATW141" s="463"/>
      <c r="ATX141" s="467"/>
      <c r="ATY141" s="467"/>
      <c r="ATZ141" s="464"/>
      <c r="AUA141" s="464"/>
      <c r="AUB141" s="464"/>
      <c r="AUC141" s="465"/>
      <c r="AUE141" s="463"/>
      <c r="AUF141" s="467"/>
      <c r="AUG141" s="467"/>
      <c r="AUH141" s="464"/>
      <c r="AUI141" s="464"/>
      <c r="AUJ141" s="464"/>
      <c r="AUK141" s="465"/>
      <c r="AUM141" s="463"/>
      <c r="AUN141" s="467"/>
      <c r="AUO141" s="467"/>
      <c r="AUP141" s="464"/>
      <c r="AUQ141" s="464"/>
      <c r="AUR141" s="464"/>
      <c r="AUS141" s="465"/>
      <c r="AUU141" s="463"/>
      <c r="AUV141" s="467"/>
      <c r="AUW141" s="467"/>
      <c r="AUX141" s="464"/>
      <c r="AUY141" s="464"/>
      <c r="AUZ141" s="464"/>
      <c r="AVA141" s="465"/>
      <c r="AVC141" s="463"/>
      <c r="AVD141" s="467"/>
      <c r="AVE141" s="467"/>
      <c r="AVF141" s="464"/>
      <c r="AVG141" s="464"/>
      <c r="AVH141" s="464"/>
      <c r="AVI141" s="465"/>
      <c r="AVK141" s="463"/>
      <c r="AVL141" s="467"/>
      <c r="AVM141" s="467"/>
      <c r="AVN141" s="464"/>
      <c r="AVO141" s="464"/>
      <c r="AVP141" s="464"/>
      <c r="AVQ141" s="465"/>
      <c r="AVS141" s="463"/>
      <c r="AVT141" s="467"/>
      <c r="AVU141" s="467"/>
      <c r="AVV141" s="464"/>
      <c r="AVW141" s="464"/>
      <c r="AVX141" s="464"/>
      <c r="AVY141" s="465"/>
      <c r="AWA141" s="463"/>
      <c r="AWB141" s="467"/>
      <c r="AWC141" s="467"/>
      <c r="AWD141" s="464"/>
      <c r="AWE141" s="464"/>
      <c r="AWF141" s="464"/>
      <c r="AWG141" s="465"/>
      <c r="AWI141" s="463"/>
      <c r="AWJ141" s="467"/>
      <c r="AWK141" s="467"/>
      <c r="AWL141" s="464"/>
      <c r="AWM141" s="464"/>
      <c r="AWN141" s="464"/>
      <c r="AWO141" s="465"/>
      <c r="AWQ141" s="463"/>
      <c r="AWR141" s="467"/>
      <c r="AWS141" s="467"/>
      <c r="AWT141" s="464"/>
      <c r="AWU141" s="464"/>
      <c r="AWV141" s="464"/>
      <c r="AWW141" s="465"/>
      <c r="AWY141" s="463"/>
      <c r="AWZ141" s="467"/>
      <c r="AXA141" s="467"/>
      <c r="AXB141" s="464"/>
      <c r="AXC141" s="464"/>
      <c r="AXD141" s="464"/>
      <c r="AXE141" s="465"/>
      <c r="AXG141" s="463"/>
      <c r="AXH141" s="467"/>
      <c r="AXI141" s="467"/>
      <c r="AXJ141" s="464"/>
      <c r="AXK141" s="464"/>
      <c r="AXL141" s="464"/>
      <c r="AXM141" s="465"/>
      <c r="AXO141" s="463"/>
      <c r="AXP141" s="467"/>
      <c r="AXQ141" s="467"/>
      <c r="AXR141" s="464"/>
      <c r="AXS141" s="464"/>
      <c r="AXT141" s="464"/>
      <c r="AXU141" s="465"/>
      <c r="AXW141" s="463"/>
      <c r="AXX141" s="467"/>
      <c r="AXY141" s="467"/>
      <c r="AXZ141" s="464"/>
      <c r="AYA141" s="464"/>
      <c r="AYB141" s="464"/>
      <c r="AYC141" s="465"/>
      <c r="AYE141" s="463"/>
      <c r="AYF141" s="467"/>
      <c r="AYG141" s="467"/>
      <c r="AYH141" s="464"/>
      <c r="AYI141" s="464"/>
      <c r="AYJ141" s="464"/>
      <c r="AYK141" s="465"/>
      <c r="AYM141" s="463"/>
      <c r="AYN141" s="467"/>
      <c r="AYO141" s="467"/>
      <c r="AYP141" s="464"/>
      <c r="AYQ141" s="464"/>
      <c r="AYR141" s="464"/>
      <c r="AYS141" s="465"/>
      <c r="AYU141" s="463"/>
      <c r="AYV141" s="467"/>
      <c r="AYW141" s="467"/>
      <c r="AYX141" s="464"/>
      <c r="AYY141" s="464"/>
      <c r="AYZ141" s="464"/>
      <c r="AZA141" s="465"/>
      <c r="AZC141" s="463"/>
      <c r="AZD141" s="467"/>
      <c r="AZE141" s="467"/>
      <c r="AZF141" s="464"/>
      <c r="AZG141" s="464"/>
      <c r="AZH141" s="464"/>
      <c r="AZI141" s="465"/>
      <c r="AZK141" s="463"/>
      <c r="AZL141" s="467"/>
      <c r="AZM141" s="467"/>
      <c r="AZN141" s="464"/>
      <c r="AZO141" s="464"/>
      <c r="AZP141" s="464"/>
      <c r="AZQ141" s="465"/>
      <c r="AZS141" s="463"/>
      <c r="AZT141" s="467"/>
      <c r="AZU141" s="467"/>
      <c r="AZV141" s="464"/>
      <c r="AZW141" s="464"/>
      <c r="AZX141" s="464"/>
      <c r="AZY141" s="465"/>
      <c r="BAA141" s="463"/>
      <c r="BAB141" s="467"/>
      <c r="BAC141" s="467"/>
      <c r="BAD141" s="464"/>
      <c r="BAE141" s="464"/>
      <c r="BAF141" s="464"/>
      <c r="BAG141" s="465"/>
      <c r="BAI141" s="463"/>
      <c r="BAJ141" s="467"/>
      <c r="BAK141" s="467"/>
      <c r="BAL141" s="464"/>
      <c r="BAM141" s="464"/>
      <c r="BAN141" s="464"/>
      <c r="BAO141" s="465"/>
      <c r="BAQ141" s="463"/>
      <c r="BAR141" s="467"/>
      <c r="BAS141" s="467"/>
      <c r="BAT141" s="464"/>
      <c r="BAU141" s="464"/>
      <c r="BAV141" s="464"/>
      <c r="BAW141" s="465"/>
      <c r="BAY141" s="463"/>
      <c r="BAZ141" s="467"/>
      <c r="BBA141" s="467"/>
      <c r="BBB141" s="464"/>
      <c r="BBC141" s="464"/>
      <c r="BBD141" s="464"/>
      <c r="BBE141" s="465"/>
      <c r="BBG141" s="463"/>
      <c r="BBH141" s="467"/>
      <c r="BBI141" s="467"/>
      <c r="BBJ141" s="464"/>
      <c r="BBK141" s="464"/>
      <c r="BBL141" s="464"/>
      <c r="BBM141" s="465"/>
      <c r="BBO141" s="463"/>
      <c r="BBP141" s="467"/>
      <c r="BBQ141" s="467"/>
      <c r="BBR141" s="464"/>
      <c r="BBS141" s="464"/>
      <c r="BBT141" s="464"/>
      <c r="BBU141" s="465"/>
      <c r="BBW141" s="463"/>
      <c r="BBX141" s="467"/>
      <c r="BBY141" s="467"/>
      <c r="BBZ141" s="464"/>
      <c r="BCA141" s="464"/>
      <c r="BCB141" s="464"/>
      <c r="BCC141" s="465"/>
      <c r="BCE141" s="463"/>
      <c r="BCF141" s="467"/>
      <c r="BCG141" s="467"/>
      <c r="BCH141" s="464"/>
      <c r="BCI141" s="464"/>
      <c r="BCJ141" s="464"/>
      <c r="BCK141" s="465"/>
      <c r="BCM141" s="463"/>
      <c r="BCN141" s="467"/>
      <c r="BCO141" s="467"/>
      <c r="BCP141" s="464"/>
      <c r="BCQ141" s="464"/>
      <c r="BCR141" s="464"/>
      <c r="BCS141" s="465"/>
      <c r="BCU141" s="463"/>
      <c r="BCV141" s="467"/>
      <c r="BCW141" s="467"/>
      <c r="BCX141" s="464"/>
      <c r="BCY141" s="464"/>
      <c r="BCZ141" s="464"/>
      <c r="BDA141" s="465"/>
      <c r="BDC141" s="463"/>
      <c r="BDD141" s="467"/>
      <c r="BDE141" s="467"/>
      <c r="BDF141" s="464"/>
      <c r="BDG141" s="464"/>
      <c r="BDH141" s="464"/>
      <c r="BDI141" s="465"/>
      <c r="BDK141" s="463"/>
      <c r="BDL141" s="467"/>
      <c r="BDM141" s="467"/>
      <c r="BDN141" s="464"/>
      <c r="BDO141" s="464"/>
      <c r="BDP141" s="464"/>
      <c r="BDQ141" s="465"/>
      <c r="BDS141" s="463"/>
      <c r="BDT141" s="467"/>
      <c r="BDU141" s="467"/>
      <c r="BDV141" s="464"/>
      <c r="BDW141" s="464"/>
      <c r="BDX141" s="464"/>
      <c r="BDY141" s="465"/>
      <c r="BEA141" s="463"/>
      <c r="BEB141" s="467"/>
      <c r="BEC141" s="467"/>
      <c r="BED141" s="464"/>
      <c r="BEE141" s="464"/>
      <c r="BEF141" s="464"/>
      <c r="BEG141" s="465"/>
      <c r="BEI141" s="463"/>
      <c r="BEJ141" s="467"/>
      <c r="BEK141" s="467"/>
      <c r="BEL141" s="464"/>
      <c r="BEM141" s="464"/>
      <c r="BEN141" s="464"/>
      <c r="BEO141" s="465"/>
      <c r="BEQ141" s="463"/>
      <c r="BER141" s="467"/>
      <c r="BES141" s="467"/>
      <c r="BET141" s="464"/>
      <c r="BEU141" s="464"/>
      <c r="BEV141" s="464"/>
      <c r="BEW141" s="465"/>
      <c r="BEY141" s="463"/>
      <c r="BEZ141" s="467"/>
      <c r="BFA141" s="467"/>
      <c r="BFB141" s="464"/>
      <c r="BFC141" s="464"/>
      <c r="BFD141" s="464"/>
      <c r="BFE141" s="465"/>
      <c r="BFG141" s="463"/>
      <c r="BFH141" s="467"/>
      <c r="BFI141" s="467"/>
      <c r="BFJ141" s="464"/>
      <c r="BFK141" s="464"/>
      <c r="BFL141" s="464"/>
      <c r="BFM141" s="465"/>
      <c r="BFO141" s="463"/>
      <c r="BFP141" s="467"/>
      <c r="BFQ141" s="467"/>
      <c r="BFR141" s="464"/>
      <c r="BFS141" s="464"/>
      <c r="BFT141" s="464"/>
      <c r="BFU141" s="465"/>
      <c r="BFW141" s="463"/>
      <c r="BFX141" s="467"/>
      <c r="BFY141" s="467"/>
      <c r="BFZ141" s="464"/>
      <c r="BGA141" s="464"/>
      <c r="BGB141" s="464"/>
      <c r="BGC141" s="465"/>
      <c r="BGE141" s="463"/>
      <c r="BGF141" s="467"/>
      <c r="BGG141" s="467"/>
      <c r="BGH141" s="464"/>
      <c r="BGI141" s="464"/>
      <c r="BGJ141" s="464"/>
      <c r="BGK141" s="465"/>
      <c r="BGM141" s="463"/>
      <c r="BGN141" s="467"/>
      <c r="BGO141" s="467"/>
      <c r="BGP141" s="464"/>
      <c r="BGQ141" s="464"/>
      <c r="BGR141" s="464"/>
      <c r="BGS141" s="465"/>
      <c r="BGU141" s="463"/>
      <c r="BGV141" s="467"/>
      <c r="BGW141" s="467"/>
      <c r="BGX141" s="464"/>
      <c r="BGY141" s="464"/>
      <c r="BGZ141" s="464"/>
      <c r="BHA141" s="465"/>
      <c r="BHC141" s="463"/>
      <c r="BHD141" s="467"/>
      <c r="BHE141" s="467"/>
      <c r="BHF141" s="464"/>
      <c r="BHG141" s="464"/>
      <c r="BHH141" s="464"/>
      <c r="BHI141" s="465"/>
      <c r="BHK141" s="463"/>
      <c r="BHL141" s="467"/>
      <c r="BHM141" s="467"/>
      <c r="BHN141" s="464"/>
      <c r="BHO141" s="464"/>
      <c r="BHP141" s="464"/>
      <c r="BHQ141" s="465"/>
      <c r="BHS141" s="463"/>
      <c r="BHT141" s="467"/>
      <c r="BHU141" s="467"/>
      <c r="BHV141" s="464"/>
      <c r="BHW141" s="464"/>
      <c r="BHX141" s="464"/>
      <c r="BHY141" s="465"/>
      <c r="BIA141" s="463"/>
      <c r="BIB141" s="467"/>
      <c r="BIC141" s="467"/>
      <c r="BID141" s="464"/>
      <c r="BIE141" s="464"/>
      <c r="BIF141" s="464"/>
      <c r="BIG141" s="465"/>
      <c r="BII141" s="463"/>
      <c r="BIJ141" s="467"/>
      <c r="BIK141" s="467"/>
      <c r="BIL141" s="464"/>
      <c r="BIM141" s="464"/>
      <c r="BIN141" s="464"/>
      <c r="BIO141" s="465"/>
      <c r="BIQ141" s="463"/>
      <c r="BIR141" s="467"/>
      <c r="BIS141" s="467"/>
      <c r="BIT141" s="464"/>
      <c r="BIU141" s="464"/>
      <c r="BIV141" s="464"/>
      <c r="BIW141" s="465"/>
      <c r="BIY141" s="463"/>
      <c r="BIZ141" s="467"/>
      <c r="BJA141" s="467"/>
      <c r="BJB141" s="464"/>
      <c r="BJC141" s="464"/>
      <c r="BJD141" s="464"/>
      <c r="BJE141" s="465"/>
      <c r="BJG141" s="463"/>
      <c r="BJH141" s="467"/>
      <c r="BJI141" s="467"/>
      <c r="BJJ141" s="464"/>
      <c r="BJK141" s="464"/>
      <c r="BJL141" s="464"/>
      <c r="BJM141" s="465"/>
      <c r="BJO141" s="463"/>
      <c r="BJP141" s="467"/>
      <c r="BJQ141" s="467"/>
      <c r="BJR141" s="464"/>
      <c r="BJS141" s="464"/>
      <c r="BJT141" s="464"/>
      <c r="BJU141" s="465"/>
      <c r="BJW141" s="463"/>
      <c r="BJX141" s="467"/>
      <c r="BJY141" s="467"/>
      <c r="BJZ141" s="464"/>
      <c r="BKA141" s="464"/>
      <c r="BKB141" s="464"/>
      <c r="BKC141" s="465"/>
      <c r="BKE141" s="463"/>
      <c r="BKF141" s="467"/>
      <c r="BKG141" s="467"/>
      <c r="BKH141" s="464"/>
      <c r="BKI141" s="464"/>
      <c r="BKJ141" s="464"/>
      <c r="BKK141" s="465"/>
      <c r="BKM141" s="463"/>
      <c r="BKN141" s="467"/>
      <c r="BKO141" s="467"/>
      <c r="BKP141" s="464"/>
      <c r="BKQ141" s="464"/>
      <c r="BKR141" s="464"/>
      <c r="BKS141" s="465"/>
      <c r="BKU141" s="463"/>
      <c r="BKV141" s="467"/>
      <c r="BKW141" s="467"/>
      <c r="BKX141" s="464"/>
      <c r="BKY141" s="464"/>
      <c r="BKZ141" s="464"/>
      <c r="BLA141" s="465"/>
      <c r="BLC141" s="463"/>
      <c r="BLD141" s="467"/>
      <c r="BLE141" s="467"/>
      <c r="BLF141" s="464"/>
      <c r="BLG141" s="464"/>
      <c r="BLH141" s="464"/>
      <c r="BLI141" s="465"/>
      <c r="BLK141" s="463"/>
      <c r="BLL141" s="467"/>
      <c r="BLM141" s="467"/>
      <c r="BLN141" s="464"/>
      <c r="BLO141" s="464"/>
      <c r="BLP141" s="464"/>
      <c r="BLQ141" s="465"/>
      <c r="BLS141" s="463"/>
      <c r="BLT141" s="467"/>
      <c r="BLU141" s="467"/>
      <c r="BLV141" s="464"/>
      <c r="BLW141" s="464"/>
      <c r="BLX141" s="464"/>
      <c r="BLY141" s="465"/>
      <c r="BMA141" s="463"/>
      <c r="BMB141" s="467"/>
      <c r="BMC141" s="467"/>
      <c r="BMD141" s="464"/>
      <c r="BME141" s="464"/>
      <c r="BMF141" s="464"/>
      <c r="BMG141" s="465"/>
      <c r="BMI141" s="463"/>
      <c r="BMJ141" s="467"/>
      <c r="BMK141" s="467"/>
      <c r="BML141" s="464"/>
      <c r="BMM141" s="464"/>
      <c r="BMN141" s="464"/>
      <c r="BMO141" s="465"/>
      <c r="BMQ141" s="463"/>
      <c r="BMR141" s="467"/>
      <c r="BMS141" s="467"/>
      <c r="BMT141" s="464"/>
      <c r="BMU141" s="464"/>
      <c r="BMV141" s="464"/>
      <c r="BMW141" s="465"/>
      <c r="BMY141" s="463"/>
      <c r="BMZ141" s="467"/>
      <c r="BNA141" s="467"/>
      <c r="BNB141" s="464"/>
      <c r="BNC141" s="464"/>
      <c r="BND141" s="464"/>
      <c r="BNE141" s="465"/>
      <c r="BNG141" s="463"/>
      <c r="BNH141" s="467"/>
      <c r="BNI141" s="467"/>
      <c r="BNJ141" s="464"/>
      <c r="BNK141" s="464"/>
      <c r="BNL141" s="464"/>
      <c r="BNM141" s="465"/>
      <c r="BNO141" s="463"/>
      <c r="BNP141" s="467"/>
      <c r="BNQ141" s="467"/>
      <c r="BNR141" s="464"/>
      <c r="BNS141" s="464"/>
      <c r="BNT141" s="464"/>
      <c r="BNU141" s="465"/>
      <c r="BNW141" s="463"/>
      <c r="BNX141" s="467"/>
      <c r="BNY141" s="467"/>
      <c r="BNZ141" s="464"/>
      <c r="BOA141" s="464"/>
      <c r="BOB141" s="464"/>
      <c r="BOC141" s="465"/>
      <c r="BOE141" s="463"/>
      <c r="BOF141" s="467"/>
      <c r="BOG141" s="467"/>
      <c r="BOH141" s="464"/>
      <c r="BOI141" s="464"/>
      <c r="BOJ141" s="464"/>
      <c r="BOK141" s="465"/>
      <c r="BOM141" s="463"/>
      <c r="BON141" s="467"/>
      <c r="BOO141" s="467"/>
      <c r="BOP141" s="464"/>
      <c r="BOQ141" s="464"/>
      <c r="BOR141" s="464"/>
      <c r="BOS141" s="465"/>
      <c r="BOU141" s="463"/>
      <c r="BOV141" s="467"/>
      <c r="BOW141" s="467"/>
      <c r="BOX141" s="464"/>
      <c r="BOY141" s="464"/>
      <c r="BOZ141" s="464"/>
      <c r="BPA141" s="465"/>
      <c r="BPC141" s="463"/>
      <c r="BPD141" s="467"/>
      <c r="BPE141" s="467"/>
      <c r="BPF141" s="464"/>
      <c r="BPG141" s="464"/>
      <c r="BPH141" s="464"/>
      <c r="BPI141" s="465"/>
      <c r="BPK141" s="463"/>
      <c r="BPL141" s="467"/>
      <c r="BPM141" s="467"/>
      <c r="BPN141" s="464"/>
      <c r="BPO141" s="464"/>
      <c r="BPP141" s="464"/>
      <c r="BPQ141" s="465"/>
      <c r="BPS141" s="463"/>
      <c r="BPT141" s="467"/>
      <c r="BPU141" s="467"/>
      <c r="BPV141" s="464"/>
      <c r="BPW141" s="464"/>
      <c r="BPX141" s="464"/>
      <c r="BPY141" s="465"/>
      <c r="BQA141" s="463"/>
      <c r="BQB141" s="467"/>
      <c r="BQC141" s="467"/>
      <c r="BQD141" s="464"/>
      <c r="BQE141" s="464"/>
      <c r="BQF141" s="464"/>
      <c r="BQG141" s="465"/>
      <c r="BQI141" s="463"/>
      <c r="BQJ141" s="467"/>
      <c r="BQK141" s="467"/>
      <c r="BQL141" s="464"/>
      <c r="BQM141" s="464"/>
      <c r="BQN141" s="464"/>
      <c r="BQO141" s="465"/>
      <c r="BQQ141" s="463"/>
      <c r="BQR141" s="467"/>
      <c r="BQS141" s="467"/>
      <c r="BQT141" s="464"/>
      <c r="BQU141" s="464"/>
      <c r="BQV141" s="464"/>
      <c r="BQW141" s="465"/>
      <c r="BQY141" s="463"/>
      <c r="BQZ141" s="467"/>
      <c r="BRA141" s="467"/>
      <c r="BRB141" s="464"/>
      <c r="BRC141" s="464"/>
      <c r="BRD141" s="464"/>
      <c r="BRE141" s="465"/>
      <c r="BRG141" s="463"/>
      <c r="BRH141" s="467"/>
      <c r="BRI141" s="467"/>
      <c r="BRJ141" s="464"/>
      <c r="BRK141" s="464"/>
      <c r="BRL141" s="464"/>
      <c r="BRM141" s="465"/>
      <c r="BRO141" s="463"/>
      <c r="BRP141" s="467"/>
      <c r="BRQ141" s="467"/>
      <c r="BRR141" s="464"/>
      <c r="BRS141" s="464"/>
      <c r="BRT141" s="464"/>
      <c r="BRU141" s="465"/>
      <c r="BRW141" s="463"/>
      <c r="BRX141" s="467"/>
      <c r="BRY141" s="467"/>
      <c r="BRZ141" s="464"/>
      <c r="BSA141" s="464"/>
      <c r="BSB141" s="464"/>
      <c r="BSC141" s="465"/>
      <c r="BSE141" s="463"/>
      <c r="BSF141" s="467"/>
      <c r="BSG141" s="467"/>
      <c r="BSH141" s="464"/>
      <c r="BSI141" s="464"/>
      <c r="BSJ141" s="464"/>
      <c r="BSK141" s="465"/>
      <c r="BSM141" s="463"/>
      <c r="BSN141" s="467"/>
      <c r="BSO141" s="467"/>
      <c r="BSP141" s="464"/>
      <c r="BSQ141" s="464"/>
      <c r="BSR141" s="464"/>
      <c r="BSS141" s="465"/>
      <c r="BSU141" s="463"/>
      <c r="BSV141" s="467"/>
      <c r="BSW141" s="467"/>
      <c r="BSX141" s="464"/>
      <c r="BSY141" s="464"/>
      <c r="BSZ141" s="464"/>
      <c r="BTA141" s="465"/>
      <c r="BTC141" s="463"/>
      <c r="BTD141" s="467"/>
      <c r="BTE141" s="467"/>
      <c r="BTF141" s="464"/>
      <c r="BTG141" s="464"/>
      <c r="BTH141" s="464"/>
      <c r="BTI141" s="465"/>
      <c r="BTK141" s="463"/>
      <c r="BTL141" s="467"/>
      <c r="BTM141" s="467"/>
      <c r="BTN141" s="464"/>
      <c r="BTO141" s="464"/>
      <c r="BTP141" s="464"/>
      <c r="BTQ141" s="465"/>
      <c r="BTS141" s="463"/>
      <c r="BTT141" s="467"/>
      <c r="BTU141" s="467"/>
      <c r="BTV141" s="464"/>
      <c r="BTW141" s="464"/>
      <c r="BTX141" s="464"/>
      <c r="BTY141" s="465"/>
      <c r="BUA141" s="463"/>
      <c r="BUB141" s="467"/>
      <c r="BUC141" s="467"/>
      <c r="BUD141" s="464"/>
      <c r="BUE141" s="464"/>
      <c r="BUF141" s="464"/>
      <c r="BUG141" s="465"/>
      <c r="BUI141" s="463"/>
      <c r="BUJ141" s="467"/>
      <c r="BUK141" s="467"/>
      <c r="BUL141" s="464"/>
      <c r="BUM141" s="464"/>
      <c r="BUN141" s="464"/>
      <c r="BUO141" s="465"/>
      <c r="BUQ141" s="463"/>
      <c r="BUR141" s="467"/>
      <c r="BUS141" s="467"/>
      <c r="BUT141" s="464"/>
      <c r="BUU141" s="464"/>
      <c r="BUV141" s="464"/>
      <c r="BUW141" s="465"/>
      <c r="BUY141" s="463"/>
      <c r="BUZ141" s="467"/>
      <c r="BVA141" s="467"/>
      <c r="BVB141" s="464"/>
      <c r="BVC141" s="464"/>
      <c r="BVD141" s="464"/>
      <c r="BVE141" s="465"/>
      <c r="BVG141" s="463"/>
      <c r="BVH141" s="467"/>
      <c r="BVI141" s="467"/>
      <c r="BVJ141" s="464"/>
      <c r="BVK141" s="464"/>
      <c r="BVL141" s="464"/>
      <c r="BVM141" s="465"/>
      <c r="BVO141" s="463"/>
      <c r="BVP141" s="467"/>
      <c r="BVQ141" s="467"/>
      <c r="BVR141" s="464"/>
      <c r="BVS141" s="464"/>
      <c r="BVT141" s="464"/>
      <c r="BVU141" s="465"/>
      <c r="BVW141" s="463"/>
      <c r="BVX141" s="467"/>
      <c r="BVY141" s="467"/>
      <c r="BVZ141" s="464"/>
      <c r="BWA141" s="464"/>
      <c r="BWB141" s="464"/>
      <c r="BWC141" s="465"/>
      <c r="BWE141" s="463"/>
      <c r="BWF141" s="467"/>
      <c r="BWG141" s="467"/>
      <c r="BWH141" s="464"/>
      <c r="BWI141" s="464"/>
      <c r="BWJ141" s="464"/>
      <c r="BWK141" s="465"/>
      <c r="BWM141" s="463"/>
      <c r="BWN141" s="467"/>
      <c r="BWO141" s="467"/>
      <c r="BWP141" s="464"/>
      <c r="BWQ141" s="464"/>
      <c r="BWR141" s="464"/>
      <c r="BWS141" s="465"/>
      <c r="BWU141" s="463"/>
      <c r="BWV141" s="467"/>
      <c r="BWW141" s="467"/>
      <c r="BWX141" s="464"/>
      <c r="BWY141" s="464"/>
      <c r="BWZ141" s="464"/>
      <c r="BXA141" s="465"/>
      <c r="BXC141" s="463"/>
      <c r="BXD141" s="467"/>
      <c r="BXE141" s="467"/>
      <c r="BXF141" s="464"/>
      <c r="BXG141" s="464"/>
      <c r="BXH141" s="464"/>
      <c r="BXI141" s="465"/>
      <c r="BXK141" s="463"/>
      <c r="BXL141" s="467"/>
      <c r="BXM141" s="467"/>
      <c r="BXN141" s="464"/>
      <c r="BXO141" s="464"/>
      <c r="BXP141" s="464"/>
      <c r="BXQ141" s="465"/>
      <c r="BXS141" s="463"/>
      <c r="BXT141" s="467"/>
      <c r="BXU141" s="467"/>
      <c r="BXV141" s="464"/>
      <c r="BXW141" s="464"/>
      <c r="BXX141" s="464"/>
      <c r="BXY141" s="465"/>
      <c r="BYA141" s="463"/>
      <c r="BYB141" s="467"/>
      <c r="BYC141" s="467"/>
      <c r="BYD141" s="464"/>
      <c r="BYE141" s="464"/>
      <c r="BYF141" s="464"/>
      <c r="BYG141" s="465"/>
      <c r="BYI141" s="463"/>
      <c r="BYJ141" s="467"/>
      <c r="BYK141" s="467"/>
      <c r="BYL141" s="464"/>
      <c r="BYM141" s="464"/>
      <c r="BYN141" s="464"/>
      <c r="BYO141" s="465"/>
      <c r="BYQ141" s="463"/>
      <c r="BYR141" s="467"/>
      <c r="BYS141" s="467"/>
      <c r="BYT141" s="464"/>
      <c r="BYU141" s="464"/>
      <c r="BYV141" s="464"/>
      <c r="BYW141" s="465"/>
      <c r="BYY141" s="463"/>
      <c r="BYZ141" s="467"/>
      <c r="BZA141" s="467"/>
      <c r="BZB141" s="464"/>
      <c r="BZC141" s="464"/>
      <c r="BZD141" s="464"/>
      <c r="BZE141" s="465"/>
      <c r="BZG141" s="463"/>
      <c r="BZH141" s="467"/>
      <c r="BZI141" s="467"/>
      <c r="BZJ141" s="464"/>
      <c r="BZK141" s="464"/>
      <c r="BZL141" s="464"/>
      <c r="BZM141" s="465"/>
      <c r="BZO141" s="463"/>
      <c r="BZP141" s="467"/>
      <c r="BZQ141" s="467"/>
      <c r="BZR141" s="464"/>
      <c r="BZS141" s="464"/>
      <c r="BZT141" s="464"/>
      <c r="BZU141" s="465"/>
      <c r="BZW141" s="463"/>
      <c r="BZX141" s="467"/>
      <c r="BZY141" s="467"/>
      <c r="BZZ141" s="464"/>
      <c r="CAA141" s="464"/>
      <c r="CAB141" s="464"/>
      <c r="CAC141" s="465"/>
      <c r="CAE141" s="463"/>
      <c r="CAF141" s="467"/>
      <c r="CAG141" s="467"/>
      <c r="CAH141" s="464"/>
      <c r="CAI141" s="464"/>
      <c r="CAJ141" s="464"/>
      <c r="CAK141" s="465"/>
      <c r="CAM141" s="463"/>
      <c r="CAN141" s="467"/>
      <c r="CAO141" s="467"/>
      <c r="CAP141" s="464"/>
      <c r="CAQ141" s="464"/>
      <c r="CAR141" s="464"/>
      <c r="CAS141" s="465"/>
      <c r="CAU141" s="463"/>
      <c r="CAV141" s="467"/>
      <c r="CAW141" s="467"/>
      <c r="CAX141" s="464"/>
      <c r="CAY141" s="464"/>
      <c r="CAZ141" s="464"/>
      <c r="CBA141" s="465"/>
      <c r="CBC141" s="463"/>
      <c r="CBD141" s="467"/>
      <c r="CBE141" s="467"/>
      <c r="CBF141" s="464"/>
      <c r="CBG141" s="464"/>
      <c r="CBH141" s="464"/>
      <c r="CBI141" s="465"/>
      <c r="CBK141" s="463"/>
      <c r="CBL141" s="467"/>
      <c r="CBM141" s="467"/>
      <c r="CBN141" s="464"/>
      <c r="CBO141" s="464"/>
      <c r="CBP141" s="464"/>
      <c r="CBQ141" s="465"/>
      <c r="CBS141" s="463"/>
      <c r="CBT141" s="467"/>
      <c r="CBU141" s="467"/>
      <c r="CBV141" s="464"/>
      <c r="CBW141" s="464"/>
      <c r="CBX141" s="464"/>
      <c r="CBY141" s="465"/>
      <c r="CCA141" s="463"/>
      <c r="CCB141" s="467"/>
      <c r="CCC141" s="467"/>
      <c r="CCD141" s="464"/>
      <c r="CCE141" s="464"/>
      <c r="CCF141" s="464"/>
      <c r="CCG141" s="465"/>
      <c r="CCI141" s="463"/>
      <c r="CCJ141" s="467"/>
      <c r="CCK141" s="467"/>
      <c r="CCL141" s="464"/>
      <c r="CCM141" s="464"/>
      <c r="CCN141" s="464"/>
      <c r="CCO141" s="465"/>
      <c r="CCQ141" s="463"/>
      <c r="CCR141" s="467"/>
      <c r="CCS141" s="467"/>
      <c r="CCT141" s="464"/>
      <c r="CCU141" s="464"/>
      <c r="CCV141" s="464"/>
      <c r="CCW141" s="465"/>
      <c r="CCY141" s="463"/>
      <c r="CCZ141" s="467"/>
      <c r="CDA141" s="467"/>
      <c r="CDB141" s="464"/>
      <c r="CDC141" s="464"/>
      <c r="CDD141" s="464"/>
      <c r="CDE141" s="465"/>
      <c r="CDG141" s="463"/>
      <c r="CDH141" s="467"/>
      <c r="CDI141" s="467"/>
      <c r="CDJ141" s="464"/>
      <c r="CDK141" s="464"/>
      <c r="CDL141" s="464"/>
      <c r="CDM141" s="465"/>
      <c r="CDO141" s="463"/>
      <c r="CDP141" s="467"/>
      <c r="CDQ141" s="467"/>
      <c r="CDR141" s="464"/>
      <c r="CDS141" s="464"/>
      <c r="CDT141" s="464"/>
      <c r="CDU141" s="465"/>
      <c r="CDW141" s="463"/>
      <c r="CDX141" s="467"/>
      <c r="CDY141" s="467"/>
      <c r="CDZ141" s="464"/>
      <c r="CEA141" s="464"/>
      <c r="CEB141" s="464"/>
      <c r="CEC141" s="465"/>
      <c r="CEE141" s="463"/>
      <c r="CEF141" s="467"/>
      <c r="CEG141" s="467"/>
      <c r="CEH141" s="464"/>
      <c r="CEI141" s="464"/>
      <c r="CEJ141" s="464"/>
      <c r="CEK141" s="465"/>
      <c r="CEM141" s="463"/>
      <c r="CEN141" s="467"/>
      <c r="CEO141" s="467"/>
      <c r="CEP141" s="464"/>
      <c r="CEQ141" s="464"/>
      <c r="CER141" s="464"/>
      <c r="CES141" s="465"/>
      <c r="CEU141" s="463"/>
      <c r="CEV141" s="467"/>
      <c r="CEW141" s="467"/>
      <c r="CEX141" s="464"/>
      <c r="CEY141" s="464"/>
      <c r="CEZ141" s="464"/>
      <c r="CFA141" s="465"/>
      <c r="CFC141" s="463"/>
      <c r="CFD141" s="467"/>
      <c r="CFE141" s="467"/>
      <c r="CFF141" s="464"/>
      <c r="CFG141" s="464"/>
      <c r="CFH141" s="464"/>
      <c r="CFI141" s="465"/>
      <c r="CFK141" s="463"/>
      <c r="CFL141" s="467"/>
      <c r="CFM141" s="467"/>
      <c r="CFN141" s="464"/>
      <c r="CFO141" s="464"/>
      <c r="CFP141" s="464"/>
      <c r="CFQ141" s="465"/>
      <c r="CFS141" s="463"/>
      <c r="CFT141" s="467"/>
      <c r="CFU141" s="467"/>
      <c r="CFV141" s="464"/>
      <c r="CFW141" s="464"/>
      <c r="CFX141" s="464"/>
      <c r="CFY141" s="465"/>
      <c r="CGA141" s="463"/>
      <c r="CGB141" s="467"/>
      <c r="CGC141" s="467"/>
      <c r="CGD141" s="464"/>
      <c r="CGE141" s="464"/>
      <c r="CGF141" s="464"/>
      <c r="CGG141" s="465"/>
      <c r="CGI141" s="463"/>
      <c r="CGJ141" s="467"/>
      <c r="CGK141" s="467"/>
      <c r="CGL141" s="464"/>
      <c r="CGM141" s="464"/>
      <c r="CGN141" s="464"/>
      <c r="CGO141" s="465"/>
      <c r="CGQ141" s="463"/>
      <c r="CGR141" s="467"/>
      <c r="CGS141" s="467"/>
      <c r="CGT141" s="464"/>
      <c r="CGU141" s="464"/>
      <c r="CGV141" s="464"/>
      <c r="CGW141" s="465"/>
      <c r="CGY141" s="463"/>
      <c r="CGZ141" s="467"/>
      <c r="CHA141" s="467"/>
      <c r="CHB141" s="464"/>
      <c r="CHC141" s="464"/>
      <c r="CHD141" s="464"/>
      <c r="CHE141" s="465"/>
      <c r="CHG141" s="463"/>
      <c r="CHH141" s="467"/>
      <c r="CHI141" s="467"/>
      <c r="CHJ141" s="464"/>
      <c r="CHK141" s="464"/>
      <c r="CHL141" s="464"/>
      <c r="CHM141" s="465"/>
      <c r="CHO141" s="463"/>
      <c r="CHP141" s="467"/>
      <c r="CHQ141" s="467"/>
      <c r="CHR141" s="464"/>
      <c r="CHS141" s="464"/>
      <c r="CHT141" s="464"/>
      <c r="CHU141" s="465"/>
      <c r="CHW141" s="463"/>
      <c r="CHX141" s="467"/>
      <c r="CHY141" s="467"/>
      <c r="CHZ141" s="464"/>
      <c r="CIA141" s="464"/>
      <c r="CIB141" s="464"/>
      <c r="CIC141" s="465"/>
      <c r="CIE141" s="463"/>
      <c r="CIF141" s="467"/>
      <c r="CIG141" s="467"/>
      <c r="CIH141" s="464"/>
      <c r="CII141" s="464"/>
      <c r="CIJ141" s="464"/>
      <c r="CIK141" s="465"/>
      <c r="CIM141" s="463"/>
      <c r="CIN141" s="467"/>
      <c r="CIO141" s="467"/>
      <c r="CIP141" s="464"/>
      <c r="CIQ141" s="464"/>
      <c r="CIR141" s="464"/>
      <c r="CIS141" s="465"/>
      <c r="CIU141" s="463"/>
      <c r="CIV141" s="467"/>
      <c r="CIW141" s="467"/>
      <c r="CIX141" s="464"/>
      <c r="CIY141" s="464"/>
      <c r="CIZ141" s="464"/>
      <c r="CJA141" s="465"/>
      <c r="CJC141" s="463"/>
      <c r="CJD141" s="467"/>
      <c r="CJE141" s="467"/>
      <c r="CJF141" s="464"/>
      <c r="CJG141" s="464"/>
      <c r="CJH141" s="464"/>
      <c r="CJI141" s="465"/>
      <c r="CJK141" s="463"/>
      <c r="CJL141" s="467"/>
      <c r="CJM141" s="467"/>
      <c r="CJN141" s="464"/>
      <c r="CJO141" s="464"/>
      <c r="CJP141" s="464"/>
      <c r="CJQ141" s="465"/>
      <c r="CJS141" s="463"/>
      <c r="CJT141" s="467"/>
      <c r="CJU141" s="467"/>
      <c r="CJV141" s="464"/>
      <c r="CJW141" s="464"/>
      <c r="CJX141" s="464"/>
      <c r="CJY141" s="465"/>
      <c r="CKA141" s="463"/>
      <c r="CKB141" s="467"/>
      <c r="CKC141" s="467"/>
      <c r="CKD141" s="464"/>
      <c r="CKE141" s="464"/>
      <c r="CKF141" s="464"/>
      <c r="CKG141" s="465"/>
      <c r="CKI141" s="463"/>
      <c r="CKJ141" s="467"/>
      <c r="CKK141" s="467"/>
      <c r="CKL141" s="464"/>
      <c r="CKM141" s="464"/>
      <c r="CKN141" s="464"/>
      <c r="CKO141" s="465"/>
      <c r="CKQ141" s="463"/>
      <c r="CKR141" s="467"/>
      <c r="CKS141" s="467"/>
      <c r="CKT141" s="464"/>
      <c r="CKU141" s="464"/>
      <c r="CKV141" s="464"/>
      <c r="CKW141" s="465"/>
      <c r="CKY141" s="463"/>
      <c r="CKZ141" s="467"/>
      <c r="CLA141" s="467"/>
      <c r="CLB141" s="464"/>
      <c r="CLC141" s="464"/>
      <c r="CLD141" s="464"/>
      <c r="CLE141" s="465"/>
      <c r="CLG141" s="463"/>
      <c r="CLH141" s="467"/>
      <c r="CLI141" s="467"/>
      <c r="CLJ141" s="464"/>
      <c r="CLK141" s="464"/>
      <c r="CLL141" s="464"/>
      <c r="CLM141" s="465"/>
      <c r="CLO141" s="463"/>
      <c r="CLP141" s="467"/>
      <c r="CLQ141" s="467"/>
      <c r="CLR141" s="464"/>
      <c r="CLS141" s="464"/>
      <c r="CLT141" s="464"/>
      <c r="CLU141" s="465"/>
      <c r="CLW141" s="463"/>
      <c r="CLX141" s="467"/>
      <c r="CLY141" s="467"/>
      <c r="CLZ141" s="464"/>
      <c r="CMA141" s="464"/>
      <c r="CMB141" s="464"/>
      <c r="CMC141" s="465"/>
      <c r="CME141" s="463"/>
      <c r="CMF141" s="467"/>
      <c r="CMG141" s="467"/>
      <c r="CMH141" s="464"/>
      <c r="CMI141" s="464"/>
      <c r="CMJ141" s="464"/>
      <c r="CMK141" s="465"/>
      <c r="CMM141" s="463"/>
      <c r="CMN141" s="467"/>
      <c r="CMO141" s="467"/>
      <c r="CMP141" s="464"/>
      <c r="CMQ141" s="464"/>
      <c r="CMR141" s="464"/>
      <c r="CMS141" s="465"/>
      <c r="CMU141" s="463"/>
      <c r="CMV141" s="467"/>
      <c r="CMW141" s="467"/>
      <c r="CMX141" s="464"/>
      <c r="CMY141" s="464"/>
      <c r="CMZ141" s="464"/>
      <c r="CNA141" s="465"/>
      <c r="CNC141" s="463"/>
      <c r="CND141" s="467"/>
      <c r="CNE141" s="467"/>
      <c r="CNF141" s="464"/>
      <c r="CNG141" s="464"/>
      <c r="CNH141" s="464"/>
      <c r="CNI141" s="465"/>
      <c r="CNK141" s="463"/>
      <c r="CNL141" s="467"/>
      <c r="CNM141" s="467"/>
      <c r="CNN141" s="464"/>
      <c r="CNO141" s="464"/>
      <c r="CNP141" s="464"/>
      <c r="CNQ141" s="465"/>
      <c r="CNS141" s="463"/>
      <c r="CNT141" s="467"/>
      <c r="CNU141" s="467"/>
      <c r="CNV141" s="464"/>
      <c r="CNW141" s="464"/>
      <c r="CNX141" s="464"/>
      <c r="CNY141" s="465"/>
      <c r="COA141" s="463"/>
      <c r="COB141" s="467"/>
      <c r="COC141" s="467"/>
      <c r="COD141" s="464"/>
      <c r="COE141" s="464"/>
      <c r="COF141" s="464"/>
      <c r="COG141" s="465"/>
      <c r="COI141" s="463"/>
      <c r="COJ141" s="467"/>
      <c r="COK141" s="467"/>
      <c r="COL141" s="464"/>
      <c r="COM141" s="464"/>
      <c r="CON141" s="464"/>
      <c r="COO141" s="465"/>
      <c r="COQ141" s="463"/>
      <c r="COR141" s="467"/>
      <c r="COS141" s="467"/>
      <c r="COT141" s="464"/>
      <c r="COU141" s="464"/>
      <c r="COV141" s="464"/>
      <c r="COW141" s="465"/>
      <c r="COY141" s="463"/>
      <c r="COZ141" s="467"/>
      <c r="CPA141" s="467"/>
      <c r="CPB141" s="464"/>
      <c r="CPC141" s="464"/>
      <c r="CPD141" s="464"/>
      <c r="CPE141" s="465"/>
      <c r="CPG141" s="463"/>
      <c r="CPH141" s="467"/>
      <c r="CPI141" s="467"/>
      <c r="CPJ141" s="464"/>
      <c r="CPK141" s="464"/>
      <c r="CPL141" s="464"/>
      <c r="CPM141" s="465"/>
      <c r="CPO141" s="463"/>
      <c r="CPP141" s="467"/>
      <c r="CPQ141" s="467"/>
      <c r="CPR141" s="464"/>
      <c r="CPS141" s="464"/>
      <c r="CPT141" s="464"/>
      <c r="CPU141" s="465"/>
      <c r="CPW141" s="463"/>
      <c r="CPX141" s="467"/>
      <c r="CPY141" s="467"/>
      <c r="CPZ141" s="464"/>
      <c r="CQA141" s="464"/>
      <c r="CQB141" s="464"/>
      <c r="CQC141" s="465"/>
      <c r="CQE141" s="463"/>
      <c r="CQF141" s="467"/>
      <c r="CQG141" s="467"/>
      <c r="CQH141" s="464"/>
      <c r="CQI141" s="464"/>
      <c r="CQJ141" s="464"/>
      <c r="CQK141" s="465"/>
      <c r="CQM141" s="463"/>
      <c r="CQN141" s="467"/>
      <c r="CQO141" s="467"/>
      <c r="CQP141" s="464"/>
      <c r="CQQ141" s="464"/>
      <c r="CQR141" s="464"/>
      <c r="CQS141" s="465"/>
      <c r="CQU141" s="463"/>
      <c r="CQV141" s="467"/>
      <c r="CQW141" s="467"/>
      <c r="CQX141" s="464"/>
      <c r="CQY141" s="464"/>
      <c r="CQZ141" s="464"/>
      <c r="CRA141" s="465"/>
      <c r="CRC141" s="463"/>
      <c r="CRD141" s="467"/>
      <c r="CRE141" s="467"/>
      <c r="CRF141" s="464"/>
      <c r="CRG141" s="464"/>
      <c r="CRH141" s="464"/>
      <c r="CRI141" s="465"/>
      <c r="CRK141" s="463"/>
      <c r="CRL141" s="467"/>
      <c r="CRM141" s="467"/>
      <c r="CRN141" s="464"/>
      <c r="CRO141" s="464"/>
      <c r="CRP141" s="464"/>
      <c r="CRQ141" s="465"/>
      <c r="CRS141" s="463"/>
      <c r="CRT141" s="467"/>
      <c r="CRU141" s="467"/>
      <c r="CRV141" s="464"/>
      <c r="CRW141" s="464"/>
      <c r="CRX141" s="464"/>
      <c r="CRY141" s="465"/>
      <c r="CSA141" s="463"/>
      <c r="CSB141" s="467"/>
      <c r="CSC141" s="467"/>
      <c r="CSD141" s="464"/>
      <c r="CSE141" s="464"/>
      <c r="CSF141" s="464"/>
      <c r="CSG141" s="465"/>
      <c r="CSI141" s="463"/>
      <c r="CSJ141" s="467"/>
      <c r="CSK141" s="467"/>
      <c r="CSL141" s="464"/>
      <c r="CSM141" s="464"/>
      <c r="CSN141" s="464"/>
      <c r="CSO141" s="465"/>
      <c r="CSQ141" s="463"/>
      <c r="CSR141" s="467"/>
      <c r="CSS141" s="467"/>
      <c r="CST141" s="464"/>
      <c r="CSU141" s="464"/>
      <c r="CSV141" s="464"/>
      <c r="CSW141" s="465"/>
      <c r="CSY141" s="463"/>
      <c r="CSZ141" s="467"/>
      <c r="CTA141" s="467"/>
      <c r="CTB141" s="464"/>
      <c r="CTC141" s="464"/>
      <c r="CTD141" s="464"/>
      <c r="CTE141" s="465"/>
      <c r="CTG141" s="463"/>
      <c r="CTH141" s="467"/>
      <c r="CTI141" s="467"/>
      <c r="CTJ141" s="464"/>
      <c r="CTK141" s="464"/>
      <c r="CTL141" s="464"/>
      <c r="CTM141" s="465"/>
      <c r="CTO141" s="463"/>
      <c r="CTP141" s="467"/>
      <c r="CTQ141" s="467"/>
      <c r="CTR141" s="464"/>
      <c r="CTS141" s="464"/>
      <c r="CTT141" s="464"/>
      <c r="CTU141" s="465"/>
      <c r="CTW141" s="463"/>
      <c r="CTX141" s="467"/>
      <c r="CTY141" s="467"/>
      <c r="CTZ141" s="464"/>
      <c r="CUA141" s="464"/>
      <c r="CUB141" s="464"/>
      <c r="CUC141" s="465"/>
      <c r="CUE141" s="463"/>
      <c r="CUF141" s="467"/>
      <c r="CUG141" s="467"/>
      <c r="CUH141" s="464"/>
      <c r="CUI141" s="464"/>
      <c r="CUJ141" s="464"/>
      <c r="CUK141" s="465"/>
      <c r="CUM141" s="463"/>
      <c r="CUN141" s="467"/>
      <c r="CUO141" s="467"/>
      <c r="CUP141" s="464"/>
      <c r="CUQ141" s="464"/>
      <c r="CUR141" s="464"/>
      <c r="CUS141" s="465"/>
      <c r="CUU141" s="463"/>
      <c r="CUV141" s="467"/>
      <c r="CUW141" s="467"/>
      <c r="CUX141" s="464"/>
      <c r="CUY141" s="464"/>
      <c r="CUZ141" s="464"/>
      <c r="CVA141" s="465"/>
      <c r="CVC141" s="463"/>
      <c r="CVD141" s="467"/>
      <c r="CVE141" s="467"/>
      <c r="CVF141" s="464"/>
      <c r="CVG141" s="464"/>
      <c r="CVH141" s="464"/>
      <c r="CVI141" s="465"/>
      <c r="CVK141" s="463"/>
      <c r="CVL141" s="467"/>
      <c r="CVM141" s="467"/>
      <c r="CVN141" s="464"/>
      <c r="CVO141" s="464"/>
      <c r="CVP141" s="464"/>
      <c r="CVQ141" s="465"/>
      <c r="CVS141" s="463"/>
      <c r="CVT141" s="467"/>
      <c r="CVU141" s="467"/>
      <c r="CVV141" s="464"/>
      <c r="CVW141" s="464"/>
      <c r="CVX141" s="464"/>
      <c r="CVY141" s="465"/>
      <c r="CWA141" s="463"/>
      <c r="CWB141" s="467"/>
      <c r="CWC141" s="467"/>
      <c r="CWD141" s="464"/>
      <c r="CWE141" s="464"/>
      <c r="CWF141" s="464"/>
      <c r="CWG141" s="465"/>
      <c r="CWI141" s="463"/>
      <c r="CWJ141" s="467"/>
      <c r="CWK141" s="467"/>
      <c r="CWL141" s="464"/>
      <c r="CWM141" s="464"/>
      <c r="CWN141" s="464"/>
      <c r="CWO141" s="465"/>
      <c r="CWQ141" s="463"/>
      <c r="CWR141" s="467"/>
      <c r="CWS141" s="467"/>
      <c r="CWT141" s="464"/>
      <c r="CWU141" s="464"/>
      <c r="CWV141" s="464"/>
      <c r="CWW141" s="465"/>
      <c r="CWY141" s="463"/>
      <c r="CWZ141" s="467"/>
      <c r="CXA141" s="467"/>
      <c r="CXB141" s="464"/>
      <c r="CXC141" s="464"/>
      <c r="CXD141" s="464"/>
      <c r="CXE141" s="465"/>
      <c r="CXG141" s="463"/>
      <c r="CXH141" s="467"/>
      <c r="CXI141" s="467"/>
      <c r="CXJ141" s="464"/>
      <c r="CXK141" s="464"/>
      <c r="CXL141" s="464"/>
      <c r="CXM141" s="465"/>
      <c r="CXO141" s="463"/>
      <c r="CXP141" s="467"/>
      <c r="CXQ141" s="467"/>
      <c r="CXR141" s="464"/>
      <c r="CXS141" s="464"/>
      <c r="CXT141" s="464"/>
      <c r="CXU141" s="465"/>
      <c r="CXW141" s="463"/>
      <c r="CXX141" s="467"/>
      <c r="CXY141" s="467"/>
      <c r="CXZ141" s="464"/>
      <c r="CYA141" s="464"/>
      <c r="CYB141" s="464"/>
      <c r="CYC141" s="465"/>
      <c r="CYE141" s="463"/>
      <c r="CYF141" s="467"/>
      <c r="CYG141" s="467"/>
      <c r="CYH141" s="464"/>
      <c r="CYI141" s="464"/>
      <c r="CYJ141" s="464"/>
      <c r="CYK141" s="465"/>
      <c r="CYM141" s="463"/>
      <c r="CYN141" s="467"/>
      <c r="CYO141" s="467"/>
      <c r="CYP141" s="464"/>
      <c r="CYQ141" s="464"/>
      <c r="CYR141" s="464"/>
      <c r="CYS141" s="465"/>
      <c r="CYU141" s="463"/>
      <c r="CYV141" s="467"/>
      <c r="CYW141" s="467"/>
      <c r="CYX141" s="464"/>
      <c r="CYY141" s="464"/>
      <c r="CYZ141" s="464"/>
      <c r="CZA141" s="465"/>
      <c r="CZC141" s="463"/>
      <c r="CZD141" s="467"/>
      <c r="CZE141" s="467"/>
      <c r="CZF141" s="464"/>
      <c r="CZG141" s="464"/>
      <c r="CZH141" s="464"/>
      <c r="CZI141" s="465"/>
      <c r="CZK141" s="463"/>
      <c r="CZL141" s="467"/>
      <c r="CZM141" s="467"/>
      <c r="CZN141" s="464"/>
      <c r="CZO141" s="464"/>
      <c r="CZP141" s="464"/>
      <c r="CZQ141" s="465"/>
      <c r="CZS141" s="463"/>
      <c r="CZT141" s="467"/>
      <c r="CZU141" s="467"/>
      <c r="CZV141" s="464"/>
      <c r="CZW141" s="464"/>
      <c r="CZX141" s="464"/>
      <c r="CZY141" s="465"/>
      <c r="DAA141" s="463"/>
      <c r="DAB141" s="467"/>
      <c r="DAC141" s="467"/>
      <c r="DAD141" s="464"/>
      <c r="DAE141" s="464"/>
      <c r="DAF141" s="464"/>
      <c r="DAG141" s="465"/>
      <c r="DAI141" s="463"/>
      <c r="DAJ141" s="467"/>
      <c r="DAK141" s="467"/>
      <c r="DAL141" s="464"/>
      <c r="DAM141" s="464"/>
      <c r="DAN141" s="464"/>
      <c r="DAO141" s="465"/>
      <c r="DAQ141" s="463"/>
      <c r="DAR141" s="467"/>
      <c r="DAS141" s="467"/>
      <c r="DAT141" s="464"/>
      <c r="DAU141" s="464"/>
      <c r="DAV141" s="464"/>
      <c r="DAW141" s="465"/>
      <c r="DAY141" s="463"/>
      <c r="DAZ141" s="467"/>
      <c r="DBA141" s="467"/>
      <c r="DBB141" s="464"/>
      <c r="DBC141" s="464"/>
      <c r="DBD141" s="464"/>
      <c r="DBE141" s="465"/>
      <c r="DBG141" s="463"/>
      <c r="DBH141" s="467"/>
      <c r="DBI141" s="467"/>
      <c r="DBJ141" s="464"/>
      <c r="DBK141" s="464"/>
      <c r="DBL141" s="464"/>
      <c r="DBM141" s="465"/>
      <c r="DBO141" s="463"/>
      <c r="DBP141" s="467"/>
      <c r="DBQ141" s="467"/>
      <c r="DBR141" s="464"/>
      <c r="DBS141" s="464"/>
      <c r="DBT141" s="464"/>
      <c r="DBU141" s="465"/>
      <c r="DBW141" s="463"/>
      <c r="DBX141" s="467"/>
      <c r="DBY141" s="467"/>
      <c r="DBZ141" s="464"/>
      <c r="DCA141" s="464"/>
      <c r="DCB141" s="464"/>
      <c r="DCC141" s="465"/>
      <c r="DCE141" s="463"/>
      <c r="DCF141" s="467"/>
      <c r="DCG141" s="467"/>
      <c r="DCH141" s="464"/>
      <c r="DCI141" s="464"/>
      <c r="DCJ141" s="464"/>
      <c r="DCK141" s="465"/>
      <c r="DCM141" s="463"/>
      <c r="DCN141" s="467"/>
      <c r="DCO141" s="467"/>
      <c r="DCP141" s="464"/>
      <c r="DCQ141" s="464"/>
      <c r="DCR141" s="464"/>
      <c r="DCS141" s="465"/>
      <c r="DCU141" s="463"/>
      <c r="DCV141" s="467"/>
      <c r="DCW141" s="467"/>
      <c r="DCX141" s="464"/>
      <c r="DCY141" s="464"/>
      <c r="DCZ141" s="464"/>
      <c r="DDA141" s="465"/>
      <c r="DDC141" s="463"/>
      <c r="DDD141" s="467"/>
      <c r="DDE141" s="467"/>
      <c r="DDF141" s="464"/>
      <c r="DDG141" s="464"/>
      <c r="DDH141" s="464"/>
      <c r="DDI141" s="465"/>
      <c r="DDK141" s="463"/>
      <c r="DDL141" s="467"/>
      <c r="DDM141" s="467"/>
      <c r="DDN141" s="464"/>
      <c r="DDO141" s="464"/>
      <c r="DDP141" s="464"/>
      <c r="DDQ141" s="465"/>
      <c r="DDS141" s="463"/>
      <c r="DDT141" s="467"/>
      <c r="DDU141" s="467"/>
      <c r="DDV141" s="464"/>
      <c r="DDW141" s="464"/>
      <c r="DDX141" s="464"/>
      <c r="DDY141" s="465"/>
      <c r="DEA141" s="463"/>
      <c r="DEB141" s="467"/>
      <c r="DEC141" s="467"/>
      <c r="DED141" s="464"/>
      <c r="DEE141" s="464"/>
      <c r="DEF141" s="464"/>
      <c r="DEG141" s="465"/>
      <c r="DEI141" s="463"/>
      <c r="DEJ141" s="467"/>
      <c r="DEK141" s="467"/>
      <c r="DEL141" s="464"/>
      <c r="DEM141" s="464"/>
      <c r="DEN141" s="464"/>
      <c r="DEO141" s="465"/>
      <c r="DEQ141" s="463"/>
      <c r="DER141" s="467"/>
      <c r="DES141" s="467"/>
      <c r="DET141" s="464"/>
      <c r="DEU141" s="464"/>
      <c r="DEV141" s="464"/>
      <c r="DEW141" s="465"/>
      <c r="DEY141" s="463"/>
      <c r="DEZ141" s="467"/>
      <c r="DFA141" s="467"/>
      <c r="DFB141" s="464"/>
      <c r="DFC141" s="464"/>
      <c r="DFD141" s="464"/>
      <c r="DFE141" s="465"/>
      <c r="DFG141" s="463"/>
      <c r="DFH141" s="467"/>
      <c r="DFI141" s="467"/>
      <c r="DFJ141" s="464"/>
      <c r="DFK141" s="464"/>
      <c r="DFL141" s="464"/>
      <c r="DFM141" s="465"/>
      <c r="DFO141" s="463"/>
      <c r="DFP141" s="467"/>
      <c r="DFQ141" s="467"/>
      <c r="DFR141" s="464"/>
      <c r="DFS141" s="464"/>
      <c r="DFT141" s="464"/>
      <c r="DFU141" s="465"/>
      <c r="DFW141" s="463"/>
      <c r="DFX141" s="467"/>
      <c r="DFY141" s="467"/>
      <c r="DFZ141" s="464"/>
      <c r="DGA141" s="464"/>
      <c r="DGB141" s="464"/>
      <c r="DGC141" s="465"/>
      <c r="DGE141" s="463"/>
      <c r="DGF141" s="467"/>
      <c r="DGG141" s="467"/>
      <c r="DGH141" s="464"/>
      <c r="DGI141" s="464"/>
      <c r="DGJ141" s="464"/>
      <c r="DGK141" s="465"/>
      <c r="DGM141" s="463"/>
      <c r="DGN141" s="467"/>
      <c r="DGO141" s="467"/>
      <c r="DGP141" s="464"/>
      <c r="DGQ141" s="464"/>
      <c r="DGR141" s="464"/>
      <c r="DGS141" s="465"/>
      <c r="DGU141" s="463"/>
      <c r="DGV141" s="467"/>
      <c r="DGW141" s="467"/>
      <c r="DGX141" s="464"/>
      <c r="DGY141" s="464"/>
      <c r="DGZ141" s="464"/>
      <c r="DHA141" s="465"/>
      <c r="DHC141" s="463"/>
      <c r="DHD141" s="467"/>
      <c r="DHE141" s="467"/>
      <c r="DHF141" s="464"/>
      <c r="DHG141" s="464"/>
      <c r="DHH141" s="464"/>
      <c r="DHI141" s="465"/>
      <c r="DHK141" s="463"/>
      <c r="DHL141" s="467"/>
      <c r="DHM141" s="467"/>
      <c r="DHN141" s="464"/>
      <c r="DHO141" s="464"/>
      <c r="DHP141" s="464"/>
      <c r="DHQ141" s="465"/>
      <c r="DHS141" s="463"/>
      <c r="DHT141" s="467"/>
      <c r="DHU141" s="467"/>
      <c r="DHV141" s="464"/>
      <c r="DHW141" s="464"/>
      <c r="DHX141" s="464"/>
      <c r="DHY141" s="465"/>
      <c r="DIA141" s="463"/>
      <c r="DIB141" s="467"/>
      <c r="DIC141" s="467"/>
      <c r="DID141" s="464"/>
      <c r="DIE141" s="464"/>
      <c r="DIF141" s="464"/>
      <c r="DIG141" s="465"/>
      <c r="DII141" s="463"/>
      <c r="DIJ141" s="467"/>
      <c r="DIK141" s="467"/>
      <c r="DIL141" s="464"/>
      <c r="DIM141" s="464"/>
      <c r="DIN141" s="464"/>
      <c r="DIO141" s="465"/>
      <c r="DIQ141" s="463"/>
      <c r="DIR141" s="467"/>
      <c r="DIS141" s="467"/>
      <c r="DIT141" s="464"/>
      <c r="DIU141" s="464"/>
      <c r="DIV141" s="464"/>
      <c r="DIW141" s="465"/>
      <c r="DIY141" s="463"/>
      <c r="DIZ141" s="467"/>
      <c r="DJA141" s="467"/>
      <c r="DJB141" s="464"/>
      <c r="DJC141" s="464"/>
      <c r="DJD141" s="464"/>
      <c r="DJE141" s="465"/>
      <c r="DJG141" s="463"/>
      <c r="DJH141" s="467"/>
      <c r="DJI141" s="467"/>
      <c r="DJJ141" s="464"/>
      <c r="DJK141" s="464"/>
      <c r="DJL141" s="464"/>
      <c r="DJM141" s="465"/>
      <c r="DJO141" s="463"/>
      <c r="DJP141" s="467"/>
      <c r="DJQ141" s="467"/>
      <c r="DJR141" s="464"/>
      <c r="DJS141" s="464"/>
      <c r="DJT141" s="464"/>
      <c r="DJU141" s="465"/>
      <c r="DJW141" s="463"/>
      <c r="DJX141" s="467"/>
      <c r="DJY141" s="467"/>
      <c r="DJZ141" s="464"/>
      <c r="DKA141" s="464"/>
      <c r="DKB141" s="464"/>
      <c r="DKC141" s="465"/>
      <c r="DKE141" s="463"/>
      <c r="DKF141" s="467"/>
      <c r="DKG141" s="467"/>
      <c r="DKH141" s="464"/>
      <c r="DKI141" s="464"/>
      <c r="DKJ141" s="464"/>
      <c r="DKK141" s="465"/>
      <c r="DKM141" s="463"/>
      <c r="DKN141" s="467"/>
      <c r="DKO141" s="467"/>
      <c r="DKP141" s="464"/>
      <c r="DKQ141" s="464"/>
      <c r="DKR141" s="464"/>
      <c r="DKS141" s="465"/>
      <c r="DKU141" s="463"/>
      <c r="DKV141" s="467"/>
      <c r="DKW141" s="467"/>
      <c r="DKX141" s="464"/>
      <c r="DKY141" s="464"/>
      <c r="DKZ141" s="464"/>
      <c r="DLA141" s="465"/>
      <c r="DLC141" s="463"/>
      <c r="DLD141" s="467"/>
      <c r="DLE141" s="467"/>
      <c r="DLF141" s="464"/>
      <c r="DLG141" s="464"/>
      <c r="DLH141" s="464"/>
      <c r="DLI141" s="465"/>
      <c r="DLK141" s="463"/>
      <c r="DLL141" s="467"/>
      <c r="DLM141" s="467"/>
      <c r="DLN141" s="464"/>
      <c r="DLO141" s="464"/>
      <c r="DLP141" s="464"/>
      <c r="DLQ141" s="465"/>
      <c r="DLS141" s="463"/>
      <c r="DLT141" s="467"/>
      <c r="DLU141" s="467"/>
      <c r="DLV141" s="464"/>
      <c r="DLW141" s="464"/>
      <c r="DLX141" s="464"/>
      <c r="DLY141" s="465"/>
      <c r="DMA141" s="463"/>
      <c r="DMB141" s="467"/>
      <c r="DMC141" s="467"/>
      <c r="DMD141" s="464"/>
      <c r="DME141" s="464"/>
      <c r="DMF141" s="464"/>
      <c r="DMG141" s="465"/>
      <c r="DMI141" s="463"/>
      <c r="DMJ141" s="467"/>
      <c r="DMK141" s="467"/>
      <c r="DML141" s="464"/>
      <c r="DMM141" s="464"/>
      <c r="DMN141" s="464"/>
      <c r="DMO141" s="465"/>
      <c r="DMQ141" s="463"/>
      <c r="DMR141" s="467"/>
      <c r="DMS141" s="467"/>
      <c r="DMT141" s="464"/>
      <c r="DMU141" s="464"/>
      <c r="DMV141" s="464"/>
      <c r="DMW141" s="465"/>
      <c r="DMY141" s="463"/>
      <c r="DMZ141" s="467"/>
      <c r="DNA141" s="467"/>
      <c r="DNB141" s="464"/>
      <c r="DNC141" s="464"/>
      <c r="DND141" s="464"/>
      <c r="DNE141" s="465"/>
      <c r="DNG141" s="463"/>
      <c r="DNH141" s="467"/>
      <c r="DNI141" s="467"/>
      <c r="DNJ141" s="464"/>
      <c r="DNK141" s="464"/>
      <c r="DNL141" s="464"/>
      <c r="DNM141" s="465"/>
      <c r="DNO141" s="463"/>
      <c r="DNP141" s="467"/>
      <c r="DNQ141" s="467"/>
      <c r="DNR141" s="464"/>
      <c r="DNS141" s="464"/>
      <c r="DNT141" s="464"/>
      <c r="DNU141" s="465"/>
      <c r="DNW141" s="463"/>
      <c r="DNX141" s="467"/>
      <c r="DNY141" s="467"/>
      <c r="DNZ141" s="464"/>
      <c r="DOA141" s="464"/>
      <c r="DOB141" s="464"/>
      <c r="DOC141" s="465"/>
      <c r="DOE141" s="463"/>
      <c r="DOF141" s="467"/>
      <c r="DOG141" s="467"/>
      <c r="DOH141" s="464"/>
      <c r="DOI141" s="464"/>
      <c r="DOJ141" s="464"/>
      <c r="DOK141" s="465"/>
      <c r="DOM141" s="463"/>
      <c r="DON141" s="467"/>
      <c r="DOO141" s="467"/>
      <c r="DOP141" s="464"/>
      <c r="DOQ141" s="464"/>
      <c r="DOR141" s="464"/>
      <c r="DOS141" s="465"/>
      <c r="DOU141" s="463"/>
      <c r="DOV141" s="467"/>
      <c r="DOW141" s="467"/>
      <c r="DOX141" s="464"/>
      <c r="DOY141" s="464"/>
      <c r="DOZ141" s="464"/>
      <c r="DPA141" s="465"/>
      <c r="DPC141" s="463"/>
      <c r="DPD141" s="467"/>
      <c r="DPE141" s="467"/>
      <c r="DPF141" s="464"/>
      <c r="DPG141" s="464"/>
      <c r="DPH141" s="464"/>
      <c r="DPI141" s="465"/>
      <c r="DPK141" s="463"/>
      <c r="DPL141" s="467"/>
      <c r="DPM141" s="467"/>
      <c r="DPN141" s="464"/>
      <c r="DPO141" s="464"/>
      <c r="DPP141" s="464"/>
      <c r="DPQ141" s="465"/>
      <c r="DPS141" s="463"/>
      <c r="DPT141" s="467"/>
      <c r="DPU141" s="467"/>
      <c r="DPV141" s="464"/>
      <c r="DPW141" s="464"/>
      <c r="DPX141" s="464"/>
      <c r="DPY141" s="465"/>
      <c r="DQA141" s="463"/>
      <c r="DQB141" s="467"/>
      <c r="DQC141" s="467"/>
      <c r="DQD141" s="464"/>
      <c r="DQE141" s="464"/>
      <c r="DQF141" s="464"/>
      <c r="DQG141" s="465"/>
      <c r="DQI141" s="463"/>
      <c r="DQJ141" s="467"/>
      <c r="DQK141" s="467"/>
      <c r="DQL141" s="464"/>
      <c r="DQM141" s="464"/>
      <c r="DQN141" s="464"/>
      <c r="DQO141" s="465"/>
      <c r="DQQ141" s="463"/>
      <c r="DQR141" s="467"/>
      <c r="DQS141" s="467"/>
      <c r="DQT141" s="464"/>
      <c r="DQU141" s="464"/>
      <c r="DQV141" s="464"/>
      <c r="DQW141" s="465"/>
      <c r="DQY141" s="463"/>
      <c r="DQZ141" s="467"/>
      <c r="DRA141" s="467"/>
      <c r="DRB141" s="464"/>
      <c r="DRC141" s="464"/>
      <c r="DRD141" s="464"/>
      <c r="DRE141" s="465"/>
      <c r="DRG141" s="463"/>
      <c r="DRH141" s="467"/>
      <c r="DRI141" s="467"/>
      <c r="DRJ141" s="464"/>
      <c r="DRK141" s="464"/>
      <c r="DRL141" s="464"/>
      <c r="DRM141" s="465"/>
      <c r="DRO141" s="463"/>
      <c r="DRP141" s="467"/>
      <c r="DRQ141" s="467"/>
      <c r="DRR141" s="464"/>
      <c r="DRS141" s="464"/>
      <c r="DRT141" s="464"/>
      <c r="DRU141" s="465"/>
      <c r="DRW141" s="463"/>
      <c r="DRX141" s="467"/>
      <c r="DRY141" s="467"/>
      <c r="DRZ141" s="464"/>
      <c r="DSA141" s="464"/>
      <c r="DSB141" s="464"/>
      <c r="DSC141" s="465"/>
      <c r="DSE141" s="463"/>
      <c r="DSF141" s="467"/>
      <c r="DSG141" s="467"/>
      <c r="DSH141" s="464"/>
      <c r="DSI141" s="464"/>
      <c r="DSJ141" s="464"/>
      <c r="DSK141" s="465"/>
      <c r="DSM141" s="463"/>
      <c r="DSN141" s="467"/>
      <c r="DSO141" s="467"/>
      <c r="DSP141" s="464"/>
      <c r="DSQ141" s="464"/>
      <c r="DSR141" s="464"/>
      <c r="DSS141" s="465"/>
      <c r="DSU141" s="463"/>
      <c r="DSV141" s="467"/>
      <c r="DSW141" s="467"/>
      <c r="DSX141" s="464"/>
      <c r="DSY141" s="464"/>
      <c r="DSZ141" s="464"/>
      <c r="DTA141" s="465"/>
      <c r="DTC141" s="463"/>
      <c r="DTD141" s="467"/>
      <c r="DTE141" s="467"/>
      <c r="DTF141" s="464"/>
      <c r="DTG141" s="464"/>
      <c r="DTH141" s="464"/>
      <c r="DTI141" s="465"/>
      <c r="DTK141" s="463"/>
      <c r="DTL141" s="467"/>
      <c r="DTM141" s="467"/>
      <c r="DTN141" s="464"/>
      <c r="DTO141" s="464"/>
      <c r="DTP141" s="464"/>
      <c r="DTQ141" s="465"/>
      <c r="DTS141" s="463"/>
      <c r="DTT141" s="467"/>
      <c r="DTU141" s="467"/>
      <c r="DTV141" s="464"/>
      <c r="DTW141" s="464"/>
      <c r="DTX141" s="464"/>
      <c r="DTY141" s="465"/>
      <c r="DUA141" s="463"/>
      <c r="DUB141" s="467"/>
      <c r="DUC141" s="467"/>
      <c r="DUD141" s="464"/>
      <c r="DUE141" s="464"/>
      <c r="DUF141" s="464"/>
      <c r="DUG141" s="465"/>
      <c r="DUI141" s="463"/>
      <c r="DUJ141" s="467"/>
      <c r="DUK141" s="467"/>
      <c r="DUL141" s="464"/>
      <c r="DUM141" s="464"/>
      <c r="DUN141" s="464"/>
      <c r="DUO141" s="465"/>
      <c r="DUQ141" s="463"/>
      <c r="DUR141" s="467"/>
      <c r="DUS141" s="467"/>
      <c r="DUT141" s="464"/>
      <c r="DUU141" s="464"/>
      <c r="DUV141" s="464"/>
      <c r="DUW141" s="465"/>
      <c r="DUY141" s="463"/>
      <c r="DUZ141" s="467"/>
      <c r="DVA141" s="467"/>
      <c r="DVB141" s="464"/>
      <c r="DVC141" s="464"/>
      <c r="DVD141" s="464"/>
      <c r="DVE141" s="465"/>
      <c r="DVG141" s="463"/>
      <c r="DVH141" s="467"/>
      <c r="DVI141" s="467"/>
      <c r="DVJ141" s="464"/>
      <c r="DVK141" s="464"/>
      <c r="DVL141" s="464"/>
      <c r="DVM141" s="465"/>
      <c r="DVO141" s="463"/>
      <c r="DVP141" s="467"/>
      <c r="DVQ141" s="467"/>
      <c r="DVR141" s="464"/>
      <c r="DVS141" s="464"/>
      <c r="DVT141" s="464"/>
      <c r="DVU141" s="465"/>
      <c r="DVW141" s="463"/>
      <c r="DVX141" s="467"/>
      <c r="DVY141" s="467"/>
      <c r="DVZ141" s="464"/>
      <c r="DWA141" s="464"/>
      <c r="DWB141" s="464"/>
      <c r="DWC141" s="465"/>
      <c r="DWE141" s="463"/>
      <c r="DWF141" s="467"/>
      <c r="DWG141" s="467"/>
      <c r="DWH141" s="464"/>
      <c r="DWI141" s="464"/>
      <c r="DWJ141" s="464"/>
      <c r="DWK141" s="465"/>
      <c r="DWM141" s="463"/>
      <c r="DWN141" s="467"/>
      <c r="DWO141" s="467"/>
      <c r="DWP141" s="464"/>
      <c r="DWQ141" s="464"/>
      <c r="DWR141" s="464"/>
      <c r="DWS141" s="465"/>
      <c r="DWU141" s="463"/>
      <c r="DWV141" s="467"/>
      <c r="DWW141" s="467"/>
      <c r="DWX141" s="464"/>
      <c r="DWY141" s="464"/>
      <c r="DWZ141" s="464"/>
      <c r="DXA141" s="465"/>
      <c r="DXC141" s="463"/>
      <c r="DXD141" s="467"/>
      <c r="DXE141" s="467"/>
      <c r="DXF141" s="464"/>
      <c r="DXG141" s="464"/>
      <c r="DXH141" s="464"/>
      <c r="DXI141" s="465"/>
      <c r="DXK141" s="463"/>
      <c r="DXL141" s="467"/>
      <c r="DXM141" s="467"/>
      <c r="DXN141" s="464"/>
      <c r="DXO141" s="464"/>
      <c r="DXP141" s="464"/>
      <c r="DXQ141" s="465"/>
      <c r="DXS141" s="463"/>
      <c r="DXT141" s="467"/>
      <c r="DXU141" s="467"/>
      <c r="DXV141" s="464"/>
      <c r="DXW141" s="464"/>
      <c r="DXX141" s="464"/>
      <c r="DXY141" s="465"/>
      <c r="DYA141" s="463"/>
      <c r="DYB141" s="467"/>
      <c r="DYC141" s="467"/>
      <c r="DYD141" s="464"/>
      <c r="DYE141" s="464"/>
      <c r="DYF141" s="464"/>
      <c r="DYG141" s="465"/>
      <c r="DYI141" s="463"/>
      <c r="DYJ141" s="467"/>
      <c r="DYK141" s="467"/>
      <c r="DYL141" s="464"/>
      <c r="DYM141" s="464"/>
      <c r="DYN141" s="464"/>
      <c r="DYO141" s="465"/>
      <c r="DYQ141" s="463"/>
      <c r="DYR141" s="467"/>
      <c r="DYS141" s="467"/>
      <c r="DYT141" s="464"/>
      <c r="DYU141" s="464"/>
      <c r="DYV141" s="464"/>
      <c r="DYW141" s="465"/>
      <c r="DYY141" s="463"/>
      <c r="DYZ141" s="467"/>
      <c r="DZA141" s="467"/>
      <c r="DZB141" s="464"/>
      <c r="DZC141" s="464"/>
      <c r="DZD141" s="464"/>
      <c r="DZE141" s="465"/>
      <c r="DZG141" s="463"/>
      <c r="DZH141" s="467"/>
      <c r="DZI141" s="467"/>
      <c r="DZJ141" s="464"/>
      <c r="DZK141" s="464"/>
      <c r="DZL141" s="464"/>
      <c r="DZM141" s="465"/>
      <c r="DZO141" s="463"/>
      <c r="DZP141" s="467"/>
      <c r="DZQ141" s="467"/>
      <c r="DZR141" s="464"/>
      <c r="DZS141" s="464"/>
      <c r="DZT141" s="464"/>
      <c r="DZU141" s="465"/>
      <c r="DZW141" s="463"/>
      <c r="DZX141" s="467"/>
      <c r="DZY141" s="467"/>
      <c r="DZZ141" s="464"/>
      <c r="EAA141" s="464"/>
      <c r="EAB141" s="464"/>
      <c r="EAC141" s="465"/>
      <c r="EAE141" s="463"/>
      <c r="EAF141" s="467"/>
      <c r="EAG141" s="467"/>
      <c r="EAH141" s="464"/>
      <c r="EAI141" s="464"/>
      <c r="EAJ141" s="464"/>
      <c r="EAK141" s="465"/>
      <c r="EAM141" s="463"/>
      <c r="EAN141" s="467"/>
      <c r="EAO141" s="467"/>
      <c r="EAP141" s="464"/>
      <c r="EAQ141" s="464"/>
      <c r="EAR141" s="464"/>
      <c r="EAS141" s="465"/>
      <c r="EAU141" s="463"/>
      <c r="EAV141" s="467"/>
      <c r="EAW141" s="467"/>
      <c r="EAX141" s="464"/>
      <c r="EAY141" s="464"/>
      <c r="EAZ141" s="464"/>
      <c r="EBA141" s="465"/>
      <c r="EBC141" s="463"/>
      <c r="EBD141" s="467"/>
      <c r="EBE141" s="467"/>
      <c r="EBF141" s="464"/>
      <c r="EBG141" s="464"/>
      <c r="EBH141" s="464"/>
      <c r="EBI141" s="465"/>
      <c r="EBK141" s="463"/>
      <c r="EBL141" s="467"/>
      <c r="EBM141" s="467"/>
      <c r="EBN141" s="464"/>
      <c r="EBO141" s="464"/>
      <c r="EBP141" s="464"/>
      <c r="EBQ141" s="465"/>
      <c r="EBS141" s="463"/>
      <c r="EBT141" s="467"/>
      <c r="EBU141" s="467"/>
      <c r="EBV141" s="464"/>
      <c r="EBW141" s="464"/>
      <c r="EBX141" s="464"/>
      <c r="EBY141" s="465"/>
      <c r="ECA141" s="463"/>
      <c r="ECB141" s="467"/>
      <c r="ECC141" s="467"/>
      <c r="ECD141" s="464"/>
      <c r="ECE141" s="464"/>
      <c r="ECF141" s="464"/>
      <c r="ECG141" s="465"/>
      <c r="ECI141" s="463"/>
      <c r="ECJ141" s="467"/>
      <c r="ECK141" s="467"/>
      <c r="ECL141" s="464"/>
      <c r="ECM141" s="464"/>
      <c r="ECN141" s="464"/>
      <c r="ECO141" s="465"/>
      <c r="ECQ141" s="463"/>
      <c r="ECR141" s="467"/>
      <c r="ECS141" s="467"/>
      <c r="ECT141" s="464"/>
      <c r="ECU141" s="464"/>
      <c r="ECV141" s="464"/>
      <c r="ECW141" s="465"/>
      <c r="ECY141" s="463"/>
      <c r="ECZ141" s="467"/>
      <c r="EDA141" s="467"/>
      <c r="EDB141" s="464"/>
      <c r="EDC141" s="464"/>
      <c r="EDD141" s="464"/>
      <c r="EDE141" s="465"/>
      <c r="EDG141" s="463"/>
      <c r="EDH141" s="467"/>
      <c r="EDI141" s="467"/>
      <c r="EDJ141" s="464"/>
      <c r="EDK141" s="464"/>
      <c r="EDL141" s="464"/>
      <c r="EDM141" s="465"/>
      <c r="EDO141" s="463"/>
      <c r="EDP141" s="467"/>
      <c r="EDQ141" s="467"/>
      <c r="EDR141" s="464"/>
      <c r="EDS141" s="464"/>
      <c r="EDT141" s="464"/>
      <c r="EDU141" s="465"/>
      <c r="EDW141" s="463"/>
      <c r="EDX141" s="467"/>
      <c r="EDY141" s="467"/>
      <c r="EDZ141" s="464"/>
      <c r="EEA141" s="464"/>
      <c r="EEB141" s="464"/>
      <c r="EEC141" s="465"/>
      <c r="EEE141" s="463"/>
      <c r="EEF141" s="467"/>
      <c r="EEG141" s="467"/>
      <c r="EEH141" s="464"/>
      <c r="EEI141" s="464"/>
      <c r="EEJ141" s="464"/>
      <c r="EEK141" s="465"/>
      <c r="EEM141" s="463"/>
      <c r="EEN141" s="467"/>
      <c r="EEO141" s="467"/>
      <c r="EEP141" s="464"/>
      <c r="EEQ141" s="464"/>
      <c r="EER141" s="464"/>
      <c r="EES141" s="465"/>
      <c r="EEU141" s="463"/>
      <c r="EEV141" s="467"/>
      <c r="EEW141" s="467"/>
      <c r="EEX141" s="464"/>
      <c r="EEY141" s="464"/>
      <c r="EEZ141" s="464"/>
      <c r="EFA141" s="465"/>
      <c r="EFC141" s="463"/>
      <c r="EFD141" s="467"/>
      <c r="EFE141" s="467"/>
      <c r="EFF141" s="464"/>
      <c r="EFG141" s="464"/>
      <c r="EFH141" s="464"/>
      <c r="EFI141" s="465"/>
      <c r="EFK141" s="463"/>
      <c r="EFL141" s="467"/>
      <c r="EFM141" s="467"/>
      <c r="EFN141" s="464"/>
      <c r="EFO141" s="464"/>
      <c r="EFP141" s="464"/>
      <c r="EFQ141" s="465"/>
      <c r="EFS141" s="463"/>
      <c r="EFT141" s="467"/>
      <c r="EFU141" s="467"/>
      <c r="EFV141" s="464"/>
      <c r="EFW141" s="464"/>
      <c r="EFX141" s="464"/>
      <c r="EFY141" s="465"/>
      <c r="EGA141" s="463"/>
      <c r="EGB141" s="467"/>
      <c r="EGC141" s="467"/>
      <c r="EGD141" s="464"/>
      <c r="EGE141" s="464"/>
      <c r="EGF141" s="464"/>
      <c r="EGG141" s="465"/>
      <c r="EGI141" s="463"/>
      <c r="EGJ141" s="467"/>
      <c r="EGK141" s="467"/>
      <c r="EGL141" s="464"/>
      <c r="EGM141" s="464"/>
      <c r="EGN141" s="464"/>
      <c r="EGO141" s="465"/>
      <c r="EGQ141" s="463"/>
      <c r="EGR141" s="467"/>
      <c r="EGS141" s="467"/>
      <c r="EGT141" s="464"/>
      <c r="EGU141" s="464"/>
      <c r="EGV141" s="464"/>
      <c r="EGW141" s="465"/>
      <c r="EGY141" s="463"/>
      <c r="EGZ141" s="467"/>
      <c r="EHA141" s="467"/>
      <c r="EHB141" s="464"/>
      <c r="EHC141" s="464"/>
      <c r="EHD141" s="464"/>
      <c r="EHE141" s="465"/>
      <c r="EHG141" s="463"/>
      <c r="EHH141" s="467"/>
      <c r="EHI141" s="467"/>
      <c r="EHJ141" s="464"/>
      <c r="EHK141" s="464"/>
      <c r="EHL141" s="464"/>
      <c r="EHM141" s="465"/>
      <c r="EHO141" s="463"/>
      <c r="EHP141" s="467"/>
      <c r="EHQ141" s="467"/>
      <c r="EHR141" s="464"/>
      <c r="EHS141" s="464"/>
      <c r="EHT141" s="464"/>
      <c r="EHU141" s="465"/>
      <c r="EHW141" s="463"/>
      <c r="EHX141" s="467"/>
      <c r="EHY141" s="467"/>
      <c r="EHZ141" s="464"/>
      <c r="EIA141" s="464"/>
      <c r="EIB141" s="464"/>
      <c r="EIC141" s="465"/>
      <c r="EIE141" s="463"/>
      <c r="EIF141" s="467"/>
      <c r="EIG141" s="467"/>
      <c r="EIH141" s="464"/>
      <c r="EII141" s="464"/>
      <c r="EIJ141" s="464"/>
      <c r="EIK141" s="465"/>
      <c r="EIM141" s="463"/>
      <c r="EIN141" s="467"/>
      <c r="EIO141" s="467"/>
      <c r="EIP141" s="464"/>
      <c r="EIQ141" s="464"/>
      <c r="EIR141" s="464"/>
      <c r="EIS141" s="465"/>
      <c r="EIU141" s="463"/>
      <c r="EIV141" s="467"/>
      <c r="EIW141" s="467"/>
      <c r="EIX141" s="464"/>
      <c r="EIY141" s="464"/>
      <c r="EIZ141" s="464"/>
      <c r="EJA141" s="465"/>
      <c r="EJC141" s="463"/>
      <c r="EJD141" s="467"/>
      <c r="EJE141" s="467"/>
      <c r="EJF141" s="464"/>
      <c r="EJG141" s="464"/>
      <c r="EJH141" s="464"/>
      <c r="EJI141" s="465"/>
      <c r="EJK141" s="463"/>
      <c r="EJL141" s="467"/>
      <c r="EJM141" s="467"/>
      <c r="EJN141" s="464"/>
      <c r="EJO141" s="464"/>
      <c r="EJP141" s="464"/>
      <c r="EJQ141" s="465"/>
      <c r="EJS141" s="463"/>
      <c r="EJT141" s="467"/>
      <c r="EJU141" s="467"/>
      <c r="EJV141" s="464"/>
      <c r="EJW141" s="464"/>
      <c r="EJX141" s="464"/>
      <c r="EJY141" s="465"/>
      <c r="EKA141" s="463"/>
      <c r="EKB141" s="467"/>
      <c r="EKC141" s="467"/>
      <c r="EKD141" s="464"/>
      <c r="EKE141" s="464"/>
      <c r="EKF141" s="464"/>
      <c r="EKG141" s="465"/>
      <c r="EKI141" s="463"/>
      <c r="EKJ141" s="467"/>
      <c r="EKK141" s="467"/>
      <c r="EKL141" s="464"/>
      <c r="EKM141" s="464"/>
      <c r="EKN141" s="464"/>
      <c r="EKO141" s="465"/>
      <c r="EKQ141" s="463"/>
      <c r="EKR141" s="467"/>
      <c r="EKS141" s="467"/>
      <c r="EKT141" s="464"/>
      <c r="EKU141" s="464"/>
      <c r="EKV141" s="464"/>
      <c r="EKW141" s="465"/>
      <c r="EKY141" s="463"/>
      <c r="EKZ141" s="467"/>
      <c r="ELA141" s="467"/>
      <c r="ELB141" s="464"/>
      <c r="ELC141" s="464"/>
      <c r="ELD141" s="464"/>
      <c r="ELE141" s="465"/>
      <c r="ELG141" s="463"/>
      <c r="ELH141" s="467"/>
      <c r="ELI141" s="467"/>
      <c r="ELJ141" s="464"/>
      <c r="ELK141" s="464"/>
      <c r="ELL141" s="464"/>
      <c r="ELM141" s="465"/>
      <c r="ELO141" s="463"/>
      <c r="ELP141" s="467"/>
      <c r="ELQ141" s="467"/>
      <c r="ELR141" s="464"/>
      <c r="ELS141" s="464"/>
      <c r="ELT141" s="464"/>
      <c r="ELU141" s="465"/>
      <c r="ELW141" s="463"/>
      <c r="ELX141" s="467"/>
      <c r="ELY141" s="467"/>
      <c r="ELZ141" s="464"/>
      <c r="EMA141" s="464"/>
      <c r="EMB141" s="464"/>
      <c r="EMC141" s="465"/>
      <c r="EME141" s="463"/>
      <c r="EMF141" s="467"/>
      <c r="EMG141" s="467"/>
      <c r="EMH141" s="464"/>
      <c r="EMI141" s="464"/>
      <c r="EMJ141" s="464"/>
      <c r="EMK141" s="465"/>
      <c r="EMM141" s="463"/>
      <c r="EMN141" s="467"/>
      <c r="EMO141" s="467"/>
      <c r="EMP141" s="464"/>
      <c r="EMQ141" s="464"/>
      <c r="EMR141" s="464"/>
      <c r="EMS141" s="465"/>
      <c r="EMU141" s="463"/>
      <c r="EMV141" s="467"/>
      <c r="EMW141" s="467"/>
      <c r="EMX141" s="464"/>
      <c r="EMY141" s="464"/>
      <c r="EMZ141" s="464"/>
      <c r="ENA141" s="465"/>
      <c r="ENC141" s="463"/>
      <c r="END141" s="467"/>
      <c r="ENE141" s="467"/>
      <c r="ENF141" s="464"/>
      <c r="ENG141" s="464"/>
      <c r="ENH141" s="464"/>
      <c r="ENI141" s="465"/>
      <c r="ENK141" s="463"/>
      <c r="ENL141" s="467"/>
      <c r="ENM141" s="467"/>
      <c r="ENN141" s="464"/>
      <c r="ENO141" s="464"/>
      <c r="ENP141" s="464"/>
      <c r="ENQ141" s="465"/>
      <c r="ENS141" s="463"/>
      <c r="ENT141" s="467"/>
      <c r="ENU141" s="467"/>
      <c r="ENV141" s="464"/>
      <c r="ENW141" s="464"/>
      <c r="ENX141" s="464"/>
      <c r="ENY141" s="465"/>
      <c r="EOA141" s="463"/>
      <c r="EOB141" s="467"/>
      <c r="EOC141" s="467"/>
      <c r="EOD141" s="464"/>
      <c r="EOE141" s="464"/>
      <c r="EOF141" s="464"/>
      <c r="EOG141" s="465"/>
      <c r="EOI141" s="463"/>
      <c r="EOJ141" s="467"/>
      <c r="EOK141" s="467"/>
      <c r="EOL141" s="464"/>
      <c r="EOM141" s="464"/>
      <c r="EON141" s="464"/>
      <c r="EOO141" s="465"/>
      <c r="EOQ141" s="463"/>
      <c r="EOR141" s="467"/>
      <c r="EOS141" s="467"/>
      <c r="EOT141" s="464"/>
      <c r="EOU141" s="464"/>
      <c r="EOV141" s="464"/>
      <c r="EOW141" s="465"/>
      <c r="EOY141" s="463"/>
      <c r="EOZ141" s="467"/>
      <c r="EPA141" s="467"/>
      <c r="EPB141" s="464"/>
      <c r="EPC141" s="464"/>
      <c r="EPD141" s="464"/>
      <c r="EPE141" s="465"/>
      <c r="EPG141" s="463"/>
      <c r="EPH141" s="467"/>
      <c r="EPI141" s="467"/>
      <c r="EPJ141" s="464"/>
      <c r="EPK141" s="464"/>
      <c r="EPL141" s="464"/>
      <c r="EPM141" s="465"/>
      <c r="EPO141" s="463"/>
      <c r="EPP141" s="467"/>
      <c r="EPQ141" s="467"/>
      <c r="EPR141" s="464"/>
      <c r="EPS141" s="464"/>
      <c r="EPT141" s="464"/>
      <c r="EPU141" s="465"/>
      <c r="EPW141" s="463"/>
      <c r="EPX141" s="467"/>
      <c r="EPY141" s="467"/>
      <c r="EPZ141" s="464"/>
      <c r="EQA141" s="464"/>
      <c r="EQB141" s="464"/>
      <c r="EQC141" s="465"/>
      <c r="EQE141" s="463"/>
      <c r="EQF141" s="467"/>
      <c r="EQG141" s="467"/>
      <c r="EQH141" s="464"/>
      <c r="EQI141" s="464"/>
      <c r="EQJ141" s="464"/>
      <c r="EQK141" s="465"/>
      <c r="EQM141" s="463"/>
      <c r="EQN141" s="467"/>
      <c r="EQO141" s="467"/>
      <c r="EQP141" s="464"/>
      <c r="EQQ141" s="464"/>
      <c r="EQR141" s="464"/>
      <c r="EQS141" s="465"/>
      <c r="EQU141" s="463"/>
      <c r="EQV141" s="467"/>
      <c r="EQW141" s="467"/>
      <c r="EQX141" s="464"/>
      <c r="EQY141" s="464"/>
      <c r="EQZ141" s="464"/>
      <c r="ERA141" s="465"/>
      <c r="ERC141" s="463"/>
      <c r="ERD141" s="467"/>
      <c r="ERE141" s="467"/>
      <c r="ERF141" s="464"/>
      <c r="ERG141" s="464"/>
      <c r="ERH141" s="464"/>
      <c r="ERI141" s="465"/>
      <c r="ERK141" s="463"/>
      <c r="ERL141" s="467"/>
      <c r="ERM141" s="467"/>
      <c r="ERN141" s="464"/>
      <c r="ERO141" s="464"/>
      <c r="ERP141" s="464"/>
      <c r="ERQ141" s="465"/>
      <c r="ERS141" s="463"/>
      <c r="ERT141" s="467"/>
      <c r="ERU141" s="467"/>
      <c r="ERV141" s="464"/>
      <c r="ERW141" s="464"/>
      <c r="ERX141" s="464"/>
      <c r="ERY141" s="465"/>
      <c r="ESA141" s="463"/>
      <c r="ESB141" s="467"/>
      <c r="ESC141" s="467"/>
      <c r="ESD141" s="464"/>
      <c r="ESE141" s="464"/>
      <c r="ESF141" s="464"/>
      <c r="ESG141" s="465"/>
      <c r="ESI141" s="463"/>
      <c r="ESJ141" s="467"/>
      <c r="ESK141" s="467"/>
      <c r="ESL141" s="464"/>
      <c r="ESM141" s="464"/>
      <c r="ESN141" s="464"/>
      <c r="ESO141" s="465"/>
      <c r="ESQ141" s="463"/>
      <c r="ESR141" s="467"/>
      <c r="ESS141" s="467"/>
      <c r="EST141" s="464"/>
      <c r="ESU141" s="464"/>
      <c r="ESV141" s="464"/>
      <c r="ESW141" s="465"/>
      <c r="ESY141" s="463"/>
      <c r="ESZ141" s="467"/>
      <c r="ETA141" s="467"/>
      <c r="ETB141" s="464"/>
      <c r="ETC141" s="464"/>
      <c r="ETD141" s="464"/>
      <c r="ETE141" s="465"/>
      <c r="ETG141" s="463"/>
      <c r="ETH141" s="467"/>
      <c r="ETI141" s="467"/>
      <c r="ETJ141" s="464"/>
      <c r="ETK141" s="464"/>
      <c r="ETL141" s="464"/>
      <c r="ETM141" s="465"/>
      <c r="ETO141" s="463"/>
      <c r="ETP141" s="467"/>
      <c r="ETQ141" s="467"/>
      <c r="ETR141" s="464"/>
      <c r="ETS141" s="464"/>
      <c r="ETT141" s="464"/>
      <c r="ETU141" s="465"/>
      <c r="ETW141" s="463"/>
      <c r="ETX141" s="467"/>
      <c r="ETY141" s="467"/>
      <c r="ETZ141" s="464"/>
      <c r="EUA141" s="464"/>
      <c r="EUB141" s="464"/>
      <c r="EUC141" s="465"/>
      <c r="EUE141" s="463"/>
      <c r="EUF141" s="467"/>
      <c r="EUG141" s="467"/>
      <c r="EUH141" s="464"/>
      <c r="EUI141" s="464"/>
      <c r="EUJ141" s="464"/>
      <c r="EUK141" s="465"/>
      <c r="EUM141" s="463"/>
      <c r="EUN141" s="467"/>
      <c r="EUO141" s="467"/>
      <c r="EUP141" s="464"/>
      <c r="EUQ141" s="464"/>
      <c r="EUR141" s="464"/>
      <c r="EUS141" s="465"/>
      <c r="EUU141" s="463"/>
      <c r="EUV141" s="467"/>
      <c r="EUW141" s="467"/>
      <c r="EUX141" s="464"/>
      <c r="EUY141" s="464"/>
      <c r="EUZ141" s="464"/>
      <c r="EVA141" s="465"/>
      <c r="EVC141" s="463"/>
      <c r="EVD141" s="467"/>
      <c r="EVE141" s="467"/>
      <c r="EVF141" s="464"/>
      <c r="EVG141" s="464"/>
      <c r="EVH141" s="464"/>
      <c r="EVI141" s="465"/>
      <c r="EVK141" s="463"/>
      <c r="EVL141" s="467"/>
      <c r="EVM141" s="467"/>
      <c r="EVN141" s="464"/>
      <c r="EVO141" s="464"/>
      <c r="EVP141" s="464"/>
      <c r="EVQ141" s="465"/>
      <c r="EVS141" s="463"/>
      <c r="EVT141" s="467"/>
      <c r="EVU141" s="467"/>
      <c r="EVV141" s="464"/>
      <c r="EVW141" s="464"/>
      <c r="EVX141" s="464"/>
      <c r="EVY141" s="465"/>
      <c r="EWA141" s="463"/>
      <c r="EWB141" s="467"/>
      <c r="EWC141" s="467"/>
      <c r="EWD141" s="464"/>
      <c r="EWE141" s="464"/>
      <c r="EWF141" s="464"/>
      <c r="EWG141" s="465"/>
      <c r="EWI141" s="463"/>
      <c r="EWJ141" s="467"/>
      <c r="EWK141" s="467"/>
      <c r="EWL141" s="464"/>
      <c r="EWM141" s="464"/>
      <c r="EWN141" s="464"/>
      <c r="EWO141" s="465"/>
      <c r="EWQ141" s="463"/>
      <c r="EWR141" s="467"/>
      <c r="EWS141" s="467"/>
      <c r="EWT141" s="464"/>
      <c r="EWU141" s="464"/>
      <c r="EWV141" s="464"/>
      <c r="EWW141" s="465"/>
      <c r="EWY141" s="463"/>
      <c r="EWZ141" s="467"/>
      <c r="EXA141" s="467"/>
      <c r="EXB141" s="464"/>
      <c r="EXC141" s="464"/>
      <c r="EXD141" s="464"/>
      <c r="EXE141" s="465"/>
      <c r="EXG141" s="463"/>
      <c r="EXH141" s="467"/>
      <c r="EXI141" s="467"/>
      <c r="EXJ141" s="464"/>
      <c r="EXK141" s="464"/>
      <c r="EXL141" s="464"/>
      <c r="EXM141" s="465"/>
      <c r="EXO141" s="463"/>
      <c r="EXP141" s="467"/>
      <c r="EXQ141" s="467"/>
      <c r="EXR141" s="464"/>
      <c r="EXS141" s="464"/>
      <c r="EXT141" s="464"/>
      <c r="EXU141" s="465"/>
      <c r="EXW141" s="463"/>
      <c r="EXX141" s="467"/>
      <c r="EXY141" s="467"/>
      <c r="EXZ141" s="464"/>
      <c r="EYA141" s="464"/>
      <c r="EYB141" s="464"/>
      <c r="EYC141" s="465"/>
      <c r="EYE141" s="463"/>
      <c r="EYF141" s="467"/>
      <c r="EYG141" s="467"/>
      <c r="EYH141" s="464"/>
      <c r="EYI141" s="464"/>
      <c r="EYJ141" s="464"/>
      <c r="EYK141" s="465"/>
      <c r="EYM141" s="463"/>
      <c r="EYN141" s="467"/>
      <c r="EYO141" s="467"/>
      <c r="EYP141" s="464"/>
      <c r="EYQ141" s="464"/>
      <c r="EYR141" s="464"/>
      <c r="EYS141" s="465"/>
      <c r="EYU141" s="463"/>
      <c r="EYV141" s="467"/>
      <c r="EYW141" s="467"/>
      <c r="EYX141" s="464"/>
      <c r="EYY141" s="464"/>
      <c r="EYZ141" s="464"/>
      <c r="EZA141" s="465"/>
      <c r="EZC141" s="463"/>
      <c r="EZD141" s="467"/>
      <c r="EZE141" s="467"/>
      <c r="EZF141" s="464"/>
      <c r="EZG141" s="464"/>
      <c r="EZH141" s="464"/>
      <c r="EZI141" s="465"/>
      <c r="EZK141" s="463"/>
      <c r="EZL141" s="467"/>
      <c r="EZM141" s="467"/>
      <c r="EZN141" s="464"/>
      <c r="EZO141" s="464"/>
      <c r="EZP141" s="464"/>
      <c r="EZQ141" s="465"/>
      <c r="EZS141" s="463"/>
      <c r="EZT141" s="467"/>
      <c r="EZU141" s="467"/>
      <c r="EZV141" s="464"/>
      <c r="EZW141" s="464"/>
      <c r="EZX141" s="464"/>
      <c r="EZY141" s="465"/>
      <c r="FAA141" s="463"/>
      <c r="FAB141" s="467"/>
      <c r="FAC141" s="467"/>
      <c r="FAD141" s="464"/>
      <c r="FAE141" s="464"/>
      <c r="FAF141" s="464"/>
      <c r="FAG141" s="465"/>
      <c r="FAI141" s="463"/>
      <c r="FAJ141" s="467"/>
      <c r="FAK141" s="467"/>
      <c r="FAL141" s="464"/>
      <c r="FAM141" s="464"/>
      <c r="FAN141" s="464"/>
      <c r="FAO141" s="465"/>
      <c r="FAQ141" s="463"/>
      <c r="FAR141" s="467"/>
      <c r="FAS141" s="467"/>
      <c r="FAT141" s="464"/>
      <c r="FAU141" s="464"/>
      <c r="FAV141" s="464"/>
      <c r="FAW141" s="465"/>
      <c r="FAY141" s="463"/>
      <c r="FAZ141" s="467"/>
      <c r="FBA141" s="467"/>
      <c r="FBB141" s="464"/>
      <c r="FBC141" s="464"/>
      <c r="FBD141" s="464"/>
      <c r="FBE141" s="465"/>
      <c r="FBG141" s="463"/>
      <c r="FBH141" s="467"/>
      <c r="FBI141" s="467"/>
      <c r="FBJ141" s="464"/>
      <c r="FBK141" s="464"/>
      <c r="FBL141" s="464"/>
      <c r="FBM141" s="465"/>
      <c r="FBO141" s="463"/>
      <c r="FBP141" s="467"/>
      <c r="FBQ141" s="467"/>
      <c r="FBR141" s="464"/>
      <c r="FBS141" s="464"/>
      <c r="FBT141" s="464"/>
      <c r="FBU141" s="465"/>
      <c r="FBW141" s="463"/>
      <c r="FBX141" s="467"/>
      <c r="FBY141" s="467"/>
      <c r="FBZ141" s="464"/>
      <c r="FCA141" s="464"/>
      <c r="FCB141" s="464"/>
      <c r="FCC141" s="465"/>
      <c r="FCE141" s="463"/>
      <c r="FCF141" s="467"/>
      <c r="FCG141" s="467"/>
      <c r="FCH141" s="464"/>
      <c r="FCI141" s="464"/>
      <c r="FCJ141" s="464"/>
      <c r="FCK141" s="465"/>
      <c r="FCM141" s="463"/>
      <c r="FCN141" s="467"/>
      <c r="FCO141" s="467"/>
      <c r="FCP141" s="464"/>
      <c r="FCQ141" s="464"/>
      <c r="FCR141" s="464"/>
      <c r="FCS141" s="465"/>
      <c r="FCU141" s="463"/>
      <c r="FCV141" s="467"/>
      <c r="FCW141" s="467"/>
      <c r="FCX141" s="464"/>
      <c r="FCY141" s="464"/>
      <c r="FCZ141" s="464"/>
      <c r="FDA141" s="465"/>
      <c r="FDC141" s="463"/>
      <c r="FDD141" s="467"/>
      <c r="FDE141" s="467"/>
      <c r="FDF141" s="464"/>
      <c r="FDG141" s="464"/>
      <c r="FDH141" s="464"/>
      <c r="FDI141" s="465"/>
      <c r="FDK141" s="463"/>
      <c r="FDL141" s="467"/>
      <c r="FDM141" s="467"/>
      <c r="FDN141" s="464"/>
      <c r="FDO141" s="464"/>
      <c r="FDP141" s="464"/>
      <c r="FDQ141" s="465"/>
      <c r="FDS141" s="463"/>
      <c r="FDT141" s="467"/>
      <c r="FDU141" s="467"/>
      <c r="FDV141" s="464"/>
      <c r="FDW141" s="464"/>
      <c r="FDX141" s="464"/>
      <c r="FDY141" s="465"/>
      <c r="FEA141" s="463"/>
      <c r="FEB141" s="467"/>
      <c r="FEC141" s="467"/>
      <c r="FED141" s="464"/>
      <c r="FEE141" s="464"/>
      <c r="FEF141" s="464"/>
      <c r="FEG141" s="465"/>
      <c r="FEI141" s="463"/>
      <c r="FEJ141" s="467"/>
      <c r="FEK141" s="467"/>
      <c r="FEL141" s="464"/>
      <c r="FEM141" s="464"/>
      <c r="FEN141" s="464"/>
      <c r="FEO141" s="465"/>
      <c r="FEQ141" s="463"/>
      <c r="FER141" s="467"/>
      <c r="FES141" s="467"/>
      <c r="FET141" s="464"/>
      <c r="FEU141" s="464"/>
      <c r="FEV141" s="464"/>
      <c r="FEW141" s="465"/>
      <c r="FEY141" s="463"/>
      <c r="FEZ141" s="467"/>
      <c r="FFA141" s="467"/>
      <c r="FFB141" s="464"/>
      <c r="FFC141" s="464"/>
      <c r="FFD141" s="464"/>
      <c r="FFE141" s="465"/>
      <c r="FFG141" s="463"/>
      <c r="FFH141" s="467"/>
      <c r="FFI141" s="467"/>
      <c r="FFJ141" s="464"/>
      <c r="FFK141" s="464"/>
      <c r="FFL141" s="464"/>
      <c r="FFM141" s="465"/>
      <c r="FFO141" s="463"/>
      <c r="FFP141" s="467"/>
      <c r="FFQ141" s="467"/>
      <c r="FFR141" s="464"/>
      <c r="FFS141" s="464"/>
      <c r="FFT141" s="464"/>
      <c r="FFU141" s="465"/>
      <c r="FFW141" s="463"/>
      <c r="FFX141" s="467"/>
      <c r="FFY141" s="467"/>
      <c r="FFZ141" s="464"/>
      <c r="FGA141" s="464"/>
      <c r="FGB141" s="464"/>
      <c r="FGC141" s="465"/>
      <c r="FGE141" s="463"/>
      <c r="FGF141" s="467"/>
      <c r="FGG141" s="467"/>
      <c r="FGH141" s="464"/>
      <c r="FGI141" s="464"/>
      <c r="FGJ141" s="464"/>
      <c r="FGK141" s="465"/>
      <c r="FGM141" s="463"/>
      <c r="FGN141" s="467"/>
      <c r="FGO141" s="467"/>
      <c r="FGP141" s="464"/>
      <c r="FGQ141" s="464"/>
      <c r="FGR141" s="464"/>
      <c r="FGS141" s="465"/>
      <c r="FGU141" s="463"/>
      <c r="FGV141" s="467"/>
      <c r="FGW141" s="467"/>
      <c r="FGX141" s="464"/>
      <c r="FGY141" s="464"/>
      <c r="FGZ141" s="464"/>
      <c r="FHA141" s="465"/>
      <c r="FHC141" s="463"/>
      <c r="FHD141" s="467"/>
      <c r="FHE141" s="467"/>
      <c r="FHF141" s="464"/>
      <c r="FHG141" s="464"/>
      <c r="FHH141" s="464"/>
      <c r="FHI141" s="465"/>
      <c r="FHK141" s="463"/>
      <c r="FHL141" s="467"/>
      <c r="FHM141" s="467"/>
      <c r="FHN141" s="464"/>
      <c r="FHO141" s="464"/>
      <c r="FHP141" s="464"/>
      <c r="FHQ141" s="465"/>
      <c r="FHS141" s="463"/>
      <c r="FHT141" s="467"/>
      <c r="FHU141" s="467"/>
      <c r="FHV141" s="464"/>
      <c r="FHW141" s="464"/>
      <c r="FHX141" s="464"/>
      <c r="FHY141" s="465"/>
      <c r="FIA141" s="463"/>
      <c r="FIB141" s="467"/>
      <c r="FIC141" s="467"/>
      <c r="FID141" s="464"/>
      <c r="FIE141" s="464"/>
      <c r="FIF141" s="464"/>
      <c r="FIG141" s="465"/>
      <c r="FII141" s="463"/>
      <c r="FIJ141" s="467"/>
      <c r="FIK141" s="467"/>
      <c r="FIL141" s="464"/>
      <c r="FIM141" s="464"/>
      <c r="FIN141" s="464"/>
      <c r="FIO141" s="465"/>
      <c r="FIQ141" s="463"/>
      <c r="FIR141" s="467"/>
      <c r="FIS141" s="467"/>
      <c r="FIT141" s="464"/>
      <c r="FIU141" s="464"/>
      <c r="FIV141" s="464"/>
      <c r="FIW141" s="465"/>
      <c r="FIY141" s="463"/>
      <c r="FIZ141" s="467"/>
      <c r="FJA141" s="467"/>
      <c r="FJB141" s="464"/>
      <c r="FJC141" s="464"/>
      <c r="FJD141" s="464"/>
      <c r="FJE141" s="465"/>
      <c r="FJG141" s="463"/>
      <c r="FJH141" s="467"/>
      <c r="FJI141" s="467"/>
      <c r="FJJ141" s="464"/>
      <c r="FJK141" s="464"/>
      <c r="FJL141" s="464"/>
      <c r="FJM141" s="465"/>
      <c r="FJO141" s="463"/>
      <c r="FJP141" s="467"/>
      <c r="FJQ141" s="467"/>
      <c r="FJR141" s="464"/>
      <c r="FJS141" s="464"/>
      <c r="FJT141" s="464"/>
      <c r="FJU141" s="465"/>
      <c r="FJW141" s="463"/>
      <c r="FJX141" s="467"/>
      <c r="FJY141" s="467"/>
      <c r="FJZ141" s="464"/>
      <c r="FKA141" s="464"/>
      <c r="FKB141" s="464"/>
      <c r="FKC141" s="465"/>
      <c r="FKE141" s="463"/>
      <c r="FKF141" s="467"/>
      <c r="FKG141" s="467"/>
      <c r="FKH141" s="464"/>
      <c r="FKI141" s="464"/>
      <c r="FKJ141" s="464"/>
      <c r="FKK141" s="465"/>
      <c r="FKM141" s="463"/>
      <c r="FKN141" s="467"/>
      <c r="FKO141" s="467"/>
      <c r="FKP141" s="464"/>
      <c r="FKQ141" s="464"/>
      <c r="FKR141" s="464"/>
      <c r="FKS141" s="465"/>
      <c r="FKU141" s="463"/>
      <c r="FKV141" s="467"/>
      <c r="FKW141" s="467"/>
      <c r="FKX141" s="464"/>
      <c r="FKY141" s="464"/>
      <c r="FKZ141" s="464"/>
      <c r="FLA141" s="465"/>
      <c r="FLC141" s="463"/>
      <c r="FLD141" s="467"/>
      <c r="FLE141" s="467"/>
      <c r="FLF141" s="464"/>
      <c r="FLG141" s="464"/>
      <c r="FLH141" s="464"/>
      <c r="FLI141" s="465"/>
      <c r="FLK141" s="463"/>
      <c r="FLL141" s="467"/>
      <c r="FLM141" s="467"/>
      <c r="FLN141" s="464"/>
      <c r="FLO141" s="464"/>
      <c r="FLP141" s="464"/>
      <c r="FLQ141" s="465"/>
      <c r="FLS141" s="463"/>
      <c r="FLT141" s="467"/>
      <c r="FLU141" s="467"/>
      <c r="FLV141" s="464"/>
      <c r="FLW141" s="464"/>
      <c r="FLX141" s="464"/>
      <c r="FLY141" s="465"/>
      <c r="FMA141" s="463"/>
      <c r="FMB141" s="467"/>
      <c r="FMC141" s="467"/>
      <c r="FMD141" s="464"/>
      <c r="FME141" s="464"/>
      <c r="FMF141" s="464"/>
      <c r="FMG141" s="465"/>
      <c r="FMI141" s="463"/>
      <c r="FMJ141" s="467"/>
      <c r="FMK141" s="467"/>
      <c r="FML141" s="464"/>
      <c r="FMM141" s="464"/>
      <c r="FMN141" s="464"/>
      <c r="FMO141" s="465"/>
      <c r="FMQ141" s="463"/>
      <c r="FMR141" s="467"/>
      <c r="FMS141" s="467"/>
      <c r="FMT141" s="464"/>
      <c r="FMU141" s="464"/>
      <c r="FMV141" s="464"/>
      <c r="FMW141" s="465"/>
      <c r="FMY141" s="463"/>
      <c r="FMZ141" s="467"/>
      <c r="FNA141" s="467"/>
      <c r="FNB141" s="464"/>
      <c r="FNC141" s="464"/>
      <c r="FND141" s="464"/>
      <c r="FNE141" s="465"/>
      <c r="FNG141" s="463"/>
      <c r="FNH141" s="467"/>
      <c r="FNI141" s="467"/>
      <c r="FNJ141" s="464"/>
      <c r="FNK141" s="464"/>
      <c r="FNL141" s="464"/>
      <c r="FNM141" s="465"/>
      <c r="FNO141" s="463"/>
      <c r="FNP141" s="467"/>
      <c r="FNQ141" s="467"/>
      <c r="FNR141" s="464"/>
      <c r="FNS141" s="464"/>
      <c r="FNT141" s="464"/>
      <c r="FNU141" s="465"/>
      <c r="FNW141" s="463"/>
      <c r="FNX141" s="467"/>
      <c r="FNY141" s="467"/>
      <c r="FNZ141" s="464"/>
      <c r="FOA141" s="464"/>
      <c r="FOB141" s="464"/>
      <c r="FOC141" s="465"/>
      <c r="FOE141" s="463"/>
      <c r="FOF141" s="467"/>
      <c r="FOG141" s="467"/>
      <c r="FOH141" s="464"/>
      <c r="FOI141" s="464"/>
      <c r="FOJ141" s="464"/>
      <c r="FOK141" s="465"/>
      <c r="FOM141" s="463"/>
      <c r="FON141" s="467"/>
      <c r="FOO141" s="467"/>
      <c r="FOP141" s="464"/>
      <c r="FOQ141" s="464"/>
      <c r="FOR141" s="464"/>
      <c r="FOS141" s="465"/>
      <c r="FOU141" s="463"/>
      <c r="FOV141" s="467"/>
      <c r="FOW141" s="467"/>
      <c r="FOX141" s="464"/>
      <c r="FOY141" s="464"/>
      <c r="FOZ141" s="464"/>
      <c r="FPA141" s="465"/>
      <c r="FPC141" s="463"/>
      <c r="FPD141" s="467"/>
      <c r="FPE141" s="467"/>
      <c r="FPF141" s="464"/>
      <c r="FPG141" s="464"/>
      <c r="FPH141" s="464"/>
      <c r="FPI141" s="465"/>
      <c r="FPK141" s="463"/>
      <c r="FPL141" s="467"/>
      <c r="FPM141" s="467"/>
      <c r="FPN141" s="464"/>
      <c r="FPO141" s="464"/>
      <c r="FPP141" s="464"/>
      <c r="FPQ141" s="465"/>
      <c r="FPS141" s="463"/>
      <c r="FPT141" s="467"/>
      <c r="FPU141" s="467"/>
      <c r="FPV141" s="464"/>
      <c r="FPW141" s="464"/>
      <c r="FPX141" s="464"/>
      <c r="FPY141" s="465"/>
      <c r="FQA141" s="463"/>
      <c r="FQB141" s="467"/>
      <c r="FQC141" s="467"/>
      <c r="FQD141" s="464"/>
      <c r="FQE141" s="464"/>
      <c r="FQF141" s="464"/>
      <c r="FQG141" s="465"/>
      <c r="FQI141" s="463"/>
      <c r="FQJ141" s="467"/>
      <c r="FQK141" s="467"/>
      <c r="FQL141" s="464"/>
      <c r="FQM141" s="464"/>
      <c r="FQN141" s="464"/>
      <c r="FQO141" s="465"/>
      <c r="FQQ141" s="463"/>
      <c r="FQR141" s="467"/>
      <c r="FQS141" s="467"/>
      <c r="FQT141" s="464"/>
      <c r="FQU141" s="464"/>
      <c r="FQV141" s="464"/>
      <c r="FQW141" s="465"/>
      <c r="FQY141" s="463"/>
      <c r="FQZ141" s="467"/>
      <c r="FRA141" s="467"/>
      <c r="FRB141" s="464"/>
      <c r="FRC141" s="464"/>
      <c r="FRD141" s="464"/>
      <c r="FRE141" s="465"/>
      <c r="FRG141" s="463"/>
      <c r="FRH141" s="467"/>
      <c r="FRI141" s="467"/>
      <c r="FRJ141" s="464"/>
      <c r="FRK141" s="464"/>
      <c r="FRL141" s="464"/>
      <c r="FRM141" s="465"/>
      <c r="FRO141" s="463"/>
      <c r="FRP141" s="467"/>
      <c r="FRQ141" s="467"/>
      <c r="FRR141" s="464"/>
      <c r="FRS141" s="464"/>
      <c r="FRT141" s="464"/>
      <c r="FRU141" s="465"/>
      <c r="FRW141" s="463"/>
      <c r="FRX141" s="467"/>
      <c r="FRY141" s="467"/>
      <c r="FRZ141" s="464"/>
      <c r="FSA141" s="464"/>
      <c r="FSB141" s="464"/>
      <c r="FSC141" s="465"/>
      <c r="FSE141" s="463"/>
      <c r="FSF141" s="467"/>
      <c r="FSG141" s="467"/>
      <c r="FSH141" s="464"/>
      <c r="FSI141" s="464"/>
      <c r="FSJ141" s="464"/>
      <c r="FSK141" s="465"/>
      <c r="FSM141" s="463"/>
      <c r="FSN141" s="467"/>
      <c r="FSO141" s="467"/>
      <c r="FSP141" s="464"/>
      <c r="FSQ141" s="464"/>
      <c r="FSR141" s="464"/>
      <c r="FSS141" s="465"/>
      <c r="FSU141" s="463"/>
      <c r="FSV141" s="467"/>
      <c r="FSW141" s="467"/>
      <c r="FSX141" s="464"/>
      <c r="FSY141" s="464"/>
      <c r="FSZ141" s="464"/>
      <c r="FTA141" s="465"/>
      <c r="FTC141" s="463"/>
      <c r="FTD141" s="467"/>
      <c r="FTE141" s="467"/>
      <c r="FTF141" s="464"/>
      <c r="FTG141" s="464"/>
      <c r="FTH141" s="464"/>
      <c r="FTI141" s="465"/>
      <c r="FTK141" s="463"/>
      <c r="FTL141" s="467"/>
      <c r="FTM141" s="467"/>
      <c r="FTN141" s="464"/>
      <c r="FTO141" s="464"/>
      <c r="FTP141" s="464"/>
      <c r="FTQ141" s="465"/>
      <c r="FTS141" s="463"/>
      <c r="FTT141" s="467"/>
      <c r="FTU141" s="467"/>
      <c r="FTV141" s="464"/>
      <c r="FTW141" s="464"/>
      <c r="FTX141" s="464"/>
      <c r="FTY141" s="465"/>
      <c r="FUA141" s="463"/>
      <c r="FUB141" s="467"/>
      <c r="FUC141" s="467"/>
      <c r="FUD141" s="464"/>
      <c r="FUE141" s="464"/>
      <c r="FUF141" s="464"/>
      <c r="FUG141" s="465"/>
      <c r="FUI141" s="463"/>
      <c r="FUJ141" s="467"/>
      <c r="FUK141" s="467"/>
      <c r="FUL141" s="464"/>
      <c r="FUM141" s="464"/>
      <c r="FUN141" s="464"/>
      <c r="FUO141" s="465"/>
      <c r="FUQ141" s="463"/>
      <c r="FUR141" s="467"/>
      <c r="FUS141" s="467"/>
      <c r="FUT141" s="464"/>
      <c r="FUU141" s="464"/>
      <c r="FUV141" s="464"/>
      <c r="FUW141" s="465"/>
      <c r="FUY141" s="463"/>
      <c r="FUZ141" s="467"/>
      <c r="FVA141" s="467"/>
      <c r="FVB141" s="464"/>
      <c r="FVC141" s="464"/>
      <c r="FVD141" s="464"/>
      <c r="FVE141" s="465"/>
      <c r="FVG141" s="463"/>
      <c r="FVH141" s="467"/>
      <c r="FVI141" s="467"/>
      <c r="FVJ141" s="464"/>
      <c r="FVK141" s="464"/>
      <c r="FVL141" s="464"/>
      <c r="FVM141" s="465"/>
      <c r="FVO141" s="463"/>
      <c r="FVP141" s="467"/>
      <c r="FVQ141" s="467"/>
      <c r="FVR141" s="464"/>
      <c r="FVS141" s="464"/>
      <c r="FVT141" s="464"/>
      <c r="FVU141" s="465"/>
      <c r="FVW141" s="463"/>
      <c r="FVX141" s="467"/>
      <c r="FVY141" s="467"/>
      <c r="FVZ141" s="464"/>
      <c r="FWA141" s="464"/>
      <c r="FWB141" s="464"/>
      <c r="FWC141" s="465"/>
      <c r="FWE141" s="463"/>
      <c r="FWF141" s="467"/>
      <c r="FWG141" s="467"/>
      <c r="FWH141" s="464"/>
      <c r="FWI141" s="464"/>
      <c r="FWJ141" s="464"/>
      <c r="FWK141" s="465"/>
      <c r="FWM141" s="463"/>
      <c r="FWN141" s="467"/>
      <c r="FWO141" s="467"/>
      <c r="FWP141" s="464"/>
      <c r="FWQ141" s="464"/>
      <c r="FWR141" s="464"/>
      <c r="FWS141" s="465"/>
      <c r="FWU141" s="463"/>
      <c r="FWV141" s="467"/>
      <c r="FWW141" s="467"/>
      <c r="FWX141" s="464"/>
      <c r="FWY141" s="464"/>
      <c r="FWZ141" s="464"/>
      <c r="FXA141" s="465"/>
      <c r="FXC141" s="463"/>
      <c r="FXD141" s="467"/>
      <c r="FXE141" s="467"/>
      <c r="FXF141" s="464"/>
      <c r="FXG141" s="464"/>
      <c r="FXH141" s="464"/>
      <c r="FXI141" s="465"/>
      <c r="FXK141" s="463"/>
      <c r="FXL141" s="467"/>
      <c r="FXM141" s="467"/>
      <c r="FXN141" s="464"/>
      <c r="FXO141" s="464"/>
      <c r="FXP141" s="464"/>
      <c r="FXQ141" s="465"/>
      <c r="FXS141" s="463"/>
      <c r="FXT141" s="467"/>
      <c r="FXU141" s="467"/>
      <c r="FXV141" s="464"/>
      <c r="FXW141" s="464"/>
      <c r="FXX141" s="464"/>
      <c r="FXY141" s="465"/>
      <c r="FYA141" s="463"/>
      <c r="FYB141" s="467"/>
      <c r="FYC141" s="467"/>
      <c r="FYD141" s="464"/>
      <c r="FYE141" s="464"/>
      <c r="FYF141" s="464"/>
      <c r="FYG141" s="465"/>
      <c r="FYI141" s="463"/>
      <c r="FYJ141" s="467"/>
      <c r="FYK141" s="467"/>
      <c r="FYL141" s="464"/>
      <c r="FYM141" s="464"/>
      <c r="FYN141" s="464"/>
      <c r="FYO141" s="465"/>
      <c r="FYQ141" s="463"/>
      <c r="FYR141" s="467"/>
      <c r="FYS141" s="467"/>
      <c r="FYT141" s="464"/>
      <c r="FYU141" s="464"/>
      <c r="FYV141" s="464"/>
      <c r="FYW141" s="465"/>
      <c r="FYY141" s="463"/>
      <c r="FYZ141" s="467"/>
      <c r="FZA141" s="467"/>
      <c r="FZB141" s="464"/>
      <c r="FZC141" s="464"/>
      <c r="FZD141" s="464"/>
      <c r="FZE141" s="465"/>
      <c r="FZG141" s="463"/>
      <c r="FZH141" s="467"/>
      <c r="FZI141" s="467"/>
      <c r="FZJ141" s="464"/>
      <c r="FZK141" s="464"/>
      <c r="FZL141" s="464"/>
      <c r="FZM141" s="465"/>
      <c r="FZO141" s="463"/>
      <c r="FZP141" s="467"/>
      <c r="FZQ141" s="467"/>
      <c r="FZR141" s="464"/>
      <c r="FZS141" s="464"/>
      <c r="FZT141" s="464"/>
      <c r="FZU141" s="465"/>
      <c r="FZW141" s="463"/>
      <c r="FZX141" s="467"/>
      <c r="FZY141" s="467"/>
      <c r="FZZ141" s="464"/>
      <c r="GAA141" s="464"/>
      <c r="GAB141" s="464"/>
      <c r="GAC141" s="465"/>
      <c r="GAE141" s="463"/>
      <c r="GAF141" s="467"/>
      <c r="GAG141" s="467"/>
      <c r="GAH141" s="464"/>
      <c r="GAI141" s="464"/>
      <c r="GAJ141" s="464"/>
      <c r="GAK141" s="465"/>
      <c r="GAM141" s="463"/>
      <c r="GAN141" s="467"/>
      <c r="GAO141" s="467"/>
      <c r="GAP141" s="464"/>
      <c r="GAQ141" s="464"/>
      <c r="GAR141" s="464"/>
      <c r="GAS141" s="465"/>
      <c r="GAU141" s="463"/>
      <c r="GAV141" s="467"/>
      <c r="GAW141" s="467"/>
      <c r="GAX141" s="464"/>
      <c r="GAY141" s="464"/>
      <c r="GAZ141" s="464"/>
      <c r="GBA141" s="465"/>
      <c r="GBC141" s="463"/>
      <c r="GBD141" s="467"/>
      <c r="GBE141" s="467"/>
      <c r="GBF141" s="464"/>
      <c r="GBG141" s="464"/>
      <c r="GBH141" s="464"/>
      <c r="GBI141" s="465"/>
      <c r="GBK141" s="463"/>
      <c r="GBL141" s="467"/>
      <c r="GBM141" s="467"/>
      <c r="GBN141" s="464"/>
      <c r="GBO141" s="464"/>
      <c r="GBP141" s="464"/>
      <c r="GBQ141" s="465"/>
      <c r="GBS141" s="463"/>
      <c r="GBT141" s="467"/>
      <c r="GBU141" s="467"/>
      <c r="GBV141" s="464"/>
      <c r="GBW141" s="464"/>
      <c r="GBX141" s="464"/>
      <c r="GBY141" s="465"/>
      <c r="GCA141" s="463"/>
      <c r="GCB141" s="467"/>
      <c r="GCC141" s="467"/>
      <c r="GCD141" s="464"/>
      <c r="GCE141" s="464"/>
      <c r="GCF141" s="464"/>
      <c r="GCG141" s="465"/>
      <c r="GCI141" s="463"/>
      <c r="GCJ141" s="467"/>
      <c r="GCK141" s="467"/>
      <c r="GCL141" s="464"/>
      <c r="GCM141" s="464"/>
      <c r="GCN141" s="464"/>
      <c r="GCO141" s="465"/>
      <c r="GCQ141" s="463"/>
      <c r="GCR141" s="467"/>
      <c r="GCS141" s="467"/>
      <c r="GCT141" s="464"/>
      <c r="GCU141" s="464"/>
      <c r="GCV141" s="464"/>
      <c r="GCW141" s="465"/>
      <c r="GCY141" s="463"/>
      <c r="GCZ141" s="467"/>
      <c r="GDA141" s="467"/>
      <c r="GDB141" s="464"/>
      <c r="GDC141" s="464"/>
      <c r="GDD141" s="464"/>
      <c r="GDE141" s="465"/>
      <c r="GDG141" s="463"/>
      <c r="GDH141" s="467"/>
      <c r="GDI141" s="467"/>
      <c r="GDJ141" s="464"/>
      <c r="GDK141" s="464"/>
      <c r="GDL141" s="464"/>
      <c r="GDM141" s="465"/>
      <c r="GDO141" s="463"/>
      <c r="GDP141" s="467"/>
      <c r="GDQ141" s="467"/>
      <c r="GDR141" s="464"/>
      <c r="GDS141" s="464"/>
      <c r="GDT141" s="464"/>
      <c r="GDU141" s="465"/>
      <c r="GDW141" s="463"/>
      <c r="GDX141" s="467"/>
      <c r="GDY141" s="467"/>
      <c r="GDZ141" s="464"/>
      <c r="GEA141" s="464"/>
      <c r="GEB141" s="464"/>
      <c r="GEC141" s="465"/>
      <c r="GEE141" s="463"/>
      <c r="GEF141" s="467"/>
      <c r="GEG141" s="467"/>
      <c r="GEH141" s="464"/>
      <c r="GEI141" s="464"/>
      <c r="GEJ141" s="464"/>
      <c r="GEK141" s="465"/>
      <c r="GEM141" s="463"/>
      <c r="GEN141" s="467"/>
      <c r="GEO141" s="467"/>
      <c r="GEP141" s="464"/>
      <c r="GEQ141" s="464"/>
      <c r="GER141" s="464"/>
      <c r="GES141" s="465"/>
      <c r="GEU141" s="463"/>
      <c r="GEV141" s="467"/>
      <c r="GEW141" s="467"/>
      <c r="GEX141" s="464"/>
      <c r="GEY141" s="464"/>
      <c r="GEZ141" s="464"/>
      <c r="GFA141" s="465"/>
      <c r="GFC141" s="463"/>
      <c r="GFD141" s="467"/>
      <c r="GFE141" s="467"/>
      <c r="GFF141" s="464"/>
      <c r="GFG141" s="464"/>
      <c r="GFH141" s="464"/>
      <c r="GFI141" s="465"/>
      <c r="GFK141" s="463"/>
      <c r="GFL141" s="467"/>
      <c r="GFM141" s="467"/>
      <c r="GFN141" s="464"/>
      <c r="GFO141" s="464"/>
      <c r="GFP141" s="464"/>
      <c r="GFQ141" s="465"/>
      <c r="GFS141" s="463"/>
      <c r="GFT141" s="467"/>
      <c r="GFU141" s="467"/>
      <c r="GFV141" s="464"/>
      <c r="GFW141" s="464"/>
      <c r="GFX141" s="464"/>
      <c r="GFY141" s="465"/>
      <c r="GGA141" s="463"/>
      <c r="GGB141" s="467"/>
      <c r="GGC141" s="467"/>
      <c r="GGD141" s="464"/>
      <c r="GGE141" s="464"/>
      <c r="GGF141" s="464"/>
      <c r="GGG141" s="465"/>
      <c r="GGI141" s="463"/>
      <c r="GGJ141" s="467"/>
      <c r="GGK141" s="467"/>
      <c r="GGL141" s="464"/>
      <c r="GGM141" s="464"/>
      <c r="GGN141" s="464"/>
      <c r="GGO141" s="465"/>
      <c r="GGQ141" s="463"/>
      <c r="GGR141" s="467"/>
      <c r="GGS141" s="467"/>
      <c r="GGT141" s="464"/>
      <c r="GGU141" s="464"/>
      <c r="GGV141" s="464"/>
      <c r="GGW141" s="465"/>
      <c r="GGY141" s="463"/>
      <c r="GGZ141" s="467"/>
      <c r="GHA141" s="467"/>
      <c r="GHB141" s="464"/>
      <c r="GHC141" s="464"/>
      <c r="GHD141" s="464"/>
      <c r="GHE141" s="465"/>
      <c r="GHG141" s="463"/>
      <c r="GHH141" s="467"/>
      <c r="GHI141" s="467"/>
      <c r="GHJ141" s="464"/>
      <c r="GHK141" s="464"/>
      <c r="GHL141" s="464"/>
      <c r="GHM141" s="465"/>
      <c r="GHO141" s="463"/>
      <c r="GHP141" s="467"/>
      <c r="GHQ141" s="467"/>
      <c r="GHR141" s="464"/>
      <c r="GHS141" s="464"/>
      <c r="GHT141" s="464"/>
      <c r="GHU141" s="465"/>
      <c r="GHW141" s="463"/>
      <c r="GHX141" s="467"/>
      <c r="GHY141" s="467"/>
      <c r="GHZ141" s="464"/>
      <c r="GIA141" s="464"/>
      <c r="GIB141" s="464"/>
      <c r="GIC141" s="465"/>
      <c r="GIE141" s="463"/>
      <c r="GIF141" s="467"/>
      <c r="GIG141" s="467"/>
      <c r="GIH141" s="464"/>
      <c r="GII141" s="464"/>
      <c r="GIJ141" s="464"/>
      <c r="GIK141" s="465"/>
      <c r="GIM141" s="463"/>
      <c r="GIN141" s="467"/>
      <c r="GIO141" s="467"/>
      <c r="GIP141" s="464"/>
      <c r="GIQ141" s="464"/>
      <c r="GIR141" s="464"/>
      <c r="GIS141" s="465"/>
      <c r="GIU141" s="463"/>
      <c r="GIV141" s="467"/>
      <c r="GIW141" s="467"/>
      <c r="GIX141" s="464"/>
      <c r="GIY141" s="464"/>
      <c r="GIZ141" s="464"/>
      <c r="GJA141" s="465"/>
      <c r="GJC141" s="463"/>
      <c r="GJD141" s="467"/>
      <c r="GJE141" s="467"/>
      <c r="GJF141" s="464"/>
      <c r="GJG141" s="464"/>
      <c r="GJH141" s="464"/>
      <c r="GJI141" s="465"/>
      <c r="GJK141" s="463"/>
      <c r="GJL141" s="467"/>
      <c r="GJM141" s="467"/>
      <c r="GJN141" s="464"/>
      <c r="GJO141" s="464"/>
      <c r="GJP141" s="464"/>
      <c r="GJQ141" s="465"/>
      <c r="GJS141" s="463"/>
      <c r="GJT141" s="467"/>
      <c r="GJU141" s="467"/>
      <c r="GJV141" s="464"/>
      <c r="GJW141" s="464"/>
      <c r="GJX141" s="464"/>
      <c r="GJY141" s="465"/>
      <c r="GKA141" s="463"/>
      <c r="GKB141" s="467"/>
      <c r="GKC141" s="467"/>
      <c r="GKD141" s="464"/>
      <c r="GKE141" s="464"/>
      <c r="GKF141" s="464"/>
      <c r="GKG141" s="465"/>
      <c r="GKI141" s="463"/>
      <c r="GKJ141" s="467"/>
      <c r="GKK141" s="467"/>
      <c r="GKL141" s="464"/>
      <c r="GKM141" s="464"/>
      <c r="GKN141" s="464"/>
      <c r="GKO141" s="465"/>
      <c r="GKQ141" s="463"/>
      <c r="GKR141" s="467"/>
      <c r="GKS141" s="467"/>
      <c r="GKT141" s="464"/>
      <c r="GKU141" s="464"/>
      <c r="GKV141" s="464"/>
      <c r="GKW141" s="465"/>
      <c r="GKY141" s="463"/>
      <c r="GKZ141" s="467"/>
      <c r="GLA141" s="467"/>
      <c r="GLB141" s="464"/>
      <c r="GLC141" s="464"/>
      <c r="GLD141" s="464"/>
      <c r="GLE141" s="465"/>
      <c r="GLG141" s="463"/>
      <c r="GLH141" s="467"/>
      <c r="GLI141" s="467"/>
      <c r="GLJ141" s="464"/>
      <c r="GLK141" s="464"/>
      <c r="GLL141" s="464"/>
      <c r="GLM141" s="465"/>
      <c r="GLO141" s="463"/>
      <c r="GLP141" s="467"/>
      <c r="GLQ141" s="467"/>
      <c r="GLR141" s="464"/>
      <c r="GLS141" s="464"/>
      <c r="GLT141" s="464"/>
      <c r="GLU141" s="465"/>
      <c r="GLW141" s="463"/>
      <c r="GLX141" s="467"/>
      <c r="GLY141" s="467"/>
      <c r="GLZ141" s="464"/>
      <c r="GMA141" s="464"/>
      <c r="GMB141" s="464"/>
      <c r="GMC141" s="465"/>
      <c r="GME141" s="463"/>
      <c r="GMF141" s="467"/>
      <c r="GMG141" s="467"/>
      <c r="GMH141" s="464"/>
      <c r="GMI141" s="464"/>
      <c r="GMJ141" s="464"/>
      <c r="GMK141" s="465"/>
      <c r="GMM141" s="463"/>
      <c r="GMN141" s="467"/>
      <c r="GMO141" s="467"/>
      <c r="GMP141" s="464"/>
      <c r="GMQ141" s="464"/>
      <c r="GMR141" s="464"/>
      <c r="GMS141" s="465"/>
      <c r="GMU141" s="463"/>
      <c r="GMV141" s="467"/>
      <c r="GMW141" s="467"/>
      <c r="GMX141" s="464"/>
      <c r="GMY141" s="464"/>
      <c r="GMZ141" s="464"/>
      <c r="GNA141" s="465"/>
      <c r="GNC141" s="463"/>
      <c r="GND141" s="467"/>
      <c r="GNE141" s="467"/>
      <c r="GNF141" s="464"/>
      <c r="GNG141" s="464"/>
      <c r="GNH141" s="464"/>
      <c r="GNI141" s="465"/>
      <c r="GNK141" s="463"/>
      <c r="GNL141" s="467"/>
      <c r="GNM141" s="467"/>
      <c r="GNN141" s="464"/>
      <c r="GNO141" s="464"/>
      <c r="GNP141" s="464"/>
      <c r="GNQ141" s="465"/>
      <c r="GNS141" s="463"/>
      <c r="GNT141" s="467"/>
      <c r="GNU141" s="467"/>
      <c r="GNV141" s="464"/>
      <c r="GNW141" s="464"/>
      <c r="GNX141" s="464"/>
      <c r="GNY141" s="465"/>
      <c r="GOA141" s="463"/>
      <c r="GOB141" s="467"/>
      <c r="GOC141" s="467"/>
      <c r="GOD141" s="464"/>
      <c r="GOE141" s="464"/>
      <c r="GOF141" s="464"/>
      <c r="GOG141" s="465"/>
      <c r="GOI141" s="463"/>
      <c r="GOJ141" s="467"/>
      <c r="GOK141" s="467"/>
      <c r="GOL141" s="464"/>
      <c r="GOM141" s="464"/>
      <c r="GON141" s="464"/>
      <c r="GOO141" s="465"/>
      <c r="GOQ141" s="463"/>
      <c r="GOR141" s="467"/>
      <c r="GOS141" s="467"/>
      <c r="GOT141" s="464"/>
      <c r="GOU141" s="464"/>
      <c r="GOV141" s="464"/>
      <c r="GOW141" s="465"/>
      <c r="GOY141" s="463"/>
      <c r="GOZ141" s="467"/>
      <c r="GPA141" s="467"/>
      <c r="GPB141" s="464"/>
      <c r="GPC141" s="464"/>
      <c r="GPD141" s="464"/>
      <c r="GPE141" s="465"/>
      <c r="GPG141" s="463"/>
      <c r="GPH141" s="467"/>
      <c r="GPI141" s="467"/>
      <c r="GPJ141" s="464"/>
      <c r="GPK141" s="464"/>
      <c r="GPL141" s="464"/>
      <c r="GPM141" s="465"/>
      <c r="GPO141" s="463"/>
      <c r="GPP141" s="467"/>
      <c r="GPQ141" s="467"/>
      <c r="GPR141" s="464"/>
      <c r="GPS141" s="464"/>
      <c r="GPT141" s="464"/>
      <c r="GPU141" s="465"/>
      <c r="GPW141" s="463"/>
      <c r="GPX141" s="467"/>
      <c r="GPY141" s="467"/>
      <c r="GPZ141" s="464"/>
      <c r="GQA141" s="464"/>
      <c r="GQB141" s="464"/>
      <c r="GQC141" s="465"/>
      <c r="GQE141" s="463"/>
      <c r="GQF141" s="467"/>
      <c r="GQG141" s="467"/>
      <c r="GQH141" s="464"/>
      <c r="GQI141" s="464"/>
      <c r="GQJ141" s="464"/>
      <c r="GQK141" s="465"/>
      <c r="GQM141" s="463"/>
      <c r="GQN141" s="467"/>
      <c r="GQO141" s="467"/>
      <c r="GQP141" s="464"/>
      <c r="GQQ141" s="464"/>
      <c r="GQR141" s="464"/>
      <c r="GQS141" s="465"/>
      <c r="GQU141" s="463"/>
      <c r="GQV141" s="467"/>
      <c r="GQW141" s="467"/>
      <c r="GQX141" s="464"/>
      <c r="GQY141" s="464"/>
      <c r="GQZ141" s="464"/>
      <c r="GRA141" s="465"/>
      <c r="GRC141" s="463"/>
      <c r="GRD141" s="467"/>
      <c r="GRE141" s="467"/>
      <c r="GRF141" s="464"/>
      <c r="GRG141" s="464"/>
      <c r="GRH141" s="464"/>
      <c r="GRI141" s="465"/>
      <c r="GRK141" s="463"/>
      <c r="GRL141" s="467"/>
      <c r="GRM141" s="467"/>
      <c r="GRN141" s="464"/>
      <c r="GRO141" s="464"/>
      <c r="GRP141" s="464"/>
      <c r="GRQ141" s="465"/>
      <c r="GRS141" s="463"/>
      <c r="GRT141" s="467"/>
      <c r="GRU141" s="467"/>
      <c r="GRV141" s="464"/>
      <c r="GRW141" s="464"/>
      <c r="GRX141" s="464"/>
      <c r="GRY141" s="465"/>
      <c r="GSA141" s="463"/>
      <c r="GSB141" s="467"/>
      <c r="GSC141" s="467"/>
      <c r="GSD141" s="464"/>
      <c r="GSE141" s="464"/>
      <c r="GSF141" s="464"/>
      <c r="GSG141" s="465"/>
      <c r="GSI141" s="463"/>
      <c r="GSJ141" s="467"/>
      <c r="GSK141" s="467"/>
      <c r="GSL141" s="464"/>
      <c r="GSM141" s="464"/>
      <c r="GSN141" s="464"/>
      <c r="GSO141" s="465"/>
      <c r="GSQ141" s="463"/>
      <c r="GSR141" s="467"/>
      <c r="GSS141" s="467"/>
      <c r="GST141" s="464"/>
      <c r="GSU141" s="464"/>
      <c r="GSV141" s="464"/>
      <c r="GSW141" s="465"/>
      <c r="GSY141" s="463"/>
      <c r="GSZ141" s="467"/>
      <c r="GTA141" s="467"/>
      <c r="GTB141" s="464"/>
      <c r="GTC141" s="464"/>
      <c r="GTD141" s="464"/>
      <c r="GTE141" s="465"/>
      <c r="GTG141" s="463"/>
      <c r="GTH141" s="467"/>
      <c r="GTI141" s="467"/>
      <c r="GTJ141" s="464"/>
      <c r="GTK141" s="464"/>
      <c r="GTL141" s="464"/>
      <c r="GTM141" s="465"/>
      <c r="GTO141" s="463"/>
      <c r="GTP141" s="467"/>
      <c r="GTQ141" s="467"/>
      <c r="GTR141" s="464"/>
      <c r="GTS141" s="464"/>
      <c r="GTT141" s="464"/>
      <c r="GTU141" s="465"/>
      <c r="GTW141" s="463"/>
      <c r="GTX141" s="467"/>
      <c r="GTY141" s="467"/>
      <c r="GTZ141" s="464"/>
      <c r="GUA141" s="464"/>
      <c r="GUB141" s="464"/>
      <c r="GUC141" s="465"/>
      <c r="GUE141" s="463"/>
      <c r="GUF141" s="467"/>
      <c r="GUG141" s="467"/>
      <c r="GUH141" s="464"/>
      <c r="GUI141" s="464"/>
      <c r="GUJ141" s="464"/>
      <c r="GUK141" s="465"/>
      <c r="GUM141" s="463"/>
      <c r="GUN141" s="467"/>
      <c r="GUO141" s="467"/>
      <c r="GUP141" s="464"/>
      <c r="GUQ141" s="464"/>
      <c r="GUR141" s="464"/>
      <c r="GUS141" s="465"/>
      <c r="GUU141" s="463"/>
      <c r="GUV141" s="467"/>
      <c r="GUW141" s="467"/>
      <c r="GUX141" s="464"/>
      <c r="GUY141" s="464"/>
      <c r="GUZ141" s="464"/>
      <c r="GVA141" s="465"/>
      <c r="GVC141" s="463"/>
      <c r="GVD141" s="467"/>
      <c r="GVE141" s="467"/>
      <c r="GVF141" s="464"/>
      <c r="GVG141" s="464"/>
      <c r="GVH141" s="464"/>
      <c r="GVI141" s="465"/>
      <c r="GVK141" s="463"/>
      <c r="GVL141" s="467"/>
      <c r="GVM141" s="467"/>
      <c r="GVN141" s="464"/>
      <c r="GVO141" s="464"/>
      <c r="GVP141" s="464"/>
      <c r="GVQ141" s="465"/>
      <c r="GVS141" s="463"/>
      <c r="GVT141" s="467"/>
      <c r="GVU141" s="467"/>
      <c r="GVV141" s="464"/>
      <c r="GVW141" s="464"/>
      <c r="GVX141" s="464"/>
      <c r="GVY141" s="465"/>
      <c r="GWA141" s="463"/>
      <c r="GWB141" s="467"/>
      <c r="GWC141" s="467"/>
      <c r="GWD141" s="464"/>
      <c r="GWE141" s="464"/>
      <c r="GWF141" s="464"/>
      <c r="GWG141" s="465"/>
      <c r="GWI141" s="463"/>
      <c r="GWJ141" s="467"/>
      <c r="GWK141" s="467"/>
      <c r="GWL141" s="464"/>
      <c r="GWM141" s="464"/>
      <c r="GWN141" s="464"/>
      <c r="GWO141" s="465"/>
      <c r="GWQ141" s="463"/>
      <c r="GWR141" s="467"/>
      <c r="GWS141" s="467"/>
      <c r="GWT141" s="464"/>
      <c r="GWU141" s="464"/>
      <c r="GWV141" s="464"/>
      <c r="GWW141" s="465"/>
      <c r="GWY141" s="463"/>
      <c r="GWZ141" s="467"/>
      <c r="GXA141" s="467"/>
      <c r="GXB141" s="464"/>
      <c r="GXC141" s="464"/>
      <c r="GXD141" s="464"/>
      <c r="GXE141" s="465"/>
      <c r="GXG141" s="463"/>
      <c r="GXH141" s="467"/>
      <c r="GXI141" s="467"/>
      <c r="GXJ141" s="464"/>
      <c r="GXK141" s="464"/>
      <c r="GXL141" s="464"/>
      <c r="GXM141" s="465"/>
      <c r="GXO141" s="463"/>
      <c r="GXP141" s="467"/>
      <c r="GXQ141" s="467"/>
      <c r="GXR141" s="464"/>
      <c r="GXS141" s="464"/>
      <c r="GXT141" s="464"/>
      <c r="GXU141" s="465"/>
      <c r="GXW141" s="463"/>
      <c r="GXX141" s="467"/>
      <c r="GXY141" s="467"/>
      <c r="GXZ141" s="464"/>
      <c r="GYA141" s="464"/>
      <c r="GYB141" s="464"/>
      <c r="GYC141" s="465"/>
      <c r="GYE141" s="463"/>
      <c r="GYF141" s="467"/>
      <c r="GYG141" s="467"/>
      <c r="GYH141" s="464"/>
      <c r="GYI141" s="464"/>
      <c r="GYJ141" s="464"/>
      <c r="GYK141" s="465"/>
      <c r="GYM141" s="463"/>
      <c r="GYN141" s="467"/>
      <c r="GYO141" s="467"/>
      <c r="GYP141" s="464"/>
      <c r="GYQ141" s="464"/>
      <c r="GYR141" s="464"/>
      <c r="GYS141" s="465"/>
      <c r="GYU141" s="463"/>
      <c r="GYV141" s="467"/>
      <c r="GYW141" s="467"/>
      <c r="GYX141" s="464"/>
      <c r="GYY141" s="464"/>
      <c r="GYZ141" s="464"/>
      <c r="GZA141" s="465"/>
      <c r="GZC141" s="463"/>
      <c r="GZD141" s="467"/>
      <c r="GZE141" s="467"/>
      <c r="GZF141" s="464"/>
      <c r="GZG141" s="464"/>
      <c r="GZH141" s="464"/>
      <c r="GZI141" s="465"/>
      <c r="GZK141" s="463"/>
      <c r="GZL141" s="467"/>
      <c r="GZM141" s="467"/>
      <c r="GZN141" s="464"/>
      <c r="GZO141" s="464"/>
      <c r="GZP141" s="464"/>
      <c r="GZQ141" s="465"/>
      <c r="GZS141" s="463"/>
      <c r="GZT141" s="467"/>
      <c r="GZU141" s="467"/>
      <c r="GZV141" s="464"/>
      <c r="GZW141" s="464"/>
      <c r="GZX141" s="464"/>
      <c r="GZY141" s="465"/>
      <c r="HAA141" s="463"/>
      <c r="HAB141" s="467"/>
      <c r="HAC141" s="467"/>
      <c r="HAD141" s="464"/>
      <c r="HAE141" s="464"/>
      <c r="HAF141" s="464"/>
      <c r="HAG141" s="465"/>
      <c r="HAI141" s="463"/>
      <c r="HAJ141" s="467"/>
      <c r="HAK141" s="467"/>
      <c r="HAL141" s="464"/>
      <c r="HAM141" s="464"/>
      <c r="HAN141" s="464"/>
      <c r="HAO141" s="465"/>
      <c r="HAQ141" s="463"/>
      <c r="HAR141" s="467"/>
      <c r="HAS141" s="467"/>
      <c r="HAT141" s="464"/>
      <c r="HAU141" s="464"/>
      <c r="HAV141" s="464"/>
      <c r="HAW141" s="465"/>
      <c r="HAY141" s="463"/>
      <c r="HAZ141" s="467"/>
      <c r="HBA141" s="467"/>
      <c r="HBB141" s="464"/>
      <c r="HBC141" s="464"/>
      <c r="HBD141" s="464"/>
      <c r="HBE141" s="465"/>
      <c r="HBG141" s="463"/>
      <c r="HBH141" s="467"/>
      <c r="HBI141" s="467"/>
      <c r="HBJ141" s="464"/>
      <c r="HBK141" s="464"/>
      <c r="HBL141" s="464"/>
      <c r="HBM141" s="465"/>
      <c r="HBO141" s="463"/>
      <c r="HBP141" s="467"/>
      <c r="HBQ141" s="467"/>
      <c r="HBR141" s="464"/>
      <c r="HBS141" s="464"/>
      <c r="HBT141" s="464"/>
      <c r="HBU141" s="465"/>
      <c r="HBW141" s="463"/>
      <c r="HBX141" s="467"/>
      <c r="HBY141" s="467"/>
      <c r="HBZ141" s="464"/>
      <c r="HCA141" s="464"/>
      <c r="HCB141" s="464"/>
      <c r="HCC141" s="465"/>
      <c r="HCE141" s="463"/>
      <c r="HCF141" s="467"/>
      <c r="HCG141" s="467"/>
      <c r="HCH141" s="464"/>
      <c r="HCI141" s="464"/>
      <c r="HCJ141" s="464"/>
      <c r="HCK141" s="465"/>
      <c r="HCM141" s="463"/>
      <c r="HCN141" s="467"/>
      <c r="HCO141" s="467"/>
      <c r="HCP141" s="464"/>
      <c r="HCQ141" s="464"/>
      <c r="HCR141" s="464"/>
      <c r="HCS141" s="465"/>
      <c r="HCU141" s="463"/>
      <c r="HCV141" s="467"/>
      <c r="HCW141" s="467"/>
      <c r="HCX141" s="464"/>
      <c r="HCY141" s="464"/>
      <c r="HCZ141" s="464"/>
      <c r="HDA141" s="465"/>
      <c r="HDC141" s="463"/>
      <c r="HDD141" s="467"/>
      <c r="HDE141" s="467"/>
      <c r="HDF141" s="464"/>
      <c r="HDG141" s="464"/>
      <c r="HDH141" s="464"/>
      <c r="HDI141" s="465"/>
      <c r="HDK141" s="463"/>
      <c r="HDL141" s="467"/>
      <c r="HDM141" s="467"/>
      <c r="HDN141" s="464"/>
      <c r="HDO141" s="464"/>
      <c r="HDP141" s="464"/>
      <c r="HDQ141" s="465"/>
      <c r="HDS141" s="463"/>
      <c r="HDT141" s="467"/>
      <c r="HDU141" s="467"/>
      <c r="HDV141" s="464"/>
      <c r="HDW141" s="464"/>
      <c r="HDX141" s="464"/>
      <c r="HDY141" s="465"/>
      <c r="HEA141" s="463"/>
      <c r="HEB141" s="467"/>
      <c r="HEC141" s="467"/>
      <c r="HED141" s="464"/>
      <c r="HEE141" s="464"/>
      <c r="HEF141" s="464"/>
      <c r="HEG141" s="465"/>
      <c r="HEI141" s="463"/>
      <c r="HEJ141" s="467"/>
      <c r="HEK141" s="467"/>
      <c r="HEL141" s="464"/>
      <c r="HEM141" s="464"/>
      <c r="HEN141" s="464"/>
      <c r="HEO141" s="465"/>
      <c r="HEQ141" s="463"/>
      <c r="HER141" s="467"/>
      <c r="HES141" s="467"/>
      <c r="HET141" s="464"/>
      <c r="HEU141" s="464"/>
      <c r="HEV141" s="464"/>
      <c r="HEW141" s="465"/>
      <c r="HEY141" s="463"/>
      <c r="HEZ141" s="467"/>
      <c r="HFA141" s="467"/>
      <c r="HFB141" s="464"/>
      <c r="HFC141" s="464"/>
      <c r="HFD141" s="464"/>
      <c r="HFE141" s="465"/>
      <c r="HFG141" s="463"/>
      <c r="HFH141" s="467"/>
      <c r="HFI141" s="467"/>
      <c r="HFJ141" s="464"/>
      <c r="HFK141" s="464"/>
      <c r="HFL141" s="464"/>
      <c r="HFM141" s="465"/>
      <c r="HFO141" s="463"/>
      <c r="HFP141" s="467"/>
      <c r="HFQ141" s="467"/>
      <c r="HFR141" s="464"/>
      <c r="HFS141" s="464"/>
      <c r="HFT141" s="464"/>
      <c r="HFU141" s="465"/>
      <c r="HFW141" s="463"/>
      <c r="HFX141" s="467"/>
      <c r="HFY141" s="467"/>
      <c r="HFZ141" s="464"/>
      <c r="HGA141" s="464"/>
      <c r="HGB141" s="464"/>
      <c r="HGC141" s="465"/>
      <c r="HGE141" s="463"/>
      <c r="HGF141" s="467"/>
      <c r="HGG141" s="467"/>
      <c r="HGH141" s="464"/>
      <c r="HGI141" s="464"/>
      <c r="HGJ141" s="464"/>
      <c r="HGK141" s="465"/>
      <c r="HGM141" s="463"/>
      <c r="HGN141" s="467"/>
      <c r="HGO141" s="467"/>
      <c r="HGP141" s="464"/>
      <c r="HGQ141" s="464"/>
      <c r="HGR141" s="464"/>
      <c r="HGS141" s="465"/>
      <c r="HGU141" s="463"/>
      <c r="HGV141" s="467"/>
      <c r="HGW141" s="467"/>
      <c r="HGX141" s="464"/>
      <c r="HGY141" s="464"/>
      <c r="HGZ141" s="464"/>
      <c r="HHA141" s="465"/>
      <c r="HHC141" s="463"/>
      <c r="HHD141" s="467"/>
      <c r="HHE141" s="467"/>
      <c r="HHF141" s="464"/>
      <c r="HHG141" s="464"/>
      <c r="HHH141" s="464"/>
      <c r="HHI141" s="465"/>
      <c r="HHK141" s="463"/>
      <c r="HHL141" s="467"/>
      <c r="HHM141" s="467"/>
      <c r="HHN141" s="464"/>
      <c r="HHO141" s="464"/>
      <c r="HHP141" s="464"/>
      <c r="HHQ141" s="465"/>
      <c r="HHS141" s="463"/>
      <c r="HHT141" s="467"/>
      <c r="HHU141" s="467"/>
      <c r="HHV141" s="464"/>
      <c r="HHW141" s="464"/>
      <c r="HHX141" s="464"/>
      <c r="HHY141" s="465"/>
      <c r="HIA141" s="463"/>
      <c r="HIB141" s="467"/>
      <c r="HIC141" s="467"/>
      <c r="HID141" s="464"/>
      <c r="HIE141" s="464"/>
      <c r="HIF141" s="464"/>
      <c r="HIG141" s="465"/>
      <c r="HII141" s="463"/>
      <c r="HIJ141" s="467"/>
      <c r="HIK141" s="467"/>
      <c r="HIL141" s="464"/>
      <c r="HIM141" s="464"/>
      <c r="HIN141" s="464"/>
      <c r="HIO141" s="465"/>
      <c r="HIQ141" s="463"/>
      <c r="HIR141" s="467"/>
      <c r="HIS141" s="467"/>
      <c r="HIT141" s="464"/>
      <c r="HIU141" s="464"/>
      <c r="HIV141" s="464"/>
      <c r="HIW141" s="465"/>
      <c r="HIY141" s="463"/>
      <c r="HIZ141" s="467"/>
      <c r="HJA141" s="467"/>
      <c r="HJB141" s="464"/>
      <c r="HJC141" s="464"/>
      <c r="HJD141" s="464"/>
      <c r="HJE141" s="465"/>
      <c r="HJG141" s="463"/>
      <c r="HJH141" s="467"/>
      <c r="HJI141" s="467"/>
      <c r="HJJ141" s="464"/>
      <c r="HJK141" s="464"/>
      <c r="HJL141" s="464"/>
      <c r="HJM141" s="465"/>
      <c r="HJO141" s="463"/>
      <c r="HJP141" s="467"/>
      <c r="HJQ141" s="467"/>
      <c r="HJR141" s="464"/>
      <c r="HJS141" s="464"/>
      <c r="HJT141" s="464"/>
      <c r="HJU141" s="465"/>
      <c r="HJW141" s="463"/>
      <c r="HJX141" s="467"/>
      <c r="HJY141" s="467"/>
      <c r="HJZ141" s="464"/>
      <c r="HKA141" s="464"/>
      <c r="HKB141" s="464"/>
      <c r="HKC141" s="465"/>
      <c r="HKE141" s="463"/>
      <c r="HKF141" s="467"/>
      <c r="HKG141" s="467"/>
      <c r="HKH141" s="464"/>
      <c r="HKI141" s="464"/>
      <c r="HKJ141" s="464"/>
      <c r="HKK141" s="465"/>
      <c r="HKM141" s="463"/>
      <c r="HKN141" s="467"/>
      <c r="HKO141" s="467"/>
      <c r="HKP141" s="464"/>
      <c r="HKQ141" s="464"/>
      <c r="HKR141" s="464"/>
      <c r="HKS141" s="465"/>
      <c r="HKU141" s="463"/>
      <c r="HKV141" s="467"/>
      <c r="HKW141" s="467"/>
      <c r="HKX141" s="464"/>
      <c r="HKY141" s="464"/>
      <c r="HKZ141" s="464"/>
      <c r="HLA141" s="465"/>
      <c r="HLC141" s="463"/>
      <c r="HLD141" s="467"/>
      <c r="HLE141" s="467"/>
      <c r="HLF141" s="464"/>
      <c r="HLG141" s="464"/>
      <c r="HLH141" s="464"/>
      <c r="HLI141" s="465"/>
      <c r="HLK141" s="463"/>
      <c r="HLL141" s="467"/>
      <c r="HLM141" s="467"/>
      <c r="HLN141" s="464"/>
      <c r="HLO141" s="464"/>
      <c r="HLP141" s="464"/>
      <c r="HLQ141" s="465"/>
      <c r="HLS141" s="463"/>
      <c r="HLT141" s="467"/>
      <c r="HLU141" s="467"/>
      <c r="HLV141" s="464"/>
      <c r="HLW141" s="464"/>
      <c r="HLX141" s="464"/>
      <c r="HLY141" s="465"/>
      <c r="HMA141" s="463"/>
      <c r="HMB141" s="467"/>
      <c r="HMC141" s="467"/>
      <c r="HMD141" s="464"/>
      <c r="HME141" s="464"/>
      <c r="HMF141" s="464"/>
      <c r="HMG141" s="465"/>
      <c r="HMI141" s="463"/>
      <c r="HMJ141" s="467"/>
      <c r="HMK141" s="467"/>
      <c r="HML141" s="464"/>
      <c r="HMM141" s="464"/>
      <c r="HMN141" s="464"/>
      <c r="HMO141" s="465"/>
      <c r="HMQ141" s="463"/>
      <c r="HMR141" s="467"/>
      <c r="HMS141" s="467"/>
      <c r="HMT141" s="464"/>
      <c r="HMU141" s="464"/>
      <c r="HMV141" s="464"/>
      <c r="HMW141" s="465"/>
      <c r="HMY141" s="463"/>
      <c r="HMZ141" s="467"/>
      <c r="HNA141" s="467"/>
      <c r="HNB141" s="464"/>
      <c r="HNC141" s="464"/>
      <c r="HND141" s="464"/>
      <c r="HNE141" s="465"/>
      <c r="HNG141" s="463"/>
      <c r="HNH141" s="467"/>
      <c r="HNI141" s="467"/>
      <c r="HNJ141" s="464"/>
      <c r="HNK141" s="464"/>
      <c r="HNL141" s="464"/>
      <c r="HNM141" s="465"/>
      <c r="HNO141" s="463"/>
      <c r="HNP141" s="467"/>
      <c r="HNQ141" s="467"/>
      <c r="HNR141" s="464"/>
      <c r="HNS141" s="464"/>
      <c r="HNT141" s="464"/>
      <c r="HNU141" s="465"/>
      <c r="HNW141" s="463"/>
      <c r="HNX141" s="467"/>
      <c r="HNY141" s="467"/>
      <c r="HNZ141" s="464"/>
      <c r="HOA141" s="464"/>
      <c r="HOB141" s="464"/>
      <c r="HOC141" s="465"/>
      <c r="HOE141" s="463"/>
      <c r="HOF141" s="467"/>
      <c r="HOG141" s="467"/>
      <c r="HOH141" s="464"/>
      <c r="HOI141" s="464"/>
      <c r="HOJ141" s="464"/>
      <c r="HOK141" s="465"/>
      <c r="HOM141" s="463"/>
      <c r="HON141" s="467"/>
      <c r="HOO141" s="467"/>
      <c r="HOP141" s="464"/>
      <c r="HOQ141" s="464"/>
      <c r="HOR141" s="464"/>
      <c r="HOS141" s="465"/>
      <c r="HOU141" s="463"/>
      <c r="HOV141" s="467"/>
      <c r="HOW141" s="467"/>
      <c r="HOX141" s="464"/>
      <c r="HOY141" s="464"/>
      <c r="HOZ141" s="464"/>
      <c r="HPA141" s="465"/>
      <c r="HPC141" s="463"/>
      <c r="HPD141" s="467"/>
      <c r="HPE141" s="467"/>
      <c r="HPF141" s="464"/>
      <c r="HPG141" s="464"/>
      <c r="HPH141" s="464"/>
      <c r="HPI141" s="465"/>
      <c r="HPK141" s="463"/>
      <c r="HPL141" s="467"/>
      <c r="HPM141" s="467"/>
      <c r="HPN141" s="464"/>
      <c r="HPO141" s="464"/>
      <c r="HPP141" s="464"/>
      <c r="HPQ141" s="465"/>
      <c r="HPS141" s="463"/>
      <c r="HPT141" s="467"/>
      <c r="HPU141" s="467"/>
      <c r="HPV141" s="464"/>
      <c r="HPW141" s="464"/>
      <c r="HPX141" s="464"/>
      <c r="HPY141" s="465"/>
      <c r="HQA141" s="463"/>
      <c r="HQB141" s="467"/>
      <c r="HQC141" s="467"/>
      <c r="HQD141" s="464"/>
      <c r="HQE141" s="464"/>
      <c r="HQF141" s="464"/>
      <c r="HQG141" s="465"/>
      <c r="HQI141" s="463"/>
      <c r="HQJ141" s="467"/>
      <c r="HQK141" s="467"/>
      <c r="HQL141" s="464"/>
      <c r="HQM141" s="464"/>
      <c r="HQN141" s="464"/>
      <c r="HQO141" s="465"/>
      <c r="HQQ141" s="463"/>
      <c r="HQR141" s="467"/>
      <c r="HQS141" s="467"/>
      <c r="HQT141" s="464"/>
      <c r="HQU141" s="464"/>
      <c r="HQV141" s="464"/>
      <c r="HQW141" s="465"/>
      <c r="HQY141" s="463"/>
      <c r="HQZ141" s="467"/>
      <c r="HRA141" s="467"/>
      <c r="HRB141" s="464"/>
      <c r="HRC141" s="464"/>
      <c r="HRD141" s="464"/>
      <c r="HRE141" s="465"/>
      <c r="HRG141" s="463"/>
      <c r="HRH141" s="467"/>
      <c r="HRI141" s="467"/>
      <c r="HRJ141" s="464"/>
      <c r="HRK141" s="464"/>
      <c r="HRL141" s="464"/>
      <c r="HRM141" s="465"/>
      <c r="HRO141" s="463"/>
      <c r="HRP141" s="467"/>
      <c r="HRQ141" s="467"/>
      <c r="HRR141" s="464"/>
      <c r="HRS141" s="464"/>
      <c r="HRT141" s="464"/>
      <c r="HRU141" s="465"/>
      <c r="HRW141" s="463"/>
      <c r="HRX141" s="467"/>
      <c r="HRY141" s="467"/>
      <c r="HRZ141" s="464"/>
      <c r="HSA141" s="464"/>
      <c r="HSB141" s="464"/>
      <c r="HSC141" s="465"/>
      <c r="HSE141" s="463"/>
      <c r="HSF141" s="467"/>
      <c r="HSG141" s="467"/>
      <c r="HSH141" s="464"/>
      <c r="HSI141" s="464"/>
      <c r="HSJ141" s="464"/>
      <c r="HSK141" s="465"/>
      <c r="HSM141" s="463"/>
      <c r="HSN141" s="467"/>
      <c r="HSO141" s="467"/>
      <c r="HSP141" s="464"/>
      <c r="HSQ141" s="464"/>
      <c r="HSR141" s="464"/>
      <c r="HSS141" s="465"/>
      <c r="HSU141" s="463"/>
      <c r="HSV141" s="467"/>
      <c r="HSW141" s="467"/>
      <c r="HSX141" s="464"/>
      <c r="HSY141" s="464"/>
      <c r="HSZ141" s="464"/>
      <c r="HTA141" s="465"/>
      <c r="HTC141" s="463"/>
      <c r="HTD141" s="467"/>
      <c r="HTE141" s="467"/>
      <c r="HTF141" s="464"/>
      <c r="HTG141" s="464"/>
      <c r="HTH141" s="464"/>
      <c r="HTI141" s="465"/>
      <c r="HTK141" s="463"/>
      <c r="HTL141" s="467"/>
      <c r="HTM141" s="467"/>
      <c r="HTN141" s="464"/>
      <c r="HTO141" s="464"/>
      <c r="HTP141" s="464"/>
      <c r="HTQ141" s="465"/>
      <c r="HTS141" s="463"/>
      <c r="HTT141" s="467"/>
      <c r="HTU141" s="467"/>
      <c r="HTV141" s="464"/>
      <c r="HTW141" s="464"/>
      <c r="HTX141" s="464"/>
      <c r="HTY141" s="465"/>
      <c r="HUA141" s="463"/>
      <c r="HUB141" s="467"/>
      <c r="HUC141" s="467"/>
      <c r="HUD141" s="464"/>
      <c r="HUE141" s="464"/>
      <c r="HUF141" s="464"/>
      <c r="HUG141" s="465"/>
      <c r="HUI141" s="463"/>
      <c r="HUJ141" s="467"/>
      <c r="HUK141" s="467"/>
      <c r="HUL141" s="464"/>
      <c r="HUM141" s="464"/>
      <c r="HUN141" s="464"/>
      <c r="HUO141" s="465"/>
      <c r="HUQ141" s="463"/>
      <c r="HUR141" s="467"/>
      <c r="HUS141" s="467"/>
      <c r="HUT141" s="464"/>
      <c r="HUU141" s="464"/>
      <c r="HUV141" s="464"/>
      <c r="HUW141" s="465"/>
      <c r="HUY141" s="463"/>
      <c r="HUZ141" s="467"/>
      <c r="HVA141" s="467"/>
      <c r="HVB141" s="464"/>
      <c r="HVC141" s="464"/>
      <c r="HVD141" s="464"/>
      <c r="HVE141" s="465"/>
      <c r="HVG141" s="463"/>
      <c r="HVH141" s="467"/>
      <c r="HVI141" s="467"/>
      <c r="HVJ141" s="464"/>
      <c r="HVK141" s="464"/>
      <c r="HVL141" s="464"/>
      <c r="HVM141" s="465"/>
      <c r="HVO141" s="463"/>
      <c r="HVP141" s="467"/>
      <c r="HVQ141" s="467"/>
      <c r="HVR141" s="464"/>
      <c r="HVS141" s="464"/>
      <c r="HVT141" s="464"/>
      <c r="HVU141" s="465"/>
      <c r="HVW141" s="463"/>
      <c r="HVX141" s="467"/>
      <c r="HVY141" s="467"/>
      <c r="HVZ141" s="464"/>
      <c r="HWA141" s="464"/>
      <c r="HWB141" s="464"/>
      <c r="HWC141" s="465"/>
      <c r="HWE141" s="463"/>
      <c r="HWF141" s="467"/>
      <c r="HWG141" s="467"/>
      <c r="HWH141" s="464"/>
      <c r="HWI141" s="464"/>
      <c r="HWJ141" s="464"/>
      <c r="HWK141" s="465"/>
      <c r="HWM141" s="463"/>
      <c r="HWN141" s="467"/>
      <c r="HWO141" s="467"/>
      <c r="HWP141" s="464"/>
      <c r="HWQ141" s="464"/>
      <c r="HWR141" s="464"/>
      <c r="HWS141" s="465"/>
      <c r="HWU141" s="463"/>
      <c r="HWV141" s="467"/>
      <c r="HWW141" s="467"/>
      <c r="HWX141" s="464"/>
      <c r="HWY141" s="464"/>
      <c r="HWZ141" s="464"/>
      <c r="HXA141" s="465"/>
      <c r="HXC141" s="463"/>
      <c r="HXD141" s="467"/>
      <c r="HXE141" s="467"/>
      <c r="HXF141" s="464"/>
      <c r="HXG141" s="464"/>
      <c r="HXH141" s="464"/>
      <c r="HXI141" s="465"/>
      <c r="HXK141" s="463"/>
      <c r="HXL141" s="467"/>
      <c r="HXM141" s="467"/>
      <c r="HXN141" s="464"/>
      <c r="HXO141" s="464"/>
      <c r="HXP141" s="464"/>
      <c r="HXQ141" s="465"/>
      <c r="HXS141" s="463"/>
      <c r="HXT141" s="467"/>
      <c r="HXU141" s="467"/>
      <c r="HXV141" s="464"/>
      <c r="HXW141" s="464"/>
      <c r="HXX141" s="464"/>
      <c r="HXY141" s="465"/>
      <c r="HYA141" s="463"/>
      <c r="HYB141" s="467"/>
      <c r="HYC141" s="467"/>
      <c r="HYD141" s="464"/>
      <c r="HYE141" s="464"/>
      <c r="HYF141" s="464"/>
      <c r="HYG141" s="465"/>
      <c r="HYI141" s="463"/>
      <c r="HYJ141" s="467"/>
      <c r="HYK141" s="467"/>
      <c r="HYL141" s="464"/>
      <c r="HYM141" s="464"/>
      <c r="HYN141" s="464"/>
      <c r="HYO141" s="465"/>
      <c r="HYQ141" s="463"/>
      <c r="HYR141" s="467"/>
      <c r="HYS141" s="467"/>
      <c r="HYT141" s="464"/>
      <c r="HYU141" s="464"/>
      <c r="HYV141" s="464"/>
      <c r="HYW141" s="465"/>
      <c r="HYY141" s="463"/>
      <c r="HYZ141" s="467"/>
      <c r="HZA141" s="467"/>
      <c r="HZB141" s="464"/>
      <c r="HZC141" s="464"/>
      <c r="HZD141" s="464"/>
      <c r="HZE141" s="465"/>
      <c r="HZG141" s="463"/>
      <c r="HZH141" s="467"/>
      <c r="HZI141" s="467"/>
      <c r="HZJ141" s="464"/>
      <c r="HZK141" s="464"/>
      <c r="HZL141" s="464"/>
      <c r="HZM141" s="465"/>
      <c r="HZO141" s="463"/>
      <c r="HZP141" s="467"/>
      <c r="HZQ141" s="467"/>
      <c r="HZR141" s="464"/>
      <c r="HZS141" s="464"/>
      <c r="HZT141" s="464"/>
      <c r="HZU141" s="465"/>
      <c r="HZW141" s="463"/>
      <c r="HZX141" s="467"/>
      <c r="HZY141" s="467"/>
      <c r="HZZ141" s="464"/>
      <c r="IAA141" s="464"/>
      <c r="IAB141" s="464"/>
      <c r="IAC141" s="465"/>
      <c r="IAE141" s="463"/>
      <c r="IAF141" s="467"/>
      <c r="IAG141" s="467"/>
      <c r="IAH141" s="464"/>
      <c r="IAI141" s="464"/>
      <c r="IAJ141" s="464"/>
      <c r="IAK141" s="465"/>
      <c r="IAM141" s="463"/>
      <c r="IAN141" s="467"/>
      <c r="IAO141" s="467"/>
      <c r="IAP141" s="464"/>
      <c r="IAQ141" s="464"/>
      <c r="IAR141" s="464"/>
      <c r="IAS141" s="465"/>
      <c r="IAU141" s="463"/>
      <c r="IAV141" s="467"/>
      <c r="IAW141" s="467"/>
      <c r="IAX141" s="464"/>
      <c r="IAY141" s="464"/>
      <c r="IAZ141" s="464"/>
      <c r="IBA141" s="465"/>
      <c r="IBC141" s="463"/>
      <c r="IBD141" s="467"/>
      <c r="IBE141" s="467"/>
      <c r="IBF141" s="464"/>
      <c r="IBG141" s="464"/>
      <c r="IBH141" s="464"/>
      <c r="IBI141" s="465"/>
      <c r="IBK141" s="463"/>
      <c r="IBL141" s="467"/>
      <c r="IBM141" s="467"/>
      <c r="IBN141" s="464"/>
      <c r="IBO141" s="464"/>
      <c r="IBP141" s="464"/>
      <c r="IBQ141" s="465"/>
      <c r="IBS141" s="463"/>
      <c r="IBT141" s="467"/>
      <c r="IBU141" s="467"/>
      <c r="IBV141" s="464"/>
      <c r="IBW141" s="464"/>
      <c r="IBX141" s="464"/>
      <c r="IBY141" s="465"/>
      <c r="ICA141" s="463"/>
      <c r="ICB141" s="467"/>
      <c r="ICC141" s="467"/>
      <c r="ICD141" s="464"/>
      <c r="ICE141" s="464"/>
      <c r="ICF141" s="464"/>
      <c r="ICG141" s="465"/>
      <c r="ICI141" s="463"/>
      <c r="ICJ141" s="467"/>
      <c r="ICK141" s="467"/>
      <c r="ICL141" s="464"/>
      <c r="ICM141" s="464"/>
      <c r="ICN141" s="464"/>
      <c r="ICO141" s="465"/>
      <c r="ICQ141" s="463"/>
      <c r="ICR141" s="467"/>
      <c r="ICS141" s="467"/>
      <c r="ICT141" s="464"/>
      <c r="ICU141" s="464"/>
      <c r="ICV141" s="464"/>
      <c r="ICW141" s="465"/>
      <c r="ICY141" s="463"/>
      <c r="ICZ141" s="467"/>
      <c r="IDA141" s="467"/>
      <c r="IDB141" s="464"/>
      <c r="IDC141" s="464"/>
      <c r="IDD141" s="464"/>
      <c r="IDE141" s="465"/>
      <c r="IDG141" s="463"/>
      <c r="IDH141" s="467"/>
      <c r="IDI141" s="467"/>
      <c r="IDJ141" s="464"/>
      <c r="IDK141" s="464"/>
      <c r="IDL141" s="464"/>
      <c r="IDM141" s="465"/>
      <c r="IDO141" s="463"/>
      <c r="IDP141" s="467"/>
      <c r="IDQ141" s="467"/>
      <c r="IDR141" s="464"/>
      <c r="IDS141" s="464"/>
      <c r="IDT141" s="464"/>
      <c r="IDU141" s="465"/>
      <c r="IDW141" s="463"/>
      <c r="IDX141" s="467"/>
      <c r="IDY141" s="467"/>
      <c r="IDZ141" s="464"/>
      <c r="IEA141" s="464"/>
      <c r="IEB141" s="464"/>
      <c r="IEC141" s="465"/>
      <c r="IEE141" s="463"/>
      <c r="IEF141" s="467"/>
      <c r="IEG141" s="467"/>
      <c r="IEH141" s="464"/>
      <c r="IEI141" s="464"/>
      <c r="IEJ141" s="464"/>
      <c r="IEK141" s="465"/>
      <c r="IEM141" s="463"/>
      <c r="IEN141" s="467"/>
      <c r="IEO141" s="467"/>
      <c r="IEP141" s="464"/>
      <c r="IEQ141" s="464"/>
      <c r="IER141" s="464"/>
      <c r="IES141" s="465"/>
      <c r="IEU141" s="463"/>
      <c r="IEV141" s="467"/>
      <c r="IEW141" s="467"/>
      <c r="IEX141" s="464"/>
      <c r="IEY141" s="464"/>
      <c r="IEZ141" s="464"/>
      <c r="IFA141" s="465"/>
      <c r="IFC141" s="463"/>
      <c r="IFD141" s="467"/>
      <c r="IFE141" s="467"/>
      <c r="IFF141" s="464"/>
      <c r="IFG141" s="464"/>
      <c r="IFH141" s="464"/>
      <c r="IFI141" s="465"/>
      <c r="IFK141" s="463"/>
      <c r="IFL141" s="467"/>
      <c r="IFM141" s="467"/>
      <c r="IFN141" s="464"/>
      <c r="IFO141" s="464"/>
      <c r="IFP141" s="464"/>
      <c r="IFQ141" s="465"/>
      <c r="IFS141" s="463"/>
      <c r="IFT141" s="467"/>
      <c r="IFU141" s="467"/>
      <c r="IFV141" s="464"/>
      <c r="IFW141" s="464"/>
      <c r="IFX141" s="464"/>
      <c r="IFY141" s="465"/>
      <c r="IGA141" s="463"/>
      <c r="IGB141" s="467"/>
      <c r="IGC141" s="467"/>
      <c r="IGD141" s="464"/>
      <c r="IGE141" s="464"/>
      <c r="IGF141" s="464"/>
      <c r="IGG141" s="465"/>
      <c r="IGI141" s="463"/>
      <c r="IGJ141" s="467"/>
      <c r="IGK141" s="467"/>
      <c r="IGL141" s="464"/>
      <c r="IGM141" s="464"/>
      <c r="IGN141" s="464"/>
      <c r="IGO141" s="465"/>
      <c r="IGQ141" s="463"/>
      <c r="IGR141" s="467"/>
      <c r="IGS141" s="467"/>
      <c r="IGT141" s="464"/>
      <c r="IGU141" s="464"/>
      <c r="IGV141" s="464"/>
      <c r="IGW141" s="465"/>
      <c r="IGY141" s="463"/>
      <c r="IGZ141" s="467"/>
      <c r="IHA141" s="467"/>
      <c r="IHB141" s="464"/>
      <c r="IHC141" s="464"/>
      <c r="IHD141" s="464"/>
      <c r="IHE141" s="465"/>
      <c r="IHG141" s="463"/>
      <c r="IHH141" s="467"/>
      <c r="IHI141" s="467"/>
      <c r="IHJ141" s="464"/>
      <c r="IHK141" s="464"/>
      <c r="IHL141" s="464"/>
      <c r="IHM141" s="465"/>
      <c r="IHO141" s="463"/>
      <c r="IHP141" s="467"/>
      <c r="IHQ141" s="467"/>
      <c r="IHR141" s="464"/>
      <c r="IHS141" s="464"/>
      <c r="IHT141" s="464"/>
      <c r="IHU141" s="465"/>
      <c r="IHW141" s="463"/>
      <c r="IHX141" s="467"/>
      <c r="IHY141" s="467"/>
      <c r="IHZ141" s="464"/>
      <c r="IIA141" s="464"/>
      <c r="IIB141" s="464"/>
      <c r="IIC141" s="465"/>
      <c r="IIE141" s="463"/>
      <c r="IIF141" s="467"/>
      <c r="IIG141" s="467"/>
      <c r="IIH141" s="464"/>
      <c r="III141" s="464"/>
      <c r="IIJ141" s="464"/>
      <c r="IIK141" s="465"/>
      <c r="IIM141" s="463"/>
      <c r="IIN141" s="467"/>
      <c r="IIO141" s="467"/>
      <c r="IIP141" s="464"/>
      <c r="IIQ141" s="464"/>
      <c r="IIR141" s="464"/>
      <c r="IIS141" s="465"/>
      <c r="IIU141" s="463"/>
      <c r="IIV141" s="467"/>
      <c r="IIW141" s="467"/>
      <c r="IIX141" s="464"/>
      <c r="IIY141" s="464"/>
      <c r="IIZ141" s="464"/>
      <c r="IJA141" s="465"/>
      <c r="IJC141" s="463"/>
      <c r="IJD141" s="467"/>
      <c r="IJE141" s="467"/>
      <c r="IJF141" s="464"/>
      <c r="IJG141" s="464"/>
      <c r="IJH141" s="464"/>
      <c r="IJI141" s="465"/>
      <c r="IJK141" s="463"/>
      <c r="IJL141" s="467"/>
      <c r="IJM141" s="467"/>
      <c r="IJN141" s="464"/>
      <c r="IJO141" s="464"/>
      <c r="IJP141" s="464"/>
      <c r="IJQ141" s="465"/>
      <c r="IJS141" s="463"/>
      <c r="IJT141" s="467"/>
      <c r="IJU141" s="467"/>
      <c r="IJV141" s="464"/>
      <c r="IJW141" s="464"/>
      <c r="IJX141" s="464"/>
      <c r="IJY141" s="465"/>
      <c r="IKA141" s="463"/>
      <c r="IKB141" s="467"/>
      <c r="IKC141" s="467"/>
      <c r="IKD141" s="464"/>
      <c r="IKE141" s="464"/>
      <c r="IKF141" s="464"/>
      <c r="IKG141" s="465"/>
      <c r="IKI141" s="463"/>
      <c r="IKJ141" s="467"/>
      <c r="IKK141" s="467"/>
      <c r="IKL141" s="464"/>
      <c r="IKM141" s="464"/>
      <c r="IKN141" s="464"/>
      <c r="IKO141" s="465"/>
      <c r="IKQ141" s="463"/>
      <c r="IKR141" s="467"/>
      <c r="IKS141" s="467"/>
      <c r="IKT141" s="464"/>
      <c r="IKU141" s="464"/>
      <c r="IKV141" s="464"/>
      <c r="IKW141" s="465"/>
      <c r="IKY141" s="463"/>
      <c r="IKZ141" s="467"/>
      <c r="ILA141" s="467"/>
      <c r="ILB141" s="464"/>
      <c r="ILC141" s="464"/>
      <c r="ILD141" s="464"/>
      <c r="ILE141" s="465"/>
      <c r="ILG141" s="463"/>
      <c r="ILH141" s="467"/>
      <c r="ILI141" s="467"/>
      <c r="ILJ141" s="464"/>
      <c r="ILK141" s="464"/>
      <c r="ILL141" s="464"/>
      <c r="ILM141" s="465"/>
      <c r="ILO141" s="463"/>
      <c r="ILP141" s="467"/>
      <c r="ILQ141" s="467"/>
      <c r="ILR141" s="464"/>
      <c r="ILS141" s="464"/>
      <c r="ILT141" s="464"/>
      <c r="ILU141" s="465"/>
      <c r="ILW141" s="463"/>
      <c r="ILX141" s="467"/>
      <c r="ILY141" s="467"/>
      <c r="ILZ141" s="464"/>
      <c r="IMA141" s="464"/>
      <c r="IMB141" s="464"/>
      <c r="IMC141" s="465"/>
      <c r="IME141" s="463"/>
      <c r="IMF141" s="467"/>
      <c r="IMG141" s="467"/>
      <c r="IMH141" s="464"/>
      <c r="IMI141" s="464"/>
      <c r="IMJ141" s="464"/>
      <c r="IMK141" s="465"/>
      <c r="IMM141" s="463"/>
      <c r="IMN141" s="467"/>
      <c r="IMO141" s="467"/>
      <c r="IMP141" s="464"/>
      <c r="IMQ141" s="464"/>
      <c r="IMR141" s="464"/>
      <c r="IMS141" s="465"/>
      <c r="IMU141" s="463"/>
      <c r="IMV141" s="467"/>
      <c r="IMW141" s="467"/>
      <c r="IMX141" s="464"/>
      <c r="IMY141" s="464"/>
      <c r="IMZ141" s="464"/>
      <c r="INA141" s="465"/>
      <c r="INC141" s="463"/>
      <c r="IND141" s="467"/>
      <c r="INE141" s="467"/>
      <c r="INF141" s="464"/>
      <c r="ING141" s="464"/>
      <c r="INH141" s="464"/>
      <c r="INI141" s="465"/>
      <c r="INK141" s="463"/>
      <c r="INL141" s="467"/>
      <c r="INM141" s="467"/>
      <c r="INN141" s="464"/>
      <c r="INO141" s="464"/>
      <c r="INP141" s="464"/>
      <c r="INQ141" s="465"/>
      <c r="INS141" s="463"/>
      <c r="INT141" s="467"/>
      <c r="INU141" s="467"/>
      <c r="INV141" s="464"/>
      <c r="INW141" s="464"/>
      <c r="INX141" s="464"/>
      <c r="INY141" s="465"/>
      <c r="IOA141" s="463"/>
      <c r="IOB141" s="467"/>
      <c r="IOC141" s="467"/>
      <c r="IOD141" s="464"/>
      <c r="IOE141" s="464"/>
      <c r="IOF141" s="464"/>
      <c r="IOG141" s="465"/>
      <c r="IOI141" s="463"/>
      <c r="IOJ141" s="467"/>
      <c r="IOK141" s="467"/>
      <c r="IOL141" s="464"/>
      <c r="IOM141" s="464"/>
      <c r="ION141" s="464"/>
      <c r="IOO141" s="465"/>
      <c r="IOQ141" s="463"/>
      <c r="IOR141" s="467"/>
      <c r="IOS141" s="467"/>
      <c r="IOT141" s="464"/>
      <c r="IOU141" s="464"/>
      <c r="IOV141" s="464"/>
      <c r="IOW141" s="465"/>
      <c r="IOY141" s="463"/>
      <c r="IOZ141" s="467"/>
      <c r="IPA141" s="467"/>
      <c r="IPB141" s="464"/>
      <c r="IPC141" s="464"/>
      <c r="IPD141" s="464"/>
      <c r="IPE141" s="465"/>
      <c r="IPG141" s="463"/>
      <c r="IPH141" s="467"/>
      <c r="IPI141" s="467"/>
      <c r="IPJ141" s="464"/>
      <c r="IPK141" s="464"/>
      <c r="IPL141" s="464"/>
      <c r="IPM141" s="465"/>
      <c r="IPO141" s="463"/>
      <c r="IPP141" s="467"/>
      <c r="IPQ141" s="467"/>
      <c r="IPR141" s="464"/>
      <c r="IPS141" s="464"/>
      <c r="IPT141" s="464"/>
      <c r="IPU141" s="465"/>
      <c r="IPW141" s="463"/>
      <c r="IPX141" s="467"/>
      <c r="IPY141" s="467"/>
      <c r="IPZ141" s="464"/>
      <c r="IQA141" s="464"/>
      <c r="IQB141" s="464"/>
      <c r="IQC141" s="465"/>
      <c r="IQE141" s="463"/>
      <c r="IQF141" s="467"/>
      <c r="IQG141" s="467"/>
      <c r="IQH141" s="464"/>
      <c r="IQI141" s="464"/>
      <c r="IQJ141" s="464"/>
      <c r="IQK141" s="465"/>
      <c r="IQM141" s="463"/>
      <c r="IQN141" s="467"/>
      <c r="IQO141" s="467"/>
      <c r="IQP141" s="464"/>
      <c r="IQQ141" s="464"/>
      <c r="IQR141" s="464"/>
      <c r="IQS141" s="465"/>
      <c r="IQU141" s="463"/>
      <c r="IQV141" s="467"/>
      <c r="IQW141" s="467"/>
      <c r="IQX141" s="464"/>
      <c r="IQY141" s="464"/>
      <c r="IQZ141" s="464"/>
      <c r="IRA141" s="465"/>
      <c r="IRC141" s="463"/>
      <c r="IRD141" s="467"/>
      <c r="IRE141" s="467"/>
      <c r="IRF141" s="464"/>
      <c r="IRG141" s="464"/>
      <c r="IRH141" s="464"/>
      <c r="IRI141" s="465"/>
      <c r="IRK141" s="463"/>
      <c r="IRL141" s="467"/>
      <c r="IRM141" s="467"/>
      <c r="IRN141" s="464"/>
      <c r="IRO141" s="464"/>
      <c r="IRP141" s="464"/>
      <c r="IRQ141" s="465"/>
      <c r="IRS141" s="463"/>
      <c r="IRT141" s="467"/>
      <c r="IRU141" s="467"/>
      <c r="IRV141" s="464"/>
      <c r="IRW141" s="464"/>
      <c r="IRX141" s="464"/>
      <c r="IRY141" s="465"/>
      <c r="ISA141" s="463"/>
      <c r="ISB141" s="467"/>
      <c r="ISC141" s="467"/>
      <c r="ISD141" s="464"/>
      <c r="ISE141" s="464"/>
      <c r="ISF141" s="464"/>
      <c r="ISG141" s="465"/>
      <c r="ISI141" s="463"/>
      <c r="ISJ141" s="467"/>
      <c r="ISK141" s="467"/>
      <c r="ISL141" s="464"/>
      <c r="ISM141" s="464"/>
      <c r="ISN141" s="464"/>
      <c r="ISO141" s="465"/>
      <c r="ISQ141" s="463"/>
      <c r="ISR141" s="467"/>
      <c r="ISS141" s="467"/>
      <c r="IST141" s="464"/>
      <c r="ISU141" s="464"/>
      <c r="ISV141" s="464"/>
      <c r="ISW141" s="465"/>
      <c r="ISY141" s="463"/>
      <c r="ISZ141" s="467"/>
      <c r="ITA141" s="467"/>
      <c r="ITB141" s="464"/>
      <c r="ITC141" s="464"/>
      <c r="ITD141" s="464"/>
      <c r="ITE141" s="465"/>
      <c r="ITG141" s="463"/>
      <c r="ITH141" s="467"/>
      <c r="ITI141" s="467"/>
      <c r="ITJ141" s="464"/>
      <c r="ITK141" s="464"/>
      <c r="ITL141" s="464"/>
      <c r="ITM141" s="465"/>
      <c r="ITO141" s="463"/>
      <c r="ITP141" s="467"/>
      <c r="ITQ141" s="467"/>
      <c r="ITR141" s="464"/>
      <c r="ITS141" s="464"/>
      <c r="ITT141" s="464"/>
      <c r="ITU141" s="465"/>
      <c r="ITW141" s="463"/>
      <c r="ITX141" s="467"/>
      <c r="ITY141" s="467"/>
      <c r="ITZ141" s="464"/>
      <c r="IUA141" s="464"/>
      <c r="IUB141" s="464"/>
      <c r="IUC141" s="465"/>
      <c r="IUE141" s="463"/>
      <c r="IUF141" s="467"/>
      <c r="IUG141" s="467"/>
      <c r="IUH141" s="464"/>
      <c r="IUI141" s="464"/>
      <c r="IUJ141" s="464"/>
      <c r="IUK141" s="465"/>
      <c r="IUM141" s="463"/>
      <c r="IUN141" s="467"/>
      <c r="IUO141" s="467"/>
      <c r="IUP141" s="464"/>
      <c r="IUQ141" s="464"/>
      <c r="IUR141" s="464"/>
      <c r="IUS141" s="465"/>
      <c r="IUU141" s="463"/>
      <c r="IUV141" s="467"/>
      <c r="IUW141" s="467"/>
      <c r="IUX141" s="464"/>
      <c r="IUY141" s="464"/>
      <c r="IUZ141" s="464"/>
      <c r="IVA141" s="465"/>
      <c r="IVC141" s="463"/>
      <c r="IVD141" s="467"/>
      <c r="IVE141" s="467"/>
      <c r="IVF141" s="464"/>
      <c r="IVG141" s="464"/>
      <c r="IVH141" s="464"/>
      <c r="IVI141" s="465"/>
      <c r="IVK141" s="463"/>
      <c r="IVL141" s="467"/>
      <c r="IVM141" s="467"/>
      <c r="IVN141" s="464"/>
      <c r="IVO141" s="464"/>
      <c r="IVP141" s="464"/>
      <c r="IVQ141" s="465"/>
      <c r="IVS141" s="463"/>
      <c r="IVT141" s="467"/>
      <c r="IVU141" s="467"/>
      <c r="IVV141" s="464"/>
      <c r="IVW141" s="464"/>
      <c r="IVX141" s="464"/>
      <c r="IVY141" s="465"/>
      <c r="IWA141" s="463"/>
      <c r="IWB141" s="467"/>
      <c r="IWC141" s="467"/>
      <c r="IWD141" s="464"/>
      <c r="IWE141" s="464"/>
      <c r="IWF141" s="464"/>
      <c r="IWG141" s="465"/>
      <c r="IWI141" s="463"/>
      <c r="IWJ141" s="467"/>
      <c r="IWK141" s="467"/>
      <c r="IWL141" s="464"/>
      <c r="IWM141" s="464"/>
      <c r="IWN141" s="464"/>
      <c r="IWO141" s="465"/>
      <c r="IWQ141" s="463"/>
      <c r="IWR141" s="467"/>
      <c r="IWS141" s="467"/>
      <c r="IWT141" s="464"/>
      <c r="IWU141" s="464"/>
      <c r="IWV141" s="464"/>
      <c r="IWW141" s="465"/>
      <c r="IWY141" s="463"/>
      <c r="IWZ141" s="467"/>
      <c r="IXA141" s="467"/>
      <c r="IXB141" s="464"/>
      <c r="IXC141" s="464"/>
      <c r="IXD141" s="464"/>
      <c r="IXE141" s="465"/>
      <c r="IXG141" s="463"/>
      <c r="IXH141" s="467"/>
      <c r="IXI141" s="467"/>
      <c r="IXJ141" s="464"/>
      <c r="IXK141" s="464"/>
      <c r="IXL141" s="464"/>
      <c r="IXM141" s="465"/>
      <c r="IXO141" s="463"/>
      <c r="IXP141" s="467"/>
      <c r="IXQ141" s="467"/>
      <c r="IXR141" s="464"/>
      <c r="IXS141" s="464"/>
      <c r="IXT141" s="464"/>
      <c r="IXU141" s="465"/>
      <c r="IXW141" s="463"/>
      <c r="IXX141" s="467"/>
      <c r="IXY141" s="467"/>
      <c r="IXZ141" s="464"/>
      <c r="IYA141" s="464"/>
      <c r="IYB141" s="464"/>
      <c r="IYC141" s="465"/>
      <c r="IYE141" s="463"/>
      <c r="IYF141" s="467"/>
      <c r="IYG141" s="467"/>
      <c r="IYH141" s="464"/>
      <c r="IYI141" s="464"/>
      <c r="IYJ141" s="464"/>
      <c r="IYK141" s="465"/>
      <c r="IYM141" s="463"/>
      <c r="IYN141" s="467"/>
      <c r="IYO141" s="467"/>
      <c r="IYP141" s="464"/>
      <c r="IYQ141" s="464"/>
      <c r="IYR141" s="464"/>
      <c r="IYS141" s="465"/>
      <c r="IYU141" s="463"/>
      <c r="IYV141" s="467"/>
      <c r="IYW141" s="467"/>
      <c r="IYX141" s="464"/>
      <c r="IYY141" s="464"/>
      <c r="IYZ141" s="464"/>
      <c r="IZA141" s="465"/>
      <c r="IZC141" s="463"/>
      <c r="IZD141" s="467"/>
      <c r="IZE141" s="467"/>
      <c r="IZF141" s="464"/>
      <c r="IZG141" s="464"/>
      <c r="IZH141" s="464"/>
      <c r="IZI141" s="465"/>
      <c r="IZK141" s="463"/>
      <c r="IZL141" s="467"/>
      <c r="IZM141" s="467"/>
      <c r="IZN141" s="464"/>
      <c r="IZO141" s="464"/>
      <c r="IZP141" s="464"/>
      <c r="IZQ141" s="465"/>
      <c r="IZS141" s="463"/>
      <c r="IZT141" s="467"/>
      <c r="IZU141" s="467"/>
      <c r="IZV141" s="464"/>
      <c r="IZW141" s="464"/>
      <c r="IZX141" s="464"/>
      <c r="IZY141" s="465"/>
      <c r="JAA141" s="463"/>
      <c r="JAB141" s="467"/>
      <c r="JAC141" s="467"/>
      <c r="JAD141" s="464"/>
      <c r="JAE141" s="464"/>
      <c r="JAF141" s="464"/>
      <c r="JAG141" s="465"/>
      <c r="JAI141" s="463"/>
      <c r="JAJ141" s="467"/>
      <c r="JAK141" s="467"/>
      <c r="JAL141" s="464"/>
      <c r="JAM141" s="464"/>
      <c r="JAN141" s="464"/>
      <c r="JAO141" s="465"/>
      <c r="JAQ141" s="463"/>
      <c r="JAR141" s="467"/>
      <c r="JAS141" s="467"/>
      <c r="JAT141" s="464"/>
      <c r="JAU141" s="464"/>
      <c r="JAV141" s="464"/>
      <c r="JAW141" s="465"/>
      <c r="JAY141" s="463"/>
      <c r="JAZ141" s="467"/>
      <c r="JBA141" s="467"/>
      <c r="JBB141" s="464"/>
      <c r="JBC141" s="464"/>
      <c r="JBD141" s="464"/>
      <c r="JBE141" s="465"/>
      <c r="JBG141" s="463"/>
      <c r="JBH141" s="467"/>
      <c r="JBI141" s="467"/>
      <c r="JBJ141" s="464"/>
      <c r="JBK141" s="464"/>
      <c r="JBL141" s="464"/>
      <c r="JBM141" s="465"/>
      <c r="JBO141" s="463"/>
      <c r="JBP141" s="467"/>
      <c r="JBQ141" s="467"/>
      <c r="JBR141" s="464"/>
      <c r="JBS141" s="464"/>
      <c r="JBT141" s="464"/>
      <c r="JBU141" s="465"/>
      <c r="JBW141" s="463"/>
      <c r="JBX141" s="467"/>
      <c r="JBY141" s="467"/>
      <c r="JBZ141" s="464"/>
      <c r="JCA141" s="464"/>
      <c r="JCB141" s="464"/>
      <c r="JCC141" s="465"/>
      <c r="JCE141" s="463"/>
      <c r="JCF141" s="467"/>
      <c r="JCG141" s="467"/>
      <c r="JCH141" s="464"/>
      <c r="JCI141" s="464"/>
      <c r="JCJ141" s="464"/>
      <c r="JCK141" s="465"/>
      <c r="JCM141" s="463"/>
      <c r="JCN141" s="467"/>
      <c r="JCO141" s="467"/>
      <c r="JCP141" s="464"/>
      <c r="JCQ141" s="464"/>
      <c r="JCR141" s="464"/>
      <c r="JCS141" s="465"/>
      <c r="JCU141" s="463"/>
      <c r="JCV141" s="467"/>
      <c r="JCW141" s="467"/>
      <c r="JCX141" s="464"/>
      <c r="JCY141" s="464"/>
      <c r="JCZ141" s="464"/>
      <c r="JDA141" s="465"/>
      <c r="JDC141" s="463"/>
      <c r="JDD141" s="467"/>
      <c r="JDE141" s="467"/>
      <c r="JDF141" s="464"/>
      <c r="JDG141" s="464"/>
      <c r="JDH141" s="464"/>
      <c r="JDI141" s="465"/>
      <c r="JDK141" s="463"/>
      <c r="JDL141" s="467"/>
      <c r="JDM141" s="467"/>
      <c r="JDN141" s="464"/>
      <c r="JDO141" s="464"/>
      <c r="JDP141" s="464"/>
      <c r="JDQ141" s="465"/>
      <c r="JDS141" s="463"/>
      <c r="JDT141" s="467"/>
      <c r="JDU141" s="467"/>
      <c r="JDV141" s="464"/>
      <c r="JDW141" s="464"/>
      <c r="JDX141" s="464"/>
      <c r="JDY141" s="465"/>
      <c r="JEA141" s="463"/>
      <c r="JEB141" s="467"/>
      <c r="JEC141" s="467"/>
      <c r="JED141" s="464"/>
      <c r="JEE141" s="464"/>
      <c r="JEF141" s="464"/>
      <c r="JEG141" s="465"/>
      <c r="JEI141" s="463"/>
      <c r="JEJ141" s="467"/>
      <c r="JEK141" s="467"/>
      <c r="JEL141" s="464"/>
      <c r="JEM141" s="464"/>
      <c r="JEN141" s="464"/>
      <c r="JEO141" s="465"/>
      <c r="JEQ141" s="463"/>
      <c r="JER141" s="467"/>
      <c r="JES141" s="467"/>
      <c r="JET141" s="464"/>
      <c r="JEU141" s="464"/>
      <c r="JEV141" s="464"/>
      <c r="JEW141" s="465"/>
      <c r="JEY141" s="463"/>
      <c r="JEZ141" s="467"/>
      <c r="JFA141" s="467"/>
      <c r="JFB141" s="464"/>
      <c r="JFC141" s="464"/>
      <c r="JFD141" s="464"/>
      <c r="JFE141" s="465"/>
      <c r="JFG141" s="463"/>
      <c r="JFH141" s="467"/>
      <c r="JFI141" s="467"/>
      <c r="JFJ141" s="464"/>
      <c r="JFK141" s="464"/>
      <c r="JFL141" s="464"/>
      <c r="JFM141" s="465"/>
      <c r="JFO141" s="463"/>
      <c r="JFP141" s="467"/>
      <c r="JFQ141" s="467"/>
      <c r="JFR141" s="464"/>
      <c r="JFS141" s="464"/>
      <c r="JFT141" s="464"/>
      <c r="JFU141" s="465"/>
      <c r="JFW141" s="463"/>
      <c r="JFX141" s="467"/>
      <c r="JFY141" s="467"/>
      <c r="JFZ141" s="464"/>
      <c r="JGA141" s="464"/>
      <c r="JGB141" s="464"/>
      <c r="JGC141" s="465"/>
      <c r="JGE141" s="463"/>
      <c r="JGF141" s="467"/>
      <c r="JGG141" s="467"/>
      <c r="JGH141" s="464"/>
      <c r="JGI141" s="464"/>
      <c r="JGJ141" s="464"/>
      <c r="JGK141" s="465"/>
      <c r="JGM141" s="463"/>
      <c r="JGN141" s="467"/>
      <c r="JGO141" s="467"/>
      <c r="JGP141" s="464"/>
      <c r="JGQ141" s="464"/>
      <c r="JGR141" s="464"/>
      <c r="JGS141" s="465"/>
      <c r="JGU141" s="463"/>
      <c r="JGV141" s="467"/>
      <c r="JGW141" s="467"/>
      <c r="JGX141" s="464"/>
      <c r="JGY141" s="464"/>
      <c r="JGZ141" s="464"/>
      <c r="JHA141" s="465"/>
      <c r="JHC141" s="463"/>
      <c r="JHD141" s="467"/>
      <c r="JHE141" s="467"/>
      <c r="JHF141" s="464"/>
      <c r="JHG141" s="464"/>
      <c r="JHH141" s="464"/>
      <c r="JHI141" s="465"/>
      <c r="JHK141" s="463"/>
      <c r="JHL141" s="467"/>
      <c r="JHM141" s="467"/>
      <c r="JHN141" s="464"/>
      <c r="JHO141" s="464"/>
      <c r="JHP141" s="464"/>
      <c r="JHQ141" s="465"/>
      <c r="JHS141" s="463"/>
      <c r="JHT141" s="467"/>
      <c r="JHU141" s="467"/>
      <c r="JHV141" s="464"/>
      <c r="JHW141" s="464"/>
      <c r="JHX141" s="464"/>
      <c r="JHY141" s="465"/>
      <c r="JIA141" s="463"/>
      <c r="JIB141" s="467"/>
      <c r="JIC141" s="467"/>
      <c r="JID141" s="464"/>
      <c r="JIE141" s="464"/>
      <c r="JIF141" s="464"/>
      <c r="JIG141" s="465"/>
      <c r="JII141" s="463"/>
      <c r="JIJ141" s="467"/>
      <c r="JIK141" s="467"/>
      <c r="JIL141" s="464"/>
      <c r="JIM141" s="464"/>
      <c r="JIN141" s="464"/>
      <c r="JIO141" s="465"/>
      <c r="JIQ141" s="463"/>
      <c r="JIR141" s="467"/>
      <c r="JIS141" s="467"/>
      <c r="JIT141" s="464"/>
      <c r="JIU141" s="464"/>
      <c r="JIV141" s="464"/>
      <c r="JIW141" s="465"/>
      <c r="JIY141" s="463"/>
      <c r="JIZ141" s="467"/>
      <c r="JJA141" s="467"/>
      <c r="JJB141" s="464"/>
      <c r="JJC141" s="464"/>
      <c r="JJD141" s="464"/>
      <c r="JJE141" s="465"/>
      <c r="JJG141" s="463"/>
      <c r="JJH141" s="467"/>
      <c r="JJI141" s="467"/>
      <c r="JJJ141" s="464"/>
      <c r="JJK141" s="464"/>
      <c r="JJL141" s="464"/>
      <c r="JJM141" s="465"/>
      <c r="JJO141" s="463"/>
      <c r="JJP141" s="467"/>
      <c r="JJQ141" s="467"/>
      <c r="JJR141" s="464"/>
      <c r="JJS141" s="464"/>
      <c r="JJT141" s="464"/>
      <c r="JJU141" s="465"/>
      <c r="JJW141" s="463"/>
      <c r="JJX141" s="467"/>
      <c r="JJY141" s="467"/>
      <c r="JJZ141" s="464"/>
      <c r="JKA141" s="464"/>
      <c r="JKB141" s="464"/>
      <c r="JKC141" s="465"/>
      <c r="JKE141" s="463"/>
      <c r="JKF141" s="467"/>
      <c r="JKG141" s="467"/>
      <c r="JKH141" s="464"/>
      <c r="JKI141" s="464"/>
      <c r="JKJ141" s="464"/>
      <c r="JKK141" s="465"/>
      <c r="JKM141" s="463"/>
      <c r="JKN141" s="467"/>
      <c r="JKO141" s="467"/>
      <c r="JKP141" s="464"/>
      <c r="JKQ141" s="464"/>
      <c r="JKR141" s="464"/>
      <c r="JKS141" s="465"/>
      <c r="JKU141" s="463"/>
      <c r="JKV141" s="467"/>
      <c r="JKW141" s="467"/>
      <c r="JKX141" s="464"/>
      <c r="JKY141" s="464"/>
      <c r="JKZ141" s="464"/>
      <c r="JLA141" s="465"/>
      <c r="JLC141" s="463"/>
      <c r="JLD141" s="467"/>
      <c r="JLE141" s="467"/>
      <c r="JLF141" s="464"/>
      <c r="JLG141" s="464"/>
      <c r="JLH141" s="464"/>
      <c r="JLI141" s="465"/>
      <c r="JLK141" s="463"/>
      <c r="JLL141" s="467"/>
      <c r="JLM141" s="467"/>
      <c r="JLN141" s="464"/>
      <c r="JLO141" s="464"/>
      <c r="JLP141" s="464"/>
      <c r="JLQ141" s="465"/>
      <c r="JLS141" s="463"/>
      <c r="JLT141" s="467"/>
      <c r="JLU141" s="467"/>
      <c r="JLV141" s="464"/>
      <c r="JLW141" s="464"/>
      <c r="JLX141" s="464"/>
      <c r="JLY141" s="465"/>
      <c r="JMA141" s="463"/>
      <c r="JMB141" s="467"/>
      <c r="JMC141" s="467"/>
      <c r="JMD141" s="464"/>
      <c r="JME141" s="464"/>
      <c r="JMF141" s="464"/>
      <c r="JMG141" s="465"/>
      <c r="JMI141" s="463"/>
      <c r="JMJ141" s="467"/>
      <c r="JMK141" s="467"/>
      <c r="JML141" s="464"/>
      <c r="JMM141" s="464"/>
      <c r="JMN141" s="464"/>
      <c r="JMO141" s="465"/>
      <c r="JMQ141" s="463"/>
      <c r="JMR141" s="467"/>
      <c r="JMS141" s="467"/>
      <c r="JMT141" s="464"/>
      <c r="JMU141" s="464"/>
      <c r="JMV141" s="464"/>
      <c r="JMW141" s="465"/>
      <c r="JMY141" s="463"/>
      <c r="JMZ141" s="467"/>
      <c r="JNA141" s="467"/>
      <c r="JNB141" s="464"/>
      <c r="JNC141" s="464"/>
      <c r="JND141" s="464"/>
      <c r="JNE141" s="465"/>
      <c r="JNG141" s="463"/>
      <c r="JNH141" s="467"/>
      <c r="JNI141" s="467"/>
      <c r="JNJ141" s="464"/>
      <c r="JNK141" s="464"/>
      <c r="JNL141" s="464"/>
      <c r="JNM141" s="465"/>
      <c r="JNO141" s="463"/>
      <c r="JNP141" s="467"/>
      <c r="JNQ141" s="467"/>
      <c r="JNR141" s="464"/>
      <c r="JNS141" s="464"/>
      <c r="JNT141" s="464"/>
      <c r="JNU141" s="465"/>
      <c r="JNW141" s="463"/>
      <c r="JNX141" s="467"/>
      <c r="JNY141" s="467"/>
      <c r="JNZ141" s="464"/>
      <c r="JOA141" s="464"/>
      <c r="JOB141" s="464"/>
      <c r="JOC141" s="465"/>
      <c r="JOE141" s="463"/>
      <c r="JOF141" s="467"/>
      <c r="JOG141" s="467"/>
      <c r="JOH141" s="464"/>
      <c r="JOI141" s="464"/>
      <c r="JOJ141" s="464"/>
      <c r="JOK141" s="465"/>
      <c r="JOM141" s="463"/>
      <c r="JON141" s="467"/>
      <c r="JOO141" s="467"/>
      <c r="JOP141" s="464"/>
      <c r="JOQ141" s="464"/>
      <c r="JOR141" s="464"/>
      <c r="JOS141" s="465"/>
      <c r="JOU141" s="463"/>
      <c r="JOV141" s="467"/>
      <c r="JOW141" s="467"/>
      <c r="JOX141" s="464"/>
      <c r="JOY141" s="464"/>
      <c r="JOZ141" s="464"/>
      <c r="JPA141" s="465"/>
      <c r="JPC141" s="463"/>
      <c r="JPD141" s="467"/>
      <c r="JPE141" s="467"/>
      <c r="JPF141" s="464"/>
      <c r="JPG141" s="464"/>
      <c r="JPH141" s="464"/>
      <c r="JPI141" s="465"/>
      <c r="JPK141" s="463"/>
      <c r="JPL141" s="467"/>
      <c r="JPM141" s="467"/>
      <c r="JPN141" s="464"/>
      <c r="JPO141" s="464"/>
      <c r="JPP141" s="464"/>
      <c r="JPQ141" s="465"/>
      <c r="JPS141" s="463"/>
      <c r="JPT141" s="467"/>
      <c r="JPU141" s="467"/>
      <c r="JPV141" s="464"/>
      <c r="JPW141" s="464"/>
      <c r="JPX141" s="464"/>
      <c r="JPY141" s="465"/>
      <c r="JQA141" s="463"/>
      <c r="JQB141" s="467"/>
      <c r="JQC141" s="467"/>
      <c r="JQD141" s="464"/>
      <c r="JQE141" s="464"/>
      <c r="JQF141" s="464"/>
      <c r="JQG141" s="465"/>
      <c r="JQI141" s="463"/>
      <c r="JQJ141" s="467"/>
      <c r="JQK141" s="467"/>
      <c r="JQL141" s="464"/>
      <c r="JQM141" s="464"/>
      <c r="JQN141" s="464"/>
      <c r="JQO141" s="465"/>
      <c r="JQQ141" s="463"/>
      <c r="JQR141" s="467"/>
      <c r="JQS141" s="467"/>
      <c r="JQT141" s="464"/>
      <c r="JQU141" s="464"/>
      <c r="JQV141" s="464"/>
      <c r="JQW141" s="465"/>
      <c r="JQY141" s="463"/>
      <c r="JQZ141" s="467"/>
      <c r="JRA141" s="467"/>
      <c r="JRB141" s="464"/>
      <c r="JRC141" s="464"/>
      <c r="JRD141" s="464"/>
      <c r="JRE141" s="465"/>
      <c r="JRG141" s="463"/>
      <c r="JRH141" s="467"/>
      <c r="JRI141" s="467"/>
      <c r="JRJ141" s="464"/>
      <c r="JRK141" s="464"/>
      <c r="JRL141" s="464"/>
      <c r="JRM141" s="465"/>
      <c r="JRO141" s="463"/>
      <c r="JRP141" s="467"/>
      <c r="JRQ141" s="467"/>
      <c r="JRR141" s="464"/>
      <c r="JRS141" s="464"/>
      <c r="JRT141" s="464"/>
      <c r="JRU141" s="465"/>
      <c r="JRW141" s="463"/>
      <c r="JRX141" s="467"/>
      <c r="JRY141" s="467"/>
      <c r="JRZ141" s="464"/>
      <c r="JSA141" s="464"/>
      <c r="JSB141" s="464"/>
      <c r="JSC141" s="465"/>
      <c r="JSE141" s="463"/>
      <c r="JSF141" s="467"/>
      <c r="JSG141" s="467"/>
      <c r="JSH141" s="464"/>
      <c r="JSI141" s="464"/>
      <c r="JSJ141" s="464"/>
      <c r="JSK141" s="465"/>
      <c r="JSM141" s="463"/>
      <c r="JSN141" s="467"/>
      <c r="JSO141" s="467"/>
      <c r="JSP141" s="464"/>
      <c r="JSQ141" s="464"/>
      <c r="JSR141" s="464"/>
      <c r="JSS141" s="465"/>
      <c r="JSU141" s="463"/>
      <c r="JSV141" s="467"/>
      <c r="JSW141" s="467"/>
      <c r="JSX141" s="464"/>
      <c r="JSY141" s="464"/>
      <c r="JSZ141" s="464"/>
      <c r="JTA141" s="465"/>
      <c r="JTC141" s="463"/>
      <c r="JTD141" s="467"/>
      <c r="JTE141" s="467"/>
      <c r="JTF141" s="464"/>
      <c r="JTG141" s="464"/>
      <c r="JTH141" s="464"/>
      <c r="JTI141" s="465"/>
      <c r="JTK141" s="463"/>
      <c r="JTL141" s="467"/>
      <c r="JTM141" s="467"/>
      <c r="JTN141" s="464"/>
      <c r="JTO141" s="464"/>
      <c r="JTP141" s="464"/>
      <c r="JTQ141" s="465"/>
      <c r="JTS141" s="463"/>
      <c r="JTT141" s="467"/>
      <c r="JTU141" s="467"/>
      <c r="JTV141" s="464"/>
      <c r="JTW141" s="464"/>
      <c r="JTX141" s="464"/>
      <c r="JTY141" s="465"/>
      <c r="JUA141" s="463"/>
      <c r="JUB141" s="467"/>
      <c r="JUC141" s="467"/>
      <c r="JUD141" s="464"/>
      <c r="JUE141" s="464"/>
      <c r="JUF141" s="464"/>
      <c r="JUG141" s="465"/>
      <c r="JUI141" s="463"/>
      <c r="JUJ141" s="467"/>
      <c r="JUK141" s="467"/>
      <c r="JUL141" s="464"/>
      <c r="JUM141" s="464"/>
      <c r="JUN141" s="464"/>
      <c r="JUO141" s="465"/>
      <c r="JUQ141" s="463"/>
      <c r="JUR141" s="467"/>
      <c r="JUS141" s="467"/>
      <c r="JUT141" s="464"/>
      <c r="JUU141" s="464"/>
      <c r="JUV141" s="464"/>
      <c r="JUW141" s="465"/>
      <c r="JUY141" s="463"/>
      <c r="JUZ141" s="467"/>
      <c r="JVA141" s="467"/>
      <c r="JVB141" s="464"/>
      <c r="JVC141" s="464"/>
      <c r="JVD141" s="464"/>
      <c r="JVE141" s="465"/>
      <c r="JVG141" s="463"/>
      <c r="JVH141" s="467"/>
      <c r="JVI141" s="467"/>
      <c r="JVJ141" s="464"/>
      <c r="JVK141" s="464"/>
      <c r="JVL141" s="464"/>
      <c r="JVM141" s="465"/>
      <c r="JVO141" s="463"/>
      <c r="JVP141" s="467"/>
      <c r="JVQ141" s="467"/>
      <c r="JVR141" s="464"/>
      <c r="JVS141" s="464"/>
      <c r="JVT141" s="464"/>
      <c r="JVU141" s="465"/>
      <c r="JVW141" s="463"/>
      <c r="JVX141" s="467"/>
      <c r="JVY141" s="467"/>
      <c r="JVZ141" s="464"/>
      <c r="JWA141" s="464"/>
      <c r="JWB141" s="464"/>
      <c r="JWC141" s="465"/>
      <c r="JWE141" s="463"/>
      <c r="JWF141" s="467"/>
      <c r="JWG141" s="467"/>
      <c r="JWH141" s="464"/>
      <c r="JWI141" s="464"/>
      <c r="JWJ141" s="464"/>
      <c r="JWK141" s="465"/>
      <c r="JWM141" s="463"/>
      <c r="JWN141" s="467"/>
      <c r="JWO141" s="467"/>
      <c r="JWP141" s="464"/>
      <c r="JWQ141" s="464"/>
      <c r="JWR141" s="464"/>
      <c r="JWS141" s="465"/>
      <c r="JWU141" s="463"/>
      <c r="JWV141" s="467"/>
      <c r="JWW141" s="467"/>
      <c r="JWX141" s="464"/>
      <c r="JWY141" s="464"/>
      <c r="JWZ141" s="464"/>
      <c r="JXA141" s="465"/>
      <c r="JXC141" s="463"/>
      <c r="JXD141" s="467"/>
      <c r="JXE141" s="467"/>
      <c r="JXF141" s="464"/>
      <c r="JXG141" s="464"/>
      <c r="JXH141" s="464"/>
      <c r="JXI141" s="465"/>
      <c r="JXK141" s="463"/>
      <c r="JXL141" s="467"/>
      <c r="JXM141" s="467"/>
      <c r="JXN141" s="464"/>
      <c r="JXO141" s="464"/>
      <c r="JXP141" s="464"/>
      <c r="JXQ141" s="465"/>
      <c r="JXS141" s="463"/>
      <c r="JXT141" s="467"/>
      <c r="JXU141" s="467"/>
      <c r="JXV141" s="464"/>
      <c r="JXW141" s="464"/>
      <c r="JXX141" s="464"/>
      <c r="JXY141" s="465"/>
      <c r="JYA141" s="463"/>
      <c r="JYB141" s="467"/>
      <c r="JYC141" s="467"/>
      <c r="JYD141" s="464"/>
      <c r="JYE141" s="464"/>
      <c r="JYF141" s="464"/>
      <c r="JYG141" s="465"/>
      <c r="JYI141" s="463"/>
      <c r="JYJ141" s="467"/>
      <c r="JYK141" s="467"/>
      <c r="JYL141" s="464"/>
      <c r="JYM141" s="464"/>
      <c r="JYN141" s="464"/>
      <c r="JYO141" s="465"/>
      <c r="JYQ141" s="463"/>
      <c r="JYR141" s="467"/>
      <c r="JYS141" s="467"/>
      <c r="JYT141" s="464"/>
      <c r="JYU141" s="464"/>
      <c r="JYV141" s="464"/>
      <c r="JYW141" s="465"/>
      <c r="JYY141" s="463"/>
      <c r="JYZ141" s="467"/>
      <c r="JZA141" s="467"/>
      <c r="JZB141" s="464"/>
      <c r="JZC141" s="464"/>
      <c r="JZD141" s="464"/>
      <c r="JZE141" s="465"/>
      <c r="JZG141" s="463"/>
      <c r="JZH141" s="467"/>
      <c r="JZI141" s="467"/>
      <c r="JZJ141" s="464"/>
      <c r="JZK141" s="464"/>
      <c r="JZL141" s="464"/>
      <c r="JZM141" s="465"/>
      <c r="JZO141" s="463"/>
      <c r="JZP141" s="467"/>
      <c r="JZQ141" s="467"/>
      <c r="JZR141" s="464"/>
      <c r="JZS141" s="464"/>
      <c r="JZT141" s="464"/>
      <c r="JZU141" s="465"/>
      <c r="JZW141" s="463"/>
      <c r="JZX141" s="467"/>
      <c r="JZY141" s="467"/>
      <c r="JZZ141" s="464"/>
      <c r="KAA141" s="464"/>
      <c r="KAB141" s="464"/>
      <c r="KAC141" s="465"/>
      <c r="KAE141" s="463"/>
      <c r="KAF141" s="467"/>
      <c r="KAG141" s="467"/>
      <c r="KAH141" s="464"/>
      <c r="KAI141" s="464"/>
      <c r="KAJ141" s="464"/>
      <c r="KAK141" s="465"/>
      <c r="KAM141" s="463"/>
      <c r="KAN141" s="467"/>
      <c r="KAO141" s="467"/>
      <c r="KAP141" s="464"/>
      <c r="KAQ141" s="464"/>
      <c r="KAR141" s="464"/>
      <c r="KAS141" s="465"/>
      <c r="KAU141" s="463"/>
      <c r="KAV141" s="467"/>
      <c r="KAW141" s="467"/>
      <c r="KAX141" s="464"/>
      <c r="KAY141" s="464"/>
      <c r="KAZ141" s="464"/>
      <c r="KBA141" s="465"/>
      <c r="KBC141" s="463"/>
      <c r="KBD141" s="467"/>
      <c r="KBE141" s="467"/>
      <c r="KBF141" s="464"/>
      <c r="KBG141" s="464"/>
      <c r="KBH141" s="464"/>
      <c r="KBI141" s="465"/>
      <c r="KBK141" s="463"/>
      <c r="KBL141" s="467"/>
      <c r="KBM141" s="467"/>
      <c r="KBN141" s="464"/>
      <c r="KBO141" s="464"/>
      <c r="KBP141" s="464"/>
      <c r="KBQ141" s="465"/>
      <c r="KBS141" s="463"/>
      <c r="KBT141" s="467"/>
      <c r="KBU141" s="467"/>
      <c r="KBV141" s="464"/>
      <c r="KBW141" s="464"/>
      <c r="KBX141" s="464"/>
      <c r="KBY141" s="465"/>
      <c r="KCA141" s="463"/>
      <c r="KCB141" s="467"/>
      <c r="KCC141" s="467"/>
      <c r="KCD141" s="464"/>
      <c r="KCE141" s="464"/>
      <c r="KCF141" s="464"/>
      <c r="KCG141" s="465"/>
      <c r="KCI141" s="463"/>
      <c r="KCJ141" s="467"/>
      <c r="KCK141" s="467"/>
      <c r="KCL141" s="464"/>
      <c r="KCM141" s="464"/>
      <c r="KCN141" s="464"/>
      <c r="KCO141" s="465"/>
      <c r="KCQ141" s="463"/>
      <c r="KCR141" s="467"/>
      <c r="KCS141" s="467"/>
      <c r="KCT141" s="464"/>
      <c r="KCU141" s="464"/>
      <c r="KCV141" s="464"/>
      <c r="KCW141" s="465"/>
      <c r="KCY141" s="463"/>
      <c r="KCZ141" s="467"/>
      <c r="KDA141" s="467"/>
      <c r="KDB141" s="464"/>
      <c r="KDC141" s="464"/>
      <c r="KDD141" s="464"/>
      <c r="KDE141" s="465"/>
      <c r="KDG141" s="463"/>
      <c r="KDH141" s="467"/>
      <c r="KDI141" s="467"/>
      <c r="KDJ141" s="464"/>
      <c r="KDK141" s="464"/>
      <c r="KDL141" s="464"/>
      <c r="KDM141" s="465"/>
      <c r="KDO141" s="463"/>
      <c r="KDP141" s="467"/>
      <c r="KDQ141" s="467"/>
      <c r="KDR141" s="464"/>
      <c r="KDS141" s="464"/>
      <c r="KDT141" s="464"/>
      <c r="KDU141" s="465"/>
      <c r="KDW141" s="463"/>
      <c r="KDX141" s="467"/>
      <c r="KDY141" s="467"/>
      <c r="KDZ141" s="464"/>
      <c r="KEA141" s="464"/>
      <c r="KEB141" s="464"/>
      <c r="KEC141" s="465"/>
      <c r="KEE141" s="463"/>
      <c r="KEF141" s="467"/>
      <c r="KEG141" s="467"/>
      <c r="KEH141" s="464"/>
      <c r="KEI141" s="464"/>
      <c r="KEJ141" s="464"/>
      <c r="KEK141" s="465"/>
      <c r="KEM141" s="463"/>
      <c r="KEN141" s="467"/>
      <c r="KEO141" s="467"/>
      <c r="KEP141" s="464"/>
      <c r="KEQ141" s="464"/>
      <c r="KER141" s="464"/>
      <c r="KES141" s="465"/>
      <c r="KEU141" s="463"/>
      <c r="KEV141" s="467"/>
      <c r="KEW141" s="467"/>
      <c r="KEX141" s="464"/>
      <c r="KEY141" s="464"/>
      <c r="KEZ141" s="464"/>
      <c r="KFA141" s="465"/>
      <c r="KFC141" s="463"/>
      <c r="KFD141" s="467"/>
      <c r="KFE141" s="467"/>
      <c r="KFF141" s="464"/>
      <c r="KFG141" s="464"/>
      <c r="KFH141" s="464"/>
      <c r="KFI141" s="465"/>
      <c r="KFK141" s="463"/>
      <c r="KFL141" s="467"/>
      <c r="KFM141" s="467"/>
      <c r="KFN141" s="464"/>
      <c r="KFO141" s="464"/>
      <c r="KFP141" s="464"/>
      <c r="KFQ141" s="465"/>
      <c r="KFS141" s="463"/>
      <c r="KFT141" s="467"/>
      <c r="KFU141" s="467"/>
      <c r="KFV141" s="464"/>
      <c r="KFW141" s="464"/>
      <c r="KFX141" s="464"/>
      <c r="KFY141" s="465"/>
      <c r="KGA141" s="463"/>
      <c r="KGB141" s="467"/>
      <c r="KGC141" s="467"/>
      <c r="KGD141" s="464"/>
      <c r="KGE141" s="464"/>
      <c r="KGF141" s="464"/>
      <c r="KGG141" s="465"/>
      <c r="KGI141" s="463"/>
      <c r="KGJ141" s="467"/>
      <c r="KGK141" s="467"/>
      <c r="KGL141" s="464"/>
      <c r="KGM141" s="464"/>
      <c r="KGN141" s="464"/>
      <c r="KGO141" s="465"/>
      <c r="KGQ141" s="463"/>
      <c r="KGR141" s="467"/>
      <c r="KGS141" s="467"/>
      <c r="KGT141" s="464"/>
      <c r="KGU141" s="464"/>
      <c r="KGV141" s="464"/>
      <c r="KGW141" s="465"/>
      <c r="KGY141" s="463"/>
      <c r="KGZ141" s="467"/>
      <c r="KHA141" s="467"/>
      <c r="KHB141" s="464"/>
      <c r="KHC141" s="464"/>
      <c r="KHD141" s="464"/>
      <c r="KHE141" s="465"/>
      <c r="KHG141" s="463"/>
      <c r="KHH141" s="467"/>
      <c r="KHI141" s="467"/>
      <c r="KHJ141" s="464"/>
      <c r="KHK141" s="464"/>
      <c r="KHL141" s="464"/>
      <c r="KHM141" s="465"/>
      <c r="KHO141" s="463"/>
      <c r="KHP141" s="467"/>
      <c r="KHQ141" s="467"/>
      <c r="KHR141" s="464"/>
      <c r="KHS141" s="464"/>
      <c r="KHT141" s="464"/>
      <c r="KHU141" s="465"/>
      <c r="KHW141" s="463"/>
      <c r="KHX141" s="467"/>
      <c r="KHY141" s="467"/>
      <c r="KHZ141" s="464"/>
      <c r="KIA141" s="464"/>
      <c r="KIB141" s="464"/>
      <c r="KIC141" s="465"/>
      <c r="KIE141" s="463"/>
      <c r="KIF141" s="467"/>
      <c r="KIG141" s="467"/>
      <c r="KIH141" s="464"/>
      <c r="KII141" s="464"/>
      <c r="KIJ141" s="464"/>
      <c r="KIK141" s="465"/>
      <c r="KIM141" s="463"/>
      <c r="KIN141" s="467"/>
      <c r="KIO141" s="467"/>
      <c r="KIP141" s="464"/>
      <c r="KIQ141" s="464"/>
      <c r="KIR141" s="464"/>
      <c r="KIS141" s="465"/>
      <c r="KIU141" s="463"/>
      <c r="KIV141" s="467"/>
      <c r="KIW141" s="467"/>
      <c r="KIX141" s="464"/>
      <c r="KIY141" s="464"/>
      <c r="KIZ141" s="464"/>
      <c r="KJA141" s="465"/>
      <c r="KJC141" s="463"/>
      <c r="KJD141" s="467"/>
      <c r="KJE141" s="467"/>
      <c r="KJF141" s="464"/>
      <c r="KJG141" s="464"/>
      <c r="KJH141" s="464"/>
      <c r="KJI141" s="465"/>
      <c r="KJK141" s="463"/>
      <c r="KJL141" s="467"/>
      <c r="KJM141" s="467"/>
      <c r="KJN141" s="464"/>
      <c r="KJO141" s="464"/>
      <c r="KJP141" s="464"/>
      <c r="KJQ141" s="465"/>
      <c r="KJS141" s="463"/>
      <c r="KJT141" s="467"/>
      <c r="KJU141" s="467"/>
      <c r="KJV141" s="464"/>
      <c r="KJW141" s="464"/>
      <c r="KJX141" s="464"/>
      <c r="KJY141" s="465"/>
      <c r="KKA141" s="463"/>
      <c r="KKB141" s="467"/>
      <c r="KKC141" s="467"/>
      <c r="KKD141" s="464"/>
      <c r="KKE141" s="464"/>
      <c r="KKF141" s="464"/>
      <c r="KKG141" s="465"/>
      <c r="KKI141" s="463"/>
      <c r="KKJ141" s="467"/>
      <c r="KKK141" s="467"/>
      <c r="KKL141" s="464"/>
      <c r="KKM141" s="464"/>
      <c r="KKN141" s="464"/>
      <c r="KKO141" s="465"/>
      <c r="KKQ141" s="463"/>
      <c r="KKR141" s="467"/>
      <c r="KKS141" s="467"/>
      <c r="KKT141" s="464"/>
      <c r="KKU141" s="464"/>
      <c r="KKV141" s="464"/>
      <c r="KKW141" s="465"/>
      <c r="KKY141" s="463"/>
      <c r="KKZ141" s="467"/>
      <c r="KLA141" s="467"/>
      <c r="KLB141" s="464"/>
      <c r="KLC141" s="464"/>
      <c r="KLD141" s="464"/>
      <c r="KLE141" s="465"/>
      <c r="KLG141" s="463"/>
      <c r="KLH141" s="467"/>
      <c r="KLI141" s="467"/>
      <c r="KLJ141" s="464"/>
      <c r="KLK141" s="464"/>
      <c r="KLL141" s="464"/>
      <c r="KLM141" s="465"/>
      <c r="KLO141" s="463"/>
      <c r="KLP141" s="467"/>
      <c r="KLQ141" s="467"/>
      <c r="KLR141" s="464"/>
      <c r="KLS141" s="464"/>
      <c r="KLT141" s="464"/>
      <c r="KLU141" s="465"/>
      <c r="KLW141" s="463"/>
      <c r="KLX141" s="467"/>
      <c r="KLY141" s="467"/>
      <c r="KLZ141" s="464"/>
      <c r="KMA141" s="464"/>
      <c r="KMB141" s="464"/>
      <c r="KMC141" s="465"/>
      <c r="KME141" s="463"/>
      <c r="KMF141" s="467"/>
      <c r="KMG141" s="467"/>
      <c r="KMH141" s="464"/>
      <c r="KMI141" s="464"/>
      <c r="KMJ141" s="464"/>
      <c r="KMK141" s="465"/>
      <c r="KMM141" s="463"/>
      <c r="KMN141" s="467"/>
      <c r="KMO141" s="467"/>
      <c r="KMP141" s="464"/>
      <c r="KMQ141" s="464"/>
      <c r="KMR141" s="464"/>
      <c r="KMS141" s="465"/>
      <c r="KMU141" s="463"/>
      <c r="KMV141" s="467"/>
      <c r="KMW141" s="467"/>
      <c r="KMX141" s="464"/>
      <c r="KMY141" s="464"/>
      <c r="KMZ141" s="464"/>
      <c r="KNA141" s="465"/>
      <c r="KNC141" s="463"/>
      <c r="KND141" s="467"/>
      <c r="KNE141" s="467"/>
      <c r="KNF141" s="464"/>
      <c r="KNG141" s="464"/>
      <c r="KNH141" s="464"/>
      <c r="KNI141" s="465"/>
      <c r="KNK141" s="463"/>
      <c r="KNL141" s="467"/>
      <c r="KNM141" s="467"/>
      <c r="KNN141" s="464"/>
      <c r="KNO141" s="464"/>
      <c r="KNP141" s="464"/>
      <c r="KNQ141" s="465"/>
      <c r="KNS141" s="463"/>
      <c r="KNT141" s="467"/>
      <c r="KNU141" s="467"/>
      <c r="KNV141" s="464"/>
      <c r="KNW141" s="464"/>
      <c r="KNX141" s="464"/>
      <c r="KNY141" s="465"/>
      <c r="KOA141" s="463"/>
      <c r="KOB141" s="467"/>
      <c r="KOC141" s="467"/>
      <c r="KOD141" s="464"/>
      <c r="KOE141" s="464"/>
      <c r="KOF141" s="464"/>
      <c r="KOG141" s="465"/>
      <c r="KOI141" s="463"/>
      <c r="KOJ141" s="467"/>
      <c r="KOK141" s="467"/>
      <c r="KOL141" s="464"/>
      <c r="KOM141" s="464"/>
      <c r="KON141" s="464"/>
      <c r="KOO141" s="465"/>
      <c r="KOQ141" s="463"/>
      <c r="KOR141" s="467"/>
      <c r="KOS141" s="467"/>
      <c r="KOT141" s="464"/>
      <c r="KOU141" s="464"/>
      <c r="KOV141" s="464"/>
      <c r="KOW141" s="465"/>
      <c r="KOY141" s="463"/>
      <c r="KOZ141" s="467"/>
      <c r="KPA141" s="467"/>
      <c r="KPB141" s="464"/>
      <c r="KPC141" s="464"/>
      <c r="KPD141" s="464"/>
      <c r="KPE141" s="465"/>
      <c r="KPG141" s="463"/>
      <c r="KPH141" s="467"/>
      <c r="KPI141" s="467"/>
      <c r="KPJ141" s="464"/>
      <c r="KPK141" s="464"/>
      <c r="KPL141" s="464"/>
      <c r="KPM141" s="465"/>
      <c r="KPO141" s="463"/>
      <c r="KPP141" s="467"/>
      <c r="KPQ141" s="467"/>
      <c r="KPR141" s="464"/>
      <c r="KPS141" s="464"/>
      <c r="KPT141" s="464"/>
      <c r="KPU141" s="465"/>
      <c r="KPW141" s="463"/>
      <c r="KPX141" s="467"/>
      <c r="KPY141" s="467"/>
      <c r="KPZ141" s="464"/>
      <c r="KQA141" s="464"/>
      <c r="KQB141" s="464"/>
      <c r="KQC141" s="465"/>
      <c r="KQE141" s="463"/>
      <c r="KQF141" s="467"/>
      <c r="KQG141" s="467"/>
      <c r="KQH141" s="464"/>
      <c r="KQI141" s="464"/>
      <c r="KQJ141" s="464"/>
      <c r="KQK141" s="465"/>
      <c r="KQM141" s="463"/>
      <c r="KQN141" s="467"/>
      <c r="KQO141" s="467"/>
      <c r="KQP141" s="464"/>
      <c r="KQQ141" s="464"/>
      <c r="KQR141" s="464"/>
      <c r="KQS141" s="465"/>
      <c r="KQU141" s="463"/>
      <c r="KQV141" s="467"/>
      <c r="KQW141" s="467"/>
      <c r="KQX141" s="464"/>
      <c r="KQY141" s="464"/>
      <c r="KQZ141" s="464"/>
      <c r="KRA141" s="465"/>
      <c r="KRC141" s="463"/>
      <c r="KRD141" s="467"/>
      <c r="KRE141" s="467"/>
      <c r="KRF141" s="464"/>
      <c r="KRG141" s="464"/>
      <c r="KRH141" s="464"/>
      <c r="KRI141" s="465"/>
      <c r="KRK141" s="463"/>
      <c r="KRL141" s="467"/>
      <c r="KRM141" s="467"/>
      <c r="KRN141" s="464"/>
      <c r="KRO141" s="464"/>
      <c r="KRP141" s="464"/>
      <c r="KRQ141" s="465"/>
      <c r="KRS141" s="463"/>
      <c r="KRT141" s="467"/>
      <c r="KRU141" s="467"/>
      <c r="KRV141" s="464"/>
      <c r="KRW141" s="464"/>
      <c r="KRX141" s="464"/>
      <c r="KRY141" s="465"/>
      <c r="KSA141" s="463"/>
      <c r="KSB141" s="467"/>
      <c r="KSC141" s="467"/>
      <c r="KSD141" s="464"/>
      <c r="KSE141" s="464"/>
      <c r="KSF141" s="464"/>
      <c r="KSG141" s="465"/>
      <c r="KSI141" s="463"/>
      <c r="KSJ141" s="467"/>
      <c r="KSK141" s="467"/>
      <c r="KSL141" s="464"/>
      <c r="KSM141" s="464"/>
      <c r="KSN141" s="464"/>
      <c r="KSO141" s="465"/>
      <c r="KSQ141" s="463"/>
      <c r="KSR141" s="467"/>
      <c r="KSS141" s="467"/>
      <c r="KST141" s="464"/>
      <c r="KSU141" s="464"/>
      <c r="KSV141" s="464"/>
      <c r="KSW141" s="465"/>
      <c r="KSY141" s="463"/>
      <c r="KSZ141" s="467"/>
      <c r="KTA141" s="467"/>
      <c r="KTB141" s="464"/>
      <c r="KTC141" s="464"/>
      <c r="KTD141" s="464"/>
      <c r="KTE141" s="465"/>
      <c r="KTG141" s="463"/>
      <c r="KTH141" s="467"/>
      <c r="KTI141" s="467"/>
      <c r="KTJ141" s="464"/>
      <c r="KTK141" s="464"/>
      <c r="KTL141" s="464"/>
      <c r="KTM141" s="465"/>
      <c r="KTO141" s="463"/>
      <c r="KTP141" s="467"/>
      <c r="KTQ141" s="467"/>
      <c r="KTR141" s="464"/>
      <c r="KTS141" s="464"/>
      <c r="KTT141" s="464"/>
      <c r="KTU141" s="465"/>
      <c r="KTW141" s="463"/>
      <c r="KTX141" s="467"/>
      <c r="KTY141" s="467"/>
      <c r="KTZ141" s="464"/>
      <c r="KUA141" s="464"/>
      <c r="KUB141" s="464"/>
      <c r="KUC141" s="465"/>
      <c r="KUE141" s="463"/>
      <c r="KUF141" s="467"/>
      <c r="KUG141" s="467"/>
      <c r="KUH141" s="464"/>
      <c r="KUI141" s="464"/>
      <c r="KUJ141" s="464"/>
      <c r="KUK141" s="465"/>
      <c r="KUM141" s="463"/>
      <c r="KUN141" s="467"/>
      <c r="KUO141" s="467"/>
      <c r="KUP141" s="464"/>
      <c r="KUQ141" s="464"/>
      <c r="KUR141" s="464"/>
      <c r="KUS141" s="465"/>
      <c r="KUU141" s="463"/>
      <c r="KUV141" s="467"/>
      <c r="KUW141" s="467"/>
      <c r="KUX141" s="464"/>
      <c r="KUY141" s="464"/>
      <c r="KUZ141" s="464"/>
      <c r="KVA141" s="465"/>
      <c r="KVC141" s="463"/>
      <c r="KVD141" s="467"/>
      <c r="KVE141" s="467"/>
      <c r="KVF141" s="464"/>
      <c r="KVG141" s="464"/>
      <c r="KVH141" s="464"/>
      <c r="KVI141" s="465"/>
      <c r="KVK141" s="463"/>
      <c r="KVL141" s="467"/>
      <c r="KVM141" s="467"/>
      <c r="KVN141" s="464"/>
      <c r="KVO141" s="464"/>
      <c r="KVP141" s="464"/>
      <c r="KVQ141" s="465"/>
      <c r="KVS141" s="463"/>
      <c r="KVT141" s="467"/>
      <c r="KVU141" s="467"/>
      <c r="KVV141" s="464"/>
      <c r="KVW141" s="464"/>
      <c r="KVX141" s="464"/>
      <c r="KVY141" s="465"/>
      <c r="KWA141" s="463"/>
      <c r="KWB141" s="467"/>
      <c r="KWC141" s="467"/>
      <c r="KWD141" s="464"/>
      <c r="KWE141" s="464"/>
      <c r="KWF141" s="464"/>
      <c r="KWG141" s="465"/>
      <c r="KWI141" s="463"/>
      <c r="KWJ141" s="467"/>
      <c r="KWK141" s="467"/>
      <c r="KWL141" s="464"/>
      <c r="KWM141" s="464"/>
      <c r="KWN141" s="464"/>
      <c r="KWO141" s="465"/>
      <c r="KWQ141" s="463"/>
      <c r="KWR141" s="467"/>
      <c r="KWS141" s="467"/>
      <c r="KWT141" s="464"/>
      <c r="KWU141" s="464"/>
      <c r="KWV141" s="464"/>
      <c r="KWW141" s="465"/>
      <c r="KWY141" s="463"/>
      <c r="KWZ141" s="467"/>
      <c r="KXA141" s="467"/>
      <c r="KXB141" s="464"/>
      <c r="KXC141" s="464"/>
      <c r="KXD141" s="464"/>
      <c r="KXE141" s="465"/>
      <c r="KXG141" s="463"/>
      <c r="KXH141" s="467"/>
      <c r="KXI141" s="467"/>
      <c r="KXJ141" s="464"/>
      <c r="KXK141" s="464"/>
      <c r="KXL141" s="464"/>
      <c r="KXM141" s="465"/>
      <c r="KXO141" s="463"/>
      <c r="KXP141" s="467"/>
      <c r="KXQ141" s="467"/>
      <c r="KXR141" s="464"/>
      <c r="KXS141" s="464"/>
      <c r="KXT141" s="464"/>
      <c r="KXU141" s="465"/>
      <c r="KXW141" s="463"/>
      <c r="KXX141" s="467"/>
      <c r="KXY141" s="467"/>
      <c r="KXZ141" s="464"/>
      <c r="KYA141" s="464"/>
      <c r="KYB141" s="464"/>
      <c r="KYC141" s="465"/>
      <c r="KYE141" s="463"/>
      <c r="KYF141" s="467"/>
      <c r="KYG141" s="467"/>
      <c r="KYH141" s="464"/>
      <c r="KYI141" s="464"/>
      <c r="KYJ141" s="464"/>
      <c r="KYK141" s="465"/>
      <c r="KYM141" s="463"/>
      <c r="KYN141" s="467"/>
      <c r="KYO141" s="467"/>
      <c r="KYP141" s="464"/>
      <c r="KYQ141" s="464"/>
      <c r="KYR141" s="464"/>
      <c r="KYS141" s="465"/>
      <c r="KYU141" s="463"/>
      <c r="KYV141" s="467"/>
      <c r="KYW141" s="467"/>
      <c r="KYX141" s="464"/>
      <c r="KYY141" s="464"/>
      <c r="KYZ141" s="464"/>
      <c r="KZA141" s="465"/>
      <c r="KZC141" s="463"/>
      <c r="KZD141" s="467"/>
      <c r="KZE141" s="467"/>
      <c r="KZF141" s="464"/>
      <c r="KZG141" s="464"/>
      <c r="KZH141" s="464"/>
      <c r="KZI141" s="465"/>
      <c r="KZK141" s="463"/>
      <c r="KZL141" s="467"/>
      <c r="KZM141" s="467"/>
      <c r="KZN141" s="464"/>
      <c r="KZO141" s="464"/>
      <c r="KZP141" s="464"/>
      <c r="KZQ141" s="465"/>
      <c r="KZS141" s="463"/>
      <c r="KZT141" s="467"/>
      <c r="KZU141" s="467"/>
      <c r="KZV141" s="464"/>
      <c r="KZW141" s="464"/>
      <c r="KZX141" s="464"/>
      <c r="KZY141" s="465"/>
      <c r="LAA141" s="463"/>
      <c r="LAB141" s="467"/>
      <c r="LAC141" s="467"/>
      <c r="LAD141" s="464"/>
      <c r="LAE141" s="464"/>
      <c r="LAF141" s="464"/>
      <c r="LAG141" s="465"/>
      <c r="LAI141" s="463"/>
      <c r="LAJ141" s="467"/>
      <c r="LAK141" s="467"/>
      <c r="LAL141" s="464"/>
      <c r="LAM141" s="464"/>
      <c r="LAN141" s="464"/>
      <c r="LAO141" s="465"/>
      <c r="LAQ141" s="463"/>
      <c r="LAR141" s="467"/>
      <c r="LAS141" s="467"/>
      <c r="LAT141" s="464"/>
      <c r="LAU141" s="464"/>
      <c r="LAV141" s="464"/>
      <c r="LAW141" s="465"/>
      <c r="LAY141" s="463"/>
      <c r="LAZ141" s="467"/>
      <c r="LBA141" s="467"/>
      <c r="LBB141" s="464"/>
      <c r="LBC141" s="464"/>
      <c r="LBD141" s="464"/>
      <c r="LBE141" s="465"/>
      <c r="LBG141" s="463"/>
      <c r="LBH141" s="467"/>
      <c r="LBI141" s="467"/>
      <c r="LBJ141" s="464"/>
      <c r="LBK141" s="464"/>
      <c r="LBL141" s="464"/>
      <c r="LBM141" s="465"/>
      <c r="LBO141" s="463"/>
      <c r="LBP141" s="467"/>
      <c r="LBQ141" s="467"/>
      <c r="LBR141" s="464"/>
      <c r="LBS141" s="464"/>
      <c r="LBT141" s="464"/>
      <c r="LBU141" s="465"/>
      <c r="LBW141" s="463"/>
      <c r="LBX141" s="467"/>
      <c r="LBY141" s="467"/>
      <c r="LBZ141" s="464"/>
      <c r="LCA141" s="464"/>
      <c r="LCB141" s="464"/>
      <c r="LCC141" s="465"/>
      <c r="LCE141" s="463"/>
      <c r="LCF141" s="467"/>
      <c r="LCG141" s="467"/>
      <c r="LCH141" s="464"/>
      <c r="LCI141" s="464"/>
      <c r="LCJ141" s="464"/>
      <c r="LCK141" s="465"/>
      <c r="LCM141" s="463"/>
      <c r="LCN141" s="467"/>
      <c r="LCO141" s="467"/>
      <c r="LCP141" s="464"/>
      <c r="LCQ141" s="464"/>
      <c r="LCR141" s="464"/>
      <c r="LCS141" s="465"/>
      <c r="LCU141" s="463"/>
      <c r="LCV141" s="467"/>
      <c r="LCW141" s="467"/>
      <c r="LCX141" s="464"/>
      <c r="LCY141" s="464"/>
      <c r="LCZ141" s="464"/>
      <c r="LDA141" s="465"/>
      <c r="LDC141" s="463"/>
      <c r="LDD141" s="467"/>
      <c r="LDE141" s="467"/>
      <c r="LDF141" s="464"/>
      <c r="LDG141" s="464"/>
      <c r="LDH141" s="464"/>
      <c r="LDI141" s="465"/>
      <c r="LDK141" s="463"/>
      <c r="LDL141" s="467"/>
      <c r="LDM141" s="467"/>
      <c r="LDN141" s="464"/>
      <c r="LDO141" s="464"/>
      <c r="LDP141" s="464"/>
      <c r="LDQ141" s="465"/>
      <c r="LDS141" s="463"/>
      <c r="LDT141" s="467"/>
      <c r="LDU141" s="467"/>
      <c r="LDV141" s="464"/>
      <c r="LDW141" s="464"/>
      <c r="LDX141" s="464"/>
      <c r="LDY141" s="465"/>
      <c r="LEA141" s="463"/>
      <c r="LEB141" s="467"/>
      <c r="LEC141" s="467"/>
      <c r="LED141" s="464"/>
      <c r="LEE141" s="464"/>
      <c r="LEF141" s="464"/>
      <c r="LEG141" s="465"/>
      <c r="LEI141" s="463"/>
      <c r="LEJ141" s="467"/>
      <c r="LEK141" s="467"/>
      <c r="LEL141" s="464"/>
      <c r="LEM141" s="464"/>
      <c r="LEN141" s="464"/>
      <c r="LEO141" s="465"/>
      <c r="LEQ141" s="463"/>
      <c r="LER141" s="467"/>
      <c r="LES141" s="467"/>
      <c r="LET141" s="464"/>
      <c r="LEU141" s="464"/>
      <c r="LEV141" s="464"/>
      <c r="LEW141" s="465"/>
      <c r="LEY141" s="463"/>
      <c r="LEZ141" s="467"/>
      <c r="LFA141" s="467"/>
      <c r="LFB141" s="464"/>
      <c r="LFC141" s="464"/>
      <c r="LFD141" s="464"/>
      <c r="LFE141" s="465"/>
      <c r="LFG141" s="463"/>
      <c r="LFH141" s="467"/>
      <c r="LFI141" s="467"/>
      <c r="LFJ141" s="464"/>
      <c r="LFK141" s="464"/>
      <c r="LFL141" s="464"/>
      <c r="LFM141" s="465"/>
      <c r="LFO141" s="463"/>
      <c r="LFP141" s="467"/>
      <c r="LFQ141" s="467"/>
      <c r="LFR141" s="464"/>
      <c r="LFS141" s="464"/>
      <c r="LFT141" s="464"/>
      <c r="LFU141" s="465"/>
      <c r="LFW141" s="463"/>
      <c r="LFX141" s="467"/>
      <c r="LFY141" s="467"/>
      <c r="LFZ141" s="464"/>
      <c r="LGA141" s="464"/>
      <c r="LGB141" s="464"/>
      <c r="LGC141" s="465"/>
      <c r="LGE141" s="463"/>
      <c r="LGF141" s="467"/>
      <c r="LGG141" s="467"/>
      <c r="LGH141" s="464"/>
      <c r="LGI141" s="464"/>
      <c r="LGJ141" s="464"/>
      <c r="LGK141" s="465"/>
      <c r="LGM141" s="463"/>
      <c r="LGN141" s="467"/>
      <c r="LGO141" s="467"/>
      <c r="LGP141" s="464"/>
      <c r="LGQ141" s="464"/>
      <c r="LGR141" s="464"/>
      <c r="LGS141" s="465"/>
      <c r="LGU141" s="463"/>
      <c r="LGV141" s="467"/>
      <c r="LGW141" s="467"/>
      <c r="LGX141" s="464"/>
      <c r="LGY141" s="464"/>
      <c r="LGZ141" s="464"/>
      <c r="LHA141" s="465"/>
      <c r="LHC141" s="463"/>
      <c r="LHD141" s="467"/>
      <c r="LHE141" s="467"/>
      <c r="LHF141" s="464"/>
      <c r="LHG141" s="464"/>
      <c r="LHH141" s="464"/>
      <c r="LHI141" s="465"/>
      <c r="LHK141" s="463"/>
      <c r="LHL141" s="467"/>
      <c r="LHM141" s="467"/>
      <c r="LHN141" s="464"/>
      <c r="LHO141" s="464"/>
      <c r="LHP141" s="464"/>
      <c r="LHQ141" s="465"/>
      <c r="LHS141" s="463"/>
      <c r="LHT141" s="467"/>
      <c r="LHU141" s="467"/>
      <c r="LHV141" s="464"/>
      <c r="LHW141" s="464"/>
      <c r="LHX141" s="464"/>
      <c r="LHY141" s="465"/>
      <c r="LIA141" s="463"/>
      <c r="LIB141" s="467"/>
      <c r="LIC141" s="467"/>
      <c r="LID141" s="464"/>
      <c r="LIE141" s="464"/>
      <c r="LIF141" s="464"/>
      <c r="LIG141" s="465"/>
      <c r="LII141" s="463"/>
      <c r="LIJ141" s="467"/>
      <c r="LIK141" s="467"/>
      <c r="LIL141" s="464"/>
      <c r="LIM141" s="464"/>
      <c r="LIN141" s="464"/>
      <c r="LIO141" s="465"/>
      <c r="LIQ141" s="463"/>
      <c r="LIR141" s="467"/>
      <c r="LIS141" s="467"/>
      <c r="LIT141" s="464"/>
      <c r="LIU141" s="464"/>
      <c r="LIV141" s="464"/>
      <c r="LIW141" s="465"/>
      <c r="LIY141" s="463"/>
      <c r="LIZ141" s="467"/>
      <c r="LJA141" s="467"/>
      <c r="LJB141" s="464"/>
      <c r="LJC141" s="464"/>
      <c r="LJD141" s="464"/>
      <c r="LJE141" s="465"/>
      <c r="LJG141" s="463"/>
      <c r="LJH141" s="467"/>
      <c r="LJI141" s="467"/>
      <c r="LJJ141" s="464"/>
      <c r="LJK141" s="464"/>
      <c r="LJL141" s="464"/>
      <c r="LJM141" s="465"/>
      <c r="LJO141" s="463"/>
      <c r="LJP141" s="467"/>
      <c r="LJQ141" s="467"/>
      <c r="LJR141" s="464"/>
      <c r="LJS141" s="464"/>
      <c r="LJT141" s="464"/>
      <c r="LJU141" s="465"/>
      <c r="LJW141" s="463"/>
      <c r="LJX141" s="467"/>
      <c r="LJY141" s="467"/>
      <c r="LJZ141" s="464"/>
      <c r="LKA141" s="464"/>
      <c r="LKB141" s="464"/>
      <c r="LKC141" s="465"/>
      <c r="LKE141" s="463"/>
      <c r="LKF141" s="467"/>
      <c r="LKG141" s="467"/>
      <c r="LKH141" s="464"/>
      <c r="LKI141" s="464"/>
      <c r="LKJ141" s="464"/>
      <c r="LKK141" s="465"/>
      <c r="LKM141" s="463"/>
      <c r="LKN141" s="467"/>
      <c r="LKO141" s="467"/>
      <c r="LKP141" s="464"/>
      <c r="LKQ141" s="464"/>
      <c r="LKR141" s="464"/>
      <c r="LKS141" s="465"/>
      <c r="LKU141" s="463"/>
      <c r="LKV141" s="467"/>
      <c r="LKW141" s="467"/>
      <c r="LKX141" s="464"/>
      <c r="LKY141" s="464"/>
      <c r="LKZ141" s="464"/>
      <c r="LLA141" s="465"/>
      <c r="LLC141" s="463"/>
      <c r="LLD141" s="467"/>
      <c r="LLE141" s="467"/>
      <c r="LLF141" s="464"/>
      <c r="LLG141" s="464"/>
      <c r="LLH141" s="464"/>
      <c r="LLI141" s="465"/>
      <c r="LLK141" s="463"/>
      <c r="LLL141" s="467"/>
      <c r="LLM141" s="467"/>
      <c r="LLN141" s="464"/>
      <c r="LLO141" s="464"/>
      <c r="LLP141" s="464"/>
      <c r="LLQ141" s="465"/>
      <c r="LLS141" s="463"/>
      <c r="LLT141" s="467"/>
      <c r="LLU141" s="467"/>
      <c r="LLV141" s="464"/>
      <c r="LLW141" s="464"/>
      <c r="LLX141" s="464"/>
      <c r="LLY141" s="465"/>
      <c r="LMA141" s="463"/>
      <c r="LMB141" s="467"/>
      <c r="LMC141" s="467"/>
      <c r="LMD141" s="464"/>
      <c r="LME141" s="464"/>
      <c r="LMF141" s="464"/>
      <c r="LMG141" s="465"/>
      <c r="LMI141" s="463"/>
      <c r="LMJ141" s="467"/>
      <c r="LMK141" s="467"/>
      <c r="LML141" s="464"/>
      <c r="LMM141" s="464"/>
      <c r="LMN141" s="464"/>
      <c r="LMO141" s="465"/>
      <c r="LMQ141" s="463"/>
      <c r="LMR141" s="467"/>
      <c r="LMS141" s="467"/>
      <c r="LMT141" s="464"/>
      <c r="LMU141" s="464"/>
      <c r="LMV141" s="464"/>
      <c r="LMW141" s="465"/>
      <c r="LMY141" s="463"/>
      <c r="LMZ141" s="467"/>
      <c r="LNA141" s="467"/>
      <c r="LNB141" s="464"/>
      <c r="LNC141" s="464"/>
      <c r="LND141" s="464"/>
      <c r="LNE141" s="465"/>
      <c r="LNG141" s="463"/>
      <c r="LNH141" s="467"/>
      <c r="LNI141" s="467"/>
      <c r="LNJ141" s="464"/>
      <c r="LNK141" s="464"/>
      <c r="LNL141" s="464"/>
      <c r="LNM141" s="465"/>
      <c r="LNO141" s="463"/>
      <c r="LNP141" s="467"/>
      <c r="LNQ141" s="467"/>
      <c r="LNR141" s="464"/>
      <c r="LNS141" s="464"/>
      <c r="LNT141" s="464"/>
      <c r="LNU141" s="465"/>
      <c r="LNW141" s="463"/>
      <c r="LNX141" s="467"/>
      <c r="LNY141" s="467"/>
      <c r="LNZ141" s="464"/>
      <c r="LOA141" s="464"/>
      <c r="LOB141" s="464"/>
      <c r="LOC141" s="465"/>
      <c r="LOE141" s="463"/>
      <c r="LOF141" s="467"/>
      <c r="LOG141" s="467"/>
      <c r="LOH141" s="464"/>
      <c r="LOI141" s="464"/>
      <c r="LOJ141" s="464"/>
      <c r="LOK141" s="465"/>
      <c r="LOM141" s="463"/>
      <c r="LON141" s="467"/>
      <c r="LOO141" s="467"/>
      <c r="LOP141" s="464"/>
      <c r="LOQ141" s="464"/>
      <c r="LOR141" s="464"/>
      <c r="LOS141" s="465"/>
      <c r="LOU141" s="463"/>
      <c r="LOV141" s="467"/>
      <c r="LOW141" s="467"/>
      <c r="LOX141" s="464"/>
      <c r="LOY141" s="464"/>
      <c r="LOZ141" s="464"/>
      <c r="LPA141" s="465"/>
      <c r="LPC141" s="463"/>
      <c r="LPD141" s="467"/>
      <c r="LPE141" s="467"/>
      <c r="LPF141" s="464"/>
      <c r="LPG141" s="464"/>
      <c r="LPH141" s="464"/>
      <c r="LPI141" s="465"/>
      <c r="LPK141" s="463"/>
      <c r="LPL141" s="467"/>
      <c r="LPM141" s="467"/>
      <c r="LPN141" s="464"/>
      <c r="LPO141" s="464"/>
      <c r="LPP141" s="464"/>
      <c r="LPQ141" s="465"/>
      <c r="LPS141" s="463"/>
      <c r="LPT141" s="467"/>
      <c r="LPU141" s="467"/>
      <c r="LPV141" s="464"/>
      <c r="LPW141" s="464"/>
      <c r="LPX141" s="464"/>
      <c r="LPY141" s="465"/>
      <c r="LQA141" s="463"/>
      <c r="LQB141" s="467"/>
      <c r="LQC141" s="467"/>
      <c r="LQD141" s="464"/>
      <c r="LQE141" s="464"/>
      <c r="LQF141" s="464"/>
      <c r="LQG141" s="465"/>
      <c r="LQI141" s="463"/>
      <c r="LQJ141" s="467"/>
      <c r="LQK141" s="467"/>
      <c r="LQL141" s="464"/>
      <c r="LQM141" s="464"/>
      <c r="LQN141" s="464"/>
      <c r="LQO141" s="465"/>
      <c r="LQQ141" s="463"/>
      <c r="LQR141" s="467"/>
      <c r="LQS141" s="467"/>
      <c r="LQT141" s="464"/>
      <c r="LQU141" s="464"/>
      <c r="LQV141" s="464"/>
      <c r="LQW141" s="465"/>
      <c r="LQY141" s="463"/>
      <c r="LQZ141" s="467"/>
      <c r="LRA141" s="467"/>
      <c r="LRB141" s="464"/>
      <c r="LRC141" s="464"/>
      <c r="LRD141" s="464"/>
      <c r="LRE141" s="465"/>
      <c r="LRG141" s="463"/>
      <c r="LRH141" s="467"/>
      <c r="LRI141" s="467"/>
      <c r="LRJ141" s="464"/>
      <c r="LRK141" s="464"/>
      <c r="LRL141" s="464"/>
      <c r="LRM141" s="465"/>
      <c r="LRO141" s="463"/>
      <c r="LRP141" s="467"/>
      <c r="LRQ141" s="467"/>
      <c r="LRR141" s="464"/>
      <c r="LRS141" s="464"/>
      <c r="LRT141" s="464"/>
      <c r="LRU141" s="465"/>
      <c r="LRW141" s="463"/>
      <c r="LRX141" s="467"/>
      <c r="LRY141" s="467"/>
      <c r="LRZ141" s="464"/>
      <c r="LSA141" s="464"/>
      <c r="LSB141" s="464"/>
      <c r="LSC141" s="465"/>
      <c r="LSE141" s="463"/>
      <c r="LSF141" s="467"/>
      <c r="LSG141" s="467"/>
      <c r="LSH141" s="464"/>
      <c r="LSI141" s="464"/>
      <c r="LSJ141" s="464"/>
      <c r="LSK141" s="465"/>
      <c r="LSM141" s="463"/>
      <c r="LSN141" s="467"/>
      <c r="LSO141" s="467"/>
      <c r="LSP141" s="464"/>
      <c r="LSQ141" s="464"/>
      <c r="LSR141" s="464"/>
      <c r="LSS141" s="465"/>
      <c r="LSU141" s="463"/>
      <c r="LSV141" s="467"/>
      <c r="LSW141" s="467"/>
      <c r="LSX141" s="464"/>
      <c r="LSY141" s="464"/>
      <c r="LSZ141" s="464"/>
      <c r="LTA141" s="465"/>
      <c r="LTC141" s="463"/>
      <c r="LTD141" s="467"/>
      <c r="LTE141" s="467"/>
      <c r="LTF141" s="464"/>
      <c r="LTG141" s="464"/>
      <c r="LTH141" s="464"/>
      <c r="LTI141" s="465"/>
      <c r="LTK141" s="463"/>
      <c r="LTL141" s="467"/>
      <c r="LTM141" s="467"/>
      <c r="LTN141" s="464"/>
      <c r="LTO141" s="464"/>
      <c r="LTP141" s="464"/>
      <c r="LTQ141" s="465"/>
      <c r="LTS141" s="463"/>
      <c r="LTT141" s="467"/>
      <c r="LTU141" s="467"/>
      <c r="LTV141" s="464"/>
      <c r="LTW141" s="464"/>
      <c r="LTX141" s="464"/>
      <c r="LTY141" s="465"/>
      <c r="LUA141" s="463"/>
      <c r="LUB141" s="467"/>
      <c r="LUC141" s="467"/>
      <c r="LUD141" s="464"/>
      <c r="LUE141" s="464"/>
      <c r="LUF141" s="464"/>
      <c r="LUG141" s="465"/>
      <c r="LUI141" s="463"/>
      <c r="LUJ141" s="467"/>
      <c r="LUK141" s="467"/>
      <c r="LUL141" s="464"/>
      <c r="LUM141" s="464"/>
      <c r="LUN141" s="464"/>
      <c r="LUO141" s="465"/>
      <c r="LUQ141" s="463"/>
      <c r="LUR141" s="467"/>
      <c r="LUS141" s="467"/>
      <c r="LUT141" s="464"/>
      <c r="LUU141" s="464"/>
      <c r="LUV141" s="464"/>
      <c r="LUW141" s="465"/>
      <c r="LUY141" s="463"/>
      <c r="LUZ141" s="467"/>
      <c r="LVA141" s="467"/>
      <c r="LVB141" s="464"/>
      <c r="LVC141" s="464"/>
      <c r="LVD141" s="464"/>
      <c r="LVE141" s="465"/>
      <c r="LVG141" s="463"/>
      <c r="LVH141" s="467"/>
      <c r="LVI141" s="467"/>
      <c r="LVJ141" s="464"/>
      <c r="LVK141" s="464"/>
      <c r="LVL141" s="464"/>
      <c r="LVM141" s="465"/>
      <c r="LVO141" s="463"/>
      <c r="LVP141" s="467"/>
      <c r="LVQ141" s="467"/>
      <c r="LVR141" s="464"/>
      <c r="LVS141" s="464"/>
      <c r="LVT141" s="464"/>
      <c r="LVU141" s="465"/>
      <c r="LVW141" s="463"/>
      <c r="LVX141" s="467"/>
      <c r="LVY141" s="467"/>
      <c r="LVZ141" s="464"/>
      <c r="LWA141" s="464"/>
      <c r="LWB141" s="464"/>
      <c r="LWC141" s="465"/>
      <c r="LWE141" s="463"/>
      <c r="LWF141" s="467"/>
      <c r="LWG141" s="467"/>
      <c r="LWH141" s="464"/>
      <c r="LWI141" s="464"/>
      <c r="LWJ141" s="464"/>
      <c r="LWK141" s="465"/>
      <c r="LWM141" s="463"/>
      <c r="LWN141" s="467"/>
      <c r="LWO141" s="467"/>
      <c r="LWP141" s="464"/>
      <c r="LWQ141" s="464"/>
      <c r="LWR141" s="464"/>
      <c r="LWS141" s="465"/>
      <c r="LWU141" s="463"/>
      <c r="LWV141" s="467"/>
      <c r="LWW141" s="467"/>
      <c r="LWX141" s="464"/>
      <c r="LWY141" s="464"/>
      <c r="LWZ141" s="464"/>
      <c r="LXA141" s="465"/>
      <c r="LXC141" s="463"/>
      <c r="LXD141" s="467"/>
      <c r="LXE141" s="467"/>
      <c r="LXF141" s="464"/>
      <c r="LXG141" s="464"/>
      <c r="LXH141" s="464"/>
      <c r="LXI141" s="465"/>
      <c r="LXK141" s="463"/>
      <c r="LXL141" s="467"/>
      <c r="LXM141" s="467"/>
      <c r="LXN141" s="464"/>
      <c r="LXO141" s="464"/>
      <c r="LXP141" s="464"/>
      <c r="LXQ141" s="465"/>
      <c r="LXS141" s="463"/>
      <c r="LXT141" s="467"/>
      <c r="LXU141" s="467"/>
      <c r="LXV141" s="464"/>
      <c r="LXW141" s="464"/>
      <c r="LXX141" s="464"/>
      <c r="LXY141" s="465"/>
      <c r="LYA141" s="463"/>
      <c r="LYB141" s="467"/>
      <c r="LYC141" s="467"/>
      <c r="LYD141" s="464"/>
      <c r="LYE141" s="464"/>
      <c r="LYF141" s="464"/>
      <c r="LYG141" s="465"/>
      <c r="LYI141" s="463"/>
      <c r="LYJ141" s="467"/>
      <c r="LYK141" s="467"/>
      <c r="LYL141" s="464"/>
      <c r="LYM141" s="464"/>
      <c r="LYN141" s="464"/>
      <c r="LYO141" s="465"/>
      <c r="LYQ141" s="463"/>
      <c r="LYR141" s="467"/>
      <c r="LYS141" s="467"/>
      <c r="LYT141" s="464"/>
      <c r="LYU141" s="464"/>
      <c r="LYV141" s="464"/>
      <c r="LYW141" s="465"/>
      <c r="LYY141" s="463"/>
      <c r="LYZ141" s="467"/>
      <c r="LZA141" s="467"/>
      <c r="LZB141" s="464"/>
      <c r="LZC141" s="464"/>
      <c r="LZD141" s="464"/>
      <c r="LZE141" s="465"/>
      <c r="LZG141" s="463"/>
      <c r="LZH141" s="467"/>
      <c r="LZI141" s="467"/>
      <c r="LZJ141" s="464"/>
      <c r="LZK141" s="464"/>
      <c r="LZL141" s="464"/>
      <c r="LZM141" s="465"/>
      <c r="LZO141" s="463"/>
      <c r="LZP141" s="467"/>
      <c r="LZQ141" s="467"/>
      <c r="LZR141" s="464"/>
      <c r="LZS141" s="464"/>
      <c r="LZT141" s="464"/>
      <c r="LZU141" s="465"/>
      <c r="LZW141" s="463"/>
      <c r="LZX141" s="467"/>
      <c r="LZY141" s="467"/>
      <c r="LZZ141" s="464"/>
      <c r="MAA141" s="464"/>
      <c r="MAB141" s="464"/>
      <c r="MAC141" s="465"/>
      <c r="MAE141" s="463"/>
      <c r="MAF141" s="467"/>
      <c r="MAG141" s="467"/>
      <c r="MAH141" s="464"/>
      <c r="MAI141" s="464"/>
      <c r="MAJ141" s="464"/>
      <c r="MAK141" s="465"/>
      <c r="MAM141" s="463"/>
      <c r="MAN141" s="467"/>
      <c r="MAO141" s="467"/>
      <c r="MAP141" s="464"/>
      <c r="MAQ141" s="464"/>
      <c r="MAR141" s="464"/>
      <c r="MAS141" s="465"/>
      <c r="MAU141" s="463"/>
      <c r="MAV141" s="467"/>
      <c r="MAW141" s="467"/>
      <c r="MAX141" s="464"/>
      <c r="MAY141" s="464"/>
      <c r="MAZ141" s="464"/>
      <c r="MBA141" s="465"/>
      <c r="MBC141" s="463"/>
      <c r="MBD141" s="467"/>
      <c r="MBE141" s="467"/>
      <c r="MBF141" s="464"/>
      <c r="MBG141" s="464"/>
      <c r="MBH141" s="464"/>
      <c r="MBI141" s="465"/>
      <c r="MBK141" s="463"/>
      <c r="MBL141" s="467"/>
      <c r="MBM141" s="467"/>
      <c r="MBN141" s="464"/>
      <c r="MBO141" s="464"/>
      <c r="MBP141" s="464"/>
      <c r="MBQ141" s="465"/>
      <c r="MBS141" s="463"/>
      <c r="MBT141" s="467"/>
      <c r="MBU141" s="467"/>
      <c r="MBV141" s="464"/>
      <c r="MBW141" s="464"/>
      <c r="MBX141" s="464"/>
      <c r="MBY141" s="465"/>
      <c r="MCA141" s="463"/>
      <c r="MCB141" s="467"/>
      <c r="MCC141" s="467"/>
      <c r="MCD141" s="464"/>
      <c r="MCE141" s="464"/>
      <c r="MCF141" s="464"/>
      <c r="MCG141" s="465"/>
      <c r="MCI141" s="463"/>
      <c r="MCJ141" s="467"/>
      <c r="MCK141" s="467"/>
      <c r="MCL141" s="464"/>
      <c r="MCM141" s="464"/>
      <c r="MCN141" s="464"/>
      <c r="MCO141" s="465"/>
      <c r="MCQ141" s="463"/>
      <c r="MCR141" s="467"/>
      <c r="MCS141" s="467"/>
      <c r="MCT141" s="464"/>
      <c r="MCU141" s="464"/>
      <c r="MCV141" s="464"/>
      <c r="MCW141" s="465"/>
      <c r="MCY141" s="463"/>
      <c r="MCZ141" s="467"/>
      <c r="MDA141" s="467"/>
      <c r="MDB141" s="464"/>
      <c r="MDC141" s="464"/>
      <c r="MDD141" s="464"/>
      <c r="MDE141" s="465"/>
      <c r="MDG141" s="463"/>
      <c r="MDH141" s="467"/>
      <c r="MDI141" s="467"/>
      <c r="MDJ141" s="464"/>
      <c r="MDK141" s="464"/>
      <c r="MDL141" s="464"/>
      <c r="MDM141" s="465"/>
      <c r="MDO141" s="463"/>
      <c r="MDP141" s="467"/>
      <c r="MDQ141" s="467"/>
      <c r="MDR141" s="464"/>
      <c r="MDS141" s="464"/>
      <c r="MDT141" s="464"/>
      <c r="MDU141" s="465"/>
      <c r="MDW141" s="463"/>
      <c r="MDX141" s="467"/>
      <c r="MDY141" s="467"/>
      <c r="MDZ141" s="464"/>
      <c r="MEA141" s="464"/>
      <c r="MEB141" s="464"/>
      <c r="MEC141" s="465"/>
      <c r="MEE141" s="463"/>
      <c r="MEF141" s="467"/>
      <c r="MEG141" s="467"/>
      <c r="MEH141" s="464"/>
      <c r="MEI141" s="464"/>
      <c r="MEJ141" s="464"/>
      <c r="MEK141" s="465"/>
      <c r="MEM141" s="463"/>
      <c r="MEN141" s="467"/>
      <c r="MEO141" s="467"/>
      <c r="MEP141" s="464"/>
      <c r="MEQ141" s="464"/>
      <c r="MER141" s="464"/>
      <c r="MES141" s="465"/>
      <c r="MEU141" s="463"/>
      <c r="MEV141" s="467"/>
      <c r="MEW141" s="467"/>
      <c r="MEX141" s="464"/>
      <c r="MEY141" s="464"/>
      <c r="MEZ141" s="464"/>
      <c r="MFA141" s="465"/>
      <c r="MFC141" s="463"/>
      <c r="MFD141" s="467"/>
      <c r="MFE141" s="467"/>
      <c r="MFF141" s="464"/>
      <c r="MFG141" s="464"/>
      <c r="MFH141" s="464"/>
      <c r="MFI141" s="465"/>
      <c r="MFK141" s="463"/>
      <c r="MFL141" s="467"/>
      <c r="MFM141" s="467"/>
      <c r="MFN141" s="464"/>
      <c r="MFO141" s="464"/>
      <c r="MFP141" s="464"/>
      <c r="MFQ141" s="465"/>
      <c r="MFS141" s="463"/>
      <c r="MFT141" s="467"/>
      <c r="MFU141" s="467"/>
      <c r="MFV141" s="464"/>
      <c r="MFW141" s="464"/>
      <c r="MFX141" s="464"/>
      <c r="MFY141" s="465"/>
      <c r="MGA141" s="463"/>
      <c r="MGB141" s="467"/>
      <c r="MGC141" s="467"/>
      <c r="MGD141" s="464"/>
      <c r="MGE141" s="464"/>
      <c r="MGF141" s="464"/>
      <c r="MGG141" s="465"/>
      <c r="MGI141" s="463"/>
      <c r="MGJ141" s="467"/>
      <c r="MGK141" s="467"/>
      <c r="MGL141" s="464"/>
      <c r="MGM141" s="464"/>
      <c r="MGN141" s="464"/>
      <c r="MGO141" s="465"/>
      <c r="MGQ141" s="463"/>
      <c r="MGR141" s="467"/>
      <c r="MGS141" s="467"/>
      <c r="MGT141" s="464"/>
      <c r="MGU141" s="464"/>
      <c r="MGV141" s="464"/>
      <c r="MGW141" s="465"/>
      <c r="MGY141" s="463"/>
      <c r="MGZ141" s="467"/>
      <c r="MHA141" s="467"/>
      <c r="MHB141" s="464"/>
      <c r="MHC141" s="464"/>
      <c r="MHD141" s="464"/>
      <c r="MHE141" s="465"/>
      <c r="MHG141" s="463"/>
      <c r="MHH141" s="467"/>
      <c r="MHI141" s="467"/>
      <c r="MHJ141" s="464"/>
      <c r="MHK141" s="464"/>
      <c r="MHL141" s="464"/>
      <c r="MHM141" s="465"/>
      <c r="MHO141" s="463"/>
      <c r="MHP141" s="467"/>
      <c r="MHQ141" s="467"/>
      <c r="MHR141" s="464"/>
      <c r="MHS141" s="464"/>
      <c r="MHT141" s="464"/>
      <c r="MHU141" s="465"/>
      <c r="MHW141" s="463"/>
      <c r="MHX141" s="467"/>
      <c r="MHY141" s="467"/>
      <c r="MHZ141" s="464"/>
      <c r="MIA141" s="464"/>
      <c r="MIB141" s="464"/>
      <c r="MIC141" s="465"/>
      <c r="MIE141" s="463"/>
      <c r="MIF141" s="467"/>
      <c r="MIG141" s="467"/>
      <c r="MIH141" s="464"/>
      <c r="MII141" s="464"/>
      <c r="MIJ141" s="464"/>
      <c r="MIK141" s="465"/>
      <c r="MIM141" s="463"/>
      <c r="MIN141" s="467"/>
      <c r="MIO141" s="467"/>
      <c r="MIP141" s="464"/>
      <c r="MIQ141" s="464"/>
      <c r="MIR141" s="464"/>
      <c r="MIS141" s="465"/>
      <c r="MIU141" s="463"/>
      <c r="MIV141" s="467"/>
      <c r="MIW141" s="467"/>
      <c r="MIX141" s="464"/>
      <c r="MIY141" s="464"/>
      <c r="MIZ141" s="464"/>
      <c r="MJA141" s="465"/>
      <c r="MJC141" s="463"/>
      <c r="MJD141" s="467"/>
      <c r="MJE141" s="467"/>
      <c r="MJF141" s="464"/>
      <c r="MJG141" s="464"/>
      <c r="MJH141" s="464"/>
      <c r="MJI141" s="465"/>
      <c r="MJK141" s="463"/>
      <c r="MJL141" s="467"/>
      <c r="MJM141" s="467"/>
      <c r="MJN141" s="464"/>
      <c r="MJO141" s="464"/>
      <c r="MJP141" s="464"/>
      <c r="MJQ141" s="465"/>
      <c r="MJS141" s="463"/>
      <c r="MJT141" s="467"/>
      <c r="MJU141" s="467"/>
      <c r="MJV141" s="464"/>
      <c r="MJW141" s="464"/>
      <c r="MJX141" s="464"/>
      <c r="MJY141" s="465"/>
      <c r="MKA141" s="463"/>
      <c r="MKB141" s="467"/>
      <c r="MKC141" s="467"/>
      <c r="MKD141" s="464"/>
      <c r="MKE141" s="464"/>
      <c r="MKF141" s="464"/>
      <c r="MKG141" s="465"/>
      <c r="MKI141" s="463"/>
      <c r="MKJ141" s="467"/>
      <c r="MKK141" s="467"/>
      <c r="MKL141" s="464"/>
      <c r="MKM141" s="464"/>
      <c r="MKN141" s="464"/>
      <c r="MKO141" s="465"/>
      <c r="MKQ141" s="463"/>
      <c r="MKR141" s="467"/>
      <c r="MKS141" s="467"/>
      <c r="MKT141" s="464"/>
      <c r="MKU141" s="464"/>
      <c r="MKV141" s="464"/>
      <c r="MKW141" s="465"/>
      <c r="MKY141" s="463"/>
      <c r="MKZ141" s="467"/>
      <c r="MLA141" s="467"/>
      <c r="MLB141" s="464"/>
      <c r="MLC141" s="464"/>
      <c r="MLD141" s="464"/>
      <c r="MLE141" s="465"/>
      <c r="MLG141" s="463"/>
      <c r="MLH141" s="467"/>
      <c r="MLI141" s="467"/>
      <c r="MLJ141" s="464"/>
      <c r="MLK141" s="464"/>
      <c r="MLL141" s="464"/>
      <c r="MLM141" s="465"/>
      <c r="MLO141" s="463"/>
      <c r="MLP141" s="467"/>
      <c r="MLQ141" s="467"/>
      <c r="MLR141" s="464"/>
      <c r="MLS141" s="464"/>
      <c r="MLT141" s="464"/>
      <c r="MLU141" s="465"/>
      <c r="MLW141" s="463"/>
      <c r="MLX141" s="467"/>
      <c r="MLY141" s="467"/>
      <c r="MLZ141" s="464"/>
      <c r="MMA141" s="464"/>
      <c r="MMB141" s="464"/>
      <c r="MMC141" s="465"/>
      <c r="MME141" s="463"/>
      <c r="MMF141" s="467"/>
      <c r="MMG141" s="467"/>
      <c r="MMH141" s="464"/>
      <c r="MMI141" s="464"/>
      <c r="MMJ141" s="464"/>
      <c r="MMK141" s="465"/>
      <c r="MMM141" s="463"/>
      <c r="MMN141" s="467"/>
      <c r="MMO141" s="467"/>
      <c r="MMP141" s="464"/>
      <c r="MMQ141" s="464"/>
      <c r="MMR141" s="464"/>
      <c r="MMS141" s="465"/>
      <c r="MMU141" s="463"/>
      <c r="MMV141" s="467"/>
      <c r="MMW141" s="467"/>
      <c r="MMX141" s="464"/>
      <c r="MMY141" s="464"/>
      <c r="MMZ141" s="464"/>
      <c r="MNA141" s="465"/>
      <c r="MNC141" s="463"/>
      <c r="MND141" s="467"/>
      <c r="MNE141" s="467"/>
      <c r="MNF141" s="464"/>
      <c r="MNG141" s="464"/>
      <c r="MNH141" s="464"/>
      <c r="MNI141" s="465"/>
      <c r="MNK141" s="463"/>
      <c r="MNL141" s="467"/>
      <c r="MNM141" s="467"/>
      <c r="MNN141" s="464"/>
      <c r="MNO141" s="464"/>
      <c r="MNP141" s="464"/>
      <c r="MNQ141" s="465"/>
      <c r="MNS141" s="463"/>
      <c r="MNT141" s="467"/>
      <c r="MNU141" s="467"/>
      <c r="MNV141" s="464"/>
      <c r="MNW141" s="464"/>
      <c r="MNX141" s="464"/>
      <c r="MNY141" s="465"/>
      <c r="MOA141" s="463"/>
      <c r="MOB141" s="467"/>
      <c r="MOC141" s="467"/>
      <c r="MOD141" s="464"/>
      <c r="MOE141" s="464"/>
      <c r="MOF141" s="464"/>
      <c r="MOG141" s="465"/>
      <c r="MOI141" s="463"/>
      <c r="MOJ141" s="467"/>
      <c r="MOK141" s="467"/>
      <c r="MOL141" s="464"/>
      <c r="MOM141" s="464"/>
      <c r="MON141" s="464"/>
      <c r="MOO141" s="465"/>
      <c r="MOQ141" s="463"/>
      <c r="MOR141" s="467"/>
      <c r="MOS141" s="467"/>
      <c r="MOT141" s="464"/>
      <c r="MOU141" s="464"/>
      <c r="MOV141" s="464"/>
      <c r="MOW141" s="465"/>
      <c r="MOY141" s="463"/>
      <c r="MOZ141" s="467"/>
      <c r="MPA141" s="467"/>
      <c r="MPB141" s="464"/>
      <c r="MPC141" s="464"/>
      <c r="MPD141" s="464"/>
      <c r="MPE141" s="465"/>
      <c r="MPG141" s="463"/>
      <c r="MPH141" s="467"/>
      <c r="MPI141" s="467"/>
      <c r="MPJ141" s="464"/>
      <c r="MPK141" s="464"/>
      <c r="MPL141" s="464"/>
      <c r="MPM141" s="465"/>
      <c r="MPO141" s="463"/>
      <c r="MPP141" s="467"/>
      <c r="MPQ141" s="467"/>
      <c r="MPR141" s="464"/>
      <c r="MPS141" s="464"/>
      <c r="MPT141" s="464"/>
      <c r="MPU141" s="465"/>
      <c r="MPW141" s="463"/>
      <c r="MPX141" s="467"/>
      <c r="MPY141" s="467"/>
      <c r="MPZ141" s="464"/>
      <c r="MQA141" s="464"/>
      <c r="MQB141" s="464"/>
      <c r="MQC141" s="465"/>
      <c r="MQE141" s="463"/>
      <c r="MQF141" s="467"/>
      <c r="MQG141" s="467"/>
      <c r="MQH141" s="464"/>
      <c r="MQI141" s="464"/>
      <c r="MQJ141" s="464"/>
      <c r="MQK141" s="465"/>
      <c r="MQM141" s="463"/>
      <c r="MQN141" s="467"/>
      <c r="MQO141" s="467"/>
      <c r="MQP141" s="464"/>
      <c r="MQQ141" s="464"/>
      <c r="MQR141" s="464"/>
      <c r="MQS141" s="465"/>
      <c r="MQU141" s="463"/>
      <c r="MQV141" s="467"/>
      <c r="MQW141" s="467"/>
      <c r="MQX141" s="464"/>
      <c r="MQY141" s="464"/>
      <c r="MQZ141" s="464"/>
      <c r="MRA141" s="465"/>
      <c r="MRC141" s="463"/>
      <c r="MRD141" s="467"/>
      <c r="MRE141" s="467"/>
      <c r="MRF141" s="464"/>
      <c r="MRG141" s="464"/>
      <c r="MRH141" s="464"/>
      <c r="MRI141" s="465"/>
      <c r="MRK141" s="463"/>
      <c r="MRL141" s="467"/>
      <c r="MRM141" s="467"/>
      <c r="MRN141" s="464"/>
      <c r="MRO141" s="464"/>
      <c r="MRP141" s="464"/>
      <c r="MRQ141" s="465"/>
      <c r="MRS141" s="463"/>
      <c r="MRT141" s="467"/>
      <c r="MRU141" s="467"/>
      <c r="MRV141" s="464"/>
      <c r="MRW141" s="464"/>
      <c r="MRX141" s="464"/>
      <c r="MRY141" s="465"/>
      <c r="MSA141" s="463"/>
      <c r="MSB141" s="467"/>
      <c r="MSC141" s="467"/>
      <c r="MSD141" s="464"/>
      <c r="MSE141" s="464"/>
      <c r="MSF141" s="464"/>
      <c r="MSG141" s="465"/>
      <c r="MSI141" s="463"/>
      <c r="MSJ141" s="467"/>
      <c r="MSK141" s="467"/>
      <c r="MSL141" s="464"/>
      <c r="MSM141" s="464"/>
      <c r="MSN141" s="464"/>
      <c r="MSO141" s="465"/>
      <c r="MSQ141" s="463"/>
      <c r="MSR141" s="467"/>
      <c r="MSS141" s="467"/>
      <c r="MST141" s="464"/>
      <c r="MSU141" s="464"/>
      <c r="MSV141" s="464"/>
      <c r="MSW141" s="465"/>
      <c r="MSY141" s="463"/>
      <c r="MSZ141" s="467"/>
      <c r="MTA141" s="467"/>
      <c r="MTB141" s="464"/>
      <c r="MTC141" s="464"/>
      <c r="MTD141" s="464"/>
      <c r="MTE141" s="465"/>
      <c r="MTG141" s="463"/>
      <c r="MTH141" s="467"/>
      <c r="MTI141" s="467"/>
      <c r="MTJ141" s="464"/>
      <c r="MTK141" s="464"/>
      <c r="MTL141" s="464"/>
      <c r="MTM141" s="465"/>
      <c r="MTO141" s="463"/>
      <c r="MTP141" s="467"/>
      <c r="MTQ141" s="467"/>
      <c r="MTR141" s="464"/>
      <c r="MTS141" s="464"/>
      <c r="MTT141" s="464"/>
      <c r="MTU141" s="465"/>
      <c r="MTW141" s="463"/>
      <c r="MTX141" s="467"/>
      <c r="MTY141" s="467"/>
      <c r="MTZ141" s="464"/>
      <c r="MUA141" s="464"/>
      <c r="MUB141" s="464"/>
      <c r="MUC141" s="465"/>
      <c r="MUE141" s="463"/>
      <c r="MUF141" s="467"/>
      <c r="MUG141" s="467"/>
      <c r="MUH141" s="464"/>
      <c r="MUI141" s="464"/>
      <c r="MUJ141" s="464"/>
      <c r="MUK141" s="465"/>
      <c r="MUM141" s="463"/>
      <c r="MUN141" s="467"/>
      <c r="MUO141" s="467"/>
      <c r="MUP141" s="464"/>
      <c r="MUQ141" s="464"/>
      <c r="MUR141" s="464"/>
      <c r="MUS141" s="465"/>
      <c r="MUU141" s="463"/>
      <c r="MUV141" s="467"/>
      <c r="MUW141" s="467"/>
      <c r="MUX141" s="464"/>
      <c r="MUY141" s="464"/>
      <c r="MUZ141" s="464"/>
      <c r="MVA141" s="465"/>
      <c r="MVC141" s="463"/>
      <c r="MVD141" s="467"/>
      <c r="MVE141" s="467"/>
      <c r="MVF141" s="464"/>
      <c r="MVG141" s="464"/>
      <c r="MVH141" s="464"/>
      <c r="MVI141" s="465"/>
      <c r="MVK141" s="463"/>
      <c r="MVL141" s="467"/>
      <c r="MVM141" s="467"/>
      <c r="MVN141" s="464"/>
      <c r="MVO141" s="464"/>
      <c r="MVP141" s="464"/>
      <c r="MVQ141" s="465"/>
      <c r="MVS141" s="463"/>
      <c r="MVT141" s="467"/>
      <c r="MVU141" s="467"/>
      <c r="MVV141" s="464"/>
      <c r="MVW141" s="464"/>
      <c r="MVX141" s="464"/>
      <c r="MVY141" s="465"/>
      <c r="MWA141" s="463"/>
      <c r="MWB141" s="467"/>
      <c r="MWC141" s="467"/>
      <c r="MWD141" s="464"/>
      <c r="MWE141" s="464"/>
      <c r="MWF141" s="464"/>
      <c r="MWG141" s="465"/>
      <c r="MWI141" s="463"/>
      <c r="MWJ141" s="467"/>
      <c r="MWK141" s="467"/>
      <c r="MWL141" s="464"/>
      <c r="MWM141" s="464"/>
      <c r="MWN141" s="464"/>
      <c r="MWO141" s="465"/>
      <c r="MWQ141" s="463"/>
      <c r="MWR141" s="467"/>
      <c r="MWS141" s="467"/>
      <c r="MWT141" s="464"/>
      <c r="MWU141" s="464"/>
      <c r="MWV141" s="464"/>
      <c r="MWW141" s="465"/>
      <c r="MWY141" s="463"/>
      <c r="MWZ141" s="467"/>
      <c r="MXA141" s="467"/>
      <c r="MXB141" s="464"/>
      <c r="MXC141" s="464"/>
      <c r="MXD141" s="464"/>
      <c r="MXE141" s="465"/>
      <c r="MXG141" s="463"/>
      <c r="MXH141" s="467"/>
      <c r="MXI141" s="467"/>
      <c r="MXJ141" s="464"/>
      <c r="MXK141" s="464"/>
      <c r="MXL141" s="464"/>
      <c r="MXM141" s="465"/>
      <c r="MXO141" s="463"/>
      <c r="MXP141" s="467"/>
      <c r="MXQ141" s="467"/>
      <c r="MXR141" s="464"/>
      <c r="MXS141" s="464"/>
      <c r="MXT141" s="464"/>
      <c r="MXU141" s="465"/>
      <c r="MXW141" s="463"/>
      <c r="MXX141" s="467"/>
      <c r="MXY141" s="467"/>
      <c r="MXZ141" s="464"/>
      <c r="MYA141" s="464"/>
      <c r="MYB141" s="464"/>
      <c r="MYC141" s="465"/>
      <c r="MYE141" s="463"/>
      <c r="MYF141" s="467"/>
      <c r="MYG141" s="467"/>
      <c r="MYH141" s="464"/>
      <c r="MYI141" s="464"/>
      <c r="MYJ141" s="464"/>
      <c r="MYK141" s="465"/>
      <c r="MYM141" s="463"/>
      <c r="MYN141" s="467"/>
      <c r="MYO141" s="467"/>
      <c r="MYP141" s="464"/>
      <c r="MYQ141" s="464"/>
      <c r="MYR141" s="464"/>
      <c r="MYS141" s="465"/>
      <c r="MYU141" s="463"/>
      <c r="MYV141" s="467"/>
      <c r="MYW141" s="467"/>
      <c r="MYX141" s="464"/>
      <c r="MYY141" s="464"/>
      <c r="MYZ141" s="464"/>
      <c r="MZA141" s="465"/>
      <c r="MZC141" s="463"/>
      <c r="MZD141" s="467"/>
      <c r="MZE141" s="467"/>
      <c r="MZF141" s="464"/>
      <c r="MZG141" s="464"/>
      <c r="MZH141" s="464"/>
      <c r="MZI141" s="465"/>
      <c r="MZK141" s="463"/>
      <c r="MZL141" s="467"/>
      <c r="MZM141" s="467"/>
      <c r="MZN141" s="464"/>
      <c r="MZO141" s="464"/>
      <c r="MZP141" s="464"/>
      <c r="MZQ141" s="465"/>
      <c r="MZS141" s="463"/>
      <c r="MZT141" s="467"/>
      <c r="MZU141" s="467"/>
      <c r="MZV141" s="464"/>
      <c r="MZW141" s="464"/>
      <c r="MZX141" s="464"/>
      <c r="MZY141" s="465"/>
      <c r="NAA141" s="463"/>
      <c r="NAB141" s="467"/>
      <c r="NAC141" s="467"/>
      <c r="NAD141" s="464"/>
      <c r="NAE141" s="464"/>
      <c r="NAF141" s="464"/>
      <c r="NAG141" s="465"/>
      <c r="NAI141" s="463"/>
      <c r="NAJ141" s="467"/>
      <c r="NAK141" s="467"/>
      <c r="NAL141" s="464"/>
      <c r="NAM141" s="464"/>
      <c r="NAN141" s="464"/>
      <c r="NAO141" s="465"/>
      <c r="NAQ141" s="463"/>
      <c r="NAR141" s="467"/>
      <c r="NAS141" s="467"/>
      <c r="NAT141" s="464"/>
      <c r="NAU141" s="464"/>
      <c r="NAV141" s="464"/>
      <c r="NAW141" s="465"/>
      <c r="NAY141" s="463"/>
      <c r="NAZ141" s="467"/>
      <c r="NBA141" s="467"/>
      <c r="NBB141" s="464"/>
      <c r="NBC141" s="464"/>
      <c r="NBD141" s="464"/>
      <c r="NBE141" s="465"/>
      <c r="NBG141" s="463"/>
      <c r="NBH141" s="467"/>
      <c r="NBI141" s="467"/>
      <c r="NBJ141" s="464"/>
      <c r="NBK141" s="464"/>
      <c r="NBL141" s="464"/>
      <c r="NBM141" s="465"/>
      <c r="NBO141" s="463"/>
      <c r="NBP141" s="467"/>
      <c r="NBQ141" s="467"/>
      <c r="NBR141" s="464"/>
      <c r="NBS141" s="464"/>
      <c r="NBT141" s="464"/>
      <c r="NBU141" s="465"/>
      <c r="NBW141" s="463"/>
      <c r="NBX141" s="467"/>
      <c r="NBY141" s="467"/>
      <c r="NBZ141" s="464"/>
      <c r="NCA141" s="464"/>
      <c r="NCB141" s="464"/>
      <c r="NCC141" s="465"/>
      <c r="NCE141" s="463"/>
      <c r="NCF141" s="467"/>
      <c r="NCG141" s="467"/>
      <c r="NCH141" s="464"/>
      <c r="NCI141" s="464"/>
      <c r="NCJ141" s="464"/>
      <c r="NCK141" s="465"/>
      <c r="NCM141" s="463"/>
      <c r="NCN141" s="467"/>
      <c r="NCO141" s="467"/>
      <c r="NCP141" s="464"/>
      <c r="NCQ141" s="464"/>
      <c r="NCR141" s="464"/>
      <c r="NCS141" s="465"/>
      <c r="NCU141" s="463"/>
      <c r="NCV141" s="467"/>
      <c r="NCW141" s="467"/>
      <c r="NCX141" s="464"/>
      <c r="NCY141" s="464"/>
      <c r="NCZ141" s="464"/>
      <c r="NDA141" s="465"/>
      <c r="NDC141" s="463"/>
      <c r="NDD141" s="467"/>
      <c r="NDE141" s="467"/>
      <c r="NDF141" s="464"/>
      <c r="NDG141" s="464"/>
      <c r="NDH141" s="464"/>
      <c r="NDI141" s="465"/>
      <c r="NDK141" s="463"/>
      <c r="NDL141" s="467"/>
      <c r="NDM141" s="467"/>
      <c r="NDN141" s="464"/>
      <c r="NDO141" s="464"/>
      <c r="NDP141" s="464"/>
      <c r="NDQ141" s="465"/>
      <c r="NDS141" s="463"/>
      <c r="NDT141" s="467"/>
      <c r="NDU141" s="467"/>
      <c r="NDV141" s="464"/>
      <c r="NDW141" s="464"/>
      <c r="NDX141" s="464"/>
      <c r="NDY141" s="465"/>
      <c r="NEA141" s="463"/>
      <c r="NEB141" s="467"/>
      <c r="NEC141" s="467"/>
      <c r="NED141" s="464"/>
      <c r="NEE141" s="464"/>
      <c r="NEF141" s="464"/>
      <c r="NEG141" s="465"/>
      <c r="NEI141" s="463"/>
      <c r="NEJ141" s="467"/>
      <c r="NEK141" s="467"/>
      <c r="NEL141" s="464"/>
      <c r="NEM141" s="464"/>
      <c r="NEN141" s="464"/>
      <c r="NEO141" s="465"/>
      <c r="NEQ141" s="463"/>
      <c r="NER141" s="467"/>
      <c r="NES141" s="467"/>
      <c r="NET141" s="464"/>
      <c r="NEU141" s="464"/>
      <c r="NEV141" s="464"/>
      <c r="NEW141" s="465"/>
      <c r="NEY141" s="463"/>
      <c r="NEZ141" s="467"/>
      <c r="NFA141" s="467"/>
      <c r="NFB141" s="464"/>
      <c r="NFC141" s="464"/>
      <c r="NFD141" s="464"/>
      <c r="NFE141" s="465"/>
      <c r="NFG141" s="463"/>
      <c r="NFH141" s="467"/>
      <c r="NFI141" s="467"/>
      <c r="NFJ141" s="464"/>
      <c r="NFK141" s="464"/>
      <c r="NFL141" s="464"/>
      <c r="NFM141" s="465"/>
      <c r="NFO141" s="463"/>
      <c r="NFP141" s="467"/>
      <c r="NFQ141" s="467"/>
      <c r="NFR141" s="464"/>
      <c r="NFS141" s="464"/>
      <c r="NFT141" s="464"/>
      <c r="NFU141" s="465"/>
      <c r="NFW141" s="463"/>
      <c r="NFX141" s="467"/>
      <c r="NFY141" s="467"/>
      <c r="NFZ141" s="464"/>
      <c r="NGA141" s="464"/>
      <c r="NGB141" s="464"/>
      <c r="NGC141" s="465"/>
      <c r="NGE141" s="463"/>
      <c r="NGF141" s="467"/>
      <c r="NGG141" s="467"/>
      <c r="NGH141" s="464"/>
      <c r="NGI141" s="464"/>
      <c r="NGJ141" s="464"/>
      <c r="NGK141" s="465"/>
      <c r="NGM141" s="463"/>
      <c r="NGN141" s="467"/>
      <c r="NGO141" s="467"/>
      <c r="NGP141" s="464"/>
      <c r="NGQ141" s="464"/>
      <c r="NGR141" s="464"/>
      <c r="NGS141" s="465"/>
      <c r="NGU141" s="463"/>
      <c r="NGV141" s="467"/>
      <c r="NGW141" s="467"/>
      <c r="NGX141" s="464"/>
      <c r="NGY141" s="464"/>
      <c r="NGZ141" s="464"/>
      <c r="NHA141" s="465"/>
      <c r="NHC141" s="463"/>
      <c r="NHD141" s="467"/>
      <c r="NHE141" s="467"/>
      <c r="NHF141" s="464"/>
      <c r="NHG141" s="464"/>
      <c r="NHH141" s="464"/>
      <c r="NHI141" s="465"/>
      <c r="NHK141" s="463"/>
      <c r="NHL141" s="467"/>
      <c r="NHM141" s="467"/>
      <c r="NHN141" s="464"/>
      <c r="NHO141" s="464"/>
      <c r="NHP141" s="464"/>
      <c r="NHQ141" s="465"/>
      <c r="NHS141" s="463"/>
      <c r="NHT141" s="467"/>
      <c r="NHU141" s="467"/>
      <c r="NHV141" s="464"/>
      <c r="NHW141" s="464"/>
      <c r="NHX141" s="464"/>
      <c r="NHY141" s="465"/>
      <c r="NIA141" s="463"/>
      <c r="NIB141" s="467"/>
      <c r="NIC141" s="467"/>
      <c r="NID141" s="464"/>
      <c r="NIE141" s="464"/>
      <c r="NIF141" s="464"/>
      <c r="NIG141" s="465"/>
      <c r="NII141" s="463"/>
      <c r="NIJ141" s="467"/>
      <c r="NIK141" s="467"/>
      <c r="NIL141" s="464"/>
      <c r="NIM141" s="464"/>
      <c r="NIN141" s="464"/>
      <c r="NIO141" s="465"/>
      <c r="NIQ141" s="463"/>
      <c r="NIR141" s="467"/>
      <c r="NIS141" s="467"/>
      <c r="NIT141" s="464"/>
      <c r="NIU141" s="464"/>
      <c r="NIV141" s="464"/>
      <c r="NIW141" s="465"/>
      <c r="NIY141" s="463"/>
      <c r="NIZ141" s="467"/>
      <c r="NJA141" s="467"/>
      <c r="NJB141" s="464"/>
      <c r="NJC141" s="464"/>
      <c r="NJD141" s="464"/>
      <c r="NJE141" s="465"/>
      <c r="NJG141" s="463"/>
      <c r="NJH141" s="467"/>
      <c r="NJI141" s="467"/>
      <c r="NJJ141" s="464"/>
      <c r="NJK141" s="464"/>
      <c r="NJL141" s="464"/>
      <c r="NJM141" s="465"/>
      <c r="NJO141" s="463"/>
      <c r="NJP141" s="467"/>
      <c r="NJQ141" s="467"/>
      <c r="NJR141" s="464"/>
      <c r="NJS141" s="464"/>
      <c r="NJT141" s="464"/>
      <c r="NJU141" s="465"/>
      <c r="NJW141" s="463"/>
      <c r="NJX141" s="467"/>
      <c r="NJY141" s="467"/>
      <c r="NJZ141" s="464"/>
      <c r="NKA141" s="464"/>
      <c r="NKB141" s="464"/>
      <c r="NKC141" s="465"/>
      <c r="NKE141" s="463"/>
      <c r="NKF141" s="467"/>
      <c r="NKG141" s="467"/>
      <c r="NKH141" s="464"/>
      <c r="NKI141" s="464"/>
      <c r="NKJ141" s="464"/>
      <c r="NKK141" s="465"/>
      <c r="NKM141" s="463"/>
      <c r="NKN141" s="467"/>
      <c r="NKO141" s="467"/>
      <c r="NKP141" s="464"/>
      <c r="NKQ141" s="464"/>
      <c r="NKR141" s="464"/>
      <c r="NKS141" s="465"/>
      <c r="NKU141" s="463"/>
      <c r="NKV141" s="467"/>
      <c r="NKW141" s="467"/>
      <c r="NKX141" s="464"/>
      <c r="NKY141" s="464"/>
      <c r="NKZ141" s="464"/>
      <c r="NLA141" s="465"/>
      <c r="NLC141" s="463"/>
      <c r="NLD141" s="467"/>
      <c r="NLE141" s="467"/>
      <c r="NLF141" s="464"/>
      <c r="NLG141" s="464"/>
      <c r="NLH141" s="464"/>
      <c r="NLI141" s="465"/>
      <c r="NLK141" s="463"/>
      <c r="NLL141" s="467"/>
      <c r="NLM141" s="467"/>
      <c r="NLN141" s="464"/>
      <c r="NLO141" s="464"/>
      <c r="NLP141" s="464"/>
      <c r="NLQ141" s="465"/>
      <c r="NLS141" s="463"/>
      <c r="NLT141" s="467"/>
      <c r="NLU141" s="467"/>
      <c r="NLV141" s="464"/>
      <c r="NLW141" s="464"/>
      <c r="NLX141" s="464"/>
      <c r="NLY141" s="465"/>
      <c r="NMA141" s="463"/>
      <c r="NMB141" s="467"/>
      <c r="NMC141" s="467"/>
      <c r="NMD141" s="464"/>
      <c r="NME141" s="464"/>
      <c r="NMF141" s="464"/>
      <c r="NMG141" s="465"/>
      <c r="NMI141" s="463"/>
      <c r="NMJ141" s="467"/>
      <c r="NMK141" s="467"/>
      <c r="NML141" s="464"/>
      <c r="NMM141" s="464"/>
      <c r="NMN141" s="464"/>
      <c r="NMO141" s="465"/>
      <c r="NMQ141" s="463"/>
      <c r="NMR141" s="467"/>
      <c r="NMS141" s="467"/>
      <c r="NMT141" s="464"/>
      <c r="NMU141" s="464"/>
      <c r="NMV141" s="464"/>
      <c r="NMW141" s="465"/>
      <c r="NMY141" s="463"/>
      <c r="NMZ141" s="467"/>
      <c r="NNA141" s="467"/>
      <c r="NNB141" s="464"/>
      <c r="NNC141" s="464"/>
      <c r="NND141" s="464"/>
      <c r="NNE141" s="465"/>
      <c r="NNG141" s="463"/>
      <c r="NNH141" s="467"/>
      <c r="NNI141" s="467"/>
      <c r="NNJ141" s="464"/>
      <c r="NNK141" s="464"/>
      <c r="NNL141" s="464"/>
      <c r="NNM141" s="465"/>
      <c r="NNO141" s="463"/>
      <c r="NNP141" s="467"/>
      <c r="NNQ141" s="467"/>
      <c r="NNR141" s="464"/>
      <c r="NNS141" s="464"/>
      <c r="NNT141" s="464"/>
      <c r="NNU141" s="465"/>
      <c r="NNW141" s="463"/>
      <c r="NNX141" s="467"/>
      <c r="NNY141" s="467"/>
      <c r="NNZ141" s="464"/>
      <c r="NOA141" s="464"/>
      <c r="NOB141" s="464"/>
      <c r="NOC141" s="465"/>
      <c r="NOE141" s="463"/>
      <c r="NOF141" s="467"/>
      <c r="NOG141" s="467"/>
      <c r="NOH141" s="464"/>
      <c r="NOI141" s="464"/>
      <c r="NOJ141" s="464"/>
      <c r="NOK141" s="465"/>
      <c r="NOM141" s="463"/>
      <c r="NON141" s="467"/>
      <c r="NOO141" s="467"/>
      <c r="NOP141" s="464"/>
      <c r="NOQ141" s="464"/>
      <c r="NOR141" s="464"/>
      <c r="NOS141" s="465"/>
      <c r="NOU141" s="463"/>
      <c r="NOV141" s="467"/>
      <c r="NOW141" s="467"/>
      <c r="NOX141" s="464"/>
      <c r="NOY141" s="464"/>
      <c r="NOZ141" s="464"/>
      <c r="NPA141" s="465"/>
      <c r="NPC141" s="463"/>
      <c r="NPD141" s="467"/>
      <c r="NPE141" s="467"/>
      <c r="NPF141" s="464"/>
      <c r="NPG141" s="464"/>
      <c r="NPH141" s="464"/>
      <c r="NPI141" s="465"/>
      <c r="NPK141" s="463"/>
      <c r="NPL141" s="467"/>
      <c r="NPM141" s="467"/>
      <c r="NPN141" s="464"/>
      <c r="NPO141" s="464"/>
      <c r="NPP141" s="464"/>
      <c r="NPQ141" s="465"/>
      <c r="NPS141" s="463"/>
      <c r="NPT141" s="467"/>
      <c r="NPU141" s="467"/>
      <c r="NPV141" s="464"/>
      <c r="NPW141" s="464"/>
      <c r="NPX141" s="464"/>
      <c r="NPY141" s="465"/>
      <c r="NQA141" s="463"/>
      <c r="NQB141" s="467"/>
      <c r="NQC141" s="467"/>
      <c r="NQD141" s="464"/>
      <c r="NQE141" s="464"/>
      <c r="NQF141" s="464"/>
      <c r="NQG141" s="465"/>
      <c r="NQI141" s="463"/>
      <c r="NQJ141" s="467"/>
      <c r="NQK141" s="467"/>
      <c r="NQL141" s="464"/>
      <c r="NQM141" s="464"/>
      <c r="NQN141" s="464"/>
      <c r="NQO141" s="465"/>
      <c r="NQQ141" s="463"/>
      <c r="NQR141" s="467"/>
      <c r="NQS141" s="467"/>
      <c r="NQT141" s="464"/>
      <c r="NQU141" s="464"/>
      <c r="NQV141" s="464"/>
      <c r="NQW141" s="465"/>
      <c r="NQY141" s="463"/>
      <c r="NQZ141" s="467"/>
      <c r="NRA141" s="467"/>
      <c r="NRB141" s="464"/>
      <c r="NRC141" s="464"/>
      <c r="NRD141" s="464"/>
      <c r="NRE141" s="465"/>
      <c r="NRG141" s="463"/>
      <c r="NRH141" s="467"/>
      <c r="NRI141" s="467"/>
      <c r="NRJ141" s="464"/>
      <c r="NRK141" s="464"/>
      <c r="NRL141" s="464"/>
      <c r="NRM141" s="465"/>
      <c r="NRO141" s="463"/>
      <c r="NRP141" s="467"/>
      <c r="NRQ141" s="467"/>
      <c r="NRR141" s="464"/>
      <c r="NRS141" s="464"/>
      <c r="NRT141" s="464"/>
      <c r="NRU141" s="465"/>
      <c r="NRW141" s="463"/>
      <c r="NRX141" s="467"/>
      <c r="NRY141" s="467"/>
      <c r="NRZ141" s="464"/>
      <c r="NSA141" s="464"/>
      <c r="NSB141" s="464"/>
      <c r="NSC141" s="465"/>
      <c r="NSE141" s="463"/>
      <c r="NSF141" s="467"/>
      <c r="NSG141" s="467"/>
      <c r="NSH141" s="464"/>
      <c r="NSI141" s="464"/>
      <c r="NSJ141" s="464"/>
      <c r="NSK141" s="465"/>
      <c r="NSM141" s="463"/>
      <c r="NSN141" s="467"/>
      <c r="NSO141" s="467"/>
      <c r="NSP141" s="464"/>
      <c r="NSQ141" s="464"/>
      <c r="NSR141" s="464"/>
      <c r="NSS141" s="465"/>
      <c r="NSU141" s="463"/>
      <c r="NSV141" s="467"/>
      <c r="NSW141" s="467"/>
      <c r="NSX141" s="464"/>
      <c r="NSY141" s="464"/>
      <c r="NSZ141" s="464"/>
      <c r="NTA141" s="465"/>
      <c r="NTC141" s="463"/>
      <c r="NTD141" s="467"/>
      <c r="NTE141" s="467"/>
      <c r="NTF141" s="464"/>
      <c r="NTG141" s="464"/>
      <c r="NTH141" s="464"/>
      <c r="NTI141" s="465"/>
      <c r="NTK141" s="463"/>
      <c r="NTL141" s="467"/>
      <c r="NTM141" s="467"/>
      <c r="NTN141" s="464"/>
      <c r="NTO141" s="464"/>
      <c r="NTP141" s="464"/>
      <c r="NTQ141" s="465"/>
      <c r="NTS141" s="463"/>
      <c r="NTT141" s="467"/>
      <c r="NTU141" s="467"/>
      <c r="NTV141" s="464"/>
      <c r="NTW141" s="464"/>
      <c r="NTX141" s="464"/>
      <c r="NTY141" s="465"/>
      <c r="NUA141" s="463"/>
      <c r="NUB141" s="467"/>
      <c r="NUC141" s="467"/>
      <c r="NUD141" s="464"/>
      <c r="NUE141" s="464"/>
      <c r="NUF141" s="464"/>
      <c r="NUG141" s="465"/>
      <c r="NUI141" s="463"/>
      <c r="NUJ141" s="467"/>
      <c r="NUK141" s="467"/>
      <c r="NUL141" s="464"/>
      <c r="NUM141" s="464"/>
      <c r="NUN141" s="464"/>
      <c r="NUO141" s="465"/>
      <c r="NUQ141" s="463"/>
      <c r="NUR141" s="467"/>
      <c r="NUS141" s="467"/>
      <c r="NUT141" s="464"/>
      <c r="NUU141" s="464"/>
      <c r="NUV141" s="464"/>
      <c r="NUW141" s="465"/>
      <c r="NUY141" s="463"/>
      <c r="NUZ141" s="467"/>
      <c r="NVA141" s="467"/>
      <c r="NVB141" s="464"/>
      <c r="NVC141" s="464"/>
      <c r="NVD141" s="464"/>
      <c r="NVE141" s="465"/>
      <c r="NVG141" s="463"/>
      <c r="NVH141" s="467"/>
      <c r="NVI141" s="467"/>
      <c r="NVJ141" s="464"/>
      <c r="NVK141" s="464"/>
      <c r="NVL141" s="464"/>
      <c r="NVM141" s="465"/>
      <c r="NVO141" s="463"/>
      <c r="NVP141" s="467"/>
      <c r="NVQ141" s="467"/>
      <c r="NVR141" s="464"/>
      <c r="NVS141" s="464"/>
      <c r="NVT141" s="464"/>
      <c r="NVU141" s="465"/>
      <c r="NVW141" s="463"/>
      <c r="NVX141" s="467"/>
      <c r="NVY141" s="467"/>
      <c r="NVZ141" s="464"/>
      <c r="NWA141" s="464"/>
      <c r="NWB141" s="464"/>
      <c r="NWC141" s="465"/>
      <c r="NWE141" s="463"/>
      <c r="NWF141" s="467"/>
      <c r="NWG141" s="467"/>
      <c r="NWH141" s="464"/>
      <c r="NWI141" s="464"/>
      <c r="NWJ141" s="464"/>
      <c r="NWK141" s="465"/>
      <c r="NWM141" s="463"/>
      <c r="NWN141" s="467"/>
      <c r="NWO141" s="467"/>
      <c r="NWP141" s="464"/>
      <c r="NWQ141" s="464"/>
      <c r="NWR141" s="464"/>
      <c r="NWS141" s="465"/>
      <c r="NWU141" s="463"/>
      <c r="NWV141" s="467"/>
      <c r="NWW141" s="467"/>
      <c r="NWX141" s="464"/>
      <c r="NWY141" s="464"/>
      <c r="NWZ141" s="464"/>
      <c r="NXA141" s="465"/>
      <c r="NXC141" s="463"/>
      <c r="NXD141" s="467"/>
      <c r="NXE141" s="467"/>
      <c r="NXF141" s="464"/>
      <c r="NXG141" s="464"/>
      <c r="NXH141" s="464"/>
      <c r="NXI141" s="465"/>
      <c r="NXK141" s="463"/>
      <c r="NXL141" s="467"/>
      <c r="NXM141" s="467"/>
      <c r="NXN141" s="464"/>
      <c r="NXO141" s="464"/>
      <c r="NXP141" s="464"/>
      <c r="NXQ141" s="465"/>
      <c r="NXS141" s="463"/>
      <c r="NXT141" s="467"/>
      <c r="NXU141" s="467"/>
      <c r="NXV141" s="464"/>
      <c r="NXW141" s="464"/>
      <c r="NXX141" s="464"/>
      <c r="NXY141" s="465"/>
      <c r="NYA141" s="463"/>
      <c r="NYB141" s="467"/>
      <c r="NYC141" s="467"/>
      <c r="NYD141" s="464"/>
      <c r="NYE141" s="464"/>
      <c r="NYF141" s="464"/>
      <c r="NYG141" s="465"/>
      <c r="NYI141" s="463"/>
      <c r="NYJ141" s="467"/>
      <c r="NYK141" s="467"/>
      <c r="NYL141" s="464"/>
      <c r="NYM141" s="464"/>
      <c r="NYN141" s="464"/>
      <c r="NYO141" s="465"/>
      <c r="NYQ141" s="463"/>
      <c r="NYR141" s="467"/>
      <c r="NYS141" s="467"/>
      <c r="NYT141" s="464"/>
      <c r="NYU141" s="464"/>
      <c r="NYV141" s="464"/>
      <c r="NYW141" s="465"/>
      <c r="NYY141" s="463"/>
      <c r="NYZ141" s="467"/>
      <c r="NZA141" s="467"/>
      <c r="NZB141" s="464"/>
      <c r="NZC141" s="464"/>
      <c r="NZD141" s="464"/>
      <c r="NZE141" s="465"/>
      <c r="NZG141" s="463"/>
      <c r="NZH141" s="467"/>
      <c r="NZI141" s="467"/>
      <c r="NZJ141" s="464"/>
      <c r="NZK141" s="464"/>
      <c r="NZL141" s="464"/>
      <c r="NZM141" s="465"/>
      <c r="NZO141" s="463"/>
      <c r="NZP141" s="467"/>
      <c r="NZQ141" s="467"/>
      <c r="NZR141" s="464"/>
      <c r="NZS141" s="464"/>
      <c r="NZT141" s="464"/>
      <c r="NZU141" s="465"/>
      <c r="NZW141" s="463"/>
      <c r="NZX141" s="467"/>
      <c r="NZY141" s="467"/>
      <c r="NZZ141" s="464"/>
      <c r="OAA141" s="464"/>
      <c r="OAB141" s="464"/>
      <c r="OAC141" s="465"/>
      <c r="OAE141" s="463"/>
      <c r="OAF141" s="467"/>
      <c r="OAG141" s="467"/>
      <c r="OAH141" s="464"/>
      <c r="OAI141" s="464"/>
      <c r="OAJ141" s="464"/>
      <c r="OAK141" s="465"/>
      <c r="OAM141" s="463"/>
      <c r="OAN141" s="467"/>
      <c r="OAO141" s="467"/>
      <c r="OAP141" s="464"/>
      <c r="OAQ141" s="464"/>
      <c r="OAR141" s="464"/>
      <c r="OAS141" s="465"/>
      <c r="OAU141" s="463"/>
      <c r="OAV141" s="467"/>
      <c r="OAW141" s="467"/>
      <c r="OAX141" s="464"/>
      <c r="OAY141" s="464"/>
      <c r="OAZ141" s="464"/>
      <c r="OBA141" s="465"/>
      <c r="OBC141" s="463"/>
      <c r="OBD141" s="467"/>
      <c r="OBE141" s="467"/>
      <c r="OBF141" s="464"/>
      <c r="OBG141" s="464"/>
      <c r="OBH141" s="464"/>
      <c r="OBI141" s="465"/>
      <c r="OBK141" s="463"/>
      <c r="OBL141" s="467"/>
      <c r="OBM141" s="467"/>
      <c r="OBN141" s="464"/>
      <c r="OBO141" s="464"/>
      <c r="OBP141" s="464"/>
      <c r="OBQ141" s="465"/>
      <c r="OBS141" s="463"/>
      <c r="OBT141" s="467"/>
      <c r="OBU141" s="467"/>
      <c r="OBV141" s="464"/>
      <c r="OBW141" s="464"/>
      <c r="OBX141" s="464"/>
      <c r="OBY141" s="465"/>
      <c r="OCA141" s="463"/>
      <c r="OCB141" s="467"/>
      <c r="OCC141" s="467"/>
      <c r="OCD141" s="464"/>
      <c r="OCE141" s="464"/>
      <c r="OCF141" s="464"/>
      <c r="OCG141" s="465"/>
      <c r="OCI141" s="463"/>
      <c r="OCJ141" s="467"/>
      <c r="OCK141" s="467"/>
      <c r="OCL141" s="464"/>
      <c r="OCM141" s="464"/>
      <c r="OCN141" s="464"/>
      <c r="OCO141" s="465"/>
      <c r="OCQ141" s="463"/>
      <c r="OCR141" s="467"/>
      <c r="OCS141" s="467"/>
      <c r="OCT141" s="464"/>
      <c r="OCU141" s="464"/>
      <c r="OCV141" s="464"/>
      <c r="OCW141" s="465"/>
      <c r="OCY141" s="463"/>
      <c r="OCZ141" s="467"/>
      <c r="ODA141" s="467"/>
      <c r="ODB141" s="464"/>
      <c r="ODC141" s="464"/>
      <c r="ODD141" s="464"/>
      <c r="ODE141" s="465"/>
      <c r="ODG141" s="463"/>
      <c r="ODH141" s="467"/>
      <c r="ODI141" s="467"/>
      <c r="ODJ141" s="464"/>
      <c r="ODK141" s="464"/>
      <c r="ODL141" s="464"/>
      <c r="ODM141" s="465"/>
      <c r="ODO141" s="463"/>
      <c r="ODP141" s="467"/>
      <c r="ODQ141" s="467"/>
      <c r="ODR141" s="464"/>
      <c r="ODS141" s="464"/>
      <c r="ODT141" s="464"/>
      <c r="ODU141" s="465"/>
      <c r="ODW141" s="463"/>
      <c r="ODX141" s="467"/>
      <c r="ODY141" s="467"/>
      <c r="ODZ141" s="464"/>
      <c r="OEA141" s="464"/>
      <c r="OEB141" s="464"/>
      <c r="OEC141" s="465"/>
      <c r="OEE141" s="463"/>
      <c r="OEF141" s="467"/>
      <c r="OEG141" s="467"/>
      <c r="OEH141" s="464"/>
      <c r="OEI141" s="464"/>
      <c r="OEJ141" s="464"/>
      <c r="OEK141" s="465"/>
      <c r="OEM141" s="463"/>
      <c r="OEN141" s="467"/>
      <c r="OEO141" s="467"/>
      <c r="OEP141" s="464"/>
      <c r="OEQ141" s="464"/>
      <c r="OER141" s="464"/>
      <c r="OES141" s="465"/>
      <c r="OEU141" s="463"/>
      <c r="OEV141" s="467"/>
      <c r="OEW141" s="467"/>
      <c r="OEX141" s="464"/>
      <c r="OEY141" s="464"/>
      <c r="OEZ141" s="464"/>
      <c r="OFA141" s="465"/>
      <c r="OFC141" s="463"/>
      <c r="OFD141" s="467"/>
      <c r="OFE141" s="467"/>
      <c r="OFF141" s="464"/>
      <c r="OFG141" s="464"/>
      <c r="OFH141" s="464"/>
      <c r="OFI141" s="465"/>
      <c r="OFK141" s="463"/>
      <c r="OFL141" s="467"/>
      <c r="OFM141" s="467"/>
      <c r="OFN141" s="464"/>
      <c r="OFO141" s="464"/>
      <c r="OFP141" s="464"/>
      <c r="OFQ141" s="465"/>
      <c r="OFS141" s="463"/>
      <c r="OFT141" s="467"/>
      <c r="OFU141" s="467"/>
      <c r="OFV141" s="464"/>
      <c r="OFW141" s="464"/>
      <c r="OFX141" s="464"/>
      <c r="OFY141" s="465"/>
      <c r="OGA141" s="463"/>
      <c r="OGB141" s="467"/>
      <c r="OGC141" s="467"/>
      <c r="OGD141" s="464"/>
      <c r="OGE141" s="464"/>
      <c r="OGF141" s="464"/>
      <c r="OGG141" s="465"/>
      <c r="OGI141" s="463"/>
      <c r="OGJ141" s="467"/>
      <c r="OGK141" s="467"/>
      <c r="OGL141" s="464"/>
      <c r="OGM141" s="464"/>
      <c r="OGN141" s="464"/>
      <c r="OGO141" s="465"/>
      <c r="OGQ141" s="463"/>
      <c r="OGR141" s="467"/>
      <c r="OGS141" s="467"/>
      <c r="OGT141" s="464"/>
      <c r="OGU141" s="464"/>
      <c r="OGV141" s="464"/>
      <c r="OGW141" s="465"/>
      <c r="OGY141" s="463"/>
      <c r="OGZ141" s="467"/>
      <c r="OHA141" s="467"/>
      <c r="OHB141" s="464"/>
      <c r="OHC141" s="464"/>
      <c r="OHD141" s="464"/>
      <c r="OHE141" s="465"/>
      <c r="OHG141" s="463"/>
      <c r="OHH141" s="467"/>
      <c r="OHI141" s="467"/>
      <c r="OHJ141" s="464"/>
      <c r="OHK141" s="464"/>
      <c r="OHL141" s="464"/>
      <c r="OHM141" s="465"/>
      <c r="OHO141" s="463"/>
      <c r="OHP141" s="467"/>
      <c r="OHQ141" s="467"/>
      <c r="OHR141" s="464"/>
      <c r="OHS141" s="464"/>
      <c r="OHT141" s="464"/>
      <c r="OHU141" s="465"/>
      <c r="OHW141" s="463"/>
      <c r="OHX141" s="467"/>
      <c r="OHY141" s="467"/>
      <c r="OHZ141" s="464"/>
      <c r="OIA141" s="464"/>
      <c r="OIB141" s="464"/>
      <c r="OIC141" s="465"/>
      <c r="OIE141" s="463"/>
      <c r="OIF141" s="467"/>
      <c r="OIG141" s="467"/>
      <c r="OIH141" s="464"/>
      <c r="OII141" s="464"/>
      <c r="OIJ141" s="464"/>
      <c r="OIK141" s="465"/>
      <c r="OIM141" s="463"/>
      <c r="OIN141" s="467"/>
      <c r="OIO141" s="467"/>
      <c r="OIP141" s="464"/>
      <c r="OIQ141" s="464"/>
      <c r="OIR141" s="464"/>
      <c r="OIS141" s="465"/>
      <c r="OIU141" s="463"/>
      <c r="OIV141" s="467"/>
      <c r="OIW141" s="467"/>
      <c r="OIX141" s="464"/>
      <c r="OIY141" s="464"/>
      <c r="OIZ141" s="464"/>
      <c r="OJA141" s="465"/>
      <c r="OJC141" s="463"/>
      <c r="OJD141" s="467"/>
      <c r="OJE141" s="467"/>
      <c r="OJF141" s="464"/>
      <c r="OJG141" s="464"/>
      <c r="OJH141" s="464"/>
      <c r="OJI141" s="465"/>
      <c r="OJK141" s="463"/>
      <c r="OJL141" s="467"/>
      <c r="OJM141" s="467"/>
      <c r="OJN141" s="464"/>
      <c r="OJO141" s="464"/>
      <c r="OJP141" s="464"/>
      <c r="OJQ141" s="465"/>
      <c r="OJS141" s="463"/>
      <c r="OJT141" s="467"/>
      <c r="OJU141" s="467"/>
      <c r="OJV141" s="464"/>
      <c r="OJW141" s="464"/>
      <c r="OJX141" s="464"/>
      <c r="OJY141" s="465"/>
      <c r="OKA141" s="463"/>
      <c r="OKB141" s="467"/>
      <c r="OKC141" s="467"/>
      <c r="OKD141" s="464"/>
      <c r="OKE141" s="464"/>
      <c r="OKF141" s="464"/>
      <c r="OKG141" s="465"/>
      <c r="OKI141" s="463"/>
      <c r="OKJ141" s="467"/>
      <c r="OKK141" s="467"/>
      <c r="OKL141" s="464"/>
      <c r="OKM141" s="464"/>
      <c r="OKN141" s="464"/>
      <c r="OKO141" s="465"/>
      <c r="OKQ141" s="463"/>
      <c r="OKR141" s="467"/>
      <c r="OKS141" s="467"/>
      <c r="OKT141" s="464"/>
      <c r="OKU141" s="464"/>
      <c r="OKV141" s="464"/>
      <c r="OKW141" s="465"/>
      <c r="OKY141" s="463"/>
      <c r="OKZ141" s="467"/>
      <c r="OLA141" s="467"/>
      <c r="OLB141" s="464"/>
      <c r="OLC141" s="464"/>
      <c r="OLD141" s="464"/>
      <c r="OLE141" s="465"/>
      <c r="OLG141" s="463"/>
      <c r="OLH141" s="467"/>
      <c r="OLI141" s="467"/>
      <c r="OLJ141" s="464"/>
      <c r="OLK141" s="464"/>
      <c r="OLL141" s="464"/>
      <c r="OLM141" s="465"/>
      <c r="OLO141" s="463"/>
      <c r="OLP141" s="467"/>
      <c r="OLQ141" s="467"/>
      <c r="OLR141" s="464"/>
      <c r="OLS141" s="464"/>
      <c r="OLT141" s="464"/>
      <c r="OLU141" s="465"/>
      <c r="OLW141" s="463"/>
      <c r="OLX141" s="467"/>
      <c r="OLY141" s="467"/>
      <c r="OLZ141" s="464"/>
      <c r="OMA141" s="464"/>
      <c r="OMB141" s="464"/>
      <c r="OMC141" s="465"/>
      <c r="OME141" s="463"/>
      <c r="OMF141" s="467"/>
      <c r="OMG141" s="467"/>
      <c r="OMH141" s="464"/>
      <c r="OMI141" s="464"/>
      <c r="OMJ141" s="464"/>
      <c r="OMK141" s="465"/>
      <c r="OMM141" s="463"/>
      <c r="OMN141" s="467"/>
      <c r="OMO141" s="467"/>
      <c r="OMP141" s="464"/>
      <c r="OMQ141" s="464"/>
      <c r="OMR141" s="464"/>
      <c r="OMS141" s="465"/>
      <c r="OMU141" s="463"/>
      <c r="OMV141" s="467"/>
      <c r="OMW141" s="467"/>
      <c r="OMX141" s="464"/>
      <c r="OMY141" s="464"/>
      <c r="OMZ141" s="464"/>
      <c r="ONA141" s="465"/>
      <c r="ONC141" s="463"/>
      <c r="OND141" s="467"/>
      <c r="ONE141" s="467"/>
      <c r="ONF141" s="464"/>
      <c r="ONG141" s="464"/>
      <c r="ONH141" s="464"/>
      <c r="ONI141" s="465"/>
      <c r="ONK141" s="463"/>
      <c r="ONL141" s="467"/>
      <c r="ONM141" s="467"/>
      <c r="ONN141" s="464"/>
      <c r="ONO141" s="464"/>
      <c r="ONP141" s="464"/>
      <c r="ONQ141" s="465"/>
      <c r="ONS141" s="463"/>
      <c r="ONT141" s="467"/>
      <c r="ONU141" s="467"/>
      <c r="ONV141" s="464"/>
      <c r="ONW141" s="464"/>
      <c r="ONX141" s="464"/>
      <c r="ONY141" s="465"/>
      <c r="OOA141" s="463"/>
      <c r="OOB141" s="467"/>
      <c r="OOC141" s="467"/>
      <c r="OOD141" s="464"/>
      <c r="OOE141" s="464"/>
      <c r="OOF141" s="464"/>
      <c r="OOG141" s="465"/>
      <c r="OOI141" s="463"/>
      <c r="OOJ141" s="467"/>
      <c r="OOK141" s="467"/>
      <c r="OOL141" s="464"/>
      <c r="OOM141" s="464"/>
      <c r="OON141" s="464"/>
      <c r="OOO141" s="465"/>
      <c r="OOQ141" s="463"/>
      <c r="OOR141" s="467"/>
      <c r="OOS141" s="467"/>
      <c r="OOT141" s="464"/>
      <c r="OOU141" s="464"/>
      <c r="OOV141" s="464"/>
      <c r="OOW141" s="465"/>
      <c r="OOY141" s="463"/>
      <c r="OOZ141" s="467"/>
      <c r="OPA141" s="467"/>
      <c r="OPB141" s="464"/>
      <c r="OPC141" s="464"/>
      <c r="OPD141" s="464"/>
      <c r="OPE141" s="465"/>
      <c r="OPG141" s="463"/>
      <c r="OPH141" s="467"/>
      <c r="OPI141" s="467"/>
      <c r="OPJ141" s="464"/>
      <c r="OPK141" s="464"/>
      <c r="OPL141" s="464"/>
      <c r="OPM141" s="465"/>
      <c r="OPO141" s="463"/>
      <c r="OPP141" s="467"/>
      <c r="OPQ141" s="467"/>
      <c r="OPR141" s="464"/>
      <c r="OPS141" s="464"/>
      <c r="OPT141" s="464"/>
      <c r="OPU141" s="465"/>
      <c r="OPW141" s="463"/>
      <c r="OPX141" s="467"/>
      <c r="OPY141" s="467"/>
      <c r="OPZ141" s="464"/>
      <c r="OQA141" s="464"/>
      <c r="OQB141" s="464"/>
      <c r="OQC141" s="465"/>
      <c r="OQE141" s="463"/>
      <c r="OQF141" s="467"/>
      <c r="OQG141" s="467"/>
      <c r="OQH141" s="464"/>
      <c r="OQI141" s="464"/>
      <c r="OQJ141" s="464"/>
      <c r="OQK141" s="465"/>
      <c r="OQM141" s="463"/>
      <c r="OQN141" s="467"/>
      <c r="OQO141" s="467"/>
      <c r="OQP141" s="464"/>
      <c r="OQQ141" s="464"/>
      <c r="OQR141" s="464"/>
      <c r="OQS141" s="465"/>
      <c r="OQU141" s="463"/>
      <c r="OQV141" s="467"/>
      <c r="OQW141" s="467"/>
      <c r="OQX141" s="464"/>
      <c r="OQY141" s="464"/>
      <c r="OQZ141" s="464"/>
      <c r="ORA141" s="465"/>
      <c r="ORC141" s="463"/>
      <c r="ORD141" s="467"/>
      <c r="ORE141" s="467"/>
      <c r="ORF141" s="464"/>
      <c r="ORG141" s="464"/>
      <c r="ORH141" s="464"/>
      <c r="ORI141" s="465"/>
      <c r="ORK141" s="463"/>
      <c r="ORL141" s="467"/>
      <c r="ORM141" s="467"/>
      <c r="ORN141" s="464"/>
      <c r="ORO141" s="464"/>
      <c r="ORP141" s="464"/>
      <c r="ORQ141" s="465"/>
      <c r="ORS141" s="463"/>
      <c r="ORT141" s="467"/>
      <c r="ORU141" s="467"/>
      <c r="ORV141" s="464"/>
      <c r="ORW141" s="464"/>
      <c r="ORX141" s="464"/>
      <c r="ORY141" s="465"/>
      <c r="OSA141" s="463"/>
      <c r="OSB141" s="467"/>
      <c r="OSC141" s="467"/>
      <c r="OSD141" s="464"/>
      <c r="OSE141" s="464"/>
      <c r="OSF141" s="464"/>
      <c r="OSG141" s="465"/>
      <c r="OSI141" s="463"/>
      <c r="OSJ141" s="467"/>
      <c r="OSK141" s="467"/>
      <c r="OSL141" s="464"/>
      <c r="OSM141" s="464"/>
      <c r="OSN141" s="464"/>
      <c r="OSO141" s="465"/>
      <c r="OSQ141" s="463"/>
      <c r="OSR141" s="467"/>
      <c r="OSS141" s="467"/>
      <c r="OST141" s="464"/>
      <c r="OSU141" s="464"/>
      <c r="OSV141" s="464"/>
      <c r="OSW141" s="465"/>
      <c r="OSY141" s="463"/>
      <c r="OSZ141" s="467"/>
      <c r="OTA141" s="467"/>
      <c r="OTB141" s="464"/>
      <c r="OTC141" s="464"/>
      <c r="OTD141" s="464"/>
      <c r="OTE141" s="465"/>
      <c r="OTG141" s="463"/>
      <c r="OTH141" s="467"/>
      <c r="OTI141" s="467"/>
      <c r="OTJ141" s="464"/>
      <c r="OTK141" s="464"/>
      <c r="OTL141" s="464"/>
      <c r="OTM141" s="465"/>
      <c r="OTO141" s="463"/>
      <c r="OTP141" s="467"/>
      <c r="OTQ141" s="467"/>
      <c r="OTR141" s="464"/>
      <c r="OTS141" s="464"/>
      <c r="OTT141" s="464"/>
      <c r="OTU141" s="465"/>
      <c r="OTW141" s="463"/>
      <c r="OTX141" s="467"/>
      <c r="OTY141" s="467"/>
      <c r="OTZ141" s="464"/>
      <c r="OUA141" s="464"/>
      <c r="OUB141" s="464"/>
      <c r="OUC141" s="465"/>
      <c r="OUE141" s="463"/>
      <c r="OUF141" s="467"/>
      <c r="OUG141" s="467"/>
      <c r="OUH141" s="464"/>
      <c r="OUI141" s="464"/>
      <c r="OUJ141" s="464"/>
      <c r="OUK141" s="465"/>
      <c r="OUM141" s="463"/>
      <c r="OUN141" s="467"/>
      <c r="OUO141" s="467"/>
      <c r="OUP141" s="464"/>
      <c r="OUQ141" s="464"/>
      <c r="OUR141" s="464"/>
      <c r="OUS141" s="465"/>
      <c r="OUU141" s="463"/>
      <c r="OUV141" s="467"/>
      <c r="OUW141" s="467"/>
      <c r="OUX141" s="464"/>
      <c r="OUY141" s="464"/>
      <c r="OUZ141" s="464"/>
      <c r="OVA141" s="465"/>
      <c r="OVC141" s="463"/>
      <c r="OVD141" s="467"/>
      <c r="OVE141" s="467"/>
      <c r="OVF141" s="464"/>
      <c r="OVG141" s="464"/>
      <c r="OVH141" s="464"/>
      <c r="OVI141" s="465"/>
      <c r="OVK141" s="463"/>
      <c r="OVL141" s="467"/>
      <c r="OVM141" s="467"/>
      <c r="OVN141" s="464"/>
      <c r="OVO141" s="464"/>
      <c r="OVP141" s="464"/>
      <c r="OVQ141" s="465"/>
      <c r="OVS141" s="463"/>
      <c r="OVT141" s="467"/>
      <c r="OVU141" s="467"/>
      <c r="OVV141" s="464"/>
      <c r="OVW141" s="464"/>
      <c r="OVX141" s="464"/>
      <c r="OVY141" s="465"/>
      <c r="OWA141" s="463"/>
      <c r="OWB141" s="467"/>
      <c r="OWC141" s="467"/>
      <c r="OWD141" s="464"/>
      <c r="OWE141" s="464"/>
      <c r="OWF141" s="464"/>
      <c r="OWG141" s="465"/>
      <c r="OWI141" s="463"/>
      <c r="OWJ141" s="467"/>
      <c r="OWK141" s="467"/>
      <c r="OWL141" s="464"/>
      <c r="OWM141" s="464"/>
      <c r="OWN141" s="464"/>
      <c r="OWO141" s="465"/>
      <c r="OWQ141" s="463"/>
      <c r="OWR141" s="467"/>
      <c r="OWS141" s="467"/>
      <c r="OWT141" s="464"/>
      <c r="OWU141" s="464"/>
      <c r="OWV141" s="464"/>
      <c r="OWW141" s="465"/>
      <c r="OWY141" s="463"/>
      <c r="OWZ141" s="467"/>
      <c r="OXA141" s="467"/>
      <c r="OXB141" s="464"/>
      <c r="OXC141" s="464"/>
      <c r="OXD141" s="464"/>
      <c r="OXE141" s="465"/>
      <c r="OXG141" s="463"/>
      <c r="OXH141" s="467"/>
      <c r="OXI141" s="467"/>
      <c r="OXJ141" s="464"/>
      <c r="OXK141" s="464"/>
      <c r="OXL141" s="464"/>
      <c r="OXM141" s="465"/>
      <c r="OXO141" s="463"/>
      <c r="OXP141" s="467"/>
      <c r="OXQ141" s="467"/>
      <c r="OXR141" s="464"/>
      <c r="OXS141" s="464"/>
      <c r="OXT141" s="464"/>
      <c r="OXU141" s="465"/>
      <c r="OXW141" s="463"/>
      <c r="OXX141" s="467"/>
      <c r="OXY141" s="467"/>
      <c r="OXZ141" s="464"/>
      <c r="OYA141" s="464"/>
      <c r="OYB141" s="464"/>
      <c r="OYC141" s="465"/>
      <c r="OYE141" s="463"/>
      <c r="OYF141" s="467"/>
      <c r="OYG141" s="467"/>
      <c r="OYH141" s="464"/>
      <c r="OYI141" s="464"/>
      <c r="OYJ141" s="464"/>
      <c r="OYK141" s="465"/>
      <c r="OYM141" s="463"/>
      <c r="OYN141" s="467"/>
      <c r="OYO141" s="467"/>
      <c r="OYP141" s="464"/>
      <c r="OYQ141" s="464"/>
      <c r="OYR141" s="464"/>
      <c r="OYS141" s="465"/>
      <c r="OYU141" s="463"/>
      <c r="OYV141" s="467"/>
      <c r="OYW141" s="467"/>
      <c r="OYX141" s="464"/>
      <c r="OYY141" s="464"/>
      <c r="OYZ141" s="464"/>
      <c r="OZA141" s="465"/>
      <c r="OZC141" s="463"/>
      <c r="OZD141" s="467"/>
      <c r="OZE141" s="467"/>
      <c r="OZF141" s="464"/>
      <c r="OZG141" s="464"/>
      <c r="OZH141" s="464"/>
      <c r="OZI141" s="465"/>
      <c r="OZK141" s="463"/>
      <c r="OZL141" s="467"/>
      <c r="OZM141" s="467"/>
      <c r="OZN141" s="464"/>
      <c r="OZO141" s="464"/>
      <c r="OZP141" s="464"/>
      <c r="OZQ141" s="465"/>
      <c r="OZS141" s="463"/>
      <c r="OZT141" s="467"/>
      <c r="OZU141" s="467"/>
      <c r="OZV141" s="464"/>
      <c r="OZW141" s="464"/>
      <c r="OZX141" s="464"/>
      <c r="OZY141" s="465"/>
      <c r="PAA141" s="463"/>
      <c r="PAB141" s="467"/>
      <c r="PAC141" s="467"/>
      <c r="PAD141" s="464"/>
      <c r="PAE141" s="464"/>
      <c r="PAF141" s="464"/>
      <c r="PAG141" s="465"/>
      <c r="PAI141" s="463"/>
      <c r="PAJ141" s="467"/>
      <c r="PAK141" s="467"/>
      <c r="PAL141" s="464"/>
      <c r="PAM141" s="464"/>
      <c r="PAN141" s="464"/>
      <c r="PAO141" s="465"/>
      <c r="PAQ141" s="463"/>
      <c r="PAR141" s="467"/>
      <c r="PAS141" s="467"/>
      <c r="PAT141" s="464"/>
      <c r="PAU141" s="464"/>
      <c r="PAV141" s="464"/>
      <c r="PAW141" s="465"/>
      <c r="PAY141" s="463"/>
      <c r="PAZ141" s="467"/>
      <c r="PBA141" s="467"/>
      <c r="PBB141" s="464"/>
      <c r="PBC141" s="464"/>
      <c r="PBD141" s="464"/>
      <c r="PBE141" s="465"/>
      <c r="PBG141" s="463"/>
      <c r="PBH141" s="467"/>
      <c r="PBI141" s="467"/>
      <c r="PBJ141" s="464"/>
      <c r="PBK141" s="464"/>
      <c r="PBL141" s="464"/>
      <c r="PBM141" s="465"/>
      <c r="PBO141" s="463"/>
      <c r="PBP141" s="467"/>
      <c r="PBQ141" s="467"/>
      <c r="PBR141" s="464"/>
      <c r="PBS141" s="464"/>
      <c r="PBT141" s="464"/>
      <c r="PBU141" s="465"/>
      <c r="PBW141" s="463"/>
      <c r="PBX141" s="467"/>
      <c r="PBY141" s="467"/>
      <c r="PBZ141" s="464"/>
      <c r="PCA141" s="464"/>
      <c r="PCB141" s="464"/>
      <c r="PCC141" s="465"/>
      <c r="PCE141" s="463"/>
      <c r="PCF141" s="467"/>
      <c r="PCG141" s="467"/>
      <c r="PCH141" s="464"/>
      <c r="PCI141" s="464"/>
      <c r="PCJ141" s="464"/>
      <c r="PCK141" s="465"/>
      <c r="PCM141" s="463"/>
      <c r="PCN141" s="467"/>
      <c r="PCO141" s="467"/>
      <c r="PCP141" s="464"/>
      <c r="PCQ141" s="464"/>
      <c r="PCR141" s="464"/>
      <c r="PCS141" s="465"/>
      <c r="PCU141" s="463"/>
      <c r="PCV141" s="467"/>
      <c r="PCW141" s="467"/>
      <c r="PCX141" s="464"/>
      <c r="PCY141" s="464"/>
      <c r="PCZ141" s="464"/>
      <c r="PDA141" s="465"/>
      <c r="PDC141" s="463"/>
      <c r="PDD141" s="467"/>
      <c r="PDE141" s="467"/>
      <c r="PDF141" s="464"/>
      <c r="PDG141" s="464"/>
      <c r="PDH141" s="464"/>
      <c r="PDI141" s="465"/>
      <c r="PDK141" s="463"/>
      <c r="PDL141" s="467"/>
      <c r="PDM141" s="467"/>
      <c r="PDN141" s="464"/>
      <c r="PDO141" s="464"/>
      <c r="PDP141" s="464"/>
      <c r="PDQ141" s="465"/>
      <c r="PDS141" s="463"/>
      <c r="PDT141" s="467"/>
      <c r="PDU141" s="467"/>
      <c r="PDV141" s="464"/>
      <c r="PDW141" s="464"/>
      <c r="PDX141" s="464"/>
      <c r="PDY141" s="465"/>
      <c r="PEA141" s="463"/>
      <c r="PEB141" s="467"/>
      <c r="PEC141" s="467"/>
      <c r="PED141" s="464"/>
      <c r="PEE141" s="464"/>
      <c r="PEF141" s="464"/>
      <c r="PEG141" s="465"/>
      <c r="PEI141" s="463"/>
      <c r="PEJ141" s="467"/>
      <c r="PEK141" s="467"/>
      <c r="PEL141" s="464"/>
      <c r="PEM141" s="464"/>
      <c r="PEN141" s="464"/>
      <c r="PEO141" s="465"/>
      <c r="PEQ141" s="463"/>
      <c r="PER141" s="467"/>
      <c r="PES141" s="467"/>
      <c r="PET141" s="464"/>
      <c r="PEU141" s="464"/>
      <c r="PEV141" s="464"/>
      <c r="PEW141" s="465"/>
      <c r="PEY141" s="463"/>
      <c r="PEZ141" s="467"/>
      <c r="PFA141" s="467"/>
      <c r="PFB141" s="464"/>
      <c r="PFC141" s="464"/>
      <c r="PFD141" s="464"/>
      <c r="PFE141" s="465"/>
      <c r="PFG141" s="463"/>
      <c r="PFH141" s="467"/>
      <c r="PFI141" s="467"/>
      <c r="PFJ141" s="464"/>
      <c r="PFK141" s="464"/>
      <c r="PFL141" s="464"/>
      <c r="PFM141" s="465"/>
      <c r="PFO141" s="463"/>
      <c r="PFP141" s="467"/>
      <c r="PFQ141" s="467"/>
      <c r="PFR141" s="464"/>
      <c r="PFS141" s="464"/>
      <c r="PFT141" s="464"/>
      <c r="PFU141" s="465"/>
      <c r="PFW141" s="463"/>
      <c r="PFX141" s="467"/>
      <c r="PFY141" s="467"/>
      <c r="PFZ141" s="464"/>
      <c r="PGA141" s="464"/>
      <c r="PGB141" s="464"/>
      <c r="PGC141" s="465"/>
      <c r="PGE141" s="463"/>
      <c r="PGF141" s="467"/>
      <c r="PGG141" s="467"/>
      <c r="PGH141" s="464"/>
      <c r="PGI141" s="464"/>
      <c r="PGJ141" s="464"/>
      <c r="PGK141" s="465"/>
      <c r="PGM141" s="463"/>
      <c r="PGN141" s="467"/>
      <c r="PGO141" s="467"/>
      <c r="PGP141" s="464"/>
      <c r="PGQ141" s="464"/>
      <c r="PGR141" s="464"/>
      <c r="PGS141" s="465"/>
      <c r="PGU141" s="463"/>
      <c r="PGV141" s="467"/>
      <c r="PGW141" s="467"/>
      <c r="PGX141" s="464"/>
      <c r="PGY141" s="464"/>
      <c r="PGZ141" s="464"/>
      <c r="PHA141" s="465"/>
      <c r="PHC141" s="463"/>
      <c r="PHD141" s="467"/>
      <c r="PHE141" s="467"/>
      <c r="PHF141" s="464"/>
      <c r="PHG141" s="464"/>
      <c r="PHH141" s="464"/>
      <c r="PHI141" s="465"/>
      <c r="PHK141" s="463"/>
      <c r="PHL141" s="467"/>
      <c r="PHM141" s="467"/>
      <c r="PHN141" s="464"/>
      <c r="PHO141" s="464"/>
      <c r="PHP141" s="464"/>
      <c r="PHQ141" s="465"/>
      <c r="PHS141" s="463"/>
      <c r="PHT141" s="467"/>
      <c r="PHU141" s="467"/>
      <c r="PHV141" s="464"/>
      <c r="PHW141" s="464"/>
      <c r="PHX141" s="464"/>
      <c r="PHY141" s="465"/>
      <c r="PIA141" s="463"/>
      <c r="PIB141" s="467"/>
      <c r="PIC141" s="467"/>
      <c r="PID141" s="464"/>
      <c r="PIE141" s="464"/>
      <c r="PIF141" s="464"/>
      <c r="PIG141" s="465"/>
      <c r="PII141" s="463"/>
      <c r="PIJ141" s="467"/>
      <c r="PIK141" s="467"/>
      <c r="PIL141" s="464"/>
      <c r="PIM141" s="464"/>
      <c r="PIN141" s="464"/>
      <c r="PIO141" s="465"/>
      <c r="PIQ141" s="463"/>
      <c r="PIR141" s="467"/>
      <c r="PIS141" s="467"/>
      <c r="PIT141" s="464"/>
      <c r="PIU141" s="464"/>
      <c r="PIV141" s="464"/>
      <c r="PIW141" s="465"/>
      <c r="PIY141" s="463"/>
      <c r="PIZ141" s="467"/>
      <c r="PJA141" s="467"/>
      <c r="PJB141" s="464"/>
      <c r="PJC141" s="464"/>
      <c r="PJD141" s="464"/>
      <c r="PJE141" s="465"/>
      <c r="PJG141" s="463"/>
      <c r="PJH141" s="467"/>
      <c r="PJI141" s="467"/>
      <c r="PJJ141" s="464"/>
      <c r="PJK141" s="464"/>
      <c r="PJL141" s="464"/>
      <c r="PJM141" s="465"/>
      <c r="PJO141" s="463"/>
      <c r="PJP141" s="467"/>
      <c r="PJQ141" s="467"/>
      <c r="PJR141" s="464"/>
      <c r="PJS141" s="464"/>
      <c r="PJT141" s="464"/>
      <c r="PJU141" s="465"/>
      <c r="PJW141" s="463"/>
      <c r="PJX141" s="467"/>
      <c r="PJY141" s="467"/>
      <c r="PJZ141" s="464"/>
      <c r="PKA141" s="464"/>
      <c r="PKB141" s="464"/>
      <c r="PKC141" s="465"/>
      <c r="PKE141" s="463"/>
      <c r="PKF141" s="467"/>
      <c r="PKG141" s="467"/>
      <c r="PKH141" s="464"/>
      <c r="PKI141" s="464"/>
      <c r="PKJ141" s="464"/>
      <c r="PKK141" s="465"/>
      <c r="PKM141" s="463"/>
      <c r="PKN141" s="467"/>
      <c r="PKO141" s="467"/>
      <c r="PKP141" s="464"/>
      <c r="PKQ141" s="464"/>
      <c r="PKR141" s="464"/>
      <c r="PKS141" s="465"/>
      <c r="PKU141" s="463"/>
      <c r="PKV141" s="467"/>
      <c r="PKW141" s="467"/>
      <c r="PKX141" s="464"/>
      <c r="PKY141" s="464"/>
      <c r="PKZ141" s="464"/>
      <c r="PLA141" s="465"/>
      <c r="PLC141" s="463"/>
      <c r="PLD141" s="467"/>
      <c r="PLE141" s="467"/>
      <c r="PLF141" s="464"/>
      <c r="PLG141" s="464"/>
      <c r="PLH141" s="464"/>
      <c r="PLI141" s="465"/>
      <c r="PLK141" s="463"/>
      <c r="PLL141" s="467"/>
      <c r="PLM141" s="467"/>
      <c r="PLN141" s="464"/>
      <c r="PLO141" s="464"/>
      <c r="PLP141" s="464"/>
      <c r="PLQ141" s="465"/>
      <c r="PLS141" s="463"/>
      <c r="PLT141" s="467"/>
      <c r="PLU141" s="467"/>
      <c r="PLV141" s="464"/>
      <c r="PLW141" s="464"/>
      <c r="PLX141" s="464"/>
      <c r="PLY141" s="465"/>
      <c r="PMA141" s="463"/>
      <c r="PMB141" s="467"/>
      <c r="PMC141" s="467"/>
      <c r="PMD141" s="464"/>
      <c r="PME141" s="464"/>
      <c r="PMF141" s="464"/>
      <c r="PMG141" s="465"/>
      <c r="PMI141" s="463"/>
      <c r="PMJ141" s="467"/>
      <c r="PMK141" s="467"/>
      <c r="PML141" s="464"/>
      <c r="PMM141" s="464"/>
      <c r="PMN141" s="464"/>
      <c r="PMO141" s="465"/>
      <c r="PMQ141" s="463"/>
      <c r="PMR141" s="467"/>
      <c r="PMS141" s="467"/>
      <c r="PMT141" s="464"/>
      <c r="PMU141" s="464"/>
      <c r="PMV141" s="464"/>
      <c r="PMW141" s="465"/>
      <c r="PMY141" s="463"/>
      <c r="PMZ141" s="467"/>
      <c r="PNA141" s="467"/>
      <c r="PNB141" s="464"/>
      <c r="PNC141" s="464"/>
      <c r="PND141" s="464"/>
      <c r="PNE141" s="465"/>
      <c r="PNG141" s="463"/>
      <c r="PNH141" s="467"/>
      <c r="PNI141" s="467"/>
      <c r="PNJ141" s="464"/>
      <c r="PNK141" s="464"/>
      <c r="PNL141" s="464"/>
      <c r="PNM141" s="465"/>
      <c r="PNO141" s="463"/>
      <c r="PNP141" s="467"/>
      <c r="PNQ141" s="467"/>
      <c r="PNR141" s="464"/>
      <c r="PNS141" s="464"/>
      <c r="PNT141" s="464"/>
      <c r="PNU141" s="465"/>
      <c r="PNW141" s="463"/>
      <c r="PNX141" s="467"/>
      <c r="PNY141" s="467"/>
      <c r="PNZ141" s="464"/>
      <c r="POA141" s="464"/>
      <c r="POB141" s="464"/>
      <c r="POC141" s="465"/>
      <c r="POE141" s="463"/>
      <c r="POF141" s="467"/>
      <c r="POG141" s="467"/>
      <c r="POH141" s="464"/>
      <c r="POI141" s="464"/>
      <c r="POJ141" s="464"/>
      <c r="POK141" s="465"/>
      <c r="POM141" s="463"/>
      <c r="PON141" s="467"/>
      <c r="POO141" s="467"/>
      <c r="POP141" s="464"/>
      <c r="POQ141" s="464"/>
      <c r="POR141" s="464"/>
      <c r="POS141" s="465"/>
      <c r="POU141" s="463"/>
      <c r="POV141" s="467"/>
      <c r="POW141" s="467"/>
      <c r="POX141" s="464"/>
      <c r="POY141" s="464"/>
      <c r="POZ141" s="464"/>
      <c r="PPA141" s="465"/>
      <c r="PPC141" s="463"/>
      <c r="PPD141" s="467"/>
      <c r="PPE141" s="467"/>
      <c r="PPF141" s="464"/>
      <c r="PPG141" s="464"/>
      <c r="PPH141" s="464"/>
      <c r="PPI141" s="465"/>
      <c r="PPK141" s="463"/>
      <c r="PPL141" s="467"/>
      <c r="PPM141" s="467"/>
      <c r="PPN141" s="464"/>
      <c r="PPO141" s="464"/>
      <c r="PPP141" s="464"/>
      <c r="PPQ141" s="465"/>
      <c r="PPS141" s="463"/>
      <c r="PPT141" s="467"/>
      <c r="PPU141" s="467"/>
      <c r="PPV141" s="464"/>
      <c r="PPW141" s="464"/>
      <c r="PPX141" s="464"/>
      <c r="PPY141" s="465"/>
      <c r="PQA141" s="463"/>
      <c r="PQB141" s="467"/>
      <c r="PQC141" s="467"/>
      <c r="PQD141" s="464"/>
      <c r="PQE141" s="464"/>
      <c r="PQF141" s="464"/>
      <c r="PQG141" s="465"/>
      <c r="PQI141" s="463"/>
      <c r="PQJ141" s="467"/>
      <c r="PQK141" s="467"/>
      <c r="PQL141" s="464"/>
      <c r="PQM141" s="464"/>
      <c r="PQN141" s="464"/>
      <c r="PQO141" s="465"/>
      <c r="PQQ141" s="463"/>
      <c r="PQR141" s="467"/>
      <c r="PQS141" s="467"/>
      <c r="PQT141" s="464"/>
      <c r="PQU141" s="464"/>
      <c r="PQV141" s="464"/>
      <c r="PQW141" s="465"/>
      <c r="PQY141" s="463"/>
      <c r="PQZ141" s="467"/>
      <c r="PRA141" s="467"/>
      <c r="PRB141" s="464"/>
      <c r="PRC141" s="464"/>
      <c r="PRD141" s="464"/>
      <c r="PRE141" s="465"/>
      <c r="PRG141" s="463"/>
      <c r="PRH141" s="467"/>
      <c r="PRI141" s="467"/>
      <c r="PRJ141" s="464"/>
      <c r="PRK141" s="464"/>
      <c r="PRL141" s="464"/>
      <c r="PRM141" s="465"/>
      <c r="PRO141" s="463"/>
      <c r="PRP141" s="467"/>
      <c r="PRQ141" s="467"/>
      <c r="PRR141" s="464"/>
      <c r="PRS141" s="464"/>
      <c r="PRT141" s="464"/>
      <c r="PRU141" s="465"/>
      <c r="PRW141" s="463"/>
      <c r="PRX141" s="467"/>
      <c r="PRY141" s="467"/>
      <c r="PRZ141" s="464"/>
      <c r="PSA141" s="464"/>
      <c r="PSB141" s="464"/>
      <c r="PSC141" s="465"/>
      <c r="PSE141" s="463"/>
      <c r="PSF141" s="467"/>
      <c r="PSG141" s="467"/>
      <c r="PSH141" s="464"/>
      <c r="PSI141" s="464"/>
      <c r="PSJ141" s="464"/>
      <c r="PSK141" s="465"/>
      <c r="PSM141" s="463"/>
      <c r="PSN141" s="467"/>
      <c r="PSO141" s="467"/>
      <c r="PSP141" s="464"/>
      <c r="PSQ141" s="464"/>
      <c r="PSR141" s="464"/>
      <c r="PSS141" s="465"/>
      <c r="PSU141" s="463"/>
      <c r="PSV141" s="467"/>
      <c r="PSW141" s="467"/>
      <c r="PSX141" s="464"/>
      <c r="PSY141" s="464"/>
      <c r="PSZ141" s="464"/>
      <c r="PTA141" s="465"/>
      <c r="PTC141" s="463"/>
      <c r="PTD141" s="467"/>
      <c r="PTE141" s="467"/>
      <c r="PTF141" s="464"/>
      <c r="PTG141" s="464"/>
      <c r="PTH141" s="464"/>
      <c r="PTI141" s="465"/>
      <c r="PTK141" s="463"/>
      <c r="PTL141" s="467"/>
      <c r="PTM141" s="467"/>
      <c r="PTN141" s="464"/>
      <c r="PTO141" s="464"/>
      <c r="PTP141" s="464"/>
      <c r="PTQ141" s="465"/>
      <c r="PTS141" s="463"/>
      <c r="PTT141" s="467"/>
      <c r="PTU141" s="467"/>
      <c r="PTV141" s="464"/>
      <c r="PTW141" s="464"/>
      <c r="PTX141" s="464"/>
      <c r="PTY141" s="465"/>
      <c r="PUA141" s="463"/>
      <c r="PUB141" s="467"/>
      <c r="PUC141" s="467"/>
      <c r="PUD141" s="464"/>
      <c r="PUE141" s="464"/>
      <c r="PUF141" s="464"/>
      <c r="PUG141" s="465"/>
      <c r="PUI141" s="463"/>
      <c r="PUJ141" s="467"/>
      <c r="PUK141" s="467"/>
      <c r="PUL141" s="464"/>
      <c r="PUM141" s="464"/>
      <c r="PUN141" s="464"/>
      <c r="PUO141" s="465"/>
      <c r="PUQ141" s="463"/>
      <c r="PUR141" s="467"/>
      <c r="PUS141" s="467"/>
      <c r="PUT141" s="464"/>
      <c r="PUU141" s="464"/>
      <c r="PUV141" s="464"/>
      <c r="PUW141" s="465"/>
      <c r="PUY141" s="463"/>
      <c r="PUZ141" s="467"/>
      <c r="PVA141" s="467"/>
      <c r="PVB141" s="464"/>
      <c r="PVC141" s="464"/>
      <c r="PVD141" s="464"/>
      <c r="PVE141" s="465"/>
      <c r="PVG141" s="463"/>
      <c r="PVH141" s="467"/>
      <c r="PVI141" s="467"/>
      <c r="PVJ141" s="464"/>
      <c r="PVK141" s="464"/>
      <c r="PVL141" s="464"/>
      <c r="PVM141" s="465"/>
      <c r="PVO141" s="463"/>
      <c r="PVP141" s="467"/>
      <c r="PVQ141" s="467"/>
      <c r="PVR141" s="464"/>
      <c r="PVS141" s="464"/>
      <c r="PVT141" s="464"/>
      <c r="PVU141" s="465"/>
      <c r="PVW141" s="463"/>
      <c r="PVX141" s="467"/>
      <c r="PVY141" s="467"/>
      <c r="PVZ141" s="464"/>
      <c r="PWA141" s="464"/>
      <c r="PWB141" s="464"/>
      <c r="PWC141" s="465"/>
      <c r="PWE141" s="463"/>
      <c r="PWF141" s="467"/>
      <c r="PWG141" s="467"/>
      <c r="PWH141" s="464"/>
      <c r="PWI141" s="464"/>
      <c r="PWJ141" s="464"/>
      <c r="PWK141" s="465"/>
      <c r="PWM141" s="463"/>
      <c r="PWN141" s="467"/>
      <c r="PWO141" s="467"/>
      <c r="PWP141" s="464"/>
      <c r="PWQ141" s="464"/>
      <c r="PWR141" s="464"/>
      <c r="PWS141" s="465"/>
      <c r="PWU141" s="463"/>
      <c r="PWV141" s="467"/>
      <c r="PWW141" s="467"/>
      <c r="PWX141" s="464"/>
      <c r="PWY141" s="464"/>
      <c r="PWZ141" s="464"/>
      <c r="PXA141" s="465"/>
      <c r="PXC141" s="463"/>
      <c r="PXD141" s="467"/>
      <c r="PXE141" s="467"/>
      <c r="PXF141" s="464"/>
      <c r="PXG141" s="464"/>
      <c r="PXH141" s="464"/>
      <c r="PXI141" s="465"/>
      <c r="PXK141" s="463"/>
      <c r="PXL141" s="467"/>
      <c r="PXM141" s="467"/>
      <c r="PXN141" s="464"/>
      <c r="PXO141" s="464"/>
      <c r="PXP141" s="464"/>
      <c r="PXQ141" s="465"/>
      <c r="PXS141" s="463"/>
      <c r="PXT141" s="467"/>
      <c r="PXU141" s="467"/>
      <c r="PXV141" s="464"/>
      <c r="PXW141" s="464"/>
      <c r="PXX141" s="464"/>
      <c r="PXY141" s="465"/>
      <c r="PYA141" s="463"/>
      <c r="PYB141" s="467"/>
      <c r="PYC141" s="467"/>
      <c r="PYD141" s="464"/>
      <c r="PYE141" s="464"/>
      <c r="PYF141" s="464"/>
      <c r="PYG141" s="465"/>
      <c r="PYI141" s="463"/>
      <c r="PYJ141" s="467"/>
      <c r="PYK141" s="467"/>
      <c r="PYL141" s="464"/>
      <c r="PYM141" s="464"/>
      <c r="PYN141" s="464"/>
      <c r="PYO141" s="465"/>
      <c r="PYQ141" s="463"/>
      <c r="PYR141" s="467"/>
      <c r="PYS141" s="467"/>
      <c r="PYT141" s="464"/>
      <c r="PYU141" s="464"/>
      <c r="PYV141" s="464"/>
      <c r="PYW141" s="465"/>
      <c r="PYY141" s="463"/>
      <c r="PYZ141" s="467"/>
      <c r="PZA141" s="467"/>
      <c r="PZB141" s="464"/>
      <c r="PZC141" s="464"/>
      <c r="PZD141" s="464"/>
      <c r="PZE141" s="465"/>
      <c r="PZG141" s="463"/>
      <c r="PZH141" s="467"/>
      <c r="PZI141" s="467"/>
      <c r="PZJ141" s="464"/>
      <c r="PZK141" s="464"/>
      <c r="PZL141" s="464"/>
      <c r="PZM141" s="465"/>
      <c r="PZO141" s="463"/>
      <c r="PZP141" s="467"/>
      <c r="PZQ141" s="467"/>
      <c r="PZR141" s="464"/>
      <c r="PZS141" s="464"/>
      <c r="PZT141" s="464"/>
      <c r="PZU141" s="465"/>
      <c r="PZW141" s="463"/>
      <c r="PZX141" s="467"/>
      <c r="PZY141" s="467"/>
      <c r="PZZ141" s="464"/>
      <c r="QAA141" s="464"/>
      <c r="QAB141" s="464"/>
      <c r="QAC141" s="465"/>
      <c r="QAE141" s="463"/>
      <c r="QAF141" s="467"/>
      <c r="QAG141" s="467"/>
      <c r="QAH141" s="464"/>
      <c r="QAI141" s="464"/>
      <c r="QAJ141" s="464"/>
      <c r="QAK141" s="465"/>
      <c r="QAM141" s="463"/>
      <c r="QAN141" s="467"/>
      <c r="QAO141" s="467"/>
      <c r="QAP141" s="464"/>
      <c r="QAQ141" s="464"/>
      <c r="QAR141" s="464"/>
      <c r="QAS141" s="465"/>
      <c r="QAU141" s="463"/>
      <c r="QAV141" s="467"/>
      <c r="QAW141" s="467"/>
      <c r="QAX141" s="464"/>
      <c r="QAY141" s="464"/>
      <c r="QAZ141" s="464"/>
      <c r="QBA141" s="465"/>
      <c r="QBC141" s="463"/>
      <c r="QBD141" s="467"/>
      <c r="QBE141" s="467"/>
      <c r="QBF141" s="464"/>
      <c r="QBG141" s="464"/>
      <c r="QBH141" s="464"/>
      <c r="QBI141" s="465"/>
      <c r="QBK141" s="463"/>
      <c r="QBL141" s="467"/>
      <c r="QBM141" s="467"/>
      <c r="QBN141" s="464"/>
      <c r="QBO141" s="464"/>
      <c r="QBP141" s="464"/>
      <c r="QBQ141" s="465"/>
      <c r="QBS141" s="463"/>
      <c r="QBT141" s="467"/>
      <c r="QBU141" s="467"/>
      <c r="QBV141" s="464"/>
      <c r="QBW141" s="464"/>
      <c r="QBX141" s="464"/>
      <c r="QBY141" s="465"/>
      <c r="QCA141" s="463"/>
      <c r="QCB141" s="467"/>
      <c r="QCC141" s="467"/>
      <c r="QCD141" s="464"/>
      <c r="QCE141" s="464"/>
      <c r="QCF141" s="464"/>
      <c r="QCG141" s="465"/>
      <c r="QCI141" s="463"/>
      <c r="QCJ141" s="467"/>
      <c r="QCK141" s="467"/>
      <c r="QCL141" s="464"/>
      <c r="QCM141" s="464"/>
      <c r="QCN141" s="464"/>
      <c r="QCO141" s="465"/>
      <c r="QCQ141" s="463"/>
      <c r="QCR141" s="467"/>
      <c r="QCS141" s="467"/>
      <c r="QCT141" s="464"/>
      <c r="QCU141" s="464"/>
      <c r="QCV141" s="464"/>
      <c r="QCW141" s="465"/>
      <c r="QCY141" s="463"/>
      <c r="QCZ141" s="467"/>
      <c r="QDA141" s="467"/>
      <c r="QDB141" s="464"/>
      <c r="QDC141" s="464"/>
      <c r="QDD141" s="464"/>
      <c r="QDE141" s="465"/>
      <c r="QDG141" s="463"/>
      <c r="QDH141" s="467"/>
      <c r="QDI141" s="467"/>
      <c r="QDJ141" s="464"/>
      <c r="QDK141" s="464"/>
      <c r="QDL141" s="464"/>
      <c r="QDM141" s="465"/>
      <c r="QDO141" s="463"/>
      <c r="QDP141" s="467"/>
      <c r="QDQ141" s="467"/>
      <c r="QDR141" s="464"/>
      <c r="QDS141" s="464"/>
      <c r="QDT141" s="464"/>
      <c r="QDU141" s="465"/>
      <c r="QDW141" s="463"/>
      <c r="QDX141" s="467"/>
      <c r="QDY141" s="467"/>
      <c r="QDZ141" s="464"/>
      <c r="QEA141" s="464"/>
      <c r="QEB141" s="464"/>
      <c r="QEC141" s="465"/>
      <c r="QEE141" s="463"/>
      <c r="QEF141" s="467"/>
      <c r="QEG141" s="467"/>
      <c r="QEH141" s="464"/>
      <c r="QEI141" s="464"/>
      <c r="QEJ141" s="464"/>
      <c r="QEK141" s="465"/>
      <c r="QEM141" s="463"/>
      <c r="QEN141" s="467"/>
      <c r="QEO141" s="467"/>
      <c r="QEP141" s="464"/>
      <c r="QEQ141" s="464"/>
      <c r="QER141" s="464"/>
      <c r="QES141" s="465"/>
      <c r="QEU141" s="463"/>
      <c r="QEV141" s="467"/>
      <c r="QEW141" s="467"/>
      <c r="QEX141" s="464"/>
      <c r="QEY141" s="464"/>
      <c r="QEZ141" s="464"/>
      <c r="QFA141" s="465"/>
      <c r="QFC141" s="463"/>
      <c r="QFD141" s="467"/>
      <c r="QFE141" s="467"/>
      <c r="QFF141" s="464"/>
      <c r="QFG141" s="464"/>
      <c r="QFH141" s="464"/>
      <c r="QFI141" s="465"/>
      <c r="QFK141" s="463"/>
      <c r="QFL141" s="467"/>
      <c r="QFM141" s="467"/>
      <c r="QFN141" s="464"/>
      <c r="QFO141" s="464"/>
      <c r="QFP141" s="464"/>
      <c r="QFQ141" s="465"/>
      <c r="QFS141" s="463"/>
      <c r="QFT141" s="467"/>
      <c r="QFU141" s="467"/>
      <c r="QFV141" s="464"/>
      <c r="QFW141" s="464"/>
      <c r="QFX141" s="464"/>
      <c r="QFY141" s="465"/>
      <c r="QGA141" s="463"/>
      <c r="QGB141" s="467"/>
      <c r="QGC141" s="467"/>
      <c r="QGD141" s="464"/>
      <c r="QGE141" s="464"/>
      <c r="QGF141" s="464"/>
      <c r="QGG141" s="465"/>
      <c r="QGI141" s="463"/>
      <c r="QGJ141" s="467"/>
      <c r="QGK141" s="467"/>
      <c r="QGL141" s="464"/>
      <c r="QGM141" s="464"/>
      <c r="QGN141" s="464"/>
      <c r="QGO141" s="465"/>
      <c r="QGQ141" s="463"/>
      <c r="QGR141" s="467"/>
      <c r="QGS141" s="467"/>
      <c r="QGT141" s="464"/>
      <c r="QGU141" s="464"/>
      <c r="QGV141" s="464"/>
      <c r="QGW141" s="465"/>
      <c r="QGY141" s="463"/>
      <c r="QGZ141" s="467"/>
      <c r="QHA141" s="467"/>
      <c r="QHB141" s="464"/>
      <c r="QHC141" s="464"/>
      <c r="QHD141" s="464"/>
      <c r="QHE141" s="465"/>
      <c r="QHG141" s="463"/>
      <c r="QHH141" s="467"/>
      <c r="QHI141" s="467"/>
      <c r="QHJ141" s="464"/>
      <c r="QHK141" s="464"/>
      <c r="QHL141" s="464"/>
      <c r="QHM141" s="465"/>
      <c r="QHO141" s="463"/>
      <c r="QHP141" s="467"/>
      <c r="QHQ141" s="467"/>
      <c r="QHR141" s="464"/>
      <c r="QHS141" s="464"/>
      <c r="QHT141" s="464"/>
      <c r="QHU141" s="465"/>
      <c r="QHW141" s="463"/>
      <c r="QHX141" s="467"/>
      <c r="QHY141" s="467"/>
      <c r="QHZ141" s="464"/>
      <c r="QIA141" s="464"/>
      <c r="QIB141" s="464"/>
      <c r="QIC141" s="465"/>
      <c r="QIE141" s="463"/>
      <c r="QIF141" s="467"/>
      <c r="QIG141" s="467"/>
      <c r="QIH141" s="464"/>
      <c r="QII141" s="464"/>
      <c r="QIJ141" s="464"/>
      <c r="QIK141" s="465"/>
      <c r="QIM141" s="463"/>
      <c r="QIN141" s="467"/>
      <c r="QIO141" s="467"/>
      <c r="QIP141" s="464"/>
      <c r="QIQ141" s="464"/>
      <c r="QIR141" s="464"/>
      <c r="QIS141" s="465"/>
      <c r="QIU141" s="463"/>
      <c r="QIV141" s="467"/>
      <c r="QIW141" s="467"/>
      <c r="QIX141" s="464"/>
      <c r="QIY141" s="464"/>
      <c r="QIZ141" s="464"/>
      <c r="QJA141" s="465"/>
      <c r="QJC141" s="463"/>
      <c r="QJD141" s="467"/>
      <c r="QJE141" s="467"/>
      <c r="QJF141" s="464"/>
      <c r="QJG141" s="464"/>
      <c r="QJH141" s="464"/>
      <c r="QJI141" s="465"/>
      <c r="QJK141" s="463"/>
      <c r="QJL141" s="467"/>
      <c r="QJM141" s="467"/>
      <c r="QJN141" s="464"/>
      <c r="QJO141" s="464"/>
      <c r="QJP141" s="464"/>
      <c r="QJQ141" s="465"/>
      <c r="QJS141" s="463"/>
      <c r="QJT141" s="467"/>
      <c r="QJU141" s="467"/>
      <c r="QJV141" s="464"/>
      <c r="QJW141" s="464"/>
      <c r="QJX141" s="464"/>
      <c r="QJY141" s="465"/>
      <c r="QKA141" s="463"/>
      <c r="QKB141" s="467"/>
      <c r="QKC141" s="467"/>
      <c r="QKD141" s="464"/>
      <c r="QKE141" s="464"/>
      <c r="QKF141" s="464"/>
      <c r="QKG141" s="465"/>
      <c r="QKI141" s="463"/>
      <c r="QKJ141" s="467"/>
      <c r="QKK141" s="467"/>
      <c r="QKL141" s="464"/>
      <c r="QKM141" s="464"/>
      <c r="QKN141" s="464"/>
      <c r="QKO141" s="465"/>
      <c r="QKQ141" s="463"/>
      <c r="QKR141" s="467"/>
      <c r="QKS141" s="467"/>
      <c r="QKT141" s="464"/>
      <c r="QKU141" s="464"/>
      <c r="QKV141" s="464"/>
      <c r="QKW141" s="465"/>
      <c r="QKY141" s="463"/>
      <c r="QKZ141" s="467"/>
      <c r="QLA141" s="467"/>
      <c r="QLB141" s="464"/>
      <c r="QLC141" s="464"/>
      <c r="QLD141" s="464"/>
      <c r="QLE141" s="465"/>
      <c r="QLG141" s="463"/>
      <c r="QLH141" s="467"/>
      <c r="QLI141" s="467"/>
      <c r="QLJ141" s="464"/>
      <c r="QLK141" s="464"/>
      <c r="QLL141" s="464"/>
      <c r="QLM141" s="465"/>
      <c r="QLO141" s="463"/>
      <c r="QLP141" s="467"/>
      <c r="QLQ141" s="467"/>
      <c r="QLR141" s="464"/>
      <c r="QLS141" s="464"/>
      <c r="QLT141" s="464"/>
      <c r="QLU141" s="465"/>
      <c r="QLW141" s="463"/>
      <c r="QLX141" s="467"/>
      <c r="QLY141" s="467"/>
      <c r="QLZ141" s="464"/>
      <c r="QMA141" s="464"/>
      <c r="QMB141" s="464"/>
      <c r="QMC141" s="465"/>
      <c r="QME141" s="463"/>
      <c r="QMF141" s="467"/>
      <c r="QMG141" s="467"/>
      <c r="QMH141" s="464"/>
      <c r="QMI141" s="464"/>
      <c r="QMJ141" s="464"/>
      <c r="QMK141" s="465"/>
      <c r="QMM141" s="463"/>
      <c r="QMN141" s="467"/>
      <c r="QMO141" s="467"/>
      <c r="QMP141" s="464"/>
      <c r="QMQ141" s="464"/>
      <c r="QMR141" s="464"/>
      <c r="QMS141" s="465"/>
      <c r="QMU141" s="463"/>
      <c r="QMV141" s="467"/>
      <c r="QMW141" s="467"/>
      <c r="QMX141" s="464"/>
      <c r="QMY141" s="464"/>
      <c r="QMZ141" s="464"/>
      <c r="QNA141" s="465"/>
      <c r="QNC141" s="463"/>
      <c r="QND141" s="467"/>
      <c r="QNE141" s="467"/>
      <c r="QNF141" s="464"/>
      <c r="QNG141" s="464"/>
      <c r="QNH141" s="464"/>
      <c r="QNI141" s="465"/>
      <c r="QNK141" s="463"/>
      <c r="QNL141" s="467"/>
      <c r="QNM141" s="467"/>
      <c r="QNN141" s="464"/>
      <c r="QNO141" s="464"/>
      <c r="QNP141" s="464"/>
      <c r="QNQ141" s="465"/>
      <c r="QNS141" s="463"/>
      <c r="QNT141" s="467"/>
      <c r="QNU141" s="467"/>
      <c r="QNV141" s="464"/>
      <c r="QNW141" s="464"/>
      <c r="QNX141" s="464"/>
      <c r="QNY141" s="465"/>
      <c r="QOA141" s="463"/>
      <c r="QOB141" s="467"/>
      <c r="QOC141" s="467"/>
      <c r="QOD141" s="464"/>
      <c r="QOE141" s="464"/>
      <c r="QOF141" s="464"/>
      <c r="QOG141" s="465"/>
      <c r="QOI141" s="463"/>
      <c r="QOJ141" s="467"/>
      <c r="QOK141" s="467"/>
      <c r="QOL141" s="464"/>
      <c r="QOM141" s="464"/>
      <c r="QON141" s="464"/>
      <c r="QOO141" s="465"/>
      <c r="QOQ141" s="463"/>
      <c r="QOR141" s="467"/>
      <c r="QOS141" s="467"/>
      <c r="QOT141" s="464"/>
      <c r="QOU141" s="464"/>
      <c r="QOV141" s="464"/>
      <c r="QOW141" s="465"/>
      <c r="QOY141" s="463"/>
      <c r="QOZ141" s="467"/>
      <c r="QPA141" s="467"/>
      <c r="QPB141" s="464"/>
      <c r="QPC141" s="464"/>
      <c r="QPD141" s="464"/>
      <c r="QPE141" s="465"/>
      <c r="QPG141" s="463"/>
      <c r="QPH141" s="467"/>
      <c r="QPI141" s="467"/>
      <c r="QPJ141" s="464"/>
      <c r="QPK141" s="464"/>
      <c r="QPL141" s="464"/>
      <c r="QPM141" s="465"/>
      <c r="QPO141" s="463"/>
      <c r="QPP141" s="467"/>
      <c r="QPQ141" s="467"/>
      <c r="QPR141" s="464"/>
      <c r="QPS141" s="464"/>
      <c r="QPT141" s="464"/>
      <c r="QPU141" s="465"/>
      <c r="QPW141" s="463"/>
      <c r="QPX141" s="467"/>
      <c r="QPY141" s="467"/>
      <c r="QPZ141" s="464"/>
      <c r="QQA141" s="464"/>
      <c r="QQB141" s="464"/>
      <c r="QQC141" s="465"/>
      <c r="QQE141" s="463"/>
      <c r="QQF141" s="467"/>
      <c r="QQG141" s="467"/>
      <c r="QQH141" s="464"/>
      <c r="QQI141" s="464"/>
      <c r="QQJ141" s="464"/>
      <c r="QQK141" s="465"/>
      <c r="QQM141" s="463"/>
      <c r="QQN141" s="467"/>
      <c r="QQO141" s="467"/>
      <c r="QQP141" s="464"/>
      <c r="QQQ141" s="464"/>
      <c r="QQR141" s="464"/>
      <c r="QQS141" s="465"/>
      <c r="QQU141" s="463"/>
      <c r="QQV141" s="467"/>
      <c r="QQW141" s="467"/>
      <c r="QQX141" s="464"/>
      <c r="QQY141" s="464"/>
      <c r="QQZ141" s="464"/>
      <c r="QRA141" s="465"/>
      <c r="QRC141" s="463"/>
      <c r="QRD141" s="467"/>
      <c r="QRE141" s="467"/>
      <c r="QRF141" s="464"/>
      <c r="QRG141" s="464"/>
      <c r="QRH141" s="464"/>
      <c r="QRI141" s="465"/>
      <c r="QRK141" s="463"/>
      <c r="QRL141" s="467"/>
      <c r="QRM141" s="467"/>
      <c r="QRN141" s="464"/>
      <c r="QRO141" s="464"/>
      <c r="QRP141" s="464"/>
      <c r="QRQ141" s="465"/>
      <c r="QRS141" s="463"/>
      <c r="QRT141" s="467"/>
      <c r="QRU141" s="467"/>
      <c r="QRV141" s="464"/>
      <c r="QRW141" s="464"/>
      <c r="QRX141" s="464"/>
      <c r="QRY141" s="465"/>
      <c r="QSA141" s="463"/>
      <c r="QSB141" s="467"/>
      <c r="QSC141" s="467"/>
      <c r="QSD141" s="464"/>
      <c r="QSE141" s="464"/>
      <c r="QSF141" s="464"/>
      <c r="QSG141" s="465"/>
      <c r="QSI141" s="463"/>
      <c r="QSJ141" s="467"/>
      <c r="QSK141" s="467"/>
      <c r="QSL141" s="464"/>
      <c r="QSM141" s="464"/>
      <c r="QSN141" s="464"/>
      <c r="QSO141" s="465"/>
      <c r="QSQ141" s="463"/>
      <c r="QSR141" s="467"/>
      <c r="QSS141" s="467"/>
      <c r="QST141" s="464"/>
      <c r="QSU141" s="464"/>
      <c r="QSV141" s="464"/>
      <c r="QSW141" s="465"/>
      <c r="QSY141" s="463"/>
      <c r="QSZ141" s="467"/>
      <c r="QTA141" s="467"/>
      <c r="QTB141" s="464"/>
      <c r="QTC141" s="464"/>
      <c r="QTD141" s="464"/>
      <c r="QTE141" s="465"/>
      <c r="QTG141" s="463"/>
      <c r="QTH141" s="467"/>
      <c r="QTI141" s="467"/>
      <c r="QTJ141" s="464"/>
      <c r="QTK141" s="464"/>
      <c r="QTL141" s="464"/>
      <c r="QTM141" s="465"/>
      <c r="QTO141" s="463"/>
      <c r="QTP141" s="467"/>
      <c r="QTQ141" s="467"/>
      <c r="QTR141" s="464"/>
      <c r="QTS141" s="464"/>
      <c r="QTT141" s="464"/>
      <c r="QTU141" s="465"/>
      <c r="QTW141" s="463"/>
      <c r="QTX141" s="467"/>
      <c r="QTY141" s="467"/>
      <c r="QTZ141" s="464"/>
      <c r="QUA141" s="464"/>
      <c r="QUB141" s="464"/>
      <c r="QUC141" s="465"/>
      <c r="QUE141" s="463"/>
      <c r="QUF141" s="467"/>
      <c r="QUG141" s="467"/>
      <c r="QUH141" s="464"/>
      <c r="QUI141" s="464"/>
      <c r="QUJ141" s="464"/>
      <c r="QUK141" s="465"/>
      <c r="QUM141" s="463"/>
      <c r="QUN141" s="467"/>
      <c r="QUO141" s="467"/>
      <c r="QUP141" s="464"/>
      <c r="QUQ141" s="464"/>
      <c r="QUR141" s="464"/>
      <c r="QUS141" s="465"/>
      <c r="QUU141" s="463"/>
      <c r="QUV141" s="467"/>
      <c r="QUW141" s="467"/>
      <c r="QUX141" s="464"/>
      <c r="QUY141" s="464"/>
      <c r="QUZ141" s="464"/>
      <c r="QVA141" s="465"/>
      <c r="QVC141" s="463"/>
      <c r="QVD141" s="467"/>
      <c r="QVE141" s="467"/>
      <c r="QVF141" s="464"/>
      <c r="QVG141" s="464"/>
      <c r="QVH141" s="464"/>
      <c r="QVI141" s="465"/>
      <c r="QVK141" s="463"/>
      <c r="QVL141" s="467"/>
      <c r="QVM141" s="467"/>
      <c r="QVN141" s="464"/>
      <c r="QVO141" s="464"/>
      <c r="QVP141" s="464"/>
      <c r="QVQ141" s="465"/>
      <c r="QVS141" s="463"/>
      <c r="QVT141" s="467"/>
      <c r="QVU141" s="467"/>
      <c r="QVV141" s="464"/>
      <c r="QVW141" s="464"/>
      <c r="QVX141" s="464"/>
      <c r="QVY141" s="465"/>
      <c r="QWA141" s="463"/>
      <c r="QWB141" s="467"/>
      <c r="QWC141" s="467"/>
      <c r="QWD141" s="464"/>
      <c r="QWE141" s="464"/>
      <c r="QWF141" s="464"/>
      <c r="QWG141" s="465"/>
      <c r="QWI141" s="463"/>
      <c r="QWJ141" s="467"/>
      <c r="QWK141" s="467"/>
      <c r="QWL141" s="464"/>
      <c r="QWM141" s="464"/>
      <c r="QWN141" s="464"/>
      <c r="QWO141" s="465"/>
      <c r="QWQ141" s="463"/>
      <c r="QWR141" s="467"/>
      <c r="QWS141" s="467"/>
      <c r="QWT141" s="464"/>
      <c r="QWU141" s="464"/>
      <c r="QWV141" s="464"/>
      <c r="QWW141" s="465"/>
      <c r="QWY141" s="463"/>
      <c r="QWZ141" s="467"/>
      <c r="QXA141" s="467"/>
      <c r="QXB141" s="464"/>
      <c r="QXC141" s="464"/>
      <c r="QXD141" s="464"/>
      <c r="QXE141" s="465"/>
      <c r="QXG141" s="463"/>
      <c r="QXH141" s="467"/>
      <c r="QXI141" s="467"/>
      <c r="QXJ141" s="464"/>
      <c r="QXK141" s="464"/>
      <c r="QXL141" s="464"/>
      <c r="QXM141" s="465"/>
      <c r="QXO141" s="463"/>
      <c r="QXP141" s="467"/>
      <c r="QXQ141" s="467"/>
      <c r="QXR141" s="464"/>
      <c r="QXS141" s="464"/>
      <c r="QXT141" s="464"/>
      <c r="QXU141" s="465"/>
      <c r="QXW141" s="463"/>
      <c r="QXX141" s="467"/>
      <c r="QXY141" s="467"/>
      <c r="QXZ141" s="464"/>
      <c r="QYA141" s="464"/>
      <c r="QYB141" s="464"/>
      <c r="QYC141" s="465"/>
      <c r="QYE141" s="463"/>
      <c r="QYF141" s="467"/>
      <c r="QYG141" s="467"/>
      <c r="QYH141" s="464"/>
      <c r="QYI141" s="464"/>
      <c r="QYJ141" s="464"/>
      <c r="QYK141" s="465"/>
      <c r="QYM141" s="463"/>
      <c r="QYN141" s="467"/>
      <c r="QYO141" s="467"/>
      <c r="QYP141" s="464"/>
      <c r="QYQ141" s="464"/>
      <c r="QYR141" s="464"/>
      <c r="QYS141" s="465"/>
      <c r="QYU141" s="463"/>
      <c r="QYV141" s="467"/>
      <c r="QYW141" s="467"/>
      <c r="QYX141" s="464"/>
      <c r="QYY141" s="464"/>
      <c r="QYZ141" s="464"/>
      <c r="QZA141" s="465"/>
      <c r="QZC141" s="463"/>
      <c r="QZD141" s="467"/>
      <c r="QZE141" s="467"/>
      <c r="QZF141" s="464"/>
      <c r="QZG141" s="464"/>
      <c r="QZH141" s="464"/>
      <c r="QZI141" s="465"/>
      <c r="QZK141" s="463"/>
      <c r="QZL141" s="467"/>
      <c r="QZM141" s="467"/>
      <c r="QZN141" s="464"/>
      <c r="QZO141" s="464"/>
      <c r="QZP141" s="464"/>
      <c r="QZQ141" s="465"/>
      <c r="QZS141" s="463"/>
      <c r="QZT141" s="467"/>
      <c r="QZU141" s="467"/>
      <c r="QZV141" s="464"/>
      <c r="QZW141" s="464"/>
      <c r="QZX141" s="464"/>
      <c r="QZY141" s="465"/>
      <c r="RAA141" s="463"/>
      <c r="RAB141" s="467"/>
      <c r="RAC141" s="467"/>
      <c r="RAD141" s="464"/>
      <c r="RAE141" s="464"/>
      <c r="RAF141" s="464"/>
      <c r="RAG141" s="465"/>
      <c r="RAI141" s="463"/>
      <c r="RAJ141" s="467"/>
      <c r="RAK141" s="467"/>
      <c r="RAL141" s="464"/>
      <c r="RAM141" s="464"/>
      <c r="RAN141" s="464"/>
      <c r="RAO141" s="465"/>
      <c r="RAQ141" s="463"/>
      <c r="RAR141" s="467"/>
      <c r="RAS141" s="467"/>
      <c r="RAT141" s="464"/>
      <c r="RAU141" s="464"/>
      <c r="RAV141" s="464"/>
      <c r="RAW141" s="465"/>
      <c r="RAY141" s="463"/>
      <c r="RAZ141" s="467"/>
      <c r="RBA141" s="467"/>
      <c r="RBB141" s="464"/>
      <c r="RBC141" s="464"/>
      <c r="RBD141" s="464"/>
      <c r="RBE141" s="465"/>
      <c r="RBG141" s="463"/>
      <c r="RBH141" s="467"/>
      <c r="RBI141" s="467"/>
      <c r="RBJ141" s="464"/>
      <c r="RBK141" s="464"/>
      <c r="RBL141" s="464"/>
      <c r="RBM141" s="465"/>
      <c r="RBO141" s="463"/>
      <c r="RBP141" s="467"/>
      <c r="RBQ141" s="467"/>
      <c r="RBR141" s="464"/>
      <c r="RBS141" s="464"/>
      <c r="RBT141" s="464"/>
      <c r="RBU141" s="465"/>
      <c r="RBW141" s="463"/>
      <c r="RBX141" s="467"/>
      <c r="RBY141" s="467"/>
      <c r="RBZ141" s="464"/>
      <c r="RCA141" s="464"/>
      <c r="RCB141" s="464"/>
      <c r="RCC141" s="465"/>
      <c r="RCE141" s="463"/>
      <c r="RCF141" s="467"/>
      <c r="RCG141" s="467"/>
      <c r="RCH141" s="464"/>
      <c r="RCI141" s="464"/>
      <c r="RCJ141" s="464"/>
      <c r="RCK141" s="465"/>
      <c r="RCM141" s="463"/>
      <c r="RCN141" s="467"/>
      <c r="RCO141" s="467"/>
      <c r="RCP141" s="464"/>
      <c r="RCQ141" s="464"/>
      <c r="RCR141" s="464"/>
      <c r="RCS141" s="465"/>
      <c r="RCU141" s="463"/>
      <c r="RCV141" s="467"/>
      <c r="RCW141" s="467"/>
      <c r="RCX141" s="464"/>
      <c r="RCY141" s="464"/>
      <c r="RCZ141" s="464"/>
      <c r="RDA141" s="465"/>
      <c r="RDC141" s="463"/>
      <c r="RDD141" s="467"/>
      <c r="RDE141" s="467"/>
      <c r="RDF141" s="464"/>
      <c r="RDG141" s="464"/>
      <c r="RDH141" s="464"/>
      <c r="RDI141" s="465"/>
      <c r="RDK141" s="463"/>
      <c r="RDL141" s="467"/>
      <c r="RDM141" s="467"/>
      <c r="RDN141" s="464"/>
      <c r="RDO141" s="464"/>
      <c r="RDP141" s="464"/>
      <c r="RDQ141" s="465"/>
      <c r="RDS141" s="463"/>
      <c r="RDT141" s="467"/>
      <c r="RDU141" s="467"/>
      <c r="RDV141" s="464"/>
      <c r="RDW141" s="464"/>
      <c r="RDX141" s="464"/>
      <c r="RDY141" s="465"/>
      <c r="REA141" s="463"/>
      <c r="REB141" s="467"/>
      <c r="REC141" s="467"/>
      <c r="RED141" s="464"/>
      <c r="REE141" s="464"/>
      <c r="REF141" s="464"/>
      <c r="REG141" s="465"/>
      <c r="REI141" s="463"/>
      <c r="REJ141" s="467"/>
      <c r="REK141" s="467"/>
      <c r="REL141" s="464"/>
      <c r="REM141" s="464"/>
      <c r="REN141" s="464"/>
      <c r="REO141" s="465"/>
      <c r="REQ141" s="463"/>
      <c r="RER141" s="467"/>
      <c r="RES141" s="467"/>
      <c r="RET141" s="464"/>
      <c r="REU141" s="464"/>
      <c r="REV141" s="464"/>
      <c r="REW141" s="465"/>
      <c r="REY141" s="463"/>
      <c r="REZ141" s="467"/>
      <c r="RFA141" s="467"/>
      <c r="RFB141" s="464"/>
      <c r="RFC141" s="464"/>
      <c r="RFD141" s="464"/>
      <c r="RFE141" s="465"/>
      <c r="RFG141" s="463"/>
      <c r="RFH141" s="467"/>
      <c r="RFI141" s="467"/>
      <c r="RFJ141" s="464"/>
      <c r="RFK141" s="464"/>
      <c r="RFL141" s="464"/>
      <c r="RFM141" s="465"/>
      <c r="RFO141" s="463"/>
      <c r="RFP141" s="467"/>
      <c r="RFQ141" s="467"/>
      <c r="RFR141" s="464"/>
      <c r="RFS141" s="464"/>
      <c r="RFT141" s="464"/>
      <c r="RFU141" s="465"/>
      <c r="RFW141" s="463"/>
      <c r="RFX141" s="467"/>
      <c r="RFY141" s="467"/>
      <c r="RFZ141" s="464"/>
      <c r="RGA141" s="464"/>
      <c r="RGB141" s="464"/>
      <c r="RGC141" s="465"/>
      <c r="RGE141" s="463"/>
      <c r="RGF141" s="467"/>
      <c r="RGG141" s="467"/>
      <c r="RGH141" s="464"/>
      <c r="RGI141" s="464"/>
      <c r="RGJ141" s="464"/>
      <c r="RGK141" s="465"/>
      <c r="RGM141" s="463"/>
      <c r="RGN141" s="467"/>
      <c r="RGO141" s="467"/>
      <c r="RGP141" s="464"/>
      <c r="RGQ141" s="464"/>
      <c r="RGR141" s="464"/>
      <c r="RGS141" s="465"/>
      <c r="RGU141" s="463"/>
      <c r="RGV141" s="467"/>
      <c r="RGW141" s="467"/>
      <c r="RGX141" s="464"/>
      <c r="RGY141" s="464"/>
      <c r="RGZ141" s="464"/>
      <c r="RHA141" s="465"/>
      <c r="RHC141" s="463"/>
      <c r="RHD141" s="467"/>
      <c r="RHE141" s="467"/>
      <c r="RHF141" s="464"/>
      <c r="RHG141" s="464"/>
      <c r="RHH141" s="464"/>
      <c r="RHI141" s="465"/>
      <c r="RHK141" s="463"/>
      <c r="RHL141" s="467"/>
      <c r="RHM141" s="467"/>
      <c r="RHN141" s="464"/>
      <c r="RHO141" s="464"/>
      <c r="RHP141" s="464"/>
      <c r="RHQ141" s="465"/>
      <c r="RHS141" s="463"/>
      <c r="RHT141" s="467"/>
      <c r="RHU141" s="467"/>
      <c r="RHV141" s="464"/>
      <c r="RHW141" s="464"/>
      <c r="RHX141" s="464"/>
      <c r="RHY141" s="465"/>
      <c r="RIA141" s="463"/>
      <c r="RIB141" s="467"/>
      <c r="RIC141" s="467"/>
      <c r="RID141" s="464"/>
      <c r="RIE141" s="464"/>
      <c r="RIF141" s="464"/>
      <c r="RIG141" s="465"/>
      <c r="RII141" s="463"/>
      <c r="RIJ141" s="467"/>
      <c r="RIK141" s="467"/>
      <c r="RIL141" s="464"/>
      <c r="RIM141" s="464"/>
      <c r="RIN141" s="464"/>
      <c r="RIO141" s="465"/>
      <c r="RIQ141" s="463"/>
      <c r="RIR141" s="467"/>
      <c r="RIS141" s="467"/>
      <c r="RIT141" s="464"/>
      <c r="RIU141" s="464"/>
      <c r="RIV141" s="464"/>
      <c r="RIW141" s="465"/>
      <c r="RIY141" s="463"/>
      <c r="RIZ141" s="467"/>
      <c r="RJA141" s="467"/>
      <c r="RJB141" s="464"/>
      <c r="RJC141" s="464"/>
      <c r="RJD141" s="464"/>
      <c r="RJE141" s="465"/>
      <c r="RJG141" s="463"/>
      <c r="RJH141" s="467"/>
      <c r="RJI141" s="467"/>
      <c r="RJJ141" s="464"/>
      <c r="RJK141" s="464"/>
      <c r="RJL141" s="464"/>
      <c r="RJM141" s="465"/>
      <c r="RJO141" s="463"/>
      <c r="RJP141" s="467"/>
      <c r="RJQ141" s="467"/>
      <c r="RJR141" s="464"/>
      <c r="RJS141" s="464"/>
      <c r="RJT141" s="464"/>
      <c r="RJU141" s="465"/>
      <c r="RJW141" s="463"/>
      <c r="RJX141" s="467"/>
      <c r="RJY141" s="467"/>
      <c r="RJZ141" s="464"/>
      <c r="RKA141" s="464"/>
      <c r="RKB141" s="464"/>
      <c r="RKC141" s="465"/>
      <c r="RKE141" s="463"/>
      <c r="RKF141" s="467"/>
      <c r="RKG141" s="467"/>
      <c r="RKH141" s="464"/>
      <c r="RKI141" s="464"/>
      <c r="RKJ141" s="464"/>
      <c r="RKK141" s="465"/>
      <c r="RKM141" s="463"/>
      <c r="RKN141" s="467"/>
      <c r="RKO141" s="467"/>
      <c r="RKP141" s="464"/>
      <c r="RKQ141" s="464"/>
      <c r="RKR141" s="464"/>
      <c r="RKS141" s="465"/>
      <c r="RKU141" s="463"/>
      <c r="RKV141" s="467"/>
      <c r="RKW141" s="467"/>
      <c r="RKX141" s="464"/>
      <c r="RKY141" s="464"/>
      <c r="RKZ141" s="464"/>
      <c r="RLA141" s="465"/>
      <c r="RLC141" s="463"/>
      <c r="RLD141" s="467"/>
      <c r="RLE141" s="467"/>
      <c r="RLF141" s="464"/>
      <c r="RLG141" s="464"/>
      <c r="RLH141" s="464"/>
      <c r="RLI141" s="465"/>
      <c r="RLK141" s="463"/>
      <c r="RLL141" s="467"/>
      <c r="RLM141" s="467"/>
      <c r="RLN141" s="464"/>
      <c r="RLO141" s="464"/>
      <c r="RLP141" s="464"/>
      <c r="RLQ141" s="465"/>
      <c r="RLS141" s="463"/>
      <c r="RLT141" s="467"/>
      <c r="RLU141" s="467"/>
      <c r="RLV141" s="464"/>
      <c r="RLW141" s="464"/>
      <c r="RLX141" s="464"/>
      <c r="RLY141" s="465"/>
      <c r="RMA141" s="463"/>
      <c r="RMB141" s="467"/>
      <c r="RMC141" s="467"/>
      <c r="RMD141" s="464"/>
      <c r="RME141" s="464"/>
      <c r="RMF141" s="464"/>
      <c r="RMG141" s="465"/>
      <c r="RMI141" s="463"/>
      <c r="RMJ141" s="467"/>
      <c r="RMK141" s="467"/>
      <c r="RML141" s="464"/>
      <c r="RMM141" s="464"/>
      <c r="RMN141" s="464"/>
      <c r="RMO141" s="465"/>
      <c r="RMQ141" s="463"/>
      <c r="RMR141" s="467"/>
      <c r="RMS141" s="467"/>
      <c r="RMT141" s="464"/>
      <c r="RMU141" s="464"/>
      <c r="RMV141" s="464"/>
      <c r="RMW141" s="465"/>
      <c r="RMY141" s="463"/>
      <c r="RMZ141" s="467"/>
      <c r="RNA141" s="467"/>
      <c r="RNB141" s="464"/>
      <c r="RNC141" s="464"/>
      <c r="RND141" s="464"/>
      <c r="RNE141" s="465"/>
      <c r="RNG141" s="463"/>
      <c r="RNH141" s="467"/>
      <c r="RNI141" s="467"/>
      <c r="RNJ141" s="464"/>
      <c r="RNK141" s="464"/>
      <c r="RNL141" s="464"/>
      <c r="RNM141" s="465"/>
      <c r="RNO141" s="463"/>
      <c r="RNP141" s="467"/>
      <c r="RNQ141" s="467"/>
      <c r="RNR141" s="464"/>
      <c r="RNS141" s="464"/>
      <c r="RNT141" s="464"/>
      <c r="RNU141" s="465"/>
      <c r="RNW141" s="463"/>
      <c r="RNX141" s="467"/>
      <c r="RNY141" s="467"/>
      <c r="RNZ141" s="464"/>
      <c r="ROA141" s="464"/>
      <c r="ROB141" s="464"/>
      <c r="ROC141" s="465"/>
      <c r="ROE141" s="463"/>
      <c r="ROF141" s="467"/>
      <c r="ROG141" s="467"/>
      <c r="ROH141" s="464"/>
      <c r="ROI141" s="464"/>
      <c r="ROJ141" s="464"/>
      <c r="ROK141" s="465"/>
      <c r="ROM141" s="463"/>
      <c r="RON141" s="467"/>
      <c r="ROO141" s="467"/>
      <c r="ROP141" s="464"/>
      <c r="ROQ141" s="464"/>
      <c r="ROR141" s="464"/>
      <c r="ROS141" s="465"/>
      <c r="ROU141" s="463"/>
      <c r="ROV141" s="467"/>
      <c r="ROW141" s="467"/>
      <c r="ROX141" s="464"/>
      <c r="ROY141" s="464"/>
      <c r="ROZ141" s="464"/>
      <c r="RPA141" s="465"/>
      <c r="RPC141" s="463"/>
      <c r="RPD141" s="467"/>
      <c r="RPE141" s="467"/>
      <c r="RPF141" s="464"/>
      <c r="RPG141" s="464"/>
      <c r="RPH141" s="464"/>
      <c r="RPI141" s="465"/>
      <c r="RPK141" s="463"/>
      <c r="RPL141" s="467"/>
      <c r="RPM141" s="467"/>
      <c r="RPN141" s="464"/>
      <c r="RPO141" s="464"/>
      <c r="RPP141" s="464"/>
      <c r="RPQ141" s="465"/>
      <c r="RPS141" s="463"/>
      <c r="RPT141" s="467"/>
      <c r="RPU141" s="467"/>
      <c r="RPV141" s="464"/>
      <c r="RPW141" s="464"/>
      <c r="RPX141" s="464"/>
      <c r="RPY141" s="465"/>
      <c r="RQA141" s="463"/>
      <c r="RQB141" s="467"/>
      <c r="RQC141" s="467"/>
      <c r="RQD141" s="464"/>
      <c r="RQE141" s="464"/>
      <c r="RQF141" s="464"/>
      <c r="RQG141" s="465"/>
      <c r="RQI141" s="463"/>
      <c r="RQJ141" s="467"/>
      <c r="RQK141" s="467"/>
      <c r="RQL141" s="464"/>
      <c r="RQM141" s="464"/>
      <c r="RQN141" s="464"/>
      <c r="RQO141" s="465"/>
      <c r="RQQ141" s="463"/>
      <c r="RQR141" s="467"/>
      <c r="RQS141" s="467"/>
      <c r="RQT141" s="464"/>
      <c r="RQU141" s="464"/>
      <c r="RQV141" s="464"/>
      <c r="RQW141" s="465"/>
      <c r="RQY141" s="463"/>
      <c r="RQZ141" s="467"/>
      <c r="RRA141" s="467"/>
      <c r="RRB141" s="464"/>
      <c r="RRC141" s="464"/>
      <c r="RRD141" s="464"/>
      <c r="RRE141" s="465"/>
      <c r="RRG141" s="463"/>
      <c r="RRH141" s="467"/>
      <c r="RRI141" s="467"/>
      <c r="RRJ141" s="464"/>
      <c r="RRK141" s="464"/>
      <c r="RRL141" s="464"/>
      <c r="RRM141" s="465"/>
      <c r="RRO141" s="463"/>
      <c r="RRP141" s="467"/>
      <c r="RRQ141" s="467"/>
      <c r="RRR141" s="464"/>
      <c r="RRS141" s="464"/>
      <c r="RRT141" s="464"/>
      <c r="RRU141" s="465"/>
      <c r="RRW141" s="463"/>
      <c r="RRX141" s="467"/>
      <c r="RRY141" s="467"/>
      <c r="RRZ141" s="464"/>
      <c r="RSA141" s="464"/>
      <c r="RSB141" s="464"/>
      <c r="RSC141" s="465"/>
      <c r="RSE141" s="463"/>
      <c r="RSF141" s="467"/>
      <c r="RSG141" s="467"/>
      <c r="RSH141" s="464"/>
      <c r="RSI141" s="464"/>
      <c r="RSJ141" s="464"/>
      <c r="RSK141" s="465"/>
      <c r="RSM141" s="463"/>
      <c r="RSN141" s="467"/>
      <c r="RSO141" s="467"/>
      <c r="RSP141" s="464"/>
      <c r="RSQ141" s="464"/>
      <c r="RSR141" s="464"/>
      <c r="RSS141" s="465"/>
      <c r="RSU141" s="463"/>
      <c r="RSV141" s="467"/>
      <c r="RSW141" s="467"/>
      <c r="RSX141" s="464"/>
      <c r="RSY141" s="464"/>
      <c r="RSZ141" s="464"/>
      <c r="RTA141" s="465"/>
      <c r="RTC141" s="463"/>
      <c r="RTD141" s="467"/>
      <c r="RTE141" s="467"/>
      <c r="RTF141" s="464"/>
      <c r="RTG141" s="464"/>
      <c r="RTH141" s="464"/>
      <c r="RTI141" s="465"/>
      <c r="RTK141" s="463"/>
      <c r="RTL141" s="467"/>
      <c r="RTM141" s="467"/>
      <c r="RTN141" s="464"/>
      <c r="RTO141" s="464"/>
      <c r="RTP141" s="464"/>
      <c r="RTQ141" s="465"/>
      <c r="RTS141" s="463"/>
      <c r="RTT141" s="467"/>
      <c r="RTU141" s="467"/>
      <c r="RTV141" s="464"/>
      <c r="RTW141" s="464"/>
      <c r="RTX141" s="464"/>
      <c r="RTY141" s="465"/>
      <c r="RUA141" s="463"/>
      <c r="RUB141" s="467"/>
      <c r="RUC141" s="467"/>
      <c r="RUD141" s="464"/>
      <c r="RUE141" s="464"/>
      <c r="RUF141" s="464"/>
      <c r="RUG141" s="465"/>
      <c r="RUI141" s="463"/>
      <c r="RUJ141" s="467"/>
      <c r="RUK141" s="467"/>
      <c r="RUL141" s="464"/>
      <c r="RUM141" s="464"/>
      <c r="RUN141" s="464"/>
      <c r="RUO141" s="465"/>
      <c r="RUQ141" s="463"/>
      <c r="RUR141" s="467"/>
      <c r="RUS141" s="467"/>
      <c r="RUT141" s="464"/>
      <c r="RUU141" s="464"/>
      <c r="RUV141" s="464"/>
      <c r="RUW141" s="465"/>
      <c r="RUY141" s="463"/>
      <c r="RUZ141" s="467"/>
      <c r="RVA141" s="467"/>
      <c r="RVB141" s="464"/>
      <c r="RVC141" s="464"/>
      <c r="RVD141" s="464"/>
      <c r="RVE141" s="465"/>
      <c r="RVG141" s="463"/>
      <c r="RVH141" s="467"/>
      <c r="RVI141" s="467"/>
      <c r="RVJ141" s="464"/>
      <c r="RVK141" s="464"/>
      <c r="RVL141" s="464"/>
      <c r="RVM141" s="465"/>
      <c r="RVO141" s="463"/>
      <c r="RVP141" s="467"/>
      <c r="RVQ141" s="467"/>
      <c r="RVR141" s="464"/>
      <c r="RVS141" s="464"/>
      <c r="RVT141" s="464"/>
      <c r="RVU141" s="465"/>
      <c r="RVW141" s="463"/>
      <c r="RVX141" s="467"/>
      <c r="RVY141" s="467"/>
      <c r="RVZ141" s="464"/>
      <c r="RWA141" s="464"/>
      <c r="RWB141" s="464"/>
      <c r="RWC141" s="465"/>
      <c r="RWE141" s="463"/>
      <c r="RWF141" s="467"/>
      <c r="RWG141" s="467"/>
      <c r="RWH141" s="464"/>
      <c r="RWI141" s="464"/>
      <c r="RWJ141" s="464"/>
      <c r="RWK141" s="465"/>
      <c r="RWM141" s="463"/>
      <c r="RWN141" s="467"/>
      <c r="RWO141" s="467"/>
      <c r="RWP141" s="464"/>
      <c r="RWQ141" s="464"/>
      <c r="RWR141" s="464"/>
      <c r="RWS141" s="465"/>
      <c r="RWU141" s="463"/>
      <c r="RWV141" s="467"/>
      <c r="RWW141" s="467"/>
      <c r="RWX141" s="464"/>
      <c r="RWY141" s="464"/>
      <c r="RWZ141" s="464"/>
      <c r="RXA141" s="465"/>
      <c r="RXC141" s="463"/>
      <c r="RXD141" s="467"/>
      <c r="RXE141" s="467"/>
      <c r="RXF141" s="464"/>
      <c r="RXG141" s="464"/>
      <c r="RXH141" s="464"/>
      <c r="RXI141" s="465"/>
      <c r="RXK141" s="463"/>
      <c r="RXL141" s="467"/>
      <c r="RXM141" s="467"/>
      <c r="RXN141" s="464"/>
      <c r="RXO141" s="464"/>
      <c r="RXP141" s="464"/>
      <c r="RXQ141" s="465"/>
      <c r="RXS141" s="463"/>
      <c r="RXT141" s="467"/>
      <c r="RXU141" s="467"/>
      <c r="RXV141" s="464"/>
      <c r="RXW141" s="464"/>
      <c r="RXX141" s="464"/>
      <c r="RXY141" s="465"/>
      <c r="RYA141" s="463"/>
      <c r="RYB141" s="467"/>
      <c r="RYC141" s="467"/>
      <c r="RYD141" s="464"/>
      <c r="RYE141" s="464"/>
      <c r="RYF141" s="464"/>
      <c r="RYG141" s="465"/>
      <c r="RYI141" s="463"/>
      <c r="RYJ141" s="467"/>
      <c r="RYK141" s="467"/>
      <c r="RYL141" s="464"/>
      <c r="RYM141" s="464"/>
      <c r="RYN141" s="464"/>
      <c r="RYO141" s="465"/>
      <c r="RYQ141" s="463"/>
      <c r="RYR141" s="467"/>
      <c r="RYS141" s="467"/>
      <c r="RYT141" s="464"/>
      <c r="RYU141" s="464"/>
      <c r="RYV141" s="464"/>
      <c r="RYW141" s="465"/>
      <c r="RYY141" s="463"/>
      <c r="RYZ141" s="467"/>
      <c r="RZA141" s="467"/>
      <c r="RZB141" s="464"/>
      <c r="RZC141" s="464"/>
      <c r="RZD141" s="464"/>
      <c r="RZE141" s="465"/>
      <c r="RZG141" s="463"/>
      <c r="RZH141" s="467"/>
      <c r="RZI141" s="467"/>
      <c r="RZJ141" s="464"/>
      <c r="RZK141" s="464"/>
      <c r="RZL141" s="464"/>
      <c r="RZM141" s="465"/>
      <c r="RZO141" s="463"/>
      <c r="RZP141" s="467"/>
      <c r="RZQ141" s="467"/>
      <c r="RZR141" s="464"/>
      <c r="RZS141" s="464"/>
      <c r="RZT141" s="464"/>
      <c r="RZU141" s="465"/>
      <c r="RZW141" s="463"/>
      <c r="RZX141" s="467"/>
      <c r="RZY141" s="467"/>
      <c r="RZZ141" s="464"/>
      <c r="SAA141" s="464"/>
      <c r="SAB141" s="464"/>
      <c r="SAC141" s="465"/>
      <c r="SAE141" s="463"/>
      <c r="SAF141" s="467"/>
      <c r="SAG141" s="467"/>
      <c r="SAH141" s="464"/>
      <c r="SAI141" s="464"/>
      <c r="SAJ141" s="464"/>
      <c r="SAK141" s="465"/>
      <c r="SAM141" s="463"/>
      <c r="SAN141" s="467"/>
      <c r="SAO141" s="467"/>
      <c r="SAP141" s="464"/>
      <c r="SAQ141" s="464"/>
      <c r="SAR141" s="464"/>
      <c r="SAS141" s="465"/>
      <c r="SAU141" s="463"/>
      <c r="SAV141" s="467"/>
      <c r="SAW141" s="467"/>
      <c r="SAX141" s="464"/>
      <c r="SAY141" s="464"/>
      <c r="SAZ141" s="464"/>
      <c r="SBA141" s="465"/>
      <c r="SBC141" s="463"/>
      <c r="SBD141" s="467"/>
      <c r="SBE141" s="467"/>
      <c r="SBF141" s="464"/>
      <c r="SBG141" s="464"/>
      <c r="SBH141" s="464"/>
      <c r="SBI141" s="465"/>
      <c r="SBK141" s="463"/>
      <c r="SBL141" s="467"/>
      <c r="SBM141" s="467"/>
      <c r="SBN141" s="464"/>
      <c r="SBO141" s="464"/>
      <c r="SBP141" s="464"/>
      <c r="SBQ141" s="465"/>
      <c r="SBS141" s="463"/>
      <c r="SBT141" s="467"/>
      <c r="SBU141" s="467"/>
      <c r="SBV141" s="464"/>
      <c r="SBW141" s="464"/>
      <c r="SBX141" s="464"/>
      <c r="SBY141" s="465"/>
      <c r="SCA141" s="463"/>
      <c r="SCB141" s="467"/>
      <c r="SCC141" s="467"/>
      <c r="SCD141" s="464"/>
      <c r="SCE141" s="464"/>
      <c r="SCF141" s="464"/>
      <c r="SCG141" s="465"/>
      <c r="SCI141" s="463"/>
      <c r="SCJ141" s="467"/>
      <c r="SCK141" s="467"/>
      <c r="SCL141" s="464"/>
      <c r="SCM141" s="464"/>
      <c r="SCN141" s="464"/>
      <c r="SCO141" s="465"/>
      <c r="SCQ141" s="463"/>
      <c r="SCR141" s="467"/>
      <c r="SCS141" s="467"/>
      <c r="SCT141" s="464"/>
      <c r="SCU141" s="464"/>
      <c r="SCV141" s="464"/>
      <c r="SCW141" s="465"/>
      <c r="SCY141" s="463"/>
      <c r="SCZ141" s="467"/>
      <c r="SDA141" s="467"/>
      <c r="SDB141" s="464"/>
      <c r="SDC141" s="464"/>
      <c r="SDD141" s="464"/>
      <c r="SDE141" s="465"/>
      <c r="SDG141" s="463"/>
      <c r="SDH141" s="467"/>
      <c r="SDI141" s="467"/>
      <c r="SDJ141" s="464"/>
      <c r="SDK141" s="464"/>
      <c r="SDL141" s="464"/>
      <c r="SDM141" s="465"/>
      <c r="SDO141" s="463"/>
      <c r="SDP141" s="467"/>
      <c r="SDQ141" s="467"/>
      <c r="SDR141" s="464"/>
      <c r="SDS141" s="464"/>
      <c r="SDT141" s="464"/>
      <c r="SDU141" s="465"/>
      <c r="SDW141" s="463"/>
      <c r="SDX141" s="467"/>
      <c r="SDY141" s="467"/>
      <c r="SDZ141" s="464"/>
      <c r="SEA141" s="464"/>
      <c r="SEB141" s="464"/>
      <c r="SEC141" s="465"/>
      <c r="SEE141" s="463"/>
      <c r="SEF141" s="467"/>
      <c r="SEG141" s="467"/>
      <c r="SEH141" s="464"/>
      <c r="SEI141" s="464"/>
      <c r="SEJ141" s="464"/>
      <c r="SEK141" s="465"/>
      <c r="SEM141" s="463"/>
      <c r="SEN141" s="467"/>
      <c r="SEO141" s="467"/>
      <c r="SEP141" s="464"/>
      <c r="SEQ141" s="464"/>
      <c r="SER141" s="464"/>
      <c r="SES141" s="465"/>
      <c r="SEU141" s="463"/>
      <c r="SEV141" s="467"/>
      <c r="SEW141" s="467"/>
      <c r="SEX141" s="464"/>
      <c r="SEY141" s="464"/>
      <c r="SEZ141" s="464"/>
      <c r="SFA141" s="465"/>
      <c r="SFC141" s="463"/>
      <c r="SFD141" s="467"/>
      <c r="SFE141" s="467"/>
      <c r="SFF141" s="464"/>
      <c r="SFG141" s="464"/>
      <c r="SFH141" s="464"/>
      <c r="SFI141" s="465"/>
      <c r="SFK141" s="463"/>
      <c r="SFL141" s="467"/>
      <c r="SFM141" s="467"/>
      <c r="SFN141" s="464"/>
      <c r="SFO141" s="464"/>
      <c r="SFP141" s="464"/>
      <c r="SFQ141" s="465"/>
      <c r="SFS141" s="463"/>
      <c r="SFT141" s="467"/>
      <c r="SFU141" s="467"/>
      <c r="SFV141" s="464"/>
      <c r="SFW141" s="464"/>
      <c r="SFX141" s="464"/>
      <c r="SFY141" s="465"/>
      <c r="SGA141" s="463"/>
      <c r="SGB141" s="467"/>
      <c r="SGC141" s="467"/>
      <c r="SGD141" s="464"/>
      <c r="SGE141" s="464"/>
      <c r="SGF141" s="464"/>
      <c r="SGG141" s="465"/>
      <c r="SGI141" s="463"/>
      <c r="SGJ141" s="467"/>
      <c r="SGK141" s="467"/>
      <c r="SGL141" s="464"/>
      <c r="SGM141" s="464"/>
      <c r="SGN141" s="464"/>
      <c r="SGO141" s="465"/>
      <c r="SGQ141" s="463"/>
      <c r="SGR141" s="467"/>
      <c r="SGS141" s="467"/>
      <c r="SGT141" s="464"/>
      <c r="SGU141" s="464"/>
      <c r="SGV141" s="464"/>
      <c r="SGW141" s="465"/>
      <c r="SGY141" s="463"/>
      <c r="SGZ141" s="467"/>
      <c r="SHA141" s="467"/>
      <c r="SHB141" s="464"/>
      <c r="SHC141" s="464"/>
      <c r="SHD141" s="464"/>
      <c r="SHE141" s="465"/>
      <c r="SHG141" s="463"/>
      <c r="SHH141" s="467"/>
      <c r="SHI141" s="467"/>
      <c r="SHJ141" s="464"/>
      <c r="SHK141" s="464"/>
      <c r="SHL141" s="464"/>
      <c r="SHM141" s="465"/>
      <c r="SHO141" s="463"/>
      <c r="SHP141" s="467"/>
      <c r="SHQ141" s="467"/>
      <c r="SHR141" s="464"/>
      <c r="SHS141" s="464"/>
      <c r="SHT141" s="464"/>
      <c r="SHU141" s="465"/>
      <c r="SHW141" s="463"/>
      <c r="SHX141" s="467"/>
      <c r="SHY141" s="467"/>
      <c r="SHZ141" s="464"/>
      <c r="SIA141" s="464"/>
      <c r="SIB141" s="464"/>
      <c r="SIC141" s="465"/>
      <c r="SIE141" s="463"/>
      <c r="SIF141" s="467"/>
      <c r="SIG141" s="467"/>
      <c r="SIH141" s="464"/>
      <c r="SII141" s="464"/>
      <c r="SIJ141" s="464"/>
      <c r="SIK141" s="465"/>
      <c r="SIM141" s="463"/>
      <c r="SIN141" s="467"/>
      <c r="SIO141" s="467"/>
      <c r="SIP141" s="464"/>
      <c r="SIQ141" s="464"/>
      <c r="SIR141" s="464"/>
      <c r="SIS141" s="465"/>
      <c r="SIU141" s="463"/>
      <c r="SIV141" s="467"/>
      <c r="SIW141" s="467"/>
      <c r="SIX141" s="464"/>
      <c r="SIY141" s="464"/>
      <c r="SIZ141" s="464"/>
      <c r="SJA141" s="465"/>
      <c r="SJC141" s="463"/>
      <c r="SJD141" s="467"/>
      <c r="SJE141" s="467"/>
      <c r="SJF141" s="464"/>
      <c r="SJG141" s="464"/>
      <c r="SJH141" s="464"/>
      <c r="SJI141" s="465"/>
      <c r="SJK141" s="463"/>
      <c r="SJL141" s="467"/>
      <c r="SJM141" s="467"/>
      <c r="SJN141" s="464"/>
      <c r="SJO141" s="464"/>
      <c r="SJP141" s="464"/>
      <c r="SJQ141" s="465"/>
      <c r="SJS141" s="463"/>
      <c r="SJT141" s="467"/>
      <c r="SJU141" s="467"/>
      <c r="SJV141" s="464"/>
      <c r="SJW141" s="464"/>
      <c r="SJX141" s="464"/>
      <c r="SJY141" s="465"/>
      <c r="SKA141" s="463"/>
      <c r="SKB141" s="467"/>
      <c r="SKC141" s="467"/>
      <c r="SKD141" s="464"/>
      <c r="SKE141" s="464"/>
      <c r="SKF141" s="464"/>
      <c r="SKG141" s="465"/>
      <c r="SKI141" s="463"/>
      <c r="SKJ141" s="467"/>
      <c r="SKK141" s="467"/>
      <c r="SKL141" s="464"/>
      <c r="SKM141" s="464"/>
      <c r="SKN141" s="464"/>
      <c r="SKO141" s="465"/>
      <c r="SKQ141" s="463"/>
      <c r="SKR141" s="467"/>
      <c r="SKS141" s="467"/>
      <c r="SKT141" s="464"/>
      <c r="SKU141" s="464"/>
      <c r="SKV141" s="464"/>
      <c r="SKW141" s="465"/>
      <c r="SKY141" s="463"/>
      <c r="SKZ141" s="467"/>
      <c r="SLA141" s="467"/>
      <c r="SLB141" s="464"/>
      <c r="SLC141" s="464"/>
      <c r="SLD141" s="464"/>
      <c r="SLE141" s="465"/>
      <c r="SLG141" s="463"/>
      <c r="SLH141" s="467"/>
      <c r="SLI141" s="467"/>
      <c r="SLJ141" s="464"/>
      <c r="SLK141" s="464"/>
      <c r="SLL141" s="464"/>
      <c r="SLM141" s="465"/>
      <c r="SLO141" s="463"/>
      <c r="SLP141" s="467"/>
      <c r="SLQ141" s="467"/>
      <c r="SLR141" s="464"/>
      <c r="SLS141" s="464"/>
      <c r="SLT141" s="464"/>
      <c r="SLU141" s="465"/>
      <c r="SLW141" s="463"/>
      <c r="SLX141" s="467"/>
      <c r="SLY141" s="467"/>
      <c r="SLZ141" s="464"/>
      <c r="SMA141" s="464"/>
      <c r="SMB141" s="464"/>
      <c r="SMC141" s="465"/>
      <c r="SME141" s="463"/>
      <c r="SMF141" s="467"/>
      <c r="SMG141" s="467"/>
      <c r="SMH141" s="464"/>
      <c r="SMI141" s="464"/>
      <c r="SMJ141" s="464"/>
      <c r="SMK141" s="465"/>
      <c r="SMM141" s="463"/>
      <c r="SMN141" s="467"/>
      <c r="SMO141" s="467"/>
      <c r="SMP141" s="464"/>
      <c r="SMQ141" s="464"/>
      <c r="SMR141" s="464"/>
      <c r="SMS141" s="465"/>
      <c r="SMU141" s="463"/>
      <c r="SMV141" s="467"/>
      <c r="SMW141" s="467"/>
      <c r="SMX141" s="464"/>
      <c r="SMY141" s="464"/>
      <c r="SMZ141" s="464"/>
      <c r="SNA141" s="465"/>
      <c r="SNC141" s="463"/>
      <c r="SND141" s="467"/>
      <c r="SNE141" s="467"/>
      <c r="SNF141" s="464"/>
      <c r="SNG141" s="464"/>
      <c r="SNH141" s="464"/>
      <c r="SNI141" s="465"/>
      <c r="SNK141" s="463"/>
      <c r="SNL141" s="467"/>
      <c r="SNM141" s="467"/>
      <c r="SNN141" s="464"/>
      <c r="SNO141" s="464"/>
      <c r="SNP141" s="464"/>
      <c r="SNQ141" s="465"/>
      <c r="SNS141" s="463"/>
      <c r="SNT141" s="467"/>
      <c r="SNU141" s="467"/>
      <c r="SNV141" s="464"/>
      <c r="SNW141" s="464"/>
      <c r="SNX141" s="464"/>
      <c r="SNY141" s="465"/>
      <c r="SOA141" s="463"/>
      <c r="SOB141" s="467"/>
      <c r="SOC141" s="467"/>
      <c r="SOD141" s="464"/>
      <c r="SOE141" s="464"/>
      <c r="SOF141" s="464"/>
      <c r="SOG141" s="465"/>
      <c r="SOI141" s="463"/>
      <c r="SOJ141" s="467"/>
      <c r="SOK141" s="467"/>
      <c r="SOL141" s="464"/>
      <c r="SOM141" s="464"/>
      <c r="SON141" s="464"/>
      <c r="SOO141" s="465"/>
      <c r="SOQ141" s="463"/>
      <c r="SOR141" s="467"/>
      <c r="SOS141" s="467"/>
      <c r="SOT141" s="464"/>
      <c r="SOU141" s="464"/>
      <c r="SOV141" s="464"/>
      <c r="SOW141" s="465"/>
      <c r="SOY141" s="463"/>
      <c r="SOZ141" s="467"/>
      <c r="SPA141" s="467"/>
      <c r="SPB141" s="464"/>
      <c r="SPC141" s="464"/>
      <c r="SPD141" s="464"/>
      <c r="SPE141" s="465"/>
      <c r="SPG141" s="463"/>
      <c r="SPH141" s="467"/>
      <c r="SPI141" s="467"/>
      <c r="SPJ141" s="464"/>
      <c r="SPK141" s="464"/>
      <c r="SPL141" s="464"/>
      <c r="SPM141" s="465"/>
      <c r="SPO141" s="463"/>
      <c r="SPP141" s="467"/>
      <c r="SPQ141" s="467"/>
      <c r="SPR141" s="464"/>
      <c r="SPS141" s="464"/>
      <c r="SPT141" s="464"/>
      <c r="SPU141" s="465"/>
      <c r="SPW141" s="463"/>
      <c r="SPX141" s="467"/>
      <c r="SPY141" s="467"/>
      <c r="SPZ141" s="464"/>
      <c r="SQA141" s="464"/>
      <c r="SQB141" s="464"/>
      <c r="SQC141" s="465"/>
      <c r="SQE141" s="463"/>
      <c r="SQF141" s="467"/>
      <c r="SQG141" s="467"/>
      <c r="SQH141" s="464"/>
      <c r="SQI141" s="464"/>
      <c r="SQJ141" s="464"/>
      <c r="SQK141" s="465"/>
      <c r="SQM141" s="463"/>
      <c r="SQN141" s="467"/>
      <c r="SQO141" s="467"/>
      <c r="SQP141" s="464"/>
      <c r="SQQ141" s="464"/>
      <c r="SQR141" s="464"/>
      <c r="SQS141" s="465"/>
      <c r="SQU141" s="463"/>
      <c r="SQV141" s="467"/>
      <c r="SQW141" s="467"/>
      <c r="SQX141" s="464"/>
      <c r="SQY141" s="464"/>
      <c r="SQZ141" s="464"/>
      <c r="SRA141" s="465"/>
      <c r="SRC141" s="463"/>
      <c r="SRD141" s="467"/>
      <c r="SRE141" s="467"/>
      <c r="SRF141" s="464"/>
      <c r="SRG141" s="464"/>
      <c r="SRH141" s="464"/>
      <c r="SRI141" s="465"/>
      <c r="SRK141" s="463"/>
      <c r="SRL141" s="467"/>
      <c r="SRM141" s="467"/>
      <c r="SRN141" s="464"/>
      <c r="SRO141" s="464"/>
      <c r="SRP141" s="464"/>
      <c r="SRQ141" s="465"/>
      <c r="SRS141" s="463"/>
      <c r="SRT141" s="467"/>
      <c r="SRU141" s="467"/>
      <c r="SRV141" s="464"/>
      <c r="SRW141" s="464"/>
      <c r="SRX141" s="464"/>
      <c r="SRY141" s="465"/>
      <c r="SSA141" s="463"/>
      <c r="SSB141" s="467"/>
      <c r="SSC141" s="467"/>
      <c r="SSD141" s="464"/>
      <c r="SSE141" s="464"/>
      <c r="SSF141" s="464"/>
      <c r="SSG141" s="465"/>
      <c r="SSI141" s="463"/>
      <c r="SSJ141" s="467"/>
      <c r="SSK141" s="467"/>
      <c r="SSL141" s="464"/>
      <c r="SSM141" s="464"/>
      <c r="SSN141" s="464"/>
      <c r="SSO141" s="465"/>
      <c r="SSQ141" s="463"/>
      <c r="SSR141" s="467"/>
      <c r="SSS141" s="467"/>
      <c r="SST141" s="464"/>
      <c r="SSU141" s="464"/>
      <c r="SSV141" s="464"/>
      <c r="SSW141" s="465"/>
      <c r="SSY141" s="463"/>
      <c r="SSZ141" s="467"/>
      <c r="STA141" s="467"/>
      <c r="STB141" s="464"/>
      <c r="STC141" s="464"/>
      <c r="STD141" s="464"/>
      <c r="STE141" s="465"/>
      <c r="STG141" s="463"/>
      <c r="STH141" s="467"/>
      <c r="STI141" s="467"/>
      <c r="STJ141" s="464"/>
      <c r="STK141" s="464"/>
      <c r="STL141" s="464"/>
      <c r="STM141" s="465"/>
      <c r="STO141" s="463"/>
      <c r="STP141" s="467"/>
      <c r="STQ141" s="467"/>
      <c r="STR141" s="464"/>
      <c r="STS141" s="464"/>
      <c r="STT141" s="464"/>
      <c r="STU141" s="465"/>
      <c r="STW141" s="463"/>
      <c r="STX141" s="467"/>
      <c r="STY141" s="467"/>
      <c r="STZ141" s="464"/>
      <c r="SUA141" s="464"/>
      <c r="SUB141" s="464"/>
      <c r="SUC141" s="465"/>
      <c r="SUE141" s="463"/>
      <c r="SUF141" s="467"/>
      <c r="SUG141" s="467"/>
      <c r="SUH141" s="464"/>
      <c r="SUI141" s="464"/>
      <c r="SUJ141" s="464"/>
      <c r="SUK141" s="465"/>
      <c r="SUM141" s="463"/>
      <c r="SUN141" s="467"/>
      <c r="SUO141" s="467"/>
      <c r="SUP141" s="464"/>
      <c r="SUQ141" s="464"/>
      <c r="SUR141" s="464"/>
      <c r="SUS141" s="465"/>
      <c r="SUU141" s="463"/>
      <c r="SUV141" s="467"/>
      <c r="SUW141" s="467"/>
      <c r="SUX141" s="464"/>
      <c r="SUY141" s="464"/>
      <c r="SUZ141" s="464"/>
      <c r="SVA141" s="465"/>
      <c r="SVC141" s="463"/>
      <c r="SVD141" s="467"/>
      <c r="SVE141" s="467"/>
      <c r="SVF141" s="464"/>
      <c r="SVG141" s="464"/>
      <c r="SVH141" s="464"/>
      <c r="SVI141" s="465"/>
      <c r="SVK141" s="463"/>
      <c r="SVL141" s="467"/>
      <c r="SVM141" s="467"/>
      <c r="SVN141" s="464"/>
      <c r="SVO141" s="464"/>
      <c r="SVP141" s="464"/>
      <c r="SVQ141" s="465"/>
      <c r="SVS141" s="463"/>
      <c r="SVT141" s="467"/>
      <c r="SVU141" s="467"/>
      <c r="SVV141" s="464"/>
      <c r="SVW141" s="464"/>
      <c r="SVX141" s="464"/>
      <c r="SVY141" s="465"/>
      <c r="SWA141" s="463"/>
      <c r="SWB141" s="467"/>
      <c r="SWC141" s="467"/>
      <c r="SWD141" s="464"/>
      <c r="SWE141" s="464"/>
      <c r="SWF141" s="464"/>
      <c r="SWG141" s="465"/>
      <c r="SWI141" s="463"/>
      <c r="SWJ141" s="467"/>
      <c r="SWK141" s="467"/>
      <c r="SWL141" s="464"/>
      <c r="SWM141" s="464"/>
      <c r="SWN141" s="464"/>
      <c r="SWO141" s="465"/>
      <c r="SWQ141" s="463"/>
      <c r="SWR141" s="467"/>
      <c r="SWS141" s="467"/>
      <c r="SWT141" s="464"/>
      <c r="SWU141" s="464"/>
      <c r="SWV141" s="464"/>
      <c r="SWW141" s="465"/>
      <c r="SWY141" s="463"/>
      <c r="SWZ141" s="467"/>
      <c r="SXA141" s="467"/>
      <c r="SXB141" s="464"/>
      <c r="SXC141" s="464"/>
      <c r="SXD141" s="464"/>
      <c r="SXE141" s="465"/>
      <c r="SXG141" s="463"/>
      <c r="SXH141" s="467"/>
      <c r="SXI141" s="467"/>
      <c r="SXJ141" s="464"/>
      <c r="SXK141" s="464"/>
      <c r="SXL141" s="464"/>
      <c r="SXM141" s="465"/>
      <c r="SXO141" s="463"/>
      <c r="SXP141" s="467"/>
      <c r="SXQ141" s="467"/>
      <c r="SXR141" s="464"/>
      <c r="SXS141" s="464"/>
      <c r="SXT141" s="464"/>
      <c r="SXU141" s="465"/>
      <c r="SXW141" s="463"/>
      <c r="SXX141" s="467"/>
      <c r="SXY141" s="467"/>
      <c r="SXZ141" s="464"/>
      <c r="SYA141" s="464"/>
      <c r="SYB141" s="464"/>
      <c r="SYC141" s="465"/>
      <c r="SYE141" s="463"/>
      <c r="SYF141" s="467"/>
      <c r="SYG141" s="467"/>
      <c r="SYH141" s="464"/>
      <c r="SYI141" s="464"/>
      <c r="SYJ141" s="464"/>
      <c r="SYK141" s="465"/>
      <c r="SYM141" s="463"/>
      <c r="SYN141" s="467"/>
      <c r="SYO141" s="467"/>
      <c r="SYP141" s="464"/>
      <c r="SYQ141" s="464"/>
      <c r="SYR141" s="464"/>
      <c r="SYS141" s="465"/>
      <c r="SYU141" s="463"/>
      <c r="SYV141" s="467"/>
      <c r="SYW141" s="467"/>
      <c r="SYX141" s="464"/>
      <c r="SYY141" s="464"/>
      <c r="SYZ141" s="464"/>
      <c r="SZA141" s="465"/>
      <c r="SZC141" s="463"/>
      <c r="SZD141" s="467"/>
      <c r="SZE141" s="467"/>
      <c r="SZF141" s="464"/>
      <c r="SZG141" s="464"/>
      <c r="SZH141" s="464"/>
      <c r="SZI141" s="465"/>
      <c r="SZK141" s="463"/>
      <c r="SZL141" s="467"/>
      <c r="SZM141" s="467"/>
      <c r="SZN141" s="464"/>
      <c r="SZO141" s="464"/>
      <c r="SZP141" s="464"/>
      <c r="SZQ141" s="465"/>
      <c r="SZS141" s="463"/>
      <c r="SZT141" s="467"/>
      <c r="SZU141" s="467"/>
      <c r="SZV141" s="464"/>
      <c r="SZW141" s="464"/>
      <c r="SZX141" s="464"/>
      <c r="SZY141" s="465"/>
      <c r="TAA141" s="463"/>
      <c r="TAB141" s="467"/>
      <c r="TAC141" s="467"/>
      <c r="TAD141" s="464"/>
      <c r="TAE141" s="464"/>
      <c r="TAF141" s="464"/>
      <c r="TAG141" s="465"/>
      <c r="TAI141" s="463"/>
      <c r="TAJ141" s="467"/>
      <c r="TAK141" s="467"/>
      <c r="TAL141" s="464"/>
      <c r="TAM141" s="464"/>
      <c r="TAN141" s="464"/>
      <c r="TAO141" s="465"/>
      <c r="TAQ141" s="463"/>
      <c r="TAR141" s="467"/>
      <c r="TAS141" s="467"/>
      <c r="TAT141" s="464"/>
      <c r="TAU141" s="464"/>
      <c r="TAV141" s="464"/>
      <c r="TAW141" s="465"/>
      <c r="TAY141" s="463"/>
      <c r="TAZ141" s="467"/>
      <c r="TBA141" s="467"/>
      <c r="TBB141" s="464"/>
      <c r="TBC141" s="464"/>
      <c r="TBD141" s="464"/>
      <c r="TBE141" s="465"/>
      <c r="TBG141" s="463"/>
      <c r="TBH141" s="467"/>
      <c r="TBI141" s="467"/>
      <c r="TBJ141" s="464"/>
      <c r="TBK141" s="464"/>
      <c r="TBL141" s="464"/>
      <c r="TBM141" s="465"/>
      <c r="TBO141" s="463"/>
      <c r="TBP141" s="467"/>
      <c r="TBQ141" s="467"/>
      <c r="TBR141" s="464"/>
      <c r="TBS141" s="464"/>
      <c r="TBT141" s="464"/>
      <c r="TBU141" s="465"/>
      <c r="TBW141" s="463"/>
      <c r="TBX141" s="467"/>
      <c r="TBY141" s="467"/>
      <c r="TBZ141" s="464"/>
      <c r="TCA141" s="464"/>
      <c r="TCB141" s="464"/>
      <c r="TCC141" s="465"/>
      <c r="TCE141" s="463"/>
      <c r="TCF141" s="467"/>
      <c r="TCG141" s="467"/>
      <c r="TCH141" s="464"/>
      <c r="TCI141" s="464"/>
      <c r="TCJ141" s="464"/>
      <c r="TCK141" s="465"/>
      <c r="TCM141" s="463"/>
      <c r="TCN141" s="467"/>
      <c r="TCO141" s="467"/>
      <c r="TCP141" s="464"/>
      <c r="TCQ141" s="464"/>
      <c r="TCR141" s="464"/>
      <c r="TCS141" s="465"/>
      <c r="TCU141" s="463"/>
      <c r="TCV141" s="467"/>
      <c r="TCW141" s="467"/>
      <c r="TCX141" s="464"/>
      <c r="TCY141" s="464"/>
      <c r="TCZ141" s="464"/>
      <c r="TDA141" s="465"/>
      <c r="TDC141" s="463"/>
      <c r="TDD141" s="467"/>
      <c r="TDE141" s="467"/>
      <c r="TDF141" s="464"/>
      <c r="TDG141" s="464"/>
      <c r="TDH141" s="464"/>
      <c r="TDI141" s="465"/>
      <c r="TDK141" s="463"/>
      <c r="TDL141" s="467"/>
      <c r="TDM141" s="467"/>
      <c r="TDN141" s="464"/>
      <c r="TDO141" s="464"/>
      <c r="TDP141" s="464"/>
      <c r="TDQ141" s="465"/>
      <c r="TDS141" s="463"/>
      <c r="TDT141" s="467"/>
      <c r="TDU141" s="467"/>
      <c r="TDV141" s="464"/>
      <c r="TDW141" s="464"/>
      <c r="TDX141" s="464"/>
      <c r="TDY141" s="465"/>
      <c r="TEA141" s="463"/>
      <c r="TEB141" s="467"/>
      <c r="TEC141" s="467"/>
      <c r="TED141" s="464"/>
      <c r="TEE141" s="464"/>
      <c r="TEF141" s="464"/>
      <c r="TEG141" s="465"/>
      <c r="TEI141" s="463"/>
      <c r="TEJ141" s="467"/>
      <c r="TEK141" s="467"/>
      <c r="TEL141" s="464"/>
      <c r="TEM141" s="464"/>
      <c r="TEN141" s="464"/>
      <c r="TEO141" s="465"/>
      <c r="TEQ141" s="463"/>
      <c r="TER141" s="467"/>
      <c r="TES141" s="467"/>
      <c r="TET141" s="464"/>
      <c r="TEU141" s="464"/>
      <c r="TEV141" s="464"/>
      <c r="TEW141" s="465"/>
      <c r="TEY141" s="463"/>
      <c r="TEZ141" s="467"/>
      <c r="TFA141" s="467"/>
      <c r="TFB141" s="464"/>
      <c r="TFC141" s="464"/>
      <c r="TFD141" s="464"/>
      <c r="TFE141" s="465"/>
      <c r="TFG141" s="463"/>
      <c r="TFH141" s="467"/>
      <c r="TFI141" s="467"/>
      <c r="TFJ141" s="464"/>
      <c r="TFK141" s="464"/>
      <c r="TFL141" s="464"/>
      <c r="TFM141" s="465"/>
      <c r="TFO141" s="463"/>
      <c r="TFP141" s="467"/>
      <c r="TFQ141" s="467"/>
      <c r="TFR141" s="464"/>
      <c r="TFS141" s="464"/>
      <c r="TFT141" s="464"/>
      <c r="TFU141" s="465"/>
      <c r="TFW141" s="463"/>
      <c r="TFX141" s="467"/>
      <c r="TFY141" s="467"/>
      <c r="TFZ141" s="464"/>
      <c r="TGA141" s="464"/>
      <c r="TGB141" s="464"/>
      <c r="TGC141" s="465"/>
      <c r="TGE141" s="463"/>
      <c r="TGF141" s="467"/>
      <c r="TGG141" s="467"/>
      <c r="TGH141" s="464"/>
      <c r="TGI141" s="464"/>
      <c r="TGJ141" s="464"/>
      <c r="TGK141" s="465"/>
      <c r="TGM141" s="463"/>
      <c r="TGN141" s="467"/>
      <c r="TGO141" s="467"/>
      <c r="TGP141" s="464"/>
      <c r="TGQ141" s="464"/>
      <c r="TGR141" s="464"/>
      <c r="TGS141" s="465"/>
      <c r="TGU141" s="463"/>
      <c r="TGV141" s="467"/>
      <c r="TGW141" s="467"/>
      <c r="TGX141" s="464"/>
      <c r="TGY141" s="464"/>
      <c r="TGZ141" s="464"/>
      <c r="THA141" s="465"/>
      <c r="THC141" s="463"/>
      <c r="THD141" s="467"/>
      <c r="THE141" s="467"/>
      <c r="THF141" s="464"/>
      <c r="THG141" s="464"/>
      <c r="THH141" s="464"/>
      <c r="THI141" s="465"/>
      <c r="THK141" s="463"/>
      <c r="THL141" s="467"/>
      <c r="THM141" s="467"/>
      <c r="THN141" s="464"/>
      <c r="THO141" s="464"/>
      <c r="THP141" s="464"/>
      <c r="THQ141" s="465"/>
      <c r="THS141" s="463"/>
      <c r="THT141" s="467"/>
      <c r="THU141" s="467"/>
      <c r="THV141" s="464"/>
      <c r="THW141" s="464"/>
      <c r="THX141" s="464"/>
      <c r="THY141" s="465"/>
      <c r="TIA141" s="463"/>
      <c r="TIB141" s="467"/>
      <c r="TIC141" s="467"/>
      <c r="TID141" s="464"/>
      <c r="TIE141" s="464"/>
      <c r="TIF141" s="464"/>
      <c r="TIG141" s="465"/>
      <c r="TII141" s="463"/>
      <c r="TIJ141" s="467"/>
      <c r="TIK141" s="467"/>
      <c r="TIL141" s="464"/>
      <c r="TIM141" s="464"/>
      <c r="TIN141" s="464"/>
      <c r="TIO141" s="465"/>
      <c r="TIQ141" s="463"/>
      <c r="TIR141" s="467"/>
      <c r="TIS141" s="467"/>
      <c r="TIT141" s="464"/>
      <c r="TIU141" s="464"/>
      <c r="TIV141" s="464"/>
      <c r="TIW141" s="465"/>
      <c r="TIY141" s="463"/>
      <c r="TIZ141" s="467"/>
      <c r="TJA141" s="467"/>
      <c r="TJB141" s="464"/>
      <c r="TJC141" s="464"/>
      <c r="TJD141" s="464"/>
      <c r="TJE141" s="465"/>
      <c r="TJG141" s="463"/>
      <c r="TJH141" s="467"/>
      <c r="TJI141" s="467"/>
      <c r="TJJ141" s="464"/>
      <c r="TJK141" s="464"/>
      <c r="TJL141" s="464"/>
      <c r="TJM141" s="465"/>
      <c r="TJO141" s="463"/>
      <c r="TJP141" s="467"/>
      <c r="TJQ141" s="467"/>
      <c r="TJR141" s="464"/>
      <c r="TJS141" s="464"/>
      <c r="TJT141" s="464"/>
      <c r="TJU141" s="465"/>
      <c r="TJW141" s="463"/>
      <c r="TJX141" s="467"/>
      <c r="TJY141" s="467"/>
      <c r="TJZ141" s="464"/>
      <c r="TKA141" s="464"/>
      <c r="TKB141" s="464"/>
      <c r="TKC141" s="465"/>
      <c r="TKE141" s="463"/>
      <c r="TKF141" s="467"/>
      <c r="TKG141" s="467"/>
      <c r="TKH141" s="464"/>
      <c r="TKI141" s="464"/>
      <c r="TKJ141" s="464"/>
      <c r="TKK141" s="465"/>
      <c r="TKM141" s="463"/>
      <c r="TKN141" s="467"/>
      <c r="TKO141" s="467"/>
      <c r="TKP141" s="464"/>
      <c r="TKQ141" s="464"/>
      <c r="TKR141" s="464"/>
      <c r="TKS141" s="465"/>
      <c r="TKU141" s="463"/>
      <c r="TKV141" s="467"/>
      <c r="TKW141" s="467"/>
      <c r="TKX141" s="464"/>
      <c r="TKY141" s="464"/>
      <c r="TKZ141" s="464"/>
      <c r="TLA141" s="465"/>
      <c r="TLC141" s="463"/>
      <c r="TLD141" s="467"/>
      <c r="TLE141" s="467"/>
      <c r="TLF141" s="464"/>
      <c r="TLG141" s="464"/>
      <c r="TLH141" s="464"/>
      <c r="TLI141" s="465"/>
      <c r="TLK141" s="463"/>
      <c r="TLL141" s="467"/>
      <c r="TLM141" s="467"/>
      <c r="TLN141" s="464"/>
      <c r="TLO141" s="464"/>
      <c r="TLP141" s="464"/>
      <c r="TLQ141" s="465"/>
      <c r="TLS141" s="463"/>
      <c r="TLT141" s="467"/>
      <c r="TLU141" s="467"/>
      <c r="TLV141" s="464"/>
      <c r="TLW141" s="464"/>
      <c r="TLX141" s="464"/>
      <c r="TLY141" s="465"/>
      <c r="TMA141" s="463"/>
      <c r="TMB141" s="467"/>
      <c r="TMC141" s="467"/>
      <c r="TMD141" s="464"/>
      <c r="TME141" s="464"/>
      <c r="TMF141" s="464"/>
      <c r="TMG141" s="465"/>
      <c r="TMI141" s="463"/>
      <c r="TMJ141" s="467"/>
      <c r="TMK141" s="467"/>
      <c r="TML141" s="464"/>
      <c r="TMM141" s="464"/>
      <c r="TMN141" s="464"/>
      <c r="TMO141" s="465"/>
      <c r="TMQ141" s="463"/>
      <c r="TMR141" s="467"/>
      <c r="TMS141" s="467"/>
      <c r="TMT141" s="464"/>
      <c r="TMU141" s="464"/>
      <c r="TMV141" s="464"/>
      <c r="TMW141" s="465"/>
      <c r="TMY141" s="463"/>
      <c r="TMZ141" s="467"/>
      <c r="TNA141" s="467"/>
      <c r="TNB141" s="464"/>
      <c r="TNC141" s="464"/>
      <c r="TND141" s="464"/>
      <c r="TNE141" s="465"/>
      <c r="TNG141" s="463"/>
      <c r="TNH141" s="467"/>
      <c r="TNI141" s="467"/>
      <c r="TNJ141" s="464"/>
      <c r="TNK141" s="464"/>
      <c r="TNL141" s="464"/>
      <c r="TNM141" s="465"/>
      <c r="TNO141" s="463"/>
      <c r="TNP141" s="467"/>
      <c r="TNQ141" s="467"/>
      <c r="TNR141" s="464"/>
      <c r="TNS141" s="464"/>
      <c r="TNT141" s="464"/>
      <c r="TNU141" s="465"/>
      <c r="TNW141" s="463"/>
      <c r="TNX141" s="467"/>
      <c r="TNY141" s="467"/>
      <c r="TNZ141" s="464"/>
      <c r="TOA141" s="464"/>
      <c r="TOB141" s="464"/>
      <c r="TOC141" s="465"/>
      <c r="TOE141" s="463"/>
      <c r="TOF141" s="467"/>
      <c r="TOG141" s="467"/>
      <c r="TOH141" s="464"/>
      <c r="TOI141" s="464"/>
      <c r="TOJ141" s="464"/>
      <c r="TOK141" s="465"/>
      <c r="TOM141" s="463"/>
      <c r="TON141" s="467"/>
      <c r="TOO141" s="467"/>
      <c r="TOP141" s="464"/>
      <c r="TOQ141" s="464"/>
      <c r="TOR141" s="464"/>
      <c r="TOS141" s="465"/>
      <c r="TOU141" s="463"/>
      <c r="TOV141" s="467"/>
      <c r="TOW141" s="467"/>
      <c r="TOX141" s="464"/>
      <c r="TOY141" s="464"/>
      <c r="TOZ141" s="464"/>
      <c r="TPA141" s="465"/>
      <c r="TPC141" s="463"/>
      <c r="TPD141" s="467"/>
      <c r="TPE141" s="467"/>
      <c r="TPF141" s="464"/>
      <c r="TPG141" s="464"/>
      <c r="TPH141" s="464"/>
      <c r="TPI141" s="465"/>
      <c r="TPK141" s="463"/>
      <c r="TPL141" s="467"/>
      <c r="TPM141" s="467"/>
      <c r="TPN141" s="464"/>
      <c r="TPO141" s="464"/>
      <c r="TPP141" s="464"/>
      <c r="TPQ141" s="465"/>
      <c r="TPS141" s="463"/>
      <c r="TPT141" s="467"/>
      <c r="TPU141" s="467"/>
      <c r="TPV141" s="464"/>
      <c r="TPW141" s="464"/>
      <c r="TPX141" s="464"/>
      <c r="TPY141" s="465"/>
      <c r="TQA141" s="463"/>
      <c r="TQB141" s="467"/>
      <c r="TQC141" s="467"/>
      <c r="TQD141" s="464"/>
      <c r="TQE141" s="464"/>
      <c r="TQF141" s="464"/>
      <c r="TQG141" s="465"/>
      <c r="TQI141" s="463"/>
      <c r="TQJ141" s="467"/>
      <c r="TQK141" s="467"/>
      <c r="TQL141" s="464"/>
      <c r="TQM141" s="464"/>
      <c r="TQN141" s="464"/>
      <c r="TQO141" s="465"/>
      <c r="TQQ141" s="463"/>
      <c r="TQR141" s="467"/>
      <c r="TQS141" s="467"/>
      <c r="TQT141" s="464"/>
      <c r="TQU141" s="464"/>
      <c r="TQV141" s="464"/>
      <c r="TQW141" s="465"/>
      <c r="TQY141" s="463"/>
      <c r="TQZ141" s="467"/>
      <c r="TRA141" s="467"/>
      <c r="TRB141" s="464"/>
      <c r="TRC141" s="464"/>
      <c r="TRD141" s="464"/>
      <c r="TRE141" s="465"/>
      <c r="TRG141" s="463"/>
      <c r="TRH141" s="467"/>
      <c r="TRI141" s="467"/>
      <c r="TRJ141" s="464"/>
      <c r="TRK141" s="464"/>
      <c r="TRL141" s="464"/>
      <c r="TRM141" s="465"/>
      <c r="TRO141" s="463"/>
      <c r="TRP141" s="467"/>
      <c r="TRQ141" s="467"/>
      <c r="TRR141" s="464"/>
      <c r="TRS141" s="464"/>
      <c r="TRT141" s="464"/>
      <c r="TRU141" s="465"/>
      <c r="TRW141" s="463"/>
      <c r="TRX141" s="467"/>
      <c r="TRY141" s="467"/>
      <c r="TRZ141" s="464"/>
      <c r="TSA141" s="464"/>
      <c r="TSB141" s="464"/>
      <c r="TSC141" s="465"/>
      <c r="TSE141" s="463"/>
      <c r="TSF141" s="467"/>
      <c r="TSG141" s="467"/>
      <c r="TSH141" s="464"/>
      <c r="TSI141" s="464"/>
      <c r="TSJ141" s="464"/>
      <c r="TSK141" s="465"/>
      <c r="TSM141" s="463"/>
      <c r="TSN141" s="467"/>
      <c r="TSO141" s="467"/>
      <c r="TSP141" s="464"/>
      <c r="TSQ141" s="464"/>
      <c r="TSR141" s="464"/>
      <c r="TSS141" s="465"/>
      <c r="TSU141" s="463"/>
      <c r="TSV141" s="467"/>
      <c r="TSW141" s="467"/>
      <c r="TSX141" s="464"/>
      <c r="TSY141" s="464"/>
      <c r="TSZ141" s="464"/>
      <c r="TTA141" s="465"/>
      <c r="TTC141" s="463"/>
      <c r="TTD141" s="467"/>
      <c r="TTE141" s="467"/>
      <c r="TTF141" s="464"/>
      <c r="TTG141" s="464"/>
      <c r="TTH141" s="464"/>
      <c r="TTI141" s="465"/>
      <c r="TTK141" s="463"/>
      <c r="TTL141" s="467"/>
      <c r="TTM141" s="467"/>
      <c r="TTN141" s="464"/>
      <c r="TTO141" s="464"/>
      <c r="TTP141" s="464"/>
      <c r="TTQ141" s="465"/>
      <c r="TTS141" s="463"/>
      <c r="TTT141" s="467"/>
      <c r="TTU141" s="467"/>
      <c r="TTV141" s="464"/>
      <c r="TTW141" s="464"/>
      <c r="TTX141" s="464"/>
      <c r="TTY141" s="465"/>
      <c r="TUA141" s="463"/>
      <c r="TUB141" s="467"/>
      <c r="TUC141" s="467"/>
      <c r="TUD141" s="464"/>
      <c r="TUE141" s="464"/>
      <c r="TUF141" s="464"/>
      <c r="TUG141" s="465"/>
      <c r="TUI141" s="463"/>
      <c r="TUJ141" s="467"/>
      <c r="TUK141" s="467"/>
      <c r="TUL141" s="464"/>
      <c r="TUM141" s="464"/>
      <c r="TUN141" s="464"/>
      <c r="TUO141" s="465"/>
      <c r="TUQ141" s="463"/>
      <c r="TUR141" s="467"/>
      <c r="TUS141" s="467"/>
      <c r="TUT141" s="464"/>
      <c r="TUU141" s="464"/>
      <c r="TUV141" s="464"/>
      <c r="TUW141" s="465"/>
      <c r="TUY141" s="463"/>
      <c r="TUZ141" s="467"/>
      <c r="TVA141" s="467"/>
      <c r="TVB141" s="464"/>
      <c r="TVC141" s="464"/>
      <c r="TVD141" s="464"/>
      <c r="TVE141" s="465"/>
      <c r="TVG141" s="463"/>
      <c r="TVH141" s="467"/>
      <c r="TVI141" s="467"/>
      <c r="TVJ141" s="464"/>
      <c r="TVK141" s="464"/>
      <c r="TVL141" s="464"/>
      <c r="TVM141" s="465"/>
      <c r="TVO141" s="463"/>
      <c r="TVP141" s="467"/>
      <c r="TVQ141" s="467"/>
      <c r="TVR141" s="464"/>
      <c r="TVS141" s="464"/>
      <c r="TVT141" s="464"/>
      <c r="TVU141" s="465"/>
      <c r="TVW141" s="463"/>
      <c r="TVX141" s="467"/>
      <c r="TVY141" s="467"/>
      <c r="TVZ141" s="464"/>
      <c r="TWA141" s="464"/>
      <c r="TWB141" s="464"/>
      <c r="TWC141" s="465"/>
      <c r="TWE141" s="463"/>
      <c r="TWF141" s="467"/>
      <c r="TWG141" s="467"/>
      <c r="TWH141" s="464"/>
      <c r="TWI141" s="464"/>
      <c r="TWJ141" s="464"/>
      <c r="TWK141" s="465"/>
      <c r="TWM141" s="463"/>
      <c r="TWN141" s="467"/>
      <c r="TWO141" s="467"/>
      <c r="TWP141" s="464"/>
      <c r="TWQ141" s="464"/>
      <c r="TWR141" s="464"/>
      <c r="TWS141" s="465"/>
      <c r="TWU141" s="463"/>
      <c r="TWV141" s="467"/>
      <c r="TWW141" s="467"/>
      <c r="TWX141" s="464"/>
      <c r="TWY141" s="464"/>
      <c r="TWZ141" s="464"/>
      <c r="TXA141" s="465"/>
      <c r="TXC141" s="463"/>
      <c r="TXD141" s="467"/>
      <c r="TXE141" s="467"/>
      <c r="TXF141" s="464"/>
      <c r="TXG141" s="464"/>
      <c r="TXH141" s="464"/>
      <c r="TXI141" s="465"/>
      <c r="TXK141" s="463"/>
      <c r="TXL141" s="467"/>
      <c r="TXM141" s="467"/>
      <c r="TXN141" s="464"/>
      <c r="TXO141" s="464"/>
      <c r="TXP141" s="464"/>
      <c r="TXQ141" s="465"/>
      <c r="TXS141" s="463"/>
      <c r="TXT141" s="467"/>
      <c r="TXU141" s="467"/>
      <c r="TXV141" s="464"/>
      <c r="TXW141" s="464"/>
      <c r="TXX141" s="464"/>
      <c r="TXY141" s="465"/>
      <c r="TYA141" s="463"/>
      <c r="TYB141" s="467"/>
      <c r="TYC141" s="467"/>
      <c r="TYD141" s="464"/>
      <c r="TYE141" s="464"/>
      <c r="TYF141" s="464"/>
      <c r="TYG141" s="465"/>
      <c r="TYI141" s="463"/>
      <c r="TYJ141" s="467"/>
      <c r="TYK141" s="467"/>
      <c r="TYL141" s="464"/>
      <c r="TYM141" s="464"/>
      <c r="TYN141" s="464"/>
      <c r="TYO141" s="465"/>
      <c r="TYQ141" s="463"/>
      <c r="TYR141" s="467"/>
      <c r="TYS141" s="467"/>
      <c r="TYT141" s="464"/>
      <c r="TYU141" s="464"/>
      <c r="TYV141" s="464"/>
      <c r="TYW141" s="465"/>
      <c r="TYY141" s="463"/>
      <c r="TYZ141" s="467"/>
      <c r="TZA141" s="467"/>
      <c r="TZB141" s="464"/>
      <c r="TZC141" s="464"/>
      <c r="TZD141" s="464"/>
      <c r="TZE141" s="465"/>
      <c r="TZG141" s="463"/>
      <c r="TZH141" s="467"/>
      <c r="TZI141" s="467"/>
      <c r="TZJ141" s="464"/>
      <c r="TZK141" s="464"/>
      <c r="TZL141" s="464"/>
      <c r="TZM141" s="465"/>
      <c r="TZO141" s="463"/>
      <c r="TZP141" s="467"/>
      <c r="TZQ141" s="467"/>
      <c r="TZR141" s="464"/>
      <c r="TZS141" s="464"/>
      <c r="TZT141" s="464"/>
      <c r="TZU141" s="465"/>
      <c r="TZW141" s="463"/>
      <c r="TZX141" s="467"/>
      <c r="TZY141" s="467"/>
      <c r="TZZ141" s="464"/>
      <c r="UAA141" s="464"/>
      <c r="UAB141" s="464"/>
      <c r="UAC141" s="465"/>
      <c r="UAE141" s="463"/>
      <c r="UAF141" s="467"/>
      <c r="UAG141" s="467"/>
      <c r="UAH141" s="464"/>
      <c r="UAI141" s="464"/>
      <c r="UAJ141" s="464"/>
      <c r="UAK141" s="465"/>
      <c r="UAM141" s="463"/>
      <c r="UAN141" s="467"/>
      <c r="UAO141" s="467"/>
      <c r="UAP141" s="464"/>
      <c r="UAQ141" s="464"/>
      <c r="UAR141" s="464"/>
      <c r="UAS141" s="465"/>
      <c r="UAU141" s="463"/>
      <c r="UAV141" s="467"/>
      <c r="UAW141" s="467"/>
      <c r="UAX141" s="464"/>
      <c r="UAY141" s="464"/>
      <c r="UAZ141" s="464"/>
      <c r="UBA141" s="465"/>
      <c r="UBC141" s="463"/>
      <c r="UBD141" s="467"/>
      <c r="UBE141" s="467"/>
      <c r="UBF141" s="464"/>
      <c r="UBG141" s="464"/>
      <c r="UBH141" s="464"/>
      <c r="UBI141" s="465"/>
      <c r="UBK141" s="463"/>
      <c r="UBL141" s="467"/>
      <c r="UBM141" s="467"/>
      <c r="UBN141" s="464"/>
      <c r="UBO141" s="464"/>
      <c r="UBP141" s="464"/>
      <c r="UBQ141" s="465"/>
      <c r="UBS141" s="463"/>
      <c r="UBT141" s="467"/>
      <c r="UBU141" s="467"/>
      <c r="UBV141" s="464"/>
      <c r="UBW141" s="464"/>
      <c r="UBX141" s="464"/>
      <c r="UBY141" s="465"/>
      <c r="UCA141" s="463"/>
      <c r="UCB141" s="467"/>
      <c r="UCC141" s="467"/>
      <c r="UCD141" s="464"/>
      <c r="UCE141" s="464"/>
      <c r="UCF141" s="464"/>
      <c r="UCG141" s="465"/>
      <c r="UCI141" s="463"/>
      <c r="UCJ141" s="467"/>
      <c r="UCK141" s="467"/>
      <c r="UCL141" s="464"/>
      <c r="UCM141" s="464"/>
      <c r="UCN141" s="464"/>
      <c r="UCO141" s="465"/>
      <c r="UCQ141" s="463"/>
      <c r="UCR141" s="467"/>
      <c r="UCS141" s="467"/>
      <c r="UCT141" s="464"/>
      <c r="UCU141" s="464"/>
      <c r="UCV141" s="464"/>
      <c r="UCW141" s="465"/>
      <c r="UCY141" s="463"/>
      <c r="UCZ141" s="467"/>
      <c r="UDA141" s="467"/>
      <c r="UDB141" s="464"/>
      <c r="UDC141" s="464"/>
      <c r="UDD141" s="464"/>
      <c r="UDE141" s="465"/>
      <c r="UDG141" s="463"/>
      <c r="UDH141" s="467"/>
      <c r="UDI141" s="467"/>
      <c r="UDJ141" s="464"/>
      <c r="UDK141" s="464"/>
      <c r="UDL141" s="464"/>
      <c r="UDM141" s="465"/>
      <c r="UDO141" s="463"/>
      <c r="UDP141" s="467"/>
      <c r="UDQ141" s="467"/>
      <c r="UDR141" s="464"/>
      <c r="UDS141" s="464"/>
      <c r="UDT141" s="464"/>
      <c r="UDU141" s="465"/>
      <c r="UDW141" s="463"/>
      <c r="UDX141" s="467"/>
      <c r="UDY141" s="467"/>
      <c r="UDZ141" s="464"/>
      <c r="UEA141" s="464"/>
      <c r="UEB141" s="464"/>
      <c r="UEC141" s="465"/>
      <c r="UEE141" s="463"/>
      <c r="UEF141" s="467"/>
      <c r="UEG141" s="467"/>
      <c r="UEH141" s="464"/>
      <c r="UEI141" s="464"/>
      <c r="UEJ141" s="464"/>
      <c r="UEK141" s="465"/>
      <c r="UEM141" s="463"/>
      <c r="UEN141" s="467"/>
      <c r="UEO141" s="467"/>
      <c r="UEP141" s="464"/>
      <c r="UEQ141" s="464"/>
      <c r="UER141" s="464"/>
      <c r="UES141" s="465"/>
      <c r="UEU141" s="463"/>
      <c r="UEV141" s="467"/>
      <c r="UEW141" s="467"/>
      <c r="UEX141" s="464"/>
      <c r="UEY141" s="464"/>
      <c r="UEZ141" s="464"/>
      <c r="UFA141" s="465"/>
      <c r="UFC141" s="463"/>
      <c r="UFD141" s="467"/>
      <c r="UFE141" s="467"/>
      <c r="UFF141" s="464"/>
      <c r="UFG141" s="464"/>
      <c r="UFH141" s="464"/>
      <c r="UFI141" s="465"/>
      <c r="UFK141" s="463"/>
      <c r="UFL141" s="467"/>
      <c r="UFM141" s="467"/>
      <c r="UFN141" s="464"/>
      <c r="UFO141" s="464"/>
      <c r="UFP141" s="464"/>
      <c r="UFQ141" s="465"/>
      <c r="UFS141" s="463"/>
      <c r="UFT141" s="467"/>
      <c r="UFU141" s="467"/>
      <c r="UFV141" s="464"/>
      <c r="UFW141" s="464"/>
      <c r="UFX141" s="464"/>
      <c r="UFY141" s="465"/>
      <c r="UGA141" s="463"/>
      <c r="UGB141" s="467"/>
      <c r="UGC141" s="467"/>
      <c r="UGD141" s="464"/>
      <c r="UGE141" s="464"/>
      <c r="UGF141" s="464"/>
      <c r="UGG141" s="465"/>
      <c r="UGI141" s="463"/>
      <c r="UGJ141" s="467"/>
      <c r="UGK141" s="467"/>
      <c r="UGL141" s="464"/>
      <c r="UGM141" s="464"/>
      <c r="UGN141" s="464"/>
      <c r="UGO141" s="465"/>
      <c r="UGQ141" s="463"/>
      <c r="UGR141" s="467"/>
      <c r="UGS141" s="467"/>
      <c r="UGT141" s="464"/>
      <c r="UGU141" s="464"/>
      <c r="UGV141" s="464"/>
      <c r="UGW141" s="465"/>
      <c r="UGY141" s="463"/>
      <c r="UGZ141" s="467"/>
      <c r="UHA141" s="467"/>
      <c r="UHB141" s="464"/>
      <c r="UHC141" s="464"/>
      <c r="UHD141" s="464"/>
      <c r="UHE141" s="465"/>
      <c r="UHG141" s="463"/>
      <c r="UHH141" s="467"/>
      <c r="UHI141" s="467"/>
      <c r="UHJ141" s="464"/>
      <c r="UHK141" s="464"/>
      <c r="UHL141" s="464"/>
      <c r="UHM141" s="465"/>
      <c r="UHO141" s="463"/>
      <c r="UHP141" s="467"/>
      <c r="UHQ141" s="467"/>
      <c r="UHR141" s="464"/>
      <c r="UHS141" s="464"/>
      <c r="UHT141" s="464"/>
      <c r="UHU141" s="465"/>
      <c r="UHW141" s="463"/>
      <c r="UHX141" s="467"/>
      <c r="UHY141" s="467"/>
      <c r="UHZ141" s="464"/>
      <c r="UIA141" s="464"/>
      <c r="UIB141" s="464"/>
      <c r="UIC141" s="465"/>
      <c r="UIE141" s="463"/>
      <c r="UIF141" s="467"/>
      <c r="UIG141" s="467"/>
      <c r="UIH141" s="464"/>
      <c r="UII141" s="464"/>
      <c r="UIJ141" s="464"/>
      <c r="UIK141" s="465"/>
      <c r="UIM141" s="463"/>
      <c r="UIN141" s="467"/>
      <c r="UIO141" s="467"/>
      <c r="UIP141" s="464"/>
      <c r="UIQ141" s="464"/>
      <c r="UIR141" s="464"/>
      <c r="UIS141" s="465"/>
      <c r="UIU141" s="463"/>
      <c r="UIV141" s="467"/>
      <c r="UIW141" s="467"/>
      <c r="UIX141" s="464"/>
      <c r="UIY141" s="464"/>
      <c r="UIZ141" s="464"/>
      <c r="UJA141" s="465"/>
      <c r="UJC141" s="463"/>
      <c r="UJD141" s="467"/>
      <c r="UJE141" s="467"/>
      <c r="UJF141" s="464"/>
      <c r="UJG141" s="464"/>
      <c r="UJH141" s="464"/>
      <c r="UJI141" s="465"/>
      <c r="UJK141" s="463"/>
      <c r="UJL141" s="467"/>
      <c r="UJM141" s="467"/>
      <c r="UJN141" s="464"/>
      <c r="UJO141" s="464"/>
      <c r="UJP141" s="464"/>
      <c r="UJQ141" s="465"/>
      <c r="UJS141" s="463"/>
      <c r="UJT141" s="467"/>
      <c r="UJU141" s="467"/>
      <c r="UJV141" s="464"/>
      <c r="UJW141" s="464"/>
      <c r="UJX141" s="464"/>
      <c r="UJY141" s="465"/>
      <c r="UKA141" s="463"/>
      <c r="UKB141" s="467"/>
      <c r="UKC141" s="467"/>
      <c r="UKD141" s="464"/>
      <c r="UKE141" s="464"/>
      <c r="UKF141" s="464"/>
      <c r="UKG141" s="465"/>
      <c r="UKI141" s="463"/>
      <c r="UKJ141" s="467"/>
      <c r="UKK141" s="467"/>
      <c r="UKL141" s="464"/>
      <c r="UKM141" s="464"/>
      <c r="UKN141" s="464"/>
      <c r="UKO141" s="465"/>
      <c r="UKQ141" s="463"/>
      <c r="UKR141" s="467"/>
      <c r="UKS141" s="467"/>
      <c r="UKT141" s="464"/>
      <c r="UKU141" s="464"/>
      <c r="UKV141" s="464"/>
      <c r="UKW141" s="465"/>
      <c r="UKY141" s="463"/>
      <c r="UKZ141" s="467"/>
      <c r="ULA141" s="467"/>
      <c r="ULB141" s="464"/>
      <c r="ULC141" s="464"/>
      <c r="ULD141" s="464"/>
      <c r="ULE141" s="465"/>
      <c r="ULG141" s="463"/>
      <c r="ULH141" s="467"/>
      <c r="ULI141" s="467"/>
      <c r="ULJ141" s="464"/>
      <c r="ULK141" s="464"/>
      <c r="ULL141" s="464"/>
      <c r="ULM141" s="465"/>
      <c r="ULO141" s="463"/>
      <c r="ULP141" s="467"/>
      <c r="ULQ141" s="467"/>
      <c r="ULR141" s="464"/>
      <c r="ULS141" s="464"/>
      <c r="ULT141" s="464"/>
      <c r="ULU141" s="465"/>
      <c r="ULW141" s="463"/>
      <c r="ULX141" s="467"/>
      <c r="ULY141" s="467"/>
      <c r="ULZ141" s="464"/>
      <c r="UMA141" s="464"/>
      <c r="UMB141" s="464"/>
      <c r="UMC141" s="465"/>
      <c r="UME141" s="463"/>
      <c r="UMF141" s="467"/>
      <c r="UMG141" s="467"/>
      <c r="UMH141" s="464"/>
      <c r="UMI141" s="464"/>
      <c r="UMJ141" s="464"/>
      <c r="UMK141" s="465"/>
      <c r="UMM141" s="463"/>
      <c r="UMN141" s="467"/>
      <c r="UMO141" s="467"/>
      <c r="UMP141" s="464"/>
      <c r="UMQ141" s="464"/>
      <c r="UMR141" s="464"/>
      <c r="UMS141" s="465"/>
      <c r="UMU141" s="463"/>
      <c r="UMV141" s="467"/>
      <c r="UMW141" s="467"/>
      <c r="UMX141" s="464"/>
      <c r="UMY141" s="464"/>
      <c r="UMZ141" s="464"/>
      <c r="UNA141" s="465"/>
      <c r="UNC141" s="463"/>
      <c r="UND141" s="467"/>
      <c r="UNE141" s="467"/>
      <c r="UNF141" s="464"/>
      <c r="UNG141" s="464"/>
      <c r="UNH141" s="464"/>
      <c r="UNI141" s="465"/>
      <c r="UNK141" s="463"/>
      <c r="UNL141" s="467"/>
      <c r="UNM141" s="467"/>
      <c r="UNN141" s="464"/>
      <c r="UNO141" s="464"/>
      <c r="UNP141" s="464"/>
      <c r="UNQ141" s="465"/>
      <c r="UNS141" s="463"/>
      <c r="UNT141" s="467"/>
      <c r="UNU141" s="467"/>
      <c r="UNV141" s="464"/>
      <c r="UNW141" s="464"/>
      <c r="UNX141" s="464"/>
      <c r="UNY141" s="465"/>
      <c r="UOA141" s="463"/>
      <c r="UOB141" s="467"/>
      <c r="UOC141" s="467"/>
      <c r="UOD141" s="464"/>
      <c r="UOE141" s="464"/>
      <c r="UOF141" s="464"/>
      <c r="UOG141" s="465"/>
      <c r="UOI141" s="463"/>
      <c r="UOJ141" s="467"/>
      <c r="UOK141" s="467"/>
      <c r="UOL141" s="464"/>
      <c r="UOM141" s="464"/>
      <c r="UON141" s="464"/>
      <c r="UOO141" s="465"/>
      <c r="UOQ141" s="463"/>
      <c r="UOR141" s="467"/>
      <c r="UOS141" s="467"/>
      <c r="UOT141" s="464"/>
      <c r="UOU141" s="464"/>
      <c r="UOV141" s="464"/>
      <c r="UOW141" s="465"/>
      <c r="UOY141" s="463"/>
      <c r="UOZ141" s="467"/>
      <c r="UPA141" s="467"/>
      <c r="UPB141" s="464"/>
      <c r="UPC141" s="464"/>
      <c r="UPD141" s="464"/>
      <c r="UPE141" s="465"/>
      <c r="UPG141" s="463"/>
      <c r="UPH141" s="467"/>
      <c r="UPI141" s="467"/>
      <c r="UPJ141" s="464"/>
      <c r="UPK141" s="464"/>
      <c r="UPL141" s="464"/>
      <c r="UPM141" s="465"/>
      <c r="UPO141" s="463"/>
      <c r="UPP141" s="467"/>
      <c r="UPQ141" s="467"/>
      <c r="UPR141" s="464"/>
      <c r="UPS141" s="464"/>
      <c r="UPT141" s="464"/>
      <c r="UPU141" s="465"/>
      <c r="UPW141" s="463"/>
      <c r="UPX141" s="467"/>
      <c r="UPY141" s="467"/>
      <c r="UPZ141" s="464"/>
      <c r="UQA141" s="464"/>
      <c r="UQB141" s="464"/>
      <c r="UQC141" s="465"/>
      <c r="UQE141" s="463"/>
      <c r="UQF141" s="467"/>
      <c r="UQG141" s="467"/>
      <c r="UQH141" s="464"/>
      <c r="UQI141" s="464"/>
      <c r="UQJ141" s="464"/>
      <c r="UQK141" s="465"/>
      <c r="UQM141" s="463"/>
      <c r="UQN141" s="467"/>
      <c r="UQO141" s="467"/>
      <c r="UQP141" s="464"/>
      <c r="UQQ141" s="464"/>
      <c r="UQR141" s="464"/>
      <c r="UQS141" s="465"/>
      <c r="UQU141" s="463"/>
      <c r="UQV141" s="467"/>
      <c r="UQW141" s="467"/>
      <c r="UQX141" s="464"/>
      <c r="UQY141" s="464"/>
      <c r="UQZ141" s="464"/>
      <c r="URA141" s="465"/>
      <c r="URC141" s="463"/>
      <c r="URD141" s="467"/>
      <c r="URE141" s="467"/>
      <c r="URF141" s="464"/>
      <c r="URG141" s="464"/>
      <c r="URH141" s="464"/>
      <c r="URI141" s="465"/>
      <c r="URK141" s="463"/>
      <c r="URL141" s="467"/>
      <c r="URM141" s="467"/>
      <c r="URN141" s="464"/>
      <c r="URO141" s="464"/>
      <c r="URP141" s="464"/>
      <c r="URQ141" s="465"/>
      <c r="URS141" s="463"/>
      <c r="URT141" s="467"/>
      <c r="URU141" s="467"/>
      <c r="URV141" s="464"/>
      <c r="URW141" s="464"/>
      <c r="URX141" s="464"/>
      <c r="URY141" s="465"/>
      <c r="USA141" s="463"/>
      <c r="USB141" s="467"/>
      <c r="USC141" s="467"/>
      <c r="USD141" s="464"/>
      <c r="USE141" s="464"/>
      <c r="USF141" s="464"/>
      <c r="USG141" s="465"/>
      <c r="USI141" s="463"/>
      <c r="USJ141" s="467"/>
      <c r="USK141" s="467"/>
      <c r="USL141" s="464"/>
      <c r="USM141" s="464"/>
      <c r="USN141" s="464"/>
      <c r="USO141" s="465"/>
      <c r="USQ141" s="463"/>
      <c r="USR141" s="467"/>
      <c r="USS141" s="467"/>
      <c r="UST141" s="464"/>
      <c r="USU141" s="464"/>
      <c r="USV141" s="464"/>
      <c r="USW141" s="465"/>
      <c r="USY141" s="463"/>
      <c r="USZ141" s="467"/>
      <c r="UTA141" s="467"/>
      <c r="UTB141" s="464"/>
      <c r="UTC141" s="464"/>
      <c r="UTD141" s="464"/>
      <c r="UTE141" s="465"/>
      <c r="UTG141" s="463"/>
      <c r="UTH141" s="467"/>
      <c r="UTI141" s="467"/>
      <c r="UTJ141" s="464"/>
      <c r="UTK141" s="464"/>
      <c r="UTL141" s="464"/>
      <c r="UTM141" s="465"/>
      <c r="UTO141" s="463"/>
      <c r="UTP141" s="467"/>
      <c r="UTQ141" s="467"/>
      <c r="UTR141" s="464"/>
      <c r="UTS141" s="464"/>
      <c r="UTT141" s="464"/>
      <c r="UTU141" s="465"/>
      <c r="UTW141" s="463"/>
      <c r="UTX141" s="467"/>
      <c r="UTY141" s="467"/>
      <c r="UTZ141" s="464"/>
      <c r="UUA141" s="464"/>
      <c r="UUB141" s="464"/>
      <c r="UUC141" s="465"/>
      <c r="UUE141" s="463"/>
      <c r="UUF141" s="467"/>
      <c r="UUG141" s="467"/>
      <c r="UUH141" s="464"/>
      <c r="UUI141" s="464"/>
      <c r="UUJ141" s="464"/>
      <c r="UUK141" s="465"/>
      <c r="UUM141" s="463"/>
      <c r="UUN141" s="467"/>
      <c r="UUO141" s="467"/>
      <c r="UUP141" s="464"/>
      <c r="UUQ141" s="464"/>
      <c r="UUR141" s="464"/>
      <c r="UUS141" s="465"/>
      <c r="UUU141" s="463"/>
      <c r="UUV141" s="467"/>
      <c r="UUW141" s="467"/>
      <c r="UUX141" s="464"/>
      <c r="UUY141" s="464"/>
      <c r="UUZ141" s="464"/>
      <c r="UVA141" s="465"/>
      <c r="UVC141" s="463"/>
      <c r="UVD141" s="467"/>
      <c r="UVE141" s="467"/>
      <c r="UVF141" s="464"/>
      <c r="UVG141" s="464"/>
      <c r="UVH141" s="464"/>
      <c r="UVI141" s="465"/>
      <c r="UVK141" s="463"/>
      <c r="UVL141" s="467"/>
      <c r="UVM141" s="467"/>
      <c r="UVN141" s="464"/>
      <c r="UVO141" s="464"/>
      <c r="UVP141" s="464"/>
      <c r="UVQ141" s="465"/>
      <c r="UVS141" s="463"/>
      <c r="UVT141" s="467"/>
      <c r="UVU141" s="467"/>
      <c r="UVV141" s="464"/>
      <c r="UVW141" s="464"/>
      <c r="UVX141" s="464"/>
      <c r="UVY141" s="465"/>
      <c r="UWA141" s="463"/>
      <c r="UWB141" s="467"/>
      <c r="UWC141" s="467"/>
      <c r="UWD141" s="464"/>
      <c r="UWE141" s="464"/>
      <c r="UWF141" s="464"/>
      <c r="UWG141" s="465"/>
      <c r="UWI141" s="463"/>
      <c r="UWJ141" s="467"/>
      <c r="UWK141" s="467"/>
      <c r="UWL141" s="464"/>
      <c r="UWM141" s="464"/>
      <c r="UWN141" s="464"/>
      <c r="UWO141" s="465"/>
      <c r="UWQ141" s="463"/>
      <c r="UWR141" s="467"/>
      <c r="UWS141" s="467"/>
      <c r="UWT141" s="464"/>
      <c r="UWU141" s="464"/>
      <c r="UWV141" s="464"/>
      <c r="UWW141" s="465"/>
      <c r="UWY141" s="463"/>
      <c r="UWZ141" s="467"/>
      <c r="UXA141" s="467"/>
      <c r="UXB141" s="464"/>
      <c r="UXC141" s="464"/>
      <c r="UXD141" s="464"/>
      <c r="UXE141" s="465"/>
      <c r="UXG141" s="463"/>
      <c r="UXH141" s="467"/>
      <c r="UXI141" s="467"/>
      <c r="UXJ141" s="464"/>
      <c r="UXK141" s="464"/>
      <c r="UXL141" s="464"/>
      <c r="UXM141" s="465"/>
      <c r="UXO141" s="463"/>
      <c r="UXP141" s="467"/>
      <c r="UXQ141" s="467"/>
      <c r="UXR141" s="464"/>
      <c r="UXS141" s="464"/>
      <c r="UXT141" s="464"/>
      <c r="UXU141" s="465"/>
      <c r="UXW141" s="463"/>
      <c r="UXX141" s="467"/>
      <c r="UXY141" s="467"/>
      <c r="UXZ141" s="464"/>
      <c r="UYA141" s="464"/>
      <c r="UYB141" s="464"/>
      <c r="UYC141" s="465"/>
      <c r="UYE141" s="463"/>
      <c r="UYF141" s="467"/>
      <c r="UYG141" s="467"/>
      <c r="UYH141" s="464"/>
      <c r="UYI141" s="464"/>
      <c r="UYJ141" s="464"/>
      <c r="UYK141" s="465"/>
      <c r="UYM141" s="463"/>
      <c r="UYN141" s="467"/>
      <c r="UYO141" s="467"/>
      <c r="UYP141" s="464"/>
      <c r="UYQ141" s="464"/>
      <c r="UYR141" s="464"/>
      <c r="UYS141" s="465"/>
      <c r="UYU141" s="463"/>
      <c r="UYV141" s="467"/>
      <c r="UYW141" s="467"/>
      <c r="UYX141" s="464"/>
      <c r="UYY141" s="464"/>
      <c r="UYZ141" s="464"/>
      <c r="UZA141" s="465"/>
      <c r="UZC141" s="463"/>
      <c r="UZD141" s="467"/>
      <c r="UZE141" s="467"/>
      <c r="UZF141" s="464"/>
      <c r="UZG141" s="464"/>
      <c r="UZH141" s="464"/>
      <c r="UZI141" s="465"/>
      <c r="UZK141" s="463"/>
      <c r="UZL141" s="467"/>
      <c r="UZM141" s="467"/>
      <c r="UZN141" s="464"/>
      <c r="UZO141" s="464"/>
      <c r="UZP141" s="464"/>
      <c r="UZQ141" s="465"/>
      <c r="UZS141" s="463"/>
      <c r="UZT141" s="467"/>
      <c r="UZU141" s="467"/>
      <c r="UZV141" s="464"/>
      <c r="UZW141" s="464"/>
      <c r="UZX141" s="464"/>
      <c r="UZY141" s="465"/>
      <c r="VAA141" s="463"/>
      <c r="VAB141" s="467"/>
      <c r="VAC141" s="467"/>
      <c r="VAD141" s="464"/>
      <c r="VAE141" s="464"/>
      <c r="VAF141" s="464"/>
      <c r="VAG141" s="465"/>
      <c r="VAI141" s="463"/>
      <c r="VAJ141" s="467"/>
      <c r="VAK141" s="467"/>
      <c r="VAL141" s="464"/>
      <c r="VAM141" s="464"/>
      <c r="VAN141" s="464"/>
      <c r="VAO141" s="465"/>
      <c r="VAQ141" s="463"/>
      <c r="VAR141" s="467"/>
      <c r="VAS141" s="467"/>
      <c r="VAT141" s="464"/>
      <c r="VAU141" s="464"/>
      <c r="VAV141" s="464"/>
      <c r="VAW141" s="465"/>
      <c r="VAY141" s="463"/>
      <c r="VAZ141" s="467"/>
      <c r="VBA141" s="467"/>
      <c r="VBB141" s="464"/>
      <c r="VBC141" s="464"/>
      <c r="VBD141" s="464"/>
      <c r="VBE141" s="465"/>
      <c r="VBG141" s="463"/>
      <c r="VBH141" s="467"/>
      <c r="VBI141" s="467"/>
      <c r="VBJ141" s="464"/>
      <c r="VBK141" s="464"/>
      <c r="VBL141" s="464"/>
      <c r="VBM141" s="465"/>
      <c r="VBO141" s="463"/>
      <c r="VBP141" s="467"/>
      <c r="VBQ141" s="467"/>
      <c r="VBR141" s="464"/>
      <c r="VBS141" s="464"/>
      <c r="VBT141" s="464"/>
      <c r="VBU141" s="465"/>
      <c r="VBW141" s="463"/>
      <c r="VBX141" s="467"/>
      <c r="VBY141" s="467"/>
      <c r="VBZ141" s="464"/>
      <c r="VCA141" s="464"/>
      <c r="VCB141" s="464"/>
      <c r="VCC141" s="465"/>
      <c r="VCE141" s="463"/>
      <c r="VCF141" s="467"/>
      <c r="VCG141" s="467"/>
      <c r="VCH141" s="464"/>
      <c r="VCI141" s="464"/>
      <c r="VCJ141" s="464"/>
      <c r="VCK141" s="465"/>
      <c r="VCM141" s="463"/>
      <c r="VCN141" s="467"/>
      <c r="VCO141" s="467"/>
      <c r="VCP141" s="464"/>
      <c r="VCQ141" s="464"/>
      <c r="VCR141" s="464"/>
      <c r="VCS141" s="465"/>
      <c r="VCU141" s="463"/>
      <c r="VCV141" s="467"/>
      <c r="VCW141" s="467"/>
      <c r="VCX141" s="464"/>
      <c r="VCY141" s="464"/>
      <c r="VCZ141" s="464"/>
      <c r="VDA141" s="465"/>
      <c r="VDC141" s="463"/>
      <c r="VDD141" s="467"/>
      <c r="VDE141" s="467"/>
      <c r="VDF141" s="464"/>
      <c r="VDG141" s="464"/>
      <c r="VDH141" s="464"/>
      <c r="VDI141" s="465"/>
      <c r="VDK141" s="463"/>
      <c r="VDL141" s="467"/>
      <c r="VDM141" s="467"/>
      <c r="VDN141" s="464"/>
      <c r="VDO141" s="464"/>
      <c r="VDP141" s="464"/>
      <c r="VDQ141" s="465"/>
      <c r="VDS141" s="463"/>
      <c r="VDT141" s="467"/>
      <c r="VDU141" s="467"/>
      <c r="VDV141" s="464"/>
      <c r="VDW141" s="464"/>
      <c r="VDX141" s="464"/>
      <c r="VDY141" s="465"/>
      <c r="VEA141" s="463"/>
      <c r="VEB141" s="467"/>
      <c r="VEC141" s="467"/>
      <c r="VED141" s="464"/>
      <c r="VEE141" s="464"/>
      <c r="VEF141" s="464"/>
      <c r="VEG141" s="465"/>
      <c r="VEI141" s="463"/>
      <c r="VEJ141" s="467"/>
      <c r="VEK141" s="467"/>
      <c r="VEL141" s="464"/>
      <c r="VEM141" s="464"/>
      <c r="VEN141" s="464"/>
      <c r="VEO141" s="465"/>
      <c r="VEQ141" s="463"/>
      <c r="VER141" s="467"/>
      <c r="VES141" s="467"/>
      <c r="VET141" s="464"/>
      <c r="VEU141" s="464"/>
      <c r="VEV141" s="464"/>
      <c r="VEW141" s="465"/>
      <c r="VEY141" s="463"/>
      <c r="VEZ141" s="467"/>
      <c r="VFA141" s="467"/>
      <c r="VFB141" s="464"/>
      <c r="VFC141" s="464"/>
      <c r="VFD141" s="464"/>
      <c r="VFE141" s="465"/>
      <c r="VFG141" s="463"/>
      <c r="VFH141" s="467"/>
      <c r="VFI141" s="467"/>
      <c r="VFJ141" s="464"/>
      <c r="VFK141" s="464"/>
      <c r="VFL141" s="464"/>
      <c r="VFM141" s="465"/>
      <c r="VFO141" s="463"/>
      <c r="VFP141" s="467"/>
      <c r="VFQ141" s="467"/>
      <c r="VFR141" s="464"/>
      <c r="VFS141" s="464"/>
      <c r="VFT141" s="464"/>
      <c r="VFU141" s="465"/>
      <c r="VFW141" s="463"/>
      <c r="VFX141" s="467"/>
      <c r="VFY141" s="467"/>
      <c r="VFZ141" s="464"/>
      <c r="VGA141" s="464"/>
      <c r="VGB141" s="464"/>
      <c r="VGC141" s="465"/>
      <c r="VGE141" s="463"/>
      <c r="VGF141" s="467"/>
      <c r="VGG141" s="467"/>
      <c r="VGH141" s="464"/>
      <c r="VGI141" s="464"/>
      <c r="VGJ141" s="464"/>
      <c r="VGK141" s="465"/>
      <c r="VGM141" s="463"/>
      <c r="VGN141" s="467"/>
      <c r="VGO141" s="467"/>
      <c r="VGP141" s="464"/>
      <c r="VGQ141" s="464"/>
      <c r="VGR141" s="464"/>
      <c r="VGS141" s="465"/>
      <c r="VGU141" s="463"/>
      <c r="VGV141" s="467"/>
      <c r="VGW141" s="467"/>
      <c r="VGX141" s="464"/>
      <c r="VGY141" s="464"/>
      <c r="VGZ141" s="464"/>
      <c r="VHA141" s="465"/>
      <c r="VHC141" s="463"/>
      <c r="VHD141" s="467"/>
      <c r="VHE141" s="467"/>
      <c r="VHF141" s="464"/>
      <c r="VHG141" s="464"/>
      <c r="VHH141" s="464"/>
      <c r="VHI141" s="465"/>
      <c r="VHK141" s="463"/>
      <c r="VHL141" s="467"/>
      <c r="VHM141" s="467"/>
      <c r="VHN141" s="464"/>
      <c r="VHO141" s="464"/>
      <c r="VHP141" s="464"/>
      <c r="VHQ141" s="465"/>
      <c r="VHS141" s="463"/>
      <c r="VHT141" s="467"/>
      <c r="VHU141" s="467"/>
      <c r="VHV141" s="464"/>
      <c r="VHW141" s="464"/>
      <c r="VHX141" s="464"/>
      <c r="VHY141" s="465"/>
      <c r="VIA141" s="463"/>
      <c r="VIB141" s="467"/>
      <c r="VIC141" s="467"/>
      <c r="VID141" s="464"/>
      <c r="VIE141" s="464"/>
      <c r="VIF141" s="464"/>
      <c r="VIG141" s="465"/>
      <c r="VII141" s="463"/>
      <c r="VIJ141" s="467"/>
      <c r="VIK141" s="467"/>
      <c r="VIL141" s="464"/>
      <c r="VIM141" s="464"/>
      <c r="VIN141" s="464"/>
      <c r="VIO141" s="465"/>
      <c r="VIQ141" s="463"/>
      <c r="VIR141" s="467"/>
      <c r="VIS141" s="467"/>
      <c r="VIT141" s="464"/>
      <c r="VIU141" s="464"/>
      <c r="VIV141" s="464"/>
      <c r="VIW141" s="465"/>
      <c r="VIY141" s="463"/>
      <c r="VIZ141" s="467"/>
      <c r="VJA141" s="467"/>
      <c r="VJB141" s="464"/>
      <c r="VJC141" s="464"/>
      <c r="VJD141" s="464"/>
      <c r="VJE141" s="465"/>
      <c r="VJG141" s="463"/>
      <c r="VJH141" s="467"/>
      <c r="VJI141" s="467"/>
      <c r="VJJ141" s="464"/>
      <c r="VJK141" s="464"/>
      <c r="VJL141" s="464"/>
      <c r="VJM141" s="465"/>
      <c r="VJO141" s="463"/>
      <c r="VJP141" s="467"/>
      <c r="VJQ141" s="467"/>
      <c r="VJR141" s="464"/>
      <c r="VJS141" s="464"/>
      <c r="VJT141" s="464"/>
      <c r="VJU141" s="465"/>
      <c r="VJW141" s="463"/>
      <c r="VJX141" s="467"/>
      <c r="VJY141" s="467"/>
      <c r="VJZ141" s="464"/>
      <c r="VKA141" s="464"/>
      <c r="VKB141" s="464"/>
      <c r="VKC141" s="465"/>
      <c r="VKE141" s="463"/>
      <c r="VKF141" s="467"/>
      <c r="VKG141" s="467"/>
      <c r="VKH141" s="464"/>
      <c r="VKI141" s="464"/>
      <c r="VKJ141" s="464"/>
      <c r="VKK141" s="465"/>
      <c r="VKM141" s="463"/>
      <c r="VKN141" s="467"/>
      <c r="VKO141" s="467"/>
      <c r="VKP141" s="464"/>
      <c r="VKQ141" s="464"/>
      <c r="VKR141" s="464"/>
      <c r="VKS141" s="465"/>
      <c r="VKU141" s="463"/>
      <c r="VKV141" s="467"/>
      <c r="VKW141" s="467"/>
      <c r="VKX141" s="464"/>
      <c r="VKY141" s="464"/>
      <c r="VKZ141" s="464"/>
      <c r="VLA141" s="465"/>
      <c r="VLC141" s="463"/>
      <c r="VLD141" s="467"/>
      <c r="VLE141" s="467"/>
      <c r="VLF141" s="464"/>
      <c r="VLG141" s="464"/>
      <c r="VLH141" s="464"/>
      <c r="VLI141" s="465"/>
      <c r="VLK141" s="463"/>
      <c r="VLL141" s="467"/>
      <c r="VLM141" s="467"/>
      <c r="VLN141" s="464"/>
      <c r="VLO141" s="464"/>
      <c r="VLP141" s="464"/>
      <c r="VLQ141" s="465"/>
      <c r="VLS141" s="463"/>
      <c r="VLT141" s="467"/>
      <c r="VLU141" s="467"/>
      <c r="VLV141" s="464"/>
      <c r="VLW141" s="464"/>
      <c r="VLX141" s="464"/>
      <c r="VLY141" s="465"/>
      <c r="VMA141" s="463"/>
      <c r="VMB141" s="467"/>
      <c r="VMC141" s="467"/>
      <c r="VMD141" s="464"/>
      <c r="VME141" s="464"/>
      <c r="VMF141" s="464"/>
      <c r="VMG141" s="465"/>
      <c r="VMI141" s="463"/>
      <c r="VMJ141" s="467"/>
      <c r="VMK141" s="467"/>
      <c r="VML141" s="464"/>
      <c r="VMM141" s="464"/>
      <c r="VMN141" s="464"/>
      <c r="VMO141" s="465"/>
      <c r="VMQ141" s="463"/>
      <c r="VMR141" s="467"/>
      <c r="VMS141" s="467"/>
      <c r="VMT141" s="464"/>
      <c r="VMU141" s="464"/>
      <c r="VMV141" s="464"/>
      <c r="VMW141" s="465"/>
      <c r="VMY141" s="463"/>
      <c r="VMZ141" s="467"/>
      <c r="VNA141" s="467"/>
      <c r="VNB141" s="464"/>
      <c r="VNC141" s="464"/>
      <c r="VND141" s="464"/>
      <c r="VNE141" s="465"/>
      <c r="VNG141" s="463"/>
      <c r="VNH141" s="467"/>
      <c r="VNI141" s="467"/>
      <c r="VNJ141" s="464"/>
      <c r="VNK141" s="464"/>
      <c r="VNL141" s="464"/>
      <c r="VNM141" s="465"/>
      <c r="VNO141" s="463"/>
      <c r="VNP141" s="467"/>
      <c r="VNQ141" s="467"/>
      <c r="VNR141" s="464"/>
      <c r="VNS141" s="464"/>
      <c r="VNT141" s="464"/>
      <c r="VNU141" s="465"/>
      <c r="VNW141" s="463"/>
      <c r="VNX141" s="467"/>
      <c r="VNY141" s="467"/>
      <c r="VNZ141" s="464"/>
      <c r="VOA141" s="464"/>
      <c r="VOB141" s="464"/>
      <c r="VOC141" s="465"/>
      <c r="VOE141" s="463"/>
      <c r="VOF141" s="467"/>
      <c r="VOG141" s="467"/>
      <c r="VOH141" s="464"/>
      <c r="VOI141" s="464"/>
      <c r="VOJ141" s="464"/>
      <c r="VOK141" s="465"/>
      <c r="VOM141" s="463"/>
      <c r="VON141" s="467"/>
      <c r="VOO141" s="467"/>
      <c r="VOP141" s="464"/>
      <c r="VOQ141" s="464"/>
      <c r="VOR141" s="464"/>
      <c r="VOS141" s="465"/>
      <c r="VOU141" s="463"/>
      <c r="VOV141" s="467"/>
      <c r="VOW141" s="467"/>
      <c r="VOX141" s="464"/>
      <c r="VOY141" s="464"/>
      <c r="VOZ141" s="464"/>
      <c r="VPA141" s="465"/>
      <c r="VPC141" s="463"/>
      <c r="VPD141" s="467"/>
      <c r="VPE141" s="467"/>
      <c r="VPF141" s="464"/>
      <c r="VPG141" s="464"/>
      <c r="VPH141" s="464"/>
      <c r="VPI141" s="465"/>
      <c r="VPK141" s="463"/>
      <c r="VPL141" s="467"/>
      <c r="VPM141" s="467"/>
      <c r="VPN141" s="464"/>
      <c r="VPO141" s="464"/>
      <c r="VPP141" s="464"/>
      <c r="VPQ141" s="465"/>
      <c r="VPS141" s="463"/>
      <c r="VPT141" s="467"/>
      <c r="VPU141" s="467"/>
      <c r="VPV141" s="464"/>
      <c r="VPW141" s="464"/>
      <c r="VPX141" s="464"/>
      <c r="VPY141" s="465"/>
      <c r="VQA141" s="463"/>
      <c r="VQB141" s="467"/>
      <c r="VQC141" s="467"/>
      <c r="VQD141" s="464"/>
      <c r="VQE141" s="464"/>
      <c r="VQF141" s="464"/>
      <c r="VQG141" s="465"/>
      <c r="VQI141" s="463"/>
      <c r="VQJ141" s="467"/>
      <c r="VQK141" s="467"/>
      <c r="VQL141" s="464"/>
      <c r="VQM141" s="464"/>
      <c r="VQN141" s="464"/>
      <c r="VQO141" s="465"/>
      <c r="VQQ141" s="463"/>
      <c r="VQR141" s="467"/>
      <c r="VQS141" s="467"/>
      <c r="VQT141" s="464"/>
      <c r="VQU141" s="464"/>
      <c r="VQV141" s="464"/>
      <c r="VQW141" s="465"/>
      <c r="VQY141" s="463"/>
      <c r="VQZ141" s="467"/>
      <c r="VRA141" s="467"/>
      <c r="VRB141" s="464"/>
      <c r="VRC141" s="464"/>
      <c r="VRD141" s="464"/>
      <c r="VRE141" s="465"/>
      <c r="VRG141" s="463"/>
      <c r="VRH141" s="467"/>
      <c r="VRI141" s="467"/>
      <c r="VRJ141" s="464"/>
      <c r="VRK141" s="464"/>
      <c r="VRL141" s="464"/>
      <c r="VRM141" s="465"/>
      <c r="VRO141" s="463"/>
      <c r="VRP141" s="467"/>
      <c r="VRQ141" s="467"/>
      <c r="VRR141" s="464"/>
      <c r="VRS141" s="464"/>
      <c r="VRT141" s="464"/>
      <c r="VRU141" s="465"/>
      <c r="VRW141" s="463"/>
      <c r="VRX141" s="467"/>
      <c r="VRY141" s="467"/>
      <c r="VRZ141" s="464"/>
      <c r="VSA141" s="464"/>
      <c r="VSB141" s="464"/>
      <c r="VSC141" s="465"/>
      <c r="VSE141" s="463"/>
      <c r="VSF141" s="467"/>
      <c r="VSG141" s="467"/>
      <c r="VSH141" s="464"/>
      <c r="VSI141" s="464"/>
      <c r="VSJ141" s="464"/>
      <c r="VSK141" s="465"/>
      <c r="VSM141" s="463"/>
      <c r="VSN141" s="467"/>
      <c r="VSO141" s="467"/>
      <c r="VSP141" s="464"/>
      <c r="VSQ141" s="464"/>
      <c r="VSR141" s="464"/>
      <c r="VSS141" s="465"/>
      <c r="VSU141" s="463"/>
      <c r="VSV141" s="467"/>
      <c r="VSW141" s="467"/>
      <c r="VSX141" s="464"/>
      <c r="VSY141" s="464"/>
      <c r="VSZ141" s="464"/>
      <c r="VTA141" s="465"/>
      <c r="VTC141" s="463"/>
      <c r="VTD141" s="467"/>
      <c r="VTE141" s="467"/>
      <c r="VTF141" s="464"/>
      <c r="VTG141" s="464"/>
      <c r="VTH141" s="464"/>
      <c r="VTI141" s="465"/>
      <c r="VTK141" s="463"/>
      <c r="VTL141" s="467"/>
      <c r="VTM141" s="467"/>
      <c r="VTN141" s="464"/>
      <c r="VTO141" s="464"/>
      <c r="VTP141" s="464"/>
      <c r="VTQ141" s="465"/>
      <c r="VTS141" s="463"/>
      <c r="VTT141" s="467"/>
      <c r="VTU141" s="467"/>
      <c r="VTV141" s="464"/>
      <c r="VTW141" s="464"/>
      <c r="VTX141" s="464"/>
      <c r="VTY141" s="465"/>
      <c r="VUA141" s="463"/>
      <c r="VUB141" s="467"/>
      <c r="VUC141" s="467"/>
      <c r="VUD141" s="464"/>
      <c r="VUE141" s="464"/>
      <c r="VUF141" s="464"/>
      <c r="VUG141" s="465"/>
      <c r="VUI141" s="463"/>
      <c r="VUJ141" s="467"/>
      <c r="VUK141" s="467"/>
      <c r="VUL141" s="464"/>
      <c r="VUM141" s="464"/>
      <c r="VUN141" s="464"/>
      <c r="VUO141" s="465"/>
      <c r="VUQ141" s="463"/>
      <c r="VUR141" s="467"/>
      <c r="VUS141" s="467"/>
      <c r="VUT141" s="464"/>
      <c r="VUU141" s="464"/>
      <c r="VUV141" s="464"/>
      <c r="VUW141" s="465"/>
      <c r="VUY141" s="463"/>
      <c r="VUZ141" s="467"/>
      <c r="VVA141" s="467"/>
      <c r="VVB141" s="464"/>
      <c r="VVC141" s="464"/>
      <c r="VVD141" s="464"/>
      <c r="VVE141" s="465"/>
      <c r="VVG141" s="463"/>
      <c r="VVH141" s="467"/>
      <c r="VVI141" s="467"/>
      <c r="VVJ141" s="464"/>
      <c r="VVK141" s="464"/>
      <c r="VVL141" s="464"/>
      <c r="VVM141" s="465"/>
      <c r="VVO141" s="463"/>
      <c r="VVP141" s="467"/>
      <c r="VVQ141" s="467"/>
      <c r="VVR141" s="464"/>
      <c r="VVS141" s="464"/>
      <c r="VVT141" s="464"/>
      <c r="VVU141" s="465"/>
      <c r="VVW141" s="463"/>
      <c r="VVX141" s="467"/>
      <c r="VVY141" s="467"/>
      <c r="VVZ141" s="464"/>
      <c r="VWA141" s="464"/>
      <c r="VWB141" s="464"/>
      <c r="VWC141" s="465"/>
      <c r="VWE141" s="463"/>
      <c r="VWF141" s="467"/>
      <c r="VWG141" s="467"/>
      <c r="VWH141" s="464"/>
      <c r="VWI141" s="464"/>
      <c r="VWJ141" s="464"/>
      <c r="VWK141" s="465"/>
      <c r="VWM141" s="463"/>
      <c r="VWN141" s="467"/>
      <c r="VWO141" s="467"/>
      <c r="VWP141" s="464"/>
      <c r="VWQ141" s="464"/>
      <c r="VWR141" s="464"/>
      <c r="VWS141" s="465"/>
      <c r="VWU141" s="463"/>
      <c r="VWV141" s="467"/>
      <c r="VWW141" s="467"/>
      <c r="VWX141" s="464"/>
      <c r="VWY141" s="464"/>
      <c r="VWZ141" s="464"/>
      <c r="VXA141" s="465"/>
      <c r="VXC141" s="463"/>
      <c r="VXD141" s="467"/>
      <c r="VXE141" s="467"/>
      <c r="VXF141" s="464"/>
      <c r="VXG141" s="464"/>
      <c r="VXH141" s="464"/>
      <c r="VXI141" s="465"/>
      <c r="VXK141" s="463"/>
      <c r="VXL141" s="467"/>
      <c r="VXM141" s="467"/>
      <c r="VXN141" s="464"/>
      <c r="VXO141" s="464"/>
      <c r="VXP141" s="464"/>
      <c r="VXQ141" s="465"/>
      <c r="VXS141" s="463"/>
      <c r="VXT141" s="467"/>
      <c r="VXU141" s="467"/>
      <c r="VXV141" s="464"/>
      <c r="VXW141" s="464"/>
      <c r="VXX141" s="464"/>
      <c r="VXY141" s="465"/>
      <c r="VYA141" s="463"/>
      <c r="VYB141" s="467"/>
      <c r="VYC141" s="467"/>
      <c r="VYD141" s="464"/>
      <c r="VYE141" s="464"/>
      <c r="VYF141" s="464"/>
      <c r="VYG141" s="465"/>
      <c r="VYI141" s="463"/>
      <c r="VYJ141" s="467"/>
      <c r="VYK141" s="467"/>
      <c r="VYL141" s="464"/>
      <c r="VYM141" s="464"/>
      <c r="VYN141" s="464"/>
      <c r="VYO141" s="465"/>
      <c r="VYQ141" s="463"/>
      <c r="VYR141" s="467"/>
      <c r="VYS141" s="467"/>
      <c r="VYT141" s="464"/>
      <c r="VYU141" s="464"/>
      <c r="VYV141" s="464"/>
      <c r="VYW141" s="465"/>
      <c r="VYY141" s="463"/>
      <c r="VYZ141" s="467"/>
      <c r="VZA141" s="467"/>
      <c r="VZB141" s="464"/>
      <c r="VZC141" s="464"/>
      <c r="VZD141" s="464"/>
      <c r="VZE141" s="465"/>
      <c r="VZG141" s="463"/>
      <c r="VZH141" s="467"/>
      <c r="VZI141" s="467"/>
      <c r="VZJ141" s="464"/>
      <c r="VZK141" s="464"/>
      <c r="VZL141" s="464"/>
      <c r="VZM141" s="465"/>
      <c r="VZO141" s="463"/>
      <c r="VZP141" s="467"/>
      <c r="VZQ141" s="467"/>
      <c r="VZR141" s="464"/>
      <c r="VZS141" s="464"/>
      <c r="VZT141" s="464"/>
      <c r="VZU141" s="465"/>
      <c r="VZW141" s="463"/>
      <c r="VZX141" s="467"/>
      <c r="VZY141" s="467"/>
      <c r="VZZ141" s="464"/>
      <c r="WAA141" s="464"/>
      <c r="WAB141" s="464"/>
      <c r="WAC141" s="465"/>
      <c r="WAE141" s="463"/>
      <c r="WAF141" s="467"/>
      <c r="WAG141" s="467"/>
      <c r="WAH141" s="464"/>
      <c r="WAI141" s="464"/>
      <c r="WAJ141" s="464"/>
      <c r="WAK141" s="465"/>
      <c r="WAM141" s="463"/>
      <c r="WAN141" s="467"/>
      <c r="WAO141" s="467"/>
      <c r="WAP141" s="464"/>
      <c r="WAQ141" s="464"/>
      <c r="WAR141" s="464"/>
      <c r="WAS141" s="465"/>
      <c r="WAU141" s="463"/>
      <c r="WAV141" s="467"/>
      <c r="WAW141" s="467"/>
      <c r="WAX141" s="464"/>
      <c r="WAY141" s="464"/>
      <c r="WAZ141" s="464"/>
      <c r="WBA141" s="465"/>
      <c r="WBC141" s="463"/>
      <c r="WBD141" s="467"/>
      <c r="WBE141" s="467"/>
      <c r="WBF141" s="464"/>
      <c r="WBG141" s="464"/>
      <c r="WBH141" s="464"/>
      <c r="WBI141" s="465"/>
      <c r="WBK141" s="463"/>
      <c r="WBL141" s="467"/>
      <c r="WBM141" s="467"/>
      <c r="WBN141" s="464"/>
      <c r="WBO141" s="464"/>
      <c r="WBP141" s="464"/>
      <c r="WBQ141" s="465"/>
      <c r="WBS141" s="463"/>
      <c r="WBT141" s="467"/>
      <c r="WBU141" s="467"/>
      <c r="WBV141" s="464"/>
      <c r="WBW141" s="464"/>
      <c r="WBX141" s="464"/>
      <c r="WBY141" s="465"/>
      <c r="WCA141" s="463"/>
      <c r="WCB141" s="467"/>
      <c r="WCC141" s="467"/>
      <c r="WCD141" s="464"/>
      <c r="WCE141" s="464"/>
      <c r="WCF141" s="464"/>
      <c r="WCG141" s="465"/>
      <c r="WCI141" s="463"/>
      <c r="WCJ141" s="467"/>
      <c r="WCK141" s="467"/>
      <c r="WCL141" s="464"/>
      <c r="WCM141" s="464"/>
      <c r="WCN141" s="464"/>
      <c r="WCO141" s="465"/>
      <c r="WCQ141" s="463"/>
      <c r="WCR141" s="467"/>
      <c r="WCS141" s="467"/>
      <c r="WCT141" s="464"/>
      <c r="WCU141" s="464"/>
      <c r="WCV141" s="464"/>
      <c r="WCW141" s="465"/>
      <c r="WCY141" s="463"/>
      <c r="WCZ141" s="467"/>
      <c r="WDA141" s="467"/>
      <c r="WDB141" s="464"/>
      <c r="WDC141" s="464"/>
      <c r="WDD141" s="464"/>
      <c r="WDE141" s="465"/>
      <c r="WDG141" s="463"/>
      <c r="WDH141" s="467"/>
      <c r="WDI141" s="467"/>
      <c r="WDJ141" s="464"/>
      <c r="WDK141" s="464"/>
      <c r="WDL141" s="464"/>
      <c r="WDM141" s="465"/>
      <c r="WDO141" s="463"/>
      <c r="WDP141" s="467"/>
      <c r="WDQ141" s="467"/>
      <c r="WDR141" s="464"/>
      <c r="WDS141" s="464"/>
      <c r="WDT141" s="464"/>
      <c r="WDU141" s="465"/>
      <c r="WDW141" s="463"/>
      <c r="WDX141" s="467"/>
      <c r="WDY141" s="467"/>
      <c r="WDZ141" s="464"/>
      <c r="WEA141" s="464"/>
      <c r="WEB141" s="464"/>
      <c r="WEC141" s="465"/>
      <c r="WEE141" s="463"/>
      <c r="WEF141" s="467"/>
      <c r="WEG141" s="467"/>
      <c r="WEH141" s="464"/>
      <c r="WEI141" s="464"/>
      <c r="WEJ141" s="464"/>
      <c r="WEK141" s="465"/>
      <c r="WEM141" s="463"/>
      <c r="WEN141" s="467"/>
      <c r="WEO141" s="467"/>
      <c r="WEP141" s="464"/>
      <c r="WEQ141" s="464"/>
      <c r="WER141" s="464"/>
      <c r="WES141" s="465"/>
      <c r="WEU141" s="463"/>
      <c r="WEV141" s="467"/>
      <c r="WEW141" s="467"/>
      <c r="WEX141" s="464"/>
      <c r="WEY141" s="464"/>
      <c r="WEZ141" s="464"/>
      <c r="WFA141" s="465"/>
      <c r="WFC141" s="463"/>
      <c r="WFD141" s="467"/>
      <c r="WFE141" s="467"/>
      <c r="WFF141" s="464"/>
      <c r="WFG141" s="464"/>
      <c r="WFH141" s="464"/>
      <c r="WFI141" s="465"/>
      <c r="WFK141" s="463"/>
      <c r="WFL141" s="467"/>
      <c r="WFM141" s="467"/>
      <c r="WFN141" s="464"/>
      <c r="WFO141" s="464"/>
      <c r="WFP141" s="464"/>
      <c r="WFQ141" s="465"/>
      <c r="WFS141" s="463"/>
      <c r="WFT141" s="467"/>
      <c r="WFU141" s="467"/>
      <c r="WFV141" s="464"/>
      <c r="WFW141" s="464"/>
      <c r="WFX141" s="464"/>
      <c r="WFY141" s="465"/>
      <c r="WGA141" s="463"/>
      <c r="WGB141" s="467"/>
      <c r="WGC141" s="467"/>
      <c r="WGD141" s="464"/>
      <c r="WGE141" s="464"/>
      <c r="WGF141" s="464"/>
      <c r="WGG141" s="465"/>
      <c r="WGI141" s="463"/>
      <c r="WGJ141" s="467"/>
      <c r="WGK141" s="467"/>
      <c r="WGL141" s="464"/>
      <c r="WGM141" s="464"/>
      <c r="WGN141" s="464"/>
      <c r="WGO141" s="465"/>
      <c r="WGQ141" s="463"/>
      <c r="WGR141" s="467"/>
      <c r="WGS141" s="467"/>
      <c r="WGT141" s="464"/>
      <c r="WGU141" s="464"/>
      <c r="WGV141" s="464"/>
      <c r="WGW141" s="465"/>
      <c r="WGY141" s="463"/>
      <c r="WGZ141" s="467"/>
      <c r="WHA141" s="467"/>
      <c r="WHB141" s="464"/>
      <c r="WHC141" s="464"/>
      <c r="WHD141" s="464"/>
      <c r="WHE141" s="465"/>
      <c r="WHG141" s="463"/>
      <c r="WHH141" s="467"/>
      <c r="WHI141" s="467"/>
      <c r="WHJ141" s="464"/>
      <c r="WHK141" s="464"/>
      <c r="WHL141" s="464"/>
      <c r="WHM141" s="465"/>
      <c r="WHO141" s="463"/>
      <c r="WHP141" s="467"/>
      <c r="WHQ141" s="467"/>
      <c r="WHR141" s="464"/>
      <c r="WHS141" s="464"/>
      <c r="WHT141" s="464"/>
      <c r="WHU141" s="465"/>
      <c r="WHW141" s="463"/>
      <c r="WHX141" s="467"/>
      <c r="WHY141" s="467"/>
      <c r="WHZ141" s="464"/>
      <c r="WIA141" s="464"/>
      <c r="WIB141" s="464"/>
      <c r="WIC141" s="465"/>
      <c r="WIE141" s="463"/>
      <c r="WIF141" s="467"/>
      <c r="WIG141" s="467"/>
      <c r="WIH141" s="464"/>
      <c r="WII141" s="464"/>
      <c r="WIJ141" s="464"/>
      <c r="WIK141" s="465"/>
      <c r="WIM141" s="463"/>
      <c r="WIN141" s="467"/>
      <c r="WIO141" s="467"/>
      <c r="WIP141" s="464"/>
      <c r="WIQ141" s="464"/>
      <c r="WIR141" s="464"/>
      <c r="WIS141" s="465"/>
      <c r="WIU141" s="463"/>
      <c r="WIV141" s="467"/>
      <c r="WIW141" s="467"/>
      <c r="WIX141" s="464"/>
      <c r="WIY141" s="464"/>
      <c r="WIZ141" s="464"/>
      <c r="WJA141" s="465"/>
      <c r="WJC141" s="463"/>
      <c r="WJD141" s="467"/>
      <c r="WJE141" s="467"/>
      <c r="WJF141" s="464"/>
      <c r="WJG141" s="464"/>
      <c r="WJH141" s="464"/>
      <c r="WJI141" s="465"/>
      <c r="WJK141" s="463"/>
      <c r="WJL141" s="467"/>
      <c r="WJM141" s="467"/>
      <c r="WJN141" s="464"/>
      <c r="WJO141" s="464"/>
      <c r="WJP141" s="464"/>
      <c r="WJQ141" s="465"/>
      <c r="WJS141" s="463"/>
      <c r="WJT141" s="467"/>
      <c r="WJU141" s="467"/>
      <c r="WJV141" s="464"/>
      <c r="WJW141" s="464"/>
      <c r="WJX141" s="464"/>
      <c r="WJY141" s="465"/>
      <c r="WKA141" s="463"/>
      <c r="WKB141" s="467"/>
      <c r="WKC141" s="467"/>
      <c r="WKD141" s="464"/>
      <c r="WKE141" s="464"/>
      <c r="WKF141" s="464"/>
      <c r="WKG141" s="465"/>
      <c r="WKI141" s="463"/>
      <c r="WKJ141" s="467"/>
      <c r="WKK141" s="467"/>
      <c r="WKL141" s="464"/>
      <c r="WKM141" s="464"/>
      <c r="WKN141" s="464"/>
      <c r="WKO141" s="465"/>
      <c r="WKQ141" s="463"/>
      <c r="WKR141" s="467"/>
      <c r="WKS141" s="467"/>
      <c r="WKT141" s="464"/>
      <c r="WKU141" s="464"/>
      <c r="WKV141" s="464"/>
      <c r="WKW141" s="465"/>
      <c r="WKY141" s="463"/>
      <c r="WKZ141" s="467"/>
      <c r="WLA141" s="467"/>
      <c r="WLB141" s="464"/>
      <c r="WLC141" s="464"/>
      <c r="WLD141" s="464"/>
      <c r="WLE141" s="465"/>
      <c r="WLG141" s="463"/>
      <c r="WLH141" s="467"/>
      <c r="WLI141" s="467"/>
      <c r="WLJ141" s="464"/>
      <c r="WLK141" s="464"/>
      <c r="WLL141" s="464"/>
      <c r="WLM141" s="465"/>
      <c r="WLO141" s="463"/>
      <c r="WLP141" s="467"/>
      <c r="WLQ141" s="467"/>
      <c r="WLR141" s="464"/>
      <c r="WLS141" s="464"/>
      <c r="WLT141" s="464"/>
      <c r="WLU141" s="465"/>
      <c r="WLW141" s="463"/>
      <c r="WLX141" s="467"/>
      <c r="WLY141" s="467"/>
      <c r="WLZ141" s="464"/>
      <c r="WMA141" s="464"/>
      <c r="WMB141" s="464"/>
      <c r="WMC141" s="465"/>
      <c r="WME141" s="463"/>
      <c r="WMF141" s="467"/>
      <c r="WMG141" s="467"/>
      <c r="WMH141" s="464"/>
      <c r="WMI141" s="464"/>
      <c r="WMJ141" s="464"/>
      <c r="WMK141" s="465"/>
      <c r="WMM141" s="463"/>
      <c r="WMN141" s="467"/>
      <c r="WMO141" s="467"/>
      <c r="WMP141" s="464"/>
      <c r="WMQ141" s="464"/>
      <c r="WMR141" s="464"/>
      <c r="WMS141" s="465"/>
      <c r="WMU141" s="463"/>
      <c r="WMV141" s="467"/>
      <c r="WMW141" s="467"/>
      <c r="WMX141" s="464"/>
      <c r="WMY141" s="464"/>
      <c r="WMZ141" s="464"/>
      <c r="WNA141" s="465"/>
      <c r="WNC141" s="463"/>
      <c r="WND141" s="467"/>
      <c r="WNE141" s="467"/>
      <c r="WNF141" s="464"/>
      <c r="WNG141" s="464"/>
      <c r="WNH141" s="464"/>
      <c r="WNI141" s="465"/>
      <c r="WNK141" s="463"/>
      <c r="WNL141" s="467"/>
      <c r="WNM141" s="467"/>
      <c r="WNN141" s="464"/>
      <c r="WNO141" s="464"/>
      <c r="WNP141" s="464"/>
      <c r="WNQ141" s="465"/>
      <c r="WNS141" s="463"/>
      <c r="WNT141" s="467"/>
      <c r="WNU141" s="467"/>
      <c r="WNV141" s="464"/>
      <c r="WNW141" s="464"/>
      <c r="WNX141" s="464"/>
      <c r="WNY141" s="465"/>
      <c r="WOA141" s="463"/>
      <c r="WOB141" s="467"/>
      <c r="WOC141" s="467"/>
      <c r="WOD141" s="464"/>
      <c r="WOE141" s="464"/>
      <c r="WOF141" s="464"/>
      <c r="WOG141" s="465"/>
      <c r="WOI141" s="463"/>
      <c r="WOJ141" s="467"/>
      <c r="WOK141" s="467"/>
      <c r="WOL141" s="464"/>
      <c r="WOM141" s="464"/>
      <c r="WON141" s="464"/>
      <c r="WOO141" s="465"/>
      <c r="WOQ141" s="463"/>
      <c r="WOR141" s="467"/>
      <c r="WOS141" s="467"/>
      <c r="WOT141" s="464"/>
      <c r="WOU141" s="464"/>
      <c r="WOV141" s="464"/>
      <c r="WOW141" s="465"/>
      <c r="WOY141" s="463"/>
      <c r="WOZ141" s="467"/>
      <c r="WPA141" s="467"/>
      <c r="WPB141" s="464"/>
      <c r="WPC141" s="464"/>
      <c r="WPD141" s="464"/>
      <c r="WPE141" s="465"/>
      <c r="WPG141" s="463"/>
      <c r="WPH141" s="467"/>
      <c r="WPI141" s="467"/>
      <c r="WPJ141" s="464"/>
      <c r="WPK141" s="464"/>
      <c r="WPL141" s="464"/>
      <c r="WPM141" s="465"/>
      <c r="WPO141" s="463"/>
      <c r="WPP141" s="467"/>
      <c r="WPQ141" s="467"/>
      <c r="WPR141" s="464"/>
      <c r="WPS141" s="464"/>
      <c r="WPT141" s="464"/>
      <c r="WPU141" s="465"/>
      <c r="WPW141" s="463"/>
      <c r="WPX141" s="467"/>
      <c r="WPY141" s="467"/>
      <c r="WPZ141" s="464"/>
      <c r="WQA141" s="464"/>
      <c r="WQB141" s="464"/>
      <c r="WQC141" s="465"/>
      <c r="WQE141" s="463"/>
      <c r="WQF141" s="467"/>
      <c r="WQG141" s="467"/>
      <c r="WQH141" s="464"/>
      <c r="WQI141" s="464"/>
      <c r="WQJ141" s="464"/>
      <c r="WQK141" s="465"/>
      <c r="WQM141" s="463"/>
      <c r="WQN141" s="467"/>
      <c r="WQO141" s="467"/>
      <c r="WQP141" s="464"/>
      <c r="WQQ141" s="464"/>
      <c r="WQR141" s="464"/>
      <c r="WQS141" s="465"/>
      <c r="WQU141" s="463"/>
      <c r="WQV141" s="467"/>
      <c r="WQW141" s="467"/>
      <c r="WQX141" s="464"/>
      <c r="WQY141" s="464"/>
      <c r="WQZ141" s="464"/>
      <c r="WRA141" s="465"/>
      <c r="WRC141" s="463"/>
      <c r="WRD141" s="467"/>
      <c r="WRE141" s="467"/>
      <c r="WRF141" s="464"/>
      <c r="WRG141" s="464"/>
      <c r="WRH141" s="464"/>
      <c r="WRI141" s="465"/>
      <c r="WRK141" s="463"/>
      <c r="WRL141" s="467"/>
      <c r="WRM141" s="467"/>
      <c r="WRN141" s="464"/>
      <c r="WRO141" s="464"/>
      <c r="WRP141" s="464"/>
      <c r="WRQ141" s="465"/>
      <c r="WRS141" s="463"/>
      <c r="WRT141" s="467"/>
      <c r="WRU141" s="467"/>
      <c r="WRV141" s="464"/>
      <c r="WRW141" s="464"/>
      <c r="WRX141" s="464"/>
      <c r="WRY141" s="465"/>
      <c r="WSA141" s="463"/>
      <c r="WSB141" s="467"/>
      <c r="WSC141" s="467"/>
      <c r="WSD141" s="464"/>
      <c r="WSE141" s="464"/>
      <c r="WSF141" s="464"/>
      <c r="WSG141" s="465"/>
      <c r="WSI141" s="463"/>
      <c r="WSJ141" s="467"/>
      <c r="WSK141" s="467"/>
      <c r="WSL141" s="464"/>
      <c r="WSM141" s="464"/>
      <c r="WSN141" s="464"/>
      <c r="WSO141" s="465"/>
      <c r="WSQ141" s="463"/>
      <c r="WSR141" s="467"/>
      <c r="WSS141" s="467"/>
      <c r="WST141" s="464"/>
      <c r="WSU141" s="464"/>
      <c r="WSV141" s="464"/>
      <c r="WSW141" s="465"/>
      <c r="WSY141" s="463"/>
      <c r="WSZ141" s="467"/>
      <c r="WTA141" s="467"/>
      <c r="WTB141" s="464"/>
      <c r="WTC141" s="464"/>
      <c r="WTD141" s="464"/>
      <c r="WTE141" s="465"/>
      <c r="WTG141" s="463"/>
      <c r="WTH141" s="467"/>
      <c r="WTI141" s="467"/>
      <c r="WTJ141" s="464"/>
      <c r="WTK141" s="464"/>
      <c r="WTL141" s="464"/>
      <c r="WTM141" s="465"/>
      <c r="WTO141" s="463"/>
      <c r="WTP141" s="467"/>
      <c r="WTQ141" s="467"/>
      <c r="WTR141" s="464"/>
      <c r="WTS141" s="464"/>
      <c r="WTT141" s="464"/>
      <c r="WTU141" s="465"/>
      <c r="WTW141" s="463"/>
      <c r="WTX141" s="467"/>
      <c r="WTY141" s="467"/>
      <c r="WTZ141" s="464"/>
      <c r="WUA141" s="464"/>
      <c r="WUB141" s="464"/>
      <c r="WUC141" s="465"/>
      <c r="WUE141" s="463"/>
      <c r="WUF141" s="467"/>
      <c r="WUG141" s="467"/>
      <c r="WUH141" s="464"/>
      <c r="WUI141" s="464"/>
      <c r="WUJ141" s="464"/>
      <c r="WUK141" s="465"/>
      <c r="WUM141" s="463"/>
      <c r="WUN141" s="467"/>
      <c r="WUO141" s="467"/>
      <c r="WUP141" s="464"/>
      <c r="WUQ141" s="464"/>
      <c r="WUR141" s="464"/>
      <c r="WUS141" s="465"/>
      <c r="WUU141" s="463"/>
      <c r="WUV141" s="467"/>
      <c r="WUW141" s="467"/>
      <c r="WUX141" s="464"/>
      <c r="WUY141" s="464"/>
      <c r="WUZ141" s="464"/>
      <c r="WVA141" s="465"/>
      <c r="WVC141" s="463"/>
      <c r="WVD141" s="467"/>
      <c r="WVE141" s="467"/>
      <c r="WVF141" s="464"/>
      <c r="WVG141" s="464"/>
      <c r="WVH141" s="464"/>
      <c r="WVI141" s="465"/>
      <c r="WVK141" s="463"/>
      <c r="WVL141" s="467"/>
      <c r="WVM141" s="467"/>
      <c r="WVN141" s="464"/>
      <c r="WVO141" s="464"/>
      <c r="WVP141" s="464"/>
      <c r="WVQ141" s="465"/>
      <c r="WVS141" s="463"/>
      <c r="WVT141" s="467"/>
      <c r="WVU141" s="467"/>
      <c r="WVV141" s="464"/>
      <c r="WVW141" s="464"/>
      <c r="WVX141" s="464"/>
      <c r="WVY141" s="465"/>
      <c r="WWA141" s="463"/>
      <c r="WWB141" s="467"/>
      <c r="WWC141" s="467"/>
      <c r="WWD141" s="464"/>
      <c r="WWE141" s="464"/>
      <c r="WWF141" s="464"/>
      <c r="WWG141" s="465"/>
      <c r="WWI141" s="463"/>
      <c r="WWJ141" s="467"/>
      <c r="WWK141" s="467"/>
      <c r="WWL141" s="464"/>
      <c r="WWM141" s="464"/>
      <c r="WWN141" s="464"/>
      <c r="WWO141" s="465"/>
      <c r="WWQ141" s="463"/>
      <c r="WWR141" s="467"/>
      <c r="WWS141" s="467"/>
      <c r="WWT141" s="464"/>
      <c r="WWU141" s="464"/>
      <c r="WWV141" s="464"/>
      <c r="WWW141" s="465"/>
      <c r="WWY141" s="463"/>
      <c r="WWZ141" s="467"/>
      <c r="WXA141" s="467"/>
      <c r="WXB141" s="464"/>
      <c r="WXC141" s="464"/>
      <c r="WXD141" s="464"/>
      <c r="WXE141" s="465"/>
      <c r="WXG141" s="463"/>
      <c r="WXH141" s="467"/>
      <c r="WXI141" s="467"/>
      <c r="WXJ141" s="464"/>
      <c r="WXK141" s="464"/>
      <c r="WXL141" s="464"/>
      <c r="WXM141" s="465"/>
      <c r="WXO141" s="463"/>
      <c r="WXP141" s="467"/>
      <c r="WXQ141" s="467"/>
      <c r="WXR141" s="464"/>
      <c r="WXS141" s="464"/>
      <c r="WXT141" s="464"/>
      <c r="WXU141" s="465"/>
      <c r="WXW141" s="463"/>
      <c r="WXX141" s="467"/>
      <c r="WXY141" s="467"/>
      <c r="WXZ141" s="464"/>
      <c r="WYA141" s="464"/>
      <c r="WYB141" s="464"/>
      <c r="WYC141" s="465"/>
      <c r="WYE141" s="463"/>
      <c r="WYF141" s="467"/>
      <c r="WYG141" s="467"/>
      <c r="WYH141" s="464"/>
      <c r="WYI141" s="464"/>
      <c r="WYJ141" s="464"/>
      <c r="WYK141" s="465"/>
      <c r="WYM141" s="463"/>
      <c r="WYN141" s="467"/>
      <c r="WYO141" s="467"/>
      <c r="WYP141" s="464"/>
      <c r="WYQ141" s="464"/>
      <c r="WYR141" s="464"/>
      <c r="WYS141" s="465"/>
      <c r="WYU141" s="463"/>
      <c r="WYV141" s="467"/>
      <c r="WYW141" s="467"/>
      <c r="WYX141" s="464"/>
      <c r="WYY141" s="464"/>
      <c r="WYZ141" s="464"/>
      <c r="WZA141" s="465"/>
      <c r="WZC141" s="463"/>
      <c r="WZD141" s="467"/>
      <c r="WZE141" s="467"/>
      <c r="WZF141" s="464"/>
      <c r="WZG141" s="464"/>
      <c r="WZH141" s="464"/>
      <c r="WZI141" s="465"/>
      <c r="WZK141" s="463"/>
      <c r="WZL141" s="467"/>
      <c r="WZM141" s="467"/>
      <c r="WZN141" s="464"/>
      <c r="WZO141" s="464"/>
      <c r="WZP141" s="464"/>
      <c r="WZQ141" s="465"/>
      <c r="WZS141" s="463"/>
      <c r="WZT141" s="467"/>
      <c r="WZU141" s="467"/>
      <c r="WZV141" s="464"/>
      <c r="WZW141" s="464"/>
      <c r="WZX141" s="464"/>
      <c r="WZY141" s="465"/>
      <c r="XAA141" s="463"/>
      <c r="XAB141" s="467"/>
      <c r="XAC141" s="467"/>
      <c r="XAD141" s="464"/>
      <c r="XAE141" s="464"/>
      <c r="XAF141" s="464"/>
      <c r="XAG141" s="465"/>
      <c r="XAI141" s="463"/>
      <c r="XAJ141" s="467"/>
      <c r="XAK141" s="467"/>
      <c r="XAL141" s="464"/>
      <c r="XAM141" s="464"/>
      <c r="XAN141" s="464"/>
      <c r="XAO141" s="465"/>
      <c r="XAQ141" s="463"/>
      <c r="XAR141" s="467"/>
      <c r="XAS141" s="467"/>
      <c r="XAT141" s="464"/>
      <c r="XAU141" s="464"/>
      <c r="XAV141" s="464"/>
      <c r="XAW141" s="465"/>
      <c r="XAY141" s="463"/>
      <c r="XAZ141" s="467"/>
      <c r="XBA141" s="467"/>
      <c r="XBB141" s="464"/>
      <c r="XBC141" s="464"/>
      <c r="XBD141" s="464"/>
      <c r="XBE141" s="465"/>
      <c r="XBG141" s="463"/>
      <c r="XBH141" s="467"/>
      <c r="XBI141" s="467"/>
      <c r="XBJ141" s="464"/>
      <c r="XBK141" s="464"/>
      <c r="XBL141" s="464"/>
      <c r="XBM141" s="465"/>
      <c r="XBO141" s="463"/>
      <c r="XBP141" s="467"/>
      <c r="XBQ141" s="467"/>
      <c r="XBR141" s="464"/>
      <c r="XBS141" s="464"/>
      <c r="XBT141" s="464"/>
      <c r="XBU141" s="465"/>
      <c r="XBW141" s="463"/>
      <c r="XBX141" s="467"/>
      <c r="XBY141" s="467"/>
      <c r="XBZ141" s="464"/>
      <c r="XCA141" s="464"/>
      <c r="XCB141" s="464"/>
      <c r="XCC141" s="465"/>
      <c r="XCE141" s="463"/>
      <c r="XCF141" s="467"/>
      <c r="XCG141" s="467"/>
      <c r="XCH141" s="464"/>
      <c r="XCI141" s="464"/>
      <c r="XCJ141" s="464"/>
      <c r="XCK141" s="465"/>
      <c r="XCM141" s="463"/>
      <c r="XCN141" s="467"/>
      <c r="XCO141" s="467"/>
      <c r="XCP141" s="464"/>
      <c r="XCQ141" s="464"/>
      <c r="XCR141" s="464"/>
      <c r="XCS141" s="465"/>
      <c r="XCU141" s="463"/>
      <c r="XCV141" s="467"/>
      <c r="XCW141" s="467"/>
      <c r="XCX141" s="464"/>
      <c r="XCY141" s="464"/>
      <c r="XCZ141" s="464"/>
      <c r="XDA141" s="465"/>
      <c r="XDC141" s="463"/>
      <c r="XDD141" s="467"/>
      <c r="XDE141" s="467"/>
      <c r="XDF141" s="464"/>
      <c r="XDG141" s="464"/>
      <c r="XDH141" s="464"/>
      <c r="XDI141" s="465"/>
      <c r="XDK141" s="463"/>
      <c r="XDL141" s="467"/>
      <c r="XDM141" s="467"/>
      <c r="XDN141" s="464"/>
      <c r="XDO141" s="464"/>
      <c r="XDP141" s="464"/>
      <c r="XDQ141" s="465"/>
      <c r="XDS141" s="463"/>
      <c r="XDT141" s="467"/>
      <c r="XDU141" s="467"/>
      <c r="XDV141" s="464"/>
      <c r="XDW141" s="464"/>
      <c r="XDX141" s="464"/>
      <c r="XDY141" s="465"/>
      <c r="XEA141" s="463"/>
      <c r="XEB141" s="467"/>
      <c r="XEC141" s="467"/>
      <c r="XED141" s="464"/>
      <c r="XEE141" s="464"/>
      <c r="XEF141" s="464"/>
      <c r="XEG141" s="465"/>
      <c r="XEI141" s="463"/>
      <c r="XEJ141" s="467"/>
      <c r="XEK141" s="467"/>
      <c r="XEL141" s="464"/>
      <c r="XEM141" s="464"/>
      <c r="XEN141" s="464"/>
      <c r="XEO141" s="465"/>
      <c r="XEQ141" s="463"/>
      <c r="XER141" s="467"/>
      <c r="XES141" s="467"/>
      <c r="XET141" s="464"/>
      <c r="XEU141" s="464"/>
      <c r="XEV141" s="464"/>
      <c r="XEW141" s="465"/>
      <c r="XEY141" s="463"/>
      <c r="XEZ141" s="467"/>
      <c r="XFA141" s="467"/>
      <c r="XFB141" s="464"/>
      <c r="XFC141" s="464"/>
    </row>
    <row r="142" spans="1:16383" s="466" customFormat="1" ht="23.25" customHeight="1">
      <c r="A142" s="451">
        <f t="shared" si="26"/>
        <v>133</v>
      </c>
      <c r="B142" s="697"/>
      <c r="C142" s="711"/>
      <c r="D142" s="662" t="s">
        <v>411</v>
      </c>
      <c r="E142" s="636"/>
      <c r="F142" s="637"/>
      <c r="G142" s="456"/>
      <c r="H142" s="456"/>
      <c r="I142" s="454"/>
      <c r="J142" s="477">
        <f t="shared" si="27"/>
        <v>0</v>
      </c>
      <c r="K142" s="463"/>
      <c r="L142" s="467"/>
      <c r="M142" s="467"/>
      <c r="N142" s="464"/>
      <c r="O142" s="464"/>
      <c r="P142" s="464"/>
      <c r="Q142" s="465"/>
      <c r="S142" s="463"/>
      <c r="T142" s="467"/>
      <c r="U142" s="467"/>
      <c r="V142" s="464"/>
      <c r="W142" s="464"/>
      <c r="X142" s="464"/>
      <c r="Y142" s="465"/>
      <c r="AA142" s="463"/>
      <c r="AB142" s="467"/>
      <c r="AC142" s="467"/>
      <c r="AD142" s="464"/>
      <c r="AE142" s="464"/>
      <c r="AF142" s="464"/>
      <c r="AG142" s="465"/>
      <c r="AI142" s="463"/>
      <c r="AJ142" s="467"/>
      <c r="AK142" s="467"/>
      <c r="AL142" s="464"/>
      <c r="AM142" s="464"/>
      <c r="AN142" s="464"/>
      <c r="AO142" s="465"/>
      <c r="AQ142" s="463"/>
      <c r="AR142" s="467"/>
      <c r="AS142" s="467"/>
      <c r="AT142" s="464"/>
      <c r="AU142" s="464"/>
      <c r="AV142" s="464"/>
      <c r="AW142" s="465"/>
      <c r="AY142" s="463"/>
      <c r="AZ142" s="467"/>
      <c r="BA142" s="467"/>
      <c r="BB142" s="464"/>
      <c r="BC142" s="464"/>
      <c r="BD142" s="464"/>
      <c r="BE142" s="465"/>
      <c r="BG142" s="463"/>
      <c r="BH142" s="467"/>
      <c r="BI142" s="467"/>
      <c r="BJ142" s="464"/>
      <c r="BK142" s="464"/>
      <c r="BL142" s="464"/>
      <c r="BM142" s="465"/>
      <c r="BO142" s="463"/>
      <c r="BP142" s="467"/>
      <c r="BQ142" s="467"/>
      <c r="BR142" s="464"/>
      <c r="BS142" s="464"/>
      <c r="BT142" s="464"/>
      <c r="BU142" s="465"/>
      <c r="BW142" s="463"/>
      <c r="BX142" s="467"/>
      <c r="BY142" s="467"/>
      <c r="BZ142" s="464"/>
      <c r="CA142" s="464"/>
      <c r="CB142" s="464"/>
      <c r="CC142" s="465"/>
      <c r="CE142" s="463"/>
      <c r="CF142" s="467"/>
      <c r="CG142" s="467"/>
      <c r="CH142" s="464"/>
      <c r="CI142" s="464"/>
      <c r="CJ142" s="464"/>
      <c r="CK142" s="465"/>
      <c r="CM142" s="463"/>
      <c r="CN142" s="467"/>
      <c r="CO142" s="467"/>
      <c r="CP142" s="464"/>
      <c r="CQ142" s="464"/>
      <c r="CR142" s="464"/>
      <c r="CS142" s="465"/>
      <c r="CU142" s="463"/>
      <c r="CV142" s="467"/>
      <c r="CW142" s="467"/>
      <c r="CX142" s="464"/>
      <c r="CY142" s="464"/>
      <c r="CZ142" s="464"/>
      <c r="DA142" s="465"/>
      <c r="DC142" s="463"/>
      <c r="DD142" s="467"/>
      <c r="DE142" s="467"/>
      <c r="DF142" s="464"/>
      <c r="DG142" s="464"/>
      <c r="DH142" s="464"/>
      <c r="DI142" s="465"/>
      <c r="DK142" s="463"/>
      <c r="DL142" s="467"/>
      <c r="DM142" s="467"/>
      <c r="DN142" s="464"/>
      <c r="DO142" s="464"/>
      <c r="DP142" s="464"/>
      <c r="DQ142" s="465"/>
      <c r="DS142" s="463"/>
      <c r="DT142" s="467"/>
      <c r="DU142" s="467"/>
      <c r="DV142" s="464"/>
      <c r="DW142" s="464"/>
      <c r="DX142" s="464"/>
      <c r="DY142" s="465"/>
      <c r="EA142" s="463"/>
      <c r="EB142" s="467"/>
      <c r="EC142" s="467"/>
      <c r="ED142" s="464"/>
      <c r="EE142" s="464"/>
      <c r="EF142" s="464"/>
      <c r="EG142" s="465"/>
      <c r="EI142" s="463"/>
      <c r="EJ142" s="467"/>
      <c r="EK142" s="467"/>
      <c r="EL142" s="464"/>
      <c r="EM142" s="464"/>
      <c r="EN142" s="464"/>
      <c r="EO142" s="465"/>
      <c r="EQ142" s="463"/>
      <c r="ER142" s="467"/>
      <c r="ES142" s="467"/>
      <c r="ET142" s="464"/>
      <c r="EU142" s="464"/>
      <c r="EV142" s="464"/>
      <c r="EW142" s="465"/>
      <c r="EY142" s="463"/>
      <c r="EZ142" s="467"/>
      <c r="FA142" s="467"/>
      <c r="FB142" s="464"/>
      <c r="FC142" s="464"/>
      <c r="FD142" s="464"/>
      <c r="FE142" s="465"/>
      <c r="FG142" s="463"/>
      <c r="FH142" s="467"/>
      <c r="FI142" s="467"/>
      <c r="FJ142" s="464"/>
      <c r="FK142" s="464"/>
      <c r="FL142" s="464"/>
      <c r="FM142" s="465"/>
      <c r="FO142" s="463"/>
      <c r="FP142" s="467"/>
      <c r="FQ142" s="467"/>
      <c r="FR142" s="464"/>
      <c r="FS142" s="464"/>
      <c r="FT142" s="464"/>
      <c r="FU142" s="465"/>
      <c r="FW142" s="463"/>
      <c r="FX142" s="467"/>
      <c r="FY142" s="467"/>
      <c r="FZ142" s="464"/>
      <c r="GA142" s="464"/>
      <c r="GB142" s="464"/>
      <c r="GC142" s="465"/>
      <c r="GE142" s="463"/>
      <c r="GF142" s="467"/>
      <c r="GG142" s="467"/>
      <c r="GH142" s="464"/>
      <c r="GI142" s="464"/>
      <c r="GJ142" s="464"/>
      <c r="GK142" s="465"/>
      <c r="GM142" s="463"/>
      <c r="GN142" s="467"/>
      <c r="GO142" s="467"/>
      <c r="GP142" s="464"/>
      <c r="GQ142" s="464"/>
      <c r="GR142" s="464"/>
      <c r="GS142" s="465"/>
      <c r="GU142" s="463"/>
      <c r="GV142" s="467"/>
      <c r="GW142" s="467"/>
      <c r="GX142" s="464"/>
      <c r="GY142" s="464"/>
      <c r="GZ142" s="464"/>
      <c r="HA142" s="465"/>
      <c r="HC142" s="463"/>
      <c r="HD142" s="467"/>
      <c r="HE142" s="467"/>
      <c r="HF142" s="464"/>
      <c r="HG142" s="464"/>
      <c r="HH142" s="464"/>
      <c r="HI142" s="465"/>
      <c r="HK142" s="463"/>
      <c r="HL142" s="467"/>
      <c r="HM142" s="467"/>
      <c r="HN142" s="464"/>
      <c r="HO142" s="464"/>
      <c r="HP142" s="464"/>
      <c r="HQ142" s="465"/>
      <c r="HS142" s="463"/>
      <c r="HT142" s="467"/>
      <c r="HU142" s="467"/>
      <c r="HV142" s="464"/>
      <c r="HW142" s="464"/>
      <c r="HX142" s="464"/>
      <c r="HY142" s="465"/>
      <c r="IA142" s="463"/>
      <c r="IB142" s="467"/>
      <c r="IC142" s="467"/>
      <c r="ID142" s="464"/>
      <c r="IE142" s="464"/>
      <c r="IF142" s="464"/>
      <c r="IG142" s="465"/>
      <c r="II142" s="463"/>
      <c r="IJ142" s="467"/>
      <c r="IK142" s="467"/>
      <c r="IL142" s="464"/>
      <c r="IM142" s="464"/>
      <c r="IN142" s="464"/>
      <c r="IO142" s="465"/>
      <c r="IQ142" s="463"/>
      <c r="IR142" s="467"/>
      <c r="IS142" s="467"/>
      <c r="IT142" s="464"/>
      <c r="IU142" s="464"/>
      <c r="IV142" s="464"/>
      <c r="IW142" s="465"/>
      <c r="IY142" s="463"/>
      <c r="IZ142" s="467"/>
      <c r="JA142" s="467"/>
      <c r="JB142" s="464"/>
      <c r="JC142" s="464"/>
      <c r="JD142" s="464"/>
      <c r="JE142" s="465"/>
      <c r="JG142" s="463"/>
      <c r="JH142" s="467"/>
      <c r="JI142" s="467"/>
      <c r="JJ142" s="464"/>
      <c r="JK142" s="464"/>
      <c r="JL142" s="464"/>
      <c r="JM142" s="465"/>
      <c r="JO142" s="463"/>
      <c r="JP142" s="467"/>
      <c r="JQ142" s="467"/>
      <c r="JR142" s="464"/>
      <c r="JS142" s="464"/>
      <c r="JT142" s="464"/>
      <c r="JU142" s="465"/>
      <c r="JW142" s="463"/>
      <c r="JX142" s="467"/>
      <c r="JY142" s="467"/>
      <c r="JZ142" s="464"/>
      <c r="KA142" s="464"/>
      <c r="KB142" s="464"/>
      <c r="KC142" s="465"/>
      <c r="KE142" s="463"/>
      <c r="KF142" s="467"/>
      <c r="KG142" s="467"/>
      <c r="KH142" s="464"/>
      <c r="KI142" s="464"/>
      <c r="KJ142" s="464"/>
      <c r="KK142" s="465"/>
      <c r="KM142" s="463"/>
      <c r="KN142" s="467"/>
      <c r="KO142" s="467"/>
      <c r="KP142" s="464"/>
      <c r="KQ142" s="464"/>
      <c r="KR142" s="464"/>
      <c r="KS142" s="465"/>
      <c r="KU142" s="463"/>
      <c r="KV142" s="467"/>
      <c r="KW142" s="467"/>
      <c r="KX142" s="464"/>
      <c r="KY142" s="464"/>
      <c r="KZ142" s="464"/>
      <c r="LA142" s="465"/>
      <c r="LC142" s="463"/>
      <c r="LD142" s="467"/>
      <c r="LE142" s="467"/>
      <c r="LF142" s="464"/>
      <c r="LG142" s="464"/>
      <c r="LH142" s="464"/>
      <c r="LI142" s="465"/>
      <c r="LK142" s="463"/>
      <c r="LL142" s="467"/>
      <c r="LM142" s="467"/>
      <c r="LN142" s="464"/>
      <c r="LO142" s="464"/>
      <c r="LP142" s="464"/>
      <c r="LQ142" s="465"/>
      <c r="LS142" s="463"/>
      <c r="LT142" s="467"/>
      <c r="LU142" s="467"/>
      <c r="LV142" s="464"/>
      <c r="LW142" s="464"/>
      <c r="LX142" s="464"/>
      <c r="LY142" s="465"/>
      <c r="MA142" s="463"/>
      <c r="MB142" s="467"/>
      <c r="MC142" s="467"/>
      <c r="MD142" s="464"/>
      <c r="ME142" s="464"/>
      <c r="MF142" s="464"/>
      <c r="MG142" s="465"/>
      <c r="MI142" s="463"/>
      <c r="MJ142" s="467"/>
      <c r="MK142" s="467"/>
      <c r="ML142" s="464"/>
      <c r="MM142" s="464"/>
      <c r="MN142" s="464"/>
      <c r="MO142" s="465"/>
      <c r="MQ142" s="463"/>
      <c r="MR142" s="467"/>
      <c r="MS142" s="467"/>
      <c r="MT142" s="464"/>
      <c r="MU142" s="464"/>
      <c r="MV142" s="464"/>
      <c r="MW142" s="465"/>
      <c r="MY142" s="463"/>
      <c r="MZ142" s="467"/>
      <c r="NA142" s="467"/>
      <c r="NB142" s="464"/>
      <c r="NC142" s="464"/>
      <c r="ND142" s="464"/>
      <c r="NE142" s="465"/>
      <c r="NG142" s="463"/>
      <c r="NH142" s="467"/>
      <c r="NI142" s="467"/>
      <c r="NJ142" s="464"/>
      <c r="NK142" s="464"/>
      <c r="NL142" s="464"/>
      <c r="NM142" s="465"/>
      <c r="NO142" s="463"/>
      <c r="NP142" s="467"/>
      <c r="NQ142" s="467"/>
      <c r="NR142" s="464"/>
      <c r="NS142" s="464"/>
      <c r="NT142" s="464"/>
      <c r="NU142" s="465"/>
      <c r="NW142" s="463"/>
      <c r="NX142" s="467"/>
      <c r="NY142" s="467"/>
      <c r="NZ142" s="464"/>
      <c r="OA142" s="464"/>
      <c r="OB142" s="464"/>
      <c r="OC142" s="465"/>
      <c r="OE142" s="463"/>
      <c r="OF142" s="467"/>
      <c r="OG142" s="467"/>
      <c r="OH142" s="464"/>
      <c r="OI142" s="464"/>
      <c r="OJ142" s="464"/>
      <c r="OK142" s="465"/>
      <c r="OM142" s="463"/>
      <c r="ON142" s="467"/>
      <c r="OO142" s="467"/>
      <c r="OP142" s="464"/>
      <c r="OQ142" s="464"/>
      <c r="OR142" s="464"/>
      <c r="OS142" s="465"/>
      <c r="OU142" s="463"/>
      <c r="OV142" s="467"/>
      <c r="OW142" s="467"/>
      <c r="OX142" s="464"/>
      <c r="OY142" s="464"/>
      <c r="OZ142" s="464"/>
      <c r="PA142" s="465"/>
      <c r="PC142" s="463"/>
      <c r="PD142" s="467"/>
      <c r="PE142" s="467"/>
      <c r="PF142" s="464"/>
      <c r="PG142" s="464"/>
      <c r="PH142" s="464"/>
      <c r="PI142" s="465"/>
      <c r="PK142" s="463"/>
      <c r="PL142" s="467"/>
      <c r="PM142" s="467"/>
      <c r="PN142" s="464"/>
      <c r="PO142" s="464"/>
      <c r="PP142" s="464"/>
      <c r="PQ142" s="465"/>
      <c r="PS142" s="463"/>
      <c r="PT142" s="467"/>
      <c r="PU142" s="467"/>
      <c r="PV142" s="464"/>
      <c r="PW142" s="464"/>
      <c r="PX142" s="464"/>
      <c r="PY142" s="465"/>
      <c r="QA142" s="463"/>
      <c r="QB142" s="467"/>
      <c r="QC142" s="467"/>
      <c r="QD142" s="464"/>
      <c r="QE142" s="464"/>
      <c r="QF142" s="464"/>
      <c r="QG142" s="465"/>
      <c r="QI142" s="463"/>
      <c r="QJ142" s="467"/>
      <c r="QK142" s="467"/>
      <c r="QL142" s="464"/>
      <c r="QM142" s="464"/>
      <c r="QN142" s="464"/>
      <c r="QO142" s="465"/>
      <c r="QQ142" s="463"/>
      <c r="QR142" s="467"/>
      <c r="QS142" s="467"/>
      <c r="QT142" s="464"/>
      <c r="QU142" s="464"/>
      <c r="QV142" s="464"/>
      <c r="QW142" s="465"/>
      <c r="QY142" s="463"/>
      <c r="QZ142" s="467"/>
      <c r="RA142" s="467"/>
      <c r="RB142" s="464"/>
      <c r="RC142" s="464"/>
      <c r="RD142" s="464"/>
      <c r="RE142" s="465"/>
      <c r="RG142" s="463"/>
      <c r="RH142" s="467"/>
      <c r="RI142" s="467"/>
      <c r="RJ142" s="464"/>
      <c r="RK142" s="464"/>
      <c r="RL142" s="464"/>
      <c r="RM142" s="465"/>
      <c r="RO142" s="463"/>
      <c r="RP142" s="467"/>
      <c r="RQ142" s="467"/>
      <c r="RR142" s="464"/>
      <c r="RS142" s="464"/>
      <c r="RT142" s="464"/>
      <c r="RU142" s="465"/>
      <c r="RW142" s="463"/>
      <c r="RX142" s="467"/>
      <c r="RY142" s="467"/>
      <c r="RZ142" s="464"/>
      <c r="SA142" s="464"/>
      <c r="SB142" s="464"/>
      <c r="SC142" s="465"/>
      <c r="SE142" s="463"/>
      <c r="SF142" s="467"/>
      <c r="SG142" s="467"/>
      <c r="SH142" s="464"/>
      <c r="SI142" s="464"/>
      <c r="SJ142" s="464"/>
      <c r="SK142" s="465"/>
      <c r="SM142" s="463"/>
      <c r="SN142" s="467"/>
      <c r="SO142" s="467"/>
      <c r="SP142" s="464"/>
      <c r="SQ142" s="464"/>
      <c r="SR142" s="464"/>
      <c r="SS142" s="465"/>
      <c r="SU142" s="463"/>
      <c r="SV142" s="467"/>
      <c r="SW142" s="467"/>
      <c r="SX142" s="464"/>
      <c r="SY142" s="464"/>
      <c r="SZ142" s="464"/>
      <c r="TA142" s="465"/>
      <c r="TC142" s="463"/>
      <c r="TD142" s="467"/>
      <c r="TE142" s="467"/>
      <c r="TF142" s="464"/>
      <c r="TG142" s="464"/>
      <c r="TH142" s="464"/>
      <c r="TI142" s="465"/>
      <c r="TK142" s="463"/>
      <c r="TL142" s="467"/>
      <c r="TM142" s="467"/>
      <c r="TN142" s="464"/>
      <c r="TO142" s="464"/>
      <c r="TP142" s="464"/>
      <c r="TQ142" s="465"/>
      <c r="TS142" s="463"/>
      <c r="TT142" s="467"/>
      <c r="TU142" s="467"/>
      <c r="TV142" s="464"/>
      <c r="TW142" s="464"/>
      <c r="TX142" s="464"/>
      <c r="TY142" s="465"/>
      <c r="UA142" s="463"/>
      <c r="UB142" s="467"/>
      <c r="UC142" s="467"/>
      <c r="UD142" s="464"/>
      <c r="UE142" s="464"/>
      <c r="UF142" s="464"/>
      <c r="UG142" s="465"/>
      <c r="UI142" s="463"/>
      <c r="UJ142" s="467"/>
      <c r="UK142" s="467"/>
      <c r="UL142" s="464"/>
      <c r="UM142" s="464"/>
      <c r="UN142" s="464"/>
      <c r="UO142" s="465"/>
      <c r="UQ142" s="463"/>
      <c r="UR142" s="467"/>
      <c r="US142" s="467"/>
      <c r="UT142" s="464"/>
      <c r="UU142" s="464"/>
      <c r="UV142" s="464"/>
      <c r="UW142" s="465"/>
      <c r="UY142" s="463"/>
      <c r="UZ142" s="467"/>
      <c r="VA142" s="467"/>
      <c r="VB142" s="464"/>
      <c r="VC142" s="464"/>
      <c r="VD142" s="464"/>
      <c r="VE142" s="465"/>
      <c r="VG142" s="463"/>
      <c r="VH142" s="467"/>
      <c r="VI142" s="467"/>
      <c r="VJ142" s="464"/>
      <c r="VK142" s="464"/>
      <c r="VL142" s="464"/>
      <c r="VM142" s="465"/>
      <c r="VO142" s="463"/>
      <c r="VP142" s="467"/>
      <c r="VQ142" s="467"/>
      <c r="VR142" s="464"/>
      <c r="VS142" s="464"/>
      <c r="VT142" s="464"/>
      <c r="VU142" s="465"/>
      <c r="VW142" s="463"/>
      <c r="VX142" s="467"/>
      <c r="VY142" s="467"/>
      <c r="VZ142" s="464"/>
      <c r="WA142" s="464"/>
      <c r="WB142" s="464"/>
      <c r="WC142" s="465"/>
      <c r="WE142" s="463"/>
      <c r="WF142" s="467"/>
      <c r="WG142" s="467"/>
      <c r="WH142" s="464"/>
      <c r="WI142" s="464"/>
      <c r="WJ142" s="464"/>
      <c r="WK142" s="465"/>
      <c r="WM142" s="463"/>
      <c r="WN142" s="467"/>
      <c r="WO142" s="467"/>
      <c r="WP142" s="464"/>
      <c r="WQ142" s="464"/>
      <c r="WR142" s="464"/>
      <c r="WS142" s="465"/>
      <c r="WU142" s="463"/>
      <c r="WV142" s="467"/>
      <c r="WW142" s="467"/>
      <c r="WX142" s="464"/>
      <c r="WY142" s="464"/>
      <c r="WZ142" s="464"/>
      <c r="XA142" s="465"/>
      <c r="XC142" s="463"/>
      <c r="XD142" s="467"/>
      <c r="XE142" s="467"/>
      <c r="XF142" s="464"/>
      <c r="XG142" s="464"/>
      <c r="XH142" s="464"/>
      <c r="XI142" s="465"/>
      <c r="XK142" s="463"/>
      <c r="XL142" s="467"/>
      <c r="XM142" s="467"/>
      <c r="XN142" s="464"/>
      <c r="XO142" s="464"/>
      <c r="XP142" s="464"/>
      <c r="XQ142" s="465"/>
      <c r="XS142" s="463"/>
      <c r="XT142" s="467"/>
      <c r="XU142" s="467"/>
      <c r="XV142" s="464"/>
      <c r="XW142" s="464"/>
      <c r="XX142" s="464"/>
      <c r="XY142" s="465"/>
      <c r="YA142" s="463"/>
      <c r="YB142" s="467"/>
      <c r="YC142" s="467"/>
      <c r="YD142" s="464"/>
      <c r="YE142" s="464"/>
      <c r="YF142" s="464"/>
      <c r="YG142" s="465"/>
      <c r="YI142" s="463"/>
      <c r="YJ142" s="467"/>
      <c r="YK142" s="467"/>
      <c r="YL142" s="464"/>
      <c r="YM142" s="464"/>
      <c r="YN142" s="464"/>
      <c r="YO142" s="465"/>
      <c r="YQ142" s="463"/>
      <c r="YR142" s="467"/>
      <c r="YS142" s="467"/>
      <c r="YT142" s="464"/>
      <c r="YU142" s="464"/>
      <c r="YV142" s="464"/>
      <c r="YW142" s="465"/>
      <c r="YY142" s="463"/>
      <c r="YZ142" s="467"/>
      <c r="ZA142" s="467"/>
      <c r="ZB142" s="464"/>
      <c r="ZC142" s="464"/>
      <c r="ZD142" s="464"/>
      <c r="ZE142" s="465"/>
      <c r="ZG142" s="463"/>
      <c r="ZH142" s="467"/>
      <c r="ZI142" s="467"/>
      <c r="ZJ142" s="464"/>
      <c r="ZK142" s="464"/>
      <c r="ZL142" s="464"/>
      <c r="ZM142" s="465"/>
      <c r="ZO142" s="463"/>
      <c r="ZP142" s="467"/>
      <c r="ZQ142" s="467"/>
      <c r="ZR142" s="464"/>
      <c r="ZS142" s="464"/>
      <c r="ZT142" s="464"/>
      <c r="ZU142" s="465"/>
      <c r="ZW142" s="463"/>
      <c r="ZX142" s="467"/>
      <c r="ZY142" s="467"/>
      <c r="ZZ142" s="464"/>
      <c r="AAA142" s="464"/>
      <c r="AAB142" s="464"/>
      <c r="AAC142" s="465"/>
      <c r="AAE142" s="463"/>
      <c r="AAF142" s="467"/>
      <c r="AAG142" s="467"/>
      <c r="AAH142" s="464"/>
      <c r="AAI142" s="464"/>
      <c r="AAJ142" s="464"/>
      <c r="AAK142" s="465"/>
      <c r="AAM142" s="463"/>
      <c r="AAN142" s="467"/>
      <c r="AAO142" s="467"/>
      <c r="AAP142" s="464"/>
      <c r="AAQ142" s="464"/>
      <c r="AAR142" s="464"/>
      <c r="AAS142" s="465"/>
      <c r="AAU142" s="463"/>
      <c r="AAV142" s="467"/>
      <c r="AAW142" s="467"/>
      <c r="AAX142" s="464"/>
      <c r="AAY142" s="464"/>
      <c r="AAZ142" s="464"/>
      <c r="ABA142" s="465"/>
      <c r="ABC142" s="463"/>
      <c r="ABD142" s="467"/>
      <c r="ABE142" s="467"/>
      <c r="ABF142" s="464"/>
      <c r="ABG142" s="464"/>
      <c r="ABH142" s="464"/>
      <c r="ABI142" s="465"/>
      <c r="ABK142" s="463"/>
      <c r="ABL142" s="467"/>
      <c r="ABM142" s="467"/>
      <c r="ABN142" s="464"/>
      <c r="ABO142" s="464"/>
      <c r="ABP142" s="464"/>
      <c r="ABQ142" s="465"/>
      <c r="ABS142" s="463"/>
      <c r="ABT142" s="467"/>
      <c r="ABU142" s="467"/>
      <c r="ABV142" s="464"/>
      <c r="ABW142" s="464"/>
      <c r="ABX142" s="464"/>
      <c r="ABY142" s="465"/>
      <c r="ACA142" s="463"/>
      <c r="ACB142" s="467"/>
      <c r="ACC142" s="467"/>
      <c r="ACD142" s="464"/>
      <c r="ACE142" s="464"/>
      <c r="ACF142" s="464"/>
      <c r="ACG142" s="465"/>
      <c r="ACI142" s="463"/>
      <c r="ACJ142" s="467"/>
      <c r="ACK142" s="467"/>
      <c r="ACL142" s="464"/>
      <c r="ACM142" s="464"/>
      <c r="ACN142" s="464"/>
      <c r="ACO142" s="465"/>
      <c r="ACQ142" s="463"/>
      <c r="ACR142" s="467"/>
      <c r="ACS142" s="467"/>
      <c r="ACT142" s="464"/>
      <c r="ACU142" s="464"/>
      <c r="ACV142" s="464"/>
      <c r="ACW142" s="465"/>
      <c r="ACY142" s="463"/>
      <c r="ACZ142" s="467"/>
      <c r="ADA142" s="467"/>
      <c r="ADB142" s="464"/>
      <c r="ADC142" s="464"/>
      <c r="ADD142" s="464"/>
      <c r="ADE142" s="465"/>
      <c r="ADG142" s="463"/>
      <c r="ADH142" s="467"/>
      <c r="ADI142" s="467"/>
      <c r="ADJ142" s="464"/>
      <c r="ADK142" s="464"/>
      <c r="ADL142" s="464"/>
      <c r="ADM142" s="465"/>
      <c r="ADO142" s="463"/>
      <c r="ADP142" s="467"/>
      <c r="ADQ142" s="467"/>
      <c r="ADR142" s="464"/>
      <c r="ADS142" s="464"/>
      <c r="ADT142" s="464"/>
      <c r="ADU142" s="465"/>
      <c r="ADW142" s="463"/>
      <c r="ADX142" s="467"/>
      <c r="ADY142" s="467"/>
      <c r="ADZ142" s="464"/>
      <c r="AEA142" s="464"/>
      <c r="AEB142" s="464"/>
      <c r="AEC142" s="465"/>
      <c r="AEE142" s="463"/>
      <c r="AEF142" s="467"/>
      <c r="AEG142" s="467"/>
      <c r="AEH142" s="464"/>
      <c r="AEI142" s="464"/>
      <c r="AEJ142" s="464"/>
      <c r="AEK142" s="465"/>
      <c r="AEM142" s="463"/>
      <c r="AEN142" s="467"/>
      <c r="AEO142" s="467"/>
      <c r="AEP142" s="464"/>
      <c r="AEQ142" s="464"/>
      <c r="AER142" s="464"/>
      <c r="AES142" s="465"/>
      <c r="AEU142" s="463"/>
      <c r="AEV142" s="467"/>
      <c r="AEW142" s="467"/>
      <c r="AEX142" s="464"/>
      <c r="AEY142" s="464"/>
      <c r="AEZ142" s="464"/>
      <c r="AFA142" s="465"/>
      <c r="AFC142" s="463"/>
      <c r="AFD142" s="467"/>
      <c r="AFE142" s="467"/>
      <c r="AFF142" s="464"/>
      <c r="AFG142" s="464"/>
      <c r="AFH142" s="464"/>
      <c r="AFI142" s="465"/>
      <c r="AFK142" s="463"/>
      <c r="AFL142" s="467"/>
      <c r="AFM142" s="467"/>
      <c r="AFN142" s="464"/>
      <c r="AFO142" s="464"/>
      <c r="AFP142" s="464"/>
      <c r="AFQ142" s="465"/>
      <c r="AFS142" s="463"/>
      <c r="AFT142" s="467"/>
      <c r="AFU142" s="467"/>
      <c r="AFV142" s="464"/>
      <c r="AFW142" s="464"/>
      <c r="AFX142" s="464"/>
      <c r="AFY142" s="465"/>
      <c r="AGA142" s="463"/>
      <c r="AGB142" s="467"/>
      <c r="AGC142" s="467"/>
      <c r="AGD142" s="464"/>
      <c r="AGE142" s="464"/>
      <c r="AGF142" s="464"/>
      <c r="AGG142" s="465"/>
      <c r="AGI142" s="463"/>
      <c r="AGJ142" s="467"/>
      <c r="AGK142" s="467"/>
      <c r="AGL142" s="464"/>
      <c r="AGM142" s="464"/>
      <c r="AGN142" s="464"/>
      <c r="AGO142" s="465"/>
      <c r="AGQ142" s="463"/>
      <c r="AGR142" s="467"/>
      <c r="AGS142" s="467"/>
      <c r="AGT142" s="464"/>
      <c r="AGU142" s="464"/>
      <c r="AGV142" s="464"/>
      <c r="AGW142" s="465"/>
      <c r="AGY142" s="463"/>
      <c r="AGZ142" s="467"/>
      <c r="AHA142" s="467"/>
      <c r="AHB142" s="464"/>
      <c r="AHC142" s="464"/>
      <c r="AHD142" s="464"/>
      <c r="AHE142" s="465"/>
      <c r="AHG142" s="463"/>
      <c r="AHH142" s="467"/>
      <c r="AHI142" s="467"/>
      <c r="AHJ142" s="464"/>
      <c r="AHK142" s="464"/>
      <c r="AHL142" s="464"/>
      <c r="AHM142" s="465"/>
      <c r="AHO142" s="463"/>
      <c r="AHP142" s="467"/>
      <c r="AHQ142" s="467"/>
      <c r="AHR142" s="464"/>
      <c r="AHS142" s="464"/>
      <c r="AHT142" s="464"/>
      <c r="AHU142" s="465"/>
      <c r="AHW142" s="463"/>
      <c r="AHX142" s="467"/>
      <c r="AHY142" s="467"/>
      <c r="AHZ142" s="464"/>
      <c r="AIA142" s="464"/>
      <c r="AIB142" s="464"/>
      <c r="AIC142" s="465"/>
      <c r="AIE142" s="463"/>
      <c r="AIF142" s="467"/>
      <c r="AIG142" s="467"/>
      <c r="AIH142" s="464"/>
      <c r="AII142" s="464"/>
      <c r="AIJ142" s="464"/>
      <c r="AIK142" s="465"/>
      <c r="AIM142" s="463"/>
      <c r="AIN142" s="467"/>
      <c r="AIO142" s="467"/>
      <c r="AIP142" s="464"/>
      <c r="AIQ142" s="464"/>
      <c r="AIR142" s="464"/>
      <c r="AIS142" s="465"/>
      <c r="AIU142" s="463"/>
      <c r="AIV142" s="467"/>
      <c r="AIW142" s="467"/>
      <c r="AIX142" s="464"/>
      <c r="AIY142" s="464"/>
      <c r="AIZ142" s="464"/>
      <c r="AJA142" s="465"/>
      <c r="AJC142" s="463"/>
      <c r="AJD142" s="467"/>
      <c r="AJE142" s="467"/>
      <c r="AJF142" s="464"/>
      <c r="AJG142" s="464"/>
      <c r="AJH142" s="464"/>
      <c r="AJI142" s="465"/>
      <c r="AJK142" s="463"/>
      <c r="AJL142" s="467"/>
      <c r="AJM142" s="467"/>
      <c r="AJN142" s="464"/>
      <c r="AJO142" s="464"/>
      <c r="AJP142" s="464"/>
      <c r="AJQ142" s="465"/>
      <c r="AJS142" s="463"/>
      <c r="AJT142" s="467"/>
      <c r="AJU142" s="467"/>
      <c r="AJV142" s="464"/>
      <c r="AJW142" s="464"/>
      <c r="AJX142" s="464"/>
      <c r="AJY142" s="465"/>
      <c r="AKA142" s="463"/>
      <c r="AKB142" s="467"/>
      <c r="AKC142" s="467"/>
      <c r="AKD142" s="464"/>
      <c r="AKE142" s="464"/>
      <c r="AKF142" s="464"/>
      <c r="AKG142" s="465"/>
      <c r="AKI142" s="463"/>
      <c r="AKJ142" s="467"/>
      <c r="AKK142" s="467"/>
      <c r="AKL142" s="464"/>
      <c r="AKM142" s="464"/>
      <c r="AKN142" s="464"/>
      <c r="AKO142" s="465"/>
      <c r="AKQ142" s="463"/>
      <c r="AKR142" s="467"/>
      <c r="AKS142" s="467"/>
      <c r="AKT142" s="464"/>
      <c r="AKU142" s="464"/>
      <c r="AKV142" s="464"/>
      <c r="AKW142" s="465"/>
      <c r="AKY142" s="463"/>
      <c r="AKZ142" s="467"/>
      <c r="ALA142" s="467"/>
      <c r="ALB142" s="464"/>
      <c r="ALC142" s="464"/>
      <c r="ALD142" s="464"/>
      <c r="ALE142" s="465"/>
      <c r="ALG142" s="463"/>
      <c r="ALH142" s="467"/>
      <c r="ALI142" s="467"/>
      <c r="ALJ142" s="464"/>
      <c r="ALK142" s="464"/>
      <c r="ALL142" s="464"/>
      <c r="ALM142" s="465"/>
      <c r="ALO142" s="463"/>
      <c r="ALP142" s="467"/>
      <c r="ALQ142" s="467"/>
      <c r="ALR142" s="464"/>
      <c r="ALS142" s="464"/>
      <c r="ALT142" s="464"/>
      <c r="ALU142" s="465"/>
      <c r="ALW142" s="463"/>
      <c r="ALX142" s="467"/>
      <c r="ALY142" s="467"/>
      <c r="ALZ142" s="464"/>
      <c r="AMA142" s="464"/>
      <c r="AMB142" s="464"/>
      <c r="AMC142" s="465"/>
      <c r="AME142" s="463"/>
      <c r="AMF142" s="467"/>
      <c r="AMG142" s="467"/>
      <c r="AMH142" s="464"/>
      <c r="AMI142" s="464"/>
      <c r="AMJ142" s="464"/>
      <c r="AMK142" s="465"/>
      <c r="AMM142" s="463"/>
      <c r="AMN142" s="467"/>
      <c r="AMO142" s="467"/>
      <c r="AMP142" s="464"/>
      <c r="AMQ142" s="464"/>
      <c r="AMR142" s="464"/>
      <c r="AMS142" s="465"/>
      <c r="AMU142" s="463"/>
      <c r="AMV142" s="467"/>
      <c r="AMW142" s="467"/>
      <c r="AMX142" s="464"/>
      <c r="AMY142" s="464"/>
      <c r="AMZ142" s="464"/>
      <c r="ANA142" s="465"/>
      <c r="ANC142" s="463"/>
      <c r="AND142" s="467"/>
      <c r="ANE142" s="467"/>
      <c r="ANF142" s="464"/>
      <c r="ANG142" s="464"/>
      <c r="ANH142" s="464"/>
      <c r="ANI142" s="465"/>
      <c r="ANK142" s="463"/>
      <c r="ANL142" s="467"/>
      <c r="ANM142" s="467"/>
      <c r="ANN142" s="464"/>
      <c r="ANO142" s="464"/>
      <c r="ANP142" s="464"/>
      <c r="ANQ142" s="465"/>
      <c r="ANS142" s="463"/>
      <c r="ANT142" s="467"/>
      <c r="ANU142" s="467"/>
      <c r="ANV142" s="464"/>
      <c r="ANW142" s="464"/>
      <c r="ANX142" s="464"/>
      <c r="ANY142" s="465"/>
      <c r="AOA142" s="463"/>
      <c r="AOB142" s="467"/>
      <c r="AOC142" s="467"/>
      <c r="AOD142" s="464"/>
      <c r="AOE142" s="464"/>
      <c r="AOF142" s="464"/>
      <c r="AOG142" s="465"/>
      <c r="AOI142" s="463"/>
      <c r="AOJ142" s="467"/>
      <c r="AOK142" s="467"/>
      <c r="AOL142" s="464"/>
      <c r="AOM142" s="464"/>
      <c r="AON142" s="464"/>
      <c r="AOO142" s="465"/>
      <c r="AOQ142" s="463"/>
      <c r="AOR142" s="467"/>
      <c r="AOS142" s="467"/>
      <c r="AOT142" s="464"/>
      <c r="AOU142" s="464"/>
      <c r="AOV142" s="464"/>
      <c r="AOW142" s="465"/>
      <c r="AOY142" s="463"/>
      <c r="AOZ142" s="467"/>
      <c r="APA142" s="467"/>
      <c r="APB142" s="464"/>
      <c r="APC142" s="464"/>
      <c r="APD142" s="464"/>
      <c r="APE142" s="465"/>
      <c r="APG142" s="463"/>
      <c r="APH142" s="467"/>
      <c r="API142" s="467"/>
      <c r="APJ142" s="464"/>
      <c r="APK142" s="464"/>
      <c r="APL142" s="464"/>
      <c r="APM142" s="465"/>
      <c r="APO142" s="463"/>
      <c r="APP142" s="467"/>
      <c r="APQ142" s="467"/>
      <c r="APR142" s="464"/>
      <c r="APS142" s="464"/>
      <c r="APT142" s="464"/>
      <c r="APU142" s="465"/>
      <c r="APW142" s="463"/>
      <c r="APX142" s="467"/>
      <c r="APY142" s="467"/>
      <c r="APZ142" s="464"/>
      <c r="AQA142" s="464"/>
      <c r="AQB142" s="464"/>
      <c r="AQC142" s="465"/>
      <c r="AQE142" s="463"/>
      <c r="AQF142" s="467"/>
      <c r="AQG142" s="467"/>
      <c r="AQH142" s="464"/>
      <c r="AQI142" s="464"/>
      <c r="AQJ142" s="464"/>
      <c r="AQK142" s="465"/>
      <c r="AQM142" s="463"/>
      <c r="AQN142" s="467"/>
      <c r="AQO142" s="467"/>
      <c r="AQP142" s="464"/>
      <c r="AQQ142" s="464"/>
      <c r="AQR142" s="464"/>
      <c r="AQS142" s="465"/>
      <c r="AQU142" s="463"/>
      <c r="AQV142" s="467"/>
      <c r="AQW142" s="467"/>
      <c r="AQX142" s="464"/>
      <c r="AQY142" s="464"/>
      <c r="AQZ142" s="464"/>
      <c r="ARA142" s="465"/>
      <c r="ARC142" s="463"/>
      <c r="ARD142" s="467"/>
      <c r="ARE142" s="467"/>
      <c r="ARF142" s="464"/>
      <c r="ARG142" s="464"/>
      <c r="ARH142" s="464"/>
      <c r="ARI142" s="465"/>
      <c r="ARK142" s="463"/>
      <c r="ARL142" s="467"/>
      <c r="ARM142" s="467"/>
      <c r="ARN142" s="464"/>
      <c r="ARO142" s="464"/>
      <c r="ARP142" s="464"/>
      <c r="ARQ142" s="465"/>
      <c r="ARS142" s="463"/>
      <c r="ART142" s="467"/>
      <c r="ARU142" s="467"/>
      <c r="ARV142" s="464"/>
      <c r="ARW142" s="464"/>
      <c r="ARX142" s="464"/>
      <c r="ARY142" s="465"/>
      <c r="ASA142" s="463"/>
      <c r="ASB142" s="467"/>
      <c r="ASC142" s="467"/>
      <c r="ASD142" s="464"/>
      <c r="ASE142" s="464"/>
      <c r="ASF142" s="464"/>
      <c r="ASG142" s="465"/>
      <c r="ASI142" s="463"/>
      <c r="ASJ142" s="467"/>
      <c r="ASK142" s="467"/>
      <c r="ASL142" s="464"/>
      <c r="ASM142" s="464"/>
      <c r="ASN142" s="464"/>
      <c r="ASO142" s="465"/>
      <c r="ASQ142" s="463"/>
      <c r="ASR142" s="467"/>
      <c r="ASS142" s="467"/>
      <c r="AST142" s="464"/>
      <c r="ASU142" s="464"/>
      <c r="ASV142" s="464"/>
      <c r="ASW142" s="465"/>
      <c r="ASY142" s="463"/>
      <c r="ASZ142" s="467"/>
      <c r="ATA142" s="467"/>
      <c r="ATB142" s="464"/>
      <c r="ATC142" s="464"/>
      <c r="ATD142" s="464"/>
      <c r="ATE142" s="465"/>
      <c r="ATG142" s="463"/>
      <c r="ATH142" s="467"/>
      <c r="ATI142" s="467"/>
      <c r="ATJ142" s="464"/>
      <c r="ATK142" s="464"/>
      <c r="ATL142" s="464"/>
      <c r="ATM142" s="465"/>
      <c r="ATO142" s="463"/>
      <c r="ATP142" s="467"/>
      <c r="ATQ142" s="467"/>
      <c r="ATR142" s="464"/>
      <c r="ATS142" s="464"/>
      <c r="ATT142" s="464"/>
      <c r="ATU142" s="465"/>
      <c r="ATW142" s="463"/>
      <c r="ATX142" s="467"/>
      <c r="ATY142" s="467"/>
      <c r="ATZ142" s="464"/>
      <c r="AUA142" s="464"/>
      <c r="AUB142" s="464"/>
      <c r="AUC142" s="465"/>
      <c r="AUE142" s="463"/>
      <c r="AUF142" s="467"/>
      <c r="AUG142" s="467"/>
      <c r="AUH142" s="464"/>
      <c r="AUI142" s="464"/>
      <c r="AUJ142" s="464"/>
      <c r="AUK142" s="465"/>
      <c r="AUM142" s="463"/>
      <c r="AUN142" s="467"/>
      <c r="AUO142" s="467"/>
      <c r="AUP142" s="464"/>
      <c r="AUQ142" s="464"/>
      <c r="AUR142" s="464"/>
      <c r="AUS142" s="465"/>
      <c r="AUU142" s="463"/>
      <c r="AUV142" s="467"/>
      <c r="AUW142" s="467"/>
      <c r="AUX142" s="464"/>
      <c r="AUY142" s="464"/>
      <c r="AUZ142" s="464"/>
      <c r="AVA142" s="465"/>
      <c r="AVC142" s="463"/>
      <c r="AVD142" s="467"/>
      <c r="AVE142" s="467"/>
      <c r="AVF142" s="464"/>
      <c r="AVG142" s="464"/>
      <c r="AVH142" s="464"/>
      <c r="AVI142" s="465"/>
      <c r="AVK142" s="463"/>
      <c r="AVL142" s="467"/>
      <c r="AVM142" s="467"/>
      <c r="AVN142" s="464"/>
      <c r="AVO142" s="464"/>
      <c r="AVP142" s="464"/>
      <c r="AVQ142" s="465"/>
      <c r="AVS142" s="463"/>
      <c r="AVT142" s="467"/>
      <c r="AVU142" s="467"/>
      <c r="AVV142" s="464"/>
      <c r="AVW142" s="464"/>
      <c r="AVX142" s="464"/>
      <c r="AVY142" s="465"/>
      <c r="AWA142" s="463"/>
      <c r="AWB142" s="467"/>
      <c r="AWC142" s="467"/>
      <c r="AWD142" s="464"/>
      <c r="AWE142" s="464"/>
      <c r="AWF142" s="464"/>
      <c r="AWG142" s="465"/>
      <c r="AWI142" s="463"/>
      <c r="AWJ142" s="467"/>
      <c r="AWK142" s="467"/>
      <c r="AWL142" s="464"/>
      <c r="AWM142" s="464"/>
      <c r="AWN142" s="464"/>
      <c r="AWO142" s="465"/>
      <c r="AWQ142" s="463"/>
      <c r="AWR142" s="467"/>
      <c r="AWS142" s="467"/>
      <c r="AWT142" s="464"/>
      <c r="AWU142" s="464"/>
      <c r="AWV142" s="464"/>
      <c r="AWW142" s="465"/>
      <c r="AWY142" s="463"/>
      <c r="AWZ142" s="467"/>
      <c r="AXA142" s="467"/>
      <c r="AXB142" s="464"/>
      <c r="AXC142" s="464"/>
      <c r="AXD142" s="464"/>
      <c r="AXE142" s="465"/>
      <c r="AXG142" s="463"/>
      <c r="AXH142" s="467"/>
      <c r="AXI142" s="467"/>
      <c r="AXJ142" s="464"/>
      <c r="AXK142" s="464"/>
      <c r="AXL142" s="464"/>
      <c r="AXM142" s="465"/>
      <c r="AXO142" s="463"/>
      <c r="AXP142" s="467"/>
      <c r="AXQ142" s="467"/>
      <c r="AXR142" s="464"/>
      <c r="AXS142" s="464"/>
      <c r="AXT142" s="464"/>
      <c r="AXU142" s="465"/>
      <c r="AXW142" s="463"/>
      <c r="AXX142" s="467"/>
      <c r="AXY142" s="467"/>
      <c r="AXZ142" s="464"/>
      <c r="AYA142" s="464"/>
      <c r="AYB142" s="464"/>
      <c r="AYC142" s="465"/>
      <c r="AYE142" s="463"/>
      <c r="AYF142" s="467"/>
      <c r="AYG142" s="467"/>
      <c r="AYH142" s="464"/>
      <c r="AYI142" s="464"/>
      <c r="AYJ142" s="464"/>
      <c r="AYK142" s="465"/>
      <c r="AYM142" s="463"/>
      <c r="AYN142" s="467"/>
      <c r="AYO142" s="467"/>
      <c r="AYP142" s="464"/>
      <c r="AYQ142" s="464"/>
      <c r="AYR142" s="464"/>
      <c r="AYS142" s="465"/>
      <c r="AYU142" s="463"/>
      <c r="AYV142" s="467"/>
      <c r="AYW142" s="467"/>
      <c r="AYX142" s="464"/>
      <c r="AYY142" s="464"/>
      <c r="AYZ142" s="464"/>
      <c r="AZA142" s="465"/>
      <c r="AZC142" s="463"/>
      <c r="AZD142" s="467"/>
      <c r="AZE142" s="467"/>
      <c r="AZF142" s="464"/>
      <c r="AZG142" s="464"/>
      <c r="AZH142" s="464"/>
      <c r="AZI142" s="465"/>
      <c r="AZK142" s="463"/>
      <c r="AZL142" s="467"/>
      <c r="AZM142" s="467"/>
      <c r="AZN142" s="464"/>
      <c r="AZO142" s="464"/>
      <c r="AZP142" s="464"/>
      <c r="AZQ142" s="465"/>
      <c r="AZS142" s="463"/>
      <c r="AZT142" s="467"/>
      <c r="AZU142" s="467"/>
      <c r="AZV142" s="464"/>
      <c r="AZW142" s="464"/>
      <c r="AZX142" s="464"/>
      <c r="AZY142" s="465"/>
      <c r="BAA142" s="463"/>
      <c r="BAB142" s="467"/>
      <c r="BAC142" s="467"/>
      <c r="BAD142" s="464"/>
      <c r="BAE142" s="464"/>
      <c r="BAF142" s="464"/>
      <c r="BAG142" s="465"/>
      <c r="BAI142" s="463"/>
      <c r="BAJ142" s="467"/>
      <c r="BAK142" s="467"/>
      <c r="BAL142" s="464"/>
      <c r="BAM142" s="464"/>
      <c r="BAN142" s="464"/>
      <c r="BAO142" s="465"/>
      <c r="BAQ142" s="463"/>
      <c r="BAR142" s="467"/>
      <c r="BAS142" s="467"/>
      <c r="BAT142" s="464"/>
      <c r="BAU142" s="464"/>
      <c r="BAV142" s="464"/>
      <c r="BAW142" s="465"/>
      <c r="BAY142" s="463"/>
      <c r="BAZ142" s="467"/>
      <c r="BBA142" s="467"/>
      <c r="BBB142" s="464"/>
      <c r="BBC142" s="464"/>
      <c r="BBD142" s="464"/>
      <c r="BBE142" s="465"/>
      <c r="BBG142" s="463"/>
      <c r="BBH142" s="467"/>
      <c r="BBI142" s="467"/>
      <c r="BBJ142" s="464"/>
      <c r="BBK142" s="464"/>
      <c r="BBL142" s="464"/>
      <c r="BBM142" s="465"/>
      <c r="BBO142" s="463"/>
      <c r="BBP142" s="467"/>
      <c r="BBQ142" s="467"/>
      <c r="BBR142" s="464"/>
      <c r="BBS142" s="464"/>
      <c r="BBT142" s="464"/>
      <c r="BBU142" s="465"/>
      <c r="BBW142" s="463"/>
      <c r="BBX142" s="467"/>
      <c r="BBY142" s="467"/>
      <c r="BBZ142" s="464"/>
      <c r="BCA142" s="464"/>
      <c r="BCB142" s="464"/>
      <c r="BCC142" s="465"/>
      <c r="BCE142" s="463"/>
      <c r="BCF142" s="467"/>
      <c r="BCG142" s="467"/>
      <c r="BCH142" s="464"/>
      <c r="BCI142" s="464"/>
      <c r="BCJ142" s="464"/>
      <c r="BCK142" s="465"/>
      <c r="BCM142" s="463"/>
      <c r="BCN142" s="467"/>
      <c r="BCO142" s="467"/>
      <c r="BCP142" s="464"/>
      <c r="BCQ142" s="464"/>
      <c r="BCR142" s="464"/>
      <c r="BCS142" s="465"/>
      <c r="BCU142" s="463"/>
      <c r="BCV142" s="467"/>
      <c r="BCW142" s="467"/>
      <c r="BCX142" s="464"/>
      <c r="BCY142" s="464"/>
      <c r="BCZ142" s="464"/>
      <c r="BDA142" s="465"/>
      <c r="BDC142" s="463"/>
      <c r="BDD142" s="467"/>
      <c r="BDE142" s="467"/>
      <c r="BDF142" s="464"/>
      <c r="BDG142" s="464"/>
      <c r="BDH142" s="464"/>
      <c r="BDI142" s="465"/>
      <c r="BDK142" s="463"/>
      <c r="BDL142" s="467"/>
      <c r="BDM142" s="467"/>
      <c r="BDN142" s="464"/>
      <c r="BDO142" s="464"/>
      <c r="BDP142" s="464"/>
      <c r="BDQ142" s="465"/>
      <c r="BDS142" s="463"/>
      <c r="BDT142" s="467"/>
      <c r="BDU142" s="467"/>
      <c r="BDV142" s="464"/>
      <c r="BDW142" s="464"/>
      <c r="BDX142" s="464"/>
      <c r="BDY142" s="465"/>
      <c r="BEA142" s="463"/>
      <c r="BEB142" s="467"/>
      <c r="BEC142" s="467"/>
      <c r="BED142" s="464"/>
      <c r="BEE142" s="464"/>
      <c r="BEF142" s="464"/>
      <c r="BEG142" s="465"/>
      <c r="BEI142" s="463"/>
      <c r="BEJ142" s="467"/>
      <c r="BEK142" s="467"/>
      <c r="BEL142" s="464"/>
      <c r="BEM142" s="464"/>
      <c r="BEN142" s="464"/>
      <c r="BEO142" s="465"/>
      <c r="BEQ142" s="463"/>
      <c r="BER142" s="467"/>
      <c r="BES142" s="467"/>
      <c r="BET142" s="464"/>
      <c r="BEU142" s="464"/>
      <c r="BEV142" s="464"/>
      <c r="BEW142" s="465"/>
      <c r="BEY142" s="463"/>
      <c r="BEZ142" s="467"/>
      <c r="BFA142" s="467"/>
      <c r="BFB142" s="464"/>
      <c r="BFC142" s="464"/>
      <c r="BFD142" s="464"/>
      <c r="BFE142" s="465"/>
      <c r="BFG142" s="463"/>
      <c r="BFH142" s="467"/>
      <c r="BFI142" s="467"/>
      <c r="BFJ142" s="464"/>
      <c r="BFK142" s="464"/>
      <c r="BFL142" s="464"/>
      <c r="BFM142" s="465"/>
      <c r="BFO142" s="463"/>
      <c r="BFP142" s="467"/>
      <c r="BFQ142" s="467"/>
      <c r="BFR142" s="464"/>
      <c r="BFS142" s="464"/>
      <c r="BFT142" s="464"/>
      <c r="BFU142" s="465"/>
      <c r="BFW142" s="463"/>
      <c r="BFX142" s="467"/>
      <c r="BFY142" s="467"/>
      <c r="BFZ142" s="464"/>
      <c r="BGA142" s="464"/>
      <c r="BGB142" s="464"/>
      <c r="BGC142" s="465"/>
      <c r="BGE142" s="463"/>
      <c r="BGF142" s="467"/>
      <c r="BGG142" s="467"/>
      <c r="BGH142" s="464"/>
      <c r="BGI142" s="464"/>
      <c r="BGJ142" s="464"/>
      <c r="BGK142" s="465"/>
      <c r="BGM142" s="463"/>
      <c r="BGN142" s="467"/>
      <c r="BGO142" s="467"/>
      <c r="BGP142" s="464"/>
      <c r="BGQ142" s="464"/>
      <c r="BGR142" s="464"/>
      <c r="BGS142" s="465"/>
      <c r="BGU142" s="463"/>
      <c r="BGV142" s="467"/>
      <c r="BGW142" s="467"/>
      <c r="BGX142" s="464"/>
      <c r="BGY142" s="464"/>
      <c r="BGZ142" s="464"/>
      <c r="BHA142" s="465"/>
      <c r="BHC142" s="463"/>
      <c r="BHD142" s="467"/>
      <c r="BHE142" s="467"/>
      <c r="BHF142" s="464"/>
      <c r="BHG142" s="464"/>
      <c r="BHH142" s="464"/>
      <c r="BHI142" s="465"/>
      <c r="BHK142" s="463"/>
      <c r="BHL142" s="467"/>
      <c r="BHM142" s="467"/>
      <c r="BHN142" s="464"/>
      <c r="BHO142" s="464"/>
      <c r="BHP142" s="464"/>
      <c r="BHQ142" s="465"/>
      <c r="BHS142" s="463"/>
      <c r="BHT142" s="467"/>
      <c r="BHU142" s="467"/>
      <c r="BHV142" s="464"/>
      <c r="BHW142" s="464"/>
      <c r="BHX142" s="464"/>
      <c r="BHY142" s="465"/>
      <c r="BIA142" s="463"/>
      <c r="BIB142" s="467"/>
      <c r="BIC142" s="467"/>
      <c r="BID142" s="464"/>
      <c r="BIE142" s="464"/>
      <c r="BIF142" s="464"/>
      <c r="BIG142" s="465"/>
      <c r="BII142" s="463"/>
      <c r="BIJ142" s="467"/>
      <c r="BIK142" s="467"/>
      <c r="BIL142" s="464"/>
      <c r="BIM142" s="464"/>
      <c r="BIN142" s="464"/>
      <c r="BIO142" s="465"/>
      <c r="BIQ142" s="463"/>
      <c r="BIR142" s="467"/>
      <c r="BIS142" s="467"/>
      <c r="BIT142" s="464"/>
      <c r="BIU142" s="464"/>
      <c r="BIV142" s="464"/>
      <c r="BIW142" s="465"/>
      <c r="BIY142" s="463"/>
      <c r="BIZ142" s="467"/>
      <c r="BJA142" s="467"/>
      <c r="BJB142" s="464"/>
      <c r="BJC142" s="464"/>
      <c r="BJD142" s="464"/>
      <c r="BJE142" s="465"/>
      <c r="BJG142" s="463"/>
      <c r="BJH142" s="467"/>
      <c r="BJI142" s="467"/>
      <c r="BJJ142" s="464"/>
      <c r="BJK142" s="464"/>
      <c r="BJL142" s="464"/>
      <c r="BJM142" s="465"/>
      <c r="BJO142" s="463"/>
      <c r="BJP142" s="467"/>
      <c r="BJQ142" s="467"/>
      <c r="BJR142" s="464"/>
      <c r="BJS142" s="464"/>
      <c r="BJT142" s="464"/>
      <c r="BJU142" s="465"/>
      <c r="BJW142" s="463"/>
      <c r="BJX142" s="467"/>
      <c r="BJY142" s="467"/>
      <c r="BJZ142" s="464"/>
      <c r="BKA142" s="464"/>
      <c r="BKB142" s="464"/>
      <c r="BKC142" s="465"/>
      <c r="BKE142" s="463"/>
      <c r="BKF142" s="467"/>
      <c r="BKG142" s="467"/>
      <c r="BKH142" s="464"/>
      <c r="BKI142" s="464"/>
      <c r="BKJ142" s="464"/>
      <c r="BKK142" s="465"/>
      <c r="BKM142" s="463"/>
      <c r="BKN142" s="467"/>
      <c r="BKO142" s="467"/>
      <c r="BKP142" s="464"/>
      <c r="BKQ142" s="464"/>
      <c r="BKR142" s="464"/>
      <c r="BKS142" s="465"/>
      <c r="BKU142" s="463"/>
      <c r="BKV142" s="467"/>
      <c r="BKW142" s="467"/>
      <c r="BKX142" s="464"/>
      <c r="BKY142" s="464"/>
      <c r="BKZ142" s="464"/>
      <c r="BLA142" s="465"/>
      <c r="BLC142" s="463"/>
      <c r="BLD142" s="467"/>
      <c r="BLE142" s="467"/>
      <c r="BLF142" s="464"/>
      <c r="BLG142" s="464"/>
      <c r="BLH142" s="464"/>
      <c r="BLI142" s="465"/>
      <c r="BLK142" s="463"/>
      <c r="BLL142" s="467"/>
      <c r="BLM142" s="467"/>
      <c r="BLN142" s="464"/>
      <c r="BLO142" s="464"/>
      <c r="BLP142" s="464"/>
      <c r="BLQ142" s="465"/>
      <c r="BLS142" s="463"/>
      <c r="BLT142" s="467"/>
      <c r="BLU142" s="467"/>
      <c r="BLV142" s="464"/>
      <c r="BLW142" s="464"/>
      <c r="BLX142" s="464"/>
      <c r="BLY142" s="465"/>
      <c r="BMA142" s="463"/>
      <c r="BMB142" s="467"/>
      <c r="BMC142" s="467"/>
      <c r="BMD142" s="464"/>
      <c r="BME142" s="464"/>
      <c r="BMF142" s="464"/>
      <c r="BMG142" s="465"/>
      <c r="BMI142" s="463"/>
      <c r="BMJ142" s="467"/>
      <c r="BMK142" s="467"/>
      <c r="BML142" s="464"/>
      <c r="BMM142" s="464"/>
      <c r="BMN142" s="464"/>
      <c r="BMO142" s="465"/>
      <c r="BMQ142" s="463"/>
      <c r="BMR142" s="467"/>
      <c r="BMS142" s="467"/>
      <c r="BMT142" s="464"/>
      <c r="BMU142" s="464"/>
      <c r="BMV142" s="464"/>
      <c r="BMW142" s="465"/>
      <c r="BMY142" s="463"/>
      <c r="BMZ142" s="467"/>
      <c r="BNA142" s="467"/>
      <c r="BNB142" s="464"/>
      <c r="BNC142" s="464"/>
      <c r="BND142" s="464"/>
      <c r="BNE142" s="465"/>
      <c r="BNG142" s="463"/>
      <c r="BNH142" s="467"/>
      <c r="BNI142" s="467"/>
      <c r="BNJ142" s="464"/>
      <c r="BNK142" s="464"/>
      <c r="BNL142" s="464"/>
      <c r="BNM142" s="465"/>
      <c r="BNO142" s="463"/>
      <c r="BNP142" s="467"/>
      <c r="BNQ142" s="467"/>
      <c r="BNR142" s="464"/>
      <c r="BNS142" s="464"/>
      <c r="BNT142" s="464"/>
      <c r="BNU142" s="465"/>
      <c r="BNW142" s="463"/>
      <c r="BNX142" s="467"/>
      <c r="BNY142" s="467"/>
      <c r="BNZ142" s="464"/>
      <c r="BOA142" s="464"/>
      <c r="BOB142" s="464"/>
      <c r="BOC142" s="465"/>
      <c r="BOE142" s="463"/>
      <c r="BOF142" s="467"/>
      <c r="BOG142" s="467"/>
      <c r="BOH142" s="464"/>
      <c r="BOI142" s="464"/>
      <c r="BOJ142" s="464"/>
      <c r="BOK142" s="465"/>
      <c r="BOM142" s="463"/>
      <c r="BON142" s="467"/>
      <c r="BOO142" s="467"/>
      <c r="BOP142" s="464"/>
      <c r="BOQ142" s="464"/>
      <c r="BOR142" s="464"/>
      <c r="BOS142" s="465"/>
      <c r="BOU142" s="463"/>
      <c r="BOV142" s="467"/>
      <c r="BOW142" s="467"/>
      <c r="BOX142" s="464"/>
      <c r="BOY142" s="464"/>
      <c r="BOZ142" s="464"/>
      <c r="BPA142" s="465"/>
      <c r="BPC142" s="463"/>
      <c r="BPD142" s="467"/>
      <c r="BPE142" s="467"/>
      <c r="BPF142" s="464"/>
      <c r="BPG142" s="464"/>
      <c r="BPH142" s="464"/>
      <c r="BPI142" s="465"/>
      <c r="BPK142" s="463"/>
      <c r="BPL142" s="467"/>
      <c r="BPM142" s="467"/>
      <c r="BPN142" s="464"/>
      <c r="BPO142" s="464"/>
      <c r="BPP142" s="464"/>
      <c r="BPQ142" s="465"/>
      <c r="BPS142" s="463"/>
      <c r="BPT142" s="467"/>
      <c r="BPU142" s="467"/>
      <c r="BPV142" s="464"/>
      <c r="BPW142" s="464"/>
      <c r="BPX142" s="464"/>
      <c r="BPY142" s="465"/>
      <c r="BQA142" s="463"/>
      <c r="BQB142" s="467"/>
      <c r="BQC142" s="467"/>
      <c r="BQD142" s="464"/>
      <c r="BQE142" s="464"/>
      <c r="BQF142" s="464"/>
      <c r="BQG142" s="465"/>
      <c r="BQI142" s="463"/>
      <c r="BQJ142" s="467"/>
      <c r="BQK142" s="467"/>
      <c r="BQL142" s="464"/>
      <c r="BQM142" s="464"/>
      <c r="BQN142" s="464"/>
      <c r="BQO142" s="465"/>
      <c r="BQQ142" s="463"/>
      <c r="BQR142" s="467"/>
      <c r="BQS142" s="467"/>
      <c r="BQT142" s="464"/>
      <c r="BQU142" s="464"/>
      <c r="BQV142" s="464"/>
      <c r="BQW142" s="465"/>
      <c r="BQY142" s="463"/>
      <c r="BQZ142" s="467"/>
      <c r="BRA142" s="467"/>
      <c r="BRB142" s="464"/>
      <c r="BRC142" s="464"/>
      <c r="BRD142" s="464"/>
      <c r="BRE142" s="465"/>
      <c r="BRG142" s="463"/>
      <c r="BRH142" s="467"/>
      <c r="BRI142" s="467"/>
      <c r="BRJ142" s="464"/>
      <c r="BRK142" s="464"/>
      <c r="BRL142" s="464"/>
      <c r="BRM142" s="465"/>
      <c r="BRO142" s="463"/>
      <c r="BRP142" s="467"/>
      <c r="BRQ142" s="467"/>
      <c r="BRR142" s="464"/>
      <c r="BRS142" s="464"/>
      <c r="BRT142" s="464"/>
      <c r="BRU142" s="465"/>
      <c r="BRW142" s="463"/>
      <c r="BRX142" s="467"/>
      <c r="BRY142" s="467"/>
      <c r="BRZ142" s="464"/>
      <c r="BSA142" s="464"/>
      <c r="BSB142" s="464"/>
      <c r="BSC142" s="465"/>
      <c r="BSE142" s="463"/>
      <c r="BSF142" s="467"/>
      <c r="BSG142" s="467"/>
      <c r="BSH142" s="464"/>
      <c r="BSI142" s="464"/>
      <c r="BSJ142" s="464"/>
      <c r="BSK142" s="465"/>
      <c r="BSM142" s="463"/>
      <c r="BSN142" s="467"/>
      <c r="BSO142" s="467"/>
      <c r="BSP142" s="464"/>
      <c r="BSQ142" s="464"/>
      <c r="BSR142" s="464"/>
      <c r="BSS142" s="465"/>
      <c r="BSU142" s="463"/>
      <c r="BSV142" s="467"/>
      <c r="BSW142" s="467"/>
      <c r="BSX142" s="464"/>
      <c r="BSY142" s="464"/>
      <c r="BSZ142" s="464"/>
      <c r="BTA142" s="465"/>
      <c r="BTC142" s="463"/>
      <c r="BTD142" s="467"/>
      <c r="BTE142" s="467"/>
      <c r="BTF142" s="464"/>
      <c r="BTG142" s="464"/>
      <c r="BTH142" s="464"/>
      <c r="BTI142" s="465"/>
      <c r="BTK142" s="463"/>
      <c r="BTL142" s="467"/>
      <c r="BTM142" s="467"/>
      <c r="BTN142" s="464"/>
      <c r="BTO142" s="464"/>
      <c r="BTP142" s="464"/>
      <c r="BTQ142" s="465"/>
      <c r="BTS142" s="463"/>
      <c r="BTT142" s="467"/>
      <c r="BTU142" s="467"/>
      <c r="BTV142" s="464"/>
      <c r="BTW142" s="464"/>
      <c r="BTX142" s="464"/>
      <c r="BTY142" s="465"/>
      <c r="BUA142" s="463"/>
      <c r="BUB142" s="467"/>
      <c r="BUC142" s="467"/>
      <c r="BUD142" s="464"/>
      <c r="BUE142" s="464"/>
      <c r="BUF142" s="464"/>
      <c r="BUG142" s="465"/>
      <c r="BUI142" s="463"/>
      <c r="BUJ142" s="467"/>
      <c r="BUK142" s="467"/>
      <c r="BUL142" s="464"/>
      <c r="BUM142" s="464"/>
      <c r="BUN142" s="464"/>
      <c r="BUO142" s="465"/>
      <c r="BUQ142" s="463"/>
      <c r="BUR142" s="467"/>
      <c r="BUS142" s="467"/>
      <c r="BUT142" s="464"/>
      <c r="BUU142" s="464"/>
      <c r="BUV142" s="464"/>
      <c r="BUW142" s="465"/>
      <c r="BUY142" s="463"/>
      <c r="BUZ142" s="467"/>
      <c r="BVA142" s="467"/>
      <c r="BVB142" s="464"/>
      <c r="BVC142" s="464"/>
      <c r="BVD142" s="464"/>
      <c r="BVE142" s="465"/>
      <c r="BVG142" s="463"/>
      <c r="BVH142" s="467"/>
      <c r="BVI142" s="467"/>
      <c r="BVJ142" s="464"/>
      <c r="BVK142" s="464"/>
      <c r="BVL142" s="464"/>
      <c r="BVM142" s="465"/>
      <c r="BVO142" s="463"/>
      <c r="BVP142" s="467"/>
      <c r="BVQ142" s="467"/>
      <c r="BVR142" s="464"/>
      <c r="BVS142" s="464"/>
      <c r="BVT142" s="464"/>
      <c r="BVU142" s="465"/>
      <c r="BVW142" s="463"/>
      <c r="BVX142" s="467"/>
      <c r="BVY142" s="467"/>
      <c r="BVZ142" s="464"/>
      <c r="BWA142" s="464"/>
      <c r="BWB142" s="464"/>
      <c r="BWC142" s="465"/>
      <c r="BWE142" s="463"/>
      <c r="BWF142" s="467"/>
      <c r="BWG142" s="467"/>
      <c r="BWH142" s="464"/>
      <c r="BWI142" s="464"/>
      <c r="BWJ142" s="464"/>
      <c r="BWK142" s="465"/>
      <c r="BWM142" s="463"/>
      <c r="BWN142" s="467"/>
      <c r="BWO142" s="467"/>
      <c r="BWP142" s="464"/>
      <c r="BWQ142" s="464"/>
      <c r="BWR142" s="464"/>
      <c r="BWS142" s="465"/>
      <c r="BWU142" s="463"/>
      <c r="BWV142" s="467"/>
      <c r="BWW142" s="467"/>
      <c r="BWX142" s="464"/>
      <c r="BWY142" s="464"/>
      <c r="BWZ142" s="464"/>
      <c r="BXA142" s="465"/>
      <c r="BXC142" s="463"/>
      <c r="BXD142" s="467"/>
      <c r="BXE142" s="467"/>
      <c r="BXF142" s="464"/>
      <c r="BXG142" s="464"/>
      <c r="BXH142" s="464"/>
      <c r="BXI142" s="465"/>
      <c r="BXK142" s="463"/>
      <c r="BXL142" s="467"/>
      <c r="BXM142" s="467"/>
      <c r="BXN142" s="464"/>
      <c r="BXO142" s="464"/>
      <c r="BXP142" s="464"/>
      <c r="BXQ142" s="465"/>
      <c r="BXS142" s="463"/>
      <c r="BXT142" s="467"/>
      <c r="BXU142" s="467"/>
      <c r="BXV142" s="464"/>
      <c r="BXW142" s="464"/>
      <c r="BXX142" s="464"/>
      <c r="BXY142" s="465"/>
      <c r="BYA142" s="463"/>
      <c r="BYB142" s="467"/>
      <c r="BYC142" s="467"/>
      <c r="BYD142" s="464"/>
      <c r="BYE142" s="464"/>
      <c r="BYF142" s="464"/>
      <c r="BYG142" s="465"/>
      <c r="BYI142" s="463"/>
      <c r="BYJ142" s="467"/>
      <c r="BYK142" s="467"/>
      <c r="BYL142" s="464"/>
      <c r="BYM142" s="464"/>
      <c r="BYN142" s="464"/>
      <c r="BYO142" s="465"/>
      <c r="BYQ142" s="463"/>
      <c r="BYR142" s="467"/>
      <c r="BYS142" s="467"/>
      <c r="BYT142" s="464"/>
      <c r="BYU142" s="464"/>
      <c r="BYV142" s="464"/>
      <c r="BYW142" s="465"/>
      <c r="BYY142" s="463"/>
      <c r="BYZ142" s="467"/>
      <c r="BZA142" s="467"/>
      <c r="BZB142" s="464"/>
      <c r="BZC142" s="464"/>
      <c r="BZD142" s="464"/>
      <c r="BZE142" s="465"/>
      <c r="BZG142" s="463"/>
      <c r="BZH142" s="467"/>
      <c r="BZI142" s="467"/>
      <c r="BZJ142" s="464"/>
      <c r="BZK142" s="464"/>
      <c r="BZL142" s="464"/>
      <c r="BZM142" s="465"/>
      <c r="BZO142" s="463"/>
      <c r="BZP142" s="467"/>
      <c r="BZQ142" s="467"/>
      <c r="BZR142" s="464"/>
      <c r="BZS142" s="464"/>
      <c r="BZT142" s="464"/>
      <c r="BZU142" s="465"/>
      <c r="BZW142" s="463"/>
      <c r="BZX142" s="467"/>
      <c r="BZY142" s="467"/>
      <c r="BZZ142" s="464"/>
      <c r="CAA142" s="464"/>
      <c r="CAB142" s="464"/>
      <c r="CAC142" s="465"/>
      <c r="CAE142" s="463"/>
      <c r="CAF142" s="467"/>
      <c r="CAG142" s="467"/>
      <c r="CAH142" s="464"/>
      <c r="CAI142" s="464"/>
      <c r="CAJ142" s="464"/>
      <c r="CAK142" s="465"/>
      <c r="CAM142" s="463"/>
      <c r="CAN142" s="467"/>
      <c r="CAO142" s="467"/>
      <c r="CAP142" s="464"/>
      <c r="CAQ142" s="464"/>
      <c r="CAR142" s="464"/>
      <c r="CAS142" s="465"/>
      <c r="CAU142" s="463"/>
      <c r="CAV142" s="467"/>
      <c r="CAW142" s="467"/>
      <c r="CAX142" s="464"/>
      <c r="CAY142" s="464"/>
      <c r="CAZ142" s="464"/>
      <c r="CBA142" s="465"/>
      <c r="CBC142" s="463"/>
      <c r="CBD142" s="467"/>
      <c r="CBE142" s="467"/>
      <c r="CBF142" s="464"/>
      <c r="CBG142" s="464"/>
      <c r="CBH142" s="464"/>
      <c r="CBI142" s="465"/>
      <c r="CBK142" s="463"/>
      <c r="CBL142" s="467"/>
      <c r="CBM142" s="467"/>
      <c r="CBN142" s="464"/>
      <c r="CBO142" s="464"/>
      <c r="CBP142" s="464"/>
      <c r="CBQ142" s="465"/>
      <c r="CBS142" s="463"/>
      <c r="CBT142" s="467"/>
      <c r="CBU142" s="467"/>
      <c r="CBV142" s="464"/>
      <c r="CBW142" s="464"/>
      <c r="CBX142" s="464"/>
      <c r="CBY142" s="465"/>
      <c r="CCA142" s="463"/>
      <c r="CCB142" s="467"/>
      <c r="CCC142" s="467"/>
      <c r="CCD142" s="464"/>
      <c r="CCE142" s="464"/>
      <c r="CCF142" s="464"/>
      <c r="CCG142" s="465"/>
      <c r="CCI142" s="463"/>
      <c r="CCJ142" s="467"/>
      <c r="CCK142" s="467"/>
      <c r="CCL142" s="464"/>
      <c r="CCM142" s="464"/>
      <c r="CCN142" s="464"/>
      <c r="CCO142" s="465"/>
      <c r="CCQ142" s="463"/>
      <c r="CCR142" s="467"/>
      <c r="CCS142" s="467"/>
      <c r="CCT142" s="464"/>
      <c r="CCU142" s="464"/>
      <c r="CCV142" s="464"/>
      <c r="CCW142" s="465"/>
      <c r="CCY142" s="463"/>
      <c r="CCZ142" s="467"/>
      <c r="CDA142" s="467"/>
      <c r="CDB142" s="464"/>
      <c r="CDC142" s="464"/>
      <c r="CDD142" s="464"/>
      <c r="CDE142" s="465"/>
      <c r="CDG142" s="463"/>
      <c r="CDH142" s="467"/>
      <c r="CDI142" s="467"/>
      <c r="CDJ142" s="464"/>
      <c r="CDK142" s="464"/>
      <c r="CDL142" s="464"/>
      <c r="CDM142" s="465"/>
      <c r="CDO142" s="463"/>
      <c r="CDP142" s="467"/>
      <c r="CDQ142" s="467"/>
      <c r="CDR142" s="464"/>
      <c r="CDS142" s="464"/>
      <c r="CDT142" s="464"/>
      <c r="CDU142" s="465"/>
      <c r="CDW142" s="463"/>
      <c r="CDX142" s="467"/>
      <c r="CDY142" s="467"/>
      <c r="CDZ142" s="464"/>
      <c r="CEA142" s="464"/>
      <c r="CEB142" s="464"/>
      <c r="CEC142" s="465"/>
      <c r="CEE142" s="463"/>
      <c r="CEF142" s="467"/>
      <c r="CEG142" s="467"/>
      <c r="CEH142" s="464"/>
      <c r="CEI142" s="464"/>
      <c r="CEJ142" s="464"/>
      <c r="CEK142" s="465"/>
      <c r="CEM142" s="463"/>
      <c r="CEN142" s="467"/>
      <c r="CEO142" s="467"/>
      <c r="CEP142" s="464"/>
      <c r="CEQ142" s="464"/>
      <c r="CER142" s="464"/>
      <c r="CES142" s="465"/>
      <c r="CEU142" s="463"/>
      <c r="CEV142" s="467"/>
      <c r="CEW142" s="467"/>
      <c r="CEX142" s="464"/>
      <c r="CEY142" s="464"/>
      <c r="CEZ142" s="464"/>
      <c r="CFA142" s="465"/>
      <c r="CFC142" s="463"/>
      <c r="CFD142" s="467"/>
      <c r="CFE142" s="467"/>
      <c r="CFF142" s="464"/>
      <c r="CFG142" s="464"/>
      <c r="CFH142" s="464"/>
      <c r="CFI142" s="465"/>
      <c r="CFK142" s="463"/>
      <c r="CFL142" s="467"/>
      <c r="CFM142" s="467"/>
      <c r="CFN142" s="464"/>
      <c r="CFO142" s="464"/>
      <c r="CFP142" s="464"/>
      <c r="CFQ142" s="465"/>
      <c r="CFS142" s="463"/>
      <c r="CFT142" s="467"/>
      <c r="CFU142" s="467"/>
      <c r="CFV142" s="464"/>
      <c r="CFW142" s="464"/>
      <c r="CFX142" s="464"/>
      <c r="CFY142" s="465"/>
      <c r="CGA142" s="463"/>
      <c r="CGB142" s="467"/>
      <c r="CGC142" s="467"/>
      <c r="CGD142" s="464"/>
      <c r="CGE142" s="464"/>
      <c r="CGF142" s="464"/>
      <c r="CGG142" s="465"/>
      <c r="CGI142" s="463"/>
      <c r="CGJ142" s="467"/>
      <c r="CGK142" s="467"/>
      <c r="CGL142" s="464"/>
      <c r="CGM142" s="464"/>
      <c r="CGN142" s="464"/>
      <c r="CGO142" s="465"/>
      <c r="CGQ142" s="463"/>
      <c r="CGR142" s="467"/>
      <c r="CGS142" s="467"/>
      <c r="CGT142" s="464"/>
      <c r="CGU142" s="464"/>
      <c r="CGV142" s="464"/>
      <c r="CGW142" s="465"/>
      <c r="CGY142" s="463"/>
      <c r="CGZ142" s="467"/>
      <c r="CHA142" s="467"/>
      <c r="CHB142" s="464"/>
      <c r="CHC142" s="464"/>
      <c r="CHD142" s="464"/>
      <c r="CHE142" s="465"/>
      <c r="CHG142" s="463"/>
      <c r="CHH142" s="467"/>
      <c r="CHI142" s="467"/>
      <c r="CHJ142" s="464"/>
      <c r="CHK142" s="464"/>
      <c r="CHL142" s="464"/>
      <c r="CHM142" s="465"/>
      <c r="CHO142" s="463"/>
      <c r="CHP142" s="467"/>
      <c r="CHQ142" s="467"/>
      <c r="CHR142" s="464"/>
      <c r="CHS142" s="464"/>
      <c r="CHT142" s="464"/>
      <c r="CHU142" s="465"/>
      <c r="CHW142" s="463"/>
      <c r="CHX142" s="467"/>
      <c r="CHY142" s="467"/>
      <c r="CHZ142" s="464"/>
      <c r="CIA142" s="464"/>
      <c r="CIB142" s="464"/>
      <c r="CIC142" s="465"/>
      <c r="CIE142" s="463"/>
      <c r="CIF142" s="467"/>
      <c r="CIG142" s="467"/>
      <c r="CIH142" s="464"/>
      <c r="CII142" s="464"/>
      <c r="CIJ142" s="464"/>
      <c r="CIK142" s="465"/>
      <c r="CIM142" s="463"/>
      <c r="CIN142" s="467"/>
      <c r="CIO142" s="467"/>
      <c r="CIP142" s="464"/>
      <c r="CIQ142" s="464"/>
      <c r="CIR142" s="464"/>
      <c r="CIS142" s="465"/>
      <c r="CIU142" s="463"/>
      <c r="CIV142" s="467"/>
      <c r="CIW142" s="467"/>
      <c r="CIX142" s="464"/>
      <c r="CIY142" s="464"/>
      <c r="CIZ142" s="464"/>
      <c r="CJA142" s="465"/>
      <c r="CJC142" s="463"/>
      <c r="CJD142" s="467"/>
      <c r="CJE142" s="467"/>
      <c r="CJF142" s="464"/>
      <c r="CJG142" s="464"/>
      <c r="CJH142" s="464"/>
      <c r="CJI142" s="465"/>
      <c r="CJK142" s="463"/>
      <c r="CJL142" s="467"/>
      <c r="CJM142" s="467"/>
      <c r="CJN142" s="464"/>
      <c r="CJO142" s="464"/>
      <c r="CJP142" s="464"/>
      <c r="CJQ142" s="465"/>
      <c r="CJS142" s="463"/>
      <c r="CJT142" s="467"/>
      <c r="CJU142" s="467"/>
      <c r="CJV142" s="464"/>
      <c r="CJW142" s="464"/>
      <c r="CJX142" s="464"/>
      <c r="CJY142" s="465"/>
      <c r="CKA142" s="463"/>
      <c r="CKB142" s="467"/>
      <c r="CKC142" s="467"/>
      <c r="CKD142" s="464"/>
      <c r="CKE142" s="464"/>
      <c r="CKF142" s="464"/>
      <c r="CKG142" s="465"/>
      <c r="CKI142" s="463"/>
      <c r="CKJ142" s="467"/>
      <c r="CKK142" s="467"/>
      <c r="CKL142" s="464"/>
      <c r="CKM142" s="464"/>
      <c r="CKN142" s="464"/>
      <c r="CKO142" s="465"/>
      <c r="CKQ142" s="463"/>
      <c r="CKR142" s="467"/>
      <c r="CKS142" s="467"/>
      <c r="CKT142" s="464"/>
      <c r="CKU142" s="464"/>
      <c r="CKV142" s="464"/>
      <c r="CKW142" s="465"/>
      <c r="CKY142" s="463"/>
      <c r="CKZ142" s="467"/>
      <c r="CLA142" s="467"/>
      <c r="CLB142" s="464"/>
      <c r="CLC142" s="464"/>
      <c r="CLD142" s="464"/>
      <c r="CLE142" s="465"/>
      <c r="CLG142" s="463"/>
      <c r="CLH142" s="467"/>
      <c r="CLI142" s="467"/>
      <c r="CLJ142" s="464"/>
      <c r="CLK142" s="464"/>
      <c r="CLL142" s="464"/>
      <c r="CLM142" s="465"/>
      <c r="CLO142" s="463"/>
      <c r="CLP142" s="467"/>
      <c r="CLQ142" s="467"/>
      <c r="CLR142" s="464"/>
      <c r="CLS142" s="464"/>
      <c r="CLT142" s="464"/>
      <c r="CLU142" s="465"/>
      <c r="CLW142" s="463"/>
      <c r="CLX142" s="467"/>
      <c r="CLY142" s="467"/>
      <c r="CLZ142" s="464"/>
      <c r="CMA142" s="464"/>
      <c r="CMB142" s="464"/>
      <c r="CMC142" s="465"/>
      <c r="CME142" s="463"/>
      <c r="CMF142" s="467"/>
      <c r="CMG142" s="467"/>
      <c r="CMH142" s="464"/>
      <c r="CMI142" s="464"/>
      <c r="CMJ142" s="464"/>
      <c r="CMK142" s="465"/>
      <c r="CMM142" s="463"/>
      <c r="CMN142" s="467"/>
      <c r="CMO142" s="467"/>
      <c r="CMP142" s="464"/>
      <c r="CMQ142" s="464"/>
      <c r="CMR142" s="464"/>
      <c r="CMS142" s="465"/>
      <c r="CMU142" s="463"/>
      <c r="CMV142" s="467"/>
      <c r="CMW142" s="467"/>
      <c r="CMX142" s="464"/>
      <c r="CMY142" s="464"/>
      <c r="CMZ142" s="464"/>
      <c r="CNA142" s="465"/>
      <c r="CNC142" s="463"/>
      <c r="CND142" s="467"/>
      <c r="CNE142" s="467"/>
      <c r="CNF142" s="464"/>
      <c r="CNG142" s="464"/>
      <c r="CNH142" s="464"/>
      <c r="CNI142" s="465"/>
      <c r="CNK142" s="463"/>
      <c r="CNL142" s="467"/>
      <c r="CNM142" s="467"/>
      <c r="CNN142" s="464"/>
      <c r="CNO142" s="464"/>
      <c r="CNP142" s="464"/>
      <c r="CNQ142" s="465"/>
      <c r="CNS142" s="463"/>
      <c r="CNT142" s="467"/>
      <c r="CNU142" s="467"/>
      <c r="CNV142" s="464"/>
      <c r="CNW142" s="464"/>
      <c r="CNX142" s="464"/>
      <c r="CNY142" s="465"/>
      <c r="COA142" s="463"/>
      <c r="COB142" s="467"/>
      <c r="COC142" s="467"/>
      <c r="COD142" s="464"/>
      <c r="COE142" s="464"/>
      <c r="COF142" s="464"/>
      <c r="COG142" s="465"/>
      <c r="COI142" s="463"/>
      <c r="COJ142" s="467"/>
      <c r="COK142" s="467"/>
      <c r="COL142" s="464"/>
      <c r="COM142" s="464"/>
      <c r="CON142" s="464"/>
      <c r="COO142" s="465"/>
      <c r="COQ142" s="463"/>
      <c r="COR142" s="467"/>
      <c r="COS142" s="467"/>
      <c r="COT142" s="464"/>
      <c r="COU142" s="464"/>
      <c r="COV142" s="464"/>
      <c r="COW142" s="465"/>
      <c r="COY142" s="463"/>
      <c r="COZ142" s="467"/>
      <c r="CPA142" s="467"/>
      <c r="CPB142" s="464"/>
      <c r="CPC142" s="464"/>
      <c r="CPD142" s="464"/>
      <c r="CPE142" s="465"/>
      <c r="CPG142" s="463"/>
      <c r="CPH142" s="467"/>
      <c r="CPI142" s="467"/>
      <c r="CPJ142" s="464"/>
      <c r="CPK142" s="464"/>
      <c r="CPL142" s="464"/>
      <c r="CPM142" s="465"/>
      <c r="CPO142" s="463"/>
      <c r="CPP142" s="467"/>
      <c r="CPQ142" s="467"/>
      <c r="CPR142" s="464"/>
      <c r="CPS142" s="464"/>
      <c r="CPT142" s="464"/>
      <c r="CPU142" s="465"/>
      <c r="CPW142" s="463"/>
      <c r="CPX142" s="467"/>
      <c r="CPY142" s="467"/>
      <c r="CPZ142" s="464"/>
      <c r="CQA142" s="464"/>
      <c r="CQB142" s="464"/>
      <c r="CQC142" s="465"/>
      <c r="CQE142" s="463"/>
      <c r="CQF142" s="467"/>
      <c r="CQG142" s="467"/>
      <c r="CQH142" s="464"/>
      <c r="CQI142" s="464"/>
      <c r="CQJ142" s="464"/>
      <c r="CQK142" s="465"/>
      <c r="CQM142" s="463"/>
      <c r="CQN142" s="467"/>
      <c r="CQO142" s="467"/>
      <c r="CQP142" s="464"/>
      <c r="CQQ142" s="464"/>
      <c r="CQR142" s="464"/>
      <c r="CQS142" s="465"/>
      <c r="CQU142" s="463"/>
      <c r="CQV142" s="467"/>
      <c r="CQW142" s="467"/>
      <c r="CQX142" s="464"/>
      <c r="CQY142" s="464"/>
      <c r="CQZ142" s="464"/>
      <c r="CRA142" s="465"/>
      <c r="CRC142" s="463"/>
      <c r="CRD142" s="467"/>
      <c r="CRE142" s="467"/>
      <c r="CRF142" s="464"/>
      <c r="CRG142" s="464"/>
      <c r="CRH142" s="464"/>
      <c r="CRI142" s="465"/>
      <c r="CRK142" s="463"/>
      <c r="CRL142" s="467"/>
      <c r="CRM142" s="467"/>
      <c r="CRN142" s="464"/>
      <c r="CRO142" s="464"/>
      <c r="CRP142" s="464"/>
      <c r="CRQ142" s="465"/>
      <c r="CRS142" s="463"/>
      <c r="CRT142" s="467"/>
      <c r="CRU142" s="467"/>
      <c r="CRV142" s="464"/>
      <c r="CRW142" s="464"/>
      <c r="CRX142" s="464"/>
      <c r="CRY142" s="465"/>
      <c r="CSA142" s="463"/>
      <c r="CSB142" s="467"/>
      <c r="CSC142" s="467"/>
      <c r="CSD142" s="464"/>
      <c r="CSE142" s="464"/>
      <c r="CSF142" s="464"/>
      <c r="CSG142" s="465"/>
      <c r="CSI142" s="463"/>
      <c r="CSJ142" s="467"/>
      <c r="CSK142" s="467"/>
      <c r="CSL142" s="464"/>
      <c r="CSM142" s="464"/>
      <c r="CSN142" s="464"/>
      <c r="CSO142" s="465"/>
      <c r="CSQ142" s="463"/>
      <c r="CSR142" s="467"/>
      <c r="CSS142" s="467"/>
      <c r="CST142" s="464"/>
      <c r="CSU142" s="464"/>
      <c r="CSV142" s="464"/>
      <c r="CSW142" s="465"/>
      <c r="CSY142" s="463"/>
      <c r="CSZ142" s="467"/>
      <c r="CTA142" s="467"/>
      <c r="CTB142" s="464"/>
      <c r="CTC142" s="464"/>
      <c r="CTD142" s="464"/>
      <c r="CTE142" s="465"/>
      <c r="CTG142" s="463"/>
      <c r="CTH142" s="467"/>
      <c r="CTI142" s="467"/>
      <c r="CTJ142" s="464"/>
      <c r="CTK142" s="464"/>
      <c r="CTL142" s="464"/>
      <c r="CTM142" s="465"/>
      <c r="CTO142" s="463"/>
      <c r="CTP142" s="467"/>
      <c r="CTQ142" s="467"/>
      <c r="CTR142" s="464"/>
      <c r="CTS142" s="464"/>
      <c r="CTT142" s="464"/>
      <c r="CTU142" s="465"/>
      <c r="CTW142" s="463"/>
      <c r="CTX142" s="467"/>
      <c r="CTY142" s="467"/>
      <c r="CTZ142" s="464"/>
      <c r="CUA142" s="464"/>
      <c r="CUB142" s="464"/>
      <c r="CUC142" s="465"/>
      <c r="CUE142" s="463"/>
      <c r="CUF142" s="467"/>
      <c r="CUG142" s="467"/>
      <c r="CUH142" s="464"/>
      <c r="CUI142" s="464"/>
      <c r="CUJ142" s="464"/>
      <c r="CUK142" s="465"/>
      <c r="CUM142" s="463"/>
      <c r="CUN142" s="467"/>
      <c r="CUO142" s="467"/>
      <c r="CUP142" s="464"/>
      <c r="CUQ142" s="464"/>
      <c r="CUR142" s="464"/>
      <c r="CUS142" s="465"/>
      <c r="CUU142" s="463"/>
      <c r="CUV142" s="467"/>
      <c r="CUW142" s="467"/>
      <c r="CUX142" s="464"/>
      <c r="CUY142" s="464"/>
      <c r="CUZ142" s="464"/>
      <c r="CVA142" s="465"/>
      <c r="CVC142" s="463"/>
      <c r="CVD142" s="467"/>
      <c r="CVE142" s="467"/>
      <c r="CVF142" s="464"/>
      <c r="CVG142" s="464"/>
      <c r="CVH142" s="464"/>
      <c r="CVI142" s="465"/>
      <c r="CVK142" s="463"/>
      <c r="CVL142" s="467"/>
      <c r="CVM142" s="467"/>
      <c r="CVN142" s="464"/>
      <c r="CVO142" s="464"/>
      <c r="CVP142" s="464"/>
      <c r="CVQ142" s="465"/>
      <c r="CVS142" s="463"/>
      <c r="CVT142" s="467"/>
      <c r="CVU142" s="467"/>
      <c r="CVV142" s="464"/>
      <c r="CVW142" s="464"/>
      <c r="CVX142" s="464"/>
      <c r="CVY142" s="465"/>
      <c r="CWA142" s="463"/>
      <c r="CWB142" s="467"/>
      <c r="CWC142" s="467"/>
      <c r="CWD142" s="464"/>
      <c r="CWE142" s="464"/>
      <c r="CWF142" s="464"/>
      <c r="CWG142" s="465"/>
      <c r="CWI142" s="463"/>
      <c r="CWJ142" s="467"/>
      <c r="CWK142" s="467"/>
      <c r="CWL142" s="464"/>
      <c r="CWM142" s="464"/>
      <c r="CWN142" s="464"/>
      <c r="CWO142" s="465"/>
      <c r="CWQ142" s="463"/>
      <c r="CWR142" s="467"/>
      <c r="CWS142" s="467"/>
      <c r="CWT142" s="464"/>
      <c r="CWU142" s="464"/>
      <c r="CWV142" s="464"/>
      <c r="CWW142" s="465"/>
      <c r="CWY142" s="463"/>
      <c r="CWZ142" s="467"/>
      <c r="CXA142" s="467"/>
      <c r="CXB142" s="464"/>
      <c r="CXC142" s="464"/>
      <c r="CXD142" s="464"/>
      <c r="CXE142" s="465"/>
      <c r="CXG142" s="463"/>
      <c r="CXH142" s="467"/>
      <c r="CXI142" s="467"/>
      <c r="CXJ142" s="464"/>
      <c r="CXK142" s="464"/>
      <c r="CXL142" s="464"/>
      <c r="CXM142" s="465"/>
      <c r="CXO142" s="463"/>
      <c r="CXP142" s="467"/>
      <c r="CXQ142" s="467"/>
      <c r="CXR142" s="464"/>
      <c r="CXS142" s="464"/>
      <c r="CXT142" s="464"/>
      <c r="CXU142" s="465"/>
      <c r="CXW142" s="463"/>
      <c r="CXX142" s="467"/>
      <c r="CXY142" s="467"/>
      <c r="CXZ142" s="464"/>
      <c r="CYA142" s="464"/>
      <c r="CYB142" s="464"/>
      <c r="CYC142" s="465"/>
      <c r="CYE142" s="463"/>
      <c r="CYF142" s="467"/>
      <c r="CYG142" s="467"/>
      <c r="CYH142" s="464"/>
      <c r="CYI142" s="464"/>
      <c r="CYJ142" s="464"/>
      <c r="CYK142" s="465"/>
      <c r="CYM142" s="463"/>
      <c r="CYN142" s="467"/>
      <c r="CYO142" s="467"/>
      <c r="CYP142" s="464"/>
      <c r="CYQ142" s="464"/>
      <c r="CYR142" s="464"/>
      <c r="CYS142" s="465"/>
      <c r="CYU142" s="463"/>
      <c r="CYV142" s="467"/>
      <c r="CYW142" s="467"/>
      <c r="CYX142" s="464"/>
      <c r="CYY142" s="464"/>
      <c r="CYZ142" s="464"/>
      <c r="CZA142" s="465"/>
      <c r="CZC142" s="463"/>
      <c r="CZD142" s="467"/>
      <c r="CZE142" s="467"/>
      <c r="CZF142" s="464"/>
      <c r="CZG142" s="464"/>
      <c r="CZH142" s="464"/>
      <c r="CZI142" s="465"/>
      <c r="CZK142" s="463"/>
      <c r="CZL142" s="467"/>
      <c r="CZM142" s="467"/>
      <c r="CZN142" s="464"/>
      <c r="CZO142" s="464"/>
      <c r="CZP142" s="464"/>
      <c r="CZQ142" s="465"/>
      <c r="CZS142" s="463"/>
      <c r="CZT142" s="467"/>
      <c r="CZU142" s="467"/>
      <c r="CZV142" s="464"/>
      <c r="CZW142" s="464"/>
      <c r="CZX142" s="464"/>
      <c r="CZY142" s="465"/>
      <c r="DAA142" s="463"/>
      <c r="DAB142" s="467"/>
      <c r="DAC142" s="467"/>
      <c r="DAD142" s="464"/>
      <c r="DAE142" s="464"/>
      <c r="DAF142" s="464"/>
      <c r="DAG142" s="465"/>
      <c r="DAI142" s="463"/>
      <c r="DAJ142" s="467"/>
      <c r="DAK142" s="467"/>
      <c r="DAL142" s="464"/>
      <c r="DAM142" s="464"/>
      <c r="DAN142" s="464"/>
      <c r="DAO142" s="465"/>
      <c r="DAQ142" s="463"/>
      <c r="DAR142" s="467"/>
      <c r="DAS142" s="467"/>
      <c r="DAT142" s="464"/>
      <c r="DAU142" s="464"/>
      <c r="DAV142" s="464"/>
      <c r="DAW142" s="465"/>
      <c r="DAY142" s="463"/>
      <c r="DAZ142" s="467"/>
      <c r="DBA142" s="467"/>
      <c r="DBB142" s="464"/>
      <c r="DBC142" s="464"/>
      <c r="DBD142" s="464"/>
      <c r="DBE142" s="465"/>
      <c r="DBG142" s="463"/>
      <c r="DBH142" s="467"/>
      <c r="DBI142" s="467"/>
      <c r="DBJ142" s="464"/>
      <c r="DBK142" s="464"/>
      <c r="DBL142" s="464"/>
      <c r="DBM142" s="465"/>
      <c r="DBO142" s="463"/>
      <c r="DBP142" s="467"/>
      <c r="DBQ142" s="467"/>
      <c r="DBR142" s="464"/>
      <c r="DBS142" s="464"/>
      <c r="DBT142" s="464"/>
      <c r="DBU142" s="465"/>
      <c r="DBW142" s="463"/>
      <c r="DBX142" s="467"/>
      <c r="DBY142" s="467"/>
      <c r="DBZ142" s="464"/>
      <c r="DCA142" s="464"/>
      <c r="DCB142" s="464"/>
      <c r="DCC142" s="465"/>
      <c r="DCE142" s="463"/>
      <c r="DCF142" s="467"/>
      <c r="DCG142" s="467"/>
      <c r="DCH142" s="464"/>
      <c r="DCI142" s="464"/>
      <c r="DCJ142" s="464"/>
      <c r="DCK142" s="465"/>
      <c r="DCM142" s="463"/>
      <c r="DCN142" s="467"/>
      <c r="DCO142" s="467"/>
      <c r="DCP142" s="464"/>
      <c r="DCQ142" s="464"/>
      <c r="DCR142" s="464"/>
      <c r="DCS142" s="465"/>
      <c r="DCU142" s="463"/>
      <c r="DCV142" s="467"/>
      <c r="DCW142" s="467"/>
      <c r="DCX142" s="464"/>
      <c r="DCY142" s="464"/>
      <c r="DCZ142" s="464"/>
      <c r="DDA142" s="465"/>
      <c r="DDC142" s="463"/>
      <c r="DDD142" s="467"/>
      <c r="DDE142" s="467"/>
      <c r="DDF142" s="464"/>
      <c r="DDG142" s="464"/>
      <c r="DDH142" s="464"/>
      <c r="DDI142" s="465"/>
      <c r="DDK142" s="463"/>
      <c r="DDL142" s="467"/>
      <c r="DDM142" s="467"/>
      <c r="DDN142" s="464"/>
      <c r="DDO142" s="464"/>
      <c r="DDP142" s="464"/>
      <c r="DDQ142" s="465"/>
      <c r="DDS142" s="463"/>
      <c r="DDT142" s="467"/>
      <c r="DDU142" s="467"/>
      <c r="DDV142" s="464"/>
      <c r="DDW142" s="464"/>
      <c r="DDX142" s="464"/>
      <c r="DDY142" s="465"/>
      <c r="DEA142" s="463"/>
      <c r="DEB142" s="467"/>
      <c r="DEC142" s="467"/>
      <c r="DED142" s="464"/>
      <c r="DEE142" s="464"/>
      <c r="DEF142" s="464"/>
      <c r="DEG142" s="465"/>
      <c r="DEI142" s="463"/>
      <c r="DEJ142" s="467"/>
      <c r="DEK142" s="467"/>
      <c r="DEL142" s="464"/>
      <c r="DEM142" s="464"/>
      <c r="DEN142" s="464"/>
      <c r="DEO142" s="465"/>
      <c r="DEQ142" s="463"/>
      <c r="DER142" s="467"/>
      <c r="DES142" s="467"/>
      <c r="DET142" s="464"/>
      <c r="DEU142" s="464"/>
      <c r="DEV142" s="464"/>
      <c r="DEW142" s="465"/>
      <c r="DEY142" s="463"/>
      <c r="DEZ142" s="467"/>
      <c r="DFA142" s="467"/>
      <c r="DFB142" s="464"/>
      <c r="DFC142" s="464"/>
      <c r="DFD142" s="464"/>
      <c r="DFE142" s="465"/>
      <c r="DFG142" s="463"/>
      <c r="DFH142" s="467"/>
      <c r="DFI142" s="467"/>
      <c r="DFJ142" s="464"/>
      <c r="DFK142" s="464"/>
      <c r="DFL142" s="464"/>
      <c r="DFM142" s="465"/>
      <c r="DFO142" s="463"/>
      <c r="DFP142" s="467"/>
      <c r="DFQ142" s="467"/>
      <c r="DFR142" s="464"/>
      <c r="DFS142" s="464"/>
      <c r="DFT142" s="464"/>
      <c r="DFU142" s="465"/>
      <c r="DFW142" s="463"/>
      <c r="DFX142" s="467"/>
      <c r="DFY142" s="467"/>
      <c r="DFZ142" s="464"/>
      <c r="DGA142" s="464"/>
      <c r="DGB142" s="464"/>
      <c r="DGC142" s="465"/>
      <c r="DGE142" s="463"/>
      <c r="DGF142" s="467"/>
      <c r="DGG142" s="467"/>
      <c r="DGH142" s="464"/>
      <c r="DGI142" s="464"/>
      <c r="DGJ142" s="464"/>
      <c r="DGK142" s="465"/>
      <c r="DGM142" s="463"/>
      <c r="DGN142" s="467"/>
      <c r="DGO142" s="467"/>
      <c r="DGP142" s="464"/>
      <c r="DGQ142" s="464"/>
      <c r="DGR142" s="464"/>
      <c r="DGS142" s="465"/>
      <c r="DGU142" s="463"/>
      <c r="DGV142" s="467"/>
      <c r="DGW142" s="467"/>
      <c r="DGX142" s="464"/>
      <c r="DGY142" s="464"/>
      <c r="DGZ142" s="464"/>
      <c r="DHA142" s="465"/>
      <c r="DHC142" s="463"/>
      <c r="DHD142" s="467"/>
      <c r="DHE142" s="467"/>
      <c r="DHF142" s="464"/>
      <c r="DHG142" s="464"/>
      <c r="DHH142" s="464"/>
      <c r="DHI142" s="465"/>
      <c r="DHK142" s="463"/>
      <c r="DHL142" s="467"/>
      <c r="DHM142" s="467"/>
      <c r="DHN142" s="464"/>
      <c r="DHO142" s="464"/>
      <c r="DHP142" s="464"/>
      <c r="DHQ142" s="465"/>
      <c r="DHS142" s="463"/>
      <c r="DHT142" s="467"/>
      <c r="DHU142" s="467"/>
      <c r="DHV142" s="464"/>
      <c r="DHW142" s="464"/>
      <c r="DHX142" s="464"/>
      <c r="DHY142" s="465"/>
      <c r="DIA142" s="463"/>
      <c r="DIB142" s="467"/>
      <c r="DIC142" s="467"/>
      <c r="DID142" s="464"/>
      <c r="DIE142" s="464"/>
      <c r="DIF142" s="464"/>
      <c r="DIG142" s="465"/>
      <c r="DII142" s="463"/>
      <c r="DIJ142" s="467"/>
      <c r="DIK142" s="467"/>
      <c r="DIL142" s="464"/>
      <c r="DIM142" s="464"/>
      <c r="DIN142" s="464"/>
      <c r="DIO142" s="465"/>
      <c r="DIQ142" s="463"/>
      <c r="DIR142" s="467"/>
      <c r="DIS142" s="467"/>
      <c r="DIT142" s="464"/>
      <c r="DIU142" s="464"/>
      <c r="DIV142" s="464"/>
      <c r="DIW142" s="465"/>
      <c r="DIY142" s="463"/>
      <c r="DIZ142" s="467"/>
      <c r="DJA142" s="467"/>
      <c r="DJB142" s="464"/>
      <c r="DJC142" s="464"/>
      <c r="DJD142" s="464"/>
      <c r="DJE142" s="465"/>
      <c r="DJG142" s="463"/>
      <c r="DJH142" s="467"/>
      <c r="DJI142" s="467"/>
      <c r="DJJ142" s="464"/>
      <c r="DJK142" s="464"/>
      <c r="DJL142" s="464"/>
      <c r="DJM142" s="465"/>
      <c r="DJO142" s="463"/>
      <c r="DJP142" s="467"/>
      <c r="DJQ142" s="467"/>
      <c r="DJR142" s="464"/>
      <c r="DJS142" s="464"/>
      <c r="DJT142" s="464"/>
      <c r="DJU142" s="465"/>
      <c r="DJW142" s="463"/>
      <c r="DJX142" s="467"/>
      <c r="DJY142" s="467"/>
      <c r="DJZ142" s="464"/>
      <c r="DKA142" s="464"/>
      <c r="DKB142" s="464"/>
      <c r="DKC142" s="465"/>
      <c r="DKE142" s="463"/>
      <c r="DKF142" s="467"/>
      <c r="DKG142" s="467"/>
      <c r="DKH142" s="464"/>
      <c r="DKI142" s="464"/>
      <c r="DKJ142" s="464"/>
      <c r="DKK142" s="465"/>
      <c r="DKM142" s="463"/>
      <c r="DKN142" s="467"/>
      <c r="DKO142" s="467"/>
      <c r="DKP142" s="464"/>
      <c r="DKQ142" s="464"/>
      <c r="DKR142" s="464"/>
      <c r="DKS142" s="465"/>
      <c r="DKU142" s="463"/>
      <c r="DKV142" s="467"/>
      <c r="DKW142" s="467"/>
      <c r="DKX142" s="464"/>
      <c r="DKY142" s="464"/>
      <c r="DKZ142" s="464"/>
      <c r="DLA142" s="465"/>
      <c r="DLC142" s="463"/>
      <c r="DLD142" s="467"/>
      <c r="DLE142" s="467"/>
      <c r="DLF142" s="464"/>
      <c r="DLG142" s="464"/>
      <c r="DLH142" s="464"/>
      <c r="DLI142" s="465"/>
      <c r="DLK142" s="463"/>
      <c r="DLL142" s="467"/>
      <c r="DLM142" s="467"/>
      <c r="DLN142" s="464"/>
      <c r="DLO142" s="464"/>
      <c r="DLP142" s="464"/>
      <c r="DLQ142" s="465"/>
      <c r="DLS142" s="463"/>
      <c r="DLT142" s="467"/>
      <c r="DLU142" s="467"/>
      <c r="DLV142" s="464"/>
      <c r="DLW142" s="464"/>
      <c r="DLX142" s="464"/>
      <c r="DLY142" s="465"/>
      <c r="DMA142" s="463"/>
      <c r="DMB142" s="467"/>
      <c r="DMC142" s="467"/>
      <c r="DMD142" s="464"/>
      <c r="DME142" s="464"/>
      <c r="DMF142" s="464"/>
      <c r="DMG142" s="465"/>
      <c r="DMI142" s="463"/>
      <c r="DMJ142" s="467"/>
      <c r="DMK142" s="467"/>
      <c r="DML142" s="464"/>
      <c r="DMM142" s="464"/>
      <c r="DMN142" s="464"/>
      <c r="DMO142" s="465"/>
      <c r="DMQ142" s="463"/>
      <c r="DMR142" s="467"/>
      <c r="DMS142" s="467"/>
      <c r="DMT142" s="464"/>
      <c r="DMU142" s="464"/>
      <c r="DMV142" s="464"/>
      <c r="DMW142" s="465"/>
      <c r="DMY142" s="463"/>
      <c r="DMZ142" s="467"/>
      <c r="DNA142" s="467"/>
      <c r="DNB142" s="464"/>
      <c r="DNC142" s="464"/>
      <c r="DND142" s="464"/>
      <c r="DNE142" s="465"/>
      <c r="DNG142" s="463"/>
      <c r="DNH142" s="467"/>
      <c r="DNI142" s="467"/>
      <c r="DNJ142" s="464"/>
      <c r="DNK142" s="464"/>
      <c r="DNL142" s="464"/>
      <c r="DNM142" s="465"/>
      <c r="DNO142" s="463"/>
      <c r="DNP142" s="467"/>
      <c r="DNQ142" s="467"/>
      <c r="DNR142" s="464"/>
      <c r="DNS142" s="464"/>
      <c r="DNT142" s="464"/>
      <c r="DNU142" s="465"/>
      <c r="DNW142" s="463"/>
      <c r="DNX142" s="467"/>
      <c r="DNY142" s="467"/>
      <c r="DNZ142" s="464"/>
      <c r="DOA142" s="464"/>
      <c r="DOB142" s="464"/>
      <c r="DOC142" s="465"/>
      <c r="DOE142" s="463"/>
      <c r="DOF142" s="467"/>
      <c r="DOG142" s="467"/>
      <c r="DOH142" s="464"/>
      <c r="DOI142" s="464"/>
      <c r="DOJ142" s="464"/>
      <c r="DOK142" s="465"/>
      <c r="DOM142" s="463"/>
      <c r="DON142" s="467"/>
      <c r="DOO142" s="467"/>
      <c r="DOP142" s="464"/>
      <c r="DOQ142" s="464"/>
      <c r="DOR142" s="464"/>
      <c r="DOS142" s="465"/>
      <c r="DOU142" s="463"/>
      <c r="DOV142" s="467"/>
      <c r="DOW142" s="467"/>
      <c r="DOX142" s="464"/>
      <c r="DOY142" s="464"/>
      <c r="DOZ142" s="464"/>
      <c r="DPA142" s="465"/>
      <c r="DPC142" s="463"/>
      <c r="DPD142" s="467"/>
      <c r="DPE142" s="467"/>
      <c r="DPF142" s="464"/>
      <c r="DPG142" s="464"/>
      <c r="DPH142" s="464"/>
      <c r="DPI142" s="465"/>
      <c r="DPK142" s="463"/>
      <c r="DPL142" s="467"/>
      <c r="DPM142" s="467"/>
      <c r="DPN142" s="464"/>
      <c r="DPO142" s="464"/>
      <c r="DPP142" s="464"/>
      <c r="DPQ142" s="465"/>
      <c r="DPS142" s="463"/>
      <c r="DPT142" s="467"/>
      <c r="DPU142" s="467"/>
      <c r="DPV142" s="464"/>
      <c r="DPW142" s="464"/>
      <c r="DPX142" s="464"/>
      <c r="DPY142" s="465"/>
      <c r="DQA142" s="463"/>
      <c r="DQB142" s="467"/>
      <c r="DQC142" s="467"/>
      <c r="DQD142" s="464"/>
      <c r="DQE142" s="464"/>
      <c r="DQF142" s="464"/>
      <c r="DQG142" s="465"/>
      <c r="DQI142" s="463"/>
      <c r="DQJ142" s="467"/>
      <c r="DQK142" s="467"/>
      <c r="DQL142" s="464"/>
      <c r="DQM142" s="464"/>
      <c r="DQN142" s="464"/>
      <c r="DQO142" s="465"/>
      <c r="DQQ142" s="463"/>
      <c r="DQR142" s="467"/>
      <c r="DQS142" s="467"/>
      <c r="DQT142" s="464"/>
      <c r="DQU142" s="464"/>
      <c r="DQV142" s="464"/>
      <c r="DQW142" s="465"/>
      <c r="DQY142" s="463"/>
      <c r="DQZ142" s="467"/>
      <c r="DRA142" s="467"/>
      <c r="DRB142" s="464"/>
      <c r="DRC142" s="464"/>
      <c r="DRD142" s="464"/>
      <c r="DRE142" s="465"/>
      <c r="DRG142" s="463"/>
      <c r="DRH142" s="467"/>
      <c r="DRI142" s="467"/>
      <c r="DRJ142" s="464"/>
      <c r="DRK142" s="464"/>
      <c r="DRL142" s="464"/>
      <c r="DRM142" s="465"/>
      <c r="DRO142" s="463"/>
      <c r="DRP142" s="467"/>
      <c r="DRQ142" s="467"/>
      <c r="DRR142" s="464"/>
      <c r="DRS142" s="464"/>
      <c r="DRT142" s="464"/>
      <c r="DRU142" s="465"/>
      <c r="DRW142" s="463"/>
      <c r="DRX142" s="467"/>
      <c r="DRY142" s="467"/>
      <c r="DRZ142" s="464"/>
      <c r="DSA142" s="464"/>
      <c r="DSB142" s="464"/>
      <c r="DSC142" s="465"/>
      <c r="DSE142" s="463"/>
      <c r="DSF142" s="467"/>
      <c r="DSG142" s="467"/>
      <c r="DSH142" s="464"/>
      <c r="DSI142" s="464"/>
      <c r="DSJ142" s="464"/>
      <c r="DSK142" s="465"/>
      <c r="DSM142" s="463"/>
      <c r="DSN142" s="467"/>
      <c r="DSO142" s="467"/>
      <c r="DSP142" s="464"/>
      <c r="DSQ142" s="464"/>
      <c r="DSR142" s="464"/>
      <c r="DSS142" s="465"/>
      <c r="DSU142" s="463"/>
      <c r="DSV142" s="467"/>
      <c r="DSW142" s="467"/>
      <c r="DSX142" s="464"/>
      <c r="DSY142" s="464"/>
      <c r="DSZ142" s="464"/>
      <c r="DTA142" s="465"/>
      <c r="DTC142" s="463"/>
      <c r="DTD142" s="467"/>
      <c r="DTE142" s="467"/>
      <c r="DTF142" s="464"/>
      <c r="DTG142" s="464"/>
      <c r="DTH142" s="464"/>
      <c r="DTI142" s="465"/>
      <c r="DTK142" s="463"/>
      <c r="DTL142" s="467"/>
      <c r="DTM142" s="467"/>
      <c r="DTN142" s="464"/>
      <c r="DTO142" s="464"/>
      <c r="DTP142" s="464"/>
      <c r="DTQ142" s="465"/>
      <c r="DTS142" s="463"/>
      <c r="DTT142" s="467"/>
      <c r="DTU142" s="467"/>
      <c r="DTV142" s="464"/>
      <c r="DTW142" s="464"/>
      <c r="DTX142" s="464"/>
      <c r="DTY142" s="465"/>
      <c r="DUA142" s="463"/>
      <c r="DUB142" s="467"/>
      <c r="DUC142" s="467"/>
      <c r="DUD142" s="464"/>
      <c r="DUE142" s="464"/>
      <c r="DUF142" s="464"/>
      <c r="DUG142" s="465"/>
      <c r="DUI142" s="463"/>
      <c r="DUJ142" s="467"/>
      <c r="DUK142" s="467"/>
      <c r="DUL142" s="464"/>
      <c r="DUM142" s="464"/>
      <c r="DUN142" s="464"/>
      <c r="DUO142" s="465"/>
      <c r="DUQ142" s="463"/>
      <c r="DUR142" s="467"/>
      <c r="DUS142" s="467"/>
      <c r="DUT142" s="464"/>
      <c r="DUU142" s="464"/>
      <c r="DUV142" s="464"/>
      <c r="DUW142" s="465"/>
      <c r="DUY142" s="463"/>
      <c r="DUZ142" s="467"/>
      <c r="DVA142" s="467"/>
      <c r="DVB142" s="464"/>
      <c r="DVC142" s="464"/>
      <c r="DVD142" s="464"/>
      <c r="DVE142" s="465"/>
      <c r="DVG142" s="463"/>
      <c r="DVH142" s="467"/>
      <c r="DVI142" s="467"/>
      <c r="DVJ142" s="464"/>
      <c r="DVK142" s="464"/>
      <c r="DVL142" s="464"/>
      <c r="DVM142" s="465"/>
      <c r="DVO142" s="463"/>
      <c r="DVP142" s="467"/>
      <c r="DVQ142" s="467"/>
      <c r="DVR142" s="464"/>
      <c r="DVS142" s="464"/>
      <c r="DVT142" s="464"/>
      <c r="DVU142" s="465"/>
      <c r="DVW142" s="463"/>
      <c r="DVX142" s="467"/>
      <c r="DVY142" s="467"/>
      <c r="DVZ142" s="464"/>
      <c r="DWA142" s="464"/>
      <c r="DWB142" s="464"/>
      <c r="DWC142" s="465"/>
      <c r="DWE142" s="463"/>
      <c r="DWF142" s="467"/>
      <c r="DWG142" s="467"/>
      <c r="DWH142" s="464"/>
      <c r="DWI142" s="464"/>
      <c r="DWJ142" s="464"/>
      <c r="DWK142" s="465"/>
      <c r="DWM142" s="463"/>
      <c r="DWN142" s="467"/>
      <c r="DWO142" s="467"/>
      <c r="DWP142" s="464"/>
      <c r="DWQ142" s="464"/>
      <c r="DWR142" s="464"/>
      <c r="DWS142" s="465"/>
      <c r="DWU142" s="463"/>
      <c r="DWV142" s="467"/>
      <c r="DWW142" s="467"/>
      <c r="DWX142" s="464"/>
      <c r="DWY142" s="464"/>
      <c r="DWZ142" s="464"/>
      <c r="DXA142" s="465"/>
      <c r="DXC142" s="463"/>
      <c r="DXD142" s="467"/>
      <c r="DXE142" s="467"/>
      <c r="DXF142" s="464"/>
      <c r="DXG142" s="464"/>
      <c r="DXH142" s="464"/>
      <c r="DXI142" s="465"/>
      <c r="DXK142" s="463"/>
      <c r="DXL142" s="467"/>
      <c r="DXM142" s="467"/>
      <c r="DXN142" s="464"/>
      <c r="DXO142" s="464"/>
      <c r="DXP142" s="464"/>
      <c r="DXQ142" s="465"/>
      <c r="DXS142" s="463"/>
      <c r="DXT142" s="467"/>
      <c r="DXU142" s="467"/>
      <c r="DXV142" s="464"/>
      <c r="DXW142" s="464"/>
      <c r="DXX142" s="464"/>
      <c r="DXY142" s="465"/>
      <c r="DYA142" s="463"/>
      <c r="DYB142" s="467"/>
      <c r="DYC142" s="467"/>
      <c r="DYD142" s="464"/>
      <c r="DYE142" s="464"/>
      <c r="DYF142" s="464"/>
      <c r="DYG142" s="465"/>
      <c r="DYI142" s="463"/>
      <c r="DYJ142" s="467"/>
      <c r="DYK142" s="467"/>
      <c r="DYL142" s="464"/>
      <c r="DYM142" s="464"/>
      <c r="DYN142" s="464"/>
      <c r="DYO142" s="465"/>
      <c r="DYQ142" s="463"/>
      <c r="DYR142" s="467"/>
      <c r="DYS142" s="467"/>
      <c r="DYT142" s="464"/>
      <c r="DYU142" s="464"/>
      <c r="DYV142" s="464"/>
      <c r="DYW142" s="465"/>
      <c r="DYY142" s="463"/>
      <c r="DYZ142" s="467"/>
      <c r="DZA142" s="467"/>
      <c r="DZB142" s="464"/>
      <c r="DZC142" s="464"/>
      <c r="DZD142" s="464"/>
      <c r="DZE142" s="465"/>
      <c r="DZG142" s="463"/>
      <c r="DZH142" s="467"/>
      <c r="DZI142" s="467"/>
      <c r="DZJ142" s="464"/>
      <c r="DZK142" s="464"/>
      <c r="DZL142" s="464"/>
      <c r="DZM142" s="465"/>
      <c r="DZO142" s="463"/>
      <c r="DZP142" s="467"/>
      <c r="DZQ142" s="467"/>
      <c r="DZR142" s="464"/>
      <c r="DZS142" s="464"/>
      <c r="DZT142" s="464"/>
      <c r="DZU142" s="465"/>
      <c r="DZW142" s="463"/>
      <c r="DZX142" s="467"/>
      <c r="DZY142" s="467"/>
      <c r="DZZ142" s="464"/>
      <c r="EAA142" s="464"/>
      <c r="EAB142" s="464"/>
      <c r="EAC142" s="465"/>
      <c r="EAE142" s="463"/>
      <c r="EAF142" s="467"/>
      <c r="EAG142" s="467"/>
      <c r="EAH142" s="464"/>
      <c r="EAI142" s="464"/>
      <c r="EAJ142" s="464"/>
      <c r="EAK142" s="465"/>
      <c r="EAM142" s="463"/>
      <c r="EAN142" s="467"/>
      <c r="EAO142" s="467"/>
      <c r="EAP142" s="464"/>
      <c r="EAQ142" s="464"/>
      <c r="EAR142" s="464"/>
      <c r="EAS142" s="465"/>
      <c r="EAU142" s="463"/>
      <c r="EAV142" s="467"/>
      <c r="EAW142" s="467"/>
      <c r="EAX142" s="464"/>
      <c r="EAY142" s="464"/>
      <c r="EAZ142" s="464"/>
      <c r="EBA142" s="465"/>
      <c r="EBC142" s="463"/>
      <c r="EBD142" s="467"/>
      <c r="EBE142" s="467"/>
      <c r="EBF142" s="464"/>
      <c r="EBG142" s="464"/>
      <c r="EBH142" s="464"/>
      <c r="EBI142" s="465"/>
      <c r="EBK142" s="463"/>
      <c r="EBL142" s="467"/>
      <c r="EBM142" s="467"/>
      <c r="EBN142" s="464"/>
      <c r="EBO142" s="464"/>
      <c r="EBP142" s="464"/>
      <c r="EBQ142" s="465"/>
      <c r="EBS142" s="463"/>
      <c r="EBT142" s="467"/>
      <c r="EBU142" s="467"/>
      <c r="EBV142" s="464"/>
      <c r="EBW142" s="464"/>
      <c r="EBX142" s="464"/>
      <c r="EBY142" s="465"/>
      <c r="ECA142" s="463"/>
      <c r="ECB142" s="467"/>
      <c r="ECC142" s="467"/>
      <c r="ECD142" s="464"/>
      <c r="ECE142" s="464"/>
      <c r="ECF142" s="464"/>
      <c r="ECG142" s="465"/>
      <c r="ECI142" s="463"/>
      <c r="ECJ142" s="467"/>
      <c r="ECK142" s="467"/>
      <c r="ECL142" s="464"/>
      <c r="ECM142" s="464"/>
      <c r="ECN142" s="464"/>
      <c r="ECO142" s="465"/>
      <c r="ECQ142" s="463"/>
      <c r="ECR142" s="467"/>
      <c r="ECS142" s="467"/>
      <c r="ECT142" s="464"/>
      <c r="ECU142" s="464"/>
      <c r="ECV142" s="464"/>
      <c r="ECW142" s="465"/>
      <c r="ECY142" s="463"/>
      <c r="ECZ142" s="467"/>
      <c r="EDA142" s="467"/>
      <c r="EDB142" s="464"/>
      <c r="EDC142" s="464"/>
      <c r="EDD142" s="464"/>
      <c r="EDE142" s="465"/>
      <c r="EDG142" s="463"/>
      <c r="EDH142" s="467"/>
      <c r="EDI142" s="467"/>
      <c r="EDJ142" s="464"/>
      <c r="EDK142" s="464"/>
      <c r="EDL142" s="464"/>
      <c r="EDM142" s="465"/>
      <c r="EDO142" s="463"/>
      <c r="EDP142" s="467"/>
      <c r="EDQ142" s="467"/>
      <c r="EDR142" s="464"/>
      <c r="EDS142" s="464"/>
      <c r="EDT142" s="464"/>
      <c r="EDU142" s="465"/>
      <c r="EDW142" s="463"/>
      <c r="EDX142" s="467"/>
      <c r="EDY142" s="467"/>
      <c r="EDZ142" s="464"/>
      <c r="EEA142" s="464"/>
      <c r="EEB142" s="464"/>
      <c r="EEC142" s="465"/>
      <c r="EEE142" s="463"/>
      <c r="EEF142" s="467"/>
      <c r="EEG142" s="467"/>
      <c r="EEH142" s="464"/>
      <c r="EEI142" s="464"/>
      <c r="EEJ142" s="464"/>
      <c r="EEK142" s="465"/>
      <c r="EEM142" s="463"/>
      <c r="EEN142" s="467"/>
      <c r="EEO142" s="467"/>
      <c r="EEP142" s="464"/>
      <c r="EEQ142" s="464"/>
      <c r="EER142" s="464"/>
      <c r="EES142" s="465"/>
      <c r="EEU142" s="463"/>
      <c r="EEV142" s="467"/>
      <c r="EEW142" s="467"/>
      <c r="EEX142" s="464"/>
      <c r="EEY142" s="464"/>
      <c r="EEZ142" s="464"/>
      <c r="EFA142" s="465"/>
      <c r="EFC142" s="463"/>
      <c r="EFD142" s="467"/>
      <c r="EFE142" s="467"/>
      <c r="EFF142" s="464"/>
      <c r="EFG142" s="464"/>
      <c r="EFH142" s="464"/>
      <c r="EFI142" s="465"/>
      <c r="EFK142" s="463"/>
      <c r="EFL142" s="467"/>
      <c r="EFM142" s="467"/>
      <c r="EFN142" s="464"/>
      <c r="EFO142" s="464"/>
      <c r="EFP142" s="464"/>
      <c r="EFQ142" s="465"/>
      <c r="EFS142" s="463"/>
      <c r="EFT142" s="467"/>
      <c r="EFU142" s="467"/>
      <c r="EFV142" s="464"/>
      <c r="EFW142" s="464"/>
      <c r="EFX142" s="464"/>
      <c r="EFY142" s="465"/>
      <c r="EGA142" s="463"/>
      <c r="EGB142" s="467"/>
      <c r="EGC142" s="467"/>
      <c r="EGD142" s="464"/>
      <c r="EGE142" s="464"/>
      <c r="EGF142" s="464"/>
      <c r="EGG142" s="465"/>
      <c r="EGI142" s="463"/>
      <c r="EGJ142" s="467"/>
      <c r="EGK142" s="467"/>
      <c r="EGL142" s="464"/>
      <c r="EGM142" s="464"/>
      <c r="EGN142" s="464"/>
      <c r="EGO142" s="465"/>
      <c r="EGQ142" s="463"/>
      <c r="EGR142" s="467"/>
      <c r="EGS142" s="467"/>
      <c r="EGT142" s="464"/>
      <c r="EGU142" s="464"/>
      <c r="EGV142" s="464"/>
      <c r="EGW142" s="465"/>
      <c r="EGY142" s="463"/>
      <c r="EGZ142" s="467"/>
      <c r="EHA142" s="467"/>
      <c r="EHB142" s="464"/>
      <c r="EHC142" s="464"/>
      <c r="EHD142" s="464"/>
      <c r="EHE142" s="465"/>
      <c r="EHG142" s="463"/>
      <c r="EHH142" s="467"/>
      <c r="EHI142" s="467"/>
      <c r="EHJ142" s="464"/>
      <c r="EHK142" s="464"/>
      <c r="EHL142" s="464"/>
      <c r="EHM142" s="465"/>
      <c r="EHO142" s="463"/>
      <c r="EHP142" s="467"/>
      <c r="EHQ142" s="467"/>
      <c r="EHR142" s="464"/>
      <c r="EHS142" s="464"/>
      <c r="EHT142" s="464"/>
      <c r="EHU142" s="465"/>
      <c r="EHW142" s="463"/>
      <c r="EHX142" s="467"/>
      <c r="EHY142" s="467"/>
      <c r="EHZ142" s="464"/>
      <c r="EIA142" s="464"/>
      <c r="EIB142" s="464"/>
      <c r="EIC142" s="465"/>
      <c r="EIE142" s="463"/>
      <c r="EIF142" s="467"/>
      <c r="EIG142" s="467"/>
      <c r="EIH142" s="464"/>
      <c r="EII142" s="464"/>
      <c r="EIJ142" s="464"/>
      <c r="EIK142" s="465"/>
      <c r="EIM142" s="463"/>
      <c r="EIN142" s="467"/>
      <c r="EIO142" s="467"/>
      <c r="EIP142" s="464"/>
      <c r="EIQ142" s="464"/>
      <c r="EIR142" s="464"/>
      <c r="EIS142" s="465"/>
      <c r="EIU142" s="463"/>
      <c r="EIV142" s="467"/>
      <c r="EIW142" s="467"/>
      <c r="EIX142" s="464"/>
      <c r="EIY142" s="464"/>
      <c r="EIZ142" s="464"/>
      <c r="EJA142" s="465"/>
      <c r="EJC142" s="463"/>
      <c r="EJD142" s="467"/>
      <c r="EJE142" s="467"/>
      <c r="EJF142" s="464"/>
      <c r="EJG142" s="464"/>
      <c r="EJH142" s="464"/>
      <c r="EJI142" s="465"/>
      <c r="EJK142" s="463"/>
      <c r="EJL142" s="467"/>
      <c r="EJM142" s="467"/>
      <c r="EJN142" s="464"/>
      <c r="EJO142" s="464"/>
      <c r="EJP142" s="464"/>
      <c r="EJQ142" s="465"/>
      <c r="EJS142" s="463"/>
      <c r="EJT142" s="467"/>
      <c r="EJU142" s="467"/>
      <c r="EJV142" s="464"/>
      <c r="EJW142" s="464"/>
      <c r="EJX142" s="464"/>
      <c r="EJY142" s="465"/>
      <c r="EKA142" s="463"/>
      <c r="EKB142" s="467"/>
      <c r="EKC142" s="467"/>
      <c r="EKD142" s="464"/>
      <c r="EKE142" s="464"/>
      <c r="EKF142" s="464"/>
      <c r="EKG142" s="465"/>
      <c r="EKI142" s="463"/>
      <c r="EKJ142" s="467"/>
      <c r="EKK142" s="467"/>
      <c r="EKL142" s="464"/>
      <c r="EKM142" s="464"/>
      <c r="EKN142" s="464"/>
      <c r="EKO142" s="465"/>
      <c r="EKQ142" s="463"/>
      <c r="EKR142" s="467"/>
      <c r="EKS142" s="467"/>
      <c r="EKT142" s="464"/>
      <c r="EKU142" s="464"/>
      <c r="EKV142" s="464"/>
      <c r="EKW142" s="465"/>
      <c r="EKY142" s="463"/>
      <c r="EKZ142" s="467"/>
      <c r="ELA142" s="467"/>
      <c r="ELB142" s="464"/>
      <c r="ELC142" s="464"/>
      <c r="ELD142" s="464"/>
      <c r="ELE142" s="465"/>
      <c r="ELG142" s="463"/>
      <c r="ELH142" s="467"/>
      <c r="ELI142" s="467"/>
      <c r="ELJ142" s="464"/>
      <c r="ELK142" s="464"/>
      <c r="ELL142" s="464"/>
      <c r="ELM142" s="465"/>
      <c r="ELO142" s="463"/>
      <c r="ELP142" s="467"/>
      <c r="ELQ142" s="467"/>
      <c r="ELR142" s="464"/>
      <c r="ELS142" s="464"/>
      <c r="ELT142" s="464"/>
      <c r="ELU142" s="465"/>
      <c r="ELW142" s="463"/>
      <c r="ELX142" s="467"/>
      <c r="ELY142" s="467"/>
      <c r="ELZ142" s="464"/>
      <c r="EMA142" s="464"/>
      <c r="EMB142" s="464"/>
      <c r="EMC142" s="465"/>
      <c r="EME142" s="463"/>
      <c r="EMF142" s="467"/>
      <c r="EMG142" s="467"/>
      <c r="EMH142" s="464"/>
      <c r="EMI142" s="464"/>
      <c r="EMJ142" s="464"/>
      <c r="EMK142" s="465"/>
      <c r="EMM142" s="463"/>
      <c r="EMN142" s="467"/>
      <c r="EMO142" s="467"/>
      <c r="EMP142" s="464"/>
      <c r="EMQ142" s="464"/>
      <c r="EMR142" s="464"/>
      <c r="EMS142" s="465"/>
      <c r="EMU142" s="463"/>
      <c r="EMV142" s="467"/>
      <c r="EMW142" s="467"/>
      <c r="EMX142" s="464"/>
      <c r="EMY142" s="464"/>
      <c r="EMZ142" s="464"/>
      <c r="ENA142" s="465"/>
      <c r="ENC142" s="463"/>
      <c r="END142" s="467"/>
      <c r="ENE142" s="467"/>
      <c r="ENF142" s="464"/>
      <c r="ENG142" s="464"/>
      <c r="ENH142" s="464"/>
      <c r="ENI142" s="465"/>
      <c r="ENK142" s="463"/>
      <c r="ENL142" s="467"/>
      <c r="ENM142" s="467"/>
      <c r="ENN142" s="464"/>
      <c r="ENO142" s="464"/>
      <c r="ENP142" s="464"/>
      <c r="ENQ142" s="465"/>
      <c r="ENS142" s="463"/>
      <c r="ENT142" s="467"/>
      <c r="ENU142" s="467"/>
      <c r="ENV142" s="464"/>
      <c r="ENW142" s="464"/>
      <c r="ENX142" s="464"/>
      <c r="ENY142" s="465"/>
      <c r="EOA142" s="463"/>
      <c r="EOB142" s="467"/>
      <c r="EOC142" s="467"/>
      <c r="EOD142" s="464"/>
      <c r="EOE142" s="464"/>
      <c r="EOF142" s="464"/>
      <c r="EOG142" s="465"/>
      <c r="EOI142" s="463"/>
      <c r="EOJ142" s="467"/>
      <c r="EOK142" s="467"/>
      <c r="EOL142" s="464"/>
      <c r="EOM142" s="464"/>
      <c r="EON142" s="464"/>
      <c r="EOO142" s="465"/>
      <c r="EOQ142" s="463"/>
      <c r="EOR142" s="467"/>
      <c r="EOS142" s="467"/>
      <c r="EOT142" s="464"/>
      <c r="EOU142" s="464"/>
      <c r="EOV142" s="464"/>
      <c r="EOW142" s="465"/>
      <c r="EOY142" s="463"/>
      <c r="EOZ142" s="467"/>
      <c r="EPA142" s="467"/>
      <c r="EPB142" s="464"/>
      <c r="EPC142" s="464"/>
      <c r="EPD142" s="464"/>
      <c r="EPE142" s="465"/>
      <c r="EPG142" s="463"/>
      <c r="EPH142" s="467"/>
      <c r="EPI142" s="467"/>
      <c r="EPJ142" s="464"/>
      <c r="EPK142" s="464"/>
      <c r="EPL142" s="464"/>
      <c r="EPM142" s="465"/>
      <c r="EPO142" s="463"/>
      <c r="EPP142" s="467"/>
      <c r="EPQ142" s="467"/>
      <c r="EPR142" s="464"/>
      <c r="EPS142" s="464"/>
      <c r="EPT142" s="464"/>
      <c r="EPU142" s="465"/>
      <c r="EPW142" s="463"/>
      <c r="EPX142" s="467"/>
      <c r="EPY142" s="467"/>
      <c r="EPZ142" s="464"/>
      <c r="EQA142" s="464"/>
      <c r="EQB142" s="464"/>
      <c r="EQC142" s="465"/>
      <c r="EQE142" s="463"/>
      <c r="EQF142" s="467"/>
      <c r="EQG142" s="467"/>
      <c r="EQH142" s="464"/>
      <c r="EQI142" s="464"/>
      <c r="EQJ142" s="464"/>
      <c r="EQK142" s="465"/>
      <c r="EQM142" s="463"/>
      <c r="EQN142" s="467"/>
      <c r="EQO142" s="467"/>
      <c r="EQP142" s="464"/>
      <c r="EQQ142" s="464"/>
      <c r="EQR142" s="464"/>
      <c r="EQS142" s="465"/>
      <c r="EQU142" s="463"/>
      <c r="EQV142" s="467"/>
      <c r="EQW142" s="467"/>
      <c r="EQX142" s="464"/>
      <c r="EQY142" s="464"/>
      <c r="EQZ142" s="464"/>
      <c r="ERA142" s="465"/>
      <c r="ERC142" s="463"/>
      <c r="ERD142" s="467"/>
      <c r="ERE142" s="467"/>
      <c r="ERF142" s="464"/>
      <c r="ERG142" s="464"/>
      <c r="ERH142" s="464"/>
      <c r="ERI142" s="465"/>
      <c r="ERK142" s="463"/>
      <c r="ERL142" s="467"/>
      <c r="ERM142" s="467"/>
      <c r="ERN142" s="464"/>
      <c r="ERO142" s="464"/>
      <c r="ERP142" s="464"/>
      <c r="ERQ142" s="465"/>
      <c r="ERS142" s="463"/>
      <c r="ERT142" s="467"/>
      <c r="ERU142" s="467"/>
      <c r="ERV142" s="464"/>
      <c r="ERW142" s="464"/>
      <c r="ERX142" s="464"/>
      <c r="ERY142" s="465"/>
      <c r="ESA142" s="463"/>
      <c r="ESB142" s="467"/>
      <c r="ESC142" s="467"/>
      <c r="ESD142" s="464"/>
      <c r="ESE142" s="464"/>
      <c r="ESF142" s="464"/>
      <c r="ESG142" s="465"/>
      <c r="ESI142" s="463"/>
      <c r="ESJ142" s="467"/>
      <c r="ESK142" s="467"/>
      <c r="ESL142" s="464"/>
      <c r="ESM142" s="464"/>
      <c r="ESN142" s="464"/>
      <c r="ESO142" s="465"/>
      <c r="ESQ142" s="463"/>
      <c r="ESR142" s="467"/>
      <c r="ESS142" s="467"/>
      <c r="EST142" s="464"/>
      <c r="ESU142" s="464"/>
      <c r="ESV142" s="464"/>
      <c r="ESW142" s="465"/>
      <c r="ESY142" s="463"/>
      <c r="ESZ142" s="467"/>
      <c r="ETA142" s="467"/>
      <c r="ETB142" s="464"/>
      <c r="ETC142" s="464"/>
      <c r="ETD142" s="464"/>
      <c r="ETE142" s="465"/>
      <c r="ETG142" s="463"/>
      <c r="ETH142" s="467"/>
      <c r="ETI142" s="467"/>
      <c r="ETJ142" s="464"/>
      <c r="ETK142" s="464"/>
      <c r="ETL142" s="464"/>
      <c r="ETM142" s="465"/>
      <c r="ETO142" s="463"/>
      <c r="ETP142" s="467"/>
      <c r="ETQ142" s="467"/>
      <c r="ETR142" s="464"/>
      <c r="ETS142" s="464"/>
      <c r="ETT142" s="464"/>
      <c r="ETU142" s="465"/>
      <c r="ETW142" s="463"/>
      <c r="ETX142" s="467"/>
      <c r="ETY142" s="467"/>
      <c r="ETZ142" s="464"/>
      <c r="EUA142" s="464"/>
      <c r="EUB142" s="464"/>
      <c r="EUC142" s="465"/>
      <c r="EUE142" s="463"/>
      <c r="EUF142" s="467"/>
      <c r="EUG142" s="467"/>
      <c r="EUH142" s="464"/>
      <c r="EUI142" s="464"/>
      <c r="EUJ142" s="464"/>
      <c r="EUK142" s="465"/>
      <c r="EUM142" s="463"/>
      <c r="EUN142" s="467"/>
      <c r="EUO142" s="467"/>
      <c r="EUP142" s="464"/>
      <c r="EUQ142" s="464"/>
      <c r="EUR142" s="464"/>
      <c r="EUS142" s="465"/>
      <c r="EUU142" s="463"/>
      <c r="EUV142" s="467"/>
      <c r="EUW142" s="467"/>
      <c r="EUX142" s="464"/>
      <c r="EUY142" s="464"/>
      <c r="EUZ142" s="464"/>
      <c r="EVA142" s="465"/>
      <c r="EVC142" s="463"/>
      <c r="EVD142" s="467"/>
      <c r="EVE142" s="467"/>
      <c r="EVF142" s="464"/>
      <c r="EVG142" s="464"/>
      <c r="EVH142" s="464"/>
      <c r="EVI142" s="465"/>
      <c r="EVK142" s="463"/>
      <c r="EVL142" s="467"/>
      <c r="EVM142" s="467"/>
      <c r="EVN142" s="464"/>
      <c r="EVO142" s="464"/>
      <c r="EVP142" s="464"/>
      <c r="EVQ142" s="465"/>
      <c r="EVS142" s="463"/>
      <c r="EVT142" s="467"/>
      <c r="EVU142" s="467"/>
      <c r="EVV142" s="464"/>
      <c r="EVW142" s="464"/>
      <c r="EVX142" s="464"/>
      <c r="EVY142" s="465"/>
      <c r="EWA142" s="463"/>
      <c r="EWB142" s="467"/>
      <c r="EWC142" s="467"/>
      <c r="EWD142" s="464"/>
      <c r="EWE142" s="464"/>
      <c r="EWF142" s="464"/>
      <c r="EWG142" s="465"/>
      <c r="EWI142" s="463"/>
      <c r="EWJ142" s="467"/>
      <c r="EWK142" s="467"/>
      <c r="EWL142" s="464"/>
      <c r="EWM142" s="464"/>
      <c r="EWN142" s="464"/>
      <c r="EWO142" s="465"/>
      <c r="EWQ142" s="463"/>
      <c r="EWR142" s="467"/>
      <c r="EWS142" s="467"/>
      <c r="EWT142" s="464"/>
      <c r="EWU142" s="464"/>
      <c r="EWV142" s="464"/>
      <c r="EWW142" s="465"/>
      <c r="EWY142" s="463"/>
      <c r="EWZ142" s="467"/>
      <c r="EXA142" s="467"/>
      <c r="EXB142" s="464"/>
      <c r="EXC142" s="464"/>
      <c r="EXD142" s="464"/>
      <c r="EXE142" s="465"/>
      <c r="EXG142" s="463"/>
      <c r="EXH142" s="467"/>
      <c r="EXI142" s="467"/>
      <c r="EXJ142" s="464"/>
      <c r="EXK142" s="464"/>
      <c r="EXL142" s="464"/>
      <c r="EXM142" s="465"/>
      <c r="EXO142" s="463"/>
      <c r="EXP142" s="467"/>
      <c r="EXQ142" s="467"/>
      <c r="EXR142" s="464"/>
      <c r="EXS142" s="464"/>
      <c r="EXT142" s="464"/>
      <c r="EXU142" s="465"/>
      <c r="EXW142" s="463"/>
      <c r="EXX142" s="467"/>
      <c r="EXY142" s="467"/>
      <c r="EXZ142" s="464"/>
      <c r="EYA142" s="464"/>
      <c r="EYB142" s="464"/>
      <c r="EYC142" s="465"/>
      <c r="EYE142" s="463"/>
      <c r="EYF142" s="467"/>
      <c r="EYG142" s="467"/>
      <c r="EYH142" s="464"/>
      <c r="EYI142" s="464"/>
      <c r="EYJ142" s="464"/>
      <c r="EYK142" s="465"/>
      <c r="EYM142" s="463"/>
      <c r="EYN142" s="467"/>
      <c r="EYO142" s="467"/>
      <c r="EYP142" s="464"/>
      <c r="EYQ142" s="464"/>
      <c r="EYR142" s="464"/>
      <c r="EYS142" s="465"/>
      <c r="EYU142" s="463"/>
      <c r="EYV142" s="467"/>
      <c r="EYW142" s="467"/>
      <c r="EYX142" s="464"/>
      <c r="EYY142" s="464"/>
      <c r="EYZ142" s="464"/>
      <c r="EZA142" s="465"/>
      <c r="EZC142" s="463"/>
      <c r="EZD142" s="467"/>
      <c r="EZE142" s="467"/>
      <c r="EZF142" s="464"/>
      <c r="EZG142" s="464"/>
      <c r="EZH142" s="464"/>
      <c r="EZI142" s="465"/>
      <c r="EZK142" s="463"/>
      <c r="EZL142" s="467"/>
      <c r="EZM142" s="467"/>
      <c r="EZN142" s="464"/>
      <c r="EZO142" s="464"/>
      <c r="EZP142" s="464"/>
      <c r="EZQ142" s="465"/>
      <c r="EZS142" s="463"/>
      <c r="EZT142" s="467"/>
      <c r="EZU142" s="467"/>
      <c r="EZV142" s="464"/>
      <c r="EZW142" s="464"/>
      <c r="EZX142" s="464"/>
      <c r="EZY142" s="465"/>
      <c r="FAA142" s="463"/>
      <c r="FAB142" s="467"/>
      <c r="FAC142" s="467"/>
      <c r="FAD142" s="464"/>
      <c r="FAE142" s="464"/>
      <c r="FAF142" s="464"/>
      <c r="FAG142" s="465"/>
      <c r="FAI142" s="463"/>
      <c r="FAJ142" s="467"/>
      <c r="FAK142" s="467"/>
      <c r="FAL142" s="464"/>
      <c r="FAM142" s="464"/>
      <c r="FAN142" s="464"/>
      <c r="FAO142" s="465"/>
      <c r="FAQ142" s="463"/>
      <c r="FAR142" s="467"/>
      <c r="FAS142" s="467"/>
      <c r="FAT142" s="464"/>
      <c r="FAU142" s="464"/>
      <c r="FAV142" s="464"/>
      <c r="FAW142" s="465"/>
      <c r="FAY142" s="463"/>
      <c r="FAZ142" s="467"/>
      <c r="FBA142" s="467"/>
      <c r="FBB142" s="464"/>
      <c r="FBC142" s="464"/>
      <c r="FBD142" s="464"/>
      <c r="FBE142" s="465"/>
      <c r="FBG142" s="463"/>
      <c r="FBH142" s="467"/>
      <c r="FBI142" s="467"/>
      <c r="FBJ142" s="464"/>
      <c r="FBK142" s="464"/>
      <c r="FBL142" s="464"/>
      <c r="FBM142" s="465"/>
      <c r="FBO142" s="463"/>
      <c r="FBP142" s="467"/>
      <c r="FBQ142" s="467"/>
      <c r="FBR142" s="464"/>
      <c r="FBS142" s="464"/>
      <c r="FBT142" s="464"/>
      <c r="FBU142" s="465"/>
      <c r="FBW142" s="463"/>
      <c r="FBX142" s="467"/>
      <c r="FBY142" s="467"/>
      <c r="FBZ142" s="464"/>
      <c r="FCA142" s="464"/>
      <c r="FCB142" s="464"/>
      <c r="FCC142" s="465"/>
      <c r="FCE142" s="463"/>
      <c r="FCF142" s="467"/>
      <c r="FCG142" s="467"/>
      <c r="FCH142" s="464"/>
      <c r="FCI142" s="464"/>
      <c r="FCJ142" s="464"/>
      <c r="FCK142" s="465"/>
      <c r="FCM142" s="463"/>
      <c r="FCN142" s="467"/>
      <c r="FCO142" s="467"/>
      <c r="FCP142" s="464"/>
      <c r="FCQ142" s="464"/>
      <c r="FCR142" s="464"/>
      <c r="FCS142" s="465"/>
      <c r="FCU142" s="463"/>
      <c r="FCV142" s="467"/>
      <c r="FCW142" s="467"/>
      <c r="FCX142" s="464"/>
      <c r="FCY142" s="464"/>
      <c r="FCZ142" s="464"/>
      <c r="FDA142" s="465"/>
      <c r="FDC142" s="463"/>
      <c r="FDD142" s="467"/>
      <c r="FDE142" s="467"/>
      <c r="FDF142" s="464"/>
      <c r="FDG142" s="464"/>
      <c r="FDH142" s="464"/>
      <c r="FDI142" s="465"/>
      <c r="FDK142" s="463"/>
      <c r="FDL142" s="467"/>
      <c r="FDM142" s="467"/>
      <c r="FDN142" s="464"/>
      <c r="FDO142" s="464"/>
      <c r="FDP142" s="464"/>
      <c r="FDQ142" s="465"/>
      <c r="FDS142" s="463"/>
      <c r="FDT142" s="467"/>
      <c r="FDU142" s="467"/>
      <c r="FDV142" s="464"/>
      <c r="FDW142" s="464"/>
      <c r="FDX142" s="464"/>
      <c r="FDY142" s="465"/>
      <c r="FEA142" s="463"/>
      <c r="FEB142" s="467"/>
      <c r="FEC142" s="467"/>
      <c r="FED142" s="464"/>
      <c r="FEE142" s="464"/>
      <c r="FEF142" s="464"/>
      <c r="FEG142" s="465"/>
      <c r="FEI142" s="463"/>
      <c r="FEJ142" s="467"/>
      <c r="FEK142" s="467"/>
      <c r="FEL142" s="464"/>
      <c r="FEM142" s="464"/>
      <c r="FEN142" s="464"/>
      <c r="FEO142" s="465"/>
      <c r="FEQ142" s="463"/>
      <c r="FER142" s="467"/>
      <c r="FES142" s="467"/>
      <c r="FET142" s="464"/>
      <c r="FEU142" s="464"/>
      <c r="FEV142" s="464"/>
      <c r="FEW142" s="465"/>
      <c r="FEY142" s="463"/>
      <c r="FEZ142" s="467"/>
      <c r="FFA142" s="467"/>
      <c r="FFB142" s="464"/>
      <c r="FFC142" s="464"/>
      <c r="FFD142" s="464"/>
      <c r="FFE142" s="465"/>
      <c r="FFG142" s="463"/>
      <c r="FFH142" s="467"/>
      <c r="FFI142" s="467"/>
      <c r="FFJ142" s="464"/>
      <c r="FFK142" s="464"/>
      <c r="FFL142" s="464"/>
      <c r="FFM142" s="465"/>
      <c r="FFO142" s="463"/>
      <c r="FFP142" s="467"/>
      <c r="FFQ142" s="467"/>
      <c r="FFR142" s="464"/>
      <c r="FFS142" s="464"/>
      <c r="FFT142" s="464"/>
      <c r="FFU142" s="465"/>
      <c r="FFW142" s="463"/>
      <c r="FFX142" s="467"/>
      <c r="FFY142" s="467"/>
      <c r="FFZ142" s="464"/>
      <c r="FGA142" s="464"/>
      <c r="FGB142" s="464"/>
      <c r="FGC142" s="465"/>
      <c r="FGE142" s="463"/>
      <c r="FGF142" s="467"/>
      <c r="FGG142" s="467"/>
      <c r="FGH142" s="464"/>
      <c r="FGI142" s="464"/>
      <c r="FGJ142" s="464"/>
      <c r="FGK142" s="465"/>
      <c r="FGM142" s="463"/>
      <c r="FGN142" s="467"/>
      <c r="FGO142" s="467"/>
      <c r="FGP142" s="464"/>
      <c r="FGQ142" s="464"/>
      <c r="FGR142" s="464"/>
      <c r="FGS142" s="465"/>
      <c r="FGU142" s="463"/>
      <c r="FGV142" s="467"/>
      <c r="FGW142" s="467"/>
      <c r="FGX142" s="464"/>
      <c r="FGY142" s="464"/>
      <c r="FGZ142" s="464"/>
      <c r="FHA142" s="465"/>
      <c r="FHC142" s="463"/>
      <c r="FHD142" s="467"/>
      <c r="FHE142" s="467"/>
      <c r="FHF142" s="464"/>
      <c r="FHG142" s="464"/>
      <c r="FHH142" s="464"/>
      <c r="FHI142" s="465"/>
      <c r="FHK142" s="463"/>
      <c r="FHL142" s="467"/>
      <c r="FHM142" s="467"/>
      <c r="FHN142" s="464"/>
      <c r="FHO142" s="464"/>
      <c r="FHP142" s="464"/>
      <c r="FHQ142" s="465"/>
      <c r="FHS142" s="463"/>
      <c r="FHT142" s="467"/>
      <c r="FHU142" s="467"/>
      <c r="FHV142" s="464"/>
      <c r="FHW142" s="464"/>
      <c r="FHX142" s="464"/>
      <c r="FHY142" s="465"/>
      <c r="FIA142" s="463"/>
      <c r="FIB142" s="467"/>
      <c r="FIC142" s="467"/>
      <c r="FID142" s="464"/>
      <c r="FIE142" s="464"/>
      <c r="FIF142" s="464"/>
      <c r="FIG142" s="465"/>
      <c r="FII142" s="463"/>
      <c r="FIJ142" s="467"/>
      <c r="FIK142" s="467"/>
      <c r="FIL142" s="464"/>
      <c r="FIM142" s="464"/>
      <c r="FIN142" s="464"/>
      <c r="FIO142" s="465"/>
      <c r="FIQ142" s="463"/>
      <c r="FIR142" s="467"/>
      <c r="FIS142" s="467"/>
      <c r="FIT142" s="464"/>
      <c r="FIU142" s="464"/>
      <c r="FIV142" s="464"/>
      <c r="FIW142" s="465"/>
      <c r="FIY142" s="463"/>
      <c r="FIZ142" s="467"/>
      <c r="FJA142" s="467"/>
      <c r="FJB142" s="464"/>
      <c r="FJC142" s="464"/>
      <c r="FJD142" s="464"/>
      <c r="FJE142" s="465"/>
      <c r="FJG142" s="463"/>
      <c r="FJH142" s="467"/>
      <c r="FJI142" s="467"/>
      <c r="FJJ142" s="464"/>
      <c r="FJK142" s="464"/>
      <c r="FJL142" s="464"/>
      <c r="FJM142" s="465"/>
      <c r="FJO142" s="463"/>
      <c r="FJP142" s="467"/>
      <c r="FJQ142" s="467"/>
      <c r="FJR142" s="464"/>
      <c r="FJS142" s="464"/>
      <c r="FJT142" s="464"/>
      <c r="FJU142" s="465"/>
      <c r="FJW142" s="463"/>
      <c r="FJX142" s="467"/>
      <c r="FJY142" s="467"/>
      <c r="FJZ142" s="464"/>
      <c r="FKA142" s="464"/>
      <c r="FKB142" s="464"/>
      <c r="FKC142" s="465"/>
      <c r="FKE142" s="463"/>
      <c r="FKF142" s="467"/>
      <c r="FKG142" s="467"/>
      <c r="FKH142" s="464"/>
      <c r="FKI142" s="464"/>
      <c r="FKJ142" s="464"/>
      <c r="FKK142" s="465"/>
      <c r="FKM142" s="463"/>
      <c r="FKN142" s="467"/>
      <c r="FKO142" s="467"/>
      <c r="FKP142" s="464"/>
      <c r="FKQ142" s="464"/>
      <c r="FKR142" s="464"/>
      <c r="FKS142" s="465"/>
      <c r="FKU142" s="463"/>
      <c r="FKV142" s="467"/>
      <c r="FKW142" s="467"/>
      <c r="FKX142" s="464"/>
      <c r="FKY142" s="464"/>
      <c r="FKZ142" s="464"/>
      <c r="FLA142" s="465"/>
      <c r="FLC142" s="463"/>
      <c r="FLD142" s="467"/>
      <c r="FLE142" s="467"/>
      <c r="FLF142" s="464"/>
      <c r="FLG142" s="464"/>
      <c r="FLH142" s="464"/>
      <c r="FLI142" s="465"/>
      <c r="FLK142" s="463"/>
      <c r="FLL142" s="467"/>
      <c r="FLM142" s="467"/>
      <c r="FLN142" s="464"/>
      <c r="FLO142" s="464"/>
      <c r="FLP142" s="464"/>
      <c r="FLQ142" s="465"/>
      <c r="FLS142" s="463"/>
      <c r="FLT142" s="467"/>
      <c r="FLU142" s="467"/>
      <c r="FLV142" s="464"/>
      <c r="FLW142" s="464"/>
      <c r="FLX142" s="464"/>
      <c r="FLY142" s="465"/>
      <c r="FMA142" s="463"/>
      <c r="FMB142" s="467"/>
      <c r="FMC142" s="467"/>
      <c r="FMD142" s="464"/>
      <c r="FME142" s="464"/>
      <c r="FMF142" s="464"/>
      <c r="FMG142" s="465"/>
      <c r="FMI142" s="463"/>
      <c r="FMJ142" s="467"/>
      <c r="FMK142" s="467"/>
      <c r="FML142" s="464"/>
      <c r="FMM142" s="464"/>
      <c r="FMN142" s="464"/>
      <c r="FMO142" s="465"/>
      <c r="FMQ142" s="463"/>
      <c r="FMR142" s="467"/>
      <c r="FMS142" s="467"/>
      <c r="FMT142" s="464"/>
      <c r="FMU142" s="464"/>
      <c r="FMV142" s="464"/>
      <c r="FMW142" s="465"/>
      <c r="FMY142" s="463"/>
      <c r="FMZ142" s="467"/>
      <c r="FNA142" s="467"/>
      <c r="FNB142" s="464"/>
      <c r="FNC142" s="464"/>
      <c r="FND142" s="464"/>
      <c r="FNE142" s="465"/>
      <c r="FNG142" s="463"/>
      <c r="FNH142" s="467"/>
      <c r="FNI142" s="467"/>
      <c r="FNJ142" s="464"/>
      <c r="FNK142" s="464"/>
      <c r="FNL142" s="464"/>
      <c r="FNM142" s="465"/>
      <c r="FNO142" s="463"/>
      <c r="FNP142" s="467"/>
      <c r="FNQ142" s="467"/>
      <c r="FNR142" s="464"/>
      <c r="FNS142" s="464"/>
      <c r="FNT142" s="464"/>
      <c r="FNU142" s="465"/>
      <c r="FNW142" s="463"/>
      <c r="FNX142" s="467"/>
      <c r="FNY142" s="467"/>
      <c r="FNZ142" s="464"/>
      <c r="FOA142" s="464"/>
      <c r="FOB142" s="464"/>
      <c r="FOC142" s="465"/>
      <c r="FOE142" s="463"/>
      <c r="FOF142" s="467"/>
      <c r="FOG142" s="467"/>
      <c r="FOH142" s="464"/>
      <c r="FOI142" s="464"/>
      <c r="FOJ142" s="464"/>
      <c r="FOK142" s="465"/>
      <c r="FOM142" s="463"/>
      <c r="FON142" s="467"/>
      <c r="FOO142" s="467"/>
      <c r="FOP142" s="464"/>
      <c r="FOQ142" s="464"/>
      <c r="FOR142" s="464"/>
      <c r="FOS142" s="465"/>
      <c r="FOU142" s="463"/>
      <c r="FOV142" s="467"/>
      <c r="FOW142" s="467"/>
      <c r="FOX142" s="464"/>
      <c r="FOY142" s="464"/>
      <c r="FOZ142" s="464"/>
      <c r="FPA142" s="465"/>
      <c r="FPC142" s="463"/>
      <c r="FPD142" s="467"/>
      <c r="FPE142" s="467"/>
      <c r="FPF142" s="464"/>
      <c r="FPG142" s="464"/>
      <c r="FPH142" s="464"/>
      <c r="FPI142" s="465"/>
      <c r="FPK142" s="463"/>
      <c r="FPL142" s="467"/>
      <c r="FPM142" s="467"/>
      <c r="FPN142" s="464"/>
      <c r="FPO142" s="464"/>
      <c r="FPP142" s="464"/>
      <c r="FPQ142" s="465"/>
      <c r="FPS142" s="463"/>
      <c r="FPT142" s="467"/>
      <c r="FPU142" s="467"/>
      <c r="FPV142" s="464"/>
      <c r="FPW142" s="464"/>
      <c r="FPX142" s="464"/>
      <c r="FPY142" s="465"/>
      <c r="FQA142" s="463"/>
      <c r="FQB142" s="467"/>
      <c r="FQC142" s="467"/>
      <c r="FQD142" s="464"/>
      <c r="FQE142" s="464"/>
      <c r="FQF142" s="464"/>
      <c r="FQG142" s="465"/>
      <c r="FQI142" s="463"/>
      <c r="FQJ142" s="467"/>
      <c r="FQK142" s="467"/>
      <c r="FQL142" s="464"/>
      <c r="FQM142" s="464"/>
      <c r="FQN142" s="464"/>
      <c r="FQO142" s="465"/>
      <c r="FQQ142" s="463"/>
      <c r="FQR142" s="467"/>
      <c r="FQS142" s="467"/>
      <c r="FQT142" s="464"/>
      <c r="FQU142" s="464"/>
      <c r="FQV142" s="464"/>
      <c r="FQW142" s="465"/>
      <c r="FQY142" s="463"/>
      <c r="FQZ142" s="467"/>
      <c r="FRA142" s="467"/>
      <c r="FRB142" s="464"/>
      <c r="FRC142" s="464"/>
      <c r="FRD142" s="464"/>
      <c r="FRE142" s="465"/>
      <c r="FRG142" s="463"/>
      <c r="FRH142" s="467"/>
      <c r="FRI142" s="467"/>
      <c r="FRJ142" s="464"/>
      <c r="FRK142" s="464"/>
      <c r="FRL142" s="464"/>
      <c r="FRM142" s="465"/>
      <c r="FRO142" s="463"/>
      <c r="FRP142" s="467"/>
      <c r="FRQ142" s="467"/>
      <c r="FRR142" s="464"/>
      <c r="FRS142" s="464"/>
      <c r="FRT142" s="464"/>
      <c r="FRU142" s="465"/>
      <c r="FRW142" s="463"/>
      <c r="FRX142" s="467"/>
      <c r="FRY142" s="467"/>
      <c r="FRZ142" s="464"/>
      <c r="FSA142" s="464"/>
      <c r="FSB142" s="464"/>
      <c r="FSC142" s="465"/>
      <c r="FSE142" s="463"/>
      <c r="FSF142" s="467"/>
      <c r="FSG142" s="467"/>
      <c r="FSH142" s="464"/>
      <c r="FSI142" s="464"/>
      <c r="FSJ142" s="464"/>
      <c r="FSK142" s="465"/>
      <c r="FSM142" s="463"/>
      <c r="FSN142" s="467"/>
      <c r="FSO142" s="467"/>
      <c r="FSP142" s="464"/>
      <c r="FSQ142" s="464"/>
      <c r="FSR142" s="464"/>
      <c r="FSS142" s="465"/>
      <c r="FSU142" s="463"/>
      <c r="FSV142" s="467"/>
      <c r="FSW142" s="467"/>
      <c r="FSX142" s="464"/>
      <c r="FSY142" s="464"/>
      <c r="FSZ142" s="464"/>
      <c r="FTA142" s="465"/>
      <c r="FTC142" s="463"/>
      <c r="FTD142" s="467"/>
      <c r="FTE142" s="467"/>
      <c r="FTF142" s="464"/>
      <c r="FTG142" s="464"/>
      <c r="FTH142" s="464"/>
      <c r="FTI142" s="465"/>
      <c r="FTK142" s="463"/>
      <c r="FTL142" s="467"/>
      <c r="FTM142" s="467"/>
      <c r="FTN142" s="464"/>
      <c r="FTO142" s="464"/>
      <c r="FTP142" s="464"/>
      <c r="FTQ142" s="465"/>
      <c r="FTS142" s="463"/>
      <c r="FTT142" s="467"/>
      <c r="FTU142" s="467"/>
      <c r="FTV142" s="464"/>
      <c r="FTW142" s="464"/>
      <c r="FTX142" s="464"/>
      <c r="FTY142" s="465"/>
      <c r="FUA142" s="463"/>
      <c r="FUB142" s="467"/>
      <c r="FUC142" s="467"/>
      <c r="FUD142" s="464"/>
      <c r="FUE142" s="464"/>
      <c r="FUF142" s="464"/>
      <c r="FUG142" s="465"/>
      <c r="FUI142" s="463"/>
      <c r="FUJ142" s="467"/>
      <c r="FUK142" s="467"/>
      <c r="FUL142" s="464"/>
      <c r="FUM142" s="464"/>
      <c r="FUN142" s="464"/>
      <c r="FUO142" s="465"/>
      <c r="FUQ142" s="463"/>
      <c r="FUR142" s="467"/>
      <c r="FUS142" s="467"/>
      <c r="FUT142" s="464"/>
      <c r="FUU142" s="464"/>
      <c r="FUV142" s="464"/>
      <c r="FUW142" s="465"/>
      <c r="FUY142" s="463"/>
      <c r="FUZ142" s="467"/>
      <c r="FVA142" s="467"/>
      <c r="FVB142" s="464"/>
      <c r="FVC142" s="464"/>
      <c r="FVD142" s="464"/>
      <c r="FVE142" s="465"/>
      <c r="FVG142" s="463"/>
      <c r="FVH142" s="467"/>
      <c r="FVI142" s="467"/>
      <c r="FVJ142" s="464"/>
      <c r="FVK142" s="464"/>
      <c r="FVL142" s="464"/>
      <c r="FVM142" s="465"/>
      <c r="FVO142" s="463"/>
      <c r="FVP142" s="467"/>
      <c r="FVQ142" s="467"/>
      <c r="FVR142" s="464"/>
      <c r="FVS142" s="464"/>
      <c r="FVT142" s="464"/>
      <c r="FVU142" s="465"/>
      <c r="FVW142" s="463"/>
      <c r="FVX142" s="467"/>
      <c r="FVY142" s="467"/>
      <c r="FVZ142" s="464"/>
      <c r="FWA142" s="464"/>
      <c r="FWB142" s="464"/>
      <c r="FWC142" s="465"/>
      <c r="FWE142" s="463"/>
      <c r="FWF142" s="467"/>
      <c r="FWG142" s="467"/>
      <c r="FWH142" s="464"/>
      <c r="FWI142" s="464"/>
      <c r="FWJ142" s="464"/>
      <c r="FWK142" s="465"/>
      <c r="FWM142" s="463"/>
      <c r="FWN142" s="467"/>
      <c r="FWO142" s="467"/>
      <c r="FWP142" s="464"/>
      <c r="FWQ142" s="464"/>
      <c r="FWR142" s="464"/>
      <c r="FWS142" s="465"/>
      <c r="FWU142" s="463"/>
      <c r="FWV142" s="467"/>
      <c r="FWW142" s="467"/>
      <c r="FWX142" s="464"/>
      <c r="FWY142" s="464"/>
      <c r="FWZ142" s="464"/>
      <c r="FXA142" s="465"/>
      <c r="FXC142" s="463"/>
      <c r="FXD142" s="467"/>
      <c r="FXE142" s="467"/>
      <c r="FXF142" s="464"/>
      <c r="FXG142" s="464"/>
      <c r="FXH142" s="464"/>
      <c r="FXI142" s="465"/>
      <c r="FXK142" s="463"/>
      <c r="FXL142" s="467"/>
      <c r="FXM142" s="467"/>
      <c r="FXN142" s="464"/>
      <c r="FXO142" s="464"/>
      <c r="FXP142" s="464"/>
      <c r="FXQ142" s="465"/>
      <c r="FXS142" s="463"/>
      <c r="FXT142" s="467"/>
      <c r="FXU142" s="467"/>
      <c r="FXV142" s="464"/>
      <c r="FXW142" s="464"/>
      <c r="FXX142" s="464"/>
      <c r="FXY142" s="465"/>
      <c r="FYA142" s="463"/>
      <c r="FYB142" s="467"/>
      <c r="FYC142" s="467"/>
      <c r="FYD142" s="464"/>
      <c r="FYE142" s="464"/>
      <c r="FYF142" s="464"/>
      <c r="FYG142" s="465"/>
      <c r="FYI142" s="463"/>
      <c r="FYJ142" s="467"/>
      <c r="FYK142" s="467"/>
      <c r="FYL142" s="464"/>
      <c r="FYM142" s="464"/>
      <c r="FYN142" s="464"/>
      <c r="FYO142" s="465"/>
      <c r="FYQ142" s="463"/>
      <c r="FYR142" s="467"/>
      <c r="FYS142" s="467"/>
      <c r="FYT142" s="464"/>
      <c r="FYU142" s="464"/>
      <c r="FYV142" s="464"/>
      <c r="FYW142" s="465"/>
      <c r="FYY142" s="463"/>
      <c r="FYZ142" s="467"/>
      <c r="FZA142" s="467"/>
      <c r="FZB142" s="464"/>
      <c r="FZC142" s="464"/>
      <c r="FZD142" s="464"/>
      <c r="FZE142" s="465"/>
      <c r="FZG142" s="463"/>
      <c r="FZH142" s="467"/>
      <c r="FZI142" s="467"/>
      <c r="FZJ142" s="464"/>
      <c r="FZK142" s="464"/>
      <c r="FZL142" s="464"/>
      <c r="FZM142" s="465"/>
      <c r="FZO142" s="463"/>
      <c r="FZP142" s="467"/>
      <c r="FZQ142" s="467"/>
      <c r="FZR142" s="464"/>
      <c r="FZS142" s="464"/>
      <c r="FZT142" s="464"/>
      <c r="FZU142" s="465"/>
      <c r="FZW142" s="463"/>
      <c r="FZX142" s="467"/>
      <c r="FZY142" s="467"/>
      <c r="FZZ142" s="464"/>
      <c r="GAA142" s="464"/>
      <c r="GAB142" s="464"/>
      <c r="GAC142" s="465"/>
      <c r="GAE142" s="463"/>
      <c r="GAF142" s="467"/>
      <c r="GAG142" s="467"/>
      <c r="GAH142" s="464"/>
      <c r="GAI142" s="464"/>
      <c r="GAJ142" s="464"/>
      <c r="GAK142" s="465"/>
      <c r="GAM142" s="463"/>
      <c r="GAN142" s="467"/>
      <c r="GAO142" s="467"/>
      <c r="GAP142" s="464"/>
      <c r="GAQ142" s="464"/>
      <c r="GAR142" s="464"/>
      <c r="GAS142" s="465"/>
      <c r="GAU142" s="463"/>
      <c r="GAV142" s="467"/>
      <c r="GAW142" s="467"/>
      <c r="GAX142" s="464"/>
      <c r="GAY142" s="464"/>
      <c r="GAZ142" s="464"/>
      <c r="GBA142" s="465"/>
      <c r="GBC142" s="463"/>
      <c r="GBD142" s="467"/>
      <c r="GBE142" s="467"/>
      <c r="GBF142" s="464"/>
      <c r="GBG142" s="464"/>
      <c r="GBH142" s="464"/>
      <c r="GBI142" s="465"/>
      <c r="GBK142" s="463"/>
      <c r="GBL142" s="467"/>
      <c r="GBM142" s="467"/>
      <c r="GBN142" s="464"/>
      <c r="GBO142" s="464"/>
      <c r="GBP142" s="464"/>
      <c r="GBQ142" s="465"/>
      <c r="GBS142" s="463"/>
      <c r="GBT142" s="467"/>
      <c r="GBU142" s="467"/>
      <c r="GBV142" s="464"/>
      <c r="GBW142" s="464"/>
      <c r="GBX142" s="464"/>
      <c r="GBY142" s="465"/>
      <c r="GCA142" s="463"/>
      <c r="GCB142" s="467"/>
      <c r="GCC142" s="467"/>
      <c r="GCD142" s="464"/>
      <c r="GCE142" s="464"/>
      <c r="GCF142" s="464"/>
      <c r="GCG142" s="465"/>
      <c r="GCI142" s="463"/>
      <c r="GCJ142" s="467"/>
      <c r="GCK142" s="467"/>
      <c r="GCL142" s="464"/>
      <c r="GCM142" s="464"/>
      <c r="GCN142" s="464"/>
      <c r="GCO142" s="465"/>
      <c r="GCQ142" s="463"/>
      <c r="GCR142" s="467"/>
      <c r="GCS142" s="467"/>
      <c r="GCT142" s="464"/>
      <c r="GCU142" s="464"/>
      <c r="GCV142" s="464"/>
      <c r="GCW142" s="465"/>
      <c r="GCY142" s="463"/>
      <c r="GCZ142" s="467"/>
      <c r="GDA142" s="467"/>
      <c r="GDB142" s="464"/>
      <c r="GDC142" s="464"/>
      <c r="GDD142" s="464"/>
      <c r="GDE142" s="465"/>
      <c r="GDG142" s="463"/>
      <c r="GDH142" s="467"/>
      <c r="GDI142" s="467"/>
      <c r="GDJ142" s="464"/>
      <c r="GDK142" s="464"/>
      <c r="GDL142" s="464"/>
      <c r="GDM142" s="465"/>
      <c r="GDO142" s="463"/>
      <c r="GDP142" s="467"/>
      <c r="GDQ142" s="467"/>
      <c r="GDR142" s="464"/>
      <c r="GDS142" s="464"/>
      <c r="GDT142" s="464"/>
      <c r="GDU142" s="465"/>
      <c r="GDW142" s="463"/>
      <c r="GDX142" s="467"/>
      <c r="GDY142" s="467"/>
      <c r="GDZ142" s="464"/>
      <c r="GEA142" s="464"/>
      <c r="GEB142" s="464"/>
      <c r="GEC142" s="465"/>
      <c r="GEE142" s="463"/>
      <c r="GEF142" s="467"/>
      <c r="GEG142" s="467"/>
      <c r="GEH142" s="464"/>
      <c r="GEI142" s="464"/>
      <c r="GEJ142" s="464"/>
      <c r="GEK142" s="465"/>
      <c r="GEM142" s="463"/>
      <c r="GEN142" s="467"/>
      <c r="GEO142" s="467"/>
      <c r="GEP142" s="464"/>
      <c r="GEQ142" s="464"/>
      <c r="GER142" s="464"/>
      <c r="GES142" s="465"/>
      <c r="GEU142" s="463"/>
      <c r="GEV142" s="467"/>
      <c r="GEW142" s="467"/>
      <c r="GEX142" s="464"/>
      <c r="GEY142" s="464"/>
      <c r="GEZ142" s="464"/>
      <c r="GFA142" s="465"/>
      <c r="GFC142" s="463"/>
      <c r="GFD142" s="467"/>
      <c r="GFE142" s="467"/>
      <c r="GFF142" s="464"/>
      <c r="GFG142" s="464"/>
      <c r="GFH142" s="464"/>
      <c r="GFI142" s="465"/>
      <c r="GFK142" s="463"/>
      <c r="GFL142" s="467"/>
      <c r="GFM142" s="467"/>
      <c r="GFN142" s="464"/>
      <c r="GFO142" s="464"/>
      <c r="GFP142" s="464"/>
      <c r="GFQ142" s="465"/>
      <c r="GFS142" s="463"/>
      <c r="GFT142" s="467"/>
      <c r="GFU142" s="467"/>
      <c r="GFV142" s="464"/>
      <c r="GFW142" s="464"/>
      <c r="GFX142" s="464"/>
      <c r="GFY142" s="465"/>
      <c r="GGA142" s="463"/>
      <c r="GGB142" s="467"/>
      <c r="GGC142" s="467"/>
      <c r="GGD142" s="464"/>
      <c r="GGE142" s="464"/>
      <c r="GGF142" s="464"/>
      <c r="GGG142" s="465"/>
      <c r="GGI142" s="463"/>
      <c r="GGJ142" s="467"/>
      <c r="GGK142" s="467"/>
      <c r="GGL142" s="464"/>
      <c r="GGM142" s="464"/>
      <c r="GGN142" s="464"/>
      <c r="GGO142" s="465"/>
      <c r="GGQ142" s="463"/>
      <c r="GGR142" s="467"/>
      <c r="GGS142" s="467"/>
      <c r="GGT142" s="464"/>
      <c r="GGU142" s="464"/>
      <c r="GGV142" s="464"/>
      <c r="GGW142" s="465"/>
      <c r="GGY142" s="463"/>
      <c r="GGZ142" s="467"/>
      <c r="GHA142" s="467"/>
      <c r="GHB142" s="464"/>
      <c r="GHC142" s="464"/>
      <c r="GHD142" s="464"/>
      <c r="GHE142" s="465"/>
      <c r="GHG142" s="463"/>
      <c r="GHH142" s="467"/>
      <c r="GHI142" s="467"/>
      <c r="GHJ142" s="464"/>
      <c r="GHK142" s="464"/>
      <c r="GHL142" s="464"/>
      <c r="GHM142" s="465"/>
      <c r="GHO142" s="463"/>
      <c r="GHP142" s="467"/>
      <c r="GHQ142" s="467"/>
      <c r="GHR142" s="464"/>
      <c r="GHS142" s="464"/>
      <c r="GHT142" s="464"/>
      <c r="GHU142" s="465"/>
      <c r="GHW142" s="463"/>
      <c r="GHX142" s="467"/>
      <c r="GHY142" s="467"/>
      <c r="GHZ142" s="464"/>
      <c r="GIA142" s="464"/>
      <c r="GIB142" s="464"/>
      <c r="GIC142" s="465"/>
      <c r="GIE142" s="463"/>
      <c r="GIF142" s="467"/>
      <c r="GIG142" s="467"/>
      <c r="GIH142" s="464"/>
      <c r="GII142" s="464"/>
      <c r="GIJ142" s="464"/>
      <c r="GIK142" s="465"/>
      <c r="GIM142" s="463"/>
      <c r="GIN142" s="467"/>
      <c r="GIO142" s="467"/>
      <c r="GIP142" s="464"/>
      <c r="GIQ142" s="464"/>
      <c r="GIR142" s="464"/>
      <c r="GIS142" s="465"/>
      <c r="GIU142" s="463"/>
      <c r="GIV142" s="467"/>
      <c r="GIW142" s="467"/>
      <c r="GIX142" s="464"/>
      <c r="GIY142" s="464"/>
      <c r="GIZ142" s="464"/>
      <c r="GJA142" s="465"/>
      <c r="GJC142" s="463"/>
      <c r="GJD142" s="467"/>
      <c r="GJE142" s="467"/>
      <c r="GJF142" s="464"/>
      <c r="GJG142" s="464"/>
      <c r="GJH142" s="464"/>
      <c r="GJI142" s="465"/>
      <c r="GJK142" s="463"/>
      <c r="GJL142" s="467"/>
      <c r="GJM142" s="467"/>
      <c r="GJN142" s="464"/>
      <c r="GJO142" s="464"/>
      <c r="GJP142" s="464"/>
      <c r="GJQ142" s="465"/>
      <c r="GJS142" s="463"/>
      <c r="GJT142" s="467"/>
      <c r="GJU142" s="467"/>
      <c r="GJV142" s="464"/>
      <c r="GJW142" s="464"/>
      <c r="GJX142" s="464"/>
      <c r="GJY142" s="465"/>
      <c r="GKA142" s="463"/>
      <c r="GKB142" s="467"/>
      <c r="GKC142" s="467"/>
      <c r="GKD142" s="464"/>
      <c r="GKE142" s="464"/>
      <c r="GKF142" s="464"/>
      <c r="GKG142" s="465"/>
      <c r="GKI142" s="463"/>
      <c r="GKJ142" s="467"/>
      <c r="GKK142" s="467"/>
      <c r="GKL142" s="464"/>
      <c r="GKM142" s="464"/>
      <c r="GKN142" s="464"/>
      <c r="GKO142" s="465"/>
      <c r="GKQ142" s="463"/>
      <c r="GKR142" s="467"/>
      <c r="GKS142" s="467"/>
      <c r="GKT142" s="464"/>
      <c r="GKU142" s="464"/>
      <c r="GKV142" s="464"/>
      <c r="GKW142" s="465"/>
      <c r="GKY142" s="463"/>
      <c r="GKZ142" s="467"/>
      <c r="GLA142" s="467"/>
      <c r="GLB142" s="464"/>
      <c r="GLC142" s="464"/>
      <c r="GLD142" s="464"/>
      <c r="GLE142" s="465"/>
      <c r="GLG142" s="463"/>
      <c r="GLH142" s="467"/>
      <c r="GLI142" s="467"/>
      <c r="GLJ142" s="464"/>
      <c r="GLK142" s="464"/>
      <c r="GLL142" s="464"/>
      <c r="GLM142" s="465"/>
      <c r="GLO142" s="463"/>
      <c r="GLP142" s="467"/>
      <c r="GLQ142" s="467"/>
      <c r="GLR142" s="464"/>
      <c r="GLS142" s="464"/>
      <c r="GLT142" s="464"/>
      <c r="GLU142" s="465"/>
      <c r="GLW142" s="463"/>
      <c r="GLX142" s="467"/>
      <c r="GLY142" s="467"/>
      <c r="GLZ142" s="464"/>
      <c r="GMA142" s="464"/>
      <c r="GMB142" s="464"/>
      <c r="GMC142" s="465"/>
      <c r="GME142" s="463"/>
      <c r="GMF142" s="467"/>
      <c r="GMG142" s="467"/>
      <c r="GMH142" s="464"/>
      <c r="GMI142" s="464"/>
      <c r="GMJ142" s="464"/>
      <c r="GMK142" s="465"/>
      <c r="GMM142" s="463"/>
      <c r="GMN142" s="467"/>
      <c r="GMO142" s="467"/>
      <c r="GMP142" s="464"/>
      <c r="GMQ142" s="464"/>
      <c r="GMR142" s="464"/>
      <c r="GMS142" s="465"/>
      <c r="GMU142" s="463"/>
      <c r="GMV142" s="467"/>
      <c r="GMW142" s="467"/>
      <c r="GMX142" s="464"/>
      <c r="GMY142" s="464"/>
      <c r="GMZ142" s="464"/>
      <c r="GNA142" s="465"/>
      <c r="GNC142" s="463"/>
      <c r="GND142" s="467"/>
      <c r="GNE142" s="467"/>
      <c r="GNF142" s="464"/>
      <c r="GNG142" s="464"/>
      <c r="GNH142" s="464"/>
      <c r="GNI142" s="465"/>
      <c r="GNK142" s="463"/>
      <c r="GNL142" s="467"/>
      <c r="GNM142" s="467"/>
      <c r="GNN142" s="464"/>
      <c r="GNO142" s="464"/>
      <c r="GNP142" s="464"/>
      <c r="GNQ142" s="465"/>
      <c r="GNS142" s="463"/>
      <c r="GNT142" s="467"/>
      <c r="GNU142" s="467"/>
      <c r="GNV142" s="464"/>
      <c r="GNW142" s="464"/>
      <c r="GNX142" s="464"/>
      <c r="GNY142" s="465"/>
      <c r="GOA142" s="463"/>
      <c r="GOB142" s="467"/>
      <c r="GOC142" s="467"/>
      <c r="GOD142" s="464"/>
      <c r="GOE142" s="464"/>
      <c r="GOF142" s="464"/>
      <c r="GOG142" s="465"/>
      <c r="GOI142" s="463"/>
      <c r="GOJ142" s="467"/>
      <c r="GOK142" s="467"/>
      <c r="GOL142" s="464"/>
      <c r="GOM142" s="464"/>
      <c r="GON142" s="464"/>
      <c r="GOO142" s="465"/>
      <c r="GOQ142" s="463"/>
      <c r="GOR142" s="467"/>
      <c r="GOS142" s="467"/>
      <c r="GOT142" s="464"/>
      <c r="GOU142" s="464"/>
      <c r="GOV142" s="464"/>
      <c r="GOW142" s="465"/>
      <c r="GOY142" s="463"/>
      <c r="GOZ142" s="467"/>
      <c r="GPA142" s="467"/>
      <c r="GPB142" s="464"/>
      <c r="GPC142" s="464"/>
      <c r="GPD142" s="464"/>
      <c r="GPE142" s="465"/>
      <c r="GPG142" s="463"/>
      <c r="GPH142" s="467"/>
      <c r="GPI142" s="467"/>
      <c r="GPJ142" s="464"/>
      <c r="GPK142" s="464"/>
      <c r="GPL142" s="464"/>
      <c r="GPM142" s="465"/>
      <c r="GPO142" s="463"/>
      <c r="GPP142" s="467"/>
      <c r="GPQ142" s="467"/>
      <c r="GPR142" s="464"/>
      <c r="GPS142" s="464"/>
      <c r="GPT142" s="464"/>
      <c r="GPU142" s="465"/>
      <c r="GPW142" s="463"/>
      <c r="GPX142" s="467"/>
      <c r="GPY142" s="467"/>
      <c r="GPZ142" s="464"/>
      <c r="GQA142" s="464"/>
      <c r="GQB142" s="464"/>
      <c r="GQC142" s="465"/>
      <c r="GQE142" s="463"/>
      <c r="GQF142" s="467"/>
      <c r="GQG142" s="467"/>
      <c r="GQH142" s="464"/>
      <c r="GQI142" s="464"/>
      <c r="GQJ142" s="464"/>
      <c r="GQK142" s="465"/>
      <c r="GQM142" s="463"/>
      <c r="GQN142" s="467"/>
      <c r="GQO142" s="467"/>
      <c r="GQP142" s="464"/>
      <c r="GQQ142" s="464"/>
      <c r="GQR142" s="464"/>
      <c r="GQS142" s="465"/>
      <c r="GQU142" s="463"/>
      <c r="GQV142" s="467"/>
      <c r="GQW142" s="467"/>
      <c r="GQX142" s="464"/>
      <c r="GQY142" s="464"/>
      <c r="GQZ142" s="464"/>
      <c r="GRA142" s="465"/>
      <c r="GRC142" s="463"/>
      <c r="GRD142" s="467"/>
      <c r="GRE142" s="467"/>
      <c r="GRF142" s="464"/>
      <c r="GRG142" s="464"/>
      <c r="GRH142" s="464"/>
      <c r="GRI142" s="465"/>
      <c r="GRK142" s="463"/>
      <c r="GRL142" s="467"/>
      <c r="GRM142" s="467"/>
      <c r="GRN142" s="464"/>
      <c r="GRO142" s="464"/>
      <c r="GRP142" s="464"/>
      <c r="GRQ142" s="465"/>
      <c r="GRS142" s="463"/>
      <c r="GRT142" s="467"/>
      <c r="GRU142" s="467"/>
      <c r="GRV142" s="464"/>
      <c r="GRW142" s="464"/>
      <c r="GRX142" s="464"/>
      <c r="GRY142" s="465"/>
      <c r="GSA142" s="463"/>
      <c r="GSB142" s="467"/>
      <c r="GSC142" s="467"/>
      <c r="GSD142" s="464"/>
      <c r="GSE142" s="464"/>
      <c r="GSF142" s="464"/>
      <c r="GSG142" s="465"/>
      <c r="GSI142" s="463"/>
      <c r="GSJ142" s="467"/>
      <c r="GSK142" s="467"/>
      <c r="GSL142" s="464"/>
      <c r="GSM142" s="464"/>
      <c r="GSN142" s="464"/>
      <c r="GSO142" s="465"/>
      <c r="GSQ142" s="463"/>
      <c r="GSR142" s="467"/>
      <c r="GSS142" s="467"/>
      <c r="GST142" s="464"/>
      <c r="GSU142" s="464"/>
      <c r="GSV142" s="464"/>
      <c r="GSW142" s="465"/>
      <c r="GSY142" s="463"/>
      <c r="GSZ142" s="467"/>
      <c r="GTA142" s="467"/>
      <c r="GTB142" s="464"/>
      <c r="GTC142" s="464"/>
      <c r="GTD142" s="464"/>
      <c r="GTE142" s="465"/>
      <c r="GTG142" s="463"/>
      <c r="GTH142" s="467"/>
      <c r="GTI142" s="467"/>
      <c r="GTJ142" s="464"/>
      <c r="GTK142" s="464"/>
      <c r="GTL142" s="464"/>
      <c r="GTM142" s="465"/>
      <c r="GTO142" s="463"/>
      <c r="GTP142" s="467"/>
      <c r="GTQ142" s="467"/>
      <c r="GTR142" s="464"/>
      <c r="GTS142" s="464"/>
      <c r="GTT142" s="464"/>
      <c r="GTU142" s="465"/>
      <c r="GTW142" s="463"/>
      <c r="GTX142" s="467"/>
      <c r="GTY142" s="467"/>
      <c r="GTZ142" s="464"/>
      <c r="GUA142" s="464"/>
      <c r="GUB142" s="464"/>
      <c r="GUC142" s="465"/>
      <c r="GUE142" s="463"/>
      <c r="GUF142" s="467"/>
      <c r="GUG142" s="467"/>
      <c r="GUH142" s="464"/>
      <c r="GUI142" s="464"/>
      <c r="GUJ142" s="464"/>
      <c r="GUK142" s="465"/>
      <c r="GUM142" s="463"/>
      <c r="GUN142" s="467"/>
      <c r="GUO142" s="467"/>
      <c r="GUP142" s="464"/>
      <c r="GUQ142" s="464"/>
      <c r="GUR142" s="464"/>
      <c r="GUS142" s="465"/>
      <c r="GUU142" s="463"/>
      <c r="GUV142" s="467"/>
      <c r="GUW142" s="467"/>
      <c r="GUX142" s="464"/>
      <c r="GUY142" s="464"/>
      <c r="GUZ142" s="464"/>
      <c r="GVA142" s="465"/>
      <c r="GVC142" s="463"/>
      <c r="GVD142" s="467"/>
      <c r="GVE142" s="467"/>
      <c r="GVF142" s="464"/>
      <c r="GVG142" s="464"/>
      <c r="GVH142" s="464"/>
      <c r="GVI142" s="465"/>
      <c r="GVK142" s="463"/>
      <c r="GVL142" s="467"/>
      <c r="GVM142" s="467"/>
      <c r="GVN142" s="464"/>
      <c r="GVO142" s="464"/>
      <c r="GVP142" s="464"/>
      <c r="GVQ142" s="465"/>
      <c r="GVS142" s="463"/>
      <c r="GVT142" s="467"/>
      <c r="GVU142" s="467"/>
      <c r="GVV142" s="464"/>
      <c r="GVW142" s="464"/>
      <c r="GVX142" s="464"/>
      <c r="GVY142" s="465"/>
      <c r="GWA142" s="463"/>
      <c r="GWB142" s="467"/>
      <c r="GWC142" s="467"/>
      <c r="GWD142" s="464"/>
      <c r="GWE142" s="464"/>
      <c r="GWF142" s="464"/>
      <c r="GWG142" s="465"/>
      <c r="GWI142" s="463"/>
      <c r="GWJ142" s="467"/>
      <c r="GWK142" s="467"/>
      <c r="GWL142" s="464"/>
      <c r="GWM142" s="464"/>
      <c r="GWN142" s="464"/>
      <c r="GWO142" s="465"/>
      <c r="GWQ142" s="463"/>
      <c r="GWR142" s="467"/>
      <c r="GWS142" s="467"/>
      <c r="GWT142" s="464"/>
      <c r="GWU142" s="464"/>
      <c r="GWV142" s="464"/>
      <c r="GWW142" s="465"/>
      <c r="GWY142" s="463"/>
      <c r="GWZ142" s="467"/>
      <c r="GXA142" s="467"/>
      <c r="GXB142" s="464"/>
      <c r="GXC142" s="464"/>
      <c r="GXD142" s="464"/>
      <c r="GXE142" s="465"/>
      <c r="GXG142" s="463"/>
      <c r="GXH142" s="467"/>
      <c r="GXI142" s="467"/>
      <c r="GXJ142" s="464"/>
      <c r="GXK142" s="464"/>
      <c r="GXL142" s="464"/>
      <c r="GXM142" s="465"/>
      <c r="GXO142" s="463"/>
      <c r="GXP142" s="467"/>
      <c r="GXQ142" s="467"/>
      <c r="GXR142" s="464"/>
      <c r="GXS142" s="464"/>
      <c r="GXT142" s="464"/>
      <c r="GXU142" s="465"/>
      <c r="GXW142" s="463"/>
      <c r="GXX142" s="467"/>
      <c r="GXY142" s="467"/>
      <c r="GXZ142" s="464"/>
      <c r="GYA142" s="464"/>
      <c r="GYB142" s="464"/>
      <c r="GYC142" s="465"/>
      <c r="GYE142" s="463"/>
      <c r="GYF142" s="467"/>
      <c r="GYG142" s="467"/>
      <c r="GYH142" s="464"/>
      <c r="GYI142" s="464"/>
      <c r="GYJ142" s="464"/>
      <c r="GYK142" s="465"/>
      <c r="GYM142" s="463"/>
      <c r="GYN142" s="467"/>
      <c r="GYO142" s="467"/>
      <c r="GYP142" s="464"/>
      <c r="GYQ142" s="464"/>
      <c r="GYR142" s="464"/>
      <c r="GYS142" s="465"/>
      <c r="GYU142" s="463"/>
      <c r="GYV142" s="467"/>
      <c r="GYW142" s="467"/>
      <c r="GYX142" s="464"/>
      <c r="GYY142" s="464"/>
      <c r="GYZ142" s="464"/>
      <c r="GZA142" s="465"/>
      <c r="GZC142" s="463"/>
      <c r="GZD142" s="467"/>
      <c r="GZE142" s="467"/>
      <c r="GZF142" s="464"/>
      <c r="GZG142" s="464"/>
      <c r="GZH142" s="464"/>
      <c r="GZI142" s="465"/>
      <c r="GZK142" s="463"/>
      <c r="GZL142" s="467"/>
      <c r="GZM142" s="467"/>
      <c r="GZN142" s="464"/>
      <c r="GZO142" s="464"/>
      <c r="GZP142" s="464"/>
      <c r="GZQ142" s="465"/>
      <c r="GZS142" s="463"/>
      <c r="GZT142" s="467"/>
      <c r="GZU142" s="467"/>
      <c r="GZV142" s="464"/>
      <c r="GZW142" s="464"/>
      <c r="GZX142" s="464"/>
      <c r="GZY142" s="465"/>
      <c r="HAA142" s="463"/>
      <c r="HAB142" s="467"/>
      <c r="HAC142" s="467"/>
      <c r="HAD142" s="464"/>
      <c r="HAE142" s="464"/>
      <c r="HAF142" s="464"/>
      <c r="HAG142" s="465"/>
      <c r="HAI142" s="463"/>
      <c r="HAJ142" s="467"/>
      <c r="HAK142" s="467"/>
      <c r="HAL142" s="464"/>
      <c r="HAM142" s="464"/>
      <c r="HAN142" s="464"/>
      <c r="HAO142" s="465"/>
      <c r="HAQ142" s="463"/>
      <c r="HAR142" s="467"/>
      <c r="HAS142" s="467"/>
      <c r="HAT142" s="464"/>
      <c r="HAU142" s="464"/>
      <c r="HAV142" s="464"/>
      <c r="HAW142" s="465"/>
      <c r="HAY142" s="463"/>
      <c r="HAZ142" s="467"/>
      <c r="HBA142" s="467"/>
      <c r="HBB142" s="464"/>
      <c r="HBC142" s="464"/>
      <c r="HBD142" s="464"/>
      <c r="HBE142" s="465"/>
      <c r="HBG142" s="463"/>
      <c r="HBH142" s="467"/>
      <c r="HBI142" s="467"/>
      <c r="HBJ142" s="464"/>
      <c r="HBK142" s="464"/>
      <c r="HBL142" s="464"/>
      <c r="HBM142" s="465"/>
      <c r="HBO142" s="463"/>
      <c r="HBP142" s="467"/>
      <c r="HBQ142" s="467"/>
      <c r="HBR142" s="464"/>
      <c r="HBS142" s="464"/>
      <c r="HBT142" s="464"/>
      <c r="HBU142" s="465"/>
      <c r="HBW142" s="463"/>
      <c r="HBX142" s="467"/>
      <c r="HBY142" s="467"/>
      <c r="HBZ142" s="464"/>
      <c r="HCA142" s="464"/>
      <c r="HCB142" s="464"/>
      <c r="HCC142" s="465"/>
      <c r="HCE142" s="463"/>
      <c r="HCF142" s="467"/>
      <c r="HCG142" s="467"/>
      <c r="HCH142" s="464"/>
      <c r="HCI142" s="464"/>
      <c r="HCJ142" s="464"/>
      <c r="HCK142" s="465"/>
      <c r="HCM142" s="463"/>
      <c r="HCN142" s="467"/>
      <c r="HCO142" s="467"/>
      <c r="HCP142" s="464"/>
      <c r="HCQ142" s="464"/>
      <c r="HCR142" s="464"/>
      <c r="HCS142" s="465"/>
      <c r="HCU142" s="463"/>
      <c r="HCV142" s="467"/>
      <c r="HCW142" s="467"/>
      <c r="HCX142" s="464"/>
      <c r="HCY142" s="464"/>
      <c r="HCZ142" s="464"/>
      <c r="HDA142" s="465"/>
      <c r="HDC142" s="463"/>
      <c r="HDD142" s="467"/>
      <c r="HDE142" s="467"/>
      <c r="HDF142" s="464"/>
      <c r="HDG142" s="464"/>
      <c r="HDH142" s="464"/>
      <c r="HDI142" s="465"/>
      <c r="HDK142" s="463"/>
      <c r="HDL142" s="467"/>
      <c r="HDM142" s="467"/>
      <c r="HDN142" s="464"/>
      <c r="HDO142" s="464"/>
      <c r="HDP142" s="464"/>
      <c r="HDQ142" s="465"/>
      <c r="HDS142" s="463"/>
      <c r="HDT142" s="467"/>
      <c r="HDU142" s="467"/>
      <c r="HDV142" s="464"/>
      <c r="HDW142" s="464"/>
      <c r="HDX142" s="464"/>
      <c r="HDY142" s="465"/>
      <c r="HEA142" s="463"/>
      <c r="HEB142" s="467"/>
      <c r="HEC142" s="467"/>
      <c r="HED142" s="464"/>
      <c r="HEE142" s="464"/>
      <c r="HEF142" s="464"/>
      <c r="HEG142" s="465"/>
      <c r="HEI142" s="463"/>
      <c r="HEJ142" s="467"/>
      <c r="HEK142" s="467"/>
      <c r="HEL142" s="464"/>
      <c r="HEM142" s="464"/>
      <c r="HEN142" s="464"/>
      <c r="HEO142" s="465"/>
      <c r="HEQ142" s="463"/>
      <c r="HER142" s="467"/>
      <c r="HES142" s="467"/>
      <c r="HET142" s="464"/>
      <c r="HEU142" s="464"/>
      <c r="HEV142" s="464"/>
      <c r="HEW142" s="465"/>
      <c r="HEY142" s="463"/>
      <c r="HEZ142" s="467"/>
      <c r="HFA142" s="467"/>
      <c r="HFB142" s="464"/>
      <c r="HFC142" s="464"/>
      <c r="HFD142" s="464"/>
      <c r="HFE142" s="465"/>
      <c r="HFG142" s="463"/>
      <c r="HFH142" s="467"/>
      <c r="HFI142" s="467"/>
      <c r="HFJ142" s="464"/>
      <c r="HFK142" s="464"/>
      <c r="HFL142" s="464"/>
      <c r="HFM142" s="465"/>
      <c r="HFO142" s="463"/>
      <c r="HFP142" s="467"/>
      <c r="HFQ142" s="467"/>
      <c r="HFR142" s="464"/>
      <c r="HFS142" s="464"/>
      <c r="HFT142" s="464"/>
      <c r="HFU142" s="465"/>
      <c r="HFW142" s="463"/>
      <c r="HFX142" s="467"/>
      <c r="HFY142" s="467"/>
      <c r="HFZ142" s="464"/>
      <c r="HGA142" s="464"/>
      <c r="HGB142" s="464"/>
      <c r="HGC142" s="465"/>
      <c r="HGE142" s="463"/>
      <c r="HGF142" s="467"/>
      <c r="HGG142" s="467"/>
      <c r="HGH142" s="464"/>
      <c r="HGI142" s="464"/>
      <c r="HGJ142" s="464"/>
      <c r="HGK142" s="465"/>
      <c r="HGM142" s="463"/>
      <c r="HGN142" s="467"/>
      <c r="HGO142" s="467"/>
      <c r="HGP142" s="464"/>
      <c r="HGQ142" s="464"/>
      <c r="HGR142" s="464"/>
      <c r="HGS142" s="465"/>
      <c r="HGU142" s="463"/>
      <c r="HGV142" s="467"/>
      <c r="HGW142" s="467"/>
      <c r="HGX142" s="464"/>
      <c r="HGY142" s="464"/>
      <c r="HGZ142" s="464"/>
      <c r="HHA142" s="465"/>
      <c r="HHC142" s="463"/>
      <c r="HHD142" s="467"/>
      <c r="HHE142" s="467"/>
      <c r="HHF142" s="464"/>
      <c r="HHG142" s="464"/>
      <c r="HHH142" s="464"/>
      <c r="HHI142" s="465"/>
      <c r="HHK142" s="463"/>
      <c r="HHL142" s="467"/>
      <c r="HHM142" s="467"/>
      <c r="HHN142" s="464"/>
      <c r="HHO142" s="464"/>
      <c r="HHP142" s="464"/>
      <c r="HHQ142" s="465"/>
      <c r="HHS142" s="463"/>
      <c r="HHT142" s="467"/>
      <c r="HHU142" s="467"/>
      <c r="HHV142" s="464"/>
      <c r="HHW142" s="464"/>
      <c r="HHX142" s="464"/>
      <c r="HHY142" s="465"/>
      <c r="HIA142" s="463"/>
      <c r="HIB142" s="467"/>
      <c r="HIC142" s="467"/>
      <c r="HID142" s="464"/>
      <c r="HIE142" s="464"/>
      <c r="HIF142" s="464"/>
      <c r="HIG142" s="465"/>
      <c r="HII142" s="463"/>
      <c r="HIJ142" s="467"/>
      <c r="HIK142" s="467"/>
      <c r="HIL142" s="464"/>
      <c r="HIM142" s="464"/>
      <c r="HIN142" s="464"/>
      <c r="HIO142" s="465"/>
      <c r="HIQ142" s="463"/>
      <c r="HIR142" s="467"/>
      <c r="HIS142" s="467"/>
      <c r="HIT142" s="464"/>
      <c r="HIU142" s="464"/>
      <c r="HIV142" s="464"/>
      <c r="HIW142" s="465"/>
      <c r="HIY142" s="463"/>
      <c r="HIZ142" s="467"/>
      <c r="HJA142" s="467"/>
      <c r="HJB142" s="464"/>
      <c r="HJC142" s="464"/>
      <c r="HJD142" s="464"/>
      <c r="HJE142" s="465"/>
      <c r="HJG142" s="463"/>
      <c r="HJH142" s="467"/>
      <c r="HJI142" s="467"/>
      <c r="HJJ142" s="464"/>
      <c r="HJK142" s="464"/>
      <c r="HJL142" s="464"/>
      <c r="HJM142" s="465"/>
      <c r="HJO142" s="463"/>
      <c r="HJP142" s="467"/>
      <c r="HJQ142" s="467"/>
      <c r="HJR142" s="464"/>
      <c r="HJS142" s="464"/>
      <c r="HJT142" s="464"/>
      <c r="HJU142" s="465"/>
      <c r="HJW142" s="463"/>
      <c r="HJX142" s="467"/>
      <c r="HJY142" s="467"/>
      <c r="HJZ142" s="464"/>
      <c r="HKA142" s="464"/>
      <c r="HKB142" s="464"/>
      <c r="HKC142" s="465"/>
      <c r="HKE142" s="463"/>
      <c r="HKF142" s="467"/>
      <c r="HKG142" s="467"/>
      <c r="HKH142" s="464"/>
      <c r="HKI142" s="464"/>
      <c r="HKJ142" s="464"/>
      <c r="HKK142" s="465"/>
      <c r="HKM142" s="463"/>
      <c r="HKN142" s="467"/>
      <c r="HKO142" s="467"/>
      <c r="HKP142" s="464"/>
      <c r="HKQ142" s="464"/>
      <c r="HKR142" s="464"/>
      <c r="HKS142" s="465"/>
      <c r="HKU142" s="463"/>
      <c r="HKV142" s="467"/>
      <c r="HKW142" s="467"/>
      <c r="HKX142" s="464"/>
      <c r="HKY142" s="464"/>
      <c r="HKZ142" s="464"/>
      <c r="HLA142" s="465"/>
      <c r="HLC142" s="463"/>
      <c r="HLD142" s="467"/>
      <c r="HLE142" s="467"/>
      <c r="HLF142" s="464"/>
      <c r="HLG142" s="464"/>
      <c r="HLH142" s="464"/>
      <c r="HLI142" s="465"/>
      <c r="HLK142" s="463"/>
      <c r="HLL142" s="467"/>
      <c r="HLM142" s="467"/>
      <c r="HLN142" s="464"/>
      <c r="HLO142" s="464"/>
      <c r="HLP142" s="464"/>
      <c r="HLQ142" s="465"/>
      <c r="HLS142" s="463"/>
      <c r="HLT142" s="467"/>
      <c r="HLU142" s="467"/>
      <c r="HLV142" s="464"/>
      <c r="HLW142" s="464"/>
      <c r="HLX142" s="464"/>
      <c r="HLY142" s="465"/>
      <c r="HMA142" s="463"/>
      <c r="HMB142" s="467"/>
      <c r="HMC142" s="467"/>
      <c r="HMD142" s="464"/>
      <c r="HME142" s="464"/>
      <c r="HMF142" s="464"/>
      <c r="HMG142" s="465"/>
      <c r="HMI142" s="463"/>
      <c r="HMJ142" s="467"/>
      <c r="HMK142" s="467"/>
      <c r="HML142" s="464"/>
      <c r="HMM142" s="464"/>
      <c r="HMN142" s="464"/>
      <c r="HMO142" s="465"/>
      <c r="HMQ142" s="463"/>
      <c r="HMR142" s="467"/>
      <c r="HMS142" s="467"/>
      <c r="HMT142" s="464"/>
      <c r="HMU142" s="464"/>
      <c r="HMV142" s="464"/>
      <c r="HMW142" s="465"/>
      <c r="HMY142" s="463"/>
      <c r="HMZ142" s="467"/>
      <c r="HNA142" s="467"/>
      <c r="HNB142" s="464"/>
      <c r="HNC142" s="464"/>
      <c r="HND142" s="464"/>
      <c r="HNE142" s="465"/>
      <c r="HNG142" s="463"/>
      <c r="HNH142" s="467"/>
      <c r="HNI142" s="467"/>
      <c r="HNJ142" s="464"/>
      <c r="HNK142" s="464"/>
      <c r="HNL142" s="464"/>
      <c r="HNM142" s="465"/>
      <c r="HNO142" s="463"/>
      <c r="HNP142" s="467"/>
      <c r="HNQ142" s="467"/>
      <c r="HNR142" s="464"/>
      <c r="HNS142" s="464"/>
      <c r="HNT142" s="464"/>
      <c r="HNU142" s="465"/>
      <c r="HNW142" s="463"/>
      <c r="HNX142" s="467"/>
      <c r="HNY142" s="467"/>
      <c r="HNZ142" s="464"/>
      <c r="HOA142" s="464"/>
      <c r="HOB142" s="464"/>
      <c r="HOC142" s="465"/>
      <c r="HOE142" s="463"/>
      <c r="HOF142" s="467"/>
      <c r="HOG142" s="467"/>
      <c r="HOH142" s="464"/>
      <c r="HOI142" s="464"/>
      <c r="HOJ142" s="464"/>
      <c r="HOK142" s="465"/>
      <c r="HOM142" s="463"/>
      <c r="HON142" s="467"/>
      <c r="HOO142" s="467"/>
      <c r="HOP142" s="464"/>
      <c r="HOQ142" s="464"/>
      <c r="HOR142" s="464"/>
      <c r="HOS142" s="465"/>
      <c r="HOU142" s="463"/>
      <c r="HOV142" s="467"/>
      <c r="HOW142" s="467"/>
      <c r="HOX142" s="464"/>
      <c r="HOY142" s="464"/>
      <c r="HOZ142" s="464"/>
      <c r="HPA142" s="465"/>
      <c r="HPC142" s="463"/>
      <c r="HPD142" s="467"/>
      <c r="HPE142" s="467"/>
      <c r="HPF142" s="464"/>
      <c r="HPG142" s="464"/>
      <c r="HPH142" s="464"/>
      <c r="HPI142" s="465"/>
      <c r="HPK142" s="463"/>
      <c r="HPL142" s="467"/>
      <c r="HPM142" s="467"/>
      <c r="HPN142" s="464"/>
      <c r="HPO142" s="464"/>
      <c r="HPP142" s="464"/>
      <c r="HPQ142" s="465"/>
      <c r="HPS142" s="463"/>
      <c r="HPT142" s="467"/>
      <c r="HPU142" s="467"/>
      <c r="HPV142" s="464"/>
      <c r="HPW142" s="464"/>
      <c r="HPX142" s="464"/>
      <c r="HPY142" s="465"/>
      <c r="HQA142" s="463"/>
      <c r="HQB142" s="467"/>
      <c r="HQC142" s="467"/>
      <c r="HQD142" s="464"/>
      <c r="HQE142" s="464"/>
      <c r="HQF142" s="464"/>
      <c r="HQG142" s="465"/>
      <c r="HQI142" s="463"/>
      <c r="HQJ142" s="467"/>
      <c r="HQK142" s="467"/>
      <c r="HQL142" s="464"/>
      <c r="HQM142" s="464"/>
      <c r="HQN142" s="464"/>
      <c r="HQO142" s="465"/>
      <c r="HQQ142" s="463"/>
      <c r="HQR142" s="467"/>
      <c r="HQS142" s="467"/>
      <c r="HQT142" s="464"/>
      <c r="HQU142" s="464"/>
      <c r="HQV142" s="464"/>
      <c r="HQW142" s="465"/>
      <c r="HQY142" s="463"/>
      <c r="HQZ142" s="467"/>
      <c r="HRA142" s="467"/>
      <c r="HRB142" s="464"/>
      <c r="HRC142" s="464"/>
      <c r="HRD142" s="464"/>
      <c r="HRE142" s="465"/>
      <c r="HRG142" s="463"/>
      <c r="HRH142" s="467"/>
      <c r="HRI142" s="467"/>
      <c r="HRJ142" s="464"/>
      <c r="HRK142" s="464"/>
      <c r="HRL142" s="464"/>
      <c r="HRM142" s="465"/>
      <c r="HRO142" s="463"/>
      <c r="HRP142" s="467"/>
      <c r="HRQ142" s="467"/>
      <c r="HRR142" s="464"/>
      <c r="HRS142" s="464"/>
      <c r="HRT142" s="464"/>
      <c r="HRU142" s="465"/>
      <c r="HRW142" s="463"/>
      <c r="HRX142" s="467"/>
      <c r="HRY142" s="467"/>
      <c r="HRZ142" s="464"/>
      <c r="HSA142" s="464"/>
      <c r="HSB142" s="464"/>
      <c r="HSC142" s="465"/>
      <c r="HSE142" s="463"/>
      <c r="HSF142" s="467"/>
      <c r="HSG142" s="467"/>
      <c r="HSH142" s="464"/>
      <c r="HSI142" s="464"/>
      <c r="HSJ142" s="464"/>
      <c r="HSK142" s="465"/>
      <c r="HSM142" s="463"/>
      <c r="HSN142" s="467"/>
      <c r="HSO142" s="467"/>
      <c r="HSP142" s="464"/>
      <c r="HSQ142" s="464"/>
      <c r="HSR142" s="464"/>
      <c r="HSS142" s="465"/>
      <c r="HSU142" s="463"/>
      <c r="HSV142" s="467"/>
      <c r="HSW142" s="467"/>
      <c r="HSX142" s="464"/>
      <c r="HSY142" s="464"/>
      <c r="HSZ142" s="464"/>
      <c r="HTA142" s="465"/>
      <c r="HTC142" s="463"/>
      <c r="HTD142" s="467"/>
      <c r="HTE142" s="467"/>
      <c r="HTF142" s="464"/>
      <c r="HTG142" s="464"/>
      <c r="HTH142" s="464"/>
      <c r="HTI142" s="465"/>
      <c r="HTK142" s="463"/>
      <c r="HTL142" s="467"/>
      <c r="HTM142" s="467"/>
      <c r="HTN142" s="464"/>
      <c r="HTO142" s="464"/>
      <c r="HTP142" s="464"/>
      <c r="HTQ142" s="465"/>
      <c r="HTS142" s="463"/>
      <c r="HTT142" s="467"/>
      <c r="HTU142" s="467"/>
      <c r="HTV142" s="464"/>
      <c r="HTW142" s="464"/>
      <c r="HTX142" s="464"/>
      <c r="HTY142" s="465"/>
      <c r="HUA142" s="463"/>
      <c r="HUB142" s="467"/>
      <c r="HUC142" s="467"/>
      <c r="HUD142" s="464"/>
      <c r="HUE142" s="464"/>
      <c r="HUF142" s="464"/>
      <c r="HUG142" s="465"/>
      <c r="HUI142" s="463"/>
      <c r="HUJ142" s="467"/>
      <c r="HUK142" s="467"/>
      <c r="HUL142" s="464"/>
      <c r="HUM142" s="464"/>
      <c r="HUN142" s="464"/>
      <c r="HUO142" s="465"/>
      <c r="HUQ142" s="463"/>
      <c r="HUR142" s="467"/>
      <c r="HUS142" s="467"/>
      <c r="HUT142" s="464"/>
      <c r="HUU142" s="464"/>
      <c r="HUV142" s="464"/>
      <c r="HUW142" s="465"/>
      <c r="HUY142" s="463"/>
      <c r="HUZ142" s="467"/>
      <c r="HVA142" s="467"/>
      <c r="HVB142" s="464"/>
      <c r="HVC142" s="464"/>
      <c r="HVD142" s="464"/>
      <c r="HVE142" s="465"/>
      <c r="HVG142" s="463"/>
      <c r="HVH142" s="467"/>
      <c r="HVI142" s="467"/>
      <c r="HVJ142" s="464"/>
      <c r="HVK142" s="464"/>
      <c r="HVL142" s="464"/>
      <c r="HVM142" s="465"/>
      <c r="HVO142" s="463"/>
      <c r="HVP142" s="467"/>
      <c r="HVQ142" s="467"/>
      <c r="HVR142" s="464"/>
      <c r="HVS142" s="464"/>
      <c r="HVT142" s="464"/>
      <c r="HVU142" s="465"/>
      <c r="HVW142" s="463"/>
      <c r="HVX142" s="467"/>
      <c r="HVY142" s="467"/>
      <c r="HVZ142" s="464"/>
      <c r="HWA142" s="464"/>
      <c r="HWB142" s="464"/>
      <c r="HWC142" s="465"/>
      <c r="HWE142" s="463"/>
      <c r="HWF142" s="467"/>
      <c r="HWG142" s="467"/>
      <c r="HWH142" s="464"/>
      <c r="HWI142" s="464"/>
      <c r="HWJ142" s="464"/>
      <c r="HWK142" s="465"/>
      <c r="HWM142" s="463"/>
      <c r="HWN142" s="467"/>
      <c r="HWO142" s="467"/>
      <c r="HWP142" s="464"/>
      <c r="HWQ142" s="464"/>
      <c r="HWR142" s="464"/>
      <c r="HWS142" s="465"/>
      <c r="HWU142" s="463"/>
      <c r="HWV142" s="467"/>
      <c r="HWW142" s="467"/>
      <c r="HWX142" s="464"/>
      <c r="HWY142" s="464"/>
      <c r="HWZ142" s="464"/>
      <c r="HXA142" s="465"/>
      <c r="HXC142" s="463"/>
      <c r="HXD142" s="467"/>
      <c r="HXE142" s="467"/>
      <c r="HXF142" s="464"/>
      <c r="HXG142" s="464"/>
      <c r="HXH142" s="464"/>
      <c r="HXI142" s="465"/>
      <c r="HXK142" s="463"/>
      <c r="HXL142" s="467"/>
      <c r="HXM142" s="467"/>
      <c r="HXN142" s="464"/>
      <c r="HXO142" s="464"/>
      <c r="HXP142" s="464"/>
      <c r="HXQ142" s="465"/>
      <c r="HXS142" s="463"/>
      <c r="HXT142" s="467"/>
      <c r="HXU142" s="467"/>
      <c r="HXV142" s="464"/>
      <c r="HXW142" s="464"/>
      <c r="HXX142" s="464"/>
      <c r="HXY142" s="465"/>
      <c r="HYA142" s="463"/>
      <c r="HYB142" s="467"/>
      <c r="HYC142" s="467"/>
      <c r="HYD142" s="464"/>
      <c r="HYE142" s="464"/>
      <c r="HYF142" s="464"/>
      <c r="HYG142" s="465"/>
      <c r="HYI142" s="463"/>
      <c r="HYJ142" s="467"/>
      <c r="HYK142" s="467"/>
      <c r="HYL142" s="464"/>
      <c r="HYM142" s="464"/>
      <c r="HYN142" s="464"/>
      <c r="HYO142" s="465"/>
      <c r="HYQ142" s="463"/>
      <c r="HYR142" s="467"/>
      <c r="HYS142" s="467"/>
      <c r="HYT142" s="464"/>
      <c r="HYU142" s="464"/>
      <c r="HYV142" s="464"/>
      <c r="HYW142" s="465"/>
      <c r="HYY142" s="463"/>
      <c r="HYZ142" s="467"/>
      <c r="HZA142" s="467"/>
      <c r="HZB142" s="464"/>
      <c r="HZC142" s="464"/>
      <c r="HZD142" s="464"/>
      <c r="HZE142" s="465"/>
      <c r="HZG142" s="463"/>
      <c r="HZH142" s="467"/>
      <c r="HZI142" s="467"/>
      <c r="HZJ142" s="464"/>
      <c r="HZK142" s="464"/>
      <c r="HZL142" s="464"/>
      <c r="HZM142" s="465"/>
      <c r="HZO142" s="463"/>
      <c r="HZP142" s="467"/>
      <c r="HZQ142" s="467"/>
      <c r="HZR142" s="464"/>
      <c r="HZS142" s="464"/>
      <c r="HZT142" s="464"/>
      <c r="HZU142" s="465"/>
      <c r="HZW142" s="463"/>
      <c r="HZX142" s="467"/>
      <c r="HZY142" s="467"/>
      <c r="HZZ142" s="464"/>
      <c r="IAA142" s="464"/>
      <c r="IAB142" s="464"/>
      <c r="IAC142" s="465"/>
      <c r="IAE142" s="463"/>
      <c r="IAF142" s="467"/>
      <c r="IAG142" s="467"/>
      <c r="IAH142" s="464"/>
      <c r="IAI142" s="464"/>
      <c r="IAJ142" s="464"/>
      <c r="IAK142" s="465"/>
      <c r="IAM142" s="463"/>
      <c r="IAN142" s="467"/>
      <c r="IAO142" s="467"/>
      <c r="IAP142" s="464"/>
      <c r="IAQ142" s="464"/>
      <c r="IAR142" s="464"/>
      <c r="IAS142" s="465"/>
      <c r="IAU142" s="463"/>
      <c r="IAV142" s="467"/>
      <c r="IAW142" s="467"/>
      <c r="IAX142" s="464"/>
      <c r="IAY142" s="464"/>
      <c r="IAZ142" s="464"/>
      <c r="IBA142" s="465"/>
      <c r="IBC142" s="463"/>
      <c r="IBD142" s="467"/>
      <c r="IBE142" s="467"/>
      <c r="IBF142" s="464"/>
      <c r="IBG142" s="464"/>
      <c r="IBH142" s="464"/>
      <c r="IBI142" s="465"/>
      <c r="IBK142" s="463"/>
      <c r="IBL142" s="467"/>
      <c r="IBM142" s="467"/>
      <c r="IBN142" s="464"/>
      <c r="IBO142" s="464"/>
      <c r="IBP142" s="464"/>
      <c r="IBQ142" s="465"/>
      <c r="IBS142" s="463"/>
      <c r="IBT142" s="467"/>
      <c r="IBU142" s="467"/>
      <c r="IBV142" s="464"/>
      <c r="IBW142" s="464"/>
      <c r="IBX142" s="464"/>
      <c r="IBY142" s="465"/>
      <c r="ICA142" s="463"/>
      <c r="ICB142" s="467"/>
      <c r="ICC142" s="467"/>
      <c r="ICD142" s="464"/>
      <c r="ICE142" s="464"/>
      <c r="ICF142" s="464"/>
      <c r="ICG142" s="465"/>
      <c r="ICI142" s="463"/>
      <c r="ICJ142" s="467"/>
      <c r="ICK142" s="467"/>
      <c r="ICL142" s="464"/>
      <c r="ICM142" s="464"/>
      <c r="ICN142" s="464"/>
      <c r="ICO142" s="465"/>
      <c r="ICQ142" s="463"/>
      <c r="ICR142" s="467"/>
      <c r="ICS142" s="467"/>
      <c r="ICT142" s="464"/>
      <c r="ICU142" s="464"/>
      <c r="ICV142" s="464"/>
      <c r="ICW142" s="465"/>
      <c r="ICY142" s="463"/>
      <c r="ICZ142" s="467"/>
      <c r="IDA142" s="467"/>
      <c r="IDB142" s="464"/>
      <c r="IDC142" s="464"/>
      <c r="IDD142" s="464"/>
      <c r="IDE142" s="465"/>
      <c r="IDG142" s="463"/>
      <c r="IDH142" s="467"/>
      <c r="IDI142" s="467"/>
      <c r="IDJ142" s="464"/>
      <c r="IDK142" s="464"/>
      <c r="IDL142" s="464"/>
      <c r="IDM142" s="465"/>
      <c r="IDO142" s="463"/>
      <c r="IDP142" s="467"/>
      <c r="IDQ142" s="467"/>
      <c r="IDR142" s="464"/>
      <c r="IDS142" s="464"/>
      <c r="IDT142" s="464"/>
      <c r="IDU142" s="465"/>
      <c r="IDW142" s="463"/>
      <c r="IDX142" s="467"/>
      <c r="IDY142" s="467"/>
      <c r="IDZ142" s="464"/>
      <c r="IEA142" s="464"/>
      <c r="IEB142" s="464"/>
      <c r="IEC142" s="465"/>
      <c r="IEE142" s="463"/>
      <c r="IEF142" s="467"/>
      <c r="IEG142" s="467"/>
      <c r="IEH142" s="464"/>
      <c r="IEI142" s="464"/>
      <c r="IEJ142" s="464"/>
      <c r="IEK142" s="465"/>
      <c r="IEM142" s="463"/>
      <c r="IEN142" s="467"/>
      <c r="IEO142" s="467"/>
      <c r="IEP142" s="464"/>
      <c r="IEQ142" s="464"/>
      <c r="IER142" s="464"/>
      <c r="IES142" s="465"/>
      <c r="IEU142" s="463"/>
      <c r="IEV142" s="467"/>
      <c r="IEW142" s="467"/>
      <c r="IEX142" s="464"/>
      <c r="IEY142" s="464"/>
      <c r="IEZ142" s="464"/>
      <c r="IFA142" s="465"/>
      <c r="IFC142" s="463"/>
      <c r="IFD142" s="467"/>
      <c r="IFE142" s="467"/>
      <c r="IFF142" s="464"/>
      <c r="IFG142" s="464"/>
      <c r="IFH142" s="464"/>
      <c r="IFI142" s="465"/>
      <c r="IFK142" s="463"/>
      <c r="IFL142" s="467"/>
      <c r="IFM142" s="467"/>
      <c r="IFN142" s="464"/>
      <c r="IFO142" s="464"/>
      <c r="IFP142" s="464"/>
      <c r="IFQ142" s="465"/>
      <c r="IFS142" s="463"/>
      <c r="IFT142" s="467"/>
      <c r="IFU142" s="467"/>
      <c r="IFV142" s="464"/>
      <c r="IFW142" s="464"/>
      <c r="IFX142" s="464"/>
      <c r="IFY142" s="465"/>
      <c r="IGA142" s="463"/>
      <c r="IGB142" s="467"/>
      <c r="IGC142" s="467"/>
      <c r="IGD142" s="464"/>
      <c r="IGE142" s="464"/>
      <c r="IGF142" s="464"/>
      <c r="IGG142" s="465"/>
      <c r="IGI142" s="463"/>
      <c r="IGJ142" s="467"/>
      <c r="IGK142" s="467"/>
      <c r="IGL142" s="464"/>
      <c r="IGM142" s="464"/>
      <c r="IGN142" s="464"/>
      <c r="IGO142" s="465"/>
      <c r="IGQ142" s="463"/>
      <c r="IGR142" s="467"/>
      <c r="IGS142" s="467"/>
      <c r="IGT142" s="464"/>
      <c r="IGU142" s="464"/>
      <c r="IGV142" s="464"/>
      <c r="IGW142" s="465"/>
      <c r="IGY142" s="463"/>
      <c r="IGZ142" s="467"/>
      <c r="IHA142" s="467"/>
      <c r="IHB142" s="464"/>
      <c r="IHC142" s="464"/>
      <c r="IHD142" s="464"/>
      <c r="IHE142" s="465"/>
      <c r="IHG142" s="463"/>
      <c r="IHH142" s="467"/>
      <c r="IHI142" s="467"/>
      <c r="IHJ142" s="464"/>
      <c r="IHK142" s="464"/>
      <c r="IHL142" s="464"/>
      <c r="IHM142" s="465"/>
      <c r="IHO142" s="463"/>
      <c r="IHP142" s="467"/>
      <c r="IHQ142" s="467"/>
      <c r="IHR142" s="464"/>
      <c r="IHS142" s="464"/>
      <c r="IHT142" s="464"/>
      <c r="IHU142" s="465"/>
      <c r="IHW142" s="463"/>
      <c r="IHX142" s="467"/>
      <c r="IHY142" s="467"/>
      <c r="IHZ142" s="464"/>
      <c r="IIA142" s="464"/>
      <c r="IIB142" s="464"/>
      <c r="IIC142" s="465"/>
      <c r="IIE142" s="463"/>
      <c r="IIF142" s="467"/>
      <c r="IIG142" s="467"/>
      <c r="IIH142" s="464"/>
      <c r="III142" s="464"/>
      <c r="IIJ142" s="464"/>
      <c r="IIK142" s="465"/>
      <c r="IIM142" s="463"/>
      <c r="IIN142" s="467"/>
      <c r="IIO142" s="467"/>
      <c r="IIP142" s="464"/>
      <c r="IIQ142" s="464"/>
      <c r="IIR142" s="464"/>
      <c r="IIS142" s="465"/>
      <c r="IIU142" s="463"/>
      <c r="IIV142" s="467"/>
      <c r="IIW142" s="467"/>
      <c r="IIX142" s="464"/>
      <c r="IIY142" s="464"/>
      <c r="IIZ142" s="464"/>
      <c r="IJA142" s="465"/>
      <c r="IJC142" s="463"/>
      <c r="IJD142" s="467"/>
      <c r="IJE142" s="467"/>
      <c r="IJF142" s="464"/>
      <c r="IJG142" s="464"/>
      <c r="IJH142" s="464"/>
      <c r="IJI142" s="465"/>
      <c r="IJK142" s="463"/>
      <c r="IJL142" s="467"/>
      <c r="IJM142" s="467"/>
      <c r="IJN142" s="464"/>
      <c r="IJO142" s="464"/>
      <c r="IJP142" s="464"/>
      <c r="IJQ142" s="465"/>
      <c r="IJS142" s="463"/>
      <c r="IJT142" s="467"/>
      <c r="IJU142" s="467"/>
      <c r="IJV142" s="464"/>
      <c r="IJW142" s="464"/>
      <c r="IJX142" s="464"/>
      <c r="IJY142" s="465"/>
      <c r="IKA142" s="463"/>
      <c r="IKB142" s="467"/>
      <c r="IKC142" s="467"/>
      <c r="IKD142" s="464"/>
      <c r="IKE142" s="464"/>
      <c r="IKF142" s="464"/>
      <c r="IKG142" s="465"/>
      <c r="IKI142" s="463"/>
      <c r="IKJ142" s="467"/>
      <c r="IKK142" s="467"/>
      <c r="IKL142" s="464"/>
      <c r="IKM142" s="464"/>
      <c r="IKN142" s="464"/>
      <c r="IKO142" s="465"/>
      <c r="IKQ142" s="463"/>
      <c r="IKR142" s="467"/>
      <c r="IKS142" s="467"/>
      <c r="IKT142" s="464"/>
      <c r="IKU142" s="464"/>
      <c r="IKV142" s="464"/>
      <c r="IKW142" s="465"/>
      <c r="IKY142" s="463"/>
      <c r="IKZ142" s="467"/>
      <c r="ILA142" s="467"/>
      <c r="ILB142" s="464"/>
      <c r="ILC142" s="464"/>
      <c r="ILD142" s="464"/>
      <c r="ILE142" s="465"/>
      <c r="ILG142" s="463"/>
      <c r="ILH142" s="467"/>
      <c r="ILI142" s="467"/>
      <c r="ILJ142" s="464"/>
      <c r="ILK142" s="464"/>
      <c r="ILL142" s="464"/>
      <c r="ILM142" s="465"/>
      <c r="ILO142" s="463"/>
      <c r="ILP142" s="467"/>
      <c r="ILQ142" s="467"/>
      <c r="ILR142" s="464"/>
      <c r="ILS142" s="464"/>
      <c r="ILT142" s="464"/>
      <c r="ILU142" s="465"/>
      <c r="ILW142" s="463"/>
      <c r="ILX142" s="467"/>
      <c r="ILY142" s="467"/>
      <c r="ILZ142" s="464"/>
      <c r="IMA142" s="464"/>
      <c r="IMB142" s="464"/>
      <c r="IMC142" s="465"/>
      <c r="IME142" s="463"/>
      <c r="IMF142" s="467"/>
      <c r="IMG142" s="467"/>
      <c r="IMH142" s="464"/>
      <c r="IMI142" s="464"/>
      <c r="IMJ142" s="464"/>
      <c r="IMK142" s="465"/>
      <c r="IMM142" s="463"/>
      <c r="IMN142" s="467"/>
      <c r="IMO142" s="467"/>
      <c r="IMP142" s="464"/>
      <c r="IMQ142" s="464"/>
      <c r="IMR142" s="464"/>
      <c r="IMS142" s="465"/>
      <c r="IMU142" s="463"/>
      <c r="IMV142" s="467"/>
      <c r="IMW142" s="467"/>
      <c r="IMX142" s="464"/>
      <c r="IMY142" s="464"/>
      <c r="IMZ142" s="464"/>
      <c r="INA142" s="465"/>
      <c r="INC142" s="463"/>
      <c r="IND142" s="467"/>
      <c r="INE142" s="467"/>
      <c r="INF142" s="464"/>
      <c r="ING142" s="464"/>
      <c r="INH142" s="464"/>
      <c r="INI142" s="465"/>
      <c r="INK142" s="463"/>
      <c r="INL142" s="467"/>
      <c r="INM142" s="467"/>
      <c r="INN142" s="464"/>
      <c r="INO142" s="464"/>
      <c r="INP142" s="464"/>
      <c r="INQ142" s="465"/>
      <c r="INS142" s="463"/>
      <c r="INT142" s="467"/>
      <c r="INU142" s="467"/>
      <c r="INV142" s="464"/>
      <c r="INW142" s="464"/>
      <c r="INX142" s="464"/>
      <c r="INY142" s="465"/>
      <c r="IOA142" s="463"/>
      <c r="IOB142" s="467"/>
      <c r="IOC142" s="467"/>
      <c r="IOD142" s="464"/>
      <c r="IOE142" s="464"/>
      <c r="IOF142" s="464"/>
      <c r="IOG142" s="465"/>
      <c r="IOI142" s="463"/>
      <c r="IOJ142" s="467"/>
      <c r="IOK142" s="467"/>
      <c r="IOL142" s="464"/>
      <c r="IOM142" s="464"/>
      <c r="ION142" s="464"/>
      <c r="IOO142" s="465"/>
      <c r="IOQ142" s="463"/>
      <c r="IOR142" s="467"/>
      <c r="IOS142" s="467"/>
      <c r="IOT142" s="464"/>
      <c r="IOU142" s="464"/>
      <c r="IOV142" s="464"/>
      <c r="IOW142" s="465"/>
      <c r="IOY142" s="463"/>
      <c r="IOZ142" s="467"/>
      <c r="IPA142" s="467"/>
      <c r="IPB142" s="464"/>
      <c r="IPC142" s="464"/>
      <c r="IPD142" s="464"/>
      <c r="IPE142" s="465"/>
      <c r="IPG142" s="463"/>
      <c r="IPH142" s="467"/>
      <c r="IPI142" s="467"/>
      <c r="IPJ142" s="464"/>
      <c r="IPK142" s="464"/>
      <c r="IPL142" s="464"/>
      <c r="IPM142" s="465"/>
      <c r="IPO142" s="463"/>
      <c r="IPP142" s="467"/>
      <c r="IPQ142" s="467"/>
      <c r="IPR142" s="464"/>
      <c r="IPS142" s="464"/>
      <c r="IPT142" s="464"/>
      <c r="IPU142" s="465"/>
      <c r="IPW142" s="463"/>
      <c r="IPX142" s="467"/>
      <c r="IPY142" s="467"/>
      <c r="IPZ142" s="464"/>
      <c r="IQA142" s="464"/>
      <c r="IQB142" s="464"/>
      <c r="IQC142" s="465"/>
      <c r="IQE142" s="463"/>
      <c r="IQF142" s="467"/>
      <c r="IQG142" s="467"/>
      <c r="IQH142" s="464"/>
      <c r="IQI142" s="464"/>
      <c r="IQJ142" s="464"/>
      <c r="IQK142" s="465"/>
      <c r="IQM142" s="463"/>
      <c r="IQN142" s="467"/>
      <c r="IQO142" s="467"/>
      <c r="IQP142" s="464"/>
      <c r="IQQ142" s="464"/>
      <c r="IQR142" s="464"/>
      <c r="IQS142" s="465"/>
      <c r="IQU142" s="463"/>
      <c r="IQV142" s="467"/>
      <c r="IQW142" s="467"/>
      <c r="IQX142" s="464"/>
      <c r="IQY142" s="464"/>
      <c r="IQZ142" s="464"/>
      <c r="IRA142" s="465"/>
      <c r="IRC142" s="463"/>
      <c r="IRD142" s="467"/>
      <c r="IRE142" s="467"/>
      <c r="IRF142" s="464"/>
      <c r="IRG142" s="464"/>
      <c r="IRH142" s="464"/>
      <c r="IRI142" s="465"/>
      <c r="IRK142" s="463"/>
      <c r="IRL142" s="467"/>
      <c r="IRM142" s="467"/>
      <c r="IRN142" s="464"/>
      <c r="IRO142" s="464"/>
      <c r="IRP142" s="464"/>
      <c r="IRQ142" s="465"/>
      <c r="IRS142" s="463"/>
      <c r="IRT142" s="467"/>
      <c r="IRU142" s="467"/>
      <c r="IRV142" s="464"/>
      <c r="IRW142" s="464"/>
      <c r="IRX142" s="464"/>
      <c r="IRY142" s="465"/>
      <c r="ISA142" s="463"/>
      <c r="ISB142" s="467"/>
      <c r="ISC142" s="467"/>
      <c r="ISD142" s="464"/>
      <c r="ISE142" s="464"/>
      <c r="ISF142" s="464"/>
      <c r="ISG142" s="465"/>
      <c r="ISI142" s="463"/>
      <c r="ISJ142" s="467"/>
      <c r="ISK142" s="467"/>
      <c r="ISL142" s="464"/>
      <c r="ISM142" s="464"/>
      <c r="ISN142" s="464"/>
      <c r="ISO142" s="465"/>
      <c r="ISQ142" s="463"/>
      <c r="ISR142" s="467"/>
      <c r="ISS142" s="467"/>
      <c r="IST142" s="464"/>
      <c r="ISU142" s="464"/>
      <c r="ISV142" s="464"/>
      <c r="ISW142" s="465"/>
      <c r="ISY142" s="463"/>
      <c r="ISZ142" s="467"/>
      <c r="ITA142" s="467"/>
      <c r="ITB142" s="464"/>
      <c r="ITC142" s="464"/>
      <c r="ITD142" s="464"/>
      <c r="ITE142" s="465"/>
      <c r="ITG142" s="463"/>
      <c r="ITH142" s="467"/>
      <c r="ITI142" s="467"/>
      <c r="ITJ142" s="464"/>
      <c r="ITK142" s="464"/>
      <c r="ITL142" s="464"/>
      <c r="ITM142" s="465"/>
      <c r="ITO142" s="463"/>
      <c r="ITP142" s="467"/>
      <c r="ITQ142" s="467"/>
      <c r="ITR142" s="464"/>
      <c r="ITS142" s="464"/>
      <c r="ITT142" s="464"/>
      <c r="ITU142" s="465"/>
      <c r="ITW142" s="463"/>
      <c r="ITX142" s="467"/>
      <c r="ITY142" s="467"/>
      <c r="ITZ142" s="464"/>
      <c r="IUA142" s="464"/>
      <c r="IUB142" s="464"/>
      <c r="IUC142" s="465"/>
      <c r="IUE142" s="463"/>
      <c r="IUF142" s="467"/>
      <c r="IUG142" s="467"/>
      <c r="IUH142" s="464"/>
      <c r="IUI142" s="464"/>
      <c r="IUJ142" s="464"/>
      <c r="IUK142" s="465"/>
      <c r="IUM142" s="463"/>
      <c r="IUN142" s="467"/>
      <c r="IUO142" s="467"/>
      <c r="IUP142" s="464"/>
      <c r="IUQ142" s="464"/>
      <c r="IUR142" s="464"/>
      <c r="IUS142" s="465"/>
      <c r="IUU142" s="463"/>
      <c r="IUV142" s="467"/>
      <c r="IUW142" s="467"/>
      <c r="IUX142" s="464"/>
      <c r="IUY142" s="464"/>
      <c r="IUZ142" s="464"/>
      <c r="IVA142" s="465"/>
      <c r="IVC142" s="463"/>
      <c r="IVD142" s="467"/>
      <c r="IVE142" s="467"/>
      <c r="IVF142" s="464"/>
      <c r="IVG142" s="464"/>
      <c r="IVH142" s="464"/>
      <c r="IVI142" s="465"/>
      <c r="IVK142" s="463"/>
      <c r="IVL142" s="467"/>
      <c r="IVM142" s="467"/>
      <c r="IVN142" s="464"/>
      <c r="IVO142" s="464"/>
      <c r="IVP142" s="464"/>
      <c r="IVQ142" s="465"/>
      <c r="IVS142" s="463"/>
      <c r="IVT142" s="467"/>
      <c r="IVU142" s="467"/>
      <c r="IVV142" s="464"/>
      <c r="IVW142" s="464"/>
      <c r="IVX142" s="464"/>
      <c r="IVY142" s="465"/>
      <c r="IWA142" s="463"/>
      <c r="IWB142" s="467"/>
      <c r="IWC142" s="467"/>
      <c r="IWD142" s="464"/>
      <c r="IWE142" s="464"/>
      <c r="IWF142" s="464"/>
      <c r="IWG142" s="465"/>
      <c r="IWI142" s="463"/>
      <c r="IWJ142" s="467"/>
      <c r="IWK142" s="467"/>
      <c r="IWL142" s="464"/>
      <c r="IWM142" s="464"/>
      <c r="IWN142" s="464"/>
      <c r="IWO142" s="465"/>
      <c r="IWQ142" s="463"/>
      <c r="IWR142" s="467"/>
      <c r="IWS142" s="467"/>
      <c r="IWT142" s="464"/>
      <c r="IWU142" s="464"/>
      <c r="IWV142" s="464"/>
      <c r="IWW142" s="465"/>
      <c r="IWY142" s="463"/>
      <c r="IWZ142" s="467"/>
      <c r="IXA142" s="467"/>
      <c r="IXB142" s="464"/>
      <c r="IXC142" s="464"/>
      <c r="IXD142" s="464"/>
      <c r="IXE142" s="465"/>
      <c r="IXG142" s="463"/>
      <c r="IXH142" s="467"/>
      <c r="IXI142" s="467"/>
      <c r="IXJ142" s="464"/>
      <c r="IXK142" s="464"/>
      <c r="IXL142" s="464"/>
      <c r="IXM142" s="465"/>
      <c r="IXO142" s="463"/>
      <c r="IXP142" s="467"/>
      <c r="IXQ142" s="467"/>
      <c r="IXR142" s="464"/>
      <c r="IXS142" s="464"/>
      <c r="IXT142" s="464"/>
      <c r="IXU142" s="465"/>
      <c r="IXW142" s="463"/>
      <c r="IXX142" s="467"/>
      <c r="IXY142" s="467"/>
      <c r="IXZ142" s="464"/>
      <c r="IYA142" s="464"/>
      <c r="IYB142" s="464"/>
      <c r="IYC142" s="465"/>
      <c r="IYE142" s="463"/>
      <c r="IYF142" s="467"/>
      <c r="IYG142" s="467"/>
      <c r="IYH142" s="464"/>
      <c r="IYI142" s="464"/>
      <c r="IYJ142" s="464"/>
      <c r="IYK142" s="465"/>
      <c r="IYM142" s="463"/>
      <c r="IYN142" s="467"/>
      <c r="IYO142" s="467"/>
      <c r="IYP142" s="464"/>
      <c r="IYQ142" s="464"/>
      <c r="IYR142" s="464"/>
      <c r="IYS142" s="465"/>
      <c r="IYU142" s="463"/>
      <c r="IYV142" s="467"/>
      <c r="IYW142" s="467"/>
      <c r="IYX142" s="464"/>
      <c r="IYY142" s="464"/>
      <c r="IYZ142" s="464"/>
      <c r="IZA142" s="465"/>
      <c r="IZC142" s="463"/>
      <c r="IZD142" s="467"/>
      <c r="IZE142" s="467"/>
      <c r="IZF142" s="464"/>
      <c r="IZG142" s="464"/>
      <c r="IZH142" s="464"/>
      <c r="IZI142" s="465"/>
      <c r="IZK142" s="463"/>
      <c r="IZL142" s="467"/>
      <c r="IZM142" s="467"/>
      <c r="IZN142" s="464"/>
      <c r="IZO142" s="464"/>
      <c r="IZP142" s="464"/>
      <c r="IZQ142" s="465"/>
      <c r="IZS142" s="463"/>
      <c r="IZT142" s="467"/>
      <c r="IZU142" s="467"/>
      <c r="IZV142" s="464"/>
      <c r="IZW142" s="464"/>
      <c r="IZX142" s="464"/>
      <c r="IZY142" s="465"/>
      <c r="JAA142" s="463"/>
      <c r="JAB142" s="467"/>
      <c r="JAC142" s="467"/>
      <c r="JAD142" s="464"/>
      <c r="JAE142" s="464"/>
      <c r="JAF142" s="464"/>
      <c r="JAG142" s="465"/>
      <c r="JAI142" s="463"/>
      <c r="JAJ142" s="467"/>
      <c r="JAK142" s="467"/>
      <c r="JAL142" s="464"/>
      <c r="JAM142" s="464"/>
      <c r="JAN142" s="464"/>
      <c r="JAO142" s="465"/>
      <c r="JAQ142" s="463"/>
      <c r="JAR142" s="467"/>
      <c r="JAS142" s="467"/>
      <c r="JAT142" s="464"/>
      <c r="JAU142" s="464"/>
      <c r="JAV142" s="464"/>
      <c r="JAW142" s="465"/>
      <c r="JAY142" s="463"/>
      <c r="JAZ142" s="467"/>
      <c r="JBA142" s="467"/>
      <c r="JBB142" s="464"/>
      <c r="JBC142" s="464"/>
      <c r="JBD142" s="464"/>
      <c r="JBE142" s="465"/>
      <c r="JBG142" s="463"/>
      <c r="JBH142" s="467"/>
      <c r="JBI142" s="467"/>
      <c r="JBJ142" s="464"/>
      <c r="JBK142" s="464"/>
      <c r="JBL142" s="464"/>
      <c r="JBM142" s="465"/>
      <c r="JBO142" s="463"/>
      <c r="JBP142" s="467"/>
      <c r="JBQ142" s="467"/>
      <c r="JBR142" s="464"/>
      <c r="JBS142" s="464"/>
      <c r="JBT142" s="464"/>
      <c r="JBU142" s="465"/>
      <c r="JBW142" s="463"/>
      <c r="JBX142" s="467"/>
      <c r="JBY142" s="467"/>
      <c r="JBZ142" s="464"/>
      <c r="JCA142" s="464"/>
      <c r="JCB142" s="464"/>
      <c r="JCC142" s="465"/>
      <c r="JCE142" s="463"/>
      <c r="JCF142" s="467"/>
      <c r="JCG142" s="467"/>
      <c r="JCH142" s="464"/>
      <c r="JCI142" s="464"/>
      <c r="JCJ142" s="464"/>
      <c r="JCK142" s="465"/>
      <c r="JCM142" s="463"/>
      <c r="JCN142" s="467"/>
      <c r="JCO142" s="467"/>
      <c r="JCP142" s="464"/>
      <c r="JCQ142" s="464"/>
      <c r="JCR142" s="464"/>
      <c r="JCS142" s="465"/>
      <c r="JCU142" s="463"/>
      <c r="JCV142" s="467"/>
      <c r="JCW142" s="467"/>
      <c r="JCX142" s="464"/>
      <c r="JCY142" s="464"/>
      <c r="JCZ142" s="464"/>
      <c r="JDA142" s="465"/>
      <c r="JDC142" s="463"/>
      <c r="JDD142" s="467"/>
      <c r="JDE142" s="467"/>
      <c r="JDF142" s="464"/>
      <c r="JDG142" s="464"/>
      <c r="JDH142" s="464"/>
      <c r="JDI142" s="465"/>
      <c r="JDK142" s="463"/>
      <c r="JDL142" s="467"/>
      <c r="JDM142" s="467"/>
      <c r="JDN142" s="464"/>
      <c r="JDO142" s="464"/>
      <c r="JDP142" s="464"/>
      <c r="JDQ142" s="465"/>
      <c r="JDS142" s="463"/>
      <c r="JDT142" s="467"/>
      <c r="JDU142" s="467"/>
      <c r="JDV142" s="464"/>
      <c r="JDW142" s="464"/>
      <c r="JDX142" s="464"/>
      <c r="JDY142" s="465"/>
      <c r="JEA142" s="463"/>
      <c r="JEB142" s="467"/>
      <c r="JEC142" s="467"/>
      <c r="JED142" s="464"/>
      <c r="JEE142" s="464"/>
      <c r="JEF142" s="464"/>
      <c r="JEG142" s="465"/>
      <c r="JEI142" s="463"/>
      <c r="JEJ142" s="467"/>
      <c r="JEK142" s="467"/>
      <c r="JEL142" s="464"/>
      <c r="JEM142" s="464"/>
      <c r="JEN142" s="464"/>
      <c r="JEO142" s="465"/>
      <c r="JEQ142" s="463"/>
      <c r="JER142" s="467"/>
      <c r="JES142" s="467"/>
      <c r="JET142" s="464"/>
      <c r="JEU142" s="464"/>
      <c r="JEV142" s="464"/>
      <c r="JEW142" s="465"/>
      <c r="JEY142" s="463"/>
      <c r="JEZ142" s="467"/>
      <c r="JFA142" s="467"/>
      <c r="JFB142" s="464"/>
      <c r="JFC142" s="464"/>
      <c r="JFD142" s="464"/>
      <c r="JFE142" s="465"/>
      <c r="JFG142" s="463"/>
      <c r="JFH142" s="467"/>
      <c r="JFI142" s="467"/>
      <c r="JFJ142" s="464"/>
      <c r="JFK142" s="464"/>
      <c r="JFL142" s="464"/>
      <c r="JFM142" s="465"/>
      <c r="JFO142" s="463"/>
      <c r="JFP142" s="467"/>
      <c r="JFQ142" s="467"/>
      <c r="JFR142" s="464"/>
      <c r="JFS142" s="464"/>
      <c r="JFT142" s="464"/>
      <c r="JFU142" s="465"/>
      <c r="JFW142" s="463"/>
      <c r="JFX142" s="467"/>
      <c r="JFY142" s="467"/>
      <c r="JFZ142" s="464"/>
      <c r="JGA142" s="464"/>
      <c r="JGB142" s="464"/>
      <c r="JGC142" s="465"/>
      <c r="JGE142" s="463"/>
      <c r="JGF142" s="467"/>
      <c r="JGG142" s="467"/>
      <c r="JGH142" s="464"/>
      <c r="JGI142" s="464"/>
      <c r="JGJ142" s="464"/>
      <c r="JGK142" s="465"/>
      <c r="JGM142" s="463"/>
      <c r="JGN142" s="467"/>
      <c r="JGO142" s="467"/>
      <c r="JGP142" s="464"/>
      <c r="JGQ142" s="464"/>
      <c r="JGR142" s="464"/>
      <c r="JGS142" s="465"/>
      <c r="JGU142" s="463"/>
      <c r="JGV142" s="467"/>
      <c r="JGW142" s="467"/>
      <c r="JGX142" s="464"/>
      <c r="JGY142" s="464"/>
      <c r="JGZ142" s="464"/>
      <c r="JHA142" s="465"/>
      <c r="JHC142" s="463"/>
      <c r="JHD142" s="467"/>
      <c r="JHE142" s="467"/>
      <c r="JHF142" s="464"/>
      <c r="JHG142" s="464"/>
      <c r="JHH142" s="464"/>
      <c r="JHI142" s="465"/>
      <c r="JHK142" s="463"/>
      <c r="JHL142" s="467"/>
      <c r="JHM142" s="467"/>
      <c r="JHN142" s="464"/>
      <c r="JHO142" s="464"/>
      <c r="JHP142" s="464"/>
      <c r="JHQ142" s="465"/>
      <c r="JHS142" s="463"/>
      <c r="JHT142" s="467"/>
      <c r="JHU142" s="467"/>
      <c r="JHV142" s="464"/>
      <c r="JHW142" s="464"/>
      <c r="JHX142" s="464"/>
      <c r="JHY142" s="465"/>
      <c r="JIA142" s="463"/>
      <c r="JIB142" s="467"/>
      <c r="JIC142" s="467"/>
      <c r="JID142" s="464"/>
      <c r="JIE142" s="464"/>
      <c r="JIF142" s="464"/>
      <c r="JIG142" s="465"/>
      <c r="JII142" s="463"/>
      <c r="JIJ142" s="467"/>
      <c r="JIK142" s="467"/>
      <c r="JIL142" s="464"/>
      <c r="JIM142" s="464"/>
      <c r="JIN142" s="464"/>
      <c r="JIO142" s="465"/>
      <c r="JIQ142" s="463"/>
      <c r="JIR142" s="467"/>
      <c r="JIS142" s="467"/>
      <c r="JIT142" s="464"/>
      <c r="JIU142" s="464"/>
      <c r="JIV142" s="464"/>
      <c r="JIW142" s="465"/>
      <c r="JIY142" s="463"/>
      <c r="JIZ142" s="467"/>
      <c r="JJA142" s="467"/>
      <c r="JJB142" s="464"/>
      <c r="JJC142" s="464"/>
      <c r="JJD142" s="464"/>
      <c r="JJE142" s="465"/>
      <c r="JJG142" s="463"/>
      <c r="JJH142" s="467"/>
      <c r="JJI142" s="467"/>
      <c r="JJJ142" s="464"/>
      <c r="JJK142" s="464"/>
      <c r="JJL142" s="464"/>
      <c r="JJM142" s="465"/>
      <c r="JJO142" s="463"/>
      <c r="JJP142" s="467"/>
      <c r="JJQ142" s="467"/>
      <c r="JJR142" s="464"/>
      <c r="JJS142" s="464"/>
      <c r="JJT142" s="464"/>
      <c r="JJU142" s="465"/>
      <c r="JJW142" s="463"/>
      <c r="JJX142" s="467"/>
      <c r="JJY142" s="467"/>
      <c r="JJZ142" s="464"/>
      <c r="JKA142" s="464"/>
      <c r="JKB142" s="464"/>
      <c r="JKC142" s="465"/>
      <c r="JKE142" s="463"/>
      <c r="JKF142" s="467"/>
      <c r="JKG142" s="467"/>
      <c r="JKH142" s="464"/>
      <c r="JKI142" s="464"/>
      <c r="JKJ142" s="464"/>
      <c r="JKK142" s="465"/>
      <c r="JKM142" s="463"/>
      <c r="JKN142" s="467"/>
      <c r="JKO142" s="467"/>
      <c r="JKP142" s="464"/>
      <c r="JKQ142" s="464"/>
      <c r="JKR142" s="464"/>
      <c r="JKS142" s="465"/>
      <c r="JKU142" s="463"/>
      <c r="JKV142" s="467"/>
      <c r="JKW142" s="467"/>
      <c r="JKX142" s="464"/>
      <c r="JKY142" s="464"/>
      <c r="JKZ142" s="464"/>
      <c r="JLA142" s="465"/>
      <c r="JLC142" s="463"/>
      <c r="JLD142" s="467"/>
      <c r="JLE142" s="467"/>
      <c r="JLF142" s="464"/>
      <c r="JLG142" s="464"/>
      <c r="JLH142" s="464"/>
      <c r="JLI142" s="465"/>
      <c r="JLK142" s="463"/>
      <c r="JLL142" s="467"/>
      <c r="JLM142" s="467"/>
      <c r="JLN142" s="464"/>
      <c r="JLO142" s="464"/>
      <c r="JLP142" s="464"/>
      <c r="JLQ142" s="465"/>
      <c r="JLS142" s="463"/>
      <c r="JLT142" s="467"/>
      <c r="JLU142" s="467"/>
      <c r="JLV142" s="464"/>
      <c r="JLW142" s="464"/>
      <c r="JLX142" s="464"/>
      <c r="JLY142" s="465"/>
      <c r="JMA142" s="463"/>
      <c r="JMB142" s="467"/>
      <c r="JMC142" s="467"/>
      <c r="JMD142" s="464"/>
      <c r="JME142" s="464"/>
      <c r="JMF142" s="464"/>
      <c r="JMG142" s="465"/>
      <c r="JMI142" s="463"/>
      <c r="JMJ142" s="467"/>
      <c r="JMK142" s="467"/>
      <c r="JML142" s="464"/>
      <c r="JMM142" s="464"/>
      <c r="JMN142" s="464"/>
      <c r="JMO142" s="465"/>
      <c r="JMQ142" s="463"/>
      <c r="JMR142" s="467"/>
      <c r="JMS142" s="467"/>
      <c r="JMT142" s="464"/>
      <c r="JMU142" s="464"/>
      <c r="JMV142" s="464"/>
      <c r="JMW142" s="465"/>
      <c r="JMY142" s="463"/>
      <c r="JMZ142" s="467"/>
      <c r="JNA142" s="467"/>
      <c r="JNB142" s="464"/>
      <c r="JNC142" s="464"/>
      <c r="JND142" s="464"/>
      <c r="JNE142" s="465"/>
      <c r="JNG142" s="463"/>
      <c r="JNH142" s="467"/>
      <c r="JNI142" s="467"/>
      <c r="JNJ142" s="464"/>
      <c r="JNK142" s="464"/>
      <c r="JNL142" s="464"/>
      <c r="JNM142" s="465"/>
      <c r="JNO142" s="463"/>
      <c r="JNP142" s="467"/>
      <c r="JNQ142" s="467"/>
      <c r="JNR142" s="464"/>
      <c r="JNS142" s="464"/>
      <c r="JNT142" s="464"/>
      <c r="JNU142" s="465"/>
      <c r="JNW142" s="463"/>
      <c r="JNX142" s="467"/>
      <c r="JNY142" s="467"/>
      <c r="JNZ142" s="464"/>
      <c r="JOA142" s="464"/>
      <c r="JOB142" s="464"/>
      <c r="JOC142" s="465"/>
      <c r="JOE142" s="463"/>
      <c r="JOF142" s="467"/>
      <c r="JOG142" s="467"/>
      <c r="JOH142" s="464"/>
      <c r="JOI142" s="464"/>
      <c r="JOJ142" s="464"/>
      <c r="JOK142" s="465"/>
      <c r="JOM142" s="463"/>
      <c r="JON142" s="467"/>
      <c r="JOO142" s="467"/>
      <c r="JOP142" s="464"/>
      <c r="JOQ142" s="464"/>
      <c r="JOR142" s="464"/>
      <c r="JOS142" s="465"/>
      <c r="JOU142" s="463"/>
      <c r="JOV142" s="467"/>
      <c r="JOW142" s="467"/>
      <c r="JOX142" s="464"/>
      <c r="JOY142" s="464"/>
      <c r="JOZ142" s="464"/>
      <c r="JPA142" s="465"/>
      <c r="JPC142" s="463"/>
      <c r="JPD142" s="467"/>
      <c r="JPE142" s="467"/>
      <c r="JPF142" s="464"/>
      <c r="JPG142" s="464"/>
      <c r="JPH142" s="464"/>
      <c r="JPI142" s="465"/>
      <c r="JPK142" s="463"/>
      <c r="JPL142" s="467"/>
      <c r="JPM142" s="467"/>
      <c r="JPN142" s="464"/>
      <c r="JPO142" s="464"/>
      <c r="JPP142" s="464"/>
      <c r="JPQ142" s="465"/>
      <c r="JPS142" s="463"/>
      <c r="JPT142" s="467"/>
      <c r="JPU142" s="467"/>
      <c r="JPV142" s="464"/>
      <c r="JPW142" s="464"/>
      <c r="JPX142" s="464"/>
      <c r="JPY142" s="465"/>
      <c r="JQA142" s="463"/>
      <c r="JQB142" s="467"/>
      <c r="JQC142" s="467"/>
      <c r="JQD142" s="464"/>
      <c r="JQE142" s="464"/>
      <c r="JQF142" s="464"/>
      <c r="JQG142" s="465"/>
      <c r="JQI142" s="463"/>
      <c r="JQJ142" s="467"/>
      <c r="JQK142" s="467"/>
      <c r="JQL142" s="464"/>
      <c r="JQM142" s="464"/>
      <c r="JQN142" s="464"/>
      <c r="JQO142" s="465"/>
      <c r="JQQ142" s="463"/>
      <c r="JQR142" s="467"/>
      <c r="JQS142" s="467"/>
      <c r="JQT142" s="464"/>
      <c r="JQU142" s="464"/>
      <c r="JQV142" s="464"/>
      <c r="JQW142" s="465"/>
      <c r="JQY142" s="463"/>
      <c r="JQZ142" s="467"/>
      <c r="JRA142" s="467"/>
      <c r="JRB142" s="464"/>
      <c r="JRC142" s="464"/>
      <c r="JRD142" s="464"/>
      <c r="JRE142" s="465"/>
      <c r="JRG142" s="463"/>
      <c r="JRH142" s="467"/>
      <c r="JRI142" s="467"/>
      <c r="JRJ142" s="464"/>
      <c r="JRK142" s="464"/>
      <c r="JRL142" s="464"/>
      <c r="JRM142" s="465"/>
      <c r="JRO142" s="463"/>
      <c r="JRP142" s="467"/>
      <c r="JRQ142" s="467"/>
      <c r="JRR142" s="464"/>
      <c r="JRS142" s="464"/>
      <c r="JRT142" s="464"/>
      <c r="JRU142" s="465"/>
      <c r="JRW142" s="463"/>
      <c r="JRX142" s="467"/>
      <c r="JRY142" s="467"/>
      <c r="JRZ142" s="464"/>
      <c r="JSA142" s="464"/>
      <c r="JSB142" s="464"/>
      <c r="JSC142" s="465"/>
      <c r="JSE142" s="463"/>
      <c r="JSF142" s="467"/>
      <c r="JSG142" s="467"/>
      <c r="JSH142" s="464"/>
      <c r="JSI142" s="464"/>
      <c r="JSJ142" s="464"/>
      <c r="JSK142" s="465"/>
      <c r="JSM142" s="463"/>
      <c r="JSN142" s="467"/>
      <c r="JSO142" s="467"/>
      <c r="JSP142" s="464"/>
      <c r="JSQ142" s="464"/>
      <c r="JSR142" s="464"/>
      <c r="JSS142" s="465"/>
      <c r="JSU142" s="463"/>
      <c r="JSV142" s="467"/>
      <c r="JSW142" s="467"/>
      <c r="JSX142" s="464"/>
      <c r="JSY142" s="464"/>
      <c r="JSZ142" s="464"/>
      <c r="JTA142" s="465"/>
      <c r="JTC142" s="463"/>
      <c r="JTD142" s="467"/>
      <c r="JTE142" s="467"/>
      <c r="JTF142" s="464"/>
      <c r="JTG142" s="464"/>
      <c r="JTH142" s="464"/>
      <c r="JTI142" s="465"/>
      <c r="JTK142" s="463"/>
      <c r="JTL142" s="467"/>
      <c r="JTM142" s="467"/>
      <c r="JTN142" s="464"/>
      <c r="JTO142" s="464"/>
      <c r="JTP142" s="464"/>
      <c r="JTQ142" s="465"/>
      <c r="JTS142" s="463"/>
      <c r="JTT142" s="467"/>
      <c r="JTU142" s="467"/>
      <c r="JTV142" s="464"/>
      <c r="JTW142" s="464"/>
      <c r="JTX142" s="464"/>
      <c r="JTY142" s="465"/>
      <c r="JUA142" s="463"/>
      <c r="JUB142" s="467"/>
      <c r="JUC142" s="467"/>
      <c r="JUD142" s="464"/>
      <c r="JUE142" s="464"/>
      <c r="JUF142" s="464"/>
      <c r="JUG142" s="465"/>
      <c r="JUI142" s="463"/>
      <c r="JUJ142" s="467"/>
      <c r="JUK142" s="467"/>
      <c r="JUL142" s="464"/>
      <c r="JUM142" s="464"/>
      <c r="JUN142" s="464"/>
      <c r="JUO142" s="465"/>
      <c r="JUQ142" s="463"/>
      <c r="JUR142" s="467"/>
      <c r="JUS142" s="467"/>
      <c r="JUT142" s="464"/>
      <c r="JUU142" s="464"/>
      <c r="JUV142" s="464"/>
      <c r="JUW142" s="465"/>
      <c r="JUY142" s="463"/>
      <c r="JUZ142" s="467"/>
      <c r="JVA142" s="467"/>
      <c r="JVB142" s="464"/>
      <c r="JVC142" s="464"/>
      <c r="JVD142" s="464"/>
      <c r="JVE142" s="465"/>
      <c r="JVG142" s="463"/>
      <c r="JVH142" s="467"/>
      <c r="JVI142" s="467"/>
      <c r="JVJ142" s="464"/>
      <c r="JVK142" s="464"/>
      <c r="JVL142" s="464"/>
      <c r="JVM142" s="465"/>
      <c r="JVO142" s="463"/>
      <c r="JVP142" s="467"/>
      <c r="JVQ142" s="467"/>
      <c r="JVR142" s="464"/>
      <c r="JVS142" s="464"/>
      <c r="JVT142" s="464"/>
      <c r="JVU142" s="465"/>
      <c r="JVW142" s="463"/>
      <c r="JVX142" s="467"/>
      <c r="JVY142" s="467"/>
      <c r="JVZ142" s="464"/>
      <c r="JWA142" s="464"/>
      <c r="JWB142" s="464"/>
      <c r="JWC142" s="465"/>
      <c r="JWE142" s="463"/>
      <c r="JWF142" s="467"/>
      <c r="JWG142" s="467"/>
      <c r="JWH142" s="464"/>
      <c r="JWI142" s="464"/>
      <c r="JWJ142" s="464"/>
      <c r="JWK142" s="465"/>
      <c r="JWM142" s="463"/>
      <c r="JWN142" s="467"/>
      <c r="JWO142" s="467"/>
      <c r="JWP142" s="464"/>
      <c r="JWQ142" s="464"/>
      <c r="JWR142" s="464"/>
      <c r="JWS142" s="465"/>
      <c r="JWU142" s="463"/>
      <c r="JWV142" s="467"/>
      <c r="JWW142" s="467"/>
      <c r="JWX142" s="464"/>
      <c r="JWY142" s="464"/>
      <c r="JWZ142" s="464"/>
      <c r="JXA142" s="465"/>
      <c r="JXC142" s="463"/>
      <c r="JXD142" s="467"/>
      <c r="JXE142" s="467"/>
      <c r="JXF142" s="464"/>
      <c r="JXG142" s="464"/>
      <c r="JXH142" s="464"/>
      <c r="JXI142" s="465"/>
      <c r="JXK142" s="463"/>
      <c r="JXL142" s="467"/>
      <c r="JXM142" s="467"/>
      <c r="JXN142" s="464"/>
      <c r="JXO142" s="464"/>
      <c r="JXP142" s="464"/>
      <c r="JXQ142" s="465"/>
      <c r="JXS142" s="463"/>
      <c r="JXT142" s="467"/>
      <c r="JXU142" s="467"/>
      <c r="JXV142" s="464"/>
      <c r="JXW142" s="464"/>
      <c r="JXX142" s="464"/>
      <c r="JXY142" s="465"/>
      <c r="JYA142" s="463"/>
      <c r="JYB142" s="467"/>
      <c r="JYC142" s="467"/>
      <c r="JYD142" s="464"/>
      <c r="JYE142" s="464"/>
      <c r="JYF142" s="464"/>
      <c r="JYG142" s="465"/>
      <c r="JYI142" s="463"/>
      <c r="JYJ142" s="467"/>
      <c r="JYK142" s="467"/>
      <c r="JYL142" s="464"/>
      <c r="JYM142" s="464"/>
      <c r="JYN142" s="464"/>
      <c r="JYO142" s="465"/>
      <c r="JYQ142" s="463"/>
      <c r="JYR142" s="467"/>
      <c r="JYS142" s="467"/>
      <c r="JYT142" s="464"/>
      <c r="JYU142" s="464"/>
      <c r="JYV142" s="464"/>
      <c r="JYW142" s="465"/>
      <c r="JYY142" s="463"/>
      <c r="JYZ142" s="467"/>
      <c r="JZA142" s="467"/>
      <c r="JZB142" s="464"/>
      <c r="JZC142" s="464"/>
      <c r="JZD142" s="464"/>
      <c r="JZE142" s="465"/>
      <c r="JZG142" s="463"/>
      <c r="JZH142" s="467"/>
      <c r="JZI142" s="467"/>
      <c r="JZJ142" s="464"/>
      <c r="JZK142" s="464"/>
      <c r="JZL142" s="464"/>
      <c r="JZM142" s="465"/>
      <c r="JZO142" s="463"/>
      <c r="JZP142" s="467"/>
      <c r="JZQ142" s="467"/>
      <c r="JZR142" s="464"/>
      <c r="JZS142" s="464"/>
      <c r="JZT142" s="464"/>
      <c r="JZU142" s="465"/>
      <c r="JZW142" s="463"/>
      <c r="JZX142" s="467"/>
      <c r="JZY142" s="467"/>
      <c r="JZZ142" s="464"/>
      <c r="KAA142" s="464"/>
      <c r="KAB142" s="464"/>
      <c r="KAC142" s="465"/>
      <c r="KAE142" s="463"/>
      <c r="KAF142" s="467"/>
      <c r="KAG142" s="467"/>
      <c r="KAH142" s="464"/>
      <c r="KAI142" s="464"/>
      <c r="KAJ142" s="464"/>
      <c r="KAK142" s="465"/>
      <c r="KAM142" s="463"/>
      <c r="KAN142" s="467"/>
      <c r="KAO142" s="467"/>
      <c r="KAP142" s="464"/>
      <c r="KAQ142" s="464"/>
      <c r="KAR142" s="464"/>
      <c r="KAS142" s="465"/>
      <c r="KAU142" s="463"/>
      <c r="KAV142" s="467"/>
      <c r="KAW142" s="467"/>
      <c r="KAX142" s="464"/>
      <c r="KAY142" s="464"/>
      <c r="KAZ142" s="464"/>
      <c r="KBA142" s="465"/>
      <c r="KBC142" s="463"/>
      <c r="KBD142" s="467"/>
      <c r="KBE142" s="467"/>
      <c r="KBF142" s="464"/>
      <c r="KBG142" s="464"/>
      <c r="KBH142" s="464"/>
      <c r="KBI142" s="465"/>
      <c r="KBK142" s="463"/>
      <c r="KBL142" s="467"/>
      <c r="KBM142" s="467"/>
      <c r="KBN142" s="464"/>
      <c r="KBO142" s="464"/>
      <c r="KBP142" s="464"/>
      <c r="KBQ142" s="465"/>
      <c r="KBS142" s="463"/>
      <c r="KBT142" s="467"/>
      <c r="KBU142" s="467"/>
      <c r="KBV142" s="464"/>
      <c r="KBW142" s="464"/>
      <c r="KBX142" s="464"/>
      <c r="KBY142" s="465"/>
      <c r="KCA142" s="463"/>
      <c r="KCB142" s="467"/>
      <c r="KCC142" s="467"/>
      <c r="KCD142" s="464"/>
      <c r="KCE142" s="464"/>
      <c r="KCF142" s="464"/>
      <c r="KCG142" s="465"/>
      <c r="KCI142" s="463"/>
      <c r="KCJ142" s="467"/>
      <c r="KCK142" s="467"/>
      <c r="KCL142" s="464"/>
      <c r="KCM142" s="464"/>
      <c r="KCN142" s="464"/>
      <c r="KCO142" s="465"/>
      <c r="KCQ142" s="463"/>
      <c r="KCR142" s="467"/>
      <c r="KCS142" s="467"/>
      <c r="KCT142" s="464"/>
      <c r="KCU142" s="464"/>
      <c r="KCV142" s="464"/>
      <c r="KCW142" s="465"/>
      <c r="KCY142" s="463"/>
      <c r="KCZ142" s="467"/>
      <c r="KDA142" s="467"/>
      <c r="KDB142" s="464"/>
      <c r="KDC142" s="464"/>
      <c r="KDD142" s="464"/>
      <c r="KDE142" s="465"/>
      <c r="KDG142" s="463"/>
      <c r="KDH142" s="467"/>
      <c r="KDI142" s="467"/>
      <c r="KDJ142" s="464"/>
      <c r="KDK142" s="464"/>
      <c r="KDL142" s="464"/>
      <c r="KDM142" s="465"/>
      <c r="KDO142" s="463"/>
      <c r="KDP142" s="467"/>
      <c r="KDQ142" s="467"/>
      <c r="KDR142" s="464"/>
      <c r="KDS142" s="464"/>
      <c r="KDT142" s="464"/>
      <c r="KDU142" s="465"/>
      <c r="KDW142" s="463"/>
      <c r="KDX142" s="467"/>
      <c r="KDY142" s="467"/>
      <c r="KDZ142" s="464"/>
      <c r="KEA142" s="464"/>
      <c r="KEB142" s="464"/>
      <c r="KEC142" s="465"/>
      <c r="KEE142" s="463"/>
      <c r="KEF142" s="467"/>
      <c r="KEG142" s="467"/>
      <c r="KEH142" s="464"/>
      <c r="KEI142" s="464"/>
      <c r="KEJ142" s="464"/>
      <c r="KEK142" s="465"/>
      <c r="KEM142" s="463"/>
      <c r="KEN142" s="467"/>
      <c r="KEO142" s="467"/>
      <c r="KEP142" s="464"/>
      <c r="KEQ142" s="464"/>
      <c r="KER142" s="464"/>
      <c r="KES142" s="465"/>
      <c r="KEU142" s="463"/>
      <c r="KEV142" s="467"/>
      <c r="KEW142" s="467"/>
      <c r="KEX142" s="464"/>
      <c r="KEY142" s="464"/>
      <c r="KEZ142" s="464"/>
      <c r="KFA142" s="465"/>
      <c r="KFC142" s="463"/>
      <c r="KFD142" s="467"/>
      <c r="KFE142" s="467"/>
      <c r="KFF142" s="464"/>
      <c r="KFG142" s="464"/>
      <c r="KFH142" s="464"/>
      <c r="KFI142" s="465"/>
      <c r="KFK142" s="463"/>
      <c r="KFL142" s="467"/>
      <c r="KFM142" s="467"/>
      <c r="KFN142" s="464"/>
      <c r="KFO142" s="464"/>
      <c r="KFP142" s="464"/>
      <c r="KFQ142" s="465"/>
      <c r="KFS142" s="463"/>
      <c r="KFT142" s="467"/>
      <c r="KFU142" s="467"/>
      <c r="KFV142" s="464"/>
      <c r="KFW142" s="464"/>
      <c r="KFX142" s="464"/>
      <c r="KFY142" s="465"/>
      <c r="KGA142" s="463"/>
      <c r="KGB142" s="467"/>
      <c r="KGC142" s="467"/>
      <c r="KGD142" s="464"/>
      <c r="KGE142" s="464"/>
      <c r="KGF142" s="464"/>
      <c r="KGG142" s="465"/>
      <c r="KGI142" s="463"/>
      <c r="KGJ142" s="467"/>
      <c r="KGK142" s="467"/>
      <c r="KGL142" s="464"/>
      <c r="KGM142" s="464"/>
      <c r="KGN142" s="464"/>
      <c r="KGO142" s="465"/>
      <c r="KGQ142" s="463"/>
      <c r="KGR142" s="467"/>
      <c r="KGS142" s="467"/>
      <c r="KGT142" s="464"/>
      <c r="KGU142" s="464"/>
      <c r="KGV142" s="464"/>
      <c r="KGW142" s="465"/>
      <c r="KGY142" s="463"/>
      <c r="KGZ142" s="467"/>
      <c r="KHA142" s="467"/>
      <c r="KHB142" s="464"/>
      <c r="KHC142" s="464"/>
      <c r="KHD142" s="464"/>
      <c r="KHE142" s="465"/>
      <c r="KHG142" s="463"/>
      <c r="KHH142" s="467"/>
      <c r="KHI142" s="467"/>
      <c r="KHJ142" s="464"/>
      <c r="KHK142" s="464"/>
      <c r="KHL142" s="464"/>
      <c r="KHM142" s="465"/>
      <c r="KHO142" s="463"/>
      <c r="KHP142" s="467"/>
      <c r="KHQ142" s="467"/>
      <c r="KHR142" s="464"/>
      <c r="KHS142" s="464"/>
      <c r="KHT142" s="464"/>
      <c r="KHU142" s="465"/>
      <c r="KHW142" s="463"/>
      <c r="KHX142" s="467"/>
      <c r="KHY142" s="467"/>
      <c r="KHZ142" s="464"/>
      <c r="KIA142" s="464"/>
      <c r="KIB142" s="464"/>
      <c r="KIC142" s="465"/>
      <c r="KIE142" s="463"/>
      <c r="KIF142" s="467"/>
      <c r="KIG142" s="467"/>
      <c r="KIH142" s="464"/>
      <c r="KII142" s="464"/>
      <c r="KIJ142" s="464"/>
      <c r="KIK142" s="465"/>
      <c r="KIM142" s="463"/>
      <c r="KIN142" s="467"/>
      <c r="KIO142" s="467"/>
      <c r="KIP142" s="464"/>
      <c r="KIQ142" s="464"/>
      <c r="KIR142" s="464"/>
      <c r="KIS142" s="465"/>
      <c r="KIU142" s="463"/>
      <c r="KIV142" s="467"/>
      <c r="KIW142" s="467"/>
      <c r="KIX142" s="464"/>
      <c r="KIY142" s="464"/>
      <c r="KIZ142" s="464"/>
      <c r="KJA142" s="465"/>
      <c r="KJC142" s="463"/>
      <c r="KJD142" s="467"/>
      <c r="KJE142" s="467"/>
      <c r="KJF142" s="464"/>
      <c r="KJG142" s="464"/>
      <c r="KJH142" s="464"/>
      <c r="KJI142" s="465"/>
      <c r="KJK142" s="463"/>
      <c r="KJL142" s="467"/>
      <c r="KJM142" s="467"/>
      <c r="KJN142" s="464"/>
      <c r="KJO142" s="464"/>
      <c r="KJP142" s="464"/>
      <c r="KJQ142" s="465"/>
      <c r="KJS142" s="463"/>
      <c r="KJT142" s="467"/>
      <c r="KJU142" s="467"/>
      <c r="KJV142" s="464"/>
      <c r="KJW142" s="464"/>
      <c r="KJX142" s="464"/>
      <c r="KJY142" s="465"/>
      <c r="KKA142" s="463"/>
      <c r="KKB142" s="467"/>
      <c r="KKC142" s="467"/>
      <c r="KKD142" s="464"/>
      <c r="KKE142" s="464"/>
      <c r="KKF142" s="464"/>
      <c r="KKG142" s="465"/>
      <c r="KKI142" s="463"/>
      <c r="KKJ142" s="467"/>
      <c r="KKK142" s="467"/>
      <c r="KKL142" s="464"/>
      <c r="KKM142" s="464"/>
      <c r="KKN142" s="464"/>
      <c r="KKO142" s="465"/>
      <c r="KKQ142" s="463"/>
      <c r="KKR142" s="467"/>
      <c r="KKS142" s="467"/>
      <c r="KKT142" s="464"/>
      <c r="KKU142" s="464"/>
      <c r="KKV142" s="464"/>
      <c r="KKW142" s="465"/>
      <c r="KKY142" s="463"/>
      <c r="KKZ142" s="467"/>
      <c r="KLA142" s="467"/>
      <c r="KLB142" s="464"/>
      <c r="KLC142" s="464"/>
      <c r="KLD142" s="464"/>
      <c r="KLE142" s="465"/>
      <c r="KLG142" s="463"/>
      <c r="KLH142" s="467"/>
      <c r="KLI142" s="467"/>
      <c r="KLJ142" s="464"/>
      <c r="KLK142" s="464"/>
      <c r="KLL142" s="464"/>
      <c r="KLM142" s="465"/>
      <c r="KLO142" s="463"/>
      <c r="KLP142" s="467"/>
      <c r="KLQ142" s="467"/>
      <c r="KLR142" s="464"/>
      <c r="KLS142" s="464"/>
      <c r="KLT142" s="464"/>
      <c r="KLU142" s="465"/>
      <c r="KLW142" s="463"/>
      <c r="KLX142" s="467"/>
      <c r="KLY142" s="467"/>
      <c r="KLZ142" s="464"/>
      <c r="KMA142" s="464"/>
      <c r="KMB142" s="464"/>
      <c r="KMC142" s="465"/>
      <c r="KME142" s="463"/>
      <c r="KMF142" s="467"/>
      <c r="KMG142" s="467"/>
      <c r="KMH142" s="464"/>
      <c r="KMI142" s="464"/>
      <c r="KMJ142" s="464"/>
      <c r="KMK142" s="465"/>
      <c r="KMM142" s="463"/>
      <c r="KMN142" s="467"/>
      <c r="KMO142" s="467"/>
      <c r="KMP142" s="464"/>
      <c r="KMQ142" s="464"/>
      <c r="KMR142" s="464"/>
      <c r="KMS142" s="465"/>
      <c r="KMU142" s="463"/>
      <c r="KMV142" s="467"/>
      <c r="KMW142" s="467"/>
      <c r="KMX142" s="464"/>
      <c r="KMY142" s="464"/>
      <c r="KMZ142" s="464"/>
      <c r="KNA142" s="465"/>
      <c r="KNC142" s="463"/>
      <c r="KND142" s="467"/>
      <c r="KNE142" s="467"/>
      <c r="KNF142" s="464"/>
      <c r="KNG142" s="464"/>
      <c r="KNH142" s="464"/>
      <c r="KNI142" s="465"/>
      <c r="KNK142" s="463"/>
      <c r="KNL142" s="467"/>
      <c r="KNM142" s="467"/>
      <c r="KNN142" s="464"/>
      <c r="KNO142" s="464"/>
      <c r="KNP142" s="464"/>
      <c r="KNQ142" s="465"/>
      <c r="KNS142" s="463"/>
      <c r="KNT142" s="467"/>
      <c r="KNU142" s="467"/>
      <c r="KNV142" s="464"/>
      <c r="KNW142" s="464"/>
      <c r="KNX142" s="464"/>
      <c r="KNY142" s="465"/>
      <c r="KOA142" s="463"/>
      <c r="KOB142" s="467"/>
      <c r="KOC142" s="467"/>
      <c r="KOD142" s="464"/>
      <c r="KOE142" s="464"/>
      <c r="KOF142" s="464"/>
      <c r="KOG142" s="465"/>
      <c r="KOI142" s="463"/>
      <c r="KOJ142" s="467"/>
      <c r="KOK142" s="467"/>
      <c r="KOL142" s="464"/>
      <c r="KOM142" s="464"/>
      <c r="KON142" s="464"/>
      <c r="KOO142" s="465"/>
      <c r="KOQ142" s="463"/>
      <c r="KOR142" s="467"/>
      <c r="KOS142" s="467"/>
      <c r="KOT142" s="464"/>
      <c r="KOU142" s="464"/>
      <c r="KOV142" s="464"/>
      <c r="KOW142" s="465"/>
      <c r="KOY142" s="463"/>
      <c r="KOZ142" s="467"/>
      <c r="KPA142" s="467"/>
      <c r="KPB142" s="464"/>
      <c r="KPC142" s="464"/>
      <c r="KPD142" s="464"/>
      <c r="KPE142" s="465"/>
      <c r="KPG142" s="463"/>
      <c r="KPH142" s="467"/>
      <c r="KPI142" s="467"/>
      <c r="KPJ142" s="464"/>
      <c r="KPK142" s="464"/>
      <c r="KPL142" s="464"/>
      <c r="KPM142" s="465"/>
      <c r="KPO142" s="463"/>
      <c r="KPP142" s="467"/>
      <c r="KPQ142" s="467"/>
      <c r="KPR142" s="464"/>
      <c r="KPS142" s="464"/>
      <c r="KPT142" s="464"/>
      <c r="KPU142" s="465"/>
      <c r="KPW142" s="463"/>
      <c r="KPX142" s="467"/>
      <c r="KPY142" s="467"/>
      <c r="KPZ142" s="464"/>
      <c r="KQA142" s="464"/>
      <c r="KQB142" s="464"/>
      <c r="KQC142" s="465"/>
      <c r="KQE142" s="463"/>
      <c r="KQF142" s="467"/>
      <c r="KQG142" s="467"/>
      <c r="KQH142" s="464"/>
      <c r="KQI142" s="464"/>
      <c r="KQJ142" s="464"/>
      <c r="KQK142" s="465"/>
      <c r="KQM142" s="463"/>
      <c r="KQN142" s="467"/>
      <c r="KQO142" s="467"/>
      <c r="KQP142" s="464"/>
      <c r="KQQ142" s="464"/>
      <c r="KQR142" s="464"/>
      <c r="KQS142" s="465"/>
      <c r="KQU142" s="463"/>
      <c r="KQV142" s="467"/>
      <c r="KQW142" s="467"/>
      <c r="KQX142" s="464"/>
      <c r="KQY142" s="464"/>
      <c r="KQZ142" s="464"/>
      <c r="KRA142" s="465"/>
      <c r="KRC142" s="463"/>
      <c r="KRD142" s="467"/>
      <c r="KRE142" s="467"/>
      <c r="KRF142" s="464"/>
      <c r="KRG142" s="464"/>
      <c r="KRH142" s="464"/>
      <c r="KRI142" s="465"/>
      <c r="KRK142" s="463"/>
      <c r="KRL142" s="467"/>
      <c r="KRM142" s="467"/>
      <c r="KRN142" s="464"/>
      <c r="KRO142" s="464"/>
      <c r="KRP142" s="464"/>
      <c r="KRQ142" s="465"/>
      <c r="KRS142" s="463"/>
      <c r="KRT142" s="467"/>
      <c r="KRU142" s="467"/>
      <c r="KRV142" s="464"/>
      <c r="KRW142" s="464"/>
      <c r="KRX142" s="464"/>
      <c r="KRY142" s="465"/>
      <c r="KSA142" s="463"/>
      <c r="KSB142" s="467"/>
      <c r="KSC142" s="467"/>
      <c r="KSD142" s="464"/>
      <c r="KSE142" s="464"/>
      <c r="KSF142" s="464"/>
      <c r="KSG142" s="465"/>
      <c r="KSI142" s="463"/>
      <c r="KSJ142" s="467"/>
      <c r="KSK142" s="467"/>
      <c r="KSL142" s="464"/>
      <c r="KSM142" s="464"/>
      <c r="KSN142" s="464"/>
      <c r="KSO142" s="465"/>
      <c r="KSQ142" s="463"/>
      <c r="KSR142" s="467"/>
      <c r="KSS142" s="467"/>
      <c r="KST142" s="464"/>
      <c r="KSU142" s="464"/>
      <c r="KSV142" s="464"/>
      <c r="KSW142" s="465"/>
      <c r="KSY142" s="463"/>
      <c r="KSZ142" s="467"/>
      <c r="KTA142" s="467"/>
      <c r="KTB142" s="464"/>
      <c r="KTC142" s="464"/>
      <c r="KTD142" s="464"/>
      <c r="KTE142" s="465"/>
      <c r="KTG142" s="463"/>
      <c r="KTH142" s="467"/>
      <c r="KTI142" s="467"/>
      <c r="KTJ142" s="464"/>
      <c r="KTK142" s="464"/>
      <c r="KTL142" s="464"/>
      <c r="KTM142" s="465"/>
      <c r="KTO142" s="463"/>
      <c r="KTP142" s="467"/>
      <c r="KTQ142" s="467"/>
      <c r="KTR142" s="464"/>
      <c r="KTS142" s="464"/>
      <c r="KTT142" s="464"/>
      <c r="KTU142" s="465"/>
      <c r="KTW142" s="463"/>
      <c r="KTX142" s="467"/>
      <c r="KTY142" s="467"/>
      <c r="KTZ142" s="464"/>
      <c r="KUA142" s="464"/>
      <c r="KUB142" s="464"/>
      <c r="KUC142" s="465"/>
      <c r="KUE142" s="463"/>
      <c r="KUF142" s="467"/>
      <c r="KUG142" s="467"/>
      <c r="KUH142" s="464"/>
      <c r="KUI142" s="464"/>
      <c r="KUJ142" s="464"/>
      <c r="KUK142" s="465"/>
      <c r="KUM142" s="463"/>
      <c r="KUN142" s="467"/>
      <c r="KUO142" s="467"/>
      <c r="KUP142" s="464"/>
      <c r="KUQ142" s="464"/>
      <c r="KUR142" s="464"/>
      <c r="KUS142" s="465"/>
      <c r="KUU142" s="463"/>
      <c r="KUV142" s="467"/>
      <c r="KUW142" s="467"/>
      <c r="KUX142" s="464"/>
      <c r="KUY142" s="464"/>
      <c r="KUZ142" s="464"/>
      <c r="KVA142" s="465"/>
      <c r="KVC142" s="463"/>
      <c r="KVD142" s="467"/>
      <c r="KVE142" s="467"/>
      <c r="KVF142" s="464"/>
      <c r="KVG142" s="464"/>
      <c r="KVH142" s="464"/>
      <c r="KVI142" s="465"/>
      <c r="KVK142" s="463"/>
      <c r="KVL142" s="467"/>
      <c r="KVM142" s="467"/>
      <c r="KVN142" s="464"/>
      <c r="KVO142" s="464"/>
      <c r="KVP142" s="464"/>
      <c r="KVQ142" s="465"/>
      <c r="KVS142" s="463"/>
      <c r="KVT142" s="467"/>
      <c r="KVU142" s="467"/>
      <c r="KVV142" s="464"/>
      <c r="KVW142" s="464"/>
      <c r="KVX142" s="464"/>
      <c r="KVY142" s="465"/>
      <c r="KWA142" s="463"/>
      <c r="KWB142" s="467"/>
      <c r="KWC142" s="467"/>
      <c r="KWD142" s="464"/>
      <c r="KWE142" s="464"/>
      <c r="KWF142" s="464"/>
      <c r="KWG142" s="465"/>
      <c r="KWI142" s="463"/>
      <c r="KWJ142" s="467"/>
      <c r="KWK142" s="467"/>
      <c r="KWL142" s="464"/>
      <c r="KWM142" s="464"/>
      <c r="KWN142" s="464"/>
      <c r="KWO142" s="465"/>
      <c r="KWQ142" s="463"/>
      <c r="KWR142" s="467"/>
      <c r="KWS142" s="467"/>
      <c r="KWT142" s="464"/>
      <c r="KWU142" s="464"/>
      <c r="KWV142" s="464"/>
      <c r="KWW142" s="465"/>
      <c r="KWY142" s="463"/>
      <c r="KWZ142" s="467"/>
      <c r="KXA142" s="467"/>
      <c r="KXB142" s="464"/>
      <c r="KXC142" s="464"/>
      <c r="KXD142" s="464"/>
      <c r="KXE142" s="465"/>
      <c r="KXG142" s="463"/>
      <c r="KXH142" s="467"/>
      <c r="KXI142" s="467"/>
      <c r="KXJ142" s="464"/>
      <c r="KXK142" s="464"/>
      <c r="KXL142" s="464"/>
      <c r="KXM142" s="465"/>
      <c r="KXO142" s="463"/>
      <c r="KXP142" s="467"/>
      <c r="KXQ142" s="467"/>
      <c r="KXR142" s="464"/>
      <c r="KXS142" s="464"/>
      <c r="KXT142" s="464"/>
      <c r="KXU142" s="465"/>
      <c r="KXW142" s="463"/>
      <c r="KXX142" s="467"/>
      <c r="KXY142" s="467"/>
      <c r="KXZ142" s="464"/>
      <c r="KYA142" s="464"/>
      <c r="KYB142" s="464"/>
      <c r="KYC142" s="465"/>
      <c r="KYE142" s="463"/>
      <c r="KYF142" s="467"/>
      <c r="KYG142" s="467"/>
      <c r="KYH142" s="464"/>
      <c r="KYI142" s="464"/>
      <c r="KYJ142" s="464"/>
      <c r="KYK142" s="465"/>
      <c r="KYM142" s="463"/>
      <c r="KYN142" s="467"/>
      <c r="KYO142" s="467"/>
      <c r="KYP142" s="464"/>
      <c r="KYQ142" s="464"/>
      <c r="KYR142" s="464"/>
      <c r="KYS142" s="465"/>
      <c r="KYU142" s="463"/>
      <c r="KYV142" s="467"/>
      <c r="KYW142" s="467"/>
      <c r="KYX142" s="464"/>
      <c r="KYY142" s="464"/>
      <c r="KYZ142" s="464"/>
      <c r="KZA142" s="465"/>
      <c r="KZC142" s="463"/>
      <c r="KZD142" s="467"/>
      <c r="KZE142" s="467"/>
      <c r="KZF142" s="464"/>
      <c r="KZG142" s="464"/>
      <c r="KZH142" s="464"/>
      <c r="KZI142" s="465"/>
      <c r="KZK142" s="463"/>
      <c r="KZL142" s="467"/>
      <c r="KZM142" s="467"/>
      <c r="KZN142" s="464"/>
      <c r="KZO142" s="464"/>
      <c r="KZP142" s="464"/>
      <c r="KZQ142" s="465"/>
      <c r="KZS142" s="463"/>
      <c r="KZT142" s="467"/>
      <c r="KZU142" s="467"/>
      <c r="KZV142" s="464"/>
      <c r="KZW142" s="464"/>
      <c r="KZX142" s="464"/>
      <c r="KZY142" s="465"/>
      <c r="LAA142" s="463"/>
      <c r="LAB142" s="467"/>
      <c r="LAC142" s="467"/>
      <c r="LAD142" s="464"/>
      <c r="LAE142" s="464"/>
      <c r="LAF142" s="464"/>
      <c r="LAG142" s="465"/>
      <c r="LAI142" s="463"/>
      <c r="LAJ142" s="467"/>
      <c r="LAK142" s="467"/>
      <c r="LAL142" s="464"/>
      <c r="LAM142" s="464"/>
      <c r="LAN142" s="464"/>
      <c r="LAO142" s="465"/>
      <c r="LAQ142" s="463"/>
      <c r="LAR142" s="467"/>
      <c r="LAS142" s="467"/>
      <c r="LAT142" s="464"/>
      <c r="LAU142" s="464"/>
      <c r="LAV142" s="464"/>
      <c r="LAW142" s="465"/>
      <c r="LAY142" s="463"/>
      <c r="LAZ142" s="467"/>
      <c r="LBA142" s="467"/>
      <c r="LBB142" s="464"/>
      <c r="LBC142" s="464"/>
      <c r="LBD142" s="464"/>
      <c r="LBE142" s="465"/>
      <c r="LBG142" s="463"/>
      <c r="LBH142" s="467"/>
      <c r="LBI142" s="467"/>
      <c r="LBJ142" s="464"/>
      <c r="LBK142" s="464"/>
      <c r="LBL142" s="464"/>
      <c r="LBM142" s="465"/>
      <c r="LBO142" s="463"/>
      <c r="LBP142" s="467"/>
      <c r="LBQ142" s="467"/>
      <c r="LBR142" s="464"/>
      <c r="LBS142" s="464"/>
      <c r="LBT142" s="464"/>
      <c r="LBU142" s="465"/>
      <c r="LBW142" s="463"/>
      <c r="LBX142" s="467"/>
      <c r="LBY142" s="467"/>
      <c r="LBZ142" s="464"/>
      <c r="LCA142" s="464"/>
      <c r="LCB142" s="464"/>
      <c r="LCC142" s="465"/>
      <c r="LCE142" s="463"/>
      <c r="LCF142" s="467"/>
      <c r="LCG142" s="467"/>
      <c r="LCH142" s="464"/>
      <c r="LCI142" s="464"/>
      <c r="LCJ142" s="464"/>
      <c r="LCK142" s="465"/>
      <c r="LCM142" s="463"/>
      <c r="LCN142" s="467"/>
      <c r="LCO142" s="467"/>
      <c r="LCP142" s="464"/>
      <c r="LCQ142" s="464"/>
      <c r="LCR142" s="464"/>
      <c r="LCS142" s="465"/>
      <c r="LCU142" s="463"/>
      <c r="LCV142" s="467"/>
      <c r="LCW142" s="467"/>
      <c r="LCX142" s="464"/>
      <c r="LCY142" s="464"/>
      <c r="LCZ142" s="464"/>
      <c r="LDA142" s="465"/>
      <c r="LDC142" s="463"/>
      <c r="LDD142" s="467"/>
      <c r="LDE142" s="467"/>
      <c r="LDF142" s="464"/>
      <c r="LDG142" s="464"/>
      <c r="LDH142" s="464"/>
      <c r="LDI142" s="465"/>
      <c r="LDK142" s="463"/>
      <c r="LDL142" s="467"/>
      <c r="LDM142" s="467"/>
      <c r="LDN142" s="464"/>
      <c r="LDO142" s="464"/>
      <c r="LDP142" s="464"/>
      <c r="LDQ142" s="465"/>
      <c r="LDS142" s="463"/>
      <c r="LDT142" s="467"/>
      <c r="LDU142" s="467"/>
      <c r="LDV142" s="464"/>
      <c r="LDW142" s="464"/>
      <c r="LDX142" s="464"/>
      <c r="LDY142" s="465"/>
      <c r="LEA142" s="463"/>
      <c r="LEB142" s="467"/>
      <c r="LEC142" s="467"/>
      <c r="LED142" s="464"/>
      <c r="LEE142" s="464"/>
      <c r="LEF142" s="464"/>
      <c r="LEG142" s="465"/>
      <c r="LEI142" s="463"/>
      <c r="LEJ142" s="467"/>
      <c r="LEK142" s="467"/>
      <c r="LEL142" s="464"/>
      <c r="LEM142" s="464"/>
      <c r="LEN142" s="464"/>
      <c r="LEO142" s="465"/>
      <c r="LEQ142" s="463"/>
      <c r="LER142" s="467"/>
      <c r="LES142" s="467"/>
      <c r="LET142" s="464"/>
      <c r="LEU142" s="464"/>
      <c r="LEV142" s="464"/>
      <c r="LEW142" s="465"/>
      <c r="LEY142" s="463"/>
      <c r="LEZ142" s="467"/>
      <c r="LFA142" s="467"/>
      <c r="LFB142" s="464"/>
      <c r="LFC142" s="464"/>
      <c r="LFD142" s="464"/>
      <c r="LFE142" s="465"/>
      <c r="LFG142" s="463"/>
      <c r="LFH142" s="467"/>
      <c r="LFI142" s="467"/>
      <c r="LFJ142" s="464"/>
      <c r="LFK142" s="464"/>
      <c r="LFL142" s="464"/>
      <c r="LFM142" s="465"/>
      <c r="LFO142" s="463"/>
      <c r="LFP142" s="467"/>
      <c r="LFQ142" s="467"/>
      <c r="LFR142" s="464"/>
      <c r="LFS142" s="464"/>
      <c r="LFT142" s="464"/>
      <c r="LFU142" s="465"/>
      <c r="LFW142" s="463"/>
      <c r="LFX142" s="467"/>
      <c r="LFY142" s="467"/>
      <c r="LFZ142" s="464"/>
      <c r="LGA142" s="464"/>
      <c r="LGB142" s="464"/>
      <c r="LGC142" s="465"/>
      <c r="LGE142" s="463"/>
      <c r="LGF142" s="467"/>
      <c r="LGG142" s="467"/>
      <c r="LGH142" s="464"/>
      <c r="LGI142" s="464"/>
      <c r="LGJ142" s="464"/>
      <c r="LGK142" s="465"/>
      <c r="LGM142" s="463"/>
      <c r="LGN142" s="467"/>
      <c r="LGO142" s="467"/>
      <c r="LGP142" s="464"/>
      <c r="LGQ142" s="464"/>
      <c r="LGR142" s="464"/>
      <c r="LGS142" s="465"/>
      <c r="LGU142" s="463"/>
      <c r="LGV142" s="467"/>
      <c r="LGW142" s="467"/>
      <c r="LGX142" s="464"/>
      <c r="LGY142" s="464"/>
      <c r="LGZ142" s="464"/>
      <c r="LHA142" s="465"/>
      <c r="LHC142" s="463"/>
      <c r="LHD142" s="467"/>
      <c r="LHE142" s="467"/>
      <c r="LHF142" s="464"/>
      <c r="LHG142" s="464"/>
      <c r="LHH142" s="464"/>
      <c r="LHI142" s="465"/>
      <c r="LHK142" s="463"/>
      <c r="LHL142" s="467"/>
      <c r="LHM142" s="467"/>
      <c r="LHN142" s="464"/>
      <c r="LHO142" s="464"/>
      <c r="LHP142" s="464"/>
      <c r="LHQ142" s="465"/>
      <c r="LHS142" s="463"/>
      <c r="LHT142" s="467"/>
      <c r="LHU142" s="467"/>
      <c r="LHV142" s="464"/>
      <c r="LHW142" s="464"/>
      <c r="LHX142" s="464"/>
      <c r="LHY142" s="465"/>
      <c r="LIA142" s="463"/>
      <c r="LIB142" s="467"/>
      <c r="LIC142" s="467"/>
      <c r="LID142" s="464"/>
      <c r="LIE142" s="464"/>
      <c r="LIF142" s="464"/>
      <c r="LIG142" s="465"/>
      <c r="LII142" s="463"/>
      <c r="LIJ142" s="467"/>
      <c r="LIK142" s="467"/>
      <c r="LIL142" s="464"/>
      <c r="LIM142" s="464"/>
      <c r="LIN142" s="464"/>
      <c r="LIO142" s="465"/>
      <c r="LIQ142" s="463"/>
      <c r="LIR142" s="467"/>
      <c r="LIS142" s="467"/>
      <c r="LIT142" s="464"/>
      <c r="LIU142" s="464"/>
      <c r="LIV142" s="464"/>
      <c r="LIW142" s="465"/>
      <c r="LIY142" s="463"/>
      <c r="LIZ142" s="467"/>
      <c r="LJA142" s="467"/>
      <c r="LJB142" s="464"/>
      <c r="LJC142" s="464"/>
      <c r="LJD142" s="464"/>
      <c r="LJE142" s="465"/>
      <c r="LJG142" s="463"/>
      <c r="LJH142" s="467"/>
      <c r="LJI142" s="467"/>
      <c r="LJJ142" s="464"/>
      <c r="LJK142" s="464"/>
      <c r="LJL142" s="464"/>
      <c r="LJM142" s="465"/>
      <c r="LJO142" s="463"/>
      <c r="LJP142" s="467"/>
      <c r="LJQ142" s="467"/>
      <c r="LJR142" s="464"/>
      <c r="LJS142" s="464"/>
      <c r="LJT142" s="464"/>
      <c r="LJU142" s="465"/>
      <c r="LJW142" s="463"/>
      <c r="LJX142" s="467"/>
      <c r="LJY142" s="467"/>
      <c r="LJZ142" s="464"/>
      <c r="LKA142" s="464"/>
      <c r="LKB142" s="464"/>
      <c r="LKC142" s="465"/>
      <c r="LKE142" s="463"/>
      <c r="LKF142" s="467"/>
      <c r="LKG142" s="467"/>
      <c r="LKH142" s="464"/>
      <c r="LKI142" s="464"/>
      <c r="LKJ142" s="464"/>
      <c r="LKK142" s="465"/>
      <c r="LKM142" s="463"/>
      <c r="LKN142" s="467"/>
      <c r="LKO142" s="467"/>
      <c r="LKP142" s="464"/>
      <c r="LKQ142" s="464"/>
      <c r="LKR142" s="464"/>
      <c r="LKS142" s="465"/>
      <c r="LKU142" s="463"/>
      <c r="LKV142" s="467"/>
      <c r="LKW142" s="467"/>
      <c r="LKX142" s="464"/>
      <c r="LKY142" s="464"/>
      <c r="LKZ142" s="464"/>
      <c r="LLA142" s="465"/>
      <c r="LLC142" s="463"/>
      <c r="LLD142" s="467"/>
      <c r="LLE142" s="467"/>
      <c r="LLF142" s="464"/>
      <c r="LLG142" s="464"/>
      <c r="LLH142" s="464"/>
      <c r="LLI142" s="465"/>
      <c r="LLK142" s="463"/>
      <c r="LLL142" s="467"/>
      <c r="LLM142" s="467"/>
      <c r="LLN142" s="464"/>
      <c r="LLO142" s="464"/>
      <c r="LLP142" s="464"/>
      <c r="LLQ142" s="465"/>
      <c r="LLS142" s="463"/>
      <c r="LLT142" s="467"/>
      <c r="LLU142" s="467"/>
      <c r="LLV142" s="464"/>
      <c r="LLW142" s="464"/>
      <c r="LLX142" s="464"/>
      <c r="LLY142" s="465"/>
      <c r="LMA142" s="463"/>
      <c r="LMB142" s="467"/>
      <c r="LMC142" s="467"/>
      <c r="LMD142" s="464"/>
      <c r="LME142" s="464"/>
      <c r="LMF142" s="464"/>
      <c r="LMG142" s="465"/>
      <c r="LMI142" s="463"/>
      <c r="LMJ142" s="467"/>
      <c r="LMK142" s="467"/>
      <c r="LML142" s="464"/>
      <c r="LMM142" s="464"/>
      <c r="LMN142" s="464"/>
      <c r="LMO142" s="465"/>
      <c r="LMQ142" s="463"/>
      <c r="LMR142" s="467"/>
      <c r="LMS142" s="467"/>
      <c r="LMT142" s="464"/>
      <c r="LMU142" s="464"/>
      <c r="LMV142" s="464"/>
      <c r="LMW142" s="465"/>
      <c r="LMY142" s="463"/>
      <c r="LMZ142" s="467"/>
      <c r="LNA142" s="467"/>
      <c r="LNB142" s="464"/>
      <c r="LNC142" s="464"/>
      <c r="LND142" s="464"/>
      <c r="LNE142" s="465"/>
      <c r="LNG142" s="463"/>
      <c r="LNH142" s="467"/>
      <c r="LNI142" s="467"/>
      <c r="LNJ142" s="464"/>
      <c r="LNK142" s="464"/>
      <c r="LNL142" s="464"/>
      <c r="LNM142" s="465"/>
      <c r="LNO142" s="463"/>
      <c r="LNP142" s="467"/>
      <c r="LNQ142" s="467"/>
      <c r="LNR142" s="464"/>
      <c r="LNS142" s="464"/>
      <c r="LNT142" s="464"/>
      <c r="LNU142" s="465"/>
      <c r="LNW142" s="463"/>
      <c r="LNX142" s="467"/>
      <c r="LNY142" s="467"/>
      <c r="LNZ142" s="464"/>
      <c r="LOA142" s="464"/>
      <c r="LOB142" s="464"/>
      <c r="LOC142" s="465"/>
      <c r="LOE142" s="463"/>
      <c r="LOF142" s="467"/>
      <c r="LOG142" s="467"/>
      <c r="LOH142" s="464"/>
      <c r="LOI142" s="464"/>
      <c r="LOJ142" s="464"/>
      <c r="LOK142" s="465"/>
      <c r="LOM142" s="463"/>
      <c r="LON142" s="467"/>
      <c r="LOO142" s="467"/>
      <c r="LOP142" s="464"/>
      <c r="LOQ142" s="464"/>
      <c r="LOR142" s="464"/>
      <c r="LOS142" s="465"/>
      <c r="LOU142" s="463"/>
      <c r="LOV142" s="467"/>
      <c r="LOW142" s="467"/>
      <c r="LOX142" s="464"/>
      <c r="LOY142" s="464"/>
      <c r="LOZ142" s="464"/>
      <c r="LPA142" s="465"/>
      <c r="LPC142" s="463"/>
      <c r="LPD142" s="467"/>
      <c r="LPE142" s="467"/>
      <c r="LPF142" s="464"/>
      <c r="LPG142" s="464"/>
      <c r="LPH142" s="464"/>
      <c r="LPI142" s="465"/>
      <c r="LPK142" s="463"/>
      <c r="LPL142" s="467"/>
      <c r="LPM142" s="467"/>
      <c r="LPN142" s="464"/>
      <c r="LPO142" s="464"/>
      <c r="LPP142" s="464"/>
      <c r="LPQ142" s="465"/>
      <c r="LPS142" s="463"/>
      <c r="LPT142" s="467"/>
      <c r="LPU142" s="467"/>
      <c r="LPV142" s="464"/>
      <c r="LPW142" s="464"/>
      <c r="LPX142" s="464"/>
      <c r="LPY142" s="465"/>
      <c r="LQA142" s="463"/>
      <c r="LQB142" s="467"/>
      <c r="LQC142" s="467"/>
      <c r="LQD142" s="464"/>
      <c r="LQE142" s="464"/>
      <c r="LQF142" s="464"/>
      <c r="LQG142" s="465"/>
      <c r="LQI142" s="463"/>
      <c r="LQJ142" s="467"/>
      <c r="LQK142" s="467"/>
      <c r="LQL142" s="464"/>
      <c r="LQM142" s="464"/>
      <c r="LQN142" s="464"/>
      <c r="LQO142" s="465"/>
      <c r="LQQ142" s="463"/>
      <c r="LQR142" s="467"/>
      <c r="LQS142" s="467"/>
      <c r="LQT142" s="464"/>
      <c r="LQU142" s="464"/>
      <c r="LQV142" s="464"/>
      <c r="LQW142" s="465"/>
      <c r="LQY142" s="463"/>
      <c r="LQZ142" s="467"/>
      <c r="LRA142" s="467"/>
      <c r="LRB142" s="464"/>
      <c r="LRC142" s="464"/>
      <c r="LRD142" s="464"/>
      <c r="LRE142" s="465"/>
      <c r="LRG142" s="463"/>
      <c r="LRH142" s="467"/>
      <c r="LRI142" s="467"/>
      <c r="LRJ142" s="464"/>
      <c r="LRK142" s="464"/>
      <c r="LRL142" s="464"/>
      <c r="LRM142" s="465"/>
      <c r="LRO142" s="463"/>
      <c r="LRP142" s="467"/>
      <c r="LRQ142" s="467"/>
      <c r="LRR142" s="464"/>
      <c r="LRS142" s="464"/>
      <c r="LRT142" s="464"/>
      <c r="LRU142" s="465"/>
      <c r="LRW142" s="463"/>
      <c r="LRX142" s="467"/>
      <c r="LRY142" s="467"/>
      <c r="LRZ142" s="464"/>
      <c r="LSA142" s="464"/>
      <c r="LSB142" s="464"/>
      <c r="LSC142" s="465"/>
      <c r="LSE142" s="463"/>
      <c r="LSF142" s="467"/>
      <c r="LSG142" s="467"/>
      <c r="LSH142" s="464"/>
      <c r="LSI142" s="464"/>
      <c r="LSJ142" s="464"/>
      <c r="LSK142" s="465"/>
      <c r="LSM142" s="463"/>
      <c r="LSN142" s="467"/>
      <c r="LSO142" s="467"/>
      <c r="LSP142" s="464"/>
      <c r="LSQ142" s="464"/>
      <c r="LSR142" s="464"/>
      <c r="LSS142" s="465"/>
      <c r="LSU142" s="463"/>
      <c r="LSV142" s="467"/>
      <c r="LSW142" s="467"/>
      <c r="LSX142" s="464"/>
      <c r="LSY142" s="464"/>
      <c r="LSZ142" s="464"/>
      <c r="LTA142" s="465"/>
      <c r="LTC142" s="463"/>
      <c r="LTD142" s="467"/>
      <c r="LTE142" s="467"/>
      <c r="LTF142" s="464"/>
      <c r="LTG142" s="464"/>
      <c r="LTH142" s="464"/>
      <c r="LTI142" s="465"/>
      <c r="LTK142" s="463"/>
      <c r="LTL142" s="467"/>
      <c r="LTM142" s="467"/>
      <c r="LTN142" s="464"/>
      <c r="LTO142" s="464"/>
      <c r="LTP142" s="464"/>
      <c r="LTQ142" s="465"/>
      <c r="LTS142" s="463"/>
      <c r="LTT142" s="467"/>
      <c r="LTU142" s="467"/>
      <c r="LTV142" s="464"/>
      <c r="LTW142" s="464"/>
      <c r="LTX142" s="464"/>
      <c r="LTY142" s="465"/>
      <c r="LUA142" s="463"/>
      <c r="LUB142" s="467"/>
      <c r="LUC142" s="467"/>
      <c r="LUD142" s="464"/>
      <c r="LUE142" s="464"/>
      <c r="LUF142" s="464"/>
      <c r="LUG142" s="465"/>
      <c r="LUI142" s="463"/>
      <c r="LUJ142" s="467"/>
      <c r="LUK142" s="467"/>
      <c r="LUL142" s="464"/>
      <c r="LUM142" s="464"/>
      <c r="LUN142" s="464"/>
      <c r="LUO142" s="465"/>
      <c r="LUQ142" s="463"/>
      <c r="LUR142" s="467"/>
      <c r="LUS142" s="467"/>
      <c r="LUT142" s="464"/>
      <c r="LUU142" s="464"/>
      <c r="LUV142" s="464"/>
      <c r="LUW142" s="465"/>
      <c r="LUY142" s="463"/>
      <c r="LUZ142" s="467"/>
      <c r="LVA142" s="467"/>
      <c r="LVB142" s="464"/>
      <c r="LVC142" s="464"/>
      <c r="LVD142" s="464"/>
      <c r="LVE142" s="465"/>
      <c r="LVG142" s="463"/>
      <c r="LVH142" s="467"/>
      <c r="LVI142" s="467"/>
      <c r="LVJ142" s="464"/>
      <c r="LVK142" s="464"/>
      <c r="LVL142" s="464"/>
      <c r="LVM142" s="465"/>
      <c r="LVO142" s="463"/>
      <c r="LVP142" s="467"/>
      <c r="LVQ142" s="467"/>
      <c r="LVR142" s="464"/>
      <c r="LVS142" s="464"/>
      <c r="LVT142" s="464"/>
      <c r="LVU142" s="465"/>
      <c r="LVW142" s="463"/>
      <c r="LVX142" s="467"/>
      <c r="LVY142" s="467"/>
      <c r="LVZ142" s="464"/>
      <c r="LWA142" s="464"/>
      <c r="LWB142" s="464"/>
      <c r="LWC142" s="465"/>
      <c r="LWE142" s="463"/>
      <c r="LWF142" s="467"/>
      <c r="LWG142" s="467"/>
      <c r="LWH142" s="464"/>
      <c r="LWI142" s="464"/>
      <c r="LWJ142" s="464"/>
      <c r="LWK142" s="465"/>
      <c r="LWM142" s="463"/>
      <c r="LWN142" s="467"/>
      <c r="LWO142" s="467"/>
      <c r="LWP142" s="464"/>
      <c r="LWQ142" s="464"/>
      <c r="LWR142" s="464"/>
      <c r="LWS142" s="465"/>
      <c r="LWU142" s="463"/>
      <c r="LWV142" s="467"/>
      <c r="LWW142" s="467"/>
      <c r="LWX142" s="464"/>
      <c r="LWY142" s="464"/>
      <c r="LWZ142" s="464"/>
      <c r="LXA142" s="465"/>
      <c r="LXC142" s="463"/>
      <c r="LXD142" s="467"/>
      <c r="LXE142" s="467"/>
      <c r="LXF142" s="464"/>
      <c r="LXG142" s="464"/>
      <c r="LXH142" s="464"/>
      <c r="LXI142" s="465"/>
      <c r="LXK142" s="463"/>
      <c r="LXL142" s="467"/>
      <c r="LXM142" s="467"/>
      <c r="LXN142" s="464"/>
      <c r="LXO142" s="464"/>
      <c r="LXP142" s="464"/>
      <c r="LXQ142" s="465"/>
      <c r="LXS142" s="463"/>
      <c r="LXT142" s="467"/>
      <c r="LXU142" s="467"/>
      <c r="LXV142" s="464"/>
      <c r="LXW142" s="464"/>
      <c r="LXX142" s="464"/>
      <c r="LXY142" s="465"/>
      <c r="LYA142" s="463"/>
      <c r="LYB142" s="467"/>
      <c r="LYC142" s="467"/>
      <c r="LYD142" s="464"/>
      <c r="LYE142" s="464"/>
      <c r="LYF142" s="464"/>
      <c r="LYG142" s="465"/>
      <c r="LYI142" s="463"/>
      <c r="LYJ142" s="467"/>
      <c r="LYK142" s="467"/>
      <c r="LYL142" s="464"/>
      <c r="LYM142" s="464"/>
      <c r="LYN142" s="464"/>
      <c r="LYO142" s="465"/>
      <c r="LYQ142" s="463"/>
      <c r="LYR142" s="467"/>
      <c r="LYS142" s="467"/>
      <c r="LYT142" s="464"/>
      <c r="LYU142" s="464"/>
      <c r="LYV142" s="464"/>
      <c r="LYW142" s="465"/>
      <c r="LYY142" s="463"/>
      <c r="LYZ142" s="467"/>
      <c r="LZA142" s="467"/>
      <c r="LZB142" s="464"/>
      <c r="LZC142" s="464"/>
      <c r="LZD142" s="464"/>
      <c r="LZE142" s="465"/>
      <c r="LZG142" s="463"/>
      <c r="LZH142" s="467"/>
      <c r="LZI142" s="467"/>
      <c r="LZJ142" s="464"/>
      <c r="LZK142" s="464"/>
      <c r="LZL142" s="464"/>
      <c r="LZM142" s="465"/>
      <c r="LZO142" s="463"/>
      <c r="LZP142" s="467"/>
      <c r="LZQ142" s="467"/>
      <c r="LZR142" s="464"/>
      <c r="LZS142" s="464"/>
      <c r="LZT142" s="464"/>
      <c r="LZU142" s="465"/>
      <c r="LZW142" s="463"/>
      <c r="LZX142" s="467"/>
      <c r="LZY142" s="467"/>
      <c r="LZZ142" s="464"/>
      <c r="MAA142" s="464"/>
      <c r="MAB142" s="464"/>
      <c r="MAC142" s="465"/>
      <c r="MAE142" s="463"/>
      <c r="MAF142" s="467"/>
      <c r="MAG142" s="467"/>
      <c r="MAH142" s="464"/>
      <c r="MAI142" s="464"/>
      <c r="MAJ142" s="464"/>
      <c r="MAK142" s="465"/>
      <c r="MAM142" s="463"/>
      <c r="MAN142" s="467"/>
      <c r="MAO142" s="467"/>
      <c r="MAP142" s="464"/>
      <c r="MAQ142" s="464"/>
      <c r="MAR142" s="464"/>
      <c r="MAS142" s="465"/>
      <c r="MAU142" s="463"/>
      <c r="MAV142" s="467"/>
      <c r="MAW142" s="467"/>
      <c r="MAX142" s="464"/>
      <c r="MAY142" s="464"/>
      <c r="MAZ142" s="464"/>
      <c r="MBA142" s="465"/>
      <c r="MBC142" s="463"/>
      <c r="MBD142" s="467"/>
      <c r="MBE142" s="467"/>
      <c r="MBF142" s="464"/>
      <c r="MBG142" s="464"/>
      <c r="MBH142" s="464"/>
      <c r="MBI142" s="465"/>
      <c r="MBK142" s="463"/>
      <c r="MBL142" s="467"/>
      <c r="MBM142" s="467"/>
      <c r="MBN142" s="464"/>
      <c r="MBO142" s="464"/>
      <c r="MBP142" s="464"/>
      <c r="MBQ142" s="465"/>
      <c r="MBS142" s="463"/>
      <c r="MBT142" s="467"/>
      <c r="MBU142" s="467"/>
      <c r="MBV142" s="464"/>
      <c r="MBW142" s="464"/>
      <c r="MBX142" s="464"/>
      <c r="MBY142" s="465"/>
      <c r="MCA142" s="463"/>
      <c r="MCB142" s="467"/>
      <c r="MCC142" s="467"/>
      <c r="MCD142" s="464"/>
      <c r="MCE142" s="464"/>
      <c r="MCF142" s="464"/>
      <c r="MCG142" s="465"/>
      <c r="MCI142" s="463"/>
      <c r="MCJ142" s="467"/>
      <c r="MCK142" s="467"/>
      <c r="MCL142" s="464"/>
      <c r="MCM142" s="464"/>
      <c r="MCN142" s="464"/>
      <c r="MCO142" s="465"/>
      <c r="MCQ142" s="463"/>
      <c r="MCR142" s="467"/>
      <c r="MCS142" s="467"/>
      <c r="MCT142" s="464"/>
      <c r="MCU142" s="464"/>
      <c r="MCV142" s="464"/>
      <c r="MCW142" s="465"/>
      <c r="MCY142" s="463"/>
      <c r="MCZ142" s="467"/>
      <c r="MDA142" s="467"/>
      <c r="MDB142" s="464"/>
      <c r="MDC142" s="464"/>
      <c r="MDD142" s="464"/>
      <c r="MDE142" s="465"/>
      <c r="MDG142" s="463"/>
      <c r="MDH142" s="467"/>
      <c r="MDI142" s="467"/>
      <c r="MDJ142" s="464"/>
      <c r="MDK142" s="464"/>
      <c r="MDL142" s="464"/>
      <c r="MDM142" s="465"/>
      <c r="MDO142" s="463"/>
      <c r="MDP142" s="467"/>
      <c r="MDQ142" s="467"/>
      <c r="MDR142" s="464"/>
      <c r="MDS142" s="464"/>
      <c r="MDT142" s="464"/>
      <c r="MDU142" s="465"/>
      <c r="MDW142" s="463"/>
      <c r="MDX142" s="467"/>
      <c r="MDY142" s="467"/>
      <c r="MDZ142" s="464"/>
      <c r="MEA142" s="464"/>
      <c r="MEB142" s="464"/>
      <c r="MEC142" s="465"/>
      <c r="MEE142" s="463"/>
      <c r="MEF142" s="467"/>
      <c r="MEG142" s="467"/>
      <c r="MEH142" s="464"/>
      <c r="MEI142" s="464"/>
      <c r="MEJ142" s="464"/>
      <c r="MEK142" s="465"/>
      <c r="MEM142" s="463"/>
      <c r="MEN142" s="467"/>
      <c r="MEO142" s="467"/>
      <c r="MEP142" s="464"/>
      <c r="MEQ142" s="464"/>
      <c r="MER142" s="464"/>
      <c r="MES142" s="465"/>
      <c r="MEU142" s="463"/>
      <c r="MEV142" s="467"/>
      <c r="MEW142" s="467"/>
      <c r="MEX142" s="464"/>
      <c r="MEY142" s="464"/>
      <c r="MEZ142" s="464"/>
      <c r="MFA142" s="465"/>
      <c r="MFC142" s="463"/>
      <c r="MFD142" s="467"/>
      <c r="MFE142" s="467"/>
      <c r="MFF142" s="464"/>
      <c r="MFG142" s="464"/>
      <c r="MFH142" s="464"/>
      <c r="MFI142" s="465"/>
      <c r="MFK142" s="463"/>
      <c r="MFL142" s="467"/>
      <c r="MFM142" s="467"/>
      <c r="MFN142" s="464"/>
      <c r="MFO142" s="464"/>
      <c r="MFP142" s="464"/>
      <c r="MFQ142" s="465"/>
      <c r="MFS142" s="463"/>
      <c r="MFT142" s="467"/>
      <c r="MFU142" s="467"/>
      <c r="MFV142" s="464"/>
      <c r="MFW142" s="464"/>
      <c r="MFX142" s="464"/>
      <c r="MFY142" s="465"/>
      <c r="MGA142" s="463"/>
      <c r="MGB142" s="467"/>
      <c r="MGC142" s="467"/>
      <c r="MGD142" s="464"/>
      <c r="MGE142" s="464"/>
      <c r="MGF142" s="464"/>
      <c r="MGG142" s="465"/>
      <c r="MGI142" s="463"/>
      <c r="MGJ142" s="467"/>
      <c r="MGK142" s="467"/>
      <c r="MGL142" s="464"/>
      <c r="MGM142" s="464"/>
      <c r="MGN142" s="464"/>
      <c r="MGO142" s="465"/>
      <c r="MGQ142" s="463"/>
      <c r="MGR142" s="467"/>
      <c r="MGS142" s="467"/>
      <c r="MGT142" s="464"/>
      <c r="MGU142" s="464"/>
      <c r="MGV142" s="464"/>
      <c r="MGW142" s="465"/>
      <c r="MGY142" s="463"/>
      <c r="MGZ142" s="467"/>
      <c r="MHA142" s="467"/>
      <c r="MHB142" s="464"/>
      <c r="MHC142" s="464"/>
      <c r="MHD142" s="464"/>
      <c r="MHE142" s="465"/>
      <c r="MHG142" s="463"/>
      <c r="MHH142" s="467"/>
      <c r="MHI142" s="467"/>
      <c r="MHJ142" s="464"/>
      <c r="MHK142" s="464"/>
      <c r="MHL142" s="464"/>
      <c r="MHM142" s="465"/>
      <c r="MHO142" s="463"/>
      <c r="MHP142" s="467"/>
      <c r="MHQ142" s="467"/>
      <c r="MHR142" s="464"/>
      <c r="MHS142" s="464"/>
      <c r="MHT142" s="464"/>
      <c r="MHU142" s="465"/>
      <c r="MHW142" s="463"/>
      <c r="MHX142" s="467"/>
      <c r="MHY142" s="467"/>
      <c r="MHZ142" s="464"/>
      <c r="MIA142" s="464"/>
      <c r="MIB142" s="464"/>
      <c r="MIC142" s="465"/>
      <c r="MIE142" s="463"/>
      <c r="MIF142" s="467"/>
      <c r="MIG142" s="467"/>
      <c r="MIH142" s="464"/>
      <c r="MII142" s="464"/>
      <c r="MIJ142" s="464"/>
      <c r="MIK142" s="465"/>
      <c r="MIM142" s="463"/>
      <c r="MIN142" s="467"/>
      <c r="MIO142" s="467"/>
      <c r="MIP142" s="464"/>
      <c r="MIQ142" s="464"/>
      <c r="MIR142" s="464"/>
      <c r="MIS142" s="465"/>
      <c r="MIU142" s="463"/>
      <c r="MIV142" s="467"/>
      <c r="MIW142" s="467"/>
      <c r="MIX142" s="464"/>
      <c r="MIY142" s="464"/>
      <c r="MIZ142" s="464"/>
      <c r="MJA142" s="465"/>
      <c r="MJC142" s="463"/>
      <c r="MJD142" s="467"/>
      <c r="MJE142" s="467"/>
      <c r="MJF142" s="464"/>
      <c r="MJG142" s="464"/>
      <c r="MJH142" s="464"/>
      <c r="MJI142" s="465"/>
      <c r="MJK142" s="463"/>
      <c r="MJL142" s="467"/>
      <c r="MJM142" s="467"/>
      <c r="MJN142" s="464"/>
      <c r="MJO142" s="464"/>
      <c r="MJP142" s="464"/>
      <c r="MJQ142" s="465"/>
      <c r="MJS142" s="463"/>
      <c r="MJT142" s="467"/>
      <c r="MJU142" s="467"/>
      <c r="MJV142" s="464"/>
      <c r="MJW142" s="464"/>
      <c r="MJX142" s="464"/>
      <c r="MJY142" s="465"/>
      <c r="MKA142" s="463"/>
      <c r="MKB142" s="467"/>
      <c r="MKC142" s="467"/>
      <c r="MKD142" s="464"/>
      <c r="MKE142" s="464"/>
      <c r="MKF142" s="464"/>
      <c r="MKG142" s="465"/>
      <c r="MKI142" s="463"/>
      <c r="MKJ142" s="467"/>
      <c r="MKK142" s="467"/>
      <c r="MKL142" s="464"/>
      <c r="MKM142" s="464"/>
      <c r="MKN142" s="464"/>
      <c r="MKO142" s="465"/>
      <c r="MKQ142" s="463"/>
      <c r="MKR142" s="467"/>
      <c r="MKS142" s="467"/>
      <c r="MKT142" s="464"/>
      <c r="MKU142" s="464"/>
      <c r="MKV142" s="464"/>
      <c r="MKW142" s="465"/>
      <c r="MKY142" s="463"/>
      <c r="MKZ142" s="467"/>
      <c r="MLA142" s="467"/>
      <c r="MLB142" s="464"/>
      <c r="MLC142" s="464"/>
      <c r="MLD142" s="464"/>
      <c r="MLE142" s="465"/>
      <c r="MLG142" s="463"/>
      <c r="MLH142" s="467"/>
      <c r="MLI142" s="467"/>
      <c r="MLJ142" s="464"/>
      <c r="MLK142" s="464"/>
      <c r="MLL142" s="464"/>
      <c r="MLM142" s="465"/>
      <c r="MLO142" s="463"/>
      <c r="MLP142" s="467"/>
      <c r="MLQ142" s="467"/>
      <c r="MLR142" s="464"/>
      <c r="MLS142" s="464"/>
      <c r="MLT142" s="464"/>
      <c r="MLU142" s="465"/>
      <c r="MLW142" s="463"/>
      <c r="MLX142" s="467"/>
      <c r="MLY142" s="467"/>
      <c r="MLZ142" s="464"/>
      <c r="MMA142" s="464"/>
      <c r="MMB142" s="464"/>
      <c r="MMC142" s="465"/>
      <c r="MME142" s="463"/>
      <c r="MMF142" s="467"/>
      <c r="MMG142" s="467"/>
      <c r="MMH142" s="464"/>
      <c r="MMI142" s="464"/>
      <c r="MMJ142" s="464"/>
      <c r="MMK142" s="465"/>
      <c r="MMM142" s="463"/>
      <c r="MMN142" s="467"/>
      <c r="MMO142" s="467"/>
      <c r="MMP142" s="464"/>
      <c r="MMQ142" s="464"/>
      <c r="MMR142" s="464"/>
      <c r="MMS142" s="465"/>
      <c r="MMU142" s="463"/>
      <c r="MMV142" s="467"/>
      <c r="MMW142" s="467"/>
      <c r="MMX142" s="464"/>
      <c r="MMY142" s="464"/>
      <c r="MMZ142" s="464"/>
      <c r="MNA142" s="465"/>
      <c r="MNC142" s="463"/>
      <c r="MND142" s="467"/>
      <c r="MNE142" s="467"/>
      <c r="MNF142" s="464"/>
      <c r="MNG142" s="464"/>
      <c r="MNH142" s="464"/>
      <c r="MNI142" s="465"/>
      <c r="MNK142" s="463"/>
      <c r="MNL142" s="467"/>
      <c r="MNM142" s="467"/>
      <c r="MNN142" s="464"/>
      <c r="MNO142" s="464"/>
      <c r="MNP142" s="464"/>
      <c r="MNQ142" s="465"/>
      <c r="MNS142" s="463"/>
      <c r="MNT142" s="467"/>
      <c r="MNU142" s="467"/>
      <c r="MNV142" s="464"/>
      <c r="MNW142" s="464"/>
      <c r="MNX142" s="464"/>
      <c r="MNY142" s="465"/>
      <c r="MOA142" s="463"/>
      <c r="MOB142" s="467"/>
      <c r="MOC142" s="467"/>
      <c r="MOD142" s="464"/>
      <c r="MOE142" s="464"/>
      <c r="MOF142" s="464"/>
      <c r="MOG142" s="465"/>
      <c r="MOI142" s="463"/>
      <c r="MOJ142" s="467"/>
      <c r="MOK142" s="467"/>
      <c r="MOL142" s="464"/>
      <c r="MOM142" s="464"/>
      <c r="MON142" s="464"/>
      <c r="MOO142" s="465"/>
      <c r="MOQ142" s="463"/>
      <c r="MOR142" s="467"/>
      <c r="MOS142" s="467"/>
      <c r="MOT142" s="464"/>
      <c r="MOU142" s="464"/>
      <c r="MOV142" s="464"/>
      <c r="MOW142" s="465"/>
      <c r="MOY142" s="463"/>
      <c r="MOZ142" s="467"/>
      <c r="MPA142" s="467"/>
      <c r="MPB142" s="464"/>
      <c r="MPC142" s="464"/>
      <c r="MPD142" s="464"/>
      <c r="MPE142" s="465"/>
      <c r="MPG142" s="463"/>
      <c r="MPH142" s="467"/>
      <c r="MPI142" s="467"/>
      <c r="MPJ142" s="464"/>
      <c r="MPK142" s="464"/>
      <c r="MPL142" s="464"/>
      <c r="MPM142" s="465"/>
      <c r="MPO142" s="463"/>
      <c r="MPP142" s="467"/>
      <c r="MPQ142" s="467"/>
      <c r="MPR142" s="464"/>
      <c r="MPS142" s="464"/>
      <c r="MPT142" s="464"/>
      <c r="MPU142" s="465"/>
      <c r="MPW142" s="463"/>
      <c r="MPX142" s="467"/>
      <c r="MPY142" s="467"/>
      <c r="MPZ142" s="464"/>
      <c r="MQA142" s="464"/>
      <c r="MQB142" s="464"/>
      <c r="MQC142" s="465"/>
      <c r="MQE142" s="463"/>
      <c r="MQF142" s="467"/>
      <c r="MQG142" s="467"/>
      <c r="MQH142" s="464"/>
      <c r="MQI142" s="464"/>
      <c r="MQJ142" s="464"/>
      <c r="MQK142" s="465"/>
      <c r="MQM142" s="463"/>
      <c r="MQN142" s="467"/>
      <c r="MQO142" s="467"/>
      <c r="MQP142" s="464"/>
      <c r="MQQ142" s="464"/>
      <c r="MQR142" s="464"/>
      <c r="MQS142" s="465"/>
      <c r="MQU142" s="463"/>
      <c r="MQV142" s="467"/>
      <c r="MQW142" s="467"/>
      <c r="MQX142" s="464"/>
      <c r="MQY142" s="464"/>
      <c r="MQZ142" s="464"/>
      <c r="MRA142" s="465"/>
      <c r="MRC142" s="463"/>
      <c r="MRD142" s="467"/>
      <c r="MRE142" s="467"/>
      <c r="MRF142" s="464"/>
      <c r="MRG142" s="464"/>
      <c r="MRH142" s="464"/>
      <c r="MRI142" s="465"/>
      <c r="MRK142" s="463"/>
      <c r="MRL142" s="467"/>
      <c r="MRM142" s="467"/>
      <c r="MRN142" s="464"/>
      <c r="MRO142" s="464"/>
      <c r="MRP142" s="464"/>
      <c r="MRQ142" s="465"/>
      <c r="MRS142" s="463"/>
      <c r="MRT142" s="467"/>
      <c r="MRU142" s="467"/>
      <c r="MRV142" s="464"/>
      <c r="MRW142" s="464"/>
      <c r="MRX142" s="464"/>
      <c r="MRY142" s="465"/>
      <c r="MSA142" s="463"/>
      <c r="MSB142" s="467"/>
      <c r="MSC142" s="467"/>
      <c r="MSD142" s="464"/>
      <c r="MSE142" s="464"/>
      <c r="MSF142" s="464"/>
      <c r="MSG142" s="465"/>
      <c r="MSI142" s="463"/>
      <c r="MSJ142" s="467"/>
      <c r="MSK142" s="467"/>
      <c r="MSL142" s="464"/>
      <c r="MSM142" s="464"/>
      <c r="MSN142" s="464"/>
      <c r="MSO142" s="465"/>
      <c r="MSQ142" s="463"/>
      <c r="MSR142" s="467"/>
      <c r="MSS142" s="467"/>
      <c r="MST142" s="464"/>
      <c r="MSU142" s="464"/>
      <c r="MSV142" s="464"/>
      <c r="MSW142" s="465"/>
      <c r="MSY142" s="463"/>
      <c r="MSZ142" s="467"/>
      <c r="MTA142" s="467"/>
      <c r="MTB142" s="464"/>
      <c r="MTC142" s="464"/>
      <c r="MTD142" s="464"/>
      <c r="MTE142" s="465"/>
      <c r="MTG142" s="463"/>
      <c r="MTH142" s="467"/>
      <c r="MTI142" s="467"/>
      <c r="MTJ142" s="464"/>
      <c r="MTK142" s="464"/>
      <c r="MTL142" s="464"/>
      <c r="MTM142" s="465"/>
      <c r="MTO142" s="463"/>
      <c r="MTP142" s="467"/>
      <c r="MTQ142" s="467"/>
      <c r="MTR142" s="464"/>
      <c r="MTS142" s="464"/>
      <c r="MTT142" s="464"/>
      <c r="MTU142" s="465"/>
      <c r="MTW142" s="463"/>
      <c r="MTX142" s="467"/>
      <c r="MTY142" s="467"/>
      <c r="MTZ142" s="464"/>
      <c r="MUA142" s="464"/>
      <c r="MUB142" s="464"/>
      <c r="MUC142" s="465"/>
      <c r="MUE142" s="463"/>
      <c r="MUF142" s="467"/>
      <c r="MUG142" s="467"/>
      <c r="MUH142" s="464"/>
      <c r="MUI142" s="464"/>
      <c r="MUJ142" s="464"/>
      <c r="MUK142" s="465"/>
      <c r="MUM142" s="463"/>
      <c r="MUN142" s="467"/>
      <c r="MUO142" s="467"/>
      <c r="MUP142" s="464"/>
      <c r="MUQ142" s="464"/>
      <c r="MUR142" s="464"/>
      <c r="MUS142" s="465"/>
      <c r="MUU142" s="463"/>
      <c r="MUV142" s="467"/>
      <c r="MUW142" s="467"/>
      <c r="MUX142" s="464"/>
      <c r="MUY142" s="464"/>
      <c r="MUZ142" s="464"/>
      <c r="MVA142" s="465"/>
      <c r="MVC142" s="463"/>
      <c r="MVD142" s="467"/>
      <c r="MVE142" s="467"/>
      <c r="MVF142" s="464"/>
      <c r="MVG142" s="464"/>
      <c r="MVH142" s="464"/>
      <c r="MVI142" s="465"/>
      <c r="MVK142" s="463"/>
      <c r="MVL142" s="467"/>
      <c r="MVM142" s="467"/>
      <c r="MVN142" s="464"/>
      <c r="MVO142" s="464"/>
      <c r="MVP142" s="464"/>
      <c r="MVQ142" s="465"/>
      <c r="MVS142" s="463"/>
      <c r="MVT142" s="467"/>
      <c r="MVU142" s="467"/>
      <c r="MVV142" s="464"/>
      <c r="MVW142" s="464"/>
      <c r="MVX142" s="464"/>
      <c r="MVY142" s="465"/>
      <c r="MWA142" s="463"/>
      <c r="MWB142" s="467"/>
      <c r="MWC142" s="467"/>
      <c r="MWD142" s="464"/>
      <c r="MWE142" s="464"/>
      <c r="MWF142" s="464"/>
      <c r="MWG142" s="465"/>
      <c r="MWI142" s="463"/>
      <c r="MWJ142" s="467"/>
      <c r="MWK142" s="467"/>
      <c r="MWL142" s="464"/>
      <c r="MWM142" s="464"/>
      <c r="MWN142" s="464"/>
      <c r="MWO142" s="465"/>
      <c r="MWQ142" s="463"/>
      <c r="MWR142" s="467"/>
      <c r="MWS142" s="467"/>
      <c r="MWT142" s="464"/>
      <c r="MWU142" s="464"/>
      <c r="MWV142" s="464"/>
      <c r="MWW142" s="465"/>
      <c r="MWY142" s="463"/>
      <c r="MWZ142" s="467"/>
      <c r="MXA142" s="467"/>
      <c r="MXB142" s="464"/>
      <c r="MXC142" s="464"/>
      <c r="MXD142" s="464"/>
      <c r="MXE142" s="465"/>
      <c r="MXG142" s="463"/>
      <c r="MXH142" s="467"/>
      <c r="MXI142" s="467"/>
      <c r="MXJ142" s="464"/>
      <c r="MXK142" s="464"/>
      <c r="MXL142" s="464"/>
      <c r="MXM142" s="465"/>
      <c r="MXO142" s="463"/>
      <c r="MXP142" s="467"/>
      <c r="MXQ142" s="467"/>
      <c r="MXR142" s="464"/>
      <c r="MXS142" s="464"/>
      <c r="MXT142" s="464"/>
      <c r="MXU142" s="465"/>
      <c r="MXW142" s="463"/>
      <c r="MXX142" s="467"/>
      <c r="MXY142" s="467"/>
      <c r="MXZ142" s="464"/>
      <c r="MYA142" s="464"/>
      <c r="MYB142" s="464"/>
      <c r="MYC142" s="465"/>
      <c r="MYE142" s="463"/>
      <c r="MYF142" s="467"/>
      <c r="MYG142" s="467"/>
      <c r="MYH142" s="464"/>
      <c r="MYI142" s="464"/>
      <c r="MYJ142" s="464"/>
      <c r="MYK142" s="465"/>
      <c r="MYM142" s="463"/>
      <c r="MYN142" s="467"/>
      <c r="MYO142" s="467"/>
      <c r="MYP142" s="464"/>
      <c r="MYQ142" s="464"/>
      <c r="MYR142" s="464"/>
      <c r="MYS142" s="465"/>
      <c r="MYU142" s="463"/>
      <c r="MYV142" s="467"/>
      <c r="MYW142" s="467"/>
      <c r="MYX142" s="464"/>
      <c r="MYY142" s="464"/>
      <c r="MYZ142" s="464"/>
      <c r="MZA142" s="465"/>
      <c r="MZC142" s="463"/>
      <c r="MZD142" s="467"/>
      <c r="MZE142" s="467"/>
      <c r="MZF142" s="464"/>
      <c r="MZG142" s="464"/>
      <c r="MZH142" s="464"/>
      <c r="MZI142" s="465"/>
      <c r="MZK142" s="463"/>
      <c r="MZL142" s="467"/>
      <c r="MZM142" s="467"/>
      <c r="MZN142" s="464"/>
      <c r="MZO142" s="464"/>
      <c r="MZP142" s="464"/>
      <c r="MZQ142" s="465"/>
      <c r="MZS142" s="463"/>
      <c r="MZT142" s="467"/>
      <c r="MZU142" s="467"/>
      <c r="MZV142" s="464"/>
      <c r="MZW142" s="464"/>
      <c r="MZX142" s="464"/>
      <c r="MZY142" s="465"/>
      <c r="NAA142" s="463"/>
      <c r="NAB142" s="467"/>
      <c r="NAC142" s="467"/>
      <c r="NAD142" s="464"/>
      <c r="NAE142" s="464"/>
      <c r="NAF142" s="464"/>
      <c r="NAG142" s="465"/>
      <c r="NAI142" s="463"/>
      <c r="NAJ142" s="467"/>
      <c r="NAK142" s="467"/>
      <c r="NAL142" s="464"/>
      <c r="NAM142" s="464"/>
      <c r="NAN142" s="464"/>
      <c r="NAO142" s="465"/>
      <c r="NAQ142" s="463"/>
      <c r="NAR142" s="467"/>
      <c r="NAS142" s="467"/>
      <c r="NAT142" s="464"/>
      <c r="NAU142" s="464"/>
      <c r="NAV142" s="464"/>
      <c r="NAW142" s="465"/>
      <c r="NAY142" s="463"/>
      <c r="NAZ142" s="467"/>
      <c r="NBA142" s="467"/>
      <c r="NBB142" s="464"/>
      <c r="NBC142" s="464"/>
      <c r="NBD142" s="464"/>
      <c r="NBE142" s="465"/>
      <c r="NBG142" s="463"/>
      <c r="NBH142" s="467"/>
      <c r="NBI142" s="467"/>
      <c r="NBJ142" s="464"/>
      <c r="NBK142" s="464"/>
      <c r="NBL142" s="464"/>
      <c r="NBM142" s="465"/>
      <c r="NBO142" s="463"/>
      <c r="NBP142" s="467"/>
      <c r="NBQ142" s="467"/>
      <c r="NBR142" s="464"/>
      <c r="NBS142" s="464"/>
      <c r="NBT142" s="464"/>
      <c r="NBU142" s="465"/>
      <c r="NBW142" s="463"/>
      <c r="NBX142" s="467"/>
      <c r="NBY142" s="467"/>
      <c r="NBZ142" s="464"/>
      <c r="NCA142" s="464"/>
      <c r="NCB142" s="464"/>
      <c r="NCC142" s="465"/>
      <c r="NCE142" s="463"/>
      <c r="NCF142" s="467"/>
      <c r="NCG142" s="467"/>
      <c r="NCH142" s="464"/>
      <c r="NCI142" s="464"/>
      <c r="NCJ142" s="464"/>
      <c r="NCK142" s="465"/>
      <c r="NCM142" s="463"/>
      <c r="NCN142" s="467"/>
      <c r="NCO142" s="467"/>
      <c r="NCP142" s="464"/>
      <c r="NCQ142" s="464"/>
      <c r="NCR142" s="464"/>
      <c r="NCS142" s="465"/>
      <c r="NCU142" s="463"/>
      <c r="NCV142" s="467"/>
      <c r="NCW142" s="467"/>
      <c r="NCX142" s="464"/>
      <c r="NCY142" s="464"/>
      <c r="NCZ142" s="464"/>
      <c r="NDA142" s="465"/>
      <c r="NDC142" s="463"/>
      <c r="NDD142" s="467"/>
      <c r="NDE142" s="467"/>
      <c r="NDF142" s="464"/>
      <c r="NDG142" s="464"/>
      <c r="NDH142" s="464"/>
      <c r="NDI142" s="465"/>
      <c r="NDK142" s="463"/>
      <c r="NDL142" s="467"/>
      <c r="NDM142" s="467"/>
      <c r="NDN142" s="464"/>
      <c r="NDO142" s="464"/>
      <c r="NDP142" s="464"/>
      <c r="NDQ142" s="465"/>
      <c r="NDS142" s="463"/>
      <c r="NDT142" s="467"/>
      <c r="NDU142" s="467"/>
      <c r="NDV142" s="464"/>
      <c r="NDW142" s="464"/>
      <c r="NDX142" s="464"/>
      <c r="NDY142" s="465"/>
      <c r="NEA142" s="463"/>
      <c r="NEB142" s="467"/>
      <c r="NEC142" s="467"/>
      <c r="NED142" s="464"/>
      <c r="NEE142" s="464"/>
      <c r="NEF142" s="464"/>
      <c r="NEG142" s="465"/>
      <c r="NEI142" s="463"/>
      <c r="NEJ142" s="467"/>
      <c r="NEK142" s="467"/>
      <c r="NEL142" s="464"/>
      <c r="NEM142" s="464"/>
      <c r="NEN142" s="464"/>
      <c r="NEO142" s="465"/>
      <c r="NEQ142" s="463"/>
      <c r="NER142" s="467"/>
      <c r="NES142" s="467"/>
      <c r="NET142" s="464"/>
      <c r="NEU142" s="464"/>
      <c r="NEV142" s="464"/>
      <c r="NEW142" s="465"/>
      <c r="NEY142" s="463"/>
      <c r="NEZ142" s="467"/>
      <c r="NFA142" s="467"/>
      <c r="NFB142" s="464"/>
      <c r="NFC142" s="464"/>
      <c r="NFD142" s="464"/>
      <c r="NFE142" s="465"/>
      <c r="NFG142" s="463"/>
      <c r="NFH142" s="467"/>
      <c r="NFI142" s="467"/>
      <c r="NFJ142" s="464"/>
      <c r="NFK142" s="464"/>
      <c r="NFL142" s="464"/>
      <c r="NFM142" s="465"/>
      <c r="NFO142" s="463"/>
      <c r="NFP142" s="467"/>
      <c r="NFQ142" s="467"/>
      <c r="NFR142" s="464"/>
      <c r="NFS142" s="464"/>
      <c r="NFT142" s="464"/>
      <c r="NFU142" s="465"/>
      <c r="NFW142" s="463"/>
      <c r="NFX142" s="467"/>
      <c r="NFY142" s="467"/>
      <c r="NFZ142" s="464"/>
      <c r="NGA142" s="464"/>
      <c r="NGB142" s="464"/>
      <c r="NGC142" s="465"/>
      <c r="NGE142" s="463"/>
      <c r="NGF142" s="467"/>
      <c r="NGG142" s="467"/>
      <c r="NGH142" s="464"/>
      <c r="NGI142" s="464"/>
      <c r="NGJ142" s="464"/>
      <c r="NGK142" s="465"/>
      <c r="NGM142" s="463"/>
      <c r="NGN142" s="467"/>
      <c r="NGO142" s="467"/>
      <c r="NGP142" s="464"/>
      <c r="NGQ142" s="464"/>
      <c r="NGR142" s="464"/>
      <c r="NGS142" s="465"/>
      <c r="NGU142" s="463"/>
      <c r="NGV142" s="467"/>
      <c r="NGW142" s="467"/>
      <c r="NGX142" s="464"/>
      <c r="NGY142" s="464"/>
      <c r="NGZ142" s="464"/>
      <c r="NHA142" s="465"/>
      <c r="NHC142" s="463"/>
      <c r="NHD142" s="467"/>
      <c r="NHE142" s="467"/>
      <c r="NHF142" s="464"/>
      <c r="NHG142" s="464"/>
      <c r="NHH142" s="464"/>
      <c r="NHI142" s="465"/>
      <c r="NHK142" s="463"/>
      <c r="NHL142" s="467"/>
      <c r="NHM142" s="467"/>
      <c r="NHN142" s="464"/>
      <c r="NHO142" s="464"/>
      <c r="NHP142" s="464"/>
      <c r="NHQ142" s="465"/>
      <c r="NHS142" s="463"/>
      <c r="NHT142" s="467"/>
      <c r="NHU142" s="467"/>
      <c r="NHV142" s="464"/>
      <c r="NHW142" s="464"/>
      <c r="NHX142" s="464"/>
      <c r="NHY142" s="465"/>
      <c r="NIA142" s="463"/>
      <c r="NIB142" s="467"/>
      <c r="NIC142" s="467"/>
      <c r="NID142" s="464"/>
      <c r="NIE142" s="464"/>
      <c r="NIF142" s="464"/>
      <c r="NIG142" s="465"/>
      <c r="NII142" s="463"/>
      <c r="NIJ142" s="467"/>
      <c r="NIK142" s="467"/>
      <c r="NIL142" s="464"/>
      <c r="NIM142" s="464"/>
      <c r="NIN142" s="464"/>
      <c r="NIO142" s="465"/>
      <c r="NIQ142" s="463"/>
      <c r="NIR142" s="467"/>
      <c r="NIS142" s="467"/>
      <c r="NIT142" s="464"/>
      <c r="NIU142" s="464"/>
      <c r="NIV142" s="464"/>
      <c r="NIW142" s="465"/>
      <c r="NIY142" s="463"/>
      <c r="NIZ142" s="467"/>
      <c r="NJA142" s="467"/>
      <c r="NJB142" s="464"/>
      <c r="NJC142" s="464"/>
      <c r="NJD142" s="464"/>
      <c r="NJE142" s="465"/>
      <c r="NJG142" s="463"/>
      <c r="NJH142" s="467"/>
      <c r="NJI142" s="467"/>
      <c r="NJJ142" s="464"/>
      <c r="NJK142" s="464"/>
      <c r="NJL142" s="464"/>
      <c r="NJM142" s="465"/>
      <c r="NJO142" s="463"/>
      <c r="NJP142" s="467"/>
      <c r="NJQ142" s="467"/>
      <c r="NJR142" s="464"/>
      <c r="NJS142" s="464"/>
      <c r="NJT142" s="464"/>
      <c r="NJU142" s="465"/>
      <c r="NJW142" s="463"/>
      <c r="NJX142" s="467"/>
      <c r="NJY142" s="467"/>
      <c r="NJZ142" s="464"/>
      <c r="NKA142" s="464"/>
      <c r="NKB142" s="464"/>
      <c r="NKC142" s="465"/>
      <c r="NKE142" s="463"/>
      <c r="NKF142" s="467"/>
      <c r="NKG142" s="467"/>
      <c r="NKH142" s="464"/>
      <c r="NKI142" s="464"/>
      <c r="NKJ142" s="464"/>
      <c r="NKK142" s="465"/>
      <c r="NKM142" s="463"/>
      <c r="NKN142" s="467"/>
      <c r="NKO142" s="467"/>
      <c r="NKP142" s="464"/>
      <c r="NKQ142" s="464"/>
      <c r="NKR142" s="464"/>
      <c r="NKS142" s="465"/>
      <c r="NKU142" s="463"/>
      <c r="NKV142" s="467"/>
      <c r="NKW142" s="467"/>
      <c r="NKX142" s="464"/>
      <c r="NKY142" s="464"/>
      <c r="NKZ142" s="464"/>
      <c r="NLA142" s="465"/>
      <c r="NLC142" s="463"/>
      <c r="NLD142" s="467"/>
      <c r="NLE142" s="467"/>
      <c r="NLF142" s="464"/>
      <c r="NLG142" s="464"/>
      <c r="NLH142" s="464"/>
      <c r="NLI142" s="465"/>
      <c r="NLK142" s="463"/>
      <c r="NLL142" s="467"/>
      <c r="NLM142" s="467"/>
      <c r="NLN142" s="464"/>
      <c r="NLO142" s="464"/>
      <c r="NLP142" s="464"/>
      <c r="NLQ142" s="465"/>
      <c r="NLS142" s="463"/>
      <c r="NLT142" s="467"/>
      <c r="NLU142" s="467"/>
      <c r="NLV142" s="464"/>
      <c r="NLW142" s="464"/>
      <c r="NLX142" s="464"/>
      <c r="NLY142" s="465"/>
      <c r="NMA142" s="463"/>
      <c r="NMB142" s="467"/>
      <c r="NMC142" s="467"/>
      <c r="NMD142" s="464"/>
      <c r="NME142" s="464"/>
      <c r="NMF142" s="464"/>
      <c r="NMG142" s="465"/>
      <c r="NMI142" s="463"/>
      <c r="NMJ142" s="467"/>
      <c r="NMK142" s="467"/>
      <c r="NML142" s="464"/>
      <c r="NMM142" s="464"/>
      <c r="NMN142" s="464"/>
      <c r="NMO142" s="465"/>
      <c r="NMQ142" s="463"/>
      <c r="NMR142" s="467"/>
      <c r="NMS142" s="467"/>
      <c r="NMT142" s="464"/>
      <c r="NMU142" s="464"/>
      <c r="NMV142" s="464"/>
      <c r="NMW142" s="465"/>
      <c r="NMY142" s="463"/>
      <c r="NMZ142" s="467"/>
      <c r="NNA142" s="467"/>
      <c r="NNB142" s="464"/>
      <c r="NNC142" s="464"/>
      <c r="NND142" s="464"/>
      <c r="NNE142" s="465"/>
      <c r="NNG142" s="463"/>
      <c r="NNH142" s="467"/>
      <c r="NNI142" s="467"/>
      <c r="NNJ142" s="464"/>
      <c r="NNK142" s="464"/>
      <c r="NNL142" s="464"/>
      <c r="NNM142" s="465"/>
      <c r="NNO142" s="463"/>
      <c r="NNP142" s="467"/>
      <c r="NNQ142" s="467"/>
      <c r="NNR142" s="464"/>
      <c r="NNS142" s="464"/>
      <c r="NNT142" s="464"/>
      <c r="NNU142" s="465"/>
      <c r="NNW142" s="463"/>
      <c r="NNX142" s="467"/>
      <c r="NNY142" s="467"/>
      <c r="NNZ142" s="464"/>
      <c r="NOA142" s="464"/>
      <c r="NOB142" s="464"/>
      <c r="NOC142" s="465"/>
      <c r="NOE142" s="463"/>
      <c r="NOF142" s="467"/>
      <c r="NOG142" s="467"/>
      <c r="NOH142" s="464"/>
      <c r="NOI142" s="464"/>
      <c r="NOJ142" s="464"/>
      <c r="NOK142" s="465"/>
      <c r="NOM142" s="463"/>
      <c r="NON142" s="467"/>
      <c r="NOO142" s="467"/>
      <c r="NOP142" s="464"/>
      <c r="NOQ142" s="464"/>
      <c r="NOR142" s="464"/>
      <c r="NOS142" s="465"/>
      <c r="NOU142" s="463"/>
      <c r="NOV142" s="467"/>
      <c r="NOW142" s="467"/>
      <c r="NOX142" s="464"/>
      <c r="NOY142" s="464"/>
      <c r="NOZ142" s="464"/>
      <c r="NPA142" s="465"/>
      <c r="NPC142" s="463"/>
      <c r="NPD142" s="467"/>
      <c r="NPE142" s="467"/>
      <c r="NPF142" s="464"/>
      <c r="NPG142" s="464"/>
      <c r="NPH142" s="464"/>
      <c r="NPI142" s="465"/>
      <c r="NPK142" s="463"/>
      <c r="NPL142" s="467"/>
      <c r="NPM142" s="467"/>
      <c r="NPN142" s="464"/>
      <c r="NPO142" s="464"/>
      <c r="NPP142" s="464"/>
      <c r="NPQ142" s="465"/>
      <c r="NPS142" s="463"/>
      <c r="NPT142" s="467"/>
      <c r="NPU142" s="467"/>
      <c r="NPV142" s="464"/>
      <c r="NPW142" s="464"/>
      <c r="NPX142" s="464"/>
      <c r="NPY142" s="465"/>
      <c r="NQA142" s="463"/>
      <c r="NQB142" s="467"/>
      <c r="NQC142" s="467"/>
      <c r="NQD142" s="464"/>
      <c r="NQE142" s="464"/>
      <c r="NQF142" s="464"/>
      <c r="NQG142" s="465"/>
      <c r="NQI142" s="463"/>
      <c r="NQJ142" s="467"/>
      <c r="NQK142" s="467"/>
      <c r="NQL142" s="464"/>
      <c r="NQM142" s="464"/>
      <c r="NQN142" s="464"/>
      <c r="NQO142" s="465"/>
      <c r="NQQ142" s="463"/>
      <c r="NQR142" s="467"/>
      <c r="NQS142" s="467"/>
      <c r="NQT142" s="464"/>
      <c r="NQU142" s="464"/>
      <c r="NQV142" s="464"/>
      <c r="NQW142" s="465"/>
      <c r="NQY142" s="463"/>
      <c r="NQZ142" s="467"/>
      <c r="NRA142" s="467"/>
      <c r="NRB142" s="464"/>
      <c r="NRC142" s="464"/>
      <c r="NRD142" s="464"/>
      <c r="NRE142" s="465"/>
      <c r="NRG142" s="463"/>
      <c r="NRH142" s="467"/>
      <c r="NRI142" s="467"/>
      <c r="NRJ142" s="464"/>
      <c r="NRK142" s="464"/>
      <c r="NRL142" s="464"/>
      <c r="NRM142" s="465"/>
      <c r="NRO142" s="463"/>
      <c r="NRP142" s="467"/>
      <c r="NRQ142" s="467"/>
      <c r="NRR142" s="464"/>
      <c r="NRS142" s="464"/>
      <c r="NRT142" s="464"/>
      <c r="NRU142" s="465"/>
      <c r="NRW142" s="463"/>
      <c r="NRX142" s="467"/>
      <c r="NRY142" s="467"/>
      <c r="NRZ142" s="464"/>
      <c r="NSA142" s="464"/>
      <c r="NSB142" s="464"/>
      <c r="NSC142" s="465"/>
      <c r="NSE142" s="463"/>
      <c r="NSF142" s="467"/>
      <c r="NSG142" s="467"/>
      <c r="NSH142" s="464"/>
      <c r="NSI142" s="464"/>
      <c r="NSJ142" s="464"/>
      <c r="NSK142" s="465"/>
      <c r="NSM142" s="463"/>
      <c r="NSN142" s="467"/>
      <c r="NSO142" s="467"/>
      <c r="NSP142" s="464"/>
      <c r="NSQ142" s="464"/>
      <c r="NSR142" s="464"/>
      <c r="NSS142" s="465"/>
      <c r="NSU142" s="463"/>
      <c r="NSV142" s="467"/>
      <c r="NSW142" s="467"/>
      <c r="NSX142" s="464"/>
      <c r="NSY142" s="464"/>
      <c r="NSZ142" s="464"/>
      <c r="NTA142" s="465"/>
      <c r="NTC142" s="463"/>
      <c r="NTD142" s="467"/>
      <c r="NTE142" s="467"/>
      <c r="NTF142" s="464"/>
      <c r="NTG142" s="464"/>
      <c r="NTH142" s="464"/>
      <c r="NTI142" s="465"/>
      <c r="NTK142" s="463"/>
      <c r="NTL142" s="467"/>
      <c r="NTM142" s="467"/>
      <c r="NTN142" s="464"/>
      <c r="NTO142" s="464"/>
      <c r="NTP142" s="464"/>
      <c r="NTQ142" s="465"/>
      <c r="NTS142" s="463"/>
      <c r="NTT142" s="467"/>
      <c r="NTU142" s="467"/>
      <c r="NTV142" s="464"/>
      <c r="NTW142" s="464"/>
      <c r="NTX142" s="464"/>
      <c r="NTY142" s="465"/>
      <c r="NUA142" s="463"/>
      <c r="NUB142" s="467"/>
      <c r="NUC142" s="467"/>
      <c r="NUD142" s="464"/>
      <c r="NUE142" s="464"/>
      <c r="NUF142" s="464"/>
      <c r="NUG142" s="465"/>
      <c r="NUI142" s="463"/>
      <c r="NUJ142" s="467"/>
      <c r="NUK142" s="467"/>
      <c r="NUL142" s="464"/>
      <c r="NUM142" s="464"/>
      <c r="NUN142" s="464"/>
      <c r="NUO142" s="465"/>
      <c r="NUQ142" s="463"/>
      <c r="NUR142" s="467"/>
      <c r="NUS142" s="467"/>
      <c r="NUT142" s="464"/>
      <c r="NUU142" s="464"/>
      <c r="NUV142" s="464"/>
      <c r="NUW142" s="465"/>
      <c r="NUY142" s="463"/>
      <c r="NUZ142" s="467"/>
      <c r="NVA142" s="467"/>
      <c r="NVB142" s="464"/>
      <c r="NVC142" s="464"/>
      <c r="NVD142" s="464"/>
      <c r="NVE142" s="465"/>
      <c r="NVG142" s="463"/>
      <c r="NVH142" s="467"/>
      <c r="NVI142" s="467"/>
      <c r="NVJ142" s="464"/>
      <c r="NVK142" s="464"/>
      <c r="NVL142" s="464"/>
      <c r="NVM142" s="465"/>
      <c r="NVO142" s="463"/>
      <c r="NVP142" s="467"/>
      <c r="NVQ142" s="467"/>
      <c r="NVR142" s="464"/>
      <c r="NVS142" s="464"/>
      <c r="NVT142" s="464"/>
      <c r="NVU142" s="465"/>
      <c r="NVW142" s="463"/>
      <c r="NVX142" s="467"/>
      <c r="NVY142" s="467"/>
      <c r="NVZ142" s="464"/>
      <c r="NWA142" s="464"/>
      <c r="NWB142" s="464"/>
      <c r="NWC142" s="465"/>
      <c r="NWE142" s="463"/>
      <c r="NWF142" s="467"/>
      <c r="NWG142" s="467"/>
      <c r="NWH142" s="464"/>
      <c r="NWI142" s="464"/>
      <c r="NWJ142" s="464"/>
      <c r="NWK142" s="465"/>
      <c r="NWM142" s="463"/>
      <c r="NWN142" s="467"/>
      <c r="NWO142" s="467"/>
      <c r="NWP142" s="464"/>
      <c r="NWQ142" s="464"/>
      <c r="NWR142" s="464"/>
      <c r="NWS142" s="465"/>
      <c r="NWU142" s="463"/>
      <c r="NWV142" s="467"/>
      <c r="NWW142" s="467"/>
      <c r="NWX142" s="464"/>
      <c r="NWY142" s="464"/>
      <c r="NWZ142" s="464"/>
      <c r="NXA142" s="465"/>
      <c r="NXC142" s="463"/>
      <c r="NXD142" s="467"/>
      <c r="NXE142" s="467"/>
      <c r="NXF142" s="464"/>
      <c r="NXG142" s="464"/>
      <c r="NXH142" s="464"/>
      <c r="NXI142" s="465"/>
      <c r="NXK142" s="463"/>
      <c r="NXL142" s="467"/>
      <c r="NXM142" s="467"/>
      <c r="NXN142" s="464"/>
      <c r="NXO142" s="464"/>
      <c r="NXP142" s="464"/>
      <c r="NXQ142" s="465"/>
      <c r="NXS142" s="463"/>
      <c r="NXT142" s="467"/>
      <c r="NXU142" s="467"/>
      <c r="NXV142" s="464"/>
      <c r="NXW142" s="464"/>
      <c r="NXX142" s="464"/>
      <c r="NXY142" s="465"/>
      <c r="NYA142" s="463"/>
      <c r="NYB142" s="467"/>
      <c r="NYC142" s="467"/>
      <c r="NYD142" s="464"/>
      <c r="NYE142" s="464"/>
      <c r="NYF142" s="464"/>
      <c r="NYG142" s="465"/>
      <c r="NYI142" s="463"/>
      <c r="NYJ142" s="467"/>
      <c r="NYK142" s="467"/>
      <c r="NYL142" s="464"/>
      <c r="NYM142" s="464"/>
      <c r="NYN142" s="464"/>
      <c r="NYO142" s="465"/>
      <c r="NYQ142" s="463"/>
      <c r="NYR142" s="467"/>
      <c r="NYS142" s="467"/>
      <c r="NYT142" s="464"/>
      <c r="NYU142" s="464"/>
      <c r="NYV142" s="464"/>
      <c r="NYW142" s="465"/>
      <c r="NYY142" s="463"/>
      <c r="NYZ142" s="467"/>
      <c r="NZA142" s="467"/>
      <c r="NZB142" s="464"/>
      <c r="NZC142" s="464"/>
      <c r="NZD142" s="464"/>
      <c r="NZE142" s="465"/>
      <c r="NZG142" s="463"/>
      <c r="NZH142" s="467"/>
      <c r="NZI142" s="467"/>
      <c r="NZJ142" s="464"/>
      <c r="NZK142" s="464"/>
      <c r="NZL142" s="464"/>
      <c r="NZM142" s="465"/>
      <c r="NZO142" s="463"/>
      <c r="NZP142" s="467"/>
      <c r="NZQ142" s="467"/>
      <c r="NZR142" s="464"/>
      <c r="NZS142" s="464"/>
      <c r="NZT142" s="464"/>
      <c r="NZU142" s="465"/>
      <c r="NZW142" s="463"/>
      <c r="NZX142" s="467"/>
      <c r="NZY142" s="467"/>
      <c r="NZZ142" s="464"/>
      <c r="OAA142" s="464"/>
      <c r="OAB142" s="464"/>
      <c r="OAC142" s="465"/>
      <c r="OAE142" s="463"/>
      <c r="OAF142" s="467"/>
      <c r="OAG142" s="467"/>
      <c r="OAH142" s="464"/>
      <c r="OAI142" s="464"/>
      <c r="OAJ142" s="464"/>
      <c r="OAK142" s="465"/>
      <c r="OAM142" s="463"/>
      <c r="OAN142" s="467"/>
      <c r="OAO142" s="467"/>
      <c r="OAP142" s="464"/>
      <c r="OAQ142" s="464"/>
      <c r="OAR142" s="464"/>
      <c r="OAS142" s="465"/>
      <c r="OAU142" s="463"/>
      <c r="OAV142" s="467"/>
      <c r="OAW142" s="467"/>
      <c r="OAX142" s="464"/>
      <c r="OAY142" s="464"/>
      <c r="OAZ142" s="464"/>
      <c r="OBA142" s="465"/>
      <c r="OBC142" s="463"/>
      <c r="OBD142" s="467"/>
      <c r="OBE142" s="467"/>
      <c r="OBF142" s="464"/>
      <c r="OBG142" s="464"/>
      <c r="OBH142" s="464"/>
      <c r="OBI142" s="465"/>
      <c r="OBK142" s="463"/>
      <c r="OBL142" s="467"/>
      <c r="OBM142" s="467"/>
      <c r="OBN142" s="464"/>
      <c r="OBO142" s="464"/>
      <c r="OBP142" s="464"/>
      <c r="OBQ142" s="465"/>
      <c r="OBS142" s="463"/>
      <c r="OBT142" s="467"/>
      <c r="OBU142" s="467"/>
      <c r="OBV142" s="464"/>
      <c r="OBW142" s="464"/>
      <c r="OBX142" s="464"/>
      <c r="OBY142" s="465"/>
      <c r="OCA142" s="463"/>
      <c r="OCB142" s="467"/>
      <c r="OCC142" s="467"/>
      <c r="OCD142" s="464"/>
      <c r="OCE142" s="464"/>
      <c r="OCF142" s="464"/>
      <c r="OCG142" s="465"/>
      <c r="OCI142" s="463"/>
      <c r="OCJ142" s="467"/>
      <c r="OCK142" s="467"/>
      <c r="OCL142" s="464"/>
      <c r="OCM142" s="464"/>
      <c r="OCN142" s="464"/>
      <c r="OCO142" s="465"/>
      <c r="OCQ142" s="463"/>
      <c r="OCR142" s="467"/>
      <c r="OCS142" s="467"/>
      <c r="OCT142" s="464"/>
      <c r="OCU142" s="464"/>
      <c r="OCV142" s="464"/>
      <c r="OCW142" s="465"/>
      <c r="OCY142" s="463"/>
      <c r="OCZ142" s="467"/>
      <c r="ODA142" s="467"/>
      <c r="ODB142" s="464"/>
      <c r="ODC142" s="464"/>
      <c r="ODD142" s="464"/>
      <c r="ODE142" s="465"/>
      <c r="ODG142" s="463"/>
      <c r="ODH142" s="467"/>
      <c r="ODI142" s="467"/>
      <c r="ODJ142" s="464"/>
      <c r="ODK142" s="464"/>
      <c r="ODL142" s="464"/>
      <c r="ODM142" s="465"/>
      <c r="ODO142" s="463"/>
      <c r="ODP142" s="467"/>
      <c r="ODQ142" s="467"/>
      <c r="ODR142" s="464"/>
      <c r="ODS142" s="464"/>
      <c r="ODT142" s="464"/>
      <c r="ODU142" s="465"/>
      <c r="ODW142" s="463"/>
      <c r="ODX142" s="467"/>
      <c r="ODY142" s="467"/>
      <c r="ODZ142" s="464"/>
      <c r="OEA142" s="464"/>
      <c r="OEB142" s="464"/>
      <c r="OEC142" s="465"/>
      <c r="OEE142" s="463"/>
      <c r="OEF142" s="467"/>
      <c r="OEG142" s="467"/>
      <c r="OEH142" s="464"/>
      <c r="OEI142" s="464"/>
      <c r="OEJ142" s="464"/>
      <c r="OEK142" s="465"/>
      <c r="OEM142" s="463"/>
      <c r="OEN142" s="467"/>
      <c r="OEO142" s="467"/>
      <c r="OEP142" s="464"/>
      <c r="OEQ142" s="464"/>
      <c r="OER142" s="464"/>
      <c r="OES142" s="465"/>
      <c r="OEU142" s="463"/>
      <c r="OEV142" s="467"/>
      <c r="OEW142" s="467"/>
      <c r="OEX142" s="464"/>
      <c r="OEY142" s="464"/>
      <c r="OEZ142" s="464"/>
      <c r="OFA142" s="465"/>
      <c r="OFC142" s="463"/>
      <c r="OFD142" s="467"/>
      <c r="OFE142" s="467"/>
      <c r="OFF142" s="464"/>
      <c r="OFG142" s="464"/>
      <c r="OFH142" s="464"/>
      <c r="OFI142" s="465"/>
      <c r="OFK142" s="463"/>
      <c r="OFL142" s="467"/>
      <c r="OFM142" s="467"/>
      <c r="OFN142" s="464"/>
      <c r="OFO142" s="464"/>
      <c r="OFP142" s="464"/>
      <c r="OFQ142" s="465"/>
      <c r="OFS142" s="463"/>
      <c r="OFT142" s="467"/>
      <c r="OFU142" s="467"/>
      <c r="OFV142" s="464"/>
      <c r="OFW142" s="464"/>
      <c r="OFX142" s="464"/>
      <c r="OFY142" s="465"/>
      <c r="OGA142" s="463"/>
      <c r="OGB142" s="467"/>
      <c r="OGC142" s="467"/>
      <c r="OGD142" s="464"/>
      <c r="OGE142" s="464"/>
      <c r="OGF142" s="464"/>
      <c r="OGG142" s="465"/>
      <c r="OGI142" s="463"/>
      <c r="OGJ142" s="467"/>
      <c r="OGK142" s="467"/>
      <c r="OGL142" s="464"/>
      <c r="OGM142" s="464"/>
      <c r="OGN142" s="464"/>
      <c r="OGO142" s="465"/>
      <c r="OGQ142" s="463"/>
      <c r="OGR142" s="467"/>
      <c r="OGS142" s="467"/>
      <c r="OGT142" s="464"/>
      <c r="OGU142" s="464"/>
      <c r="OGV142" s="464"/>
      <c r="OGW142" s="465"/>
      <c r="OGY142" s="463"/>
      <c r="OGZ142" s="467"/>
      <c r="OHA142" s="467"/>
      <c r="OHB142" s="464"/>
      <c r="OHC142" s="464"/>
      <c r="OHD142" s="464"/>
      <c r="OHE142" s="465"/>
      <c r="OHG142" s="463"/>
      <c r="OHH142" s="467"/>
      <c r="OHI142" s="467"/>
      <c r="OHJ142" s="464"/>
      <c r="OHK142" s="464"/>
      <c r="OHL142" s="464"/>
      <c r="OHM142" s="465"/>
      <c r="OHO142" s="463"/>
      <c r="OHP142" s="467"/>
      <c r="OHQ142" s="467"/>
      <c r="OHR142" s="464"/>
      <c r="OHS142" s="464"/>
      <c r="OHT142" s="464"/>
      <c r="OHU142" s="465"/>
      <c r="OHW142" s="463"/>
      <c r="OHX142" s="467"/>
      <c r="OHY142" s="467"/>
      <c r="OHZ142" s="464"/>
      <c r="OIA142" s="464"/>
      <c r="OIB142" s="464"/>
      <c r="OIC142" s="465"/>
      <c r="OIE142" s="463"/>
      <c r="OIF142" s="467"/>
      <c r="OIG142" s="467"/>
      <c r="OIH142" s="464"/>
      <c r="OII142" s="464"/>
      <c r="OIJ142" s="464"/>
      <c r="OIK142" s="465"/>
      <c r="OIM142" s="463"/>
      <c r="OIN142" s="467"/>
      <c r="OIO142" s="467"/>
      <c r="OIP142" s="464"/>
      <c r="OIQ142" s="464"/>
      <c r="OIR142" s="464"/>
      <c r="OIS142" s="465"/>
      <c r="OIU142" s="463"/>
      <c r="OIV142" s="467"/>
      <c r="OIW142" s="467"/>
      <c r="OIX142" s="464"/>
      <c r="OIY142" s="464"/>
      <c r="OIZ142" s="464"/>
      <c r="OJA142" s="465"/>
      <c r="OJC142" s="463"/>
      <c r="OJD142" s="467"/>
      <c r="OJE142" s="467"/>
      <c r="OJF142" s="464"/>
      <c r="OJG142" s="464"/>
      <c r="OJH142" s="464"/>
      <c r="OJI142" s="465"/>
      <c r="OJK142" s="463"/>
      <c r="OJL142" s="467"/>
      <c r="OJM142" s="467"/>
      <c r="OJN142" s="464"/>
      <c r="OJO142" s="464"/>
      <c r="OJP142" s="464"/>
      <c r="OJQ142" s="465"/>
      <c r="OJS142" s="463"/>
      <c r="OJT142" s="467"/>
      <c r="OJU142" s="467"/>
      <c r="OJV142" s="464"/>
      <c r="OJW142" s="464"/>
      <c r="OJX142" s="464"/>
      <c r="OJY142" s="465"/>
      <c r="OKA142" s="463"/>
      <c r="OKB142" s="467"/>
      <c r="OKC142" s="467"/>
      <c r="OKD142" s="464"/>
      <c r="OKE142" s="464"/>
      <c r="OKF142" s="464"/>
      <c r="OKG142" s="465"/>
      <c r="OKI142" s="463"/>
      <c r="OKJ142" s="467"/>
      <c r="OKK142" s="467"/>
      <c r="OKL142" s="464"/>
      <c r="OKM142" s="464"/>
      <c r="OKN142" s="464"/>
      <c r="OKO142" s="465"/>
      <c r="OKQ142" s="463"/>
      <c r="OKR142" s="467"/>
      <c r="OKS142" s="467"/>
      <c r="OKT142" s="464"/>
      <c r="OKU142" s="464"/>
      <c r="OKV142" s="464"/>
      <c r="OKW142" s="465"/>
      <c r="OKY142" s="463"/>
      <c r="OKZ142" s="467"/>
      <c r="OLA142" s="467"/>
      <c r="OLB142" s="464"/>
      <c r="OLC142" s="464"/>
      <c r="OLD142" s="464"/>
      <c r="OLE142" s="465"/>
      <c r="OLG142" s="463"/>
      <c r="OLH142" s="467"/>
      <c r="OLI142" s="467"/>
      <c r="OLJ142" s="464"/>
      <c r="OLK142" s="464"/>
      <c r="OLL142" s="464"/>
      <c r="OLM142" s="465"/>
      <c r="OLO142" s="463"/>
      <c r="OLP142" s="467"/>
      <c r="OLQ142" s="467"/>
      <c r="OLR142" s="464"/>
      <c r="OLS142" s="464"/>
      <c r="OLT142" s="464"/>
      <c r="OLU142" s="465"/>
      <c r="OLW142" s="463"/>
      <c r="OLX142" s="467"/>
      <c r="OLY142" s="467"/>
      <c r="OLZ142" s="464"/>
      <c r="OMA142" s="464"/>
      <c r="OMB142" s="464"/>
      <c r="OMC142" s="465"/>
      <c r="OME142" s="463"/>
      <c r="OMF142" s="467"/>
      <c r="OMG142" s="467"/>
      <c r="OMH142" s="464"/>
      <c r="OMI142" s="464"/>
      <c r="OMJ142" s="464"/>
      <c r="OMK142" s="465"/>
      <c r="OMM142" s="463"/>
      <c r="OMN142" s="467"/>
      <c r="OMO142" s="467"/>
      <c r="OMP142" s="464"/>
      <c r="OMQ142" s="464"/>
      <c r="OMR142" s="464"/>
      <c r="OMS142" s="465"/>
      <c r="OMU142" s="463"/>
      <c r="OMV142" s="467"/>
      <c r="OMW142" s="467"/>
      <c r="OMX142" s="464"/>
      <c r="OMY142" s="464"/>
      <c r="OMZ142" s="464"/>
      <c r="ONA142" s="465"/>
      <c r="ONC142" s="463"/>
      <c r="OND142" s="467"/>
      <c r="ONE142" s="467"/>
      <c r="ONF142" s="464"/>
      <c r="ONG142" s="464"/>
      <c r="ONH142" s="464"/>
      <c r="ONI142" s="465"/>
      <c r="ONK142" s="463"/>
      <c r="ONL142" s="467"/>
      <c r="ONM142" s="467"/>
      <c r="ONN142" s="464"/>
      <c r="ONO142" s="464"/>
      <c r="ONP142" s="464"/>
      <c r="ONQ142" s="465"/>
      <c r="ONS142" s="463"/>
      <c r="ONT142" s="467"/>
      <c r="ONU142" s="467"/>
      <c r="ONV142" s="464"/>
      <c r="ONW142" s="464"/>
      <c r="ONX142" s="464"/>
      <c r="ONY142" s="465"/>
      <c r="OOA142" s="463"/>
      <c r="OOB142" s="467"/>
      <c r="OOC142" s="467"/>
      <c r="OOD142" s="464"/>
      <c r="OOE142" s="464"/>
      <c r="OOF142" s="464"/>
      <c r="OOG142" s="465"/>
      <c r="OOI142" s="463"/>
      <c r="OOJ142" s="467"/>
      <c r="OOK142" s="467"/>
      <c r="OOL142" s="464"/>
      <c r="OOM142" s="464"/>
      <c r="OON142" s="464"/>
      <c r="OOO142" s="465"/>
      <c r="OOQ142" s="463"/>
      <c r="OOR142" s="467"/>
      <c r="OOS142" s="467"/>
      <c r="OOT142" s="464"/>
      <c r="OOU142" s="464"/>
      <c r="OOV142" s="464"/>
      <c r="OOW142" s="465"/>
      <c r="OOY142" s="463"/>
      <c r="OOZ142" s="467"/>
      <c r="OPA142" s="467"/>
      <c r="OPB142" s="464"/>
      <c r="OPC142" s="464"/>
      <c r="OPD142" s="464"/>
      <c r="OPE142" s="465"/>
      <c r="OPG142" s="463"/>
      <c r="OPH142" s="467"/>
      <c r="OPI142" s="467"/>
      <c r="OPJ142" s="464"/>
      <c r="OPK142" s="464"/>
      <c r="OPL142" s="464"/>
      <c r="OPM142" s="465"/>
      <c r="OPO142" s="463"/>
      <c r="OPP142" s="467"/>
      <c r="OPQ142" s="467"/>
      <c r="OPR142" s="464"/>
      <c r="OPS142" s="464"/>
      <c r="OPT142" s="464"/>
      <c r="OPU142" s="465"/>
      <c r="OPW142" s="463"/>
      <c r="OPX142" s="467"/>
      <c r="OPY142" s="467"/>
      <c r="OPZ142" s="464"/>
      <c r="OQA142" s="464"/>
      <c r="OQB142" s="464"/>
      <c r="OQC142" s="465"/>
      <c r="OQE142" s="463"/>
      <c r="OQF142" s="467"/>
      <c r="OQG142" s="467"/>
      <c r="OQH142" s="464"/>
      <c r="OQI142" s="464"/>
      <c r="OQJ142" s="464"/>
      <c r="OQK142" s="465"/>
      <c r="OQM142" s="463"/>
      <c r="OQN142" s="467"/>
      <c r="OQO142" s="467"/>
      <c r="OQP142" s="464"/>
      <c r="OQQ142" s="464"/>
      <c r="OQR142" s="464"/>
      <c r="OQS142" s="465"/>
      <c r="OQU142" s="463"/>
      <c r="OQV142" s="467"/>
      <c r="OQW142" s="467"/>
      <c r="OQX142" s="464"/>
      <c r="OQY142" s="464"/>
      <c r="OQZ142" s="464"/>
      <c r="ORA142" s="465"/>
      <c r="ORC142" s="463"/>
      <c r="ORD142" s="467"/>
      <c r="ORE142" s="467"/>
      <c r="ORF142" s="464"/>
      <c r="ORG142" s="464"/>
      <c r="ORH142" s="464"/>
      <c r="ORI142" s="465"/>
      <c r="ORK142" s="463"/>
      <c r="ORL142" s="467"/>
      <c r="ORM142" s="467"/>
      <c r="ORN142" s="464"/>
      <c r="ORO142" s="464"/>
      <c r="ORP142" s="464"/>
      <c r="ORQ142" s="465"/>
      <c r="ORS142" s="463"/>
      <c r="ORT142" s="467"/>
      <c r="ORU142" s="467"/>
      <c r="ORV142" s="464"/>
      <c r="ORW142" s="464"/>
      <c r="ORX142" s="464"/>
      <c r="ORY142" s="465"/>
      <c r="OSA142" s="463"/>
      <c r="OSB142" s="467"/>
      <c r="OSC142" s="467"/>
      <c r="OSD142" s="464"/>
      <c r="OSE142" s="464"/>
      <c r="OSF142" s="464"/>
      <c r="OSG142" s="465"/>
      <c r="OSI142" s="463"/>
      <c r="OSJ142" s="467"/>
      <c r="OSK142" s="467"/>
      <c r="OSL142" s="464"/>
      <c r="OSM142" s="464"/>
      <c r="OSN142" s="464"/>
      <c r="OSO142" s="465"/>
      <c r="OSQ142" s="463"/>
      <c r="OSR142" s="467"/>
      <c r="OSS142" s="467"/>
      <c r="OST142" s="464"/>
      <c r="OSU142" s="464"/>
      <c r="OSV142" s="464"/>
      <c r="OSW142" s="465"/>
      <c r="OSY142" s="463"/>
      <c r="OSZ142" s="467"/>
      <c r="OTA142" s="467"/>
      <c r="OTB142" s="464"/>
      <c r="OTC142" s="464"/>
      <c r="OTD142" s="464"/>
      <c r="OTE142" s="465"/>
      <c r="OTG142" s="463"/>
      <c r="OTH142" s="467"/>
      <c r="OTI142" s="467"/>
      <c r="OTJ142" s="464"/>
      <c r="OTK142" s="464"/>
      <c r="OTL142" s="464"/>
      <c r="OTM142" s="465"/>
      <c r="OTO142" s="463"/>
      <c r="OTP142" s="467"/>
      <c r="OTQ142" s="467"/>
      <c r="OTR142" s="464"/>
      <c r="OTS142" s="464"/>
      <c r="OTT142" s="464"/>
      <c r="OTU142" s="465"/>
      <c r="OTW142" s="463"/>
      <c r="OTX142" s="467"/>
      <c r="OTY142" s="467"/>
      <c r="OTZ142" s="464"/>
      <c r="OUA142" s="464"/>
      <c r="OUB142" s="464"/>
      <c r="OUC142" s="465"/>
      <c r="OUE142" s="463"/>
      <c r="OUF142" s="467"/>
      <c r="OUG142" s="467"/>
      <c r="OUH142" s="464"/>
      <c r="OUI142" s="464"/>
      <c r="OUJ142" s="464"/>
      <c r="OUK142" s="465"/>
      <c r="OUM142" s="463"/>
      <c r="OUN142" s="467"/>
      <c r="OUO142" s="467"/>
      <c r="OUP142" s="464"/>
      <c r="OUQ142" s="464"/>
      <c r="OUR142" s="464"/>
      <c r="OUS142" s="465"/>
      <c r="OUU142" s="463"/>
      <c r="OUV142" s="467"/>
      <c r="OUW142" s="467"/>
      <c r="OUX142" s="464"/>
      <c r="OUY142" s="464"/>
      <c r="OUZ142" s="464"/>
      <c r="OVA142" s="465"/>
      <c r="OVC142" s="463"/>
      <c r="OVD142" s="467"/>
      <c r="OVE142" s="467"/>
      <c r="OVF142" s="464"/>
      <c r="OVG142" s="464"/>
      <c r="OVH142" s="464"/>
      <c r="OVI142" s="465"/>
      <c r="OVK142" s="463"/>
      <c r="OVL142" s="467"/>
      <c r="OVM142" s="467"/>
      <c r="OVN142" s="464"/>
      <c r="OVO142" s="464"/>
      <c r="OVP142" s="464"/>
      <c r="OVQ142" s="465"/>
      <c r="OVS142" s="463"/>
      <c r="OVT142" s="467"/>
      <c r="OVU142" s="467"/>
      <c r="OVV142" s="464"/>
      <c r="OVW142" s="464"/>
      <c r="OVX142" s="464"/>
      <c r="OVY142" s="465"/>
      <c r="OWA142" s="463"/>
      <c r="OWB142" s="467"/>
      <c r="OWC142" s="467"/>
      <c r="OWD142" s="464"/>
      <c r="OWE142" s="464"/>
      <c r="OWF142" s="464"/>
      <c r="OWG142" s="465"/>
      <c r="OWI142" s="463"/>
      <c r="OWJ142" s="467"/>
      <c r="OWK142" s="467"/>
      <c r="OWL142" s="464"/>
      <c r="OWM142" s="464"/>
      <c r="OWN142" s="464"/>
      <c r="OWO142" s="465"/>
      <c r="OWQ142" s="463"/>
      <c r="OWR142" s="467"/>
      <c r="OWS142" s="467"/>
      <c r="OWT142" s="464"/>
      <c r="OWU142" s="464"/>
      <c r="OWV142" s="464"/>
      <c r="OWW142" s="465"/>
      <c r="OWY142" s="463"/>
      <c r="OWZ142" s="467"/>
      <c r="OXA142" s="467"/>
      <c r="OXB142" s="464"/>
      <c r="OXC142" s="464"/>
      <c r="OXD142" s="464"/>
      <c r="OXE142" s="465"/>
      <c r="OXG142" s="463"/>
      <c r="OXH142" s="467"/>
      <c r="OXI142" s="467"/>
      <c r="OXJ142" s="464"/>
      <c r="OXK142" s="464"/>
      <c r="OXL142" s="464"/>
      <c r="OXM142" s="465"/>
      <c r="OXO142" s="463"/>
      <c r="OXP142" s="467"/>
      <c r="OXQ142" s="467"/>
      <c r="OXR142" s="464"/>
      <c r="OXS142" s="464"/>
      <c r="OXT142" s="464"/>
      <c r="OXU142" s="465"/>
      <c r="OXW142" s="463"/>
      <c r="OXX142" s="467"/>
      <c r="OXY142" s="467"/>
      <c r="OXZ142" s="464"/>
      <c r="OYA142" s="464"/>
      <c r="OYB142" s="464"/>
      <c r="OYC142" s="465"/>
      <c r="OYE142" s="463"/>
      <c r="OYF142" s="467"/>
      <c r="OYG142" s="467"/>
      <c r="OYH142" s="464"/>
      <c r="OYI142" s="464"/>
      <c r="OYJ142" s="464"/>
      <c r="OYK142" s="465"/>
      <c r="OYM142" s="463"/>
      <c r="OYN142" s="467"/>
      <c r="OYO142" s="467"/>
      <c r="OYP142" s="464"/>
      <c r="OYQ142" s="464"/>
      <c r="OYR142" s="464"/>
      <c r="OYS142" s="465"/>
      <c r="OYU142" s="463"/>
      <c r="OYV142" s="467"/>
      <c r="OYW142" s="467"/>
      <c r="OYX142" s="464"/>
      <c r="OYY142" s="464"/>
      <c r="OYZ142" s="464"/>
      <c r="OZA142" s="465"/>
      <c r="OZC142" s="463"/>
      <c r="OZD142" s="467"/>
      <c r="OZE142" s="467"/>
      <c r="OZF142" s="464"/>
      <c r="OZG142" s="464"/>
      <c r="OZH142" s="464"/>
      <c r="OZI142" s="465"/>
      <c r="OZK142" s="463"/>
      <c r="OZL142" s="467"/>
      <c r="OZM142" s="467"/>
      <c r="OZN142" s="464"/>
      <c r="OZO142" s="464"/>
      <c r="OZP142" s="464"/>
      <c r="OZQ142" s="465"/>
      <c r="OZS142" s="463"/>
      <c r="OZT142" s="467"/>
      <c r="OZU142" s="467"/>
      <c r="OZV142" s="464"/>
      <c r="OZW142" s="464"/>
      <c r="OZX142" s="464"/>
      <c r="OZY142" s="465"/>
      <c r="PAA142" s="463"/>
      <c r="PAB142" s="467"/>
      <c r="PAC142" s="467"/>
      <c r="PAD142" s="464"/>
      <c r="PAE142" s="464"/>
      <c r="PAF142" s="464"/>
      <c r="PAG142" s="465"/>
      <c r="PAI142" s="463"/>
      <c r="PAJ142" s="467"/>
      <c r="PAK142" s="467"/>
      <c r="PAL142" s="464"/>
      <c r="PAM142" s="464"/>
      <c r="PAN142" s="464"/>
      <c r="PAO142" s="465"/>
      <c r="PAQ142" s="463"/>
      <c r="PAR142" s="467"/>
      <c r="PAS142" s="467"/>
      <c r="PAT142" s="464"/>
      <c r="PAU142" s="464"/>
      <c r="PAV142" s="464"/>
      <c r="PAW142" s="465"/>
      <c r="PAY142" s="463"/>
      <c r="PAZ142" s="467"/>
      <c r="PBA142" s="467"/>
      <c r="PBB142" s="464"/>
      <c r="PBC142" s="464"/>
      <c r="PBD142" s="464"/>
      <c r="PBE142" s="465"/>
      <c r="PBG142" s="463"/>
      <c r="PBH142" s="467"/>
      <c r="PBI142" s="467"/>
      <c r="PBJ142" s="464"/>
      <c r="PBK142" s="464"/>
      <c r="PBL142" s="464"/>
      <c r="PBM142" s="465"/>
      <c r="PBO142" s="463"/>
      <c r="PBP142" s="467"/>
      <c r="PBQ142" s="467"/>
      <c r="PBR142" s="464"/>
      <c r="PBS142" s="464"/>
      <c r="PBT142" s="464"/>
      <c r="PBU142" s="465"/>
      <c r="PBW142" s="463"/>
      <c r="PBX142" s="467"/>
      <c r="PBY142" s="467"/>
      <c r="PBZ142" s="464"/>
      <c r="PCA142" s="464"/>
      <c r="PCB142" s="464"/>
      <c r="PCC142" s="465"/>
      <c r="PCE142" s="463"/>
      <c r="PCF142" s="467"/>
      <c r="PCG142" s="467"/>
      <c r="PCH142" s="464"/>
      <c r="PCI142" s="464"/>
      <c r="PCJ142" s="464"/>
      <c r="PCK142" s="465"/>
      <c r="PCM142" s="463"/>
      <c r="PCN142" s="467"/>
      <c r="PCO142" s="467"/>
      <c r="PCP142" s="464"/>
      <c r="PCQ142" s="464"/>
      <c r="PCR142" s="464"/>
      <c r="PCS142" s="465"/>
      <c r="PCU142" s="463"/>
      <c r="PCV142" s="467"/>
      <c r="PCW142" s="467"/>
      <c r="PCX142" s="464"/>
      <c r="PCY142" s="464"/>
      <c r="PCZ142" s="464"/>
      <c r="PDA142" s="465"/>
      <c r="PDC142" s="463"/>
      <c r="PDD142" s="467"/>
      <c r="PDE142" s="467"/>
      <c r="PDF142" s="464"/>
      <c r="PDG142" s="464"/>
      <c r="PDH142" s="464"/>
      <c r="PDI142" s="465"/>
      <c r="PDK142" s="463"/>
      <c r="PDL142" s="467"/>
      <c r="PDM142" s="467"/>
      <c r="PDN142" s="464"/>
      <c r="PDO142" s="464"/>
      <c r="PDP142" s="464"/>
      <c r="PDQ142" s="465"/>
      <c r="PDS142" s="463"/>
      <c r="PDT142" s="467"/>
      <c r="PDU142" s="467"/>
      <c r="PDV142" s="464"/>
      <c r="PDW142" s="464"/>
      <c r="PDX142" s="464"/>
      <c r="PDY142" s="465"/>
      <c r="PEA142" s="463"/>
      <c r="PEB142" s="467"/>
      <c r="PEC142" s="467"/>
      <c r="PED142" s="464"/>
      <c r="PEE142" s="464"/>
      <c r="PEF142" s="464"/>
      <c r="PEG142" s="465"/>
      <c r="PEI142" s="463"/>
      <c r="PEJ142" s="467"/>
      <c r="PEK142" s="467"/>
      <c r="PEL142" s="464"/>
      <c r="PEM142" s="464"/>
      <c r="PEN142" s="464"/>
      <c r="PEO142" s="465"/>
      <c r="PEQ142" s="463"/>
      <c r="PER142" s="467"/>
      <c r="PES142" s="467"/>
      <c r="PET142" s="464"/>
      <c r="PEU142" s="464"/>
      <c r="PEV142" s="464"/>
      <c r="PEW142" s="465"/>
      <c r="PEY142" s="463"/>
      <c r="PEZ142" s="467"/>
      <c r="PFA142" s="467"/>
      <c r="PFB142" s="464"/>
      <c r="PFC142" s="464"/>
      <c r="PFD142" s="464"/>
      <c r="PFE142" s="465"/>
      <c r="PFG142" s="463"/>
      <c r="PFH142" s="467"/>
      <c r="PFI142" s="467"/>
      <c r="PFJ142" s="464"/>
      <c r="PFK142" s="464"/>
      <c r="PFL142" s="464"/>
      <c r="PFM142" s="465"/>
      <c r="PFO142" s="463"/>
      <c r="PFP142" s="467"/>
      <c r="PFQ142" s="467"/>
      <c r="PFR142" s="464"/>
      <c r="PFS142" s="464"/>
      <c r="PFT142" s="464"/>
      <c r="PFU142" s="465"/>
      <c r="PFW142" s="463"/>
      <c r="PFX142" s="467"/>
      <c r="PFY142" s="467"/>
      <c r="PFZ142" s="464"/>
      <c r="PGA142" s="464"/>
      <c r="PGB142" s="464"/>
      <c r="PGC142" s="465"/>
      <c r="PGE142" s="463"/>
      <c r="PGF142" s="467"/>
      <c r="PGG142" s="467"/>
      <c r="PGH142" s="464"/>
      <c r="PGI142" s="464"/>
      <c r="PGJ142" s="464"/>
      <c r="PGK142" s="465"/>
      <c r="PGM142" s="463"/>
      <c r="PGN142" s="467"/>
      <c r="PGO142" s="467"/>
      <c r="PGP142" s="464"/>
      <c r="PGQ142" s="464"/>
      <c r="PGR142" s="464"/>
      <c r="PGS142" s="465"/>
      <c r="PGU142" s="463"/>
      <c r="PGV142" s="467"/>
      <c r="PGW142" s="467"/>
      <c r="PGX142" s="464"/>
      <c r="PGY142" s="464"/>
      <c r="PGZ142" s="464"/>
      <c r="PHA142" s="465"/>
      <c r="PHC142" s="463"/>
      <c r="PHD142" s="467"/>
      <c r="PHE142" s="467"/>
      <c r="PHF142" s="464"/>
      <c r="PHG142" s="464"/>
      <c r="PHH142" s="464"/>
      <c r="PHI142" s="465"/>
      <c r="PHK142" s="463"/>
      <c r="PHL142" s="467"/>
      <c r="PHM142" s="467"/>
      <c r="PHN142" s="464"/>
      <c r="PHO142" s="464"/>
      <c r="PHP142" s="464"/>
      <c r="PHQ142" s="465"/>
      <c r="PHS142" s="463"/>
      <c r="PHT142" s="467"/>
      <c r="PHU142" s="467"/>
      <c r="PHV142" s="464"/>
      <c r="PHW142" s="464"/>
      <c r="PHX142" s="464"/>
      <c r="PHY142" s="465"/>
      <c r="PIA142" s="463"/>
      <c r="PIB142" s="467"/>
      <c r="PIC142" s="467"/>
      <c r="PID142" s="464"/>
      <c r="PIE142" s="464"/>
      <c r="PIF142" s="464"/>
      <c r="PIG142" s="465"/>
      <c r="PII142" s="463"/>
      <c r="PIJ142" s="467"/>
      <c r="PIK142" s="467"/>
      <c r="PIL142" s="464"/>
      <c r="PIM142" s="464"/>
      <c r="PIN142" s="464"/>
      <c r="PIO142" s="465"/>
      <c r="PIQ142" s="463"/>
      <c r="PIR142" s="467"/>
      <c r="PIS142" s="467"/>
      <c r="PIT142" s="464"/>
      <c r="PIU142" s="464"/>
      <c r="PIV142" s="464"/>
      <c r="PIW142" s="465"/>
      <c r="PIY142" s="463"/>
      <c r="PIZ142" s="467"/>
      <c r="PJA142" s="467"/>
      <c r="PJB142" s="464"/>
      <c r="PJC142" s="464"/>
      <c r="PJD142" s="464"/>
      <c r="PJE142" s="465"/>
      <c r="PJG142" s="463"/>
      <c r="PJH142" s="467"/>
      <c r="PJI142" s="467"/>
      <c r="PJJ142" s="464"/>
      <c r="PJK142" s="464"/>
      <c r="PJL142" s="464"/>
      <c r="PJM142" s="465"/>
      <c r="PJO142" s="463"/>
      <c r="PJP142" s="467"/>
      <c r="PJQ142" s="467"/>
      <c r="PJR142" s="464"/>
      <c r="PJS142" s="464"/>
      <c r="PJT142" s="464"/>
      <c r="PJU142" s="465"/>
      <c r="PJW142" s="463"/>
      <c r="PJX142" s="467"/>
      <c r="PJY142" s="467"/>
      <c r="PJZ142" s="464"/>
      <c r="PKA142" s="464"/>
      <c r="PKB142" s="464"/>
      <c r="PKC142" s="465"/>
      <c r="PKE142" s="463"/>
      <c r="PKF142" s="467"/>
      <c r="PKG142" s="467"/>
      <c r="PKH142" s="464"/>
      <c r="PKI142" s="464"/>
      <c r="PKJ142" s="464"/>
      <c r="PKK142" s="465"/>
      <c r="PKM142" s="463"/>
      <c r="PKN142" s="467"/>
      <c r="PKO142" s="467"/>
      <c r="PKP142" s="464"/>
      <c r="PKQ142" s="464"/>
      <c r="PKR142" s="464"/>
      <c r="PKS142" s="465"/>
      <c r="PKU142" s="463"/>
      <c r="PKV142" s="467"/>
      <c r="PKW142" s="467"/>
      <c r="PKX142" s="464"/>
      <c r="PKY142" s="464"/>
      <c r="PKZ142" s="464"/>
      <c r="PLA142" s="465"/>
      <c r="PLC142" s="463"/>
      <c r="PLD142" s="467"/>
      <c r="PLE142" s="467"/>
      <c r="PLF142" s="464"/>
      <c r="PLG142" s="464"/>
      <c r="PLH142" s="464"/>
      <c r="PLI142" s="465"/>
      <c r="PLK142" s="463"/>
      <c r="PLL142" s="467"/>
      <c r="PLM142" s="467"/>
      <c r="PLN142" s="464"/>
      <c r="PLO142" s="464"/>
      <c r="PLP142" s="464"/>
      <c r="PLQ142" s="465"/>
      <c r="PLS142" s="463"/>
      <c r="PLT142" s="467"/>
      <c r="PLU142" s="467"/>
      <c r="PLV142" s="464"/>
      <c r="PLW142" s="464"/>
      <c r="PLX142" s="464"/>
      <c r="PLY142" s="465"/>
      <c r="PMA142" s="463"/>
      <c r="PMB142" s="467"/>
      <c r="PMC142" s="467"/>
      <c r="PMD142" s="464"/>
      <c r="PME142" s="464"/>
      <c r="PMF142" s="464"/>
      <c r="PMG142" s="465"/>
      <c r="PMI142" s="463"/>
      <c r="PMJ142" s="467"/>
      <c r="PMK142" s="467"/>
      <c r="PML142" s="464"/>
      <c r="PMM142" s="464"/>
      <c r="PMN142" s="464"/>
      <c r="PMO142" s="465"/>
      <c r="PMQ142" s="463"/>
      <c r="PMR142" s="467"/>
      <c r="PMS142" s="467"/>
      <c r="PMT142" s="464"/>
      <c r="PMU142" s="464"/>
      <c r="PMV142" s="464"/>
      <c r="PMW142" s="465"/>
      <c r="PMY142" s="463"/>
      <c r="PMZ142" s="467"/>
      <c r="PNA142" s="467"/>
      <c r="PNB142" s="464"/>
      <c r="PNC142" s="464"/>
      <c r="PND142" s="464"/>
      <c r="PNE142" s="465"/>
      <c r="PNG142" s="463"/>
      <c r="PNH142" s="467"/>
      <c r="PNI142" s="467"/>
      <c r="PNJ142" s="464"/>
      <c r="PNK142" s="464"/>
      <c r="PNL142" s="464"/>
      <c r="PNM142" s="465"/>
      <c r="PNO142" s="463"/>
      <c r="PNP142" s="467"/>
      <c r="PNQ142" s="467"/>
      <c r="PNR142" s="464"/>
      <c r="PNS142" s="464"/>
      <c r="PNT142" s="464"/>
      <c r="PNU142" s="465"/>
      <c r="PNW142" s="463"/>
      <c r="PNX142" s="467"/>
      <c r="PNY142" s="467"/>
      <c r="PNZ142" s="464"/>
      <c r="POA142" s="464"/>
      <c r="POB142" s="464"/>
      <c r="POC142" s="465"/>
      <c r="POE142" s="463"/>
      <c r="POF142" s="467"/>
      <c r="POG142" s="467"/>
      <c r="POH142" s="464"/>
      <c r="POI142" s="464"/>
      <c r="POJ142" s="464"/>
      <c r="POK142" s="465"/>
      <c r="POM142" s="463"/>
      <c r="PON142" s="467"/>
      <c r="POO142" s="467"/>
      <c r="POP142" s="464"/>
      <c r="POQ142" s="464"/>
      <c r="POR142" s="464"/>
      <c r="POS142" s="465"/>
      <c r="POU142" s="463"/>
      <c r="POV142" s="467"/>
      <c r="POW142" s="467"/>
      <c r="POX142" s="464"/>
      <c r="POY142" s="464"/>
      <c r="POZ142" s="464"/>
      <c r="PPA142" s="465"/>
      <c r="PPC142" s="463"/>
      <c r="PPD142" s="467"/>
      <c r="PPE142" s="467"/>
      <c r="PPF142" s="464"/>
      <c r="PPG142" s="464"/>
      <c r="PPH142" s="464"/>
      <c r="PPI142" s="465"/>
      <c r="PPK142" s="463"/>
      <c r="PPL142" s="467"/>
      <c r="PPM142" s="467"/>
      <c r="PPN142" s="464"/>
      <c r="PPO142" s="464"/>
      <c r="PPP142" s="464"/>
      <c r="PPQ142" s="465"/>
      <c r="PPS142" s="463"/>
      <c r="PPT142" s="467"/>
      <c r="PPU142" s="467"/>
      <c r="PPV142" s="464"/>
      <c r="PPW142" s="464"/>
      <c r="PPX142" s="464"/>
      <c r="PPY142" s="465"/>
      <c r="PQA142" s="463"/>
      <c r="PQB142" s="467"/>
      <c r="PQC142" s="467"/>
      <c r="PQD142" s="464"/>
      <c r="PQE142" s="464"/>
      <c r="PQF142" s="464"/>
      <c r="PQG142" s="465"/>
      <c r="PQI142" s="463"/>
      <c r="PQJ142" s="467"/>
      <c r="PQK142" s="467"/>
      <c r="PQL142" s="464"/>
      <c r="PQM142" s="464"/>
      <c r="PQN142" s="464"/>
      <c r="PQO142" s="465"/>
      <c r="PQQ142" s="463"/>
      <c r="PQR142" s="467"/>
      <c r="PQS142" s="467"/>
      <c r="PQT142" s="464"/>
      <c r="PQU142" s="464"/>
      <c r="PQV142" s="464"/>
      <c r="PQW142" s="465"/>
      <c r="PQY142" s="463"/>
      <c r="PQZ142" s="467"/>
      <c r="PRA142" s="467"/>
      <c r="PRB142" s="464"/>
      <c r="PRC142" s="464"/>
      <c r="PRD142" s="464"/>
      <c r="PRE142" s="465"/>
      <c r="PRG142" s="463"/>
      <c r="PRH142" s="467"/>
      <c r="PRI142" s="467"/>
      <c r="PRJ142" s="464"/>
      <c r="PRK142" s="464"/>
      <c r="PRL142" s="464"/>
      <c r="PRM142" s="465"/>
      <c r="PRO142" s="463"/>
      <c r="PRP142" s="467"/>
      <c r="PRQ142" s="467"/>
      <c r="PRR142" s="464"/>
      <c r="PRS142" s="464"/>
      <c r="PRT142" s="464"/>
      <c r="PRU142" s="465"/>
      <c r="PRW142" s="463"/>
      <c r="PRX142" s="467"/>
      <c r="PRY142" s="467"/>
      <c r="PRZ142" s="464"/>
      <c r="PSA142" s="464"/>
      <c r="PSB142" s="464"/>
      <c r="PSC142" s="465"/>
      <c r="PSE142" s="463"/>
      <c r="PSF142" s="467"/>
      <c r="PSG142" s="467"/>
      <c r="PSH142" s="464"/>
      <c r="PSI142" s="464"/>
      <c r="PSJ142" s="464"/>
      <c r="PSK142" s="465"/>
      <c r="PSM142" s="463"/>
      <c r="PSN142" s="467"/>
      <c r="PSO142" s="467"/>
      <c r="PSP142" s="464"/>
      <c r="PSQ142" s="464"/>
      <c r="PSR142" s="464"/>
      <c r="PSS142" s="465"/>
      <c r="PSU142" s="463"/>
      <c r="PSV142" s="467"/>
      <c r="PSW142" s="467"/>
      <c r="PSX142" s="464"/>
      <c r="PSY142" s="464"/>
      <c r="PSZ142" s="464"/>
      <c r="PTA142" s="465"/>
      <c r="PTC142" s="463"/>
      <c r="PTD142" s="467"/>
      <c r="PTE142" s="467"/>
      <c r="PTF142" s="464"/>
      <c r="PTG142" s="464"/>
      <c r="PTH142" s="464"/>
      <c r="PTI142" s="465"/>
      <c r="PTK142" s="463"/>
      <c r="PTL142" s="467"/>
      <c r="PTM142" s="467"/>
      <c r="PTN142" s="464"/>
      <c r="PTO142" s="464"/>
      <c r="PTP142" s="464"/>
      <c r="PTQ142" s="465"/>
      <c r="PTS142" s="463"/>
      <c r="PTT142" s="467"/>
      <c r="PTU142" s="467"/>
      <c r="PTV142" s="464"/>
      <c r="PTW142" s="464"/>
      <c r="PTX142" s="464"/>
      <c r="PTY142" s="465"/>
      <c r="PUA142" s="463"/>
      <c r="PUB142" s="467"/>
      <c r="PUC142" s="467"/>
      <c r="PUD142" s="464"/>
      <c r="PUE142" s="464"/>
      <c r="PUF142" s="464"/>
      <c r="PUG142" s="465"/>
      <c r="PUI142" s="463"/>
      <c r="PUJ142" s="467"/>
      <c r="PUK142" s="467"/>
      <c r="PUL142" s="464"/>
      <c r="PUM142" s="464"/>
      <c r="PUN142" s="464"/>
      <c r="PUO142" s="465"/>
      <c r="PUQ142" s="463"/>
      <c r="PUR142" s="467"/>
      <c r="PUS142" s="467"/>
      <c r="PUT142" s="464"/>
      <c r="PUU142" s="464"/>
      <c r="PUV142" s="464"/>
      <c r="PUW142" s="465"/>
      <c r="PUY142" s="463"/>
      <c r="PUZ142" s="467"/>
      <c r="PVA142" s="467"/>
      <c r="PVB142" s="464"/>
      <c r="PVC142" s="464"/>
      <c r="PVD142" s="464"/>
      <c r="PVE142" s="465"/>
      <c r="PVG142" s="463"/>
      <c r="PVH142" s="467"/>
      <c r="PVI142" s="467"/>
      <c r="PVJ142" s="464"/>
      <c r="PVK142" s="464"/>
      <c r="PVL142" s="464"/>
      <c r="PVM142" s="465"/>
      <c r="PVO142" s="463"/>
      <c r="PVP142" s="467"/>
      <c r="PVQ142" s="467"/>
      <c r="PVR142" s="464"/>
      <c r="PVS142" s="464"/>
      <c r="PVT142" s="464"/>
      <c r="PVU142" s="465"/>
      <c r="PVW142" s="463"/>
      <c r="PVX142" s="467"/>
      <c r="PVY142" s="467"/>
      <c r="PVZ142" s="464"/>
      <c r="PWA142" s="464"/>
      <c r="PWB142" s="464"/>
      <c r="PWC142" s="465"/>
      <c r="PWE142" s="463"/>
      <c r="PWF142" s="467"/>
      <c r="PWG142" s="467"/>
      <c r="PWH142" s="464"/>
      <c r="PWI142" s="464"/>
      <c r="PWJ142" s="464"/>
      <c r="PWK142" s="465"/>
      <c r="PWM142" s="463"/>
      <c r="PWN142" s="467"/>
      <c r="PWO142" s="467"/>
      <c r="PWP142" s="464"/>
      <c r="PWQ142" s="464"/>
      <c r="PWR142" s="464"/>
      <c r="PWS142" s="465"/>
      <c r="PWU142" s="463"/>
      <c r="PWV142" s="467"/>
      <c r="PWW142" s="467"/>
      <c r="PWX142" s="464"/>
      <c r="PWY142" s="464"/>
      <c r="PWZ142" s="464"/>
      <c r="PXA142" s="465"/>
      <c r="PXC142" s="463"/>
      <c r="PXD142" s="467"/>
      <c r="PXE142" s="467"/>
      <c r="PXF142" s="464"/>
      <c r="PXG142" s="464"/>
      <c r="PXH142" s="464"/>
      <c r="PXI142" s="465"/>
      <c r="PXK142" s="463"/>
      <c r="PXL142" s="467"/>
      <c r="PXM142" s="467"/>
      <c r="PXN142" s="464"/>
      <c r="PXO142" s="464"/>
      <c r="PXP142" s="464"/>
      <c r="PXQ142" s="465"/>
      <c r="PXS142" s="463"/>
      <c r="PXT142" s="467"/>
      <c r="PXU142" s="467"/>
      <c r="PXV142" s="464"/>
      <c r="PXW142" s="464"/>
      <c r="PXX142" s="464"/>
      <c r="PXY142" s="465"/>
      <c r="PYA142" s="463"/>
      <c r="PYB142" s="467"/>
      <c r="PYC142" s="467"/>
      <c r="PYD142" s="464"/>
      <c r="PYE142" s="464"/>
      <c r="PYF142" s="464"/>
      <c r="PYG142" s="465"/>
      <c r="PYI142" s="463"/>
      <c r="PYJ142" s="467"/>
      <c r="PYK142" s="467"/>
      <c r="PYL142" s="464"/>
      <c r="PYM142" s="464"/>
      <c r="PYN142" s="464"/>
      <c r="PYO142" s="465"/>
      <c r="PYQ142" s="463"/>
      <c r="PYR142" s="467"/>
      <c r="PYS142" s="467"/>
      <c r="PYT142" s="464"/>
      <c r="PYU142" s="464"/>
      <c r="PYV142" s="464"/>
      <c r="PYW142" s="465"/>
      <c r="PYY142" s="463"/>
      <c r="PYZ142" s="467"/>
      <c r="PZA142" s="467"/>
      <c r="PZB142" s="464"/>
      <c r="PZC142" s="464"/>
      <c r="PZD142" s="464"/>
      <c r="PZE142" s="465"/>
      <c r="PZG142" s="463"/>
      <c r="PZH142" s="467"/>
      <c r="PZI142" s="467"/>
      <c r="PZJ142" s="464"/>
      <c r="PZK142" s="464"/>
      <c r="PZL142" s="464"/>
      <c r="PZM142" s="465"/>
      <c r="PZO142" s="463"/>
      <c r="PZP142" s="467"/>
      <c r="PZQ142" s="467"/>
      <c r="PZR142" s="464"/>
      <c r="PZS142" s="464"/>
      <c r="PZT142" s="464"/>
      <c r="PZU142" s="465"/>
      <c r="PZW142" s="463"/>
      <c r="PZX142" s="467"/>
      <c r="PZY142" s="467"/>
      <c r="PZZ142" s="464"/>
      <c r="QAA142" s="464"/>
      <c r="QAB142" s="464"/>
      <c r="QAC142" s="465"/>
      <c r="QAE142" s="463"/>
      <c r="QAF142" s="467"/>
      <c r="QAG142" s="467"/>
      <c r="QAH142" s="464"/>
      <c r="QAI142" s="464"/>
      <c r="QAJ142" s="464"/>
      <c r="QAK142" s="465"/>
      <c r="QAM142" s="463"/>
      <c r="QAN142" s="467"/>
      <c r="QAO142" s="467"/>
      <c r="QAP142" s="464"/>
      <c r="QAQ142" s="464"/>
      <c r="QAR142" s="464"/>
      <c r="QAS142" s="465"/>
      <c r="QAU142" s="463"/>
      <c r="QAV142" s="467"/>
      <c r="QAW142" s="467"/>
      <c r="QAX142" s="464"/>
      <c r="QAY142" s="464"/>
      <c r="QAZ142" s="464"/>
      <c r="QBA142" s="465"/>
      <c r="QBC142" s="463"/>
      <c r="QBD142" s="467"/>
      <c r="QBE142" s="467"/>
      <c r="QBF142" s="464"/>
      <c r="QBG142" s="464"/>
      <c r="QBH142" s="464"/>
      <c r="QBI142" s="465"/>
      <c r="QBK142" s="463"/>
      <c r="QBL142" s="467"/>
      <c r="QBM142" s="467"/>
      <c r="QBN142" s="464"/>
      <c r="QBO142" s="464"/>
      <c r="QBP142" s="464"/>
      <c r="QBQ142" s="465"/>
      <c r="QBS142" s="463"/>
      <c r="QBT142" s="467"/>
      <c r="QBU142" s="467"/>
      <c r="QBV142" s="464"/>
      <c r="QBW142" s="464"/>
      <c r="QBX142" s="464"/>
      <c r="QBY142" s="465"/>
      <c r="QCA142" s="463"/>
      <c r="QCB142" s="467"/>
      <c r="QCC142" s="467"/>
      <c r="QCD142" s="464"/>
      <c r="QCE142" s="464"/>
      <c r="QCF142" s="464"/>
      <c r="QCG142" s="465"/>
      <c r="QCI142" s="463"/>
      <c r="QCJ142" s="467"/>
      <c r="QCK142" s="467"/>
      <c r="QCL142" s="464"/>
      <c r="QCM142" s="464"/>
      <c r="QCN142" s="464"/>
      <c r="QCO142" s="465"/>
      <c r="QCQ142" s="463"/>
      <c r="QCR142" s="467"/>
      <c r="QCS142" s="467"/>
      <c r="QCT142" s="464"/>
      <c r="QCU142" s="464"/>
      <c r="QCV142" s="464"/>
      <c r="QCW142" s="465"/>
      <c r="QCY142" s="463"/>
      <c r="QCZ142" s="467"/>
      <c r="QDA142" s="467"/>
      <c r="QDB142" s="464"/>
      <c r="QDC142" s="464"/>
      <c r="QDD142" s="464"/>
      <c r="QDE142" s="465"/>
      <c r="QDG142" s="463"/>
      <c r="QDH142" s="467"/>
      <c r="QDI142" s="467"/>
      <c r="QDJ142" s="464"/>
      <c r="QDK142" s="464"/>
      <c r="QDL142" s="464"/>
      <c r="QDM142" s="465"/>
      <c r="QDO142" s="463"/>
      <c r="QDP142" s="467"/>
      <c r="QDQ142" s="467"/>
      <c r="QDR142" s="464"/>
      <c r="QDS142" s="464"/>
      <c r="QDT142" s="464"/>
      <c r="QDU142" s="465"/>
      <c r="QDW142" s="463"/>
      <c r="QDX142" s="467"/>
      <c r="QDY142" s="467"/>
      <c r="QDZ142" s="464"/>
      <c r="QEA142" s="464"/>
      <c r="QEB142" s="464"/>
      <c r="QEC142" s="465"/>
      <c r="QEE142" s="463"/>
      <c r="QEF142" s="467"/>
      <c r="QEG142" s="467"/>
      <c r="QEH142" s="464"/>
      <c r="QEI142" s="464"/>
      <c r="QEJ142" s="464"/>
      <c r="QEK142" s="465"/>
      <c r="QEM142" s="463"/>
      <c r="QEN142" s="467"/>
      <c r="QEO142" s="467"/>
      <c r="QEP142" s="464"/>
      <c r="QEQ142" s="464"/>
      <c r="QER142" s="464"/>
      <c r="QES142" s="465"/>
      <c r="QEU142" s="463"/>
      <c r="QEV142" s="467"/>
      <c r="QEW142" s="467"/>
      <c r="QEX142" s="464"/>
      <c r="QEY142" s="464"/>
      <c r="QEZ142" s="464"/>
      <c r="QFA142" s="465"/>
      <c r="QFC142" s="463"/>
      <c r="QFD142" s="467"/>
      <c r="QFE142" s="467"/>
      <c r="QFF142" s="464"/>
      <c r="QFG142" s="464"/>
      <c r="QFH142" s="464"/>
      <c r="QFI142" s="465"/>
      <c r="QFK142" s="463"/>
      <c r="QFL142" s="467"/>
      <c r="QFM142" s="467"/>
      <c r="QFN142" s="464"/>
      <c r="QFO142" s="464"/>
      <c r="QFP142" s="464"/>
      <c r="QFQ142" s="465"/>
      <c r="QFS142" s="463"/>
      <c r="QFT142" s="467"/>
      <c r="QFU142" s="467"/>
      <c r="QFV142" s="464"/>
      <c r="QFW142" s="464"/>
      <c r="QFX142" s="464"/>
      <c r="QFY142" s="465"/>
      <c r="QGA142" s="463"/>
      <c r="QGB142" s="467"/>
      <c r="QGC142" s="467"/>
      <c r="QGD142" s="464"/>
      <c r="QGE142" s="464"/>
      <c r="QGF142" s="464"/>
      <c r="QGG142" s="465"/>
      <c r="QGI142" s="463"/>
      <c r="QGJ142" s="467"/>
      <c r="QGK142" s="467"/>
      <c r="QGL142" s="464"/>
      <c r="QGM142" s="464"/>
      <c r="QGN142" s="464"/>
      <c r="QGO142" s="465"/>
      <c r="QGQ142" s="463"/>
      <c r="QGR142" s="467"/>
      <c r="QGS142" s="467"/>
      <c r="QGT142" s="464"/>
      <c r="QGU142" s="464"/>
      <c r="QGV142" s="464"/>
      <c r="QGW142" s="465"/>
      <c r="QGY142" s="463"/>
      <c r="QGZ142" s="467"/>
      <c r="QHA142" s="467"/>
      <c r="QHB142" s="464"/>
      <c r="QHC142" s="464"/>
      <c r="QHD142" s="464"/>
      <c r="QHE142" s="465"/>
      <c r="QHG142" s="463"/>
      <c r="QHH142" s="467"/>
      <c r="QHI142" s="467"/>
      <c r="QHJ142" s="464"/>
      <c r="QHK142" s="464"/>
      <c r="QHL142" s="464"/>
      <c r="QHM142" s="465"/>
      <c r="QHO142" s="463"/>
      <c r="QHP142" s="467"/>
      <c r="QHQ142" s="467"/>
      <c r="QHR142" s="464"/>
      <c r="QHS142" s="464"/>
      <c r="QHT142" s="464"/>
      <c r="QHU142" s="465"/>
      <c r="QHW142" s="463"/>
      <c r="QHX142" s="467"/>
      <c r="QHY142" s="467"/>
      <c r="QHZ142" s="464"/>
      <c r="QIA142" s="464"/>
      <c r="QIB142" s="464"/>
      <c r="QIC142" s="465"/>
      <c r="QIE142" s="463"/>
      <c r="QIF142" s="467"/>
      <c r="QIG142" s="467"/>
      <c r="QIH142" s="464"/>
      <c r="QII142" s="464"/>
      <c r="QIJ142" s="464"/>
      <c r="QIK142" s="465"/>
      <c r="QIM142" s="463"/>
      <c r="QIN142" s="467"/>
      <c r="QIO142" s="467"/>
      <c r="QIP142" s="464"/>
      <c r="QIQ142" s="464"/>
      <c r="QIR142" s="464"/>
      <c r="QIS142" s="465"/>
      <c r="QIU142" s="463"/>
      <c r="QIV142" s="467"/>
      <c r="QIW142" s="467"/>
      <c r="QIX142" s="464"/>
      <c r="QIY142" s="464"/>
      <c r="QIZ142" s="464"/>
      <c r="QJA142" s="465"/>
      <c r="QJC142" s="463"/>
      <c r="QJD142" s="467"/>
      <c r="QJE142" s="467"/>
      <c r="QJF142" s="464"/>
      <c r="QJG142" s="464"/>
      <c r="QJH142" s="464"/>
      <c r="QJI142" s="465"/>
      <c r="QJK142" s="463"/>
      <c r="QJL142" s="467"/>
      <c r="QJM142" s="467"/>
      <c r="QJN142" s="464"/>
      <c r="QJO142" s="464"/>
      <c r="QJP142" s="464"/>
      <c r="QJQ142" s="465"/>
      <c r="QJS142" s="463"/>
      <c r="QJT142" s="467"/>
      <c r="QJU142" s="467"/>
      <c r="QJV142" s="464"/>
      <c r="QJW142" s="464"/>
      <c r="QJX142" s="464"/>
      <c r="QJY142" s="465"/>
      <c r="QKA142" s="463"/>
      <c r="QKB142" s="467"/>
      <c r="QKC142" s="467"/>
      <c r="QKD142" s="464"/>
      <c r="QKE142" s="464"/>
      <c r="QKF142" s="464"/>
      <c r="QKG142" s="465"/>
      <c r="QKI142" s="463"/>
      <c r="QKJ142" s="467"/>
      <c r="QKK142" s="467"/>
      <c r="QKL142" s="464"/>
      <c r="QKM142" s="464"/>
      <c r="QKN142" s="464"/>
      <c r="QKO142" s="465"/>
      <c r="QKQ142" s="463"/>
      <c r="QKR142" s="467"/>
      <c r="QKS142" s="467"/>
      <c r="QKT142" s="464"/>
      <c r="QKU142" s="464"/>
      <c r="QKV142" s="464"/>
      <c r="QKW142" s="465"/>
      <c r="QKY142" s="463"/>
      <c r="QKZ142" s="467"/>
      <c r="QLA142" s="467"/>
      <c r="QLB142" s="464"/>
      <c r="QLC142" s="464"/>
      <c r="QLD142" s="464"/>
      <c r="QLE142" s="465"/>
      <c r="QLG142" s="463"/>
      <c r="QLH142" s="467"/>
      <c r="QLI142" s="467"/>
      <c r="QLJ142" s="464"/>
      <c r="QLK142" s="464"/>
      <c r="QLL142" s="464"/>
      <c r="QLM142" s="465"/>
      <c r="QLO142" s="463"/>
      <c r="QLP142" s="467"/>
      <c r="QLQ142" s="467"/>
      <c r="QLR142" s="464"/>
      <c r="QLS142" s="464"/>
      <c r="QLT142" s="464"/>
      <c r="QLU142" s="465"/>
      <c r="QLW142" s="463"/>
      <c r="QLX142" s="467"/>
      <c r="QLY142" s="467"/>
      <c r="QLZ142" s="464"/>
      <c r="QMA142" s="464"/>
      <c r="QMB142" s="464"/>
      <c r="QMC142" s="465"/>
      <c r="QME142" s="463"/>
      <c r="QMF142" s="467"/>
      <c r="QMG142" s="467"/>
      <c r="QMH142" s="464"/>
      <c r="QMI142" s="464"/>
      <c r="QMJ142" s="464"/>
      <c r="QMK142" s="465"/>
      <c r="QMM142" s="463"/>
      <c r="QMN142" s="467"/>
      <c r="QMO142" s="467"/>
      <c r="QMP142" s="464"/>
      <c r="QMQ142" s="464"/>
      <c r="QMR142" s="464"/>
      <c r="QMS142" s="465"/>
      <c r="QMU142" s="463"/>
      <c r="QMV142" s="467"/>
      <c r="QMW142" s="467"/>
      <c r="QMX142" s="464"/>
      <c r="QMY142" s="464"/>
      <c r="QMZ142" s="464"/>
      <c r="QNA142" s="465"/>
      <c r="QNC142" s="463"/>
      <c r="QND142" s="467"/>
      <c r="QNE142" s="467"/>
      <c r="QNF142" s="464"/>
      <c r="QNG142" s="464"/>
      <c r="QNH142" s="464"/>
      <c r="QNI142" s="465"/>
      <c r="QNK142" s="463"/>
      <c r="QNL142" s="467"/>
      <c r="QNM142" s="467"/>
      <c r="QNN142" s="464"/>
      <c r="QNO142" s="464"/>
      <c r="QNP142" s="464"/>
      <c r="QNQ142" s="465"/>
      <c r="QNS142" s="463"/>
      <c r="QNT142" s="467"/>
      <c r="QNU142" s="467"/>
      <c r="QNV142" s="464"/>
      <c r="QNW142" s="464"/>
      <c r="QNX142" s="464"/>
      <c r="QNY142" s="465"/>
      <c r="QOA142" s="463"/>
      <c r="QOB142" s="467"/>
      <c r="QOC142" s="467"/>
      <c r="QOD142" s="464"/>
      <c r="QOE142" s="464"/>
      <c r="QOF142" s="464"/>
      <c r="QOG142" s="465"/>
      <c r="QOI142" s="463"/>
      <c r="QOJ142" s="467"/>
      <c r="QOK142" s="467"/>
      <c r="QOL142" s="464"/>
      <c r="QOM142" s="464"/>
      <c r="QON142" s="464"/>
      <c r="QOO142" s="465"/>
      <c r="QOQ142" s="463"/>
      <c r="QOR142" s="467"/>
      <c r="QOS142" s="467"/>
      <c r="QOT142" s="464"/>
      <c r="QOU142" s="464"/>
      <c r="QOV142" s="464"/>
      <c r="QOW142" s="465"/>
      <c r="QOY142" s="463"/>
      <c r="QOZ142" s="467"/>
      <c r="QPA142" s="467"/>
      <c r="QPB142" s="464"/>
      <c r="QPC142" s="464"/>
      <c r="QPD142" s="464"/>
      <c r="QPE142" s="465"/>
      <c r="QPG142" s="463"/>
      <c r="QPH142" s="467"/>
      <c r="QPI142" s="467"/>
      <c r="QPJ142" s="464"/>
      <c r="QPK142" s="464"/>
      <c r="QPL142" s="464"/>
      <c r="QPM142" s="465"/>
      <c r="QPO142" s="463"/>
      <c r="QPP142" s="467"/>
      <c r="QPQ142" s="467"/>
      <c r="QPR142" s="464"/>
      <c r="QPS142" s="464"/>
      <c r="QPT142" s="464"/>
      <c r="QPU142" s="465"/>
      <c r="QPW142" s="463"/>
      <c r="QPX142" s="467"/>
      <c r="QPY142" s="467"/>
      <c r="QPZ142" s="464"/>
      <c r="QQA142" s="464"/>
      <c r="QQB142" s="464"/>
      <c r="QQC142" s="465"/>
      <c r="QQE142" s="463"/>
      <c r="QQF142" s="467"/>
      <c r="QQG142" s="467"/>
      <c r="QQH142" s="464"/>
      <c r="QQI142" s="464"/>
      <c r="QQJ142" s="464"/>
      <c r="QQK142" s="465"/>
      <c r="QQM142" s="463"/>
      <c r="QQN142" s="467"/>
      <c r="QQO142" s="467"/>
      <c r="QQP142" s="464"/>
      <c r="QQQ142" s="464"/>
      <c r="QQR142" s="464"/>
      <c r="QQS142" s="465"/>
      <c r="QQU142" s="463"/>
      <c r="QQV142" s="467"/>
      <c r="QQW142" s="467"/>
      <c r="QQX142" s="464"/>
      <c r="QQY142" s="464"/>
      <c r="QQZ142" s="464"/>
      <c r="QRA142" s="465"/>
      <c r="QRC142" s="463"/>
      <c r="QRD142" s="467"/>
      <c r="QRE142" s="467"/>
      <c r="QRF142" s="464"/>
      <c r="QRG142" s="464"/>
      <c r="QRH142" s="464"/>
      <c r="QRI142" s="465"/>
      <c r="QRK142" s="463"/>
      <c r="QRL142" s="467"/>
      <c r="QRM142" s="467"/>
      <c r="QRN142" s="464"/>
      <c r="QRO142" s="464"/>
      <c r="QRP142" s="464"/>
      <c r="QRQ142" s="465"/>
      <c r="QRS142" s="463"/>
      <c r="QRT142" s="467"/>
      <c r="QRU142" s="467"/>
      <c r="QRV142" s="464"/>
      <c r="QRW142" s="464"/>
      <c r="QRX142" s="464"/>
      <c r="QRY142" s="465"/>
      <c r="QSA142" s="463"/>
      <c r="QSB142" s="467"/>
      <c r="QSC142" s="467"/>
      <c r="QSD142" s="464"/>
      <c r="QSE142" s="464"/>
      <c r="QSF142" s="464"/>
      <c r="QSG142" s="465"/>
      <c r="QSI142" s="463"/>
      <c r="QSJ142" s="467"/>
      <c r="QSK142" s="467"/>
      <c r="QSL142" s="464"/>
      <c r="QSM142" s="464"/>
      <c r="QSN142" s="464"/>
      <c r="QSO142" s="465"/>
      <c r="QSQ142" s="463"/>
      <c r="QSR142" s="467"/>
      <c r="QSS142" s="467"/>
      <c r="QST142" s="464"/>
      <c r="QSU142" s="464"/>
      <c r="QSV142" s="464"/>
      <c r="QSW142" s="465"/>
      <c r="QSY142" s="463"/>
      <c r="QSZ142" s="467"/>
      <c r="QTA142" s="467"/>
      <c r="QTB142" s="464"/>
      <c r="QTC142" s="464"/>
      <c r="QTD142" s="464"/>
      <c r="QTE142" s="465"/>
      <c r="QTG142" s="463"/>
      <c r="QTH142" s="467"/>
      <c r="QTI142" s="467"/>
      <c r="QTJ142" s="464"/>
      <c r="QTK142" s="464"/>
      <c r="QTL142" s="464"/>
      <c r="QTM142" s="465"/>
      <c r="QTO142" s="463"/>
      <c r="QTP142" s="467"/>
      <c r="QTQ142" s="467"/>
      <c r="QTR142" s="464"/>
      <c r="QTS142" s="464"/>
      <c r="QTT142" s="464"/>
      <c r="QTU142" s="465"/>
      <c r="QTW142" s="463"/>
      <c r="QTX142" s="467"/>
      <c r="QTY142" s="467"/>
      <c r="QTZ142" s="464"/>
      <c r="QUA142" s="464"/>
      <c r="QUB142" s="464"/>
      <c r="QUC142" s="465"/>
      <c r="QUE142" s="463"/>
      <c r="QUF142" s="467"/>
      <c r="QUG142" s="467"/>
      <c r="QUH142" s="464"/>
      <c r="QUI142" s="464"/>
      <c r="QUJ142" s="464"/>
      <c r="QUK142" s="465"/>
      <c r="QUM142" s="463"/>
      <c r="QUN142" s="467"/>
      <c r="QUO142" s="467"/>
      <c r="QUP142" s="464"/>
      <c r="QUQ142" s="464"/>
      <c r="QUR142" s="464"/>
      <c r="QUS142" s="465"/>
      <c r="QUU142" s="463"/>
      <c r="QUV142" s="467"/>
      <c r="QUW142" s="467"/>
      <c r="QUX142" s="464"/>
      <c r="QUY142" s="464"/>
      <c r="QUZ142" s="464"/>
      <c r="QVA142" s="465"/>
      <c r="QVC142" s="463"/>
      <c r="QVD142" s="467"/>
      <c r="QVE142" s="467"/>
      <c r="QVF142" s="464"/>
      <c r="QVG142" s="464"/>
      <c r="QVH142" s="464"/>
      <c r="QVI142" s="465"/>
      <c r="QVK142" s="463"/>
      <c r="QVL142" s="467"/>
      <c r="QVM142" s="467"/>
      <c r="QVN142" s="464"/>
      <c r="QVO142" s="464"/>
      <c r="QVP142" s="464"/>
      <c r="QVQ142" s="465"/>
      <c r="QVS142" s="463"/>
      <c r="QVT142" s="467"/>
      <c r="QVU142" s="467"/>
      <c r="QVV142" s="464"/>
      <c r="QVW142" s="464"/>
      <c r="QVX142" s="464"/>
      <c r="QVY142" s="465"/>
      <c r="QWA142" s="463"/>
      <c r="QWB142" s="467"/>
      <c r="QWC142" s="467"/>
      <c r="QWD142" s="464"/>
      <c r="QWE142" s="464"/>
      <c r="QWF142" s="464"/>
      <c r="QWG142" s="465"/>
      <c r="QWI142" s="463"/>
      <c r="QWJ142" s="467"/>
      <c r="QWK142" s="467"/>
      <c r="QWL142" s="464"/>
      <c r="QWM142" s="464"/>
      <c r="QWN142" s="464"/>
      <c r="QWO142" s="465"/>
      <c r="QWQ142" s="463"/>
      <c r="QWR142" s="467"/>
      <c r="QWS142" s="467"/>
      <c r="QWT142" s="464"/>
      <c r="QWU142" s="464"/>
      <c r="QWV142" s="464"/>
      <c r="QWW142" s="465"/>
      <c r="QWY142" s="463"/>
      <c r="QWZ142" s="467"/>
      <c r="QXA142" s="467"/>
      <c r="QXB142" s="464"/>
      <c r="QXC142" s="464"/>
      <c r="QXD142" s="464"/>
      <c r="QXE142" s="465"/>
      <c r="QXG142" s="463"/>
      <c r="QXH142" s="467"/>
      <c r="QXI142" s="467"/>
      <c r="QXJ142" s="464"/>
      <c r="QXK142" s="464"/>
      <c r="QXL142" s="464"/>
      <c r="QXM142" s="465"/>
      <c r="QXO142" s="463"/>
      <c r="QXP142" s="467"/>
      <c r="QXQ142" s="467"/>
      <c r="QXR142" s="464"/>
      <c r="QXS142" s="464"/>
      <c r="QXT142" s="464"/>
      <c r="QXU142" s="465"/>
      <c r="QXW142" s="463"/>
      <c r="QXX142" s="467"/>
      <c r="QXY142" s="467"/>
      <c r="QXZ142" s="464"/>
      <c r="QYA142" s="464"/>
      <c r="QYB142" s="464"/>
      <c r="QYC142" s="465"/>
      <c r="QYE142" s="463"/>
      <c r="QYF142" s="467"/>
      <c r="QYG142" s="467"/>
      <c r="QYH142" s="464"/>
      <c r="QYI142" s="464"/>
      <c r="QYJ142" s="464"/>
      <c r="QYK142" s="465"/>
      <c r="QYM142" s="463"/>
      <c r="QYN142" s="467"/>
      <c r="QYO142" s="467"/>
      <c r="QYP142" s="464"/>
      <c r="QYQ142" s="464"/>
      <c r="QYR142" s="464"/>
      <c r="QYS142" s="465"/>
      <c r="QYU142" s="463"/>
      <c r="QYV142" s="467"/>
      <c r="QYW142" s="467"/>
      <c r="QYX142" s="464"/>
      <c r="QYY142" s="464"/>
      <c r="QYZ142" s="464"/>
      <c r="QZA142" s="465"/>
      <c r="QZC142" s="463"/>
      <c r="QZD142" s="467"/>
      <c r="QZE142" s="467"/>
      <c r="QZF142" s="464"/>
      <c r="QZG142" s="464"/>
      <c r="QZH142" s="464"/>
      <c r="QZI142" s="465"/>
      <c r="QZK142" s="463"/>
      <c r="QZL142" s="467"/>
      <c r="QZM142" s="467"/>
      <c r="QZN142" s="464"/>
      <c r="QZO142" s="464"/>
      <c r="QZP142" s="464"/>
      <c r="QZQ142" s="465"/>
      <c r="QZS142" s="463"/>
      <c r="QZT142" s="467"/>
      <c r="QZU142" s="467"/>
      <c r="QZV142" s="464"/>
      <c r="QZW142" s="464"/>
      <c r="QZX142" s="464"/>
      <c r="QZY142" s="465"/>
      <c r="RAA142" s="463"/>
      <c r="RAB142" s="467"/>
      <c r="RAC142" s="467"/>
      <c r="RAD142" s="464"/>
      <c r="RAE142" s="464"/>
      <c r="RAF142" s="464"/>
      <c r="RAG142" s="465"/>
      <c r="RAI142" s="463"/>
      <c r="RAJ142" s="467"/>
      <c r="RAK142" s="467"/>
      <c r="RAL142" s="464"/>
      <c r="RAM142" s="464"/>
      <c r="RAN142" s="464"/>
      <c r="RAO142" s="465"/>
      <c r="RAQ142" s="463"/>
      <c r="RAR142" s="467"/>
      <c r="RAS142" s="467"/>
      <c r="RAT142" s="464"/>
      <c r="RAU142" s="464"/>
      <c r="RAV142" s="464"/>
      <c r="RAW142" s="465"/>
      <c r="RAY142" s="463"/>
      <c r="RAZ142" s="467"/>
      <c r="RBA142" s="467"/>
      <c r="RBB142" s="464"/>
      <c r="RBC142" s="464"/>
      <c r="RBD142" s="464"/>
      <c r="RBE142" s="465"/>
      <c r="RBG142" s="463"/>
      <c r="RBH142" s="467"/>
      <c r="RBI142" s="467"/>
      <c r="RBJ142" s="464"/>
      <c r="RBK142" s="464"/>
      <c r="RBL142" s="464"/>
      <c r="RBM142" s="465"/>
      <c r="RBO142" s="463"/>
      <c r="RBP142" s="467"/>
      <c r="RBQ142" s="467"/>
      <c r="RBR142" s="464"/>
      <c r="RBS142" s="464"/>
      <c r="RBT142" s="464"/>
      <c r="RBU142" s="465"/>
      <c r="RBW142" s="463"/>
      <c r="RBX142" s="467"/>
      <c r="RBY142" s="467"/>
      <c r="RBZ142" s="464"/>
      <c r="RCA142" s="464"/>
      <c r="RCB142" s="464"/>
      <c r="RCC142" s="465"/>
      <c r="RCE142" s="463"/>
      <c r="RCF142" s="467"/>
      <c r="RCG142" s="467"/>
      <c r="RCH142" s="464"/>
      <c r="RCI142" s="464"/>
      <c r="RCJ142" s="464"/>
      <c r="RCK142" s="465"/>
      <c r="RCM142" s="463"/>
      <c r="RCN142" s="467"/>
      <c r="RCO142" s="467"/>
      <c r="RCP142" s="464"/>
      <c r="RCQ142" s="464"/>
      <c r="RCR142" s="464"/>
      <c r="RCS142" s="465"/>
      <c r="RCU142" s="463"/>
      <c r="RCV142" s="467"/>
      <c r="RCW142" s="467"/>
      <c r="RCX142" s="464"/>
      <c r="RCY142" s="464"/>
      <c r="RCZ142" s="464"/>
      <c r="RDA142" s="465"/>
      <c r="RDC142" s="463"/>
      <c r="RDD142" s="467"/>
      <c r="RDE142" s="467"/>
      <c r="RDF142" s="464"/>
      <c r="RDG142" s="464"/>
      <c r="RDH142" s="464"/>
      <c r="RDI142" s="465"/>
      <c r="RDK142" s="463"/>
      <c r="RDL142" s="467"/>
      <c r="RDM142" s="467"/>
      <c r="RDN142" s="464"/>
      <c r="RDO142" s="464"/>
      <c r="RDP142" s="464"/>
      <c r="RDQ142" s="465"/>
      <c r="RDS142" s="463"/>
      <c r="RDT142" s="467"/>
      <c r="RDU142" s="467"/>
      <c r="RDV142" s="464"/>
      <c r="RDW142" s="464"/>
      <c r="RDX142" s="464"/>
      <c r="RDY142" s="465"/>
      <c r="REA142" s="463"/>
      <c r="REB142" s="467"/>
      <c r="REC142" s="467"/>
      <c r="RED142" s="464"/>
      <c r="REE142" s="464"/>
      <c r="REF142" s="464"/>
      <c r="REG142" s="465"/>
      <c r="REI142" s="463"/>
      <c r="REJ142" s="467"/>
      <c r="REK142" s="467"/>
      <c r="REL142" s="464"/>
      <c r="REM142" s="464"/>
      <c r="REN142" s="464"/>
      <c r="REO142" s="465"/>
      <c r="REQ142" s="463"/>
      <c r="RER142" s="467"/>
      <c r="RES142" s="467"/>
      <c r="RET142" s="464"/>
      <c r="REU142" s="464"/>
      <c r="REV142" s="464"/>
      <c r="REW142" s="465"/>
      <c r="REY142" s="463"/>
      <c r="REZ142" s="467"/>
      <c r="RFA142" s="467"/>
      <c r="RFB142" s="464"/>
      <c r="RFC142" s="464"/>
      <c r="RFD142" s="464"/>
      <c r="RFE142" s="465"/>
      <c r="RFG142" s="463"/>
      <c r="RFH142" s="467"/>
      <c r="RFI142" s="467"/>
      <c r="RFJ142" s="464"/>
      <c r="RFK142" s="464"/>
      <c r="RFL142" s="464"/>
      <c r="RFM142" s="465"/>
      <c r="RFO142" s="463"/>
      <c r="RFP142" s="467"/>
      <c r="RFQ142" s="467"/>
      <c r="RFR142" s="464"/>
      <c r="RFS142" s="464"/>
      <c r="RFT142" s="464"/>
      <c r="RFU142" s="465"/>
      <c r="RFW142" s="463"/>
      <c r="RFX142" s="467"/>
      <c r="RFY142" s="467"/>
      <c r="RFZ142" s="464"/>
      <c r="RGA142" s="464"/>
      <c r="RGB142" s="464"/>
      <c r="RGC142" s="465"/>
      <c r="RGE142" s="463"/>
      <c r="RGF142" s="467"/>
      <c r="RGG142" s="467"/>
      <c r="RGH142" s="464"/>
      <c r="RGI142" s="464"/>
      <c r="RGJ142" s="464"/>
      <c r="RGK142" s="465"/>
      <c r="RGM142" s="463"/>
      <c r="RGN142" s="467"/>
      <c r="RGO142" s="467"/>
      <c r="RGP142" s="464"/>
      <c r="RGQ142" s="464"/>
      <c r="RGR142" s="464"/>
      <c r="RGS142" s="465"/>
      <c r="RGU142" s="463"/>
      <c r="RGV142" s="467"/>
      <c r="RGW142" s="467"/>
      <c r="RGX142" s="464"/>
      <c r="RGY142" s="464"/>
      <c r="RGZ142" s="464"/>
      <c r="RHA142" s="465"/>
      <c r="RHC142" s="463"/>
      <c r="RHD142" s="467"/>
      <c r="RHE142" s="467"/>
      <c r="RHF142" s="464"/>
      <c r="RHG142" s="464"/>
      <c r="RHH142" s="464"/>
      <c r="RHI142" s="465"/>
      <c r="RHK142" s="463"/>
      <c r="RHL142" s="467"/>
      <c r="RHM142" s="467"/>
      <c r="RHN142" s="464"/>
      <c r="RHO142" s="464"/>
      <c r="RHP142" s="464"/>
      <c r="RHQ142" s="465"/>
      <c r="RHS142" s="463"/>
      <c r="RHT142" s="467"/>
      <c r="RHU142" s="467"/>
      <c r="RHV142" s="464"/>
      <c r="RHW142" s="464"/>
      <c r="RHX142" s="464"/>
      <c r="RHY142" s="465"/>
      <c r="RIA142" s="463"/>
      <c r="RIB142" s="467"/>
      <c r="RIC142" s="467"/>
      <c r="RID142" s="464"/>
      <c r="RIE142" s="464"/>
      <c r="RIF142" s="464"/>
      <c r="RIG142" s="465"/>
      <c r="RII142" s="463"/>
      <c r="RIJ142" s="467"/>
      <c r="RIK142" s="467"/>
      <c r="RIL142" s="464"/>
      <c r="RIM142" s="464"/>
      <c r="RIN142" s="464"/>
      <c r="RIO142" s="465"/>
      <c r="RIQ142" s="463"/>
      <c r="RIR142" s="467"/>
      <c r="RIS142" s="467"/>
      <c r="RIT142" s="464"/>
      <c r="RIU142" s="464"/>
      <c r="RIV142" s="464"/>
      <c r="RIW142" s="465"/>
      <c r="RIY142" s="463"/>
      <c r="RIZ142" s="467"/>
      <c r="RJA142" s="467"/>
      <c r="RJB142" s="464"/>
      <c r="RJC142" s="464"/>
      <c r="RJD142" s="464"/>
      <c r="RJE142" s="465"/>
      <c r="RJG142" s="463"/>
      <c r="RJH142" s="467"/>
      <c r="RJI142" s="467"/>
      <c r="RJJ142" s="464"/>
      <c r="RJK142" s="464"/>
      <c r="RJL142" s="464"/>
      <c r="RJM142" s="465"/>
      <c r="RJO142" s="463"/>
      <c r="RJP142" s="467"/>
      <c r="RJQ142" s="467"/>
      <c r="RJR142" s="464"/>
      <c r="RJS142" s="464"/>
      <c r="RJT142" s="464"/>
      <c r="RJU142" s="465"/>
      <c r="RJW142" s="463"/>
      <c r="RJX142" s="467"/>
      <c r="RJY142" s="467"/>
      <c r="RJZ142" s="464"/>
      <c r="RKA142" s="464"/>
      <c r="RKB142" s="464"/>
      <c r="RKC142" s="465"/>
      <c r="RKE142" s="463"/>
      <c r="RKF142" s="467"/>
      <c r="RKG142" s="467"/>
      <c r="RKH142" s="464"/>
      <c r="RKI142" s="464"/>
      <c r="RKJ142" s="464"/>
      <c r="RKK142" s="465"/>
      <c r="RKM142" s="463"/>
      <c r="RKN142" s="467"/>
      <c r="RKO142" s="467"/>
      <c r="RKP142" s="464"/>
      <c r="RKQ142" s="464"/>
      <c r="RKR142" s="464"/>
      <c r="RKS142" s="465"/>
      <c r="RKU142" s="463"/>
      <c r="RKV142" s="467"/>
      <c r="RKW142" s="467"/>
      <c r="RKX142" s="464"/>
      <c r="RKY142" s="464"/>
      <c r="RKZ142" s="464"/>
      <c r="RLA142" s="465"/>
      <c r="RLC142" s="463"/>
      <c r="RLD142" s="467"/>
      <c r="RLE142" s="467"/>
      <c r="RLF142" s="464"/>
      <c r="RLG142" s="464"/>
      <c r="RLH142" s="464"/>
      <c r="RLI142" s="465"/>
      <c r="RLK142" s="463"/>
      <c r="RLL142" s="467"/>
      <c r="RLM142" s="467"/>
      <c r="RLN142" s="464"/>
      <c r="RLO142" s="464"/>
      <c r="RLP142" s="464"/>
      <c r="RLQ142" s="465"/>
      <c r="RLS142" s="463"/>
      <c r="RLT142" s="467"/>
      <c r="RLU142" s="467"/>
      <c r="RLV142" s="464"/>
      <c r="RLW142" s="464"/>
      <c r="RLX142" s="464"/>
      <c r="RLY142" s="465"/>
      <c r="RMA142" s="463"/>
      <c r="RMB142" s="467"/>
      <c r="RMC142" s="467"/>
      <c r="RMD142" s="464"/>
      <c r="RME142" s="464"/>
      <c r="RMF142" s="464"/>
      <c r="RMG142" s="465"/>
      <c r="RMI142" s="463"/>
      <c r="RMJ142" s="467"/>
      <c r="RMK142" s="467"/>
      <c r="RML142" s="464"/>
      <c r="RMM142" s="464"/>
      <c r="RMN142" s="464"/>
      <c r="RMO142" s="465"/>
      <c r="RMQ142" s="463"/>
      <c r="RMR142" s="467"/>
      <c r="RMS142" s="467"/>
      <c r="RMT142" s="464"/>
      <c r="RMU142" s="464"/>
      <c r="RMV142" s="464"/>
      <c r="RMW142" s="465"/>
      <c r="RMY142" s="463"/>
      <c r="RMZ142" s="467"/>
      <c r="RNA142" s="467"/>
      <c r="RNB142" s="464"/>
      <c r="RNC142" s="464"/>
      <c r="RND142" s="464"/>
      <c r="RNE142" s="465"/>
      <c r="RNG142" s="463"/>
      <c r="RNH142" s="467"/>
      <c r="RNI142" s="467"/>
      <c r="RNJ142" s="464"/>
      <c r="RNK142" s="464"/>
      <c r="RNL142" s="464"/>
      <c r="RNM142" s="465"/>
      <c r="RNO142" s="463"/>
      <c r="RNP142" s="467"/>
      <c r="RNQ142" s="467"/>
      <c r="RNR142" s="464"/>
      <c r="RNS142" s="464"/>
      <c r="RNT142" s="464"/>
      <c r="RNU142" s="465"/>
      <c r="RNW142" s="463"/>
      <c r="RNX142" s="467"/>
      <c r="RNY142" s="467"/>
      <c r="RNZ142" s="464"/>
      <c r="ROA142" s="464"/>
      <c r="ROB142" s="464"/>
      <c r="ROC142" s="465"/>
      <c r="ROE142" s="463"/>
      <c r="ROF142" s="467"/>
      <c r="ROG142" s="467"/>
      <c r="ROH142" s="464"/>
      <c r="ROI142" s="464"/>
      <c r="ROJ142" s="464"/>
      <c r="ROK142" s="465"/>
      <c r="ROM142" s="463"/>
      <c r="RON142" s="467"/>
      <c r="ROO142" s="467"/>
      <c r="ROP142" s="464"/>
      <c r="ROQ142" s="464"/>
      <c r="ROR142" s="464"/>
      <c r="ROS142" s="465"/>
      <c r="ROU142" s="463"/>
      <c r="ROV142" s="467"/>
      <c r="ROW142" s="467"/>
      <c r="ROX142" s="464"/>
      <c r="ROY142" s="464"/>
      <c r="ROZ142" s="464"/>
      <c r="RPA142" s="465"/>
      <c r="RPC142" s="463"/>
      <c r="RPD142" s="467"/>
      <c r="RPE142" s="467"/>
      <c r="RPF142" s="464"/>
      <c r="RPG142" s="464"/>
      <c r="RPH142" s="464"/>
      <c r="RPI142" s="465"/>
      <c r="RPK142" s="463"/>
      <c r="RPL142" s="467"/>
      <c r="RPM142" s="467"/>
      <c r="RPN142" s="464"/>
      <c r="RPO142" s="464"/>
      <c r="RPP142" s="464"/>
      <c r="RPQ142" s="465"/>
      <c r="RPS142" s="463"/>
      <c r="RPT142" s="467"/>
      <c r="RPU142" s="467"/>
      <c r="RPV142" s="464"/>
      <c r="RPW142" s="464"/>
      <c r="RPX142" s="464"/>
      <c r="RPY142" s="465"/>
      <c r="RQA142" s="463"/>
      <c r="RQB142" s="467"/>
      <c r="RQC142" s="467"/>
      <c r="RQD142" s="464"/>
      <c r="RQE142" s="464"/>
      <c r="RQF142" s="464"/>
      <c r="RQG142" s="465"/>
      <c r="RQI142" s="463"/>
      <c r="RQJ142" s="467"/>
      <c r="RQK142" s="467"/>
      <c r="RQL142" s="464"/>
      <c r="RQM142" s="464"/>
      <c r="RQN142" s="464"/>
      <c r="RQO142" s="465"/>
      <c r="RQQ142" s="463"/>
      <c r="RQR142" s="467"/>
      <c r="RQS142" s="467"/>
      <c r="RQT142" s="464"/>
      <c r="RQU142" s="464"/>
      <c r="RQV142" s="464"/>
      <c r="RQW142" s="465"/>
      <c r="RQY142" s="463"/>
      <c r="RQZ142" s="467"/>
      <c r="RRA142" s="467"/>
      <c r="RRB142" s="464"/>
      <c r="RRC142" s="464"/>
      <c r="RRD142" s="464"/>
      <c r="RRE142" s="465"/>
      <c r="RRG142" s="463"/>
      <c r="RRH142" s="467"/>
      <c r="RRI142" s="467"/>
      <c r="RRJ142" s="464"/>
      <c r="RRK142" s="464"/>
      <c r="RRL142" s="464"/>
      <c r="RRM142" s="465"/>
      <c r="RRO142" s="463"/>
      <c r="RRP142" s="467"/>
      <c r="RRQ142" s="467"/>
      <c r="RRR142" s="464"/>
      <c r="RRS142" s="464"/>
      <c r="RRT142" s="464"/>
      <c r="RRU142" s="465"/>
      <c r="RRW142" s="463"/>
      <c r="RRX142" s="467"/>
      <c r="RRY142" s="467"/>
      <c r="RRZ142" s="464"/>
      <c r="RSA142" s="464"/>
      <c r="RSB142" s="464"/>
      <c r="RSC142" s="465"/>
      <c r="RSE142" s="463"/>
      <c r="RSF142" s="467"/>
      <c r="RSG142" s="467"/>
      <c r="RSH142" s="464"/>
      <c r="RSI142" s="464"/>
      <c r="RSJ142" s="464"/>
      <c r="RSK142" s="465"/>
      <c r="RSM142" s="463"/>
      <c r="RSN142" s="467"/>
      <c r="RSO142" s="467"/>
      <c r="RSP142" s="464"/>
      <c r="RSQ142" s="464"/>
      <c r="RSR142" s="464"/>
      <c r="RSS142" s="465"/>
      <c r="RSU142" s="463"/>
      <c r="RSV142" s="467"/>
      <c r="RSW142" s="467"/>
      <c r="RSX142" s="464"/>
      <c r="RSY142" s="464"/>
      <c r="RSZ142" s="464"/>
      <c r="RTA142" s="465"/>
      <c r="RTC142" s="463"/>
      <c r="RTD142" s="467"/>
      <c r="RTE142" s="467"/>
      <c r="RTF142" s="464"/>
      <c r="RTG142" s="464"/>
      <c r="RTH142" s="464"/>
      <c r="RTI142" s="465"/>
      <c r="RTK142" s="463"/>
      <c r="RTL142" s="467"/>
      <c r="RTM142" s="467"/>
      <c r="RTN142" s="464"/>
      <c r="RTO142" s="464"/>
      <c r="RTP142" s="464"/>
      <c r="RTQ142" s="465"/>
      <c r="RTS142" s="463"/>
      <c r="RTT142" s="467"/>
      <c r="RTU142" s="467"/>
      <c r="RTV142" s="464"/>
      <c r="RTW142" s="464"/>
      <c r="RTX142" s="464"/>
      <c r="RTY142" s="465"/>
      <c r="RUA142" s="463"/>
      <c r="RUB142" s="467"/>
      <c r="RUC142" s="467"/>
      <c r="RUD142" s="464"/>
      <c r="RUE142" s="464"/>
      <c r="RUF142" s="464"/>
      <c r="RUG142" s="465"/>
      <c r="RUI142" s="463"/>
      <c r="RUJ142" s="467"/>
      <c r="RUK142" s="467"/>
      <c r="RUL142" s="464"/>
      <c r="RUM142" s="464"/>
      <c r="RUN142" s="464"/>
      <c r="RUO142" s="465"/>
      <c r="RUQ142" s="463"/>
      <c r="RUR142" s="467"/>
      <c r="RUS142" s="467"/>
      <c r="RUT142" s="464"/>
      <c r="RUU142" s="464"/>
      <c r="RUV142" s="464"/>
      <c r="RUW142" s="465"/>
      <c r="RUY142" s="463"/>
      <c r="RUZ142" s="467"/>
      <c r="RVA142" s="467"/>
      <c r="RVB142" s="464"/>
      <c r="RVC142" s="464"/>
      <c r="RVD142" s="464"/>
      <c r="RVE142" s="465"/>
      <c r="RVG142" s="463"/>
      <c r="RVH142" s="467"/>
      <c r="RVI142" s="467"/>
      <c r="RVJ142" s="464"/>
      <c r="RVK142" s="464"/>
      <c r="RVL142" s="464"/>
      <c r="RVM142" s="465"/>
      <c r="RVO142" s="463"/>
      <c r="RVP142" s="467"/>
      <c r="RVQ142" s="467"/>
      <c r="RVR142" s="464"/>
      <c r="RVS142" s="464"/>
      <c r="RVT142" s="464"/>
      <c r="RVU142" s="465"/>
      <c r="RVW142" s="463"/>
      <c r="RVX142" s="467"/>
      <c r="RVY142" s="467"/>
      <c r="RVZ142" s="464"/>
      <c r="RWA142" s="464"/>
      <c r="RWB142" s="464"/>
      <c r="RWC142" s="465"/>
      <c r="RWE142" s="463"/>
      <c r="RWF142" s="467"/>
      <c r="RWG142" s="467"/>
      <c r="RWH142" s="464"/>
      <c r="RWI142" s="464"/>
      <c r="RWJ142" s="464"/>
      <c r="RWK142" s="465"/>
      <c r="RWM142" s="463"/>
      <c r="RWN142" s="467"/>
      <c r="RWO142" s="467"/>
      <c r="RWP142" s="464"/>
      <c r="RWQ142" s="464"/>
      <c r="RWR142" s="464"/>
      <c r="RWS142" s="465"/>
      <c r="RWU142" s="463"/>
      <c r="RWV142" s="467"/>
      <c r="RWW142" s="467"/>
      <c r="RWX142" s="464"/>
      <c r="RWY142" s="464"/>
      <c r="RWZ142" s="464"/>
      <c r="RXA142" s="465"/>
      <c r="RXC142" s="463"/>
      <c r="RXD142" s="467"/>
      <c r="RXE142" s="467"/>
      <c r="RXF142" s="464"/>
      <c r="RXG142" s="464"/>
      <c r="RXH142" s="464"/>
      <c r="RXI142" s="465"/>
      <c r="RXK142" s="463"/>
      <c r="RXL142" s="467"/>
      <c r="RXM142" s="467"/>
      <c r="RXN142" s="464"/>
      <c r="RXO142" s="464"/>
      <c r="RXP142" s="464"/>
      <c r="RXQ142" s="465"/>
      <c r="RXS142" s="463"/>
      <c r="RXT142" s="467"/>
      <c r="RXU142" s="467"/>
      <c r="RXV142" s="464"/>
      <c r="RXW142" s="464"/>
      <c r="RXX142" s="464"/>
      <c r="RXY142" s="465"/>
      <c r="RYA142" s="463"/>
      <c r="RYB142" s="467"/>
      <c r="RYC142" s="467"/>
      <c r="RYD142" s="464"/>
      <c r="RYE142" s="464"/>
      <c r="RYF142" s="464"/>
      <c r="RYG142" s="465"/>
      <c r="RYI142" s="463"/>
      <c r="RYJ142" s="467"/>
      <c r="RYK142" s="467"/>
      <c r="RYL142" s="464"/>
      <c r="RYM142" s="464"/>
      <c r="RYN142" s="464"/>
      <c r="RYO142" s="465"/>
      <c r="RYQ142" s="463"/>
      <c r="RYR142" s="467"/>
      <c r="RYS142" s="467"/>
      <c r="RYT142" s="464"/>
      <c r="RYU142" s="464"/>
      <c r="RYV142" s="464"/>
      <c r="RYW142" s="465"/>
      <c r="RYY142" s="463"/>
      <c r="RYZ142" s="467"/>
      <c r="RZA142" s="467"/>
      <c r="RZB142" s="464"/>
      <c r="RZC142" s="464"/>
      <c r="RZD142" s="464"/>
      <c r="RZE142" s="465"/>
      <c r="RZG142" s="463"/>
      <c r="RZH142" s="467"/>
      <c r="RZI142" s="467"/>
      <c r="RZJ142" s="464"/>
      <c r="RZK142" s="464"/>
      <c r="RZL142" s="464"/>
      <c r="RZM142" s="465"/>
      <c r="RZO142" s="463"/>
      <c r="RZP142" s="467"/>
      <c r="RZQ142" s="467"/>
      <c r="RZR142" s="464"/>
      <c r="RZS142" s="464"/>
      <c r="RZT142" s="464"/>
      <c r="RZU142" s="465"/>
      <c r="RZW142" s="463"/>
      <c r="RZX142" s="467"/>
      <c r="RZY142" s="467"/>
      <c r="RZZ142" s="464"/>
      <c r="SAA142" s="464"/>
      <c r="SAB142" s="464"/>
      <c r="SAC142" s="465"/>
      <c r="SAE142" s="463"/>
      <c r="SAF142" s="467"/>
      <c r="SAG142" s="467"/>
      <c r="SAH142" s="464"/>
      <c r="SAI142" s="464"/>
      <c r="SAJ142" s="464"/>
      <c r="SAK142" s="465"/>
      <c r="SAM142" s="463"/>
      <c r="SAN142" s="467"/>
      <c r="SAO142" s="467"/>
      <c r="SAP142" s="464"/>
      <c r="SAQ142" s="464"/>
      <c r="SAR142" s="464"/>
      <c r="SAS142" s="465"/>
      <c r="SAU142" s="463"/>
      <c r="SAV142" s="467"/>
      <c r="SAW142" s="467"/>
      <c r="SAX142" s="464"/>
      <c r="SAY142" s="464"/>
      <c r="SAZ142" s="464"/>
      <c r="SBA142" s="465"/>
      <c r="SBC142" s="463"/>
      <c r="SBD142" s="467"/>
      <c r="SBE142" s="467"/>
      <c r="SBF142" s="464"/>
      <c r="SBG142" s="464"/>
      <c r="SBH142" s="464"/>
      <c r="SBI142" s="465"/>
      <c r="SBK142" s="463"/>
      <c r="SBL142" s="467"/>
      <c r="SBM142" s="467"/>
      <c r="SBN142" s="464"/>
      <c r="SBO142" s="464"/>
      <c r="SBP142" s="464"/>
      <c r="SBQ142" s="465"/>
      <c r="SBS142" s="463"/>
      <c r="SBT142" s="467"/>
      <c r="SBU142" s="467"/>
      <c r="SBV142" s="464"/>
      <c r="SBW142" s="464"/>
      <c r="SBX142" s="464"/>
      <c r="SBY142" s="465"/>
      <c r="SCA142" s="463"/>
      <c r="SCB142" s="467"/>
      <c r="SCC142" s="467"/>
      <c r="SCD142" s="464"/>
      <c r="SCE142" s="464"/>
      <c r="SCF142" s="464"/>
      <c r="SCG142" s="465"/>
      <c r="SCI142" s="463"/>
      <c r="SCJ142" s="467"/>
      <c r="SCK142" s="467"/>
      <c r="SCL142" s="464"/>
      <c r="SCM142" s="464"/>
      <c r="SCN142" s="464"/>
      <c r="SCO142" s="465"/>
      <c r="SCQ142" s="463"/>
      <c r="SCR142" s="467"/>
      <c r="SCS142" s="467"/>
      <c r="SCT142" s="464"/>
      <c r="SCU142" s="464"/>
      <c r="SCV142" s="464"/>
      <c r="SCW142" s="465"/>
      <c r="SCY142" s="463"/>
      <c r="SCZ142" s="467"/>
      <c r="SDA142" s="467"/>
      <c r="SDB142" s="464"/>
      <c r="SDC142" s="464"/>
      <c r="SDD142" s="464"/>
      <c r="SDE142" s="465"/>
      <c r="SDG142" s="463"/>
      <c r="SDH142" s="467"/>
      <c r="SDI142" s="467"/>
      <c r="SDJ142" s="464"/>
      <c r="SDK142" s="464"/>
      <c r="SDL142" s="464"/>
      <c r="SDM142" s="465"/>
      <c r="SDO142" s="463"/>
      <c r="SDP142" s="467"/>
      <c r="SDQ142" s="467"/>
      <c r="SDR142" s="464"/>
      <c r="SDS142" s="464"/>
      <c r="SDT142" s="464"/>
      <c r="SDU142" s="465"/>
      <c r="SDW142" s="463"/>
      <c r="SDX142" s="467"/>
      <c r="SDY142" s="467"/>
      <c r="SDZ142" s="464"/>
      <c r="SEA142" s="464"/>
      <c r="SEB142" s="464"/>
      <c r="SEC142" s="465"/>
      <c r="SEE142" s="463"/>
      <c r="SEF142" s="467"/>
      <c r="SEG142" s="467"/>
      <c r="SEH142" s="464"/>
      <c r="SEI142" s="464"/>
      <c r="SEJ142" s="464"/>
      <c r="SEK142" s="465"/>
      <c r="SEM142" s="463"/>
      <c r="SEN142" s="467"/>
      <c r="SEO142" s="467"/>
      <c r="SEP142" s="464"/>
      <c r="SEQ142" s="464"/>
      <c r="SER142" s="464"/>
      <c r="SES142" s="465"/>
      <c r="SEU142" s="463"/>
      <c r="SEV142" s="467"/>
      <c r="SEW142" s="467"/>
      <c r="SEX142" s="464"/>
      <c r="SEY142" s="464"/>
      <c r="SEZ142" s="464"/>
      <c r="SFA142" s="465"/>
      <c r="SFC142" s="463"/>
      <c r="SFD142" s="467"/>
      <c r="SFE142" s="467"/>
      <c r="SFF142" s="464"/>
      <c r="SFG142" s="464"/>
      <c r="SFH142" s="464"/>
      <c r="SFI142" s="465"/>
      <c r="SFK142" s="463"/>
      <c r="SFL142" s="467"/>
      <c r="SFM142" s="467"/>
      <c r="SFN142" s="464"/>
      <c r="SFO142" s="464"/>
      <c r="SFP142" s="464"/>
      <c r="SFQ142" s="465"/>
      <c r="SFS142" s="463"/>
      <c r="SFT142" s="467"/>
      <c r="SFU142" s="467"/>
      <c r="SFV142" s="464"/>
      <c r="SFW142" s="464"/>
      <c r="SFX142" s="464"/>
      <c r="SFY142" s="465"/>
      <c r="SGA142" s="463"/>
      <c r="SGB142" s="467"/>
      <c r="SGC142" s="467"/>
      <c r="SGD142" s="464"/>
      <c r="SGE142" s="464"/>
      <c r="SGF142" s="464"/>
      <c r="SGG142" s="465"/>
      <c r="SGI142" s="463"/>
      <c r="SGJ142" s="467"/>
      <c r="SGK142" s="467"/>
      <c r="SGL142" s="464"/>
      <c r="SGM142" s="464"/>
      <c r="SGN142" s="464"/>
      <c r="SGO142" s="465"/>
      <c r="SGQ142" s="463"/>
      <c r="SGR142" s="467"/>
      <c r="SGS142" s="467"/>
      <c r="SGT142" s="464"/>
      <c r="SGU142" s="464"/>
      <c r="SGV142" s="464"/>
      <c r="SGW142" s="465"/>
      <c r="SGY142" s="463"/>
      <c r="SGZ142" s="467"/>
      <c r="SHA142" s="467"/>
      <c r="SHB142" s="464"/>
      <c r="SHC142" s="464"/>
      <c r="SHD142" s="464"/>
      <c r="SHE142" s="465"/>
      <c r="SHG142" s="463"/>
      <c r="SHH142" s="467"/>
      <c r="SHI142" s="467"/>
      <c r="SHJ142" s="464"/>
      <c r="SHK142" s="464"/>
      <c r="SHL142" s="464"/>
      <c r="SHM142" s="465"/>
      <c r="SHO142" s="463"/>
      <c r="SHP142" s="467"/>
      <c r="SHQ142" s="467"/>
      <c r="SHR142" s="464"/>
      <c r="SHS142" s="464"/>
      <c r="SHT142" s="464"/>
      <c r="SHU142" s="465"/>
      <c r="SHW142" s="463"/>
      <c r="SHX142" s="467"/>
      <c r="SHY142" s="467"/>
      <c r="SHZ142" s="464"/>
      <c r="SIA142" s="464"/>
      <c r="SIB142" s="464"/>
      <c r="SIC142" s="465"/>
      <c r="SIE142" s="463"/>
      <c r="SIF142" s="467"/>
      <c r="SIG142" s="467"/>
      <c r="SIH142" s="464"/>
      <c r="SII142" s="464"/>
      <c r="SIJ142" s="464"/>
      <c r="SIK142" s="465"/>
      <c r="SIM142" s="463"/>
      <c r="SIN142" s="467"/>
      <c r="SIO142" s="467"/>
      <c r="SIP142" s="464"/>
      <c r="SIQ142" s="464"/>
      <c r="SIR142" s="464"/>
      <c r="SIS142" s="465"/>
      <c r="SIU142" s="463"/>
      <c r="SIV142" s="467"/>
      <c r="SIW142" s="467"/>
      <c r="SIX142" s="464"/>
      <c r="SIY142" s="464"/>
      <c r="SIZ142" s="464"/>
      <c r="SJA142" s="465"/>
      <c r="SJC142" s="463"/>
      <c r="SJD142" s="467"/>
      <c r="SJE142" s="467"/>
      <c r="SJF142" s="464"/>
      <c r="SJG142" s="464"/>
      <c r="SJH142" s="464"/>
      <c r="SJI142" s="465"/>
      <c r="SJK142" s="463"/>
      <c r="SJL142" s="467"/>
      <c r="SJM142" s="467"/>
      <c r="SJN142" s="464"/>
      <c r="SJO142" s="464"/>
      <c r="SJP142" s="464"/>
      <c r="SJQ142" s="465"/>
      <c r="SJS142" s="463"/>
      <c r="SJT142" s="467"/>
      <c r="SJU142" s="467"/>
      <c r="SJV142" s="464"/>
      <c r="SJW142" s="464"/>
      <c r="SJX142" s="464"/>
      <c r="SJY142" s="465"/>
      <c r="SKA142" s="463"/>
      <c r="SKB142" s="467"/>
      <c r="SKC142" s="467"/>
      <c r="SKD142" s="464"/>
      <c r="SKE142" s="464"/>
      <c r="SKF142" s="464"/>
      <c r="SKG142" s="465"/>
      <c r="SKI142" s="463"/>
      <c r="SKJ142" s="467"/>
      <c r="SKK142" s="467"/>
      <c r="SKL142" s="464"/>
      <c r="SKM142" s="464"/>
      <c r="SKN142" s="464"/>
      <c r="SKO142" s="465"/>
      <c r="SKQ142" s="463"/>
      <c r="SKR142" s="467"/>
      <c r="SKS142" s="467"/>
      <c r="SKT142" s="464"/>
      <c r="SKU142" s="464"/>
      <c r="SKV142" s="464"/>
      <c r="SKW142" s="465"/>
      <c r="SKY142" s="463"/>
      <c r="SKZ142" s="467"/>
      <c r="SLA142" s="467"/>
      <c r="SLB142" s="464"/>
      <c r="SLC142" s="464"/>
      <c r="SLD142" s="464"/>
      <c r="SLE142" s="465"/>
      <c r="SLG142" s="463"/>
      <c r="SLH142" s="467"/>
      <c r="SLI142" s="467"/>
      <c r="SLJ142" s="464"/>
      <c r="SLK142" s="464"/>
      <c r="SLL142" s="464"/>
      <c r="SLM142" s="465"/>
      <c r="SLO142" s="463"/>
      <c r="SLP142" s="467"/>
      <c r="SLQ142" s="467"/>
      <c r="SLR142" s="464"/>
      <c r="SLS142" s="464"/>
      <c r="SLT142" s="464"/>
      <c r="SLU142" s="465"/>
      <c r="SLW142" s="463"/>
      <c r="SLX142" s="467"/>
      <c r="SLY142" s="467"/>
      <c r="SLZ142" s="464"/>
      <c r="SMA142" s="464"/>
      <c r="SMB142" s="464"/>
      <c r="SMC142" s="465"/>
      <c r="SME142" s="463"/>
      <c r="SMF142" s="467"/>
      <c r="SMG142" s="467"/>
      <c r="SMH142" s="464"/>
      <c r="SMI142" s="464"/>
      <c r="SMJ142" s="464"/>
      <c r="SMK142" s="465"/>
      <c r="SMM142" s="463"/>
      <c r="SMN142" s="467"/>
      <c r="SMO142" s="467"/>
      <c r="SMP142" s="464"/>
      <c r="SMQ142" s="464"/>
      <c r="SMR142" s="464"/>
      <c r="SMS142" s="465"/>
      <c r="SMU142" s="463"/>
      <c r="SMV142" s="467"/>
      <c r="SMW142" s="467"/>
      <c r="SMX142" s="464"/>
      <c r="SMY142" s="464"/>
      <c r="SMZ142" s="464"/>
      <c r="SNA142" s="465"/>
      <c r="SNC142" s="463"/>
      <c r="SND142" s="467"/>
      <c r="SNE142" s="467"/>
      <c r="SNF142" s="464"/>
      <c r="SNG142" s="464"/>
      <c r="SNH142" s="464"/>
      <c r="SNI142" s="465"/>
      <c r="SNK142" s="463"/>
      <c r="SNL142" s="467"/>
      <c r="SNM142" s="467"/>
      <c r="SNN142" s="464"/>
      <c r="SNO142" s="464"/>
      <c r="SNP142" s="464"/>
      <c r="SNQ142" s="465"/>
      <c r="SNS142" s="463"/>
      <c r="SNT142" s="467"/>
      <c r="SNU142" s="467"/>
      <c r="SNV142" s="464"/>
      <c r="SNW142" s="464"/>
      <c r="SNX142" s="464"/>
      <c r="SNY142" s="465"/>
      <c r="SOA142" s="463"/>
      <c r="SOB142" s="467"/>
      <c r="SOC142" s="467"/>
      <c r="SOD142" s="464"/>
      <c r="SOE142" s="464"/>
      <c r="SOF142" s="464"/>
      <c r="SOG142" s="465"/>
      <c r="SOI142" s="463"/>
      <c r="SOJ142" s="467"/>
      <c r="SOK142" s="467"/>
      <c r="SOL142" s="464"/>
      <c r="SOM142" s="464"/>
      <c r="SON142" s="464"/>
      <c r="SOO142" s="465"/>
      <c r="SOQ142" s="463"/>
      <c r="SOR142" s="467"/>
      <c r="SOS142" s="467"/>
      <c r="SOT142" s="464"/>
      <c r="SOU142" s="464"/>
      <c r="SOV142" s="464"/>
      <c r="SOW142" s="465"/>
      <c r="SOY142" s="463"/>
      <c r="SOZ142" s="467"/>
      <c r="SPA142" s="467"/>
      <c r="SPB142" s="464"/>
      <c r="SPC142" s="464"/>
      <c r="SPD142" s="464"/>
      <c r="SPE142" s="465"/>
      <c r="SPG142" s="463"/>
      <c r="SPH142" s="467"/>
      <c r="SPI142" s="467"/>
      <c r="SPJ142" s="464"/>
      <c r="SPK142" s="464"/>
      <c r="SPL142" s="464"/>
      <c r="SPM142" s="465"/>
      <c r="SPO142" s="463"/>
      <c r="SPP142" s="467"/>
      <c r="SPQ142" s="467"/>
      <c r="SPR142" s="464"/>
      <c r="SPS142" s="464"/>
      <c r="SPT142" s="464"/>
      <c r="SPU142" s="465"/>
      <c r="SPW142" s="463"/>
      <c r="SPX142" s="467"/>
      <c r="SPY142" s="467"/>
      <c r="SPZ142" s="464"/>
      <c r="SQA142" s="464"/>
      <c r="SQB142" s="464"/>
      <c r="SQC142" s="465"/>
      <c r="SQE142" s="463"/>
      <c r="SQF142" s="467"/>
      <c r="SQG142" s="467"/>
      <c r="SQH142" s="464"/>
      <c r="SQI142" s="464"/>
      <c r="SQJ142" s="464"/>
      <c r="SQK142" s="465"/>
      <c r="SQM142" s="463"/>
      <c r="SQN142" s="467"/>
      <c r="SQO142" s="467"/>
      <c r="SQP142" s="464"/>
      <c r="SQQ142" s="464"/>
      <c r="SQR142" s="464"/>
      <c r="SQS142" s="465"/>
      <c r="SQU142" s="463"/>
      <c r="SQV142" s="467"/>
      <c r="SQW142" s="467"/>
      <c r="SQX142" s="464"/>
      <c r="SQY142" s="464"/>
      <c r="SQZ142" s="464"/>
      <c r="SRA142" s="465"/>
      <c r="SRC142" s="463"/>
      <c r="SRD142" s="467"/>
      <c r="SRE142" s="467"/>
      <c r="SRF142" s="464"/>
      <c r="SRG142" s="464"/>
      <c r="SRH142" s="464"/>
      <c r="SRI142" s="465"/>
      <c r="SRK142" s="463"/>
      <c r="SRL142" s="467"/>
      <c r="SRM142" s="467"/>
      <c r="SRN142" s="464"/>
      <c r="SRO142" s="464"/>
      <c r="SRP142" s="464"/>
      <c r="SRQ142" s="465"/>
      <c r="SRS142" s="463"/>
      <c r="SRT142" s="467"/>
      <c r="SRU142" s="467"/>
      <c r="SRV142" s="464"/>
      <c r="SRW142" s="464"/>
      <c r="SRX142" s="464"/>
      <c r="SRY142" s="465"/>
      <c r="SSA142" s="463"/>
      <c r="SSB142" s="467"/>
      <c r="SSC142" s="467"/>
      <c r="SSD142" s="464"/>
      <c r="SSE142" s="464"/>
      <c r="SSF142" s="464"/>
      <c r="SSG142" s="465"/>
      <c r="SSI142" s="463"/>
      <c r="SSJ142" s="467"/>
      <c r="SSK142" s="467"/>
      <c r="SSL142" s="464"/>
      <c r="SSM142" s="464"/>
      <c r="SSN142" s="464"/>
      <c r="SSO142" s="465"/>
      <c r="SSQ142" s="463"/>
      <c r="SSR142" s="467"/>
      <c r="SSS142" s="467"/>
      <c r="SST142" s="464"/>
      <c r="SSU142" s="464"/>
      <c r="SSV142" s="464"/>
      <c r="SSW142" s="465"/>
      <c r="SSY142" s="463"/>
      <c r="SSZ142" s="467"/>
      <c r="STA142" s="467"/>
      <c r="STB142" s="464"/>
      <c r="STC142" s="464"/>
      <c r="STD142" s="464"/>
      <c r="STE142" s="465"/>
      <c r="STG142" s="463"/>
      <c r="STH142" s="467"/>
      <c r="STI142" s="467"/>
      <c r="STJ142" s="464"/>
      <c r="STK142" s="464"/>
      <c r="STL142" s="464"/>
      <c r="STM142" s="465"/>
      <c r="STO142" s="463"/>
      <c r="STP142" s="467"/>
      <c r="STQ142" s="467"/>
      <c r="STR142" s="464"/>
      <c r="STS142" s="464"/>
      <c r="STT142" s="464"/>
      <c r="STU142" s="465"/>
      <c r="STW142" s="463"/>
      <c r="STX142" s="467"/>
      <c r="STY142" s="467"/>
      <c r="STZ142" s="464"/>
      <c r="SUA142" s="464"/>
      <c r="SUB142" s="464"/>
      <c r="SUC142" s="465"/>
      <c r="SUE142" s="463"/>
      <c r="SUF142" s="467"/>
      <c r="SUG142" s="467"/>
      <c r="SUH142" s="464"/>
      <c r="SUI142" s="464"/>
      <c r="SUJ142" s="464"/>
      <c r="SUK142" s="465"/>
      <c r="SUM142" s="463"/>
      <c r="SUN142" s="467"/>
      <c r="SUO142" s="467"/>
      <c r="SUP142" s="464"/>
      <c r="SUQ142" s="464"/>
      <c r="SUR142" s="464"/>
      <c r="SUS142" s="465"/>
      <c r="SUU142" s="463"/>
      <c r="SUV142" s="467"/>
      <c r="SUW142" s="467"/>
      <c r="SUX142" s="464"/>
      <c r="SUY142" s="464"/>
      <c r="SUZ142" s="464"/>
      <c r="SVA142" s="465"/>
      <c r="SVC142" s="463"/>
      <c r="SVD142" s="467"/>
      <c r="SVE142" s="467"/>
      <c r="SVF142" s="464"/>
      <c r="SVG142" s="464"/>
      <c r="SVH142" s="464"/>
      <c r="SVI142" s="465"/>
      <c r="SVK142" s="463"/>
      <c r="SVL142" s="467"/>
      <c r="SVM142" s="467"/>
      <c r="SVN142" s="464"/>
      <c r="SVO142" s="464"/>
      <c r="SVP142" s="464"/>
      <c r="SVQ142" s="465"/>
      <c r="SVS142" s="463"/>
      <c r="SVT142" s="467"/>
      <c r="SVU142" s="467"/>
      <c r="SVV142" s="464"/>
      <c r="SVW142" s="464"/>
      <c r="SVX142" s="464"/>
      <c r="SVY142" s="465"/>
      <c r="SWA142" s="463"/>
      <c r="SWB142" s="467"/>
      <c r="SWC142" s="467"/>
      <c r="SWD142" s="464"/>
      <c r="SWE142" s="464"/>
      <c r="SWF142" s="464"/>
      <c r="SWG142" s="465"/>
      <c r="SWI142" s="463"/>
      <c r="SWJ142" s="467"/>
      <c r="SWK142" s="467"/>
      <c r="SWL142" s="464"/>
      <c r="SWM142" s="464"/>
      <c r="SWN142" s="464"/>
      <c r="SWO142" s="465"/>
      <c r="SWQ142" s="463"/>
      <c r="SWR142" s="467"/>
      <c r="SWS142" s="467"/>
      <c r="SWT142" s="464"/>
      <c r="SWU142" s="464"/>
      <c r="SWV142" s="464"/>
      <c r="SWW142" s="465"/>
      <c r="SWY142" s="463"/>
      <c r="SWZ142" s="467"/>
      <c r="SXA142" s="467"/>
      <c r="SXB142" s="464"/>
      <c r="SXC142" s="464"/>
      <c r="SXD142" s="464"/>
      <c r="SXE142" s="465"/>
      <c r="SXG142" s="463"/>
      <c r="SXH142" s="467"/>
      <c r="SXI142" s="467"/>
      <c r="SXJ142" s="464"/>
      <c r="SXK142" s="464"/>
      <c r="SXL142" s="464"/>
      <c r="SXM142" s="465"/>
      <c r="SXO142" s="463"/>
      <c r="SXP142" s="467"/>
      <c r="SXQ142" s="467"/>
      <c r="SXR142" s="464"/>
      <c r="SXS142" s="464"/>
      <c r="SXT142" s="464"/>
      <c r="SXU142" s="465"/>
      <c r="SXW142" s="463"/>
      <c r="SXX142" s="467"/>
      <c r="SXY142" s="467"/>
      <c r="SXZ142" s="464"/>
      <c r="SYA142" s="464"/>
      <c r="SYB142" s="464"/>
      <c r="SYC142" s="465"/>
      <c r="SYE142" s="463"/>
      <c r="SYF142" s="467"/>
      <c r="SYG142" s="467"/>
      <c r="SYH142" s="464"/>
      <c r="SYI142" s="464"/>
      <c r="SYJ142" s="464"/>
      <c r="SYK142" s="465"/>
      <c r="SYM142" s="463"/>
      <c r="SYN142" s="467"/>
      <c r="SYO142" s="467"/>
      <c r="SYP142" s="464"/>
      <c r="SYQ142" s="464"/>
      <c r="SYR142" s="464"/>
      <c r="SYS142" s="465"/>
      <c r="SYU142" s="463"/>
      <c r="SYV142" s="467"/>
      <c r="SYW142" s="467"/>
      <c r="SYX142" s="464"/>
      <c r="SYY142" s="464"/>
      <c r="SYZ142" s="464"/>
      <c r="SZA142" s="465"/>
      <c r="SZC142" s="463"/>
      <c r="SZD142" s="467"/>
      <c r="SZE142" s="467"/>
      <c r="SZF142" s="464"/>
      <c r="SZG142" s="464"/>
      <c r="SZH142" s="464"/>
      <c r="SZI142" s="465"/>
      <c r="SZK142" s="463"/>
      <c r="SZL142" s="467"/>
      <c r="SZM142" s="467"/>
      <c r="SZN142" s="464"/>
      <c r="SZO142" s="464"/>
      <c r="SZP142" s="464"/>
      <c r="SZQ142" s="465"/>
      <c r="SZS142" s="463"/>
      <c r="SZT142" s="467"/>
      <c r="SZU142" s="467"/>
      <c r="SZV142" s="464"/>
      <c r="SZW142" s="464"/>
      <c r="SZX142" s="464"/>
      <c r="SZY142" s="465"/>
      <c r="TAA142" s="463"/>
      <c r="TAB142" s="467"/>
      <c r="TAC142" s="467"/>
      <c r="TAD142" s="464"/>
      <c r="TAE142" s="464"/>
      <c r="TAF142" s="464"/>
      <c r="TAG142" s="465"/>
      <c r="TAI142" s="463"/>
      <c r="TAJ142" s="467"/>
      <c r="TAK142" s="467"/>
      <c r="TAL142" s="464"/>
      <c r="TAM142" s="464"/>
      <c r="TAN142" s="464"/>
      <c r="TAO142" s="465"/>
      <c r="TAQ142" s="463"/>
      <c r="TAR142" s="467"/>
      <c r="TAS142" s="467"/>
      <c r="TAT142" s="464"/>
      <c r="TAU142" s="464"/>
      <c r="TAV142" s="464"/>
      <c r="TAW142" s="465"/>
      <c r="TAY142" s="463"/>
      <c r="TAZ142" s="467"/>
      <c r="TBA142" s="467"/>
      <c r="TBB142" s="464"/>
      <c r="TBC142" s="464"/>
      <c r="TBD142" s="464"/>
      <c r="TBE142" s="465"/>
      <c r="TBG142" s="463"/>
      <c r="TBH142" s="467"/>
      <c r="TBI142" s="467"/>
      <c r="TBJ142" s="464"/>
      <c r="TBK142" s="464"/>
      <c r="TBL142" s="464"/>
      <c r="TBM142" s="465"/>
      <c r="TBO142" s="463"/>
      <c r="TBP142" s="467"/>
      <c r="TBQ142" s="467"/>
      <c r="TBR142" s="464"/>
      <c r="TBS142" s="464"/>
      <c r="TBT142" s="464"/>
      <c r="TBU142" s="465"/>
      <c r="TBW142" s="463"/>
      <c r="TBX142" s="467"/>
      <c r="TBY142" s="467"/>
      <c r="TBZ142" s="464"/>
      <c r="TCA142" s="464"/>
      <c r="TCB142" s="464"/>
      <c r="TCC142" s="465"/>
      <c r="TCE142" s="463"/>
      <c r="TCF142" s="467"/>
      <c r="TCG142" s="467"/>
      <c r="TCH142" s="464"/>
      <c r="TCI142" s="464"/>
      <c r="TCJ142" s="464"/>
      <c r="TCK142" s="465"/>
      <c r="TCM142" s="463"/>
      <c r="TCN142" s="467"/>
      <c r="TCO142" s="467"/>
      <c r="TCP142" s="464"/>
      <c r="TCQ142" s="464"/>
      <c r="TCR142" s="464"/>
      <c r="TCS142" s="465"/>
      <c r="TCU142" s="463"/>
      <c r="TCV142" s="467"/>
      <c r="TCW142" s="467"/>
      <c r="TCX142" s="464"/>
      <c r="TCY142" s="464"/>
      <c r="TCZ142" s="464"/>
      <c r="TDA142" s="465"/>
      <c r="TDC142" s="463"/>
      <c r="TDD142" s="467"/>
      <c r="TDE142" s="467"/>
      <c r="TDF142" s="464"/>
      <c r="TDG142" s="464"/>
      <c r="TDH142" s="464"/>
      <c r="TDI142" s="465"/>
      <c r="TDK142" s="463"/>
      <c r="TDL142" s="467"/>
      <c r="TDM142" s="467"/>
      <c r="TDN142" s="464"/>
      <c r="TDO142" s="464"/>
      <c r="TDP142" s="464"/>
      <c r="TDQ142" s="465"/>
      <c r="TDS142" s="463"/>
      <c r="TDT142" s="467"/>
      <c r="TDU142" s="467"/>
      <c r="TDV142" s="464"/>
      <c r="TDW142" s="464"/>
      <c r="TDX142" s="464"/>
      <c r="TDY142" s="465"/>
      <c r="TEA142" s="463"/>
      <c r="TEB142" s="467"/>
      <c r="TEC142" s="467"/>
      <c r="TED142" s="464"/>
      <c r="TEE142" s="464"/>
      <c r="TEF142" s="464"/>
      <c r="TEG142" s="465"/>
      <c r="TEI142" s="463"/>
      <c r="TEJ142" s="467"/>
      <c r="TEK142" s="467"/>
      <c r="TEL142" s="464"/>
      <c r="TEM142" s="464"/>
      <c r="TEN142" s="464"/>
      <c r="TEO142" s="465"/>
      <c r="TEQ142" s="463"/>
      <c r="TER142" s="467"/>
      <c r="TES142" s="467"/>
      <c r="TET142" s="464"/>
      <c r="TEU142" s="464"/>
      <c r="TEV142" s="464"/>
      <c r="TEW142" s="465"/>
      <c r="TEY142" s="463"/>
      <c r="TEZ142" s="467"/>
      <c r="TFA142" s="467"/>
      <c r="TFB142" s="464"/>
      <c r="TFC142" s="464"/>
      <c r="TFD142" s="464"/>
      <c r="TFE142" s="465"/>
      <c r="TFG142" s="463"/>
      <c r="TFH142" s="467"/>
      <c r="TFI142" s="467"/>
      <c r="TFJ142" s="464"/>
      <c r="TFK142" s="464"/>
      <c r="TFL142" s="464"/>
      <c r="TFM142" s="465"/>
      <c r="TFO142" s="463"/>
      <c r="TFP142" s="467"/>
      <c r="TFQ142" s="467"/>
      <c r="TFR142" s="464"/>
      <c r="TFS142" s="464"/>
      <c r="TFT142" s="464"/>
      <c r="TFU142" s="465"/>
      <c r="TFW142" s="463"/>
      <c r="TFX142" s="467"/>
      <c r="TFY142" s="467"/>
      <c r="TFZ142" s="464"/>
      <c r="TGA142" s="464"/>
      <c r="TGB142" s="464"/>
      <c r="TGC142" s="465"/>
      <c r="TGE142" s="463"/>
      <c r="TGF142" s="467"/>
      <c r="TGG142" s="467"/>
      <c r="TGH142" s="464"/>
      <c r="TGI142" s="464"/>
      <c r="TGJ142" s="464"/>
      <c r="TGK142" s="465"/>
      <c r="TGM142" s="463"/>
      <c r="TGN142" s="467"/>
      <c r="TGO142" s="467"/>
      <c r="TGP142" s="464"/>
      <c r="TGQ142" s="464"/>
      <c r="TGR142" s="464"/>
      <c r="TGS142" s="465"/>
      <c r="TGU142" s="463"/>
      <c r="TGV142" s="467"/>
      <c r="TGW142" s="467"/>
      <c r="TGX142" s="464"/>
      <c r="TGY142" s="464"/>
      <c r="TGZ142" s="464"/>
      <c r="THA142" s="465"/>
      <c r="THC142" s="463"/>
      <c r="THD142" s="467"/>
      <c r="THE142" s="467"/>
      <c r="THF142" s="464"/>
      <c r="THG142" s="464"/>
      <c r="THH142" s="464"/>
      <c r="THI142" s="465"/>
      <c r="THK142" s="463"/>
      <c r="THL142" s="467"/>
      <c r="THM142" s="467"/>
      <c r="THN142" s="464"/>
      <c r="THO142" s="464"/>
      <c r="THP142" s="464"/>
      <c r="THQ142" s="465"/>
      <c r="THS142" s="463"/>
      <c r="THT142" s="467"/>
      <c r="THU142" s="467"/>
      <c r="THV142" s="464"/>
      <c r="THW142" s="464"/>
      <c r="THX142" s="464"/>
      <c r="THY142" s="465"/>
      <c r="TIA142" s="463"/>
      <c r="TIB142" s="467"/>
      <c r="TIC142" s="467"/>
      <c r="TID142" s="464"/>
      <c r="TIE142" s="464"/>
      <c r="TIF142" s="464"/>
      <c r="TIG142" s="465"/>
      <c r="TII142" s="463"/>
      <c r="TIJ142" s="467"/>
      <c r="TIK142" s="467"/>
      <c r="TIL142" s="464"/>
      <c r="TIM142" s="464"/>
      <c r="TIN142" s="464"/>
      <c r="TIO142" s="465"/>
      <c r="TIQ142" s="463"/>
      <c r="TIR142" s="467"/>
      <c r="TIS142" s="467"/>
      <c r="TIT142" s="464"/>
      <c r="TIU142" s="464"/>
      <c r="TIV142" s="464"/>
      <c r="TIW142" s="465"/>
      <c r="TIY142" s="463"/>
      <c r="TIZ142" s="467"/>
      <c r="TJA142" s="467"/>
      <c r="TJB142" s="464"/>
      <c r="TJC142" s="464"/>
      <c r="TJD142" s="464"/>
      <c r="TJE142" s="465"/>
      <c r="TJG142" s="463"/>
      <c r="TJH142" s="467"/>
      <c r="TJI142" s="467"/>
      <c r="TJJ142" s="464"/>
      <c r="TJK142" s="464"/>
      <c r="TJL142" s="464"/>
      <c r="TJM142" s="465"/>
      <c r="TJO142" s="463"/>
      <c r="TJP142" s="467"/>
      <c r="TJQ142" s="467"/>
      <c r="TJR142" s="464"/>
      <c r="TJS142" s="464"/>
      <c r="TJT142" s="464"/>
      <c r="TJU142" s="465"/>
      <c r="TJW142" s="463"/>
      <c r="TJX142" s="467"/>
      <c r="TJY142" s="467"/>
      <c r="TJZ142" s="464"/>
      <c r="TKA142" s="464"/>
      <c r="TKB142" s="464"/>
      <c r="TKC142" s="465"/>
      <c r="TKE142" s="463"/>
      <c r="TKF142" s="467"/>
      <c r="TKG142" s="467"/>
      <c r="TKH142" s="464"/>
      <c r="TKI142" s="464"/>
      <c r="TKJ142" s="464"/>
      <c r="TKK142" s="465"/>
      <c r="TKM142" s="463"/>
      <c r="TKN142" s="467"/>
      <c r="TKO142" s="467"/>
      <c r="TKP142" s="464"/>
      <c r="TKQ142" s="464"/>
      <c r="TKR142" s="464"/>
      <c r="TKS142" s="465"/>
      <c r="TKU142" s="463"/>
      <c r="TKV142" s="467"/>
      <c r="TKW142" s="467"/>
      <c r="TKX142" s="464"/>
      <c r="TKY142" s="464"/>
      <c r="TKZ142" s="464"/>
      <c r="TLA142" s="465"/>
      <c r="TLC142" s="463"/>
      <c r="TLD142" s="467"/>
      <c r="TLE142" s="467"/>
      <c r="TLF142" s="464"/>
      <c r="TLG142" s="464"/>
      <c r="TLH142" s="464"/>
      <c r="TLI142" s="465"/>
      <c r="TLK142" s="463"/>
      <c r="TLL142" s="467"/>
      <c r="TLM142" s="467"/>
      <c r="TLN142" s="464"/>
      <c r="TLO142" s="464"/>
      <c r="TLP142" s="464"/>
      <c r="TLQ142" s="465"/>
      <c r="TLS142" s="463"/>
      <c r="TLT142" s="467"/>
      <c r="TLU142" s="467"/>
      <c r="TLV142" s="464"/>
      <c r="TLW142" s="464"/>
      <c r="TLX142" s="464"/>
      <c r="TLY142" s="465"/>
      <c r="TMA142" s="463"/>
      <c r="TMB142" s="467"/>
      <c r="TMC142" s="467"/>
      <c r="TMD142" s="464"/>
      <c r="TME142" s="464"/>
      <c r="TMF142" s="464"/>
      <c r="TMG142" s="465"/>
      <c r="TMI142" s="463"/>
      <c r="TMJ142" s="467"/>
      <c r="TMK142" s="467"/>
      <c r="TML142" s="464"/>
      <c r="TMM142" s="464"/>
      <c r="TMN142" s="464"/>
      <c r="TMO142" s="465"/>
      <c r="TMQ142" s="463"/>
      <c r="TMR142" s="467"/>
      <c r="TMS142" s="467"/>
      <c r="TMT142" s="464"/>
      <c r="TMU142" s="464"/>
      <c r="TMV142" s="464"/>
      <c r="TMW142" s="465"/>
      <c r="TMY142" s="463"/>
      <c r="TMZ142" s="467"/>
      <c r="TNA142" s="467"/>
      <c r="TNB142" s="464"/>
      <c r="TNC142" s="464"/>
      <c r="TND142" s="464"/>
      <c r="TNE142" s="465"/>
      <c r="TNG142" s="463"/>
      <c r="TNH142" s="467"/>
      <c r="TNI142" s="467"/>
      <c r="TNJ142" s="464"/>
      <c r="TNK142" s="464"/>
      <c r="TNL142" s="464"/>
      <c r="TNM142" s="465"/>
      <c r="TNO142" s="463"/>
      <c r="TNP142" s="467"/>
      <c r="TNQ142" s="467"/>
      <c r="TNR142" s="464"/>
      <c r="TNS142" s="464"/>
      <c r="TNT142" s="464"/>
      <c r="TNU142" s="465"/>
      <c r="TNW142" s="463"/>
      <c r="TNX142" s="467"/>
      <c r="TNY142" s="467"/>
      <c r="TNZ142" s="464"/>
      <c r="TOA142" s="464"/>
      <c r="TOB142" s="464"/>
      <c r="TOC142" s="465"/>
      <c r="TOE142" s="463"/>
      <c r="TOF142" s="467"/>
      <c r="TOG142" s="467"/>
      <c r="TOH142" s="464"/>
      <c r="TOI142" s="464"/>
      <c r="TOJ142" s="464"/>
      <c r="TOK142" s="465"/>
      <c r="TOM142" s="463"/>
      <c r="TON142" s="467"/>
      <c r="TOO142" s="467"/>
      <c r="TOP142" s="464"/>
      <c r="TOQ142" s="464"/>
      <c r="TOR142" s="464"/>
      <c r="TOS142" s="465"/>
      <c r="TOU142" s="463"/>
      <c r="TOV142" s="467"/>
      <c r="TOW142" s="467"/>
      <c r="TOX142" s="464"/>
      <c r="TOY142" s="464"/>
      <c r="TOZ142" s="464"/>
      <c r="TPA142" s="465"/>
      <c r="TPC142" s="463"/>
      <c r="TPD142" s="467"/>
      <c r="TPE142" s="467"/>
      <c r="TPF142" s="464"/>
      <c r="TPG142" s="464"/>
      <c r="TPH142" s="464"/>
      <c r="TPI142" s="465"/>
      <c r="TPK142" s="463"/>
      <c r="TPL142" s="467"/>
      <c r="TPM142" s="467"/>
      <c r="TPN142" s="464"/>
      <c r="TPO142" s="464"/>
      <c r="TPP142" s="464"/>
      <c r="TPQ142" s="465"/>
      <c r="TPS142" s="463"/>
      <c r="TPT142" s="467"/>
      <c r="TPU142" s="467"/>
      <c r="TPV142" s="464"/>
      <c r="TPW142" s="464"/>
      <c r="TPX142" s="464"/>
      <c r="TPY142" s="465"/>
      <c r="TQA142" s="463"/>
      <c r="TQB142" s="467"/>
      <c r="TQC142" s="467"/>
      <c r="TQD142" s="464"/>
      <c r="TQE142" s="464"/>
      <c r="TQF142" s="464"/>
      <c r="TQG142" s="465"/>
      <c r="TQI142" s="463"/>
      <c r="TQJ142" s="467"/>
      <c r="TQK142" s="467"/>
      <c r="TQL142" s="464"/>
      <c r="TQM142" s="464"/>
      <c r="TQN142" s="464"/>
      <c r="TQO142" s="465"/>
      <c r="TQQ142" s="463"/>
      <c r="TQR142" s="467"/>
      <c r="TQS142" s="467"/>
      <c r="TQT142" s="464"/>
      <c r="TQU142" s="464"/>
      <c r="TQV142" s="464"/>
      <c r="TQW142" s="465"/>
      <c r="TQY142" s="463"/>
      <c r="TQZ142" s="467"/>
      <c r="TRA142" s="467"/>
      <c r="TRB142" s="464"/>
      <c r="TRC142" s="464"/>
      <c r="TRD142" s="464"/>
      <c r="TRE142" s="465"/>
      <c r="TRG142" s="463"/>
      <c r="TRH142" s="467"/>
      <c r="TRI142" s="467"/>
      <c r="TRJ142" s="464"/>
      <c r="TRK142" s="464"/>
      <c r="TRL142" s="464"/>
      <c r="TRM142" s="465"/>
      <c r="TRO142" s="463"/>
      <c r="TRP142" s="467"/>
      <c r="TRQ142" s="467"/>
      <c r="TRR142" s="464"/>
      <c r="TRS142" s="464"/>
      <c r="TRT142" s="464"/>
      <c r="TRU142" s="465"/>
      <c r="TRW142" s="463"/>
      <c r="TRX142" s="467"/>
      <c r="TRY142" s="467"/>
      <c r="TRZ142" s="464"/>
      <c r="TSA142" s="464"/>
      <c r="TSB142" s="464"/>
      <c r="TSC142" s="465"/>
      <c r="TSE142" s="463"/>
      <c r="TSF142" s="467"/>
      <c r="TSG142" s="467"/>
      <c r="TSH142" s="464"/>
      <c r="TSI142" s="464"/>
      <c r="TSJ142" s="464"/>
      <c r="TSK142" s="465"/>
      <c r="TSM142" s="463"/>
      <c r="TSN142" s="467"/>
      <c r="TSO142" s="467"/>
      <c r="TSP142" s="464"/>
      <c r="TSQ142" s="464"/>
      <c r="TSR142" s="464"/>
      <c r="TSS142" s="465"/>
      <c r="TSU142" s="463"/>
      <c r="TSV142" s="467"/>
      <c r="TSW142" s="467"/>
      <c r="TSX142" s="464"/>
      <c r="TSY142" s="464"/>
      <c r="TSZ142" s="464"/>
      <c r="TTA142" s="465"/>
      <c r="TTC142" s="463"/>
      <c r="TTD142" s="467"/>
      <c r="TTE142" s="467"/>
      <c r="TTF142" s="464"/>
      <c r="TTG142" s="464"/>
      <c r="TTH142" s="464"/>
      <c r="TTI142" s="465"/>
      <c r="TTK142" s="463"/>
      <c r="TTL142" s="467"/>
      <c r="TTM142" s="467"/>
      <c r="TTN142" s="464"/>
      <c r="TTO142" s="464"/>
      <c r="TTP142" s="464"/>
      <c r="TTQ142" s="465"/>
      <c r="TTS142" s="463"/>
      <c r="TTT142" s="467"/>
      <c r="TTU142" s="467"/>
      <c r="TTV142" s="464"/>
      <c r="TTW142" s="464"/>
      <c r="TTX142" s="464"/>
      <c r="TTY142" s="465"/>
      <c r="TUA142" s="463"/>
      <c r="TUB142" s="467"/>
      <c r="TUC142" s="467"/>
      <c r="TUD142" s="464"/>
      <c r="TUE142" s="464"/>
      <c r="TUF142" s="464"/>
      <c r="TUG142" s="465"/>
      <c r="TUI142" s="463"/>
      <c r="TUJ142" s="467"/>
      <c r="TUK142" s="467"/>
      <c r="TUL142" s="464"/>
      <c r="TUM142" s="464"/>
      <c r="TUN142" s="464"/>
      <c r="TUO142" s="465"/>
      <c r="TUQ142" s="463"/>
      <c r="TUR142" s="467"/>
      <c r="TUS142" s="467"/>
      <c r="TUT142" s="464"/>
      <c r="TUU142" s="464"/>
      <c r="TUV142" s="464"/>
      <c r="TUW142" s="465"/>
      <c r="TUY142" s="463"/>
      <c r="TUZ142" s="467"/>
      <c r="TVA142" s="467"/>
      <c r="TVB142" s="464"/>
      <c r="TVC142" s="464"/>
      <c r="TVD142" s="464"/>
      <c r="TVE142" s="465"/>
      <c r="TVG142" s="463"/>
      <c r="TVH142" s="467"/>
      <c r="TVI142" s="467"/>
      <c r="TVJ142" s="464"/>
      <c r="TVK142" s="464"/>
      <c r="TVL142" s="464"/>
      <c r="TVM142" s="465"/>
      <c r="TVO142" s="463"/>
      <c r="TVP142" s="467"/>
      <c r="TVQ142" s="467"/>
      <c r="TVR142" s="464"/>
      <c r="TVS142" s="464"/>
      <c r="TVT142" s="464"/>
      <c r="TVU142" s="465"/>
      <c r="TVW142" s="463"/>
      <c r="TVX142" s="467"/>
      <c r="TVY142" s="467"/>
      <c r="TVZ142" s="464"/>
      <c r="TWA142" s="464"/>
      <c r="TWB142" s="464"/>
      <c r="TWC142" s="465"/>
      <c r="TWE142" s="463"/>
      <c r="TWF142" s="467"/>
      <c r="TWG142" s="467"/>
      <c r="TWH142" s="464"/>
      <c r="TWI142" s="464"/>
      <c r="TWJ142" s="464"/>
      <c r="TWK142" s="465"/>
      <c r="TWM142" s="463"/>
      <c r="TWN142" s="467"/>
      <c r="TWO142" s="467"/>
      <c r="TWP142" s="464"/>
      <c r="TWQ142" s="464"/>
      <c r="TWR142" s="464"/>
      <c r="TWS142" s="465"/>
      <c r="TWU142" s="463"/>
      <c r="TWV142" s="467"/>
      <c r="TWW142" s="467"/>
      <c r="TWX142" s="464"/>
      <c r="TWY142" s="464"/>
      <c r="TWZ142" s="464"/>
      <c r="TXA142" s="465"/>
      <c r="TXC142" s="463"/>
      <c r="TXD142" s="467"/>
      <c r="TXE142" s="467"/>
      <c r="TXF142" s="464"/>
      <c r="TXG142" s="464"/>
      <c r="TXH142" s="464"/>
      <c r="TXI142" s="465"/>
      <c r="TXK142" s="463"/>
      <c r="TXL142" s="467"/>
      <c r="TXM142" s="467"/>
      <c r="TXN142" s="464"/>
      <c r="TXO142" s="464"/>
      <c r="TXP142" s="464"/>
      <c r="TXQ142" s="465"/>
      <c r="TXS142" s="463"/>
      <c r="TXT142" s="467"/>
      <c r="TXU142" s="467"/>
      <c r="TXV142" s="464"/>
      <c r="TXW142" s="464"/>
      <c r="TXX142" s="464"/>
      <c r="TXY142" s="465"/>
      <c r="TYA142" s="463"/>
      <c r="TYB142" s="467"/>
      <c r="TYC142" s="467"/>
      <c r="TYD142" s="464"/>
      <c r="TYE142" s="464"/>
      <c r="TYF142" s="464"/>
      <c r="TYG142" s="465"/>
      <c r="TYI142" s="463"/>
      <c r="TYJ142" s="467"/>
      <c r="TYK142" s="467"/>
      <c r="TYL142" s="464"/>
      <c r="TYM142" s="464"/>
      <c r="TYN142" s="464"/>
      <c r="TYO142" s="465"/>
      <c r="TYQ142" s="463"/>
      <c r="TYR142" s="467"/>
      <c r="TYS142" s="467"/>
      <c r="TYT142" s="464"/>
      <c r="TYU142" s="464"/>
      <c r="TYV142" s="464"/>
      <c r="TYW142" s="465"/>
      <c r="TYY142" s="463"/>
      <c r="TYZ142" s="467"/>
      <c r="TZA142" s="467"/>
      <c r="TZB142" s="464"/>
      <c r="TZC142" s="464"/>
      <c r="TZD142" s="464"/>
      <c r="TZE142" s="465"/>
      <c r="TZG142" s="463"/>
      <c r="TZH142" s="467"/>
      <c r="TZI142" s="467"/>
      <c r="TZJ142" s="464"/>
      <c r="TZK142" s="464"/>
      <c r="TZL142" s="464"/>
      <c r="TZM142" s="465"/>
      <c r="TZO142" s="463"/>
      <c r="TZP142" s="467"/>
      <c r="TZQ142" s="467"/>
      <c r="TZR142" s="464"/>
      <c r="TZS142" s="464"/>
      <c r="TZT142" s="464"/>
      <c r="TZU142" s="465"/>
      <c r="TZW142" s="463"/>
      <c r="TZX142" s="467"/>
      <c r="TZY142" s="467"/>
      <c r="TZZ142" s="464"/>
      <c r="UAA142" s="464"/>
      <c r="UAB142" s="464"/>
      <c r="UAC142" s="465"/>
      <c r="UAE142" s="463"/>
      <c r="UAF142" s="467"/>
      <c r="UAG142" s="467"/>
      <c r="UAH142" s="464"/>
      <c r="UAI142" s="464"/>
      <c r="UAJ142" s="464"/>
      <c r="UAK142" s="465"/>
      <c r="UAM142" s="463"/>
      <c r="UAN142" s="467"/>
      <c r="UAO142" s="467"/>
      <c r="UAP142" s="464"/>
      <c r="UAQ142" s="464"/>
      <c r="UAR142" s="464"/>
      <c r="UAS142" s="465"/>
      <c r="UAU142" s="463"/>
      <c r="UAV142" s="467"/>
      <c r="UAW142" s="467"/>
      <c r="UAX142" s="464"/>
      <c r="UAY142" s="464"/>
      <c r="UAZ142" s="464"/>
      <c r="UBA142" s="465"/>
      <c r="UBC142" s="463"/>
      <c r="UBD142" s="467"/>
      <c r="UBE142" s="467"/>
      <c r="UBF142" s="464"/>
      <c r="UBG142" s="464"/>
      <c r="UBH142" s="464"/>
      <c r="UBI142" s="465"/>
      <c r="UBK142" s="463"/>
      <c r="UBL142" s="467"/>
      <c r="UBM142" s="467"/>
      <c r="UBN142" s="464"/>
      <c r="UBO142" s="464"/>
      <c r="UBP142" s="464"/>
      <c r="UBQ142" s="465"/>
      <c r="UBS142" s="463"/>
      <c r="UBT142" s="467"/>
      <c r="UBU142" s="467"/>
      <c r="UBV142" s="464"/>
      <c r="UBW142" s="464"/>
      <c r="UBX142" s="464"/>
      <c r="UBY142" s="465"/>
      <c r="UCA142" s="463"/>
      <c r="UCB142" s="467"/>
      <c r="UCC142" s="467"/>
      <c r="UCD142" s="464"/>
      <c r="UCE142" s="464"/>
      <c r="UCF142" s="464"/>
      <c r="UCG142" s="465"/>
      <c r="UCI142" s="463"/>
      <c r="UCJ142" s="467"/>
      <c r="UCK142" s="467"/>
      <c r="UCL142" s="464"/>
      <c r="UCM142" s="464"/>
      <c r="UCN142" s="464"/>
      <c r="UCO142" s="465"/>
      <c r="UCQ142" s="463"/>
      <c r="UCR142" s="467"/>
      <c r="UCS142" s="467"/>
      <c r="UCT142" s="464"/>
      <c r="UCU142" s="464"/>
      <c r="UCV142" s="464"/>
      <c r="UCW142" s="465"/>
      <c r="UCY142" s="463"/>
      <c r="UCZ142" s="467"/>
      <c r="UDA142" s="467"/>
      <c r="UDB142" s="464"/>
      <c r="UDC142" s="464"/>
      <c r="UDD142" s="464"/>
      <c r="UDE142" s="465"/>
      <c r="UDG142" s="463"/>
      <c r="UDH142" s="467"/>
      <c r="UDI142" s="467"/>
      <c r="UDJ142" s="464"/>
      <c r="UDK142" s="464"/>
      <c r="UDL142" s="464"/>
      <c r="UDM142" s="465"/>
      <c r="UDO142" s="463"/>
      <c r="UDP142" s="467"/>
      <c r="UDQ142" s="467"/>
      <c r="UDR142" s="464"/>
      <c r="UDS142" s="464"/>
      <c r="UDT142" s="464"/>
      <c r="UDU142" s="465"/>
      <c r="UDW142" s="463"/>
      <c r="UDX142" s="467"/>
      <c r="UDY142" s="467"/>
      <c r="UDZ142" s="464"/>
      <c r="UEA142" s="464"/>
      <c r="UEB142" s="464"/>
      <c r="UEC142" s="465"/>
      <c r="UEE142" s="463"/>
      <c r="UEF142" s="467"/>
      <c r="UEG142" s="467"/>
      <c r="UEH142" s="464"/>
      <c r="UEI142" s="464"/>
      <c r="UEJ142" s="464"/>
      <c r="UEK142" s="465"/>
      <c r="UEM142" s="463"/>
      <c r="UEN142" s="467"/>
      <c r="UEO142" s="467"/>
      <c r="UEP142" s="464"/>
      <c r="UEQ142" s="464"/>
      <c r="UER142" s="464"/>
      <c r="UES142" s="465"/>
      <c r="UEU142" s="463"/>
      <c r="UEV142" s="467"/>
      <c r="UEW142" s="467"/>
      <c r="UEX142" s="464"/>
      <c r="UEY142" s="464"/>
      <c r="UEZ142" s="464"/>
      <c r="UFA142" s="465"/>
      <c r="UFC142" s="463"/>
      <c r="UFD142" s="467"/>
      <c r="UFE142" s="467"/>
      <c r="UFF142" s="464"/>
      <c r="UFG142" s="464"/>
      <c r="UFH142" s="464"/>
      <c r="UFI142" s="465"/>
      <c r="UFK142" s="463"/>
      <c r="UFL142" s="467"/>
      <c r="UFM142" s="467"/>
      <c r="UFN142" s="464"/>
      <c r="UFO142" s="464"/>
      <c r="UFP142" s="464"/>
      <c r="UFQ142" s="465"/>
      <c r="UFS142" s="463"/>
      <c r="UFT142" s="467"/>
      <c r="UFU142" s="467"/>
      <c r="UFV142" s="464"/>
      <c r="UFW142" s="464"/>
      <c r="UFX142" s="464"/>
      <c r="UFY142" s="465"/>
      <c r="UGA142" s="463"/>
      <c r="UGB142" s="467"/>
      <c r="UGC142" s="467"/>
      <c r="UGD142" s="464"/>
      <c r="UGE142" s="464"/>
      <c r="UGF142" s="464"/>
      <c r="UGG142" s="465"/>
      <c r="UGI142" s="463"/>
      <c r="UGJ142" s="467"/>
      <c r="UGK142" s="467"/>
      <c r="UGL142" s="464"/>
      <c r="UGM142" s="464"/>
      <c r="UGN142" s="464"/>
      <c r="UGO142" s="465"/>
      <c r="UGQ142" s="463"/>
      <c r="UGR142" s="467"/>
      <c r="UGS142" s="467"/>
      <c r="UGT142" s="464"/>
      <c r="UGU142" s="464"/>
      <c r="UGV142" s="464"/>
      <c r="UGW142" s="465"/>
      <c r="UGY142" s="463"/>
      <c r="UGZ142" s="467"/>
      <c r="UHA142" s="467"/>
      <c r="UHB142" s="464"/>
      <c r="UHC142" s="464"/>
      <c r="UHD142" s="464"/>
      <c r="UHE142" s="465"/>
      <c r="UHG142" s="463"/>
      <c r="UHH142" s="467"/>
      <c r="UHI142" s="467"/>
      <c r="UHJ142" s="464"/>
      <c r="UHK142" s="464"/>
      <c r="UHL142" s="464"/>
      <c r="UHM142" s="465"/>
      <c r="UHO142" s="463"/>
      <c r="UHP142" s="467"/>
      <c r="UHQ142" s="467"/>
      <c r="UHR142" s="464"/>
      <c r="UHS142" s="464"/>
      <c r="UHT142" s="464"/>
      <c r="UHU142" s="465"/>
      <c r="UHW142" s="463"/>
      <c r="UHX142" s="467"/>
      <c r="UHY142" s="467"/>
      <c r="UHZ142" s="464"/>
      <c r="UIA142" s="464"/>
      <c r="UIB142" s="464"/>
      <c r="UIC142" s="465"/>
      <c r="UIE142" s="463"/>
      <c r="UIF142" s="467"/>
      <c r="UIG142" s="467"/>
      <c r="UIH142" s="464"/>
      <c r="UII142" s="464"/>
      <c r="UIJ142" s="464"/>
      <c r="UIK142" s="465"/>
      <c r="UIM142" s="463"/>
      <c r="UIN142" s="467"/>
      <c r="UIO142" s="467"/>
      <c r="UIP142" s="464"/>
      <c r="UIQ142" s="464"/>
      <c r="UIR142" s="464"/>
      <c r="UIS142" s="465"/>
      <c r="UIU142" s="463"/>
      <c r="UIV142" s="467"/>
      <c r="UIW142" s="467"/>
      <c r="UIX142" s="464"/>
      <c r="UIY142" s="464"/>
      <c r="UIZ142" s="464"/>
      <c r="UJA142" s="465"/>
      <c r="UJC142" s="463"/>
      <c r="UJD142" s="467"/>
      <c r="UJE142" s="467"/>
      <c r="UJF142" s="464"/>
      <c r="UJG142" s="464"/>
      <c r="UJH142" s="464"/>
      <c r="UJI142" s="465"/>
      <c r="UJK142" s="463"/>
      <c r="UJL142" s="467"/>
      <c r="UJM142" s="467"/>
      <c r="UJN142" s="464"/>
      <c r="UJO142" s="464"/>
      <c r="UJP142" s="464"/>
      <c r="UJQ142" s="465"/>
      <c r="UJS142" s="463"/>
      <c r="UJT142" s="467"/>
      <c r="UJU142" s="467"/>
      <c r="UJV142" s="464"/>
      <c r="UJW142" s="464"/>
      <c r="UJX142" s="464"/>
      <c r="UJY142" s="465"/>
      <c r="UKA142" s="463"/>
      <c r="UKB142" s="467"/>
      <c r="UKC142" s="467"/>
      <c r="UKD142" s="464"/>
      <c r="UKE142" s="464"/>
      <c r="UKF142" s="464"/>
      <c r="UKG142" s="465"/>
      <c r="UKI142" s="463"/>
      <c r="UKJ142" s="467"/>
      <c r="UKK142" s="467"/>
      <c r="UKL142" s="464"/>
      <c r="UKM142" s="464"/>
      <c r="UKN142" s="464"/>
      <c r="UKO142" s="465"/>
      <c r="UKQ142" s="463"/>
      <c r="UKR142" s="467"/>
      <c r="UKS142" s="467"/>
      <c r="UKT142" s="464"/>
      <c r="UKU142" s="464"/>
      <c r="UKV142" s="464"/>
      <c r="UKW142" s="465"/>
      <c r="UKY142" s="463"/>
      <c r="UKZ142" s="467"/>
      <c r="ULA142" s="467"/>
      <c r="ULB142" s="464"/>
      <c r="ULC142" s="464"/>
      <c r="ULD142" s="464"/>
      <c r="ULE142" s="465"/>
      <c r="ULG142" s="463"/>
      <c r="ULH142" s="467"/>
      <c r="ULI142" s="467"/>
      <c r="ULJ142" s="464"/>
      <c r="ULK142" s="464"/>
      <c r="ULL142" s="464"/>
      <c r="ULM142" s="465"/>
      <c r="ULO142" s="463"/>
      <c r="ULP142" s="467"/>
      <c r="ULQ142" s="467"/>
      <c r="ULR142" s="464"/>
      <c r="ULS142" s="464"/>
      <c r="ULT142" s="464"/>
      <c r="ULU142" s="465"/>
      <c r="ULW142" s="463"/>
      <c r="ULX142" s="467"/>
      <c r="ULY142" s="467"/>
      <c r="ULZ142" s="464"/>
      <c r="UMA142" s="464"/>
      <c r="UMB142" s="464"/>
      <c r="UMC142" s="465"/>
      <c r="UME142" s="463"/>
      <c r="UMF142" s="467"/>
      <c r="UMG142" s="467"/>
      <c r="UMH142" s="464"/>
      <c r="UMI142" s="464"/>
      <c r="UMJ142" s="464"/>
      <c r="UMK142" s="465"/>
      <c r="UMM142" s="463"/>
      <c r="UMN142" s="467"/>
      <c r="UMO142" s="467"/>
      <c r="UMP142" s="464"/>
      <c r="UMQ142" s="464"/>
      <c r="UMR142" s="464"/>
      <c r="UMS142" s="465"/>
      <c r="UMU142" s="463"/>
      <c r="UMV142" s="467"/>
      <c r="UMW142" s="467"/>
      <c r="UMX142" s="464"/>
      <c r="UMY142" s="464"/>
      <c r="UMZ142" s="464"/>
      <c r="UNA142" s="465"/>
      <c r="UNC142" s="463"/>
      <c r="UND142" s="467"/>
      <c r="UNE142" s="467"/>
      <c r="UNF142" s="464"/>
      <c r="UNG142" s="464"/>
      <c r="UNH142" s="464"/>
      <c r="UNI142" s="465"/>
      <c r="UNK142" s="463"/>
      <c r="UNL142" s="467"/>
      <c r="UNM142" s="467"/>
      <c r="UNN142" s="464"/>
      <c r="UNO142" s="464"/>
      <c r="UNP142" s="464"/>
      <c r="UNQ142" s="465"/>
      <c r="UNS142" s="463"/>
      <c r="UNT142" s="467"/>
      <c r="UNU142" s="467"/>
      <c r="UNV142" s="464"/>
      <c r="UNW142" s="464"/>
      <c r="UNX142" s="464"/>
      <c r="UNY142" s="465"/>
      <c r="UOA142" s="463"/>
      <c r="UOB142" s="467"/>
      <c r="UOC142" s="467"/>
      <c r="UOD142" s="464"/>
      <c r="UOE142" s="464"/>
      <c r="UOF142" s="464"/>
      <c r="UOG142" s="465"/>
      <c r="UOI142" s="463"/>
      <c r="UOJ142" s="467"/>
      <c r="UOK142" s="467"/>
      <c r="UOL142" s="464"/>
      <c r="UOM142" s="464"/>
      <c r="UON142" s="464"/>
      <c r="UOO142" s="465"/>
      <c r="UOQ142" s="463"/>
      <c r="UOR142" s="467"/>
      <c r="UOS142" s="467"/>
      <c r="UOT142" s="464"/>
      <c r="UOU142" s="464"/>
      <c r="UOV142" s="464"/>
      <c r="UOW142" s="465"/>
      <c r="UOY142" s="463"/>
      <c r="UOZ142" s="467"/>
      <c r="UPA142" s="467"/>
      <c r="UPB142" s="464"/>
      <c r="UPC142" s="464"/>
      <c r="UPD142" s="464"/>
      <c r="UPE142" s="465"/>
      <c r="UPG142" s="463"/>
      <c r="UPH142" s="467"/>
      <c r="UPI142" s="467"/>
      <c r="UPJ142" s="464"/>
      <c r="UPK142" s="464"/>
      <c r="UPL142" s="464"/>
      <c r="UPM142" s="465"/>
      <c r="UPO142" s="463"/>
      <c r="UPP142" s="467"/>
      <c r="UPQ142" s="467"/>
      <c r="UPR142" s="464"/>
      <c r="UPS142" s="464"/>
      <c r="UPT142" s="464"/>
      <c r="UPU142" s="465"/>
      <c r="UPW142" s="463"/>
      <c r="UPX142" s="467"/>
      <c r="UPY142" s="467"/>
      <c r="UPZ142" s="464"/>
      <c r="UQA142" s="464"/>
      <c r="UQB142" s="464"/>
      <c r="UQC142" s="465"/>
      <c r="UQE142" s="463"/>
      <c r="UQF142" s="467"/>
      <c r="UQG142" s="467"/>
      <c r="UQH142" s="464"/>
      <c r="UQI142" s="464"/>
      <c r="UQJ142" s="464"/>
      <c r="UQK142" s="465"/>
      <c r="UQM142" s="463"/>
      <c r="UQN142" s="467"/>
      <c r="UQO142" s="467"/>
      <c r="UQP142" s="464"/>
      <c r="UQQ142" s="464"/>
      <c r="UQR142" s="464"/>
      <c r="UQS142" s="465"/>
      <c r="UQU142" s="463"/>
      <c r="UQV142" s="467"/>
      <c r="UQW142" s="467"/>
      <c r="UQX142" s="464"/>
      <c r="UQY142" s="464"/>
      <c r="UQZ142" s="464"/>
      <c r="URA142" s="465"/>
      <c r="URC142" s="463"/>
      <c r="URD142" s="467"/>
      <c r="URE142" s="467"/>
      <c r="URF142" s="464"/>
      <c r="URG142" s="464"/>
      <c r="URH142" s="464"/>
      <c r="URI142" s="465"/>
      <c r="URK142" s="463"/>
      <c r="URL142" s="467"/>
      <c r="URM142" s="467"/>
      <c r="URN142" s="464"/>
      <c r="URO142" s="464"/>
      <c r="URP142" s="464"/>
      <c r="URQ142" s="465"/>
      <c r="URS142" s="463"/>
      <c r="URT142" s="467"/>
      <c r="URU142" s="467"/>
      <c r="URV142" s="464"/>
      <c r="URW142" s="464"/>
      <c r="URX142" s="464"/>
      <c r="URY142" s="465"/>
      <c r="USA142" s="463"/>
      <c r="USB142" s="467"/>
      <c r="USC142" s="467"/>
      <c r="USD142" s="464"/>
      <c r="USE142" s="464"/>
      <c r="USF142" s="464"/>
      <c r="USG142" s="465"/>
      <c r="USI142" s="463"/>
      <c r="USJ142" s="467"/>
      <c r="USK142" s="467"/>
      <c r="USL142" s="464"/>
      <c r="USM142" s="464"/>
      <c r="USN142" s="464"/>
      <c r="USO142" s="465"/>
      <c r="USQ142" s="463"/>
      <c r="USR142" s="467"/>
      <c r="USS142" s="467"/>
      <c r="UST142" s="464"/>
      <c r="USU142" s="464"/>
      <c r="USV142" s="464"/>
      <c r="USW142" s="465"/>
      <c r="USY142" s="463"/>
      <c r="USZ142" s="467"/>
      <c r="UTA142" s="467"/>
      <c r="UTB142" s="464"/>
      <c r="UTC142" s="464"/>
      <c r="UTD142" s="464"/>
      <c r="UTE142" s="465"/>
      <c r="UTG142" s="463"/>
      <c r="UTH142" s="467"/>
      <c r="UTI142" s="467"/>
      <c r="UTJ142" s="464"/>
      <c r="UTK142" s="464"/>
      <c r="UTL142" s="464"/>
      <c r="UTM142" s="465"/>
      <c r="UTO142" s="463"/>
      <c r="UTP142" s="467"/>
      <c r="UTQ142" s="467"/>
      <c r="UTR142" s="464"/>
      <c r="UTS142" s="464"/>
      <c r="UTT142" s="464"/>
      <c r="UTU142" s="465"/>
      <c r="UTW142" s="463"/>
      <c r="UTX142" s="467"/>
      <c r="UTY142" s="467"/>
      <c r="UTZ142" s="464"/>
      <c r="UUA142" s="464"/>
      <c r="UUB142" s="464"/>
      <c r="UUC142" s="465"/>
      <c r="UUE142" s="463"/>
      <c r="UUF142" s="467"/>
      <c r="UUG142" s="467"/>
      <c r="UUH142" s="464"/>
      <c r="UUI142" s="464"/>
      <c r="UUJ142" s="464"/>
      <c r="UUK142" s="465"/>
      <c r="UUM142" s="463"/>
      <c r="UUN142" s="467"/>
      <c r="UUO142" s="467"/>
      <c r="UUP142" s="464"/>
      <c r="UUQ142" s="464"/>
      <c r="UUR142" s="464"/>
      <c r="UUS142" s="465"/>
      <c r="UUU142" s="463"/>
      <c r="UUV142" s="467"/>
      <c r="UUW142" s="467"/>
      <c r="UUX142" s="464"/>
      <c r="UUY142" s="464"/>
      <c r="UUZ142" s="464"/>
      <c r="UVA142" s="465"/>
      <c r="UVC142" s="463"/>
      <c r="UVD142" s="467"/>
      <c r="UVE142" s="467"/>
      <c r="UVF142" s="464"/>
      <c r="UVG142" s="464"/>
      <c r="UVH142" s="464"/>
      <c r="UVI142" s="465"/>
      <c r="UVK142" s="463"/>
      <c r="UVL142" s="467"/>
      <c r="UVM142" s="467"/>
      <c r="UVN142" s="464"/>
      <c r="UVO142" s="464"/>
      <c r="UVP142" s="464"/>
      <c r="UVQ142" s="465"/>
      <c r="UVS142" s="463"/>
      <c r="UVT142" s="467"/>
      <c r="UVU142" s="467"/>
      <c r="UVV142" s="464"/>
      <c r="UVW142" s="464"/>
      <c r="UVX142" s="464"/>
      <c r="UVY142" s="465"/>
      <c r="UWA142" s="463"/>
      <c r="UWB142" s="467"/>
      <c r="UWC142" s="467"/>
      <c r="UWD142" s="464"/>
      <c r="UWE142" s="464"/>
      <c r="UWF142" s="464"/>
      <c r="UWG142" s="465"/>
      <c r="UWI142" s="463"/>
      <c r="UWJ142" s="467"/>
      <c r="UWK142" s="467"/>
      <c r="UWL142" s="464"/>
      <c r="UWM142" s="464"/>
      <c r="UWN142" s="464"/>
      <c r="UWO142" s="465"/>
      <c r="UWQ142" s="463"/>
      <c r="UWR142" s="467"/>
      <c r="UWS142" s="467"/>
      <c r="UWT142" s="464"/>
      <c r="UWU142" s="464"/>
      <c r="UWV142" s="464"/>
      <c r="UWW142" s="465"/>
      <c r="UWY142" s="463"/>
      <c r="UWZ142" s="467"/>
      <c r="UXA142" s="467"/>
      <c r="UXB142" s="464"/>
      <c r="UXC142" s="464"/>
      <c r="UXD142" s="464"/>
      <c r="UXE142" s="465"/>
      <c r="UXG142" s="463"/>
      <c r="UXH142" s="467"/>
      <c r="UXI142" s="467"/>
      <c r="UXJ142" s="464"/>
      <c r="UXK142" s="464"/>
      <c r="UXL142" s="464"/>
      <c r="UXM142" s="465"/>
      <c r="UXO142" s="463"/>
      <c r="UXP142" s="467"/>
      <c r="UXQ142" s="467"/>
      <c r="UXR142" s="464"/>
      <c r="UXS142" s="464"/>
      <c r="UXT142" s="464"/>
      <c r="UXU142" s="465"/>
      <c r="UXW142" s="463"/>
      <c r="UXX142" s="467"/>
      <c r="UXY142" s="467"/>
      <c r="UXZ142" s="464"/>
      <c r="UYA142" s="464"/>
      <c r="UYB142" s="464"/>
      <c r="UYC142" s="465"/>
      <c r="UYE142" s="463"/>
      <c r="UYF142" s="467"/>
      <c r="UYG142" s="467"/>
      <c r="UYH142" s="464"/>
      <c r="UYI142" s="464"/>
      <c r="UYJ142" s="464"/>
      <c r="UYK142" s="465"/>
      <c r="UYM142" s="463"/>
      <c r="UYN142" s="467"/>
      <c r="UYO142" s="467"/>
      <c r="UYP142" s="464"/>
      <c r="UYQ142" s="464"/>
      <c r="UYR142" s="464"/>
      <c r="UYS142" s="465"/>
      <c r="UYU142" s="463"/>
      <c r="UYV142" s="467"/>
      <c r="UYW142" s="467"/>
      <c r="UYX142" s="464"/>
      <c r="UYY142" s="464"/>
      <c r="UYZ142" s="464"/>
      <c r="UZA142" s="465"/>
      <c r="UZC142" s="463"/>
      <c r="UZD142" s="467"/>
      <c r="UZE142" s="467"/>
      <c r="UZF142" s="464"/>
      <c r="UZG142" s="464"/>
      <c r="UZH142" s="464"/>
      <c r="UZI142" s="465"/>
      <c r="UZK142" s="463"/>
      <c r="UZL142" s="467"/>
      <c r="UZM142" s="467"/>
      <c r="UZN142" s="464"/>
      <c r="UZO142" s="464"/>
      <c r="UZP142" s="464"/>
      <c r="UZQ142" s="465"/>
      <c r="UZS142" s="463"/>
      <c r="UZT142" s="467"/>
      <c r="UZU142" s="467"/>
      <c r="UZV142" s="464"/>
      <c r="UZW142" s="464"/>
      <c r="UZX142" s="464"/>
      <c r="UZY142" s="465"/>
      <c r="VAA142" s="463"/>
      <c r="VAB142" s="467"/>
      <c r="VAC142" s="467"/>
      <c r="VAD142" s="464"/>
      <c r="VAE142" s="464"/>
      <c r="VAF142" s="464"/>
      <c r="VAG142" s="465"/>
      <c r="VAI142" s="463"/>
      <c r="VAJ142" s="467"/>
      <c r="VAK142" s="467"/>
      <c r="VAL142" s="464"/>
      <c r="VAM142" s="464"/>
      <c r="VAN142" s="464"/>
      <c r="VAO142" s="465"/>
      <c r="VAQ142" s="463"/>
      <c r="VAR142" s="467"/>
      <c r="VAS142" s="467"/>
      <c r="VAT142" s="464"/>
      <c r="VAU142" s="464"/>
      <c r="VAV142" s="464"/>
      <c r="VAW142" s="465"/>
      <c r="VAY142" s="463"/>
      <c r="VAZ142" s="467"/>
      <c r="VBA142" s="467"/>
      <c r="VBB142" s="464"/>
      <c r="VBC142" s="464"/>
      <c r="VBD142" s="464"/>
      <c r="VBE142" s="465"/>
      <c r="VBG142" s="463"/>
      <c r="VBH142" s="467"/>
      <c r="VBI142" s="467"/>
      <c r="VBJ142" s="464"/>
      <c r="VBK142" s="464"/>
      <c r="VBL142" s="464"/>
      <c r="VBM142" s="465"/>
      <c r="VBO142" s="463"/>
      <c r="VBP142" s="467"/>
      <c r="VBQ142" s="467"/>
      <c r="VBR142" s="464"/>
      <c r="VBS142" s="464"/>
      <c r="VBT142" s="464"/>
      <c r="VBU142" s="465"/>
      <c r="VBW142" s="463"/>
      <c r="VBX142" s="467"/>
      <c r="VBY142" s="467"/>
      <c r="VBZ142" s="464"/>
      <c r="VCA142" s="464"/>
      <c r="VCB142" s="464"/>
      <c r="VCC142" s="465"/>
      <c r="VCE142" s="463"/>
      <c r="VCF142" s="467"/>
      <c r="VCG142" s="467"/>
      <c r="VCH142" s="464"/>
      <c r="VCI142" s="464"/>
      <c r="VCJ142" s="464"/>
      <c r="VCK142" s="465"/>
      <c r="VCM142" s="463"/>
      <c r="VCN142" s="467"/>
      <c r="VCO142" s="467"/>
      <c r="VCP142" s="464"/>
      <c r="VCQ142" s="464"/>
      <c r="VCR142" s="464"/>
      <c r="VCS142" s="465"/>
      <c r="VCU142" s="463"/>
      <c r="VCV142" s="467"/>
      <c r="VCW142" s="467"/>
      <c r="VCX142" s="464"/>
      <c r="VCY142" s="464"/>
      <c r="VCZ142" s="464"/>
      <c r="VDA142" s="465"/>
      <c r="VDC142" s="463"/>
      <c r="VDD142" s="467"/>
      <c r="VDE142" s="467"/>
      <c r="VDF142" s="464"/>
      <c r="VDG142" s="464"/>
      <c r="VDH142" s="464"/>
      <c r="VDI142" s="465"/>
      <c r="VDK142" s="463"/>
      <c r="VDL142" s="467"/>
      <c r="VDM142" s="467"/>
      <c r="VDN142" s="464"/>
      <c r="VDO142" s="464"/>
      <c r="VDP142" s="464"/>
      <c r="VDQ142" s="465"/>
      <c r="VDS142" s="463"/>
      <c r="VDT142" s="467"/>
      <c r="VDU142" s="467"/>
      <c r="VDV142" s="464"/>
      <c r="VDW142" s="464"/>
      <c r="VDX142" s="464"/>
      <c r="VDY142" s="465"/>
      <c r="VEA142" s="463"/>
      <c r="VEB142" s="467"/>
      <c r="VEC142" s="467"/>
      <c r="VED142" s="464"/>
      <c r="VEE142" s="464"/>
      <c r="VEF142" s="464"/>
      <c r="VEG142" s="465"/>
      <c r="VEI142" s="463"/>
      <c r="VEJ142" s="467"/>
      <c r="VEK142" s="467"/>
      <c r="VEL142" s="464"/>
      <c r="VEM142" s="464"/>
      <c r="VEN142" s="464"/>
      <c r="VEO142" s="465"/>
      <c r="VEQ142" s="463"/>
      <c r="VER142" s="467"/>
      <c r="VES142" s="467"/>
      <c r="VET142" s="464"/>
      <c r="VEU142" s="464"/>
      <c r="VEV142" s="464"/>
      <c r="VEW142" s="465"/>
      <c r="VEY142" s="463"/>
      <c r="VEZ142" s="467"/>
      <c r="VFA142" s="467"/>
      <c r="VFB142" s="464"/>
      <c r="VFC142" s="464"/>
      <c r="VFD142" s="464"/>
      <c r="VFE142" s="465"/>
      <c r="VFG142" s="463"/>
      <c r="VFH142" s="467"/>
      <c r="VFI142" s="467"/>
      <c r="VFJ142" s="464"/>
      <c r="VFK142" s="464"/>
      <c r="VFL142" s="464"/>
      <c r="VFM142" s="465"/>
      <c r="VFO142" s="463"/>
      <c r="VFP142" s="467"/>
      <c r="VFQ142" s="467"/>
      <c r="VFR142" s="464"/>
      <c r="VFS142" s="464"/>
      <c r="VFT142" s="464"/>
      <c r="VFU142" s="465"/>
      <c r="VFW142" s="463"/>
      <c r="VFX142" s="467"/>
      <c r="VFY142" s="467"/>
      <c r="VFZ142" s="464"/>
      <c r="VGA142" s="464"/>
      <c r="VGB142" s="464"/>
      <c r="VGC142" s="465"/>
      <c r="VGE142" s="463"/>
      <c r="VGF142" s="467"/>
      <c r="VGG142" s="467"/>
      <c r="VGH142" s="464"/>
      <c r="VGI142" s="464"/>
      <c r="VGJ142" s="464"/>
      <c r="VGK142" s="465"/>
      <c r="VGM142" s="463"/>
      <c r="VGN142" s="467"/>
      <c r="VGO142" s="467"/>
      <c r="VGP142" s="464"/>
      <c r="VGQ142" s="464"/>
      <c r="VGR142" s="464"/>
      <c r="VGS142" s="465"/>
      <c r="VGU142" s="463"/>
      <c r="VGV142" s="467"/>
      <c r="VGW142" s="467"/>
      <c r="VGX142" s="464"/>
      <c r="VGY142" s="464"/>
      <c r="VGZ142" s="464"/>
      <c r="VHA142" s="465"/>
      <c r="VHC142" s="463"/>
      <c r="VHD142" s="467"/>
      <c r="VHE142" s="467"/>
      <c r="VHF142" s="464"/>
      <c r="VHG142" s="464"/>
      <c r="VHH142" s="464"/>
      <c r="VHI142" s="465"/>
      <c r="VHK142" s="463"/>
      <c r="VHL142" s="467"/>
      <c r="VHM142" s="467"/>
      <c r="VHN142" s="464"/>
      <c r="VHO142" s="464"/>
      <c r="VHP142" s="464"/>
      <c r="VHQ142" s="465"/>
      <c r="VHS142" s="463"/>
      <c r="VHT142" s="467"/>
      <c r="VHU142" s="467"/>
      <c r="VHV142" s="464"/>
      <c r="VHW142" s="464"/>
      <c r="VHX142" s="464"/>
      <c r="VHY142" s="465"/>
      <c r="VIA142" s="463"/>
      <c r="VIB142" s="467"/>
      <c r="VIC142" s="467"/>
      <c r="VID142" s="464"/>
      <c r="VIE142" s="464"/>
      <c r="VIF142" s="464"/>
      <c r="VIG142" s="465"/>
      <c r="VII142" s="463"/>
      <c r="VIJ142" s="467"/>
      <c r="VIK142" s="467"/>
      <c r="VIL142" s="464"/>
      <c r="VIM142" s="464"/>
      <c r="VIN142" s="464"/>
      <c r="VIO142" s="465"/>
      <c r="VIQ142" s="463"/>
      <c r="VIR142" s="467"/>
      <c r="VIS142" s="467"/>
      <c r="VIT142" s="464"/>
      <c r="VIU142" s="464"/>
      <c r="VIV142" s="464"/>
      <c r="VIW142" s="465"/>
      <c r="VIY142" s="463"/>
      <c r="VIZ142" s="467"/>
      <c r="VJA142" s="467"/>
      <c r="VJB142" s="464"/>
      <c r="VJC142" s="464"/>
      <c r="VJD142" s="464"/>
      <c r="VJE142" s="465"/>
      <c r="VJG142" s="463"/>
      <c r="VJH142" s="467"/>
      <c r="VJI142" s="467"/>
      <c r="VJJ142" s="464"/>
      <c r="VJK142" s="464"/>
      <c r="VJL142" s="464"/>
      <c r="VJM142" s="465"/>
      <c r="VJO142" s="463"/>
      <c r="VJP142" s="467"/>
      <c r="VJQ142" s="467"/>
      <c r="VJR142" s="464"/>
      <c r="VJS142" s="464"/>
      <c r="VJT142" s="464"/>
      <c r="VJU142" s="465"/>
      <c r="VJW142" s="463"/>
      <c r="VJX142" s="467"/>
      <c r="VJY142" s="467"/>
      <c r="VJZ142" s="464"/>
      <c r="VKA142" s="464"/>
      <c r="VKB142" s="464"/>
      <c r="VKC142" s="465"/>
      <c r="VKE142" s="463"/>
      <c r="VKF142" s="467"/>
      <c r="VKG142" s="467"/>
      <c r="VKH142" s="464"/>
      <c r="VKI142" s="464"/>
      <c r="VKJ142" s="464"/>
      <c r="VKK142" s="465"/>
      <c r="VKM142" s="463"/>
      <c r="VKN142" s="467"/>
      <c r="VKO142" s="467"/>
      <c r="VKP142" s="464"/>
      <c r="VKQ142" s="464"/>
      <c r="VKR142" s="464"/>
      <c r="VKS142" s="465"/>
      <c r="VKU142" s="463"/>
      <c r="VKV142" s="467"/>
      <c r="VKW142" s="467"/>
      <c r="VKX142" s="464"/>
      <c r="VKY142" s="464"/>
      <c r="VKZ142" s="464"/>
      <c r="VLA142" s="465"/>
      <c r="VLC142" s="463"/>
      <c r="VLD142" s="467"/>
      <c r="VLE142" s="467"/>
      <c r="VLF142" s="464"/>
      <c r="VLG142" s="464"/>
      <c r="VLH142" s="464"/>
      <c r="VLI142" s="465"/>
      <c r="VLK142" s="463"/>
      <c r="VLL142" s="467"/>
      <c r="VLM142" s="467"/>
      <c r="VLN142" s="464"/>
      <c r="VLO142" s="464"/>
      <c r="VLP142" s="464"/>
      <c r="VLQ142" s="465"/>
      <c r="VLS142" s="463"/>
      <c r="VLT142" s="467"/>
      <c r="VLU142" s="467"/>
      <c r="VLV142" s="464"/>
      <c r="VLW142" s="464"/>
      <c r="VLX142" s="464"/>
      <c r="VLY142" s="465"/>
      <c r="VMA142" s="463"/>
      <c r="VMB142" s="467"/>
      <c r="VMC142" s="467"/>
      <c r="VMD142" s="464"/>
      <c r="VME142" s="464"/>
      <c r="VMF142" s="464"/>
      <c r="VMG142" s="465"/>
      <c r="VMI142" s="463"/>
      <c r="VMJ142" s="467"/>
      <c r="VMK142" s="467"/>
      <c r="VML142" s="464"/>
      <c r="VMM142" s="464"/>
      <c r="VMN142" s="464"/>
      <c r="VMO142" s="465"/>
      <c r="VMQ142" s="463"/>
      <c r="VMR142" s="467"/>
      <c r="VMS142" s="467"/>
      <c r="VMT142" s="464"/>
      <c r="VMU142" s="464"/>
      <c r="VMV142" s="464"/>
      <c r="VMW142" s="465"/>
      <c r="VMY142" s="463"/>
      <c r="VMZ142" s="467"/>
      <c r="VNA142" s="467"/>
      <c r="VNB142" s="464"/>
      <c r="VNC142" s="464"/>
      <c r="VND142" s="464"/>
      <c r="VNE142" s="465"/>
      <c r="VNG142" s="463"/>
      <c r="VNH142" s="467"/>
      <c r="VNI142" s="467"/>
      <c r="VNJ142" s="464"/>
      <c r="VNK142" s="464"/>
      <c r="VNL142" s="464"/>
      <c r="VNM142" s="465"/>
      <c r="VNO142" s="463"/>
      <c r="VNP142" s="467"/>
      <c r="VNQ142" s="467"/>
      <c r="VNR142" s="464"/>
      <c r="VNS142" s="464"/>
      <c r="VNT142" s="464"/>
      <c r="VNU142" s="465"/>
      <c r="VNW142" s="463"/>
      <c r="VNX142" s="467"/>
      <c r="VNY142" s="467"/>
      <c r="VNZ142" s="464"/>
      <c r="VOA142" s="464"/>
      <c r="VOB142" s="464"/>
      <c r="VOC142" s="465"/>
      <c r="VOE142" s="463"/>
      <c r="VOF142" s="467"/>
      <c r="VOG142" s="467"/>
      <c r="VOH142" s="464"/>
      <c r="VOI142" s="464"/>
      <c r="VOJ142" s="464"/>
      <c r="VOK142" s="465"/>
      <c r="VOM142" s="463"/>
      <c r="VON142" s="467"/>
      <c r="VOO142" s="467"/>
      <c r="VOP142" s="464"/>
      <c r="VOQ142" s="464"/>
      <c r="VOR142" s="464"/>
      <c r="VOS142" s="465"/>
      <c r="VOU142" s="463"/>
      <c r="VOV142" s="467"/>
      <c r="VOW142" s="467"/>
      <c r="VOX142" s="464"/>
      <c r="VOY142" s="464"/>
      <c r="VOZ142" s="464"/>
      <c r="VPA142" s="465"/>
      <c r="VPC142" s="463"/>
      <c r="VPD142" s="467"/>
      <c r="VPE142" s="467"/>
      <c r="VPF142" s="464"/>
      <c r="VPG142" s="464"/>
      <c r="VPH142" s="464"/>
      <c r="VPI142" s="465"/>
      <c r="VPK142" s="463"/>
      <c r="VPL142" s="467"/>
      <c r="VPM142" s="467"/>
      <c r="VPN142" s="464"/>
      <c r="VPO142" s="464"/>
      <c r="VPP142" s="464"/>
      <c r="VPQ142" s="465"/>
      <c r="VPS142" s="463"/>
      <c r="VPT142" s="467"/>
      <c r="VPU142" s="467"/>
      <c r="VPV142" s="464"/>
      <c r="VPW142" s="464"/>
      <c r="VPX142" s="464"/>
      <c r="VPY142" s="465"/>
      <c r="VQA142" s="463"/>
      <c r="VQB142" s="467"/>
      <c r="VQC142" s="467"/>
      <c r="VQD142" s="464"/>
      <c r="VQE142" s="464"/>
      <c r="VQF142" s="464"/>
      <c r="VQG142" s="465"/>
      <c r="VQI142" s="463"/>
      <c r="VQJ142" s="467"/>
      <c r="VQK142" s="467"/>
      <c r="VQL142" s="464"/>
      <c r="VQM142" s="464"/>
      <c r="VQN142" s="464"/>
      <c r="VQO142" s="465"/>
      <c r="VQQ142" s="463"/>
      <c r="VQR142" s="467"/>
      <c r="VQS142" s="467"/>
      <c r="VQT142" s="464"/>
      <c r="VQU142" s="464"/>
      <c r="VQV142" s="464"/>
      <c r="VQW142" s="465"/>
      <c r="VQY142" s="463"/>
      <c r="VQZ142" s="467"/>
      <c r="VRA142" s="467"/>
      <c r="VRB142" s="464"/>
      <c r="VRC142" s="464"/>
      <c r="VRD142" s="464"/>
      <c r="VRE142" s="465"/>
      <c r="VRG142" s="463"/>
      <c r="VRH142" s="467"/>
      <c r="VRI142" s="467"/>
      <c r="VRJ142" s="464"/>
      <c r="VRK142" s="464"/>
      <c r="VRL142" s="464"/>
      <c r="VRM142" s="465"/>
      <c r="VRO142" s="463"/>
      <c r="VRP142" s="467"/>
      <c r="VRQ142" s="467"/>
      <c r="VRR142" s="464"/>
      <c r="VRS142" s="464"/>
      <c r="VRT142" s="464"/>
      <c r="VRU142" s="465"/>
      <c r="VRW142" s="463"/>
      <c r="VRX142" s="467"/>
      <c r="VRY142" s="467"/>
      <c r="VRZ142" s="464"/>
      <c r="VSA142" s="464"/>
      <c r="VSB142" s="464"/>
      <c r="VSC142" s="465"/>
      <c r="VSE142" s="463"/>
      <c r="VSF142" s="467"/>
      <c r="VSG142" s="467"/>
      <c r="VSH142" s="464"/>
      <c r="VSI142" s="464"/>
      <c r="VSJ142" s="464"/>
      <c r="VSK142" s="465"/>
      <c r="VSM142" s="463"/>
      <c r="VSN142" s="467"/>
      <c r="VSO142" s="467"/>
      <c r="VSP142" s="464"/>
      <c r="VSQ142" s="464"/>
      <c r="VSR142" s="464"/>
      <c r="VSS142" s="465"/>
      <c r="VSU142" s="463"/>
      <c r="VSV142" s="467"/>
      <c r="VSW142" s="467"/>
      <c r="VSX142" s="464"/>
      <c r="VSY142" s="464"/>
      <c r="VSZ142" s="464"/>
      <c r="VTA142" s="465"/>
      <c r="VTC142" s="463"/>
      <c r="VTD142" s="467"/>
      <c r="VTE142" s="467"/>
      <c r="VTF142" s="464"/>
      <c r="VTG142" s="464"/>
      <c r="VTH142" s="464"/>
      <c r="VTI142" s="465"/>
      <c r="VTK142" s="463"/>
      <c r="VTL142" s="467"/>
      <c r="VTM142" s="467"/>
      <c r="VTN142" s="464"/>
      <c r="VTO142" s="464"/>
      <c r="VTP142" s="464"/>
      <c r="VTQ142" s="465"/>
      <c r="VTS142" s="463"/>
      <c r="VTT142" s="467"/>
      <c r="VTU142" s="467"/>
      <c r="VTV142" s="464"/>
      <c r="VTW142" s="464"/>
      <c r="VTX142" s="464"/>
      <c r="VTY142" s="465"/>
      <c r="VUA142" s="463"/>
      <c r="VUB142" s="467"/>
      <c r="VUC142" s="467"/>
      <c r="VUD142" s="464"/>
      <c r="VUE142" s="464"/>
      <c r="VUF142" s="464"/>
      <c r="VUG142" s="465"/>
      <c r="VUI142" s="463"/>
      <c r="VUJ142" s="467"/>
      <c r="VUK142" s="467"/>
      <c r="VUL142" s="464"/>
      <c r="VUM142" s="464"/>
      <c r="VUN142" s="464"/>
      <c r="VUO142" s="465"/>
      <c r="VUQ142" s="463"/>
      <c r="VUR142" s="467"/>
      <c r="VUS142" s="467"/>
      <c r="VUT142" s="464"/>
      <c r="VUU142" s="464"/>
      <c r="VUV142" s="464"/>
      <c r="VUW142" s="465"/>
      <c r="VUY142" s="463"/>
      <c r="VUZ142" s="467"/>
      <c r="VVA142" s="467"/>
      <c r="VVB142" s="464"/>
      <c r="VVC142" s="464"/>
      <c r="VVD142" s="464"/>
      <c r="VVE142" s="465"/>
      <c r="VVG142" s="463"/>
      <c r="VVH142" s="467"/>
      <c r="VVI142" s="467"/>
      <c r="VVJ142" s="464"/>
      <c r="VVK142" s="464"/>
      <c r="VVL142" s="464"/>
      <c r="VVM142" s="465"/>
      <c r="VVO142" s="463"/>
      <c r="VVP142" s="467"/>
      <c r="VVQ142" s="467"/>
      <c r="VVR142" s="464"/>
      <c r="VVS142" s="464"/>
      <c r="VVT142" s="464"/>
      <c r="VVU142" s="465"/>
      <c r="VVW142" s="463"/>
      <c r="VVX142" s="467"/>
      <c r="VVY142" s="467"/>
      <c r="VVZ142" s="464"/>
      <c r="VWA142" s="464"/>
      <c r="VWB142" s="464"/>
      <c r="VWC142" s="465"/>
      <c r="VWE142" s="463"/>
      <c r="VWF142" s="467"/>
      <c r="VWG142" s="467"/>
      <c r="VWH142" s="464"/>
      <c r="VWI142" s="464"/>
      <c r="VWJ142" s="464"/>
      <c r="VWK142" s="465"/>
      <c r="VWM142" s="463"/>
      <c r="VWN142" s="467"/>
      <c r="VWO142" s="467"/>
      <c r="VWP142" s="464"/>
      <c r="VWQ142" s="464"/>
      <c r="VWR142" s="464"/>
      <c r="VWS142" s="465"/>
      <c r="VWU142" s="463"/>
      <c r="VWV142" s="467"/>
      <c r="VWW142" s="467"/>
      <c r="VWX142" s="464"/>
      <c r="VWY142" s="464"/>
      <c r="VWZ142" s="464"/>
      <c r="VXA142" s="465"/>
      <c r="VXC142" s="463"/>
      <c r="VXD142" s="467"/>
      <c r="VXE142" s="467"/>
      <c r="VXF142" s="464"/>
      <c r="VXG142" s="464"/>
      <c r="VXH142" s="464"/>
      <c r="VXI142" s="465"/>
      <c r="VXK142" s="463"/>
      <c r="VXL142" s="467"/>
      <c r="VXM142" s="467"/>
      <c r="VXN142" s="464"/>
      <c r="VXO142" s="464"/>
      <c r="VXP142" s="464"/>
      <c r="VXQ142" s="465"/>
      <c r="VXS142" s="463"/>
      <c r="VXT142" s="467"/>
      <c r="VXU142" s="467"/>
      <c r="VXV142" s="464"/>
      <c r="VXW142" s="464"/>
      <c r="VXX142" s="464"/>
      <c r="VXY142" s="465"/>
      <c r="VYA142" s="463"/>
      <c r="VYB142" s="467"/>
      <c r="VYC142" s="467"/>
      <c r="VYD142" s="464"/>
      <c r="VYE142" s="464"/>
      <c r="VYF142" s="464"/>
      <c r="VYG142" s="465"/>
      <c r="VYI142" s="463"/>
      <c r="VYJ142" s="467"/>
      <c r="VYK142" s="467"/>
      <c r="VYL142" s="464"/>
      <c r="VYM142" s="464"/>
      <c r="VYN142" s="464"/>
      <c r="VYO142" s="465"/>
      <c r="VYQ142" s="463"/>
      <c r="VYR142" s="467"/>
      <c r="VYS142" s="467"/>
      <c r="VYT142" s="464"/>
      <c r="VYU142" s="464"/>
      <c r="VYV142" s="464"/>
      <c r="VYW142" s="465"/>
      <c r="VYY142" s="463"/>
      <c r="VYZ142" s="467"/>
      <c r="VZA142" s="467"/>
      <c r="VZB142" s="464"/>
      <c r="VZC142" s="464"/>
      <c r="VZD142" s="464"/>
      <c r="VZE142" s="465"/>
      <c r="VZG142" s="463"/>
      <c r="VZH142" s="467"/>
      <c r="VZI142" s="467"/>
      <c r="VZJ142" s="464"/>
      <c r="VZK142" s="464"/>
      <c r="VZL142" s="464"/>
      <c r="VZM142" s="465"/>
      <c r="VZO142" s="463"/>
      <c r="VZP142" s="467"/>
      <c r="VZQ142" s="467"/>
      <c r="VZR142" s="464"/>
      <c r="VZS142" s="464"/>
      <c r="VZT142" s="464"/>
      <c r="VZU142" s="465"/>
      <c r="VZW142" s="463"/>
      <c r="VZX142" s="467"/>
      <c r="VZY142" s="467"/>
      <c r="VZZ142" s="464"/>
      <c r="WAA142" s="464"/>
      <c r="WAB142" s="464"/>
      <c r="WAC142" s="465"/>
      <c r="WAE142" s="463"/>
      <c r="WAF142" s="467"/>
      <c r="WAG142" s="467"/>
      <c r="WAH142" s="464"/>
      <c r="WAI142" s="464"/>
      <c r="WAJ142" s="464"/>
      <c r="WAK142" s="465"/>
      <c r="WAM142" s="463"/>
      <c r="WAN142" s="467"/>
      <c r="WAO142" s="467"/>
      <c r="WAP142" s="464"/>
      <c r="WAQ142" s="464"/>
      <c r="WAR142" s="464"/>
      <c r="WAS142" s="465"/>
      <c r="WAU142" s="463"/>
      <c r="WAV142" s="467"/>
      <c r="WAW142" s="467"/>
      <c r="WAX142" s="464"/>
      <c r="WAY142" s="464"/>
      <c r="WAZ142" s="464"/>
      <c r="WBA142" s="465"/>
      <c r="WBC142" s="463"/>
      <c r="WBD142" s="467"/>
      <c r="WBE142" s="467"/>
      <c r="WBF142" s="464"/>
      <c r="WBG142" s="464"/>
      <c r="WBH142" s="464"/>
      <c r="WBI142" s="465"/>
      <c r="WBK142" s="463"/>
      <c r="WBL142" s="467"/>
      <c r="WBM142" s="467"/>
      <c r="WBN142" s="464"/>
      <c r="WBO142" s="464"/>
      <c r="WBP142" s="464"/>
      <c r="WBQ142" s="465"/>
      <c r="WBS142" s="463"/>
      <c r="WBT142" s="467"/>
      <c r="WBU142" s="467"/>
      <c r="WBV142" s="464"/>
      <c r="WBW142" s="464"/>
      <c r="WBX142" s="464"/>
      <c r="WBY142" s="465"/>
      <c r="WCA142" s="463"/>
      <c r="WCB142" s="467"/>
      <c r="WCC142" s="467"/>
      <c r="WCD142" s="464"/>
      <c r="WCE142" s="464"/>
      <c r="WCF142" s="464"/>
      <c r="WCG142" s="465"/>
      <c r="WCI142" s="463"/>
      <c r="WCJ142" s="467"/>
      <c r="WCK142" s="467"/>
      <c r="WCL142" s="464"/>
      <c r="WCM142" s="464"/>
      <c r="WCN142" s="464"/>
      <c r="WCO142" s="465"/>
      <c r="WCQ142" s="463"/>
      <c r="WCR142" s="467"/>
      <c r="WCS142" s="467"/>
      <c r="WCT142" s="464"/>
      <c r="WCU142" s="464"/>
      <c r="WCV142" s="464"/>
      <c r="WCW142" s="465"/>
      <c r="WCY142" s="463"/>
      <c r="WCZ142" s="467"/>
      <c r="WDA142" s="467"/>
      <c r="WDB142" s="464"/>
      <c r="WDC142" s="464"/>
      <c r="WDD142" s="464"/>
      <c r="WDE142" s="465"/>
      <c r="WDG142" s="463"/>
      <c r="WDH142" s="467"/>
      <c r="WDI142" s="467"/>
      <c r="WDJ142" s="464"/>
      <c r="WDK142" s="464"/>
      <c r="WDL142" s="464"/>
      <c r="WDM142" s="465"/>
      <c r="WDO142" s="463"/>
      <c r="WDP142" s="467"/>
      <c r="WDQ142" s="467"/>
      <c r="WDR142" s="464"/>
      <c r="WDS142" s="464"/>
      <c r="WDT142" s="464"/>
      <c r="WDU142" s="465"/>
      <c r="WDW142" s="463"/>
      <c r="WDX142" s="467"/>
      <c r="WDY142" s="467"/>
      <c r="WDZ142" s="464"/>
      <c r="WEA142" s="464"/>
      <c r="WEB142" s="464"/>
      <c r="WEC142" s="465"/>
      <c r="WEE142" s="463"/>
      <c r="WEF142" s="467"/>
      <c r="WEG142" s="467"/>
      <c r="WEH142" s="464"/>
      <c r="WEI142" s="464"/>
      <c r="WEJ142" s="464"/>
      <c r="WEK142" s="465"/>
      <c r="WEM142" s="463"/>
      <c r="WEN142" s="467"/>
      <c r="WEO142" s="467"/>
      <c r="WEP142" s="464"/>
      <c r="WEQ142" s="464"/>
      <c r="WER142" s="464"/>
      <c r="WES142" s="465"/>
      <c r="WEU142" s="463"/>
      <c r="WEV142" s="467"/>
      <c r="WEW142" s="467"/>
      <c r="WEX142" s="464"/>
      <c r="WEY142" s="464"/>
      <c r="WEZ142" s="464"/>
      <c r="WFA142" s="465"/>
      <c r="WFC142" s="463"/>
      <c r="WFD142" s="467"/>
      <c r="WFE142" s="467"/>
      <c r="WFF142" s="464"/>
      <c r="WFG142" s="464"/>
      <c r="WFH142" s="464"/>
      <c r="WFI142" s="465"/>
      <c r="WFK142" s="463"/>
      <c r="WFL142" s="467"/>
      <c r="WFM142" s="467"/>
      <c r="WFN142" s="464"/>
      <c r="WFO142" s="464"/>
      <c r="WFP142" s="464"/>
      <c r="WFQ142" s="465"/>
      <c r="WFS142" s="463"/>
      <c r="WFT142" s="467"/>
      <c r="WFU142" s="467"/>
      <c r="WFV142" s="464"/>
      <c r="WFW142" s="464"/>
      <c r="WFX142" s="464"/>
      <c r="WFY142" s="465"/>
      <c r="WGA142" s="463"/>
      <c r="WGB142" s="467"/>
      <c r="WGC142" s="467"/>
      <c r="WGD142" s="464"/>
      <c r="WGE142" s="464"/>
      <c r="WGF142" s="464"/>
      <c r="WGG142" s="465"/>
      <c r="WGI142" s="463"/>
      <c r="WGJ142" s="467"/>
      <c r="WGK142" s="467"/>
      <c r="WGL142" s="464"/>
      <c r="WGM142" s="464"/>
      <c r="WGN142" s="464"/>
      <c r="WGO142" s="465"/>
      <c r="WGQ142" s="463"/>
      <c r="WGR142" s="467"/>
      <c r="WGS142" s="467"/>
      <c r="WGT142" s="464"/>
      <c r="WGU142" s="464"/>
      <c r="WGV142" s="464"/>
      <c r="WGW142" s="465"/>
      <c r="WGY142" s="463"/>
      <c r="WGZ142" s="467"/>
      <c r="WHA142" s="467"/>
      <c r="WHB142" s="464"/>
      <c r="WHC142" s="464"/>
      <c r="WHD142" s="464"/>
      <c r="WHE142" s="465"/>
      <c r="WHG142" s="463"/>
      <c r="WHH142" s="467"/>
      <c r="WHI142" s="467"/>
      <c r="WHJ142" s="464"/>
      <c r="WHK142" s="464"/>
      <c r="WHL142" s="464"/>
      <c r="WHM142" s="465"/>
      <c r="WHO142" s="463"/>
      <c r="WHP142" s="467"/>
      <c r="WHQ142" s="467"/>
      <c r="WHR142" s="464"/>
      <c r="WHS142" s="464"/>
      <c r="WHT142" s="464"/>
      <c r="WHU142" s="465"/>
      <c r="WHW142" s="463"/>
      <c r="WHX142" s="467"/>
      <c r="WHY142" s="467"/>
      <c r="WHZ142" s="464"/>
      <c r="WIA142" s="464"/>
      <c r="WIB142" s="464"/>
      <c r="WIC142" s="465"/>
      <c r="WIE142" s="463"/>
      <c r="WIF142" s="467"/>
      <c r="WIG142" s="467"/>
      <c r="WIH142" s="464"/>
      <c r="WII142" s="464"/>
      <c r="WIJ142" s="464"/>
      <c r="WIK142" s="465"/>
      <c r="WIM142" s="463"/>
      <c r="WIN142" s="467"/>
      <c r="WIO142" s="467"/>
      <c r="WIP142" s="464"/>
      <c r="WIQ142" s="464"/>
      <c r="WIR142" s="464"/>
      <c r="WIS142" s="465"/>
      <c r="WIU142" s="463"/>
      <c r="WIV142" s="467"/>
      <c r="WIW142" s="467"/>
      <c r="WIX142" s="464"/>
      <c r="WIY142" s="464"/>
      <c r="WIZ142" s="464"/>
      <c r="WJA142" s="465"/>
      <c r="WJC142" s="463"/>
      <c r="WJD142" s="467"/>
      <c r="WJE142" s="467"/>
      <c r="WJF142" s="464"/>
      <c r="WJG142" s="464"/>
      <c r="WJH142" s="464"/>
      <c r="WJI142" s="465"/>
      <c r="WJK142" s="463"/>
      <c r="WJL142" s="467"/>
      <c r="WJM142" s="467"/>
      <c r="WJN142" s="464"/>
      <c r="WJO142" s="464"/>
      <c r="WJP142" s="464"/>
      <c r="WJQ142" s="465"/>
      <c r="WJS142" s="463"/>
      <c r="WJT142" s="467"/>
      <c r="WJU142" s="467"/>
      <c r="WJV142" s="464"/>
      <c r="WJW142" s="464"/>
      <c r="WJX142" s="464"/>
      <c r="WJY142" s="465"/>
      <c r="WKA142" s="463"/>
      <c r="WKB142" s="467"/>
      <c r="WKC142" s="467"/>
      <c r="WKD142" s="464"/>
      <c r="WKE142" s="464"/>
      <c r="WKF142" s="464"/>
      <c r="WKG142" s="465"/>
      <c r="WKI142" s="463"/>
      <c r="WKJ142" s="467"/>
      <c r="WKK142" s="467"/>
      <c r="WKL142" s="464"/>
      <c r="WKM142" s="464"/>
      <c r="WKN142" s="464"/>
      <c r="WKO142" s="465"/>
      <c r="WKQ142" s="463"/>
      <c r="WKR142" s="467"/>
      <c r="WKS142" s="467"/>
      <c r="WKT142" s="464"/>
      <c r="WKU142" s="464"/>
      <c r="WKV142" s="464"/>
      <c r="WKW142" s="465"/>
      <c r="WKY142" s="463"/>
      <c r="WKZ142" s="467"/>
      <c r="WLA142" s="467"/>
      <c r="WLB142" s="464"/>
      <c r="WLC142" s="464"/>
      <c r="WLD142" s="464"/>
      <c r="WLE142" s="465"/>
      <c r="WLG142" s="463"/>
      <c r="WLH142" s="467"/>
      <c r="WLI142" s="467"/>
      <c r="WLJ142" s="464"/>
      <c r="WLK142" s="464"/>
      <c r="WLL142" s="464"/>
      <c r="WLM142" s="465"/>
      <c r="WLO142" s="463"/>
      <c r="WLP142" s="467"/>
      <c r="WLQ142" s="467"/>
      <c r="WLR142" s="464"/>
      <c r="WLS142" s="464"/>
      <c r="WLT142" s="464"/>
      <c r="WLU142" s="465"/>
      <c r="WLW142" s="463"/>
      <c r="WLX142" s="467"/>
      <c r="WLY142" s="467"/>
      <c r="WLZ142" s="464"/>
      <c r="WMA142" s="464"/>
      <c r="WMB142" s="464"/>
      <c r="WMC142" s="465"/>
      <c r="WME142" s="463"/>
      <c r="WMF142" s="467"/>
      <c r="WMG142" s="467"/>
      <c r="WMH142" s="464"/>
      <c r="WMI142" s="464"/>
      <c r="WMJ142" s="464"/>
      <c r="WMK142" s="465"/>
      <c r="WMM142" s="463"/>
      <c r="WMN142" s="467"/>
      <c r="WMO142" s="467"/>
      <c r="WMP142" s="464"/>
      <c r="WMQ142" s="464"/>
      <c r="WMR142" s="464"/>
      <c r="WMS142" s="465"/>
      <c r="WMU142" s="463"/>
      <c r="WMV142" s="467"/>
      <c r="WMW142" s="467"/>
      <c r="WMX142" s="464"/>
      <c r="WMY142" s="464"/>
      <c r="WMZ142" s="464"/>
      <c r="WNA142" s="465"/>
      <c r="WNC142" s="463"/>
      <c r="WND142" s="467"/>
      <c r="WNE142" s="467"/>
      <c r="WNF142" s="464"/>
      <c r="WNG142" s="464"/>
      <c r="WNH142" s="464"/>
      <c r="WNI142" s="465"/>
      <c r="WNK142" s="463"/>
      <c r="WNL142" s="467"/>
      <c r="WNM142" s="467"/>
      <c r="WNN142" s="464"/>
      <c r="WNO142" s="464"/>
      <c r="WNP142" s="464"/>
      <c r="WNQ142" s="465"/>
      <c r="WNS142" s="463"/>
      <c r="WNT142" s="467"/>
      <c r="WNU142" s="467"/>
      <c r="WNV142" s="464"/>
      <c r="WNW142" s="464"/>
      <c r="WNX142" s="464"/>
      <c r="WNY142" s="465"/>
      <c r="WOA142" s="463"/>
      <c r="WOB142" s="467"/>
      <c r="WOC142" s="467"/>
      <c r="WOD142" s="464"/>
      <c r="WOE142" s="464"/>
      <c r="WOF142" s="464"/>
      <c r="WOG142" s="465"/>
      <c r="WOI142" s="463"/>
      <c r="WOJ142" s="467"/>
      <c r="WOK142" s="467"/>
      <c r="WOL142" s="464"/>
      <c r="WOM142" s="464"/>
      <c r="WON142" s="464"/>
      <c r="WOO142" s="465"/>
      <c r="WOQ142" s="463"/>
      <c r="WOR142" s="467"/>
      <c r="WOS142" s="467"/>
      <c r="WOT142" s="464"/>
      <c r="WOU142" s="464"/>
      <c r="WOV142" s="464"/>
      <c r="WOW142" s="465"/>
      <c r="WOY142" s="463"/>
      <c r="WOZ142" s="467"/>
      <c r="WPA142" s="467"/>
      <c r="WPB142" s="464"/>
      <c r="WPC142" s="464"/>
      <c r="WPD142" s="464"/>
      <c r="WPE142" s="465"/>
      <c r="WPG142" s="463"/>
      <c r="WPH142" s="467"/>
      <c r="WPI142" s="467"/>
      <c r="WPJ142" s="464"/>
      <c r="WPK142" s="464"/>
      <c r="WPL142" s="464"/>
      <c r="WPM142" s="465"/>
      <c r="WPO142" s="463"/>
      <c r="WPP142" s="467"/>
      <c r="WPQ142" s="467"/>
      <c r="WPR142" s="464"/>
      <c r="WPS142" s="464"/>
      <c r="WPT142" s="464"/>
      <c r="WPU142" s="465"/>
      <c r="WPW142" s="463"/>
      <c r="WPX142" s="467"/>
      <c r="WPY142" s="467"/>
      <c r="WPZ142" s="464"/>
      <c r="WQA142" s="464"/>
      <c r="WQB142" s="464"/>
      <c r="WQC142" s="465"/>
      <c r="WQE142" s="463"/>
      <c r="WQF142" s="467"/>
      <c r="WQG142" s="467"/>
      <c r="WQH142" s="464"/>
      <c r="WQI142" s="464"/>
      <c r="WQJ142" s="464"/>
      <c r="WQK142" s="465"/>
      <c r="WQM142" s="463"/>
      <c r="WQN142" s="467"/>
      <c r="WQO142" s="467"/>
      <c r="WQP142" s="464"/>
      <c r="WQQ142" s="464"/>
      <c r="WQR142" s="464"/>
      <c r="WQS142" s="465"/>
      <c r="WQU142" s="463"/>
      <c r="WQV142" s="467"/>
      <c r="WQW142" s="467"/>
      <c r="WQX142" s="464"/>
      <c r="WQY142" s="464"/>
      <c r="WQZ142" s="464"/>
      <c r="WRA142" s="465"/>
      <c r="WRC142" s="463"/>
      <c r="WRD142" s="467"/>
      <c r="WRE142" s="467"/>
      <c r="WRF142" s="464"/>
      <c r="WRG142" s="464"/>
      <c r="WRH142" s="464"/>
      <c r="WRI142" s="465"/>
      <c r="WRK142" s="463"/>
      <c r="WRL142" s="467"/>
      <c r="WRM142" s="467"/>
      <c r="WRN142" s="464"/>
      <c r="WRO142" s="464"/>
      <c r="WRP142" s="464"/>
      <c r="WRQ142" s="465"/>
      <c r="WRS142" s="463"/>
      <c r="WRT142" s="467"/>
      <c r="WRU142" s="467"/>
      <c r="WRV142" s="464"/>
      <c r="WRW142" s="464"/>
      <c r="WRX142" s="464"/>
      <c r="WRY142" s="465"/>
      <c r="WSA142" s="463"/>
      <c r="WSB142" s="467"/>
      <c r="WSC142" s="467"/>
      <c r="WSD142" s="464"/>
      <c r="WSE142" s="464"/>
      <c r="WSF142" s="464"/>
      <c r="WSG142" s="465"/>
      <c r="WSI142" s="463"/>
      <c r="WSJ142" s="467"/>
      <c r="WSK142" s="467"/>
      <c r="WSL142" s="464"/>
      <c r="WSM142" s="464"/>
      <c r="WSN142" s="464"/>
      <c r="WSO142" s="465"/>
      <c r="WSQ142" s="463"/>
      <c r="WSR142" s="467"/>
      <c r="WSS142" s="467"/>
      <c r="WST142" s="464"/>
      <c r="WSU142" s="464"/>
      <c r="WSV142" s="464"/>
      <c r="WSW142" s="465"/>
      <c r="WSY142" s="463"/>
      <c r="WSZ142" s="467"/>
      <c r="WTA142" s="467"/>
      <c r="WTB142" s="464"/>
      <c r="WTC142" s="464"/>
      <c r="WTD142" s="464"/>
      <c r="WTE142" s="465"/>
      <c r="WTG142" s="463"/>
      <c r="WTH142" s="467"/>
      <c r="WTI142" s="467"/>
      <c r="WTJ142" s="464"/>
      <c r="WTK142" s="464"/>
      <c r="WTL142" s="464"/>
      <c r="WTM142" s="465"/>
      <c r="WTO142" s="463"/>
      <c r="WTP142" s="467"/>
      <c r="WTQ142" s="467"/>
      <c r="WTR142" s="464"/>
      <c r="WTS142" s="464"/>
      <c r="WTT142" s="464"/>
      <c r="WTU142" s="465"/>
      <c r="WTW142" s="463"/>
      <c r="WTX142" s="467"/>
      <c r="WTY142" s="467"/>
      <c r="WTZ142" s="464"/>
      <c r="WUA142" s="464"/>
      <c r="WUB142" s="464"/>
      <c r="WUC142" s="465"/>
      <c r="WUE142" s="463"/>
      <c r="WUF142" s="467"/>
      <c r="WUG142" s="467"/>
      <c r="WUH142" s="464"/>
      <c r="WUI142" s="464"/>
      <c r="WUJ142" s="464"/>
      <c r="WUK142" s="465"/>
      <c r="WUM142" s="463"/>
      <c r="WUN142" s="467"/>
      <c r="WUO142" s="467"/>
      <c r="WUP142" s="464"/>
      <c r="WUQ142" s="464"/>
      <c r="WUR142" s="464"/>
      <c r="WUS142" s="465"/>
      <c r="WUU142" s="463"/>
      <c r="WUV142" s="467"/>
      <c r="WUW142" s="467"/>
      <c r="WUX142" s="464"/>
      <c r="WUY142" s="464"/>
      <c r="WUZ142" s="464"/>
      <c r="WVA142" s="465"/>
      <c r="WVC142" s="463"/>
      <c r="WVD142" s="467"/>
      <c r="WVE142" s="467"/>
      <c r="WVF142" s="464"/>
      <c r="WVG142" s="464"/>
      <c r="WVH142" s="464"/>
      <c r="WVI142" s="465"/>
      <c r="WVK142" s="463"/>
      <c r="WVL142" s="467"/>
      <c r="WVM142" s="467"/>
      <c r="WVN142" s="464"/>
      <c r="WVO142" s="464"/>
      <c r="WVP142" s="464"/>
      <c r="WVQ142" s="465"/>
      <c r="WVS142" s="463"/>
      <c r="WVT142" s="467"/>
      <c r="WVU142" s="467"/>
      <c r="WVV142" s="464"/>
      <c r="WVW142" s="464"/>
      <c r="WVX142" s="464"/>
      <c r="WVY142" s="465"/>
      <c r="WWA142" s="463"/>
      <c r="WWB142" s="467"/>
      <c r="WWC142" s="467"/>
      <c r="WWD142" s="464"/>
      <c r="WWE142" s="464"/>
      <c r="WWF142" s="464"/>
      <c r="WWG142" s="465"/>
      <c r="WWI142" s="463"/>
      <c r="WWJ142" s="467"/>
      <c r="WWK142" s="467"/>
      <c r="WWL142" s="464"/>
      <c r="WWM142" s="464"/>
      <c r="WWN142" s="464"/>
      <c r="WWO142" s="465"/>
      <c r="WWQ142" s="463"/>
      <c r="WWR142" s="467"/>
      <c r="WWS142" s="467"/>
      <c r="WWT142" s="464"/>
      <c r="WWU142" s="464"/>
      <c r="WWV142" s="464"/>
      <c r="WWW142" s="465"/>
      <c r="WWY142" s="463"/>
      <c r="WWZ142" s="467"/>
      <c r="WXA142" s="467"/>
      <c r="WXB142" s="464"/>
      <c r="WXC142" s="464"/>
      <c r="WXD142" s="464"/>
      <c r="WXE142" s="465"/>
      <c r="WXG142" s="463"/>
      <c r="WXH142" s="467"/>
      <c r="WXI142" s="467"/>
      <c r="WXJ142" s="464"/>
      <c r="WXK142" s="464"/>
      <c r="WXL142" s="464"/>
      <c r="WXM142" s="465"/>
      <c r="WXO142" s="463"/>
      <c r="WXP142" s="467"/>
      <c r="WXQ142" s="467"/>
      <c r="WXR142" s="464"/>
      <c r="WXS142" s="464"/>
      <c r="WXT142" s="464"/>
      <c r="WXU142" s="465"/>
      <c r="WXW142" s="463"/>
      <c r="WXX142" s="467"/>
      <c r="WXY142" s="467"/>
      <c r="WXZ142" s="464"/>
      <c r="WYA142" s="464"/>
      <c r="WYB142" s="464"/>
      <c r="WYC142" s="465"/>
      <c r="WYE142" s="463"/>
      <c r="WYF142" s="467"/>
      <c r="WYG142" s="467"/>
      <c r="WYH142" s="464"/>
      <c r="WYI142" s="464"/>
      <c r="WYJ142" s="464"/>
      <c r="WYK142" s="465"/>
      <c r="WYM142" s="463"/>
      <c r="WYN142" s="467"/>
      <c r="WYO142" s="467"/>
      <c r="WYP142" s="464"/>
      <c r="WYQ142" s="464"/>
      <c r="WYR142" s="464"/>
      <c r="WYS142" s="465"/>
      <c r="WYU142" s="463"/>
      <c r="WYV142" s="467"/>
      <c r="WYW142" s="467"/>
      <c r="WYX142" s="464"/>
      <c r="WYY142" s="464"/>
      <c r="WYZ142" s="464"/>
      <c r="WZA142" s="465"/>
      <c r="WZC142" s="463"/>
      <c r="WZD142" s="467"/>
      <c r="WZE142" s="467"/>
      <c r="WZF142" s="464"/>
      <c r="WZG142" s="464"/>
      <c r="WZH142" s="464"/>
      <c r="WZI142" s="465"/>
      <c r="WZK142" s="463"/>
      <c r="WZL142" s="467"/>
      <c r="WZM142" s="467"/>
      <c r="WZN142" s="464"/>
      <c r="WZO142" s="464"/>
      <c r="WZP142" s="464"/>
      <c r="WZQ142" s="465"/>
      <c r="WZS142" s="463"/>
      <c r="WZT142" s="467"/>
      <c r="WZU142" s="467"/>
      <c r="WZV142" s="464"/>
      <c r="WZW142" s="464"/>
      <c r="WZX142" s="464"/>
      <c r="WZY142" s="465"/>
      <c r="XAA142" s="463"/>
      <c r="XAB142" s="467"/>
      <c r="XAC142" s="467"/>
      <c r="XAD142" s="464"/>
      <c r="XAE142" s="464"/>
      <c r="XAF142" s="464"/>
      <c r="XAG142" s="465"/>
      <c r="XAI142" s="463"/>
      <c r="XAJ142" s="467"/>
      <c r="XAK142" s="467"/>
      <c r="XAL142" s="464"/>
      <c r="XAM142" s="464"/>
      <c r="XAN142" s="464"/>
      <c r="XAO142" s="465"/>
      <c r="XAQ142" s="463"/>
      <c r="XAR142" s="467"/>
      <c r="XAS142" s="467"/>
      <c r="XAT142" s="464"/>
      <c r="XAU142" s="464"/>
      <c r="XAV142" s="464"/>
      <c r="XAW142" s="465"/>
      <c r="XAY142" s="463"/>
      <c r="XAZ142" s="467"/>
      <c r="XBA142" s="467"/>
      <c r="XBB142" s="464"/>
      <c r="XBC142" s="464"/>
      <c r="XBD142" s="464"/>
      <c r="XBE142" s="465"/>
      <c r="XBG142" s="463"/>
      <c r="XBH142" s="467"/>
      <c r="XBI142" s="467"/>
      <c r="XBJ142" s="464"/>
      <c r="XBK142" s="464"/>
      <c r="XBL142" s="464"/>
      <c r="XBM142" s="465"/>
      <c r="XBO142" s="463"/>
      <c r="XBP142" s="467"/>
      <c r="XBQ142" s="467"/>
      <c r="XBR142" s="464"/>
      <c r="XBS142" s="464"/>
      <c r="XBT142" s="464"/>
      <c r="XBU142" s="465"/>
      <c r="XBW142" s="463"/>
      <c r="XBX142" s="467"/>
      <c r="XBY142" s="467"/>
      <c r="XBZ142" s="464"/>
      <c r="XCA142" s="464"/>
      <c r="XCB142" s="464"/>
      <c r="XCC142" s="465"/>
      <c r="XCE142" s="463"/>
      <c r="XCF142" s="467"/>
      <c r="XCG142" s="467"/>
      <c r="XCH142" s="464"/>
      <c r="XCI142" s="464"/>
      <c r="XCJ142" s="464"/>
      <c r="XCK142" s="465"/>
      <c r="XCM142" s="463"/>
      <c r="XCN142" s="467"/>
      <c r="XCO142" s="467"/>
      <c r="XCP142" s="464"/>
      <c r="XCQ142" s="464"/>
      <c r="XCR142" s="464"/>
      <c r="XCS142" s="465"/>
      <c r="XCU142" s="463"/>
      <c r="XCV142" s="467"/>
      <c r="XCW142" s="467"/>
      <c r="XCX142" s="464"/>
      <c r="XCY142" s="464"/>
      <c r="XCZ142" s="464"/>
      <c r="XDA142" s="465"/>
      <c r="XDC142" s="463"/>
      <c r="XDD142" s="467"/>
      <c r="XDE142" s="467"/>
      <c r="XDF142" s="464"/>
      <c r="XDG142" s="464"/>
      <c r="XDH142" s="464"/>
      <c r="XDI142" s="465"/>
      <c r="XDK142" s="463"/>
      <c r="XDL142" s="467"/>
      <c r="XDM142" s="467"/>
      <c r="XDN142" s="464"/>
      <c r="XDO142" s="464"/>
      <c r="XDP142" s="464"/>
      <c r="XDQ142" s="465"/>
      <c r="XDS142" s="463"/>
      <c r="XDT142" s="467"/>
      <c r="XDU142" s="467"/>
      <c r="XDV142" s="464"/>
      <c r="XDW142" s="464"/>
      <c r="XDX142" s="464"/>
      <c r="XDY142" s="465"/>
      <c r="XEA142" s="463"/>
      <c r="XEB142" s="467"/>
      <c r="XEC142" s="467"/>
      <c r="XED142" s="464"/>
      <c r="XEE142" s="464"/>
      <c r="XEF142" s="464"/>
      <c r="XEG142" s="465"/>
      <c r="XEI142" s="463"/>
      <c r="XEJ142" s="467"/>
      <c r="XEK142" s="467"/>
      <c r="XEL142" s="464"/>
      <c r="XEM142" s="464"/>
      <c r="XEN142" s="464"/>
      <c r="XEO142" s="465"/>
      <c r="XEQ142" s="463"/>
      <c r="XER142" s="467"/>
      <c r="XES142" s="467"/>
      <c r="XET142" s="464"/>
      <c r="XEU142" s="464"/>
      <c r="XEV142" s="464"/>
      <c r="XEW142" s="465"/>
      <c r="XEY142" s="463"/>
      <c r="XEZ142" s="467"/>
      <c r="XFA142" s="467"/>
      <c r="XFB142" s="464"/>
      <c r="XFC142" s="464"/>
    </row>
    <row r="143" spans="1:16383" s="480" customFormat="1" ht="22.5" customHeight="1">
      <c r="A143" s="451">
        <f t="shared" si="26"/>
        <v>134</v>
      </c>
      <c r="B143" s="698"/>
      <c r="C143" s="717" t="s">
        <v>172</v>
      </c>
      <c r="D143" s="718"/>
      <c r="E143" s="718"/>
      <c r="F143" s="719"/>
      <c r="G143" s="478">
        <f>G11+G15+G38+G61+G72+G77+G82+G83+G93+G112+G117+G122+G139</f>
        <v>0</v>
      </c>
      <c r="H143" s="478">
        <f>H11+H15+H38+H61+H72+H77+H82+H83+H93+H112+H117+H122+H139</f>
        <v>0</v>
      </c>
      <c r="I143" s="478">
        <f>I11+I15+I38+I61+I72+I77+I82+I83+I93+I112+I117+I122+I139</f>
        <v>0</v>
      </c>
      <c r="J143" s="479">
        <f>J11+J15+J38+J61+J72+J77+J82+J83+J93+J112+J117+J122+J139</f>
        <v>0</v>
      </c>
      <c r="K143" s="432"/>
      <c r="L143" s="432"/>
      <c r="M143" s="432"/>
      <c r="N143" s="432"/>
      <c r="O143" s="432"/>
      <c r="P143" s="432"/>
      <c r="Q143" s="432"/>
      <c r="R143" s="432"/>
      <c r="S143" s="432"/>
    </row>
    <row r="144" spans="1:16383" ht="17.25" customHeight="1">
      <c r="A144" s="451">
        <f t="shared" si="26"/>
        <v>135</v>
      </c>
      <c r="B144" s="728" t="s">
        <v>13</v>
      </c>
      <c r="C144" s="729"/>
      <c r="D144" s="729"/>
      <c r="E144" s="729"/>
      <c r="F144" s="729"/>
      <c r="G144" s="729"/>
      <c r="H144" s="729"/>
      <c r="I144" s="729"/>
      <c r="J144" s="730"/>
    </row>
    <row r="145" spans="1:10" s="459" customFormat="1" ht="24" customHeight="1">
      <c r="A145" s="451">
        <f t="shared" si="26"/>
        <v>136</v>
      </c>
      <c r="B145" s="731"/>
      <c r="C145" s="734" t="s">
        <v>14</v>
      </c>
      <c r="D145" s="715"/>
      <c r="E145" s="715"/>
      <c r="F145" s="715"/>
      <c r="G145" s="453">
        <f>SUM(G146:G157)</f>
        <v>0</v>
      </c>
      <c r="H145" s="453">
        <f>SUM(H146:H157)</f>
        <v>0</v>
      </c>
      <c r="I145" s="453">
        <f>SUM(I146:I157)</f>
        <v>0</v>
      </c>
      <c r="J145" s="453">
        <f>SUM(J146:J157)</f>
        <v>0</v>
      </c>
    </row>
    <row r="146" spans="1:10" ht="17.25" customHeight="1">
      <c r="A146" s="451">
        <f t="shared" si="26"/>
        <v>137</v>
      </c>
      <c r="B146" s="732"/>
      <c r="C146" s="659"/>
      <c r="D146" s="631" t="s">
        <v>304</v>
      </c>
      <c r="E146" s="651"/>
      <c r="F146" s="632"/>
      <c r="G146" s="454"/>
      <c r="H146" s="454"/>
      <c r="I146" s="454"/>
      <c r="J146" s="455">
        <f t="shared" ref="J146:J172" si="28">G146-H146+I146</f>
        <v>0</v>
      </c>
    </row>
    <row r="147" spans="1:10" ht="18" customHeight="1">
      <c r="A147" s="451">
        <f t="shared" si="26"/>
        <v>138</v>
      </c>
      <c r="B147" s="732"/>
      <c r="C147" s="660"/>
      <c r="D147" s="631" t="s">
        <v>305</v>
      </c>
      <c r="E147" s="651"/>
      <c r="F147" s="632"/>
      <c r="G147" s="454"/>
      <c r="H147" s="454"/>
      <c r="I147" s="454"/>
      <c r="J147" s="455">
        <f t="shared" si="28"/>
        <v>0</v>
      </c>
    </row>
    <row r="148" spans="1:10" ht="15.75" customHeight="1">
      <c r="A148" s="451">
        <f t="shared" si="26"/>
        <v>139</v>
      </c>
      <c r="B148" s="732"/>
      <c r="C148" s="660"/>
      <c r="D148" s="631" t="s">
        <v>160</v>
      </c>
      <c r="E148" s="651"/>
      <c r="F148" s="632"/>
      <c r="G148" s="454"/>
      <c r="H148" s="454"/>
      <c r="I148" s="454"/>
      <c r="J148" s="455">
        <f t="shared" si="28"/>
        <v>0</v>
      </c>
    </row>
    <row r="149" spans="1:10" ht="17.25" customHeight="1">
      <c r="A149" s="451">
        <f t="shared" si="26"/>
        <v>140</v>
      </c>
      <c r="B149" s="732"/>
      <c r="C149" s="660"/>
      <c r="D149" s="631" t="s">
        <v>306</v>
      </c>
      <c r="E149" s="651"/>
      <c r="F149" s="632"/>
      <c r="G149" s="454"/>
      <c r="H149" s="454"/>
      <c r="I149" s="454"/>
      <c r="J149" s="455">
        <f t="shared" si="28"/>
        <v>0</v>
      </c>
    </row>
    <row r="150" spans="1:10" ht="18" customHeight="1">
      <c r="A150" s="451">
        <f t="shared" si="26"/>
        <v>141</v>
      </c>
      <c r="B150" s="732"/>
      <c r="C150" s="660"/>
      <c r="D150" s="631" t="s">
        <v>307</v>
      </c>
      <c r="E150" s="651"/>
      <c r="F150" s="632"/>
      <c r="G150" s="454"/>
      <c r="H150" s="454"/>
      <c r="I150" s="454"/>
      <c r="J150" s="455">
        <f t="shared" si="28"/>
        <v>0</v>
      </c>
    </row>
    <row r="151" spans="1:10" ht="20.25" customHeight="1">
      <c r="A151" s="451">
        <f t="shared" si="26"/>
        <v>142</v>
      </c>
      <c r="B151" s="732"/>
      <c r="C151" s="660"/>
      <c r="D151" s="631" t="s">
        <v>15</v>
      </c>
      <c r="E151" s="651"/>
      <c r="F151" s="632"/>
      <c r="G151" s="481"/>
      <c r="H151" s="481"/>
      <c r="I151" s="481"/>
      <c r="J151" s="455">
        <f t="shared" si="28"/>
        <v>0</v>
      </c>
    </row>
    <row r="152" spans="1:10" ht="19.5" customHeight="1">
      <c r="A152" s="451">
        <f t="shared" si="26"/>
        <v>143</v>
      </c>
      <c r="B152" s="732"/>
      <c r="C152" s="660"/>
      <c r="D152" s="631" t="s">
        <v>161</v>
      </c>
      <c r="E152" s="651"/>
      <c r="F152" s="632"/>
      <c r="G152" s="481"/>
      <c r="H152" s="481"/>
      <c r="I152" s="481"/>
      <c r="J152" s="455">
        <f t="shared" si="28"/>
        <v>0</v>
      </c>
    </row>
    <row r="153" spans="1:10" ht="33.75" customHeight="1">
      <c r="A153" s="451">
        <f t="shared" si="26"/>
        <v>144</v>
      </c>
      <c r="B153" s="732"/>
      <c r="C153" s="660"/>
      <c r="D153" s="631" t="s">
        <v>162</v>
      </c>
      <c r="E153" s="651"/>
      <c r="F153" s="632"/>
      <c r="G153" s="471"/>
      <c r="H153" s="471"/>
      <c r="I153" s="471"/>
      <c r="J153" s="455">
        <f t="shared" si="28"/>
        <v>0</v>
      </c>
    </row>
    <row r="154" spans="1:10" ht="18.75" customHeight="1">
      <c r="A154" s="451">
        <f t="shared" si="26"/>
        <v>145</v>
      </c>
      <c r="B154" s="732"/>
      <c r="C154" s="660"/>
      <c r="D154" s="631" t="s">
        <v>312</v>
      </c>
      <c r="E154" s="651"/>
      <c r="F154" s="632"/>
      <c r="G154" s="481"/>
      <c r="H154" s="481"/>
      <c r="I154" s="481"/>
      <c r="J154" s="455">
        <f t="shared" si="28"/>
        <v>0</v>
      </c>
    </row>
    <row r="155" spans="1:10" ht="18.75" customHeight="1">
      <c r="A155" s="451">
        <f t="shared" si="26"/>
        <v>146</v>
      </c>
      <c r="B155" s="732"/>
      <c r="C155" s="660"/>
      <c r="D155" s="631" t="s">
        <v>802</v>
      </c>
      <c r="E155" s="651"/>
      <c r="F155" s="632"/>
      <c r="G155" s="481"/>
      <c r="H155" s="481"/>
      <c r="I155" s="481"/>
      <c r="J155" s="455">
        <f t="shared" si="28"/>
        <v>0</v>
      </c>
    </row>
    <row r="156" spans="1:10" ht="21.75" customHeight="1">
      <c r="A156" s="451">
        <f t="shared" si="26"/>
        <v>147</v>
      </c>
      <c r="B156" s="732"/>
      <c r="C156" s="660"/>
      <c r="D156" s="631" t="s">
        <v>308</v>
      </c>
      <c r="E156" s="651"/>
      <c r="F156" s="632"/>
      <c r="G156" s="481"/>
      <c r="H156" s="481"/>
      <c r="I156" s="481"/>
      <c r="J156" s="455">
        <f t="shared" si="28"/>
        <v>0</v>
      </c>
    </row>
    <row r="157" spans="1:10" ht="20.25" customHeight="1">
      <c r="A157" s="451">
        <f t="shared" si="26"/>
        <v>148</v>
      </c>
      <c r="B157" s="732"/>
      <c r="C157" s="661"/>
      <c r="D157" s="631" t="s">
        <v>309</v>
      </c>
      <c r="E157" s="651"/>
      <c r="F157" s="632"/>
      <c r="G157" s="454"/>
      <c r="H157" s="454"/>
      <c r="I157" s="454"/>
      <c r="J157" s="455">
        <f t="shared" si="28"/>
        <v>0</v>
      </c>
    </row>
    <row r="158" spans="1:10" ht="22.5" customHeight="1">
      <c r="A158" s="451">
        <f t="shared" si="26"/>
        <v>149</v>
      </c>
      <c r="B158" s="732"/>
      <c r="C158" s="655" t="s">
        <v>412</v>
      </c>
      <c r="D158" s="656"/>
      <c r="E158" s="656"/>
      <c r="F158" s="657"/>
      <c r="G158" s="453">
        <f>SUM(G159:G161)</f>
        <v>0</v>
      </c>
      <c r="H158" s="453">
        <f t="shared" ref="H158:J158" si="29">SUM(H159:H161)</f>
        <v>0</v>
      </c>
      <c r="I158" s="453">
        <f t="shared" si="29"/>
        <v>0</v>
      </c>
      <c r="J158" s="453">
        <f t="shared" si="29"/>
        <v>0</v>
      </c>
    </row>
    <row r="159" spans="1:10" ht="17.25" customHeight="1">
      <c r="A159" s="451">
        <f t="shared" si="26"/>
        <v>150</v>
      </c>
      <c r="B159" s="732"/>
      <c r="C159" s="652"/>
      <c r="D159" s="735" t="s">
        <v>495</v>
      </c>
      <c r="E159" s="651"/>
      <c r="F159" s="632"/>
      <c r="G159" s="454"/>
      <c r="H159" s="454"/>
      <c r="I159" s="454"/>
      <c r="J159" s="455">
        <f t="shared" si="28"/>
        <v>0</v>
      </c>
    </row>
    <row r="160" spans="1:10" ht="18" customHeight="1">
      <c r="A160" s="451">
        <f t="shared" si="26"/>
        <v>151</v>
      </c>
      <c r="B160" s="732"/>
      <c r="C160" s="653"/>
      <c r="D160" s="735" t="s">
        <v>496</v>
      </c>
      <c r="E160" s="651"/>
      <c r="F160" s="632"/>
      <c r="G160" s="454"/>
      <c r="H160" s="454"/>
      <c r="I160" s="454"/>
      <c r="J160" s="455">
        <f t="shared" si="28"/>
        <v>0</v>
      </c>
    </row>
    <row r="161" spans="1:10" ht="15.75" customHeight="1">
      <c r="A161" s="451">
        <f t="shared" si="26"/>
        <v>152</v>
      </c>
      <c r="B161" s="732"/>
      <c r="C161" s="654"/>
      <c r="D161" s="735" t="s">
        <v>497</v>
      </c>
      <c r="E161" s="651"/>
      <c r="F161" s="632"/>
      <c r="G161" s="454"/>
      <c r="H161" s="454"/>
      <c r="I161" s="454"/>
      <c r="J161" s="455">
        <f t="shared" si="28"/>
        <v>0</v>
      </c>
    </row>
    <row r="162" spans="1:10" ht="20.25" customHeight="1">
      <c r="A162" s="451">
        <f t="shared" si="26"/>
        <v>153</v>
      </c>
      <c r="B162" s="732"/>
      <c r="C162" s="655" t="s">
        <v>163</v>
      </c>
      <c r="D162" s="656"/>
      <c r="E162" s="656"/>
      <c r="F162" s="657"/>
      <c r="G162" s="453">
        <f>SUM(G163:G167)</f>
        <v>0</v>
      </c>
      <c r="H162" s="453">
        <f t="shared" ref="H162:I162" si="30">SUM(H163:H167)</f>
        <v>0</v>
      </c>
      <c r="I162" s="453">
        <f t="shared" si="30"/>
        <v>0</v>
      </c>
      <c r="J162" s="453">
        <f>SUM(J163:J167)</f>
        <v>0</v>
      </c>
    </row>
    <row r="163" spans="1:10" s="459" customFormat="1" ht="21" customHeight="1">
      <c r="A163" s="451">
        <f t="shared" si="26"/>
        <v>154</v>
      </c>
      <c r="B163" s="732"/>
      <c r="C163" s="736"/>
      <c r="D163" s="635" t="s">
        <v>20</v>
      </c>
      <c r="E163" s="636"/>
      <c r="F163" s="637"/>
      <c r="G163" s="460"/>
      <c r="H163" s="460"/>
      <c r="I163" s="460"/>
      <c r="J163" s="455">
        <f t="shared" si="28"/>
        <v>0</v>
      </c>
    </row>
    <row r="164" spans="1:10" ht="23.25" customHeight="1">
      <c r="A164" s="451">
        <f t="shared" si="26"/>
        <v>155</v>
      </c>
      <c r="B164" s="732"/>
      <c r="C164" s="653"/>
      <c r="D164" s="635" t="s">
        <v>164</v>
      </c>
      <c r="E164" s="636"/>
      <c r="F164" s="637"/>
      <c r="G164" s="454"/>
      <c r="H164" s="454"/>
      <c r="I164" s="454"/>
      <c r="J164" s="455">
        <f t="shared" si="28"/>
        <v>0</v>
      </c>
    </row>
    <row r="165" spans="1:10" ht="27.75" customHeight="1">
      <c r="A165" s="451">
        <f t="shared" si="26"/>
        <v>156</v>
      </c>
      <c r="B165" s="732"/>
      <c r="C165" s="653"/>
      <c r="D165" s="635" t="s">
        <v>498</v>
      </c>
      <c r="E165" s="636"/>
      <c r="F165" s="637"/>
      <c r="G165" s="454"/>
      <c r="H165" s="454"/>
      <c r="I165" s="454"/>
      <c r="J165" s="455">
        <f t="shared" si="28"/>
        <v>0</v>
      </c>
    </row>
    <row r="166" spans="1:10" ht="21" customHeight="1">
      <c r="A166" s="451">
        <f t="shared" si="26"/>
        <v>157</v>
      </c>
      <c r="B166" s="732"/>
      <c r="C166" s="653"/>
      <c r="D166" s="635" t="s">
        <v>299</v>
      </c>
      <c r="E166" s="636"/>
      <c r="F166" s="637"/>
      <c r="G166" s="454"/>
      <c r="H166" s="454"/>
      <c r="I166" s="454"/>
      <c r="J166" s="455">
        <f t="shared" si="28"/>
        <v>0</v>
      </c>
    </row>
    <row r="167" spans="1:10" ht="21" customHeight="1">
      <c r="A167" s="451">
        <f t="shared" si="26"/>
        <v>158</v>
      </c>
      <c r="B167" s="732"/>
      <c r="C167" s="654"/>
      <c r="D167" s="635" t="s">
        <v>163</v>
      </c>
      <c r="E167" s="636"/>
      <c r="F167" s="637"/>
      <c r="G167" s="454"/>
      <c r="H167" s="454"/>
      <c r="I167" s="454"/>
      <c r="J167" s="455">
        <f t="shared" si="28"/>
        <v>0</v>
      </c>
    </row>
    <row r="168" spans="1:10" ht="21" customHeight="1">
      <c r="A168" s="451">
        <f t="shared" si="26"/>
        <v>159</v>
      </c>
      <c r="B168" s="732"/>
      <c r="C168" s="655" t="s">
        <v>174</v>
      </c>
      <c r="D168" s="656"/>
      <c r="E168" s="656"/>
      <c r="F168" s="657"/>
      <c r="G168" s="453">
        <f>SUM(G169:G171)</f>
        <v>0</v>
      </c>
      <c r="H168" s="453">
        <f t="shared" ref="H168:J168" si="31">SUM(H169:H171)</f>
        <v>0</v>
      </c>
      <c r="I168" s="453">
        <f t="shared" si="31"/>
        <v>0</v>
      </c>
      <c r="J168" s="453">
        <f t="shared" si="31"/>
        <v>0</v>
      </c>
    </row>
    <row r="169" spans="1:10" ht="20.25" customHeight="1">
      <c r="A169" s="451">
        <f t="shared" si="26"/>
        <v>160</v>
      </c>
      <c r="B169" s="732"/>
      <c r="C169" s="736"/>
      <c r="D169" s="635" t="s">
        <v>310</v>
      </c>
      <c r="E169" s="636"/>
      <c r="F169" s="637"/>
      <c r="G169" s="460"/>
      <c r="H169" s="460"/>
      <c r="I169" s="460"/>
      <c r="J169" s="455">
        <f t="shared" si="28"/>
        <v>0</v>
      </c>
    </row>
    <row r="170" spans="1:10" ht="22.5" customHeight="1">
      <c r="A170" s="451">
        <f t="shared" si="26"/>
        <v>161</v>
      </c>
      <c r="B170" s="732"/>
      <c r="C170" s="653"/>
      <c r="D170" s="635" t="s">
        <v>311</v>
      </c>
      <c r="E170" s="636"/>
      <c r="F170" s="637"/>
      <c r="G170" s="460"/>
      <c r="H170" s="460"/>
      <c r="I170" s="460"/>
      <c r="J170" s="455">
        <f t="shared" si="28"/>
        <v>0</v>
      </c>
    </row>
    <row r="171" spans="1:10" ht="18" customHeight="1">
      <c r="A171" s="451">
        <f t="shared" si="26"/>
        <v>162</v>
      </c>
      <c r="B171" s="732"/>
      <c r="C171" s="654"/>
      <c r="D171" s="635" t="s">
        <v>173</v>
      </c>
      <c r="E171" s="636"/>
      <c r="F171" s="637"/>
      <c r="G171" s="460"/>
      <c r="H171" s="460"/>
      <c r="I171" s="460"/>
      <c r="J171" s="455">
        <f t="shared" si="28"/>
        <v>0</v>
      </c>
    </row>
    <row r="172" spans="1:10" ht="24.75" customHeight="1">
      <c r="A172" s="451">
        <f t="shared" si="26"/>
        <v>163</v>
      </c>
      <c r="B172" s="732"/>
      <c r="C172" s="662" t="s">
        <v>313</v>
      </c>
      <c r="D172" s="681"/>
      <c r="E172" s="681"/>
      <c r="F172" s="682"/>
      <c r="G172" s="460"/>
      <c r="H172" s="460"/>
      <c r="I172" s="460"/>
      <c r="J172" s="455">
        <f t="shared" si="28"/>
        <v>0</v>
      </c>
    </row>
    <row r="173" spans="1:10" ht="23.25" customHeight="1">
      <c r="A173" s="451">
        <f t="shared" si="26"/>
        <v>164</v>
      </c>
      <c r="B173" s="732"/>
      <c r="C173" s="655" t="s">
        <v>477</v>
      </c>
      <c r="D173" s="656"/>
      <c r="E173" s="656"/>
      <c r="F173" s="657"/>
      <c r="G173" s="453">
        <f>SUM(G174:G177)</f>
        <v>0</v>
      </c>
      <c r="H173" s="453">
        <f>SUM(H174:H177)</f>
        <v>0</v>
      </c>
      <c r="I173" s="453">
        <f>SUM(I174:I177)</f>
        <v>0</v>
      </c>
      <c r="J173" s="453">
        <f>SUM(J174:J177)</f>
        <v>0</v>
      </c>
    </row>
    <row r="174" spans="1:10" ht="16.5" customHeight="1">
      <c r="A174" s="451">
        <f t="shared" si="26"/>
        <v>165</v>
      </c>
      <c r="B174" s="732"/>
      <c r="C174" s="659"/>
      <c r="D174" s="635" t="s">
        <v>499</v>
      </c>
      <c r="E174" s="636"/>
      <c r="F174" s="637"/>
      <c r="G174" s="456"/>
      <c r="H174" s="456"/>
      <c r="I174" s="456"/>
      <c r="J174" s="455">
        <f t="shared" ref="J174:J201" si="32">G174-H174+I174</f>
        <v>0</v>
      </c>
    </row>
    <row r="175" spans="1:10" ht="14.25" customHeight="1">
      <c r="A175" s="451">
        <f t="shared" si="26"/>
        <v>166</v>
      </c>
      <c r="B175" s="732"/>
      <c r="C175" s="660"/>
      <c r="D175" s="635" t="s">
        <v>500</v>
      </c>
      <c r="E175" s="636"/>
      <c r="F175" s="637"/>
      <c r="G175" s="456"/>
      <c r="H175" s="456"/>
      <c r="I175" s="456"/>
      <c r="J175" s="455">
        <f t="shared" si="32"/>
        <v>0</v>
      </c>
    </row>
    <row r="176" spans="1:10" ht="21" customHeight="1">
      <c r="A176" s="451">
        <f t="shared" si="26"/>
        <v>167</v>
      </c>
      <c r="B176" s="732"/>
      <c r="C176" s="660"/>
      <c r="D176" s="635" t="s">
        <v>501</v>
      </c>
      <c r="E176" s="636"/>
      <c r="F176" s="637"/>
      <c r="G176" s="456"/>
      <c r="H176" s="456"/>
      <c r="I176" s="456"/>
      <c r="J176" s="455">
        <f t="shared" si="32"/>
        <v>0</v>
      </c>
    </row>
    <row r="177" spans="1:11" ht="16.5" customHeight="1">
      <c r="A177" s="451">
        <f t="shared" si="26"/>
        <v>168</v>
      </c>
      <c r="B177" s="732"/>
      <c r="C177" s="660"/>
      <c r="D177" s="635" t="s">
        <v>823</v>
      </c>
      <c r="E177" s="636"/>
      <c r="F177" s="637"/>
      <c r="G177" s="456"/>
      <c r="H177" s="456"/>
      <c r="I177" s="456"/>
      <c r="J177" s="455">
        <f t="shared" si="32"/>
        <v>0</v>
      </c>
    </row>
    <row r="178" spans="1:11" ht="18.75" customHeight="1">
      <c r="A178" s="451">
        <f t="shared" si="26"/>
        <v>169</v>
      </c>
      <c r="B178" s="732"/>
      <c r="C178" s="655" t="s">
        <v>12</v>
      </c>
      <c r="D178" s="656"/>
      <c r="E178" s="656"/>
      <c r="F178" s="657"/>
      <c r="G178" s="453">
        <f>SUM(G179:G189)</f>
        <v>0</v>
      </c>
      <c r="H178" s="453">
        <f>SUM(H179:H189)</f>
        <v>0</v>
      </c>
      <c r="I178" s="453">
        <f>SUM(I179:I189)</f>
        <v>0</v>
      </c>
      <c r="J178" s="453">
        <f>SUM(J179:J189)</f>
        <v>0</v>
      </c>
    </row>
    <row r="179" spans="1:11" ht="18" customHeight="1">
      <c r="A179" s="451">
        <f t="shared" si="26"/>
        <v>170</v>
      </c>
      <c r="B179" s="732"/>
      <c r="C179" s="659"/>
      <c r="D179" s="635" t="s">
        <v>473</v>
      </c>
      <c r="E179" s="636"/>
      <c r="F179" s="637"/>
      <c r="G179" s="454"/>
      <c r="H179" s="454"/>
      <c r="I179" s="454"/>
      <c r="J179" s="455">
        <f t="shared" si="32"/>
        <v>0</v>
      </c>
    </row>
    <row r="180" spans="1:11" ht="18.75" customHeight="1">
      <c r="A180" s="451">
        <f t="shared" si="26"/>
        <v>171</v>
      </c>
      <c r="B180" s="732"/>
      <c r="C180" s="660"/>
      <c r="D180" s="635" t="s">
        <v>474</v>
      </c>
      <c r="E180" s="636"/>
      <c r="F180" s="637"/>
      <c r="G180" s="454"/>
      <c r="H180" s="454"/>
      <c r="I180" s="454"/>
      <c r="J180" s="455">
        <f t="shared" si="32"/>
        <v>0</v>
      </c>
    </row>
    <row r="181" spans="1:11" ht="18" customHeight="1">
      <c r="A181" s="451">
        <f t="shared" si="26"/>
        <v>172</v>
      </c>
      <c r="B181" s="732"/>
      <c r="C181" s="660"/>
      <c r="D181" s="635" t="s">
        <v>475</v>
      </c>
      <c r="E181" s="636"/>
      <c r="F181" s="637"/>
      <c r="G181" s="454"/>
      <c r="H181" s="454"/>
      <c r="I181" s="454"/>
      <c r="J181" s="455">
        <f t="shared" si="32"/>
        <v>0</v>
      </c>
    </row>
    <row r="182" spans="1:11" ht="18" customHeight="1">
      <c r="A182" s="451">
        <f t="shared" si="26"/>
        <v>173</v>
      </c>
      <c r="B182" s="732"/>
      <c r="C182" s="660"/>
      <c r="D182" s="635" t="s">
        <v>476</v>
      </c>
      <c r="E182" s="636"/>
      <c r="F182" s="637"/>
      <c r="G182" s="454"/>
      <c r="H182" s="454"/>
      <c r="I182" s="454"/>
      <c r="J182" s="455">
        <f t="shared" si="32"/>
        <v>0</v>
      </c>
    </row>
    <row r="183" spans="1:11" ht="15.75" customHeight="1">
      <c r="A183" s="451">
        <f t="shared" si="26"/>
        <v>174</v>
      </c>
      <c r="B183" s="732"/>
      <c r="C183" s="660"/>
      <c r="D183" s="635" t="s">
        <v>436</v>
      </c>
      <c r="E183" s="636"/>
      <c r="F183" s="637"/>
      <c r="G183" s="454"/>
      <c r="H183" s="454"/>
      <c r="I183" s="454"/>
      <c r="J183" s="455">
        <f t="shared" si="32"/>
        <v>0</v>
      </c>
    </row>
    <row r="184" spans="1:11" ht="16.5" customHeight="1">
      <c r="A184" s="451">
        <f t="shared" si="26"/>
        <v>175</v>
      </c>
      <c r="B184" s="732"/>
      <c r="C184" s="660"/>
      <c r="D184" s="635" t="s">
        <v>437</v>
      </c>
      <c r="E184" s="636"/>
      <c r="F184" s="637"/>
      <c r="G184" s="454"/>
      <c r="H184" s="454"/>
      <c r="I184" s="454"/>
      <c r="J184" s="455">
        <f t="shared" si="32"/>
        <v>0</v>
      </c>
    </row>
    <row r="185" spans="1:11" ht="18.75" customHeight="1">
      <c r="A185" s="451">
        <f t="shared" si="26"/>
        <v>176</v>
      </c>
      <c r="B185" s="732"/>
      <c r="C185" s="660"/>
      <c r="D185" s="635" t="s">
        <v>439</v>
      </c>
      <c r="E185" s="636"/>
      <c r="F185" s="637"/>
      <c r="G185" s="454"/>
      <c r="H185" s="454"/>
      <c r="I185" s="454"/>
      <c r="J185" s="455">
        <f t="shared" si="32"/>
        <v>0</v>
      </c>
    </row>
    <row r="186" spans="1:11" ht="17.25" customHeight="1">
      <c r="A186" s="451">
        <f t="shared" si="26"/>
        <v>177</v>
      </c>
      <c r="B186" s="732"/>
      <c r="C186" s="660"/>
      <c r="D186" s="635" t="s">
        <v>440</v>
      </c>
      <c r="E186" s="636"/>
      <c r="F186" s="637"/>
      <c r="G186" s="454"/>
      <c r="H186" s="454"/>
      <c r="I186" s="454"/>
      <c r="J186" s="455">
        <f t="shared" si="32"/>
        <v>0</v>
      </c>
    </row>
    <row r="187" spans="1:11" ht="25.5" customHeight="1">
      <c r="A187" s="451">
        <f t="shared" si="26"/>
        <v>178</v>
      </c>
      <c r="B187" s="732"/>
      <c r="C187" s="660"/>
      <c r="D187" s="635" t="s">
        <v>441</v>
      </c>
      <c r="E187" s="636"/>
      <c r="F187" s="637"/>
      <c r="G187" s="454"/>
      <c r="H187" s="454"/>
      <c r="I187" s="454"/>
      <c r="J187" s="455">
        <f t="shared" si="32"/>
        <v>0</v>
      </c>
    </row>
    <row r="188" spans="1:11" ht="17.25" customHeight="1">
      <c r="A188" s="451">
        <f t="shared" si="26"/>
        <v>179</v>
      </c>
      <c r="B188" s="732"/>
      <c r="C188" s="660"/>
      <c r="D188" s="635" t="s">
        <v>16</v>
      </c>
      <c r="E188" s="636"/>
      <c r="F188" s="637"/>
      <c r="G188" s="454"/>
      <c r="H188" s="454"/>
      <c r="I188" s="454"/>
      <c r="J188" s="455">
        <f t="shared" si="32"/>
        <v>0</v>
      </c>
    </row>
    <row r="189" spans="1:11" ht="19.5" customHeight="1">
      <c r="A189" s="451">
        <f t="shared" si="26"/>
        <v>180</v>
      </c>
      <c r="B189" s="732"/>
      <c r="C189" s="661"/>
      <c r="D189" s="635" t="s">
        <v>165</v>
      </c>
      <c r="E189" s="636"/>
      <c r="F189" s="637"/>
      <c r="G189" s="454"/>
      <c r="H189" s="454"/>
      <c r="I189" s="454"/>
      <c r="J189" s="455">
        <f t="shared" si="32"/>
        <v>0</v>
      </c>
    </row>
    <row r="190" spans="1:11" ht="18.75" customHeight="1">
      <c r="A190" s="451">
        <f t="shared" si="26"/>
        <v>181</v>
      </c>
      <c r="B190" s="732"/>
      <c r="C190" s="704" t="s">
        <v>166</v>
      </c>
      <c r="D190" s="636"/>
      <c r="E190" s="636"/>
      <c r="F190" s="637"/>
      <c r="G190" s="453">
        <f>SUM(G191:G194)</f>
        <v>0</v>
      </c>
      <c r="H190" s="453">
        <f t="shared" ref="H190:I190" si="33">SUM(H191:H194)</f>
        <v>0</v>
      </c>
      <c r="I190" s="453">
        <f t="shared" si="33"/>
        <v>0</v>
      </c>
      <c r="J190" s="453">
        <f>SUM(J191:J194)</f>
        <v>0</v>
      </c>
    </row>
    <row r="191" spans="1:11" ht="21.75" customHeight="1">
      <c r="A191" s="451">
        <f t="shared" si="26"/>
        <v>182</v>
      </c>
      <c r="B191" s="732"/>
      <c r="C191" s="705"/>
      <c r="D191" s="635" t="s">
        <v>167</v>
      </c>
      <c r="E191" s="636"/>
      <c r="F191" s="637"/>
      <c r="G191" s="454"/>
      <c r="H191" s="454"/>
      <c r="I191" s="454"/>
      <c r="J191" s="455">
        <f t="shared" si="32"/>
        <v>0</v>
      </c>
      <c r="K191" s="482"/>
    </row>
    <row r="192" spans="1:11" ht="18.75" customHeight="1">
      <c r="A192" s="451">
        <f t="shared" si="26"/>
        <v>183</v>
      </c>
      <c r="B192" s="732"/>
      <c r="C192" s="660"/>
      <c r="D192" s="635" t="s">
        <v>248</v>
      </c>
      <c r="E192" s="636"/>
      <c r="F192" s="637"/>
      <c r="G192" s="454"/>
      <c r="H192" s="454"/>
      <c r="I192" s="454"/>
      <c r="J192" s="455">
        <f t="shared" si="32"/>
        <v>0</v>
      </c>
      <c r="K192" s="482"/>
    </row>
    <row r="193" spans="1:16383" ht="23.25" customHeight="1">
      <c r="A193" s="451">
        <f t="shared" si="26"/>
        <v>184</v>
      </c>
      <c r="B193" s="732"/>
      <c r="C193" s="660"/>
      <c r="D193" s="635" t="s">
        <v>168</v>
      </c>
      <c r="E193" s="636"/>
      <c r="F193" s="637"/>
      <c r="G193" s="454"/>
      <c r="H193" s="454"/>
      <c r="I193" s="454"/>
      <c r="J193" s="455">
        <f t="shared" si="32"/>
        <v>0</v>
      </c>
    </row>
    <row r="194" spans="1:16383" ht="19.5" customHeight="1">
      <c r="A194" s="451">
        <f t="shared" si="26"/>
        <v>185</v>
      </c>
      <c r="B194" s="732"/>
      <c r="C194" s="661"/>
      <c r="D194" s="635" t="s">
        <v>169</v>
      </c>
      <c r="E194" s="636"/>
      <c r="F194" s="637"/>
      <c r="G194" s="454"/>
      <c r="H194" s="454"/>
      <c r="I194" s="454"/>
      <c r="J194" s="455">
        <f t="shared" si="32"/>
        <v>0</v>
      </c>
    </row>
    <row r="195" spans="1:16383" ht="18.75" customHeight="1">
      <c r="A195" s="451">
        <f t="shared" si="26"/>
        <v>186</v>
      </c>
      <c r="B195" s="732"/>
      <c r="C195" s="704" t="s">
        <v>170</v>
      </c>
      <c r="D195" s="636"/>
      <c r="E195" s="636"/>
      <c r="F195" s="637"/>
      <c r="G195" s="453">
        <f>SUM(G196:G203)</f>
        <v>0</v>
      </c>
      <c r="H195" s="453">
        <f t="shared" ref="H195:I195" si="34">SUM(H196:H203)</f>
        <v>0</v>
      </c>
      <c r="I195" s="453">
        <f t="shared" si="34"/>
        <v>0</v>
      </c>
      <c r="J195" s="453">
        <f>SUM(J196:J203)</f>
        <v>0</v>
      </c>
    </row>
    <row r="196" spans="1:16383" ht="18" customHeight="1">
      <c r="A196" s="451">
        <f t="shared" si="26"/>
        <v>187</v>
      </c>
      <c r="B196" s="732"/>
      <c r="C196" s="705"/>
      <c r="D196" s="635" t="s">
        <v>175</v>
      </c>
      <c r="E196" s="636"/>
      <c r="F196" s="637"/>
      <c r="G196" s="454"/>
      <c r="H196" s="454"/>
      <c r="I196" s="454"/>
      <c r="J196" s="455">
        <f t="shared" si="32"/>
        <v>0</v>
      </c>
    </row>
    <row r="197" spans="1:16383" ht="18" customHeight="1">
      <c r="A197" s="451">
        <f t="shared" si="26"/>
        <v>188</v>
      </c>
      <c r="B197" s="732"/>
      <c r="C197" s="660"/>
      <c r="D197" s="635" t="s">
        <v>17</v>
      </c>
      <c r="E197" s="636"/>
      <c r="F197" s="637"/>
      <c r="G197" s="454"/>
      <c r="H197" s="454"/>
      <c r="I197" s="454"/>
      <c r="J197" s="455">
        <f t="shared" si="32"/>
        <v>0</v>
      </c>
    </row>
    <row r="198" spans="1:16383" ht="17.25" customHeight="1">
      <c r="A198" s="451">
        <f t="shared" si="26"/>
        <v>189</v>
      </c>
      <c r="B198" s="732"/>
      <c r="C198" s="660"/>
      <c r="D198" s="635" t="s">
        <v>18</v>
      </c>
      <c r="E198" s="636"/>
      <c r="F198" s="637"/>
      <c r="G198" s="454"/>
      <c r="H198" s="454"/>
      <c r="I198" s="454"/>
      <c r="J198" s="455">
        <f t="shared" si="32"/>
        <v>0</v>
      </c>
    </row>
    <row r="199" spans="1:16383" ht="17.25" customHeight="1">
      <c r="A199" s="451">
        <f t="shared" si="26"/>
        <v>190</v>
      </c>
      <c r="B199" s="732"/>
      <c r="C199" s="660"/>
      <c r="D199" s="635" t="s">
        <v>171</v>
      </c>
      <c r="E199" s="636"/>
      <c r="F199" s="637"/>
      <c r="G199" s="454"/>
      <c r="H199" s="454"/>
      <c r="I199" s="454"/>
      <c r="J199" s="455">
        <f t="shared" si="32"/>
        <v>0</v>
      </c>
    </row>
    <row r="200" spans="1:16383" ht="17.25" customHeight="1">
      <c r="A200" s="451">
        <f t="shared" ref="A200:A253" si="35">A199+1</f>
        <v>191</v>
      </c>
      <c r="B200" s="732"/>
      <c r="C200" s="660"/>
      <c r="D200" s="635" t="s">
        <v>740</v>
      </c>
      <c r="E200" s="636"/>
      <c r="F200" s="637"/>
      <c r="G200" s="454"/>
      <c r="H200" s="454"/>
      <c r="I200" s="454"/>
      <c r="J200" s="455">
        <f t="shared" si="32"/>
        <v>0</v>
      </c>
    </row>
    <row r="201" spans="1:16383" ht="17.25" customHeight="1">
      <c r="A201" s="451">
        <f t="shared" si="35"/>
        <v>192</v>
      </c>
      <c r="B201" s="732"/>
      <c r="C201" s="660"/>
      <c r="D201" s="635" t="s">
        <v>19</v>
      </c>
      <c r="E201" s="636"/>
      <c r="F201" s="637"/>
      <c r="G201" s="454"/>
      <c r="H201" s="456"/>
      <c r="I201" s="456"/>
      <c r="J201" s="455">
        <f t="shared" si="32"/>
        <v>0</v>
      </c>
    </row>
    <row r="202" spans="1:16383" ht="17.25" customHeight="1">
      <c r="A202" s="451">
        <f t="shared" si="35"/>
        <v>193</v>
      </c>
      <c r="B202" s="732"/>
      <c r="C202" s="660"/>
      <c r="D202" s="635" t="s">
        <v>170</v>
      </c>
      <c r="E202" s="636"/>
      <c r="F202" s="637"/>
      <c r="G202" s="454"/>
      <c r="H202" s="454"/>
      <c r="I202" s="454"/>
      <c r="J202" s="455">
        <f>G202-H202+I202</f>
        <v>0</v>
      </c>
    </row>
    <row r="203" spans="1:16383" ht="17.25" customHeight="1">
      <c r="A203" s="451">
        <f t="shared" si="35"/>
        <v>194</v>
      </c>
      <c r="B203" s="732"/>
      <c r="C203" s="661"/>
      <c r="D203" s="662" t="s">
        <v>825</v>
      </c>
      <c r="E203" s="737"/>
      <c r="F203" s="738"/>
      <c r="G203" s="483"/>
      <c r="H203" s="483"/>
      <c r="I203" s="454"/>
      <c r="J203" s="455">
        <f>G203-H203+I203</f>
        <v>0</v>
      </c>
    </row>
    <row r="204" spans="1:16383" ht="19.5" customHeight="1">
      <c r="A204" s="451">
        <f t="shared" si="35"/>
        <v>195</v>
      </c>
      <c r="B204" s="733"/>
      <c r="C204" s="739" t="s">
        <v>176</v>
      </c>
      <c r="D204" s="740"/>
      <c r="E204" s="740"/>
      <c r="F204" s="741"/>
      <c r="G204" s="484">
        <f>G145+G158+G162+G168+G172+G173+G178+G190+G195</f>
        <v>0</v>
      </c>
      <c r="H204" s="484">
        <f>H145+H158+H162+H168+H172+H173+H178+H190+H195</f>
        <v>0</v>
      </c>
      <c r="I204" s="484">
        <f>I145+I158+I162+I168+I172+I173+I178+I190+I195</f>
        <v>0</v>
      </c>
      <c r="J204" s="484">
        <f>J145+J158+J162+J168+J172+J173+J178+J190+J195</f>
        <v>0</v>
      </c>
    </row>
    <row r="205" spans="1:16383" s="466" customFormat="1" ht="25.5" customHeight="1">
      <c r="A205" s="451">
        <f t="shared" si="35"/>
        <v>196</v>
      </c>
      <c r="B205" s="742" t="s">
        <v>478</v>
      </c>
      <c r="C205" s="743"/>
      <c r="D205" s="743"/>
      <c r="E205" s="743"/>
      <c r="F205" s="743"/>
      <c r="G205" s="478">
        <f>G143-G204</f>
        <v>0</v>
      </c>
      <c r="H205" s="478">
        <f>H143-H204</f>
        <v>0</v>
      </c>
      <c r="I205" s="478">
        <f>I143-I204</f>
        <v>0</v>
      </c>
      <c r="J205" s="478">
        <f>J143-J204</f>
        <v>0</v>
      </c>
      <c r="K205" s="463"/>
      <c r="L205" s="467"/>
      <c r="M205" s="467"/>
      <c r="N205" s="464"/>
      <c r="O205" s="464"/>
      <c r="P205" s="464"/>
      <c r="Q205" s="465"/>
      <c r="S205" s="463"/>
      <c r="T205" s="467"/>
      <c r="U205" s="467"/>
      <c r="V205" s="464"/>
      <c r="W205" s="464"/>
      <c r="X205" s="464"/>
      <c r="Y205" s="465"/>
      <c r="AA205" s="463"/>
      <c r="AB205" s="467"/>
      <c r="AC205" s="467"/>
      <c r="AD205" s="464"/>
      <c r="AE205" s="464"/>
      <c r="AF205" s="464"/>
      <c r="AG205" s="465"/>
      <c r="AI205" s="463"/>
      <c r="AJ205" s="467"/>
      <c r="AK205" s="467"/>
      <c r="AL205" s="464"/>
      <c r="AM205" s="464"/>
      <c r="AN205" s="464"/>
      <c r="AO205" s="465"/>
      <c r="AQ205" s="463"/>
      <c r="AR205" s="467"/>
      <c r="AS205" s="467"/>
      <c r="AT205" s="464"/>
      <c r="AU205" s="464"/>
      <c r="AV205" s="464"/>
      <c r="AW205" s="465"/>
      <c r="AY205" s="463"/>
      <c r="AZ205" s="467"/>
      <c r="BA205" s="467"/>
      <c r="BB205" s="464"/>
      <c r="BC205" s="464"/>
      <c r="BD205" s="464"/>
      <c r="BE205" s="465"/>
      <c r="BG205" s="463"/>
      <c r="BH205" s="467"/>
      <c r="BI205" s="467"/>
      <c r="BJ205" s="464"/>
      <c r="BK205" s="464"/>
      <c r="BL205" s="464"/>
      <c r="BM205" s="465"/>
      <c r="BO205" s="463"/>
      <c r="BP205" s="467"/>
      <c r="BQ205" s="467"/>
      <c r="BR205" s="464"/>
      <c r="BS205" s="464"/>
      <c r="BT205" s="464"/>
      <c r="BU205" s="465"/>
      <c r="BW205" s="463"/>
      <c r="BX205" s="467"/>
      <c r="BY205" s="467"/>
      <c r="BZ205" s="464"/>
      <c r="CA205" s="464"/>
      <c r="CB205" s="464"/>
      <c r="CC205" s="465"/>
      <c r="CE205" s="463"/>
      <c r="CF205" s="467"/>
      <c r="CG205" s="467"/>
      <c r="CH205" s="464"/>
      <c r="CI205" s="464"/>
      <c r="CJ205" s="464"/>
      <c r="CK205" s="465"/>
      <c r="CM205" s="463"/>
      <c r="CN205" s="467"/>
      <c r="CO205" s="467"/>
      <c r="CP205" s="464"/>
      <c r="CQ205" s="464"/>
      <c r="CR205" s="464"/>
      <c r="CS205" s="465"/>
      <c r="CU205" s="463"/>
      <c r="CV205" s="467"/>
      <c r="CW205" s="467"/>
      <c r="CX205" s="464"/>
      <c r="CY205" s="464"/>
      <c r="CZ205" s="464"/>
      <c r="DA205" s="465"/>
      <c r="DC205" s="463"/>
      <c r="DD205" s="467"/>
      <c r="DE205" s="467"/>
      <c r="DF205" s="464"/>
      <c r="DG205" s="464"/>
      <c r="DH205" s="464"/>
      <c r="DI205" s="465"/>
      <c r="DK205" s="463"/>
      <c r="DL205" s="467"/>
      <c r="DM205" s="467"/>
      <c r="DN205" s="464"/>
      <c r="DO205" s="464"/>
      <c r="DP205" s="464"/>
      <c r="DQ205" s="465"/>
      <c r="DS205" s="463"/>
      <c r="DT205" s="467"/>
      <c r="DU205" s="467"/>
      <c r="DV205" s="464"/>
      <c r="DW205" s="464"/>
      <c r="DX205" s="464"/>
      <c r="DY205" s="465"/>
      <c r="EA205" s="463"/>
      <c r="EB205" s="467"/>
      <c r="EC205" s="467"/>
      <c r="ED205" s="464"/>
      <c r="EE205" s="464"/>
      <c r="EF205" s="464"/>
      <c r="EG205" s="465"/>
      <c r="EI205" s="463"/>
      <c r="EJ205" s="467"/>
      <c r="EK205" s="467"/>
      <c r="EL205" s="464"/>
      <c r="EM205" s="464"/>
      <c r="EN205" s="464"/>
      <c r="EO205" s="465"/>
      <c r="EQ205" s="463"/>
      <c r="ER205" s="467"/>
      <c r="ES205" s="467"/>
      <c r="ET205" s="464"/>
      <c r="EU205" s="464"/>
      <c r="EV205" s="464"/>
      <c r="EW205" s="465"/>
      <c r="EY205" s="463"/>
      <c r="EZ205" s="467"/>
      <c r="FA205" s="467"/>
      <c r="FB205" s="464"/>
      <c r="FC205" s="464"/>
      <c r="FD205" s="464"/>
      <c r="FE205" s="465"/>
      <c r="FG205" s="463"/>
      <c r="FH205" s="467"/>
      <c r="FI205" s="467"/>
      <c r="FJ205" s="464"/>
      <c r="FK205" s="464"/>
      <c r="FL205" s="464"/>
      <c r="FM205" s="465"/>
      <c r="FO205" s="463"/>
      <c r="FP205" s="467"/>
      <c r="FQ205" s="467"/>
      <c r="FR205" s="464"/>
      <c r="FS205" s="464"/>
      <c r="FT205" s="464"/>
      <c r="FU205" s="465"/>
      <c r="FW205" s="463"/>
      <c r="FX205" s="467"/>
      <c r="FY205" s="467"/>
      <c r="FZ205" s="464"/>
      <c r="GA205" s="464"/>
      <c r="GB205" s="464"/>
      <c r="GC205" s="465"/>
      <c r="GE205" s="463"/>
      <c r="GF205" s="467"/>
      <c r="GG205" s="467"/>
      <c r="GH205" s="464"/>
      <c r="GI205" s="464"/>
      <c r="GJ205" s="464"/>
      <c r="GK205" s="465"/>
      <c r="GM205" s="463"/>
      <c r="GN205" s="467"/>
      <c r="GO205" s="467"/>
      <c r="GP205" s="464"/>
      <c r="GQ205" s="464"/>
      <c r="GR205" s="464"/>
      <c r="GS205" s="465"/>
      <c r="GU205" s="463"/>
      <c r="GV205" s="467"/>
      <c r="GW205" s="467"/>
      <c r="GX205" s="464"/>
      <c r="GY205" s="464"/>
      <c r="GZ205" s="464"/>
      <c r="HA205" s="465"/>
      <c r="HC205" s="463"/>
      <c r="HD205" s="467"/>
      <c r="HE205" s="467"/>
      <c r="HF205" s="464"/>
      <c r="HG205" s="464"/>
      <c r="HH205" s="464"/>
      <c r="HI205" s="465"/>
      <c r="HK205" s="463"/>
      <c r="HL205" s="467"/>
      <c r="HM205" s="467"/>
      <c r="HN205" s="464"/>
      <c r="HO205" s="464"/>
      <c r="HP205" s="464"/>
      <c r="HQ205" s="465"/>
      <c r="HS205" s="463"/>
      <c r="HT205" s="467"/>
      <c r="HU205" s="467"/>
      <c r="HV205" s="464"/>
      <c r="HW205" s="464"/>
      <c r="HX205" s="464"/>
      <c r="HY205" s="465"/>
      <c r="IA205" s="463"/>
      <c r="IB205" s="467"/>
      <c r="IC205" s="467"/>
      <c r="ID205" s="464"/>
      <c r="IE205" s="464"/>
      <c r="IF205" s="464"/>
      <c r="IG205" s="465"/>
      <c r="II205" s="463"/>
      <c r="IJ205" s="467"/>
      <c r="IK205" s="467"/>
      <c r="IL205" s="464"/>
      <c r="IM205" s="464"/>
      <c r="IN205" s="464"/>
      <c r="IO205" s="465"/>
      <c r="IQ205" s="463"/>
      <c r="IR205" s="467"/>
      <c r="IS205" s="467"/>
      <c r="IT205" s="464"/>
      <c r="IU205" s="464"/>
      <c r="IV205" s="464"/>
      <c r="IW205" s="465"/>
      <c r="IY205" s="463"/>
      <c r="IZ205" s="467"/>
      <c r="JA205" s="467"/>
      <c r="JB205" s="464"/>
      <c r="JC205" s="464"/>
      <c r="JD205" s="464"/>
      <c r="JE205" s="465"/>
      <c r="JG205" s="463"/>
      <c r="JH205" s="467"/>
      <c r="JI205" s="467"/>
      <c r="JJ205" s="464"/>
      <c r="JK205" s="464"/>
      <c r="JL205" s="464"/>
      <c r="JM205" s="465"/>
      <c r="JO205" s="463"/>
      <c r="JP205" s="467"/>
      <c r="JQ205" s="467"/>
      <c r="JR205" s="464"/>
      <c r="JS205" s="464"/>
      <c r="JT205" s="464"/>
      <c r="JU205" s="465"/>
      <c r="JW205" s="463"/>
      <c r="JX205" s="467"/>
      <c r="JY205" s="467"/>
      <c r="JZ205" s="464"/>
      <c r="KA205" s="464"/>
      <c r="KB205" s="464"/>
      <c r="KC205" s="465"/>
      <c r="KE205" s="463"/>
      <c r="KF205" s="467"/>
      <c r="KG205" s="467"/>
      <c r="KH205" s="464"/>
      <c r="KI205" s="464"/>
      <c r="KJ205" s="464"/>
      <c r="KK205" s="465"/>
      <c r="KM205" s="463"/>
      <c r="KN205" s="467"/>
      <c r="KO205" s="467"/>
      <c r="KP205" s="464"/>
      <c r="KQ205" s="464"/>
      <c r="KR205" s="464"/>
      <c r="KS205" s="465"/>
      <c r="KU205" s="463"/>
      <c r="KV205" s="467"/>
      <c r="KW205" s="467"/>
      <c r="KX205" s="464"/>
      <c r="KY205" s="464"/>
      <c r="KZ205" s="464"/>
      <c r="LA205" s="465"/>
      <c r="LC205" s="463"/>
      <c r="LD205" s="467"/>
      <c r="LE205" s="467"/>
      <c r="LF205" s="464"/>
      <c r="LG205" s="464"/>
      <c r="LH205" s="464"/>
      <c r="LI205" s="465"/>
      <c r="LK205" s="463"/>
      <c r="LL205" s="467"/>
      <c r="LM205" s="467"/>
      <c r="LN205" s="464"/>
      <c r="LO205" s="464"/>
      <c r="LP205" s="464"/>
      <c r="LQ205" s="465"/>
      <c r="LS205" s="463"/>
      <c r="LT205" s="467"/>
      <c r="LU205" s="467"/>
      <c r="LV205" s="464"/>
      <c r="LW205" s="464"/>
      <c r="LX205" s="464"/>
      <c r="LY205" s="465"/>
      <c r="MA205" s="463"/>
      <c r="MB205" s="467"/>
      <c r="MC205" s="467"/>
      <c r="MD205" s="464"/>
      <c r="ME205" s="464"/>
      <c r="MF205" s="464"/>
      <c r="MG205" s="465"/>
      <c r="MI205" s="463"/>
      <c r="MJ205" s="467"/>
      <c r="MK205" s="467"/>
      <c r="ML205" s="464"/>
      <c r="MM205" s="464"/>
      <c r="MN205" s="464"/>
      <c r="MO205" s="465"/>
      <c r="MQ205" s="463"/>
      <c r="MR205" s="467"/>
      <c r="MS205" s="467"/>
      <c r="MT205" s="464"/>
      <c r="MU205" s="464"/>
      <c r="MV205" s="464"/>
      <c r="MW205" s="465"/>
      <c r="MY205" s="463"/>
      <c r="MZ205" s="467"/>
      <c r="NA205" s="467"/>
      <c r="NB205" s="464"/>
      <c r="NC205" s="464"/>
      <c r="ND205" s="464"/>
      <c r="NE205" s="465"/>
      <c r="NG205" s="463"/>
      <c r="NH205" s="467"/>
      <c r="NI205" s="467"/>
      <c r="NJ205" s="464"/>
      <c r="NK205" s="464"/>
      <c r="NL205" s="464"/>
      <c r="NM205" s="465"/>
      <c r="NO205" s="463"/>
      <c r="NP205" s="467"/>
      <c r="NQ205" s="467"/>
      <c r="NR205" s="464"/>
      <c r="NS205" s="464"/>
      <c r="NT205" s="464"/>
      <c r="NU205" s="465"/>
      <c r="NW205" s="463"/>
      <c r="NX205" s="467"/>
      <c r="NY205" s="467"/>
      <c r="NZ205" s="464"/>
      <c r="OA205" s="464"/>
      <c r="OB205" s="464"/>
      <c r="OC205" s="465"/>
      <c r="OE205" s="463"/>
      <c r="OF205" s="467"/>
      <c r="OG205" s="467"/>
      <c r="OH205" s="464"/>
      <c r="OI205" s="464"/>
      <c r="OJ205" s="464"/>
      <c r="OK205" s="465"/>
      <c r="OM205" s="463"/>
      <c r="ON205" s="467"/>
      <c r="OO205" s="467"/>
      <c r="OP205" s="464"/>
      <c r="OQ205" s="464"/>
      <c r="OR205" s="464"/>
      <c r="OS205" s="465"/>
      <c r="OU205" s="463"/>
      <c r="OV205" s="467"/>
      <c r="OW205" s="467"/>
      <c r="OX205" s="464"/>
      <c r="OY205" s="464"/>
      <c r="OZ205" s="464"/>
      <c r="PA205" s="465"/>
      <c r="PC205" s="463"/>
      <c r="PD205" s="467"/>
      <c r="PE205" s="467"/>
      <c r="PF205" s="464"/>
      <c r="PG205" s="464"/>
      <c r="PH205" s="464"/>
      <c r="PI205" s="465"/>
      <c r="PK205" s="463"/>
      <c r="PL205" s="467"/>
      <c r="PM205" s="467"/>
      <c r="PN205" s="464"/>
      <c r="PO205" s="464"/>
      <c r="PP205" s="464"/>
      <c r="PQ205" s="465"/>
      <c r="PS205" s="463"/>
      <c r="PT205" s="467"/>
      <c r="PU205" s="467"/>
      <c r="PV205" s="464"/>
      <c r="PW205" s="464"/>
      <c r="PX205" s="464"/>
      <c r="PY205" s="465"/>
      <c r="QA205" s="463"/>
      <c r="QB205" s="467"/>
      <c r="QC205" s="467"/>
      <c r="QD205" s="464"/>
      <c r="QE205" s="464"/>
      <c r="QF205" s="464"/>
      <c r="QG205" s="465"/>
      <c r="QI205" s="463"/>
      <c r="QJ205" s="467"/>
      <c r="QK205" s="467"/>
      <c r="QL205" s="464"/>
      <c r="QM205" s="464"/>
      <c r="QN205" s="464"/>
      <c r="QO205" s="465"/>
      <c r="QQ205" s="463"/>
      <c r="QR205" s="467"/>
      <c r="QS205" s="467"/>
      <c r="QT205" s="464"/>
      <c r="QU205" s="464"/>
      <c r="QV205" s="464"/>
      <c r="QW205" s="465"/>
      <c r="QY205" s="463"/>
      <c r="QZ205" s="467"/>
      <c r="RA205" s="467"/>
      <c r="RB205" s="464"/>
      <c r="RC205" s="464"/>
      <c r="RD205" s="464"/>
      <c r="RE205" s="465"/>
      <c r="RG205" s="463"/>
      <c r="RH205" s="467"/>
      <c r="RI205" s="467"/>
      <c r="RJ205" s="464"/>
      <c r="RK205" s="464"/>
      <c r="RL205" s="464"/>
      <c r="RM205" s="465"/>
      <c r="RO205" s="463"/>
      <c r="RP205" s="467"/>
      <c r="RQ205" s="467"/>
      <c r="RR205" s="464"/>
      <c r="RS205" s="464"/>
      <c r="RT205" s="464"/>
      <c r="RU205" s="465"/>
      <c r="RW205" s="463"/>
      <c r="RX205" s="467"/>
      <c r="RY205" s="467"/>
      <c r="RZ205" s="464"/>
      <c r="SA205" s="464"/>
      <c r="SB205" s="464"/>
      <c r="SC205" s="465"/>
      <c r="SE205" s="463"/>
      <c r="SF205" s="467"/>
      <c r="SG205" s="467"/>
      <c r="SH205" s="464"/>
      <c r="SI205" s="464"/>
      <c r="SJ205" s="464"/>
      <c r="SK205" s="465"/>
      <c r="SM205" s="463"/>
      <c r="SN205" s="467"/>
      <c r="SO205" s="467"/>
      <c r="SP205" s="464"/>
      <c r="SQ205" s="464"/>
      <c r="SR205" s="464"/>
      <c r="SS205" s="465"/>
      <c r="SU205" s="463"/>
      <c r="SV205" s="467"/>
      <c r="SW205" s="467"/>
      <c r="SX205" s="464"/>
      <c r="SY205" s="464"/>
      <c r="SZ205" s="464"/>
      <c r="TA205" s="465"/>
      <c r="TC205" s="463"/>
      <c r="TD205" s="467"/>
      <c r="TE205" s="467"/>
      <c r="TF205" s="464"/>
      <c r="TG205" s="464"/>
      <c r="TH205" s="464"/>
      <c r="TI205" s="465"/>
      <c r="TK205" s="463"/>
      <c r="TL205" s="467"/>
      <c r="TM205" s="467"/>
      <c r="TN205" s="464"/>
      <c r="TO205" s="464"/>
      <c r="TP205" s="464"/>
      <c r="TQ205" s="465"/>
      <c r="TS205" s="463"/>
      <c r="TT205" s="467"/>
      <c r="TU205" s="467"/>
      <c r="TV205" s="464"/>
      <c r="TW205" s="464"/>
      <c r="TX205" s="464"/>
      <c r="TY205" s="465"/>
      <c r="UA205" s="463"/>
      <c r="UB205" s="467"/>
      <c r="UC205" s="467"/>
      <c r="UD205" s="464"/>
      <c r="UE205" s="464"/>
      <c r="UF205" s="464"/>
      <c r="UG205" s="465"/>
      <c r="UI205" s="463"/>
      <c r="UJ205" s="467"/>
      <c r="UK205" s="467"/>
      <c r="UL205" s="464"/>
      <c r="UM205" s="464"/>
      <c r="UN205" s="464"/>
      <c r="UO205" s="465"/>
      <c r="UQ205" s="463"/>
      <c r="UR205" s="467"/>
      <c r="US205" s="467"/>
      <c r="UT205" s="464"/>
      <c r="UU205" s="464"/>
      <c r="UV205" s="464"/>
      <c r="UW205" s="465"/>
      <c r="UY205" s="463"/>
      <c r="UZ205" s="467"/>
      <c r="VA205" s="467"/>
      <c r="VB205" s="464"/>
      <c r="VC205" s="464"/>
      <c r="VD205" s="464"/>
      <c r="VE205" s="465"/>
      <c r="VG205" s="463"/>
      <c r="VH205" s="467"/>
      <c r="VI205" s="467"/>
      <c r="VJ205" s="464"/>
      <c r="VK205" s="464"/>
      <c r="VL205" s="464"/>
      <c r="VM205" s="465"/>
      <c r="VO205" s="463"/>
      <c r="VP205" s="467"/>
      <c r="VQ205" s="467"/>
      <c r="VR205" s="464"/>
      <c r="VS205" s="464"/>
      <c r="VT205" s="464"/>
      <c r="VU205" s="465"/>
      <c r="VW205" s="463"/>
      <c r="VX205" s="467"/>
      <c r="VY205" s="467"/>
      <c r="VZ205" s="464"/>
      <c r="WA205" s="464"/>
      <c r="WB205" s="464"/>
      <c r="WC205" s="465"/>
      <c r="WE205" s="463"/>
      <c r="WF205" s="467"/>
      <c r="WG205" s="467"/>
      <c r="WH205" s="464"/>
      <c r="WI205" s="464"/>
      <c r="WJ205" s="464"/>
      <c r="WK205" s="465"/>
      <c r="WM205" s="463"/>
      <c r="WN205" s="467"/>
      <c r="WO205" s="467"/>
      <c r="WP205" s="464"/>
      <c r="WQ205" s="464"/>
      <c r="WR205" s="464"/>
      <c r="WS205" s="465"/>
      <c r="WU205" s="463"/>
      <c r="WV205" s="467"/>
      <c r="WW205" s="467"/>
      <c r="WX205" s="464"/>
      <c r="WY205" s="464"/>
      <c r="WZ205" s="464"/>
      <c r="XA205" s="465"/>
      <c r="XC205" s="463"/>
      <c r="XD205" s="467"/>
      <c r="XE205" s="467"/>
      <c r="XF205" s="464"/>
      <c r="XG205" s="464"/>
      <c r="XH205" s="464"/>
      <c r="XI205" s="465"/>
      <c r="XK205" s="463"/>
      <c r="XL205" s="467"/>
      <c r="XM205" s="467"/>
      <c r="XN205" s="464"/>
      <c r="XO205" s="464"/>
      <c r="XP205" s="464"/>
      <c r="XQ205" s="465"/>
      <c r="XS205" s="463"/>
      <c r="XT205" s="467"/>
      <c r="XU205" s="467"/>
      <c r="XV205" s="464"/>
      <c r="XW205" s="464"/>
      <c r="XX205" s="464"/>
      <c r="XY205" s="465"/>
      <c r="YA205" s="463"/>
      <c r="YB205" s="467"/>
      <c r="YC205" s="467"/>
      <c r="YD205" s="464"/>
      <c r="YE205" s="464"/>
      <c r="YF205" s="464"/>
      <c r="YG205" s="465"/>
      <c r="YI205" s="463"/>
      <c r="YJ205" s="467"/>
      <c r="YK205" s="467"/>
      <c r="YL205" s="464"/>
      <c r="YM205" s="464"/>
      <c r="YN205" s="464"/>
      <c r="YO205" s="465"/>
      <c r="YQ205" s="463"/>
      <c r="YR205" s="467"/>
      <c r="YS205" s="467"/>
      <c r="YT205" s="464"/>
      <c r="YU205" s="464"/>
      <c r="YV205" s="464"/>
      <c r="YW205" s="465"/>
      <c r="YY205" s="463"/>
      <c r="YZ205" s="467"/>
      <c r="ZA205" s="467"/>
      <c r="ZB205" s="464"/>
      <c r="ZC205" s="464"/>
      <c r="ZD205" s="464"/>
      <c r="ZE205" s="465"/>
      <c r="ZG205" s="463"/>
      <c r="ZH205" s="467"/>
      <c r="ZI205" s="467"/>
      <c r="ZJ205" s="464"/>
      <c r="ZK205" s="464"/>
      <c r="ZL205" s="464"/>
      <c r="ZM205" s="465"/>
      <c r="ZO205" s="463"/>
      <c r="ZP205" s="467"/>
      <c r="ZQ205" s="467"/>
      <c r="ZR205" s="464"/>
      <c r="ZS205" s="464"/>
      <c r="ZT205" s="464"/>
      <c r="ZU205" s="465"/>
      <c r="ZW205" s="463"/>
      <c r="ZX205" s="467"/>
      <c r="ZY205" s="467"/>
      <c r="ZZ205" s="464"/>
      <c r="AAA205" s="464"/>
      <c r="AAB205" s="464"/>
      <c r="AAC205" s="465"/>
      <c r="AAE205" s="463"/>
      <c r="AAF205" s="467"/>
      <c r="AAG205" s="467"/>
      <c r="AAH205" s="464"/>
      <c r="AAI205" s="464"/>
      <c r="AAJ205" s="464"/>
      <c r="AAK205" s="465"/>
      <c r="AAM205" s="463"/>
      <c r="AAN205" s="467"/>
      <c r="AAO205" s="467"/>
      <c r="AAP205" s="464"/>
      <c r="AAQ205" s="464"/>
      <c r="AAR205" s="464"/>
      <c r="AAS205" s="465"/>
      <c r="AAU205" s="463"/>
      <c r="AAV205" s="467"/>
      <c r="AAW205" s="467"/>
      <c r="AAX205" s="464"/>
      <c r="AAY205" s="464"/>
      <c r="AAZ205" s="464"/>
      <c r="ABA205" s="465"/>
      <c r="ABC205" s="463"/>
      <c r="ABD205" s="467"/>
      <c r="ABE205" s="467"/>
      <c r="ABF205" s="464"/>
      <c r="ABG205" s="464"/>
      <c r="ABH205" s="464"/>
      <c r="ABI205" s="465"/>
      <c r="ABK205" s="463"/>
      <c r="ABL205" s="467"/>
      <c r="ABM205" s="467"/>
      <c r="ABN205" s="464"/>
      <c r="ABO205" s="464"/>
      <c r="ABP205" s="464"/>
      <c r="ABQ205" s="465"/>
      <c r="ABS205" s="463"/>
      <c r="ABT205" s="467"/>
      <c r="ABU205" s="467"/>
      <c r="ABV205" s="464"/>
      <c r="ABW205" s="464"/>
      <c r="ABX205" s="464"/>
      <c r="ABY205" s="465"/>
      <c r="ACA205" s="463"/>
      <c r="ACB205" s="467"/>
      <c r="ACC205" s="467"/>
      <c r="ACD205" s="464"/>
      <c r="ACE205" s="464"/>
      <c r="ACF205" s="464"/>
      <c r="ACG205" s="465"/>
      <c r="ACI205" s="463"/>
      <c r="ACJ205" s="467"/>
      <c r="ACK205" s="467"/>
      <c r="ACL205" s="464"/>
      <c r="ACM205" s="464"/>
      <c r="ACN205" s="464"/>
      <c r="ACO205" s="465"/>
      <c r="ACQ205" s="463"/>
      <c r="ACR205" s="467"/>
      <c r="ACS205" s="467"/>
      <c r="ACT205" s="464"/>
      <c r="ACU205" s="464"/>
      <c r="ACV205" s="464"/>
      <c r="ACW205" s="465"/>
      <c r="ACY205" s="463"/>
      <c r="ACZ205" s="467"/>
      <c r="ADA205" s="467"/>
      <c r="ADB205" s="464"/>
      <c r="ADC205" s="464"/>
      <c r="ADD205" s="464"/>
      <c r="ADE205" s="465"/>
      <c r="ADG205" s="463"/>
      <c r="ADH205" s="467"/>
      <c r="ADI205" s="467"/>
      <c r="ADJ205" s="464"/>
      <c r="ADK205" s="464"/>
      <c r="ADL205" s="464"/>
      <c r="ADM205" s="465"/>
      <c r="ADO205" s="463"/>
      <c r="ADP205" s="467"/>
      <c r="ADQ205" s="467"/>
      <c r="ADR205" s="464"/>
      <c r="ADS205" s="464"/>
      <c r="ADT205" s="464"/>
      <c r="ADU205" s="465"/>
      <c r="ADW205" s="463"/>
      <c r="ADX205" s="467"/>
      <c r="ADY205" s="467"/>
      <c r="ADZ205" s="464"/>
      <c r="AEA205" s="464"/>
      <c r="AEB205" s="464"/>
      <c r="AEC205" s="465"/>
      <c r="AEE205" s="463"/>
      <c r="AEF205" s="467"/>
      <c r="AEG205" s="467"/>
      <c r="AEH205" s="464"/>
      <c r="AEI205" s="464"/>
      <c r="AEJ205" s="464"/>
      <c r="AEK205" s="465"/>
      <c r="AEM205" s="463"/>
      <c r="AEN205" s="467"/>
      <c r="AEO205" s="467"/>
      <c r="AEP205" s="464"/>
      <c r="AEQ205" s="464"/>
      <c r="AER205" s="464"/>
      <c r="AES205" s="465"/>
      <c r="AEU205" s="463"/>
      <c r="AEV205" s="467"/>
      <c r="AEW205" s="467"/>
      <c r="AEX205" s="464"/>
      <c r="AEY205" s="464"/>
      <c r="AEZ205" s="464"/>
      <c r="AFA205" s="465"/>
      <c r="AFC205" s="463"/>
      <c r="AFD205" s="467"/>
      <c r="AFE205" s="467"/>
      <c r="AFF205" s="464"/>
      <c r="AFG205" s="464"/>
      <c r="AFH205" s="464"/>
      <c r="AFI205" s="465"/>
      <c r="AFK205" s="463"/>
      <c r="AFL205" s="467"/>
      <c r="AFM205" s="467"/>
      <c r="AFN205" s="464"/>
      <c r="AFO205" s="464"/>
      <c r="AFP205" s="464"/>
      <c r="AFQ205" s="465"/>
      <c r="AFS205" s="463"/>
      <c r="AFT205" s="467"/>
      <c r="AFU205" s="467"/>
      <c r="AFV205" s="464"/>
      <c r="AFW205" s="464"/>
      <c r="AFX205" s="464"/>
      <c r="AFY205" s="465"/>
      <c r="AGA205" s="463"/>
      <c r="AGB205" s="467"/>
      <c r="AGC205" s="467"/>
      <c r="AGD205" s="464"/>
      <c r="AGE205" s="464"/>
      <c r="AGF205" s="464"/>
      <c r="AGG205" s="465"/>
      <c r="AGI205" s="463"/>
      <c r="AGJ205" s="467"/>
      <c r="AGK205" s="467"/>
      <c r="AGL205" s="464"/>
      <c r="AGM205" s="464"/>
      <c r="AGN205" s="464"/>
      <c r="AGO205" s="465"/>
      <c r="AGQ205" s="463"/>
      <c r="AGR205" s="467"/>
      <c r="AGS205" s="467"/>
      <c r="AGT205" s="464"/>
      <c r="AGU205" s="464"/>
      <c r="AGV205" s="464"/>
      <c r="AGW205" s="465"/>
      <c r="AGY205" s="463"/>
      <c r="AGZ205" s="467"/>
      <c r="AHA205" s="467"/>
      <c r="AHB205" s="464"/>
      <c r="AHC205" s="464"/>
      <c r="AHD205" s="464"/>
      <c r="AHE205" s="465"/>
      <c r="AHG205" s="463"/>
      <c r="AHH205" s="467"/>
      <c r="AHI205" s="467"/>
      <c r="AHJ205" s="464"/>
      <c r="AHK205" s="464"/>
      <c r="AHL205" s="464"/>
      <c r="AHM205" s="465"/>
      <c r="AHO205" s="463"/>
      <c r="AHP205" s="467"/>
      <c r="AHQ205" s="467"/>
      <c r="AHR205" s="464"/>
      <c r="AHS205" s="464"/>
      <c r="AHT205" s="464"/>
      <c r="AHU205" s="465"/>
      <c r="AHW205" s="463"/>
      <c r="AHX205" s="467"/>
      <c r="AHY205" s="467"/>
      <c r="AHZ205" s="464"/>
      <c r="AIA205" s="464"/>
      <c r="AIB205" s="464"/>
      <c r="AIC205" s="465"/>
      <c r="AIE205" s="463"/>
      <c r="AIF205" s="467"/>
      <c r="AIG205" s="467"/>
      <c r="AIH205" s="464"/>
      <c r="AII205" s="464"/>
      <c r="AIJ205" s="464"/>
      <c r="AIK205" s="465"/>
      <c r="AIM205" s="463"/>
      <c r="AIN205" s="467"/>
      <c r="AIO205" s="467"/>
      <c r="AIP205" s="464"/>
      <c r="AIQ205" s="464"/>
      <c r="AIR205" s="464"/>
      <c r="AIS205" s="465"/>
      <c r="AIU205" s="463"/>
      <c r="AIV205" s="467"/>
      <c r="AIW205" s="467"/>
      <c r="AIX205" s="464"/>
      <c r="AIY205" s="464"/>
      <c r="AIZ205" s="464"/>
      <c r="AJA205" s="465"/>
      <c r="AJC205" s="463"/>
      <c r="AJD205" s="467"/>
      <c r="AJE205" s="467"/>
      <c r="AJF205" s="464"/>
      <c r="AJG205" s="464"/>
      <c r="AJH205" s="464"/>
      <c r="AJI205" s="465"/>
      <c r="AJK205" s="463"/>
      <c r="AJL205" s="467"/>
      <c r="AJM205" s="467"/>
      <c r="AJN205" s="464"/>
      <c r="AJO205" s="464"/>
      <c r="AJP205" s="464"/>
      <c r="AJQ205" s="465"/>
      <c r="AJS205" s="463"/>
      <c r="AJT205" s="467"/>
      <c r="AJU205" s="467"/>
      <c r="AJV205" s="464"/>
      <c r="AJW205" s="464"/>
      <c r="AJX205" s="464"/>
      <c r="AJY205" s="465"/>
      <c r="AKA205" s="463"/>
      <c r="AKB205" s="467"/>
      <c r="AKC205" s="467"/>
      <c r="AKD205" s="464"/>
      <c r="AKE205" s="464"/>
      <c r="AKF205" s="464"/>
      <c r="AKG205" s="465"/>
      <c r="AKI205" s="463"/>
      <c r="AKJ205" s="467"/>
      <c r="AKK205" s="467"/>
      <c r="AKL205" s="464"/>
      <c r="AKM205" s="464"/>
      <c r="AKN205" s="464"/>
      <c r="AKO205" s="465"/>
      <c r="AKQ205" s="463"/>
      <c r="AKR205" s="467"/>
      <c r="AKS205" s="467"/>
      <c r="AKT205" s="464"/>
      <c r="AKU205" s="464"/>
      <c r="AKV205" s="464"/>
      <c r="AKW205" s="465"/>
      <c r="AKY205" s="463"/>
      <c r="AKZ205" s="467"/>
      <c r="ALA205" s="467"/>
      <c r="ALB205" s="464"/>
      <c r="ALC205" s="464"/>
      <c r="ALD205" s="464"/>
      <c r="ALE205" s="465"/>
      <c r="ALG205" s="463"/>
      <c r="ALH205" s="467"/>
      <c r="ALI205" s="467"/>
      <c r="ALJ205" s="464"/>
      <c r="ALK205" s="464"/>
      <c r="ALL205" s="464"/>
      <c r="ALM205" s="465"/>
      <c r="ALO205" s="463"/>
      <c r="ALP205" s="467"/>
      <c r="ALQ205" s="467"/>
      <c r="ALR205" s="464"/>
      <c r="ALS205" s="464"/>
      <c r="ALT205" s="464"/>
      <c r="ALU205" s="465"/>
      <c r="ALW205" s="463"/>
      <c r="ALX205" s="467"/>
      <c r="ALY205" s="467"/>
      <c r="ALZ205" s="464"/>
      <c r="AMA205" s="464"/>
      <c r="AMB205" s="464"/>
      <c r="AMC205" s="465"/>
      <c r="AME205" s="463"/>
      <c r="AMF205" s="467"/>
      <c r="AMG205" s="467"/>
      <c r="AMH205" s="464"/>
      <c r="AMI205" s="464"/>
      <c r="AMJ205" s="464"/>
      <c r="AMK205" s="465"/>
      <c r="AMM205" s="463"/>
      <c r="AMN205" s="467"/>
      <c r="AMO205" s="467"/>
      <c r="AMP205" s="464"/>
      <c r="AMQ205" s="464"/>
      <c r="AMR205" s="464"/>
      <c r="AMS205" s="465"/>
      <c r="AMU205" s="463"/>
      <c r="AMV205" s="467"/>
      <c r="AMW205" s="467"/>
      <c r="AMX205" s="464"/>
      <c r="AMY205" s="464"/>
      <c r="AMZ205" s="464"/>
      <c r="ANA205" s="465"/>
      <c r="ANC205" s="463"/>
      <c r="AND205" s="467"/>
      <c r="ANE205" s="467"/>
      <c r="ANF205" s="464"/>
      <c r="ANG205" s="464"/>
      <c r="ANH205" s="464"/>
      <c r="ANI205" s="465"/>
      <c r="ANK205" s="463"/>
      <c r="ANL205" s="467"/>
      <c r="ANM205" s="467"/>
      <c r="ANN205" s="464"/>
      <c r="ANO205" s="464"/>
      <c r="ANP205" s="464"/>
      <c r="ANQ205" s="465"/>
      <c r="ANS205" s="463"/>
      <c r="ANT205" s="467"/>
      <c r="ANU205" s="467"/>
      <c r="ANV205" s="464"/>
      <c r="ANW205" s="464"/>
      <c r="ANX205" s="464"/>
      <c r="ANY205" s="465"/>
      <c r="AOA205" s="463"/>
      <c r="AOB205" s="467"/>
      <c r="AOC205" s="467"/>
      <c r="AOD205" s="464"/>
      <c r="AOE205" s="464"/>
      <c r="AOF205" s="464"/>
      <c r="AOG205" s="465"/>
      <c r="AOI205" s="463"/>
      <c r="AOJ205" s="467"/>
      <c r="AOK205" s="467"/>
      <c r="AOL205" s="464"/>
      <c r="AOM205" s="464"/>
      <c r="AON205" s="464"/>
      <c r="AOO205" s="465"/>
      <c r="AOQ205" s="463"/>
      <c r="AOR205" s="467"/>
      <c r="AOS205" s="467"/>
      <c r="AOT205" s="464"/>
      <c r="AOU205" s="464"/>
      <c r="AOV205" s="464"/>
      <c r="AOW205" s="465"/>
      <c r="AOY205" s="463"/>
      <c r="AOZ205" s="467"/>
      <c r="APA205" s="467"/>
      <c r="APB205" s="464"/>
      <c r="APC205" s="464"/>
      <c r="APD205" s="464"/>
      <c r="APE205" s="465"/>
      <c r="APG205" s="463"/>
      <c r="APH205" s="467"/>
      <c r="API205" s="467"/>
      <c r="APJ205" s="464"/>
      <c r="APK205" s="464"/>
      <c r="APL205" s="464"/>
      <c r="APM205" s="465"/>
      <c r="APO205" s="463"/>
      <c r="APP205" s="467"/>
      <c r="APQ205" s="467"/>
      <c r="APR205" s="464"/>
      <c r="APS205" s="464"/>
      <c r="APT205" s="464"/>
      <c r="APU205" s="465"/>
      <c r="APW205" s="463"/>
      <c r="APX205" s="467"/>
      <c r="APY205" s="467"/>
      <c r="APZ205" s="464"/>
      <c r="AQA205" s="464"/>
      <c r="AQB205" s="464"/>
      <c r="AQC205" s="465"/>
      <c r="AQE205" s="463"/>
      <c r="AQF205" s="467"/>
      <c r="AQG205" s="467"/>
      <c r="AQH205" s="464"/>
      <c r="AQI205" s="464"/>
      <c r="AQJ205" s="464"/>
      <c r="AQK205" s="465"/>
      <c r="AQM205" s="463"/>
      <c r="AQN205" s="467"/>
      <c r="AQO205" s="467"/>
      <c r="AQP205" s="464"/>
      <c r="AQQ205" s="464"/>
      <c r="AQR205" s="464"/>
      <c r="AQS205" s="465"/>
      <c r="AQU205" s="463"/>
      <c r="AQV205" s="467"/>
      <c r="AQW205" s="467"/>
      <c r="AQX205" s="464"/>
      <c r="AQY205" s="464"/>
      <c r="AQZ205" s="464"/>
      <c r="ARA205" s="465"/>
      <c r="ARC205" s="463"/>
      <c r="ARD205" s="467"/>
      <c r="ARE205" s="467"/>
      <c r="ARF205" s="464"/>
      <c r="ARG205" s="464"/>
      <c r="ARH205" s="464"/>
      <c r="ARI205" s="465"/>
      <c r="ARK205" s="463"/>
      <c r="ARL205" s="467"/>
      <c r="ARM205" s="467"/>
      <c r="ARN205" s="464"/>
      <c r="ARO205" s="464"/>
      <c r="ARP205" s="464"/>
      <c r="ARQ205" s="465"/>
      <c r="ARS205" s="463"/>
      <c r="ART205" s="467"/>
      <c r="ARU205" s="467"/>
      <c r="ARV205" s="464"/>
      <c r="ARW205" s="464"/>
      <c r="ARX205" s="464"/>
      <c r="ARY205" s="465"/>
      <c r="ASA205" s="463"/>
      <c r="ASB205" s="467"/>
      <c r="ASC205" s="467"/>
      <c r="ASD205" s="464"/>
      <c r="ASE205" s="464"/>
      <c r="ASF205" s="464"/>
      <c r="ASG205" s="465"/>
      <c r="ASI205" s="463"/>
      <c r="ASJ205" s="467"/>
      <c r="ASK205" s="467"/>
      <c r="ASL205" s="464"/>
      <c r="ASM205" s="464"/>
      <c r="ASN205" s="464"/>
      <c r="ASO205" s="465"/>
      <c r="ASQ205" s="463"/>
      <c r="ASR205" s="467"/>
      <c r="ASS205" s="467"/>
      <c r="AST205" s="464"/>
      <c r="ASU205" s="464"/>
      <c r="ASV205" s="464"/>
      <c r="ASW205" s="465"/>
      <c r="ASY205" s="463"/>
      <c r="ASZ205" s="467"/>
      <c r="ATA205" s="467"/>
      <c r="ATB205" s="464"/>
      <c r="ATC205" s="464"/>
      <c r="ATD205" s="464"/>
      <c r="ATE205" s="465"/>
      <c r="ATG205" s="463"/>
      <c r="ATH205" s="467"/>
      <c r="ATI205" s="467"/>
      <c r="ATJ205" s="464"/>
      <c r="ATK205" s="464"/>
      <c r="ATL205" s="464"/>
      <c r="ATM205" s="465"/>
      <c r="ATO205" s="463"/>
      <c r="ATP205" s="467"/>
      <c r="ATQ205" s="467"/>
      <c r="ATR205" s="464"/>
      <c r="ATS205" s="464"/>
      <c r="ATT205" s="464"/>
      <c r="ATU205" s="465"/>
      <c r="ATW205" s="463"/>
      <c r="ATX205" s="467"/>
      <c r="ATY205" s="467"/>
      <c r="ATZ205" s="464"/>
      <c r="AUA205" s="464"/>
      <c r="AUB205" s="464"/>
      <c r="AUC205" s="465"/>
      <c r="AUE205" s="463"/>
      <c r="AUF205" s="467"/>
      <c r="AUG205" s="467"/>
      <c r="AUH205" s="464"/>
      <c r="AUI205" s="464"/>
      <c r="AUJ205" s="464"/>
      <c r="AUK205" s="465"/>
      <c r="AUM205" s="463"/>
      <c r="AUN205" s="467"/>
      <c r="AUO205" s="467"/>
      <c r="AUP205" s="464"/>
      <c r="AUQ205" s="464"/>
      <c r="AUR205" s="464"/>
      <c r="AUS205" s="465"/>
      <c r="AUU205" s="463"/>
      <c r="AUV205" s="467"/>
      <c r="AUW205" s="467"/>
      <c r="AUX205" s="464"/>
      <c r="AUY205" s="464"/>
      <c r="AUZ205" s="464"/>
      <c r="AVA205" s="465"/>
      <c r="AVC205" s="463"/>
      <c r="AVD205" s="467"/>
      <c r="AVE205" s="467"/>
      <c r="AVF205" s="464"/>
      <c r="AVG205" s="464"/>
      <c r="AVH205" s="464"/>
      <c r="AVI205" s="465"/>
      <c r="AVK205" s="463"/>
      <c r="AVL205" s="467"/>
      <c r="AVM205" s="467"/>
      <c r="AVN205" s="464"/>
      <c r="AVO205" s="464"/>
      <c r="AVP205" s="464"/>
      <c r="AVQ205" s="465"/>
      <c r="AVS205" s="463"/>
      <c r="AVT205" s="467"/>
      <c r="AVU205" s="467"/>
      <c r="AVV205" s="464"/>
      <c r="AVW205" s="464"/>
      <c r="AVX205" s="464"/>
      <c r="AVY205" s="465"/>
      <c r="AWA205" s="463"/>
      <c r="AWB205" s="467"/>
      <c r="AWC205" s="467"/>
      <c r="AWD205" s="464"/>
      <c r="AWE205" s="464"/>
      <c r="AWF205" s="464"/>
      <c r="AWG205" s="465"/>
      <c r="AWI205" s="463"/>
      <c r="AWJ205" s="467"/>
      <c r="AWK205" s="467"/>
      <c r="AWL205" s="464"/>
      <c r="AWM205" s="464"/>
      <c r="AWN205" s="464"/>
      <c r="AWO205" s="465"/>
      <c r="AWQ205" s="463"/>
      <c r="AWR205" s="467"/>
      <c r="AWS205" s="467"/>
      <c r="AWT205" s="464"/>
      <c r="AWU205" s="464"/>
      <c r="AWV205" s="464"/>
      <c r="AWW205" s="465"/>
      <c r="AWY205" s="463"/>
      <c r="AWZ205" s="467"/>
      <c r="AXA205" s="467"/>
      <c r="AXB205" s="464"/>
      <c r="AXC205" s="464"/>
      <c r="AXD205" s="464"/>
      <c r="AXE205" s="465"/>
      <c r="AXG205" s="463"/>
      <c r="AXH205" s="467"/>
      <c r="AXI205" s="467"/>
      <c r="AXJ205" s="464"/>
      <c r="AXK205" s="464"/>
      <c r="AXL205" s="464"/>
      <c r="AXM205" s="465"/>
      <c r="AXO205" s="463"/>
      <c r="AXP205" s="467"/>
      <c r="AXQ205" s="467"/>
      <c r="AXR205" s="464"/>
      <c r="AXS205" s="464"/>
      <c r="AXT205" s="464"/>
      <c r="AXU205" s="465"/>
      <c r="AXW205" s="463"/>
      <c r="AXX205" s="467"/>
      <c r="AXY205" s="467"/>
      <c r="AXZ205" s="464"/>
      <c r="AYA205" s="464"/>
      <c r="AYB205" s="464"/>
      <c r="AYC205" s="465"/>
      <c r="AYE205" s="463"/>
      <c r="AYF205" s="467"/>
      <c r="AYG205" s="467"/>
      <c r="AYH205" s="464"/>
      <c r="AYI205" s="464"/>
      <c r="AYJ205" s="464"/>
      <c r="AYK205" s="465"/>
      <c r="AYM205" s="463"/>
      <c r="AYN205" s="467"/>
      <c r="AYO205" s="467"/>
      <c r="AYP205" s="464"/>
      <c r="AYQ205" s="464"/>
      <c r="AYR205" s="464"/>
      <c r="AYS205" s="465"/>
      <c r="AYU205" s="463"/>
      <c r="AYV205" s="467"/>
      <c r="AYW205" s="467"/>
      <c r="AYX205" s="464"/>
      <c r="AYY205" s="464"/>
      <c r="AYZ205" s="464"/>
      <c r="AZA205" s="465"/>
      <c r="AZC205" s="463"/>
      <c r="AZD205" s="467"/>
      <c r="AZE205" s="467"/>
      <c r="AZF205" s="464"/>
      <c r="AZG205" s="464"/>
      <c r="AZH205" s="464"/>
      <c r="AZI205" s="465"/>
      <c r="AZK205" s="463"/>
      <c r="AZL205" s="467"/>
      <c r="AZM205" s="467"/>
      <c r="AZN205" s="464"/>
      <c r="AZO205" s="464"/>
      <c r="AZP205" s="464"/>
      <c r="AZQ205" s="465"/>
      <c r="AZS205" s="463"/>
      <c r="AZT205" s="467"/>
      <c r="AZU205" s="467"/>
      <c r="AZV205" s="464"/>
      <c r="AZW205" s="464"/>
      <c r="AZX205" s="464"/>
      <c r="AZY205" s="465"/>
      <c r="BAA205" s="463"/>
      <c r="BAB205" s="467"/>
      <c r="BAC205" s="467"/>
      <c r="BAD205" s="464"/>
      <c r="BAE205" s="464"/>
      <c r="BAF205" s="464"/>
      <c r="BAG205" s="465"/>
      <c r="BAI205" s="463"/>
      <c r="BAJ205" s="467"/>
      <c r="BAK205" s="467"/>
      <c r="BAL205" s="464"/>
      <c r="BAM205" s="464"/>
      <c r="BAN205" s="464"/>
      <c r="BAO205" s="465"/>
      <c r="BAQ205" s="463"/>
      <c r="BAR205" s="467"/>
      <c r="BAS205" s="467"/>
      <c r="BAT205" s="464"/>
      <c r="BAU205" s="464"/>
      <c r="BAV205" s="464"/>
      <c r="BAW205" s="465"/>
      <c r="BAY205" s="463"/>
      <c r="BAZ205" s="467"/>
      <c r="BBA205" s="467"/>
      <c r="BBB205" s="464"/>
      <c r="BBC205" s="464"/>
      <c r="BBD205" s="464"/>
      <c r="BBE205" s="465"/>
      <c r="BBG205" s="463"/>
      <c r="BBH205" s="467"/>
      <c r="BBI205" s="467"/>
      <c r="BBJ205" s="464"/>
      <c r="BBK205" s="464"/>
      <c r="BBL205" s="464"/>
      <c r="BBM205" s="465"/>
      <c r="BBO205" s="463"/>
      <c r="BBP205" s="467"/>
      <c r="BBQ205" s="467"/>
      <c r="BBR205" s="464"/>
      <c r="BBS205" s="464"/>
      <c r="BBT205" s="464"/>
      <c r="BBU205" s="465"/>
      <c r="BBW205" s="463"/>
      <c r="BBX205" s="467"/>
      <c r="BBY205" s="467"/>
      <c r="BBZ205" s="464"/>
      <c r="BCA205" s="464"/>
      <c r="BCB205" s="464"/>
      <c r="BCC205" s="465"/>
      <c r="BCE205" s="463"/>
      <c r="BCF205" s="467"/>
      <c r="BCG205" s="467"/>
      <c r="BCH205" s="464"/>
      <c r="BCI205" s="464"/>
      <c r="BCJ205" s="464"/>
      <c r="BCK205" s="465"/>
      <c r="BCM205" s="463"/>
      <c r="BCN205" s="467"/>
      <c r="BCO205" s="467"/>
      <c r="BCP205" s="464"/>
      <c r="BCQ205" s="464"/>
      <c r="BCR205" s="464"/>
      <c r="BCS205" s="465"/>
      <c r="BCU205" s="463"/>
      <c r="BCV205" s="467"/>
      <c r="BCW205" s="467"/>
      <c r="BCX205" s="464"/>
      <c r="BCY205" s="464"/>
      <c r="BCZ205" s="464"/>
      <c r="BDA205" s="465"/>
      <c r="BDC205" s="463"/>
      <c r="BDD205" s="467"/>
      <c r="BDE205" s="467"/>
      <c r="BDF205" s="464"/>
      <c r="BDG205" s="464"/>
      <c r="BDH205" s="464"/>
      <c r="BDI205" s="465"/>
      <c r="BDK205" s="463"/>
      <c r="BDL205" s="467"/>
      <c r="BDM205" s="467"/>
      <c r="BDN205" s="464"/>
      <c r="BDO205" s="464"/>
      <c r="BDP205" s="464"/>
      <c r="BDQ205" s="465"/>
      <c r="BDS205" s="463"/>
      <c r="BDT205" s="467"/>
      <c r="BDU205" s="467"/>
      <c r="BDV205" s="464"/>
      <c r="BDW205" s="464"/>
      <c r="BDX205" s="464"/>
      <c r="BDY205" s="465"/>
      <c r="BEA205" s="463"/>
      <c r="BEB205" s="467"/>
      <c r="BEC205" s="467"/>
      <c r="BED205" s="464"/>
      <c r="BEE205" s="464"/>
      <c r="BEF205" s="464"/>
      <c r="BEG205" s="465"/>
      <c r="BEI205" s="463"/>
      <c r="BEJ205" s="467"/>
      <c r="BEK205" s="467"/>
      <c r="BEL205" s="464"/>
      <c r="BEM205" s="464"/>
      <c r="BEN205" s="464"/>
      <c r="BEO205" s="465"/>
      <c r="BEQ205" s="463"/>
      <c r="BER205" s="467"/>
      <c r="BES205" s="467"/>
      <c r="BET205" s="464"/>
      <c r="BEU205" s="464"/>
      <c r="BEV205" s="464"/>
      <c r="BEW205" s="465"/>
      <c r="BEY205" s="463"/>
      <c r="BEZ205" s="467"/>
      <c r="BFA205" s="467"/>
      <c r="BFB205" s="464"/>
      <c r="BFC205" s="464"/>
      <c r="BFD205" s="464"/>
      <c r="BFE205" s="465"/>
      <c r="BFG205" s="463"/>
      <c r="BFH205" s="467"/>
      <c r="BFI205" s="467"/>
      <c r="BFJ205" s="464"/>
      <c r="BFK205" s="464"/>
      <c r="BFL205" s="464"/>
      <c r="BFM205" s="465"/>
      <c r="BFO205" s="463"/>
      <c r="BFP205" s="467"/>
      <c r="BFQ205" s="467"/>
      <c r="BFR205" s="464"/>
      <c r="BFS205" s="464"/>
      <c r="BFT205" s="464"/>
      <c r="BFU205" s="465"/>
      <c r="BFW205" s="463"/>
      <c r="BFX205" s="467"/>
      <c r="BFY205" s="467"/>
      <c r="BFZ205" s="464"/>
      <c r="BGA205" s="464"/>
      <c r="BGB205" s="464"/>
      <c r="BGC205" s="465"/>
      <c r="BGE205" s="463"/>
      <c r="BGF205" s="467"/>
      <c r="BGG205" s="467"/>
      <c r="BGH205" s="464"/>
      <c r="BGI205" s="464"/>
      <c r="BGJ205" s="464"/>
      <c r="BGK205" s="465"/>
      <c r="BGM205" s="463"/>
      <c r="BGN205" s="467"/>
      <c r="BGO205" s="467"/>
      <c r="BGP205" s="464"/>
      <c r="BGQ205" s="464"/>
      <c r="BGR205" s="464"/>
      <c r="BGS205" s="465"/>
      <c r="BGU205" s="463"/>
      <c r="BGV205" s="467"/>
      <c r="BGW205" s="467"/>
      <c r="BGX205" s="464"/>
      <c r="BGY205" s="464"/>
      <c r="BGZ205" s="464"/>
      <c r="BHA205" s="465"/>
      <c r="BHC205" s="463"/>
      <c r="BHD205" s="467"/>
      <c r="BHE205" s="467"/>
      <c r="BHF205" s="464"/>
      <c r="BHG205" s="464"/>
      <c r="BHH205" s="464"/>
      <c r="BHI205" s="465"/>
      <c r="BHK205" s="463"/>
      <c r="BHL205" s="467"/>
      <c r="BHM205" s="467"/>
      <c r="BHN205" s="464"/>
      <c r="BHO205" s="464"/>
      <c r="BHP205" s="464"/>
      <c r="BHQ205" s="465"/>
      <c r="BHS205" s="463"/>
      <c r="BHT205" s="467"/>
      <c r="BHU205" s="467"/>
      <c r="BHV205" s="464"/>
      <c r="BHW205" s="464"/>
      <c r="BHX205" s="464"/>
      <c r="BHY205" s="465"/>
      <c r="BIA205" s="463"/>
      <c r="BIB205" s="467"/>
      <c r="BIC205" s="467"/>
      <c r="BID205" s="464"/>
      <c r="BIE205" s="464"/>
      <c r="BIF205" s="464"/>
      <c r="BIG205" s="465"/>
      <c r="BII205" s="463"/>
      <c r="BIJ205" s="467"/>
      <c r="BIK205" s="467"/>
      <c r="BIL205" s="464"/>
      <c r="BIM205" s="464"/>
      <c r="BIN205" s="464"/>
      <c r="BIO205" s="465"/>
      <c r="BIQ205" s="463"/>
      <c r="BIR205" s="467"/>
      <c r="BIS205" s="467"/>
      <c r="BIT205" s="464"/>
      <c r="BIU205" s="464"/>
      <c r="BIV205" s="464"/>
      <c r="BIW205" s="465"/>
      <c r="BIY205" s="463"/>
      <c r="BIZ205" s="467"/>
      <c r="BJA205" s="467"/>
      <c r="BJB205" s="464"/>
      <c r="BJC205" s="464"/>
      <c r="BJD205" s="464"/>
      <c r="BJE205" s="465"/>
      <c r="BJG205" s="463"/>
      <c r="BJH205" s="467"/>
      <c r="BJI205" s="467"/>
      <c r="BJJ205" s="464"/>
      <c r="BJK205" s="464"/>
      <c r="BJL205" s="464"/>
      <c r="BJM205" s="465"/>
      <c r="BJO205" s="463"/>
      <c r="BJP205" s="467"/>
      <c r="BJQ205" s="467"/>
      <c r="BJR205" s="464"/>
      <c r="BJS205" s="464"/>
      <c r="BJT205" s="464"/>
      <c r="BJU205" s="465"/>
      <c r="BJW205" s="463"/>
      <c r="BJX205" s="467"/>
      <c r="BJY205" s="467"/>
      <c r="BJZ205" s="464"/>
      <c r="BKA205" s="464"/>
      <c r="BKB205" s="464"/>
      <c r="BKC205" s="465"/>
      <c r="BKE205" s="463"/>
      <c r="BKF205" s="467"/>
      <c r="BKG205" s="467"/>
      <c r="BKH205" s="464"/>
      <c r="BKI205" s="464"/>
      <c r="BKJ205" s="464"/>
      <c r="BKK205" s="465"/>
      <c r="BKM205" s="463"/>
      <c r="BKN205" s="467"/>
      <c r="BKO205" s="467"/>
      <c r="BKP205" s="464"/>
      <c r="BKQ205" s="464"/>
      <c r="BKR205" s="464"/>
      <c r="BKS205" s="465"/>
      <c r="BKU205" s="463"/>
      <c r="BKV205" s="467"/>
      <c r="BKW205" s="467"/>
      <c r="BKX205" s="464"/>
      <c r="BKY205" s="464"/>
      <c r="BKZ205" s="464"/>
      <c r="BLA205" s="465"/>
      <c r="BLC205" s="463"/>
      <c r="BLD205" s="467"/>
      <c r="BLE205" s="467"/>
      <c r="BLF205" s="464"/>
      <c r="BLG205" s="464"/>
      <c r="BLH205" s="464"/>
      <c r="BLI205" s="465"/>
      <c r="BLK205" s="463"/>
      <c r="BLL205" s="467"/>
      <c r="BLM205" s="467"/>
      <c r="BLN205" s="464"/>
      <c r="BLO205" s="464"/>
      <c r="BLP205" s="464"/>
      <c r="BLQ205" s="465"/>
      <c r="BLS205" s="463"/>
      <c r="BLT205" s="467"/>
      <c r="BLU205" s="467"/>
      <c r="BLV205" s="464"/>
      <c r="BLW205" s="464"/>
      <c r="BLX205" s="464"/>
      <c r="BLY205" s="465"/>
      <c r="BMA205" s="463"/>
      <c r="BMB205" s="467"/>
      <c r="BMC205" s="467"/>
      <c r="BMD205" s="464"/>
      <c r="BME205" s="464"/>
      <c r="BMF205" s="464"/>
      <c r="BMG205" s="465"/>
      <c r="BMI205" s="463"/>
      <c r="BMJ205" s="467"/>
      <c r="BMK205" s="467"/>
      <c r="BML205" s="464"/>
      <c r="BMM205" s="464"/>
      <c r="BMN205" s="464"/>
      <c r="BMO205" s="465"/>
      <c r="BMQ205" s="463"/>
      <c r="BMR205" s="467"/>
      <c r="BMS205" s="467"/>
      <c r="BMT205" s="464"/>
      <c r="BMU205" s="464"/>
      <c r="BMV205" s="464"/>
      <c r="BMW205" s="465"/>
      <c r="BMY205" s="463"/>
      <c r="BMZ205" s="467"/>
      <c r="BNA205" s="467"/>
      <c r="BNB205" s="464"/>
      <c r="BNC205" s="464"/>
      <c r="BND205" s="464"/>
      <c r="BNE205" s="465"/>
      <c r="BNG205" s="463"/>
      <c r="BNH205" s="467"/>
      <c r="BNI205" s="467"/>
      <c r="BNJ205" s="464"/>
      <c r="BNK205" s="464"/>
      <c r="BNL205" s="464"/>
      <c r="BNM205" s="465"/>
      <c r="BNO205" s="463"/>
      <c r="BNP205" s="467"/>
      <c r="BNQ205" s="467"/>
      <c r="BNR205" s="464"/>
      <c r="BNS205" s="464"/>
      <c r="BNT205" s="464"/>
      <c r="BNU205" s="465"/>
      <c r="BNW205" s="463"/>
      <c r="BNX205" s="467"/>
      <c r="BNY205" s="467"/>
      <c r="BNZ205" s="464"/>
      <c r="BOA205" s="464"/>
      <c r="BOB205" s="464"/>
      <c r="BOC205" s="465"/>
      <c r="BOE205" s="463"/>
      <c r="BOF205" s="467"/>
      <c r="BOG205" s="467"/>
      <c r="BOH205" s="464"/>
      <c r="BOI205" s="464"/>
      <c r="BOJ205" s="464"/>
      <c r="BOK205" s="465"/>
      <c r="BOM205" s="463"/>
      <c r="BON205" s="467"/>
      <c r="BOO205" s="467"/>
      <c r="BOP205" s="464"/>
      <c r="BOQ205" s="464"/>
      <c r="BOR205" s="464"/>
      <c r="BOS205" s="465"/>
      <c r="BOU205" s="463"/>
      <c r="BOV205" s="467"/>
      <c r="BOW205" s="467"/>
      <c r="BOX205" s="464"/>
      <c r="BOY205" s="464"/>
      <c r="BOZ205" s="464"/>
      <c r="BPA205" s="465"/>
      <c r="BPC205" s="463"/>
      <c r="BPD205" s="467"/>
      <c r="BPE205" s="467"/>
      <c r="BPF205" s="464"/>
      <c r="BPG205" s="464"/>
      <c r="BPH205" s="464"/>
      <c r="BPI205" s="465"/>
      <c r="BPK205" s="463"/>
      <c r="BPL205" s="467"/>
      <c r="BPM205" s="467"/>
      <c r="BPN205" s="464"/>
      <c r="BPO205" s="464"/>
      <c r="BPP205" s="464"/>
      <c r="BPQ205" s="465"/>
      <c r="BPS205" s="463"/>
      <c r="BPT205" s="467"/>
      <c r="BPU205" s="467"/>
      <c r="BPV205" s="464"/>
      <c r="BPW205" s="464"/>
      <c r="BPX205" s="464"/>
      <c r="BPY205" s="465"/>
      <c r="BQA205" s="463"/>
      <c r="BQB205" s="467"/>
      <c r="BQC205" s="467"/>
      <c r="BQD205" s="464"/>
      <c r="BQE205" s="464"/>
      <c r="BQF205" s="464"/>
      <c r="BQG205" s="465"/>
      <c r="BQI205" s="463"/>
      <c r="BQJ205" s="467"/>
      <c r="BQK205" s="467"/>
      <c r="BQL205" s="464"/>
      <c r="BQM205" s="464"/>
      <c r="BQN205" s="464"/>
      <c r="BQO205" s="465"/>
      <c r="BQQ205" s="463"/>
      <c r="BQR205" s="467"/>
      <c r="BQS205" s="467"/>
      <c r="BQT205" s="464"/>
      <c r="BQU205" s="464"/>
      <c r="BQV205" s="464"/>
      <c r="BQW205" s="465"/>
      <c r="BQY205" s="463"/>
      <c r="BQZ205" s="467"/>
      <c r="BRA205" s="467"/>
      <c r="BRB205" s="464"/>
      <c r="BRC205" s="464"/>
      <c r="BRD205" s="464"/>
      <c r="BRE205" s="465"/>
      <c r="BRG205" s="463"/>
      <c r="BRH205" s="467"/>
      <c r="BRI205" s="467"/>
      <c r="BRJ205" s="464"/>
      <c r="BRK205" s="464"/>
      <c r="BRL205" s="464"/>
      <c r="BRM205" s="465"/>
      <c r="BRO205" s="463"/>
      <c r="BRP205" s="467"/>
      <c r="BRQ205" s="467"/>
      <c r="BRR205" s="464"/>
      <c r="BRS205" s="464"/>
      <c r="BRT205" s="464"/>
      <c r="BRU205" s="465"/>
      <c r="BRW205" s="463"/>
      <c r="BRX205" s="467"/>
      <c r="BRY205" s="467"/>
      <c r="BRZ205" s="464"/>
      <c r="BSA205" s="464"/>
      <c r="BSB205" s="464"/>
      <c r="BSC205" s="465"/>
      <c r="BSE205" s="463"/>
      <c r="BSF205" s="467"/>
      <c r="BSG205" s="467"/>
      <c r="BSH205" s="464"/>
      <c r="BSI205" s="464"/>
      <c r="BSJ205" s="464"/>
      <c r="BSK205" s="465"/>
      <c r="BSM205" s="463"/>
      <c r="BSN205" s="467"/>
      <c r="BSO205" s="467"/>
      <c r="BSP205" s="464"/>
      <c r="BSQ205" s="464"/>
      <c r="BSR205" s="464"/>
      <c r="BSS205" s="465"/>
      <c r="BSU205" s="463"/>
      <c r="BSV205" s="467"/>
      <c r="BSW205" s="467"/>
      <c r="BSX205" s="464"/>
      <c r="BSY205" s="464"/>
      <c r="BSZ205" s="464"/>
      <c r="BTA205" s="465"/>
      <c r="BTC205" s="463"/>
      <c r="BTD205" s="467"/>
      <c r="BTE205" s="467"/>
      <c r="BTF205" s="464"/>
      <c r="BTG205" s="464"/>
      <c r="BTH205" s="464"/>
      <c r="BTI205" s="465"/>
      <c r="BTK205" s="463"/>
      <c r="BTL205" s="467"/>
      <c r="BTM205" s="467"/>
      <c r="BTN205" s="464"/>
      <c r="BTO205" s="464"/>
      <c r="BTP205" s="464"/>
      <c r="BTQ205" s="465"/>
      <c r="BTS205" s="463"/>
      <c r="BTT205" s="467"/>
      <c r="BTU205" s="467"/>
      <c r="BTV205" s="464"/>
      <c r="BTW205" s="464"/>
      <c r="BTX205" s="464"/>
      <c r="BTY205" s="465"/>
      <c r="BUA205" s="463"/>
      <c r="BUB205" s="467"/>
      <c r="BUC205" s="467"/>
      <c r="BUD205" s="464"/>
      <c r="BUE205" s="464"/>
      <c r="BUF205" s="464"/>
      <c r="BUG205" s="465"/>
      <c r="BUI205" s="463"/>
      <c r="BUJ205" s="467"/>
      <c r="BUK205" s="467"/>
      <c r="BUL205" s="464"/>
      <c r="BUM205" s="464"/>
      <c r="BUN205" s="464"/>
      <c r="BUO205" s="465"/>
      <c r="BUQ205" s="463"/>
      <c r="BUR205" s="467"/>
      <c r="BUS205" s="467"/>
      <c r="BUT205" s="464"/>
      <c r="BUU205" s="464"/>
      <c r="BUV205" s="464"/>
      <c r="BUW205" s="465"/>
      <c r="BUY205" s="463"/>
      <c r="BUZ205" s="467"/>
      <c r="BVA205" s="467"/>
      <c r="BVB205" s="464"/>
      <c r="BVC205" s="464"/>
      <c r="BVD205" s="464"/>
      <c r="BVE205" s="465"/>
      <c r="BVG205" s="463"/>
      <c r="BVH205" s="467"/>
      <c r="BVI205" s="467"/>
      <c r="BVJ205" s="464"/>
      <c r="BVK205" s="464"/>
      <c r="BVL205" s="464"/>
      <c r="BVM205" s="465"/>
      <c r="BVO205" s="463"/>
      <c r="BVP205" s="467"/>
      <c r="BVQ205" s="467"/>
      <c r="BVR205" s="464"/>
      <c r="BVS205" s="464"/>
      <c r="BVT205" s="464"/>
      <c r="BVU205" s="465"/>
      <c r="BVW205" s="463"/>
      <c r="BVX205" s="467"/>
      <c r="BVY205" s="467"/>
      <c r="BVZ205" s="464"/>
      <c r="BWA205" s="464"/>
      <c r="BWB205" s="464"/>
      <c r="BWC205" s="465"/>
      <c r="BWE205" s="463"/>
      <c r="BWF205" s="467"/>
      <c r="BWG205" s="467"/>
      <c r="BWH205" s="464"/>
      <c r="BWI205" s="464"/>
      <c r="BWJ205" s="464"/>
      <c r="BWK205" s="465"/>
      <c r="BWM205" s="463"/>
      <c r="BWN205" s="467"/>
      <c r="BWO205" s="467"/>
      <c r="BWP205" s="464"/>
      <c r="BWQ205" s="464"/>
      <c r="BWR205" s="464"/>
      <c r="BWS205" s="465"/>
      <c r="BWU205" s="463"/>
      <c r="BWV205" s="467"/>
      <c r="BWW205" s="467"/>
      <c r="BWX205" s="464"/>
      <c r="BWY205" s="464"/>
      <c r="BWZ205" s="464"/>
      <c r="BXA205" s="465"/>
      <c r="BXC205" s="463"/>
      <c r="BXD205" s="467"/>
      <c r="BXE205" s="467"/>
      <c r="BXF205" s="464"/>
      <c r="BXG205" s="464"/>
      <c r="BXH205" s="464"/>
      <c r="BXI205" s="465"/>
      <c r="BXK205" s="463"/>
      <c r="BXL205" s="467"/>
      <c r="BXM205" s="467"/>
      <c r="BXN205" s="464"/>
      <c r="BXO205" s="464"/>
      <c r="BXP205" s="464"/>
      <c r="BXQ205" s="465"/>
      <c r="BXS205" s="463"/>
      <c r="BXT205" s="467"/>
      <c r="BXU205" s="467"/>
      <c r="BXV205" s="464"/>
      <c r="BXW205" s="464"/>
      <c r="BXX205" s="464"/>
      <c r="BXY205" s="465"/>
      <c r="BYA205" s="463"/>
      <c r="BYB205" s="467"/>
      <c r="BYC205" s="467"/>
      <c r="BYD205" s="464"/>
      <c r="BYE205" s="464"/>
      <c r="BYF205" s="464"/>
      <c r="BYG205" s="465"/>
      <c r="BYI205" s="463"/>
      <c r="BYJ205" s="467"/>
      <c r="BYK205" s="467"/>
      <c r="BYL205" s="464"/>
      <c r="BYM205" s="464"/>
      <c r="BYN205" s="464"/>
      <c r="BYO205" s="465"/>
      <c r="BYQ205" s="463"/>
      <c r="BYR205" s="467"/>
      <c r="BYS205" s="467"/>
      <c r="BYT205" s="464"/>
      <c r="BYU205" s="464"/>
      <c r="BYV205" s="464"/>
      <c r="BYW205" s="465"/>
      <c r="BYY205" s="463"/>
      <c r="BYZ205" s="467"/>
      <c r="BZA205" s="467"/>
      <c r="BZB205" s="464"/>
      <c r="BZC205" s="464"/>
      <c r="BZD205" s="464"/>
      <c r="BZE205" s="465"/>
      <c r="BZG205" s="463"/>
      <c r="BZH205" s="467"/>
      <c r="BZI205" s="467"/>
      <c r="BZJ205" s="464"/>
      <c r="BZK205" s="464"/>
      <c r="BZL205" s="464"/>
      <c r="BZM205" s="465"/>
      <c r="BZO205" s="463"/>
      <c r="BZP205" s="467"/>
      <c r="BZQ205" s="467"/>
      <c r="BZR205" s="464"/>
      <c r="BZS205" s="464"/>
      <c r="BZT205" s="464"/>
      <c r="BZU205" s="465"/>
      <c r="BZW205" s="463"/>
      <c r="BZX205" s="467"/>
      <c r="BZY205" s="467"/>
      <c r="BZZ205" s="464"/>
      <c r="CAA205" s="464"/>
      <c r="CAB205" s="464"/>
      <c r="CAC205" s="465"/>
      <c r="CAE205" s="463"/>
      <c r="CAF205" s="467"/>
      <c r="CAG205" s="467"/>
      <c r="CAH205" s="464"/>
      <c r="CAI205" s="464"/>
      <c r="CAJ205" s="464"/>
      <c r="CAK205" s="465"/>
      <c r="CAM205" s="463"/>
      <c r="CAN205" s="467"/>
      <c r="CAO205" s="467"/>
      <c r="CAP205" s="464"/>
      <c r="CAQ205" s="464"/>
      <c r="CAR205" s="464"/>
      <c r="CAS205" s="465"/>
      <c r="CAU205" s="463"/>
      <c r="CAV205" s="467"/>
      <c r="CAW205" s="467"/>
      <c r="CAX205" s="464"/>
      <c r="CAY205" s="464"/>
      <c r="CAZ205" s="464"/>
      <c r="CBA205" s="465"/>
      <c r="CBC205" s="463"/>
      <c r="CBD205" s="467"/>
      <c r="CBE205" s="467"/>
      <c r="CBF205" s="464"/>
      <c r="CBG205" s="464"/>
      <c r="CBH205" s="464"/>
      <c r="CBI205" s="465"/>
      <c r="CBK205" s="463"/>
      <c r="CBL205" s="467"/>
      <c r="CBM205" s="467"/>
      <c r="CBN205" s="464"/>
      <c r="CBO205" s="464"/>
      <c r="CBP205" s="464"/>
      <c r="CBQ205" s="465"/>
      <c r="CBS205" s="463"/>
      <c r="CBT205" s="467"/>
      <c r="CBU205" s="467"/>
      <c r="CBV205" s="464"/>
      <c r="CBW205" s="464"/>
      <c r="CBX205" s="464"/>
      <c r="CBY205" s="465"/>
      <c r="CCA205" s="463"/>
      <c r="CCB205" s="467"/>
      <c r="CCC205" s="467"/>
      <c r="CCD205" s="464"/>
      <c r="CCE205" s="464"/>
      <c r="CCF205" s="464"/>
      <c r="CCG205" s="465"/>
      <c r="CCI205" s="463"/>
      <c r="CCJ205" s="467"/>
      <c r="CCK205" s="467"/>
      <c r="CCL205" s="464"/>
      <c r="CCM205" s="464"/>
      <c r="CCN205" s="464"/>
      <c r="CCO205" s="465"/>
      <c r="CCQ205" s="463"/>
      <c r="CCR205" s="467"/>
      <c r="CCS205" s="467"/>
      <c r="CCT205" s="464"/>
      <c r="CCU205" s="464"/>
      <c r="CCV205" s="464"/>
      <c r="CCW205" s="465"/>
      <c r="CCY205" s="463"/>
      <c r="CCZ205" s="467"/>
      <c r="CDA205" s="467"/>
      <c r="CDB205" s="464"/>
      <c r="CDC205" s="464"/>
      <c r="CDD205" s="464"/>
      <c r="CDE205" s="465"/>
      <c r="CDG205" s="463"/>
      <c r="CDH205" s="467"/>
      <c r="CDI205" s="467"/>
      <c r="CDJ205" s="464"/>
      <c r="CDK205" s="464"/>
      <c r="CDL205" s="464"/>
      <c r="CDM205" s="465"/>
      <c r="CDO205" s="463"/>
      <c r="CDP205" s="467"/>
      <c r="CDQ205" s="467"/>
      <c r="CDR205" s="464"/>
      <c r="CDS205" s="464"/>
      <c r="CDT205" s="464"/>
      <c r="CDU205" s="465"/>
      <c r="CDW205" s="463"/>
      <c r="CDX205" s="467"/>
      <c r="CDY205" s="467"/>
      <c r="CDZ205" s="464"/>
      <c r="CEA205" s="464"/>
      <c r="CEB205" s="464"/>
      <c r="CEC205" s="465"/>
      <c r="CEE205" s="463"/>
      <c r="CEF205" s="467"/>
      <c r="CEG205" s="467"/>
      <c r="CEH205" s="464"/>
      <c r="CEI205" s="464"/>
      <c r="CEJ205" s="464"/>
      <c r="CEK205" s="465"/>
      <c r="CEM205" s="463"/>
      <c r="CEN205" s="467"/>
      <c r="CEO205" s="467"/>
      <c r="CEP205" s="464"/>
      <c r="CEQ205" s="464"/>
      <c r="CER205" s="464"/>
      <c r="CES205" s="465"/>
      <c r="CEU205" s="463"/>
      <c r="CEV205" s="467"/>
      <c r="CEW205" s="467"/>
      <c r="CEX205" s="464"/>
      <c r="CEY205" s="464"/>
      <c r="CEZ205" s="464"/>
      <c r="CFA205" s="465"/>
      <c r="CFC205" s="463"/>
      <c r="CFD205" s="467"/>
      <c r="CFE205" s="467"/>
      <c r="CFF205" s="464"/>
      <c r="CFG205" s="464"/>
      <c r="CFH205" s="464"/>
      <c r="CFI205" s="465"/>
      <c r="CFK205" s="463"/>
      <c r="CFL205" s="467"/>
      <c r="CFM205" s="467"/>
      <c r="CFN205" s="464"/>
      <c r="CFO205" s="464"/>
      <c r="CFP205" s="464"/>
      <c r="CFQ205" s="465"/>
      <c r="CFS205" s="463"/>
      <c r="CFT205" s="467"/>
      <c r="CFU205" s="467"/>
      <c r="CFV205" s="464"/>
      <c r="CFW205" s="464"/>
      <c r="CFX205" s="464"/>
      <c r="CFY205" s="465"/>
      <c r="CGA205" s="463"/>
      <c r="CGB205" s="467"/>
      <c r="CGC205" s="467"/>
      <c r="CGD205" s="464"/>
      <c r="CGE205" s="464"/>
      <c r="CGF205" s="464"/>
      <c r="CGG205" s="465"/>
      <c r="CGI205" s="463"/>
      <c r="CGJ205" s="467"/>
      <c r="CGK205" s="467"/>
      <c r="CGL205" s="464"/>
      <c r="CGM205" s="464"/>
      <c r="CGN205" s="464"/>
      <c r="CGO205" s="465"/>
      <c r="CGQ205" s="463"/>
      <c r="CGR205" s="467"/>
      <c r="CGS205" s="467"/>
      <c r="CGT205" s="464"/>
      <c r="CGU205" s="464"/>
      <c r="CGV205" s="464"/>
      <c r="CGW205" s="465"/>
      <c r="CGY205" s="463"/>
      <c r="CGZ205" s="467"/>
      <c r="CHA205" s="467"/>
      <c r="CHB205" s="464"/>
      <c r="CHC205" s="464"/>
      <c r="CHD205" s="464"/>
      <c r="CHE205" s="465"/>
      <c r="CHG205" s="463"/>
      <c r="CHH205" s="467"/>
      <c r="CHI205" s="467"/>
      <c r="CHJ205" s="464"/>
      <c r="CHK205" s="464"/>
      <c r="CHL205" s="464"/>
      <c r="CHM205" s="465"/>
      <c r="CHO205" s="463"/>
      <c r="CHP205" s="467"/>
      <c r="CHQ205" s="467"/>
      <c r="CHR205" s="464"/>
      <c r="CHS205" s="464"/>
      <c r="CHT205" s="464"/>
      <c r="CHU205" s="465"/>
      <c r="CHW205" s="463"/>
      <c r="CHX205" s="467"/>
      <c r="CHY205" s="467"/>
      <c r="CHZ205" s="464"/>
      <c r="CIA205" s="464"/>
      <c r="CIB205" s="464"/>
      <c r="CIC205" s="465"/>
      <c r="CIE205" s="463"/>
      <c r="CIF205" s="467"/>
      <c r="CIG205" s="467"/>
      <c r="CIH205" s="464"/>
      <c r="CII205" s="464"/>
      <c r="CIJ205" s="464"/>
      <c r="CIK205" s="465"/>
      <c r="CIM205" s="463"/>
      <c r="CIN205" s="467"/>
      <c r="CIO205" s="467"/>
      <c r="CIP205" s="464"/>
      <c r="CIQ205" s="464"/>
      <c r="CIR205" s="464"/>
      <c r="CIS205" s="465"/>
      <c r="CIU205" s="463"/>
      <c r="CIV205" s="467"/>
      <c r="CIW205" s="467"/>
      <c r="CIX205" s="464"/>
      <c r="CIY205" s="464"/>
      <c r="CIZ205" s="464"/>
      <c r="CJA205" s="465"/>
      <c r="CJC205" s="463"/>
      <c r="CJD205" s="467"/>
      <c r="CJE205" s="467"/>
      <c r="CJF205" s="464"/>
      <c r="CJG205" s="464"/>
      <c r="CJH205" s="464"/>
      <c r="CJI205" s="465"/>
      <c r="CJK205" s="463"/>
      <c r="CJL205" s="467"/>
      <c r="CJM205" s="467"/>
      <c r="CJN205" s="464"/>
      <c r="CJO205" s="464"/>
      <c r="CJP205" s="464"/>
      <c r="CJQ205" s="465"/>
      <c r="CJS205" s="463"/>
      <c r="CJT205" s="467"/>
      <c r="CJU205" s="467"/>
      <c r="CJV205" s="464"/>
      <c r="CJW205" s="464"/>
      <c r="CJX205" s="464"/>
      <c r="CJY205" s="465"/>
      <c r="CKA205" s="463"/>
      <c r="CKB205" s="467"/>
      <c r="CKC205" s="467"/>
      <c r="CKD205" s="464"/>
      <c r="CKE205" s="464"/>
      <c r="CKF205" s="464"/>
      <c r="CKG205" s="465"/>
      <c r="CKI205" s="463"/>
      <c r="CKJ205" s="467"/>
      <c r="CKK205" s="467"/>
      <c r="CKL205" s="464"/>
      <c r="CKM205" s="464"/>
      <c r="CKN205" s="464"/>
      <c r="CKO205" s="465"/>
      <c r="CKQ205" s="463"/>
      <c r="CKR205" s="467"/>
      <c r="CKS205" s="467"/>
      <c r="CKT205" s="464"/>
      <c r="CKU205" s="464"/>
      <c r="CKV205" s="464"/>
      <c r="CKW205" s="465"/>
      <c r="CKY205" s="463"/>
      <c r="CKZ205" s="467"/>
      <c r="CLA205" s="467"/>
      <c r="CLB205" s="464"/>
      <c r="CLC205" s="464"/>
      <c r="CLD205" s="464"/>
      <c r="CLE205" s="465"/>
      <c r="CLG205" s="463"/>
      <c r="CLH205" s="467"/>
      <c r="CLI205" s="467"/>
      <c r="CLJ205" s="464"/>
      <c r="CLK205" s="464"/>
      <c r="CLL205" s="464"/>
      <c r="CLM205" s="465"/>
      <c r="CLO205" s="463"/>
      <c r="CLP205" s="467"/>
      <c r="CLQ205" s="467"/>
      <c r="CLR205" s="464"/>
      <c r="CLS205" s="464"/>
      <c r="CLT205" s="464"/>
      <c r="CLU205" s="465"/>
      <c r="CLW205" s="463"/>
      <c r="CLX205" s="467"/>
      <c r="CLY205" s="467"/>
      <c r="CLZ205" s="464"/>
      <c r="CMA205" s="464"/>
      <c r="CMB205" s="464"/>
      <c r="CMC205" s="465"/>
      <c r="CME205" s="463"/>
      <c r="CMF205" s="467"/>
      <c r="CMG205" s="467"/>
      <c r="CMH205" s="464"/>
      <c r="CMI205" s="464"/>
      <c r="CMJ205" s="464"/>
      <c r="CMK205" s="465"/>
      <c r="CMM205" s="463"/>
      <c r="CMN205" s="467"/>
      <c r="CMO205" s="467"/>
      <c r="CMP205" s="464"/>
      <c r="CMQ205" s="464"/>
      <c r="CMR205" s="464"/>
      <c r="CMS205" s="465"/>
      <c r="CMU205" s="463"/>
      <c r="CMV205" s="467"/>
      <c r="CMW205" s="467"/>
      <c r="CMX205" s="464"/>
      <c r="CMY205" s="464"/>
      <c r="CMZ205" s="464"/>
      <c r="CNA205" s="465"/>
      <c r="CNC205" s="463"/>
      <c r="CND205" s="467"/>
      <c r="CNE205" s="467"/>
      <c r="CNF205" s="464"/>
      <c r="CNG205" s="464"/>
      <c r="CNH205" s="464"/>
      <c r="CNI205" s="465"/>
      <c r="CNK205" s="463"/>
      <c r="CNL205" s="467"/>
      <c r="CNM205" s="467"/>
      <c r="CNN205" s="464"/>
      <c r="CNO205" s="464"/>
      <c r="CNP205" s="464"/>
      <c r="CNQ205" s="465"/>
      <c r="CNS205" s="463"/>
      <c r="CNT205" s="467"/>
      <c r="CNU205" s="467"/>
      <c r="CNV205" s="464"/>
      <c r="CNW205" s="464"/>
      <c r="CNX205" s="464"/>
      <c r="CNY205" s="465"/>
      <c r="COA205" s="463"/>
      <c r="COB205" s="467"/>
      <c r="COC205" s="467"/>
      <c r="COD205" s="464"/>
      <c r="COE205" s="464"/>
      <c r="COF205" s="464"/>
      <c r="COG205" s="465"/>
      <c r="COI205" s="463"/>
      <c r="COJ205" s="467"/>
      <c r="COK205" s="467"/>
      <c r="COL205" s="464"/>
      <c r="COM205" s="464"/>
      <c r="CON205" s="464"/>
      <c r="COO205" s="465"/>
      <c r="COQ205" s="463"/>
      <c r="COR205" s="467"/>
      <c r="COS205" s="467"/>
      <c r="COT205" s="464"/>
      <c r="COU205" s="464"/>
      <c r="COV205" s="464"/>
      <c r="COW205" s="465"/>
      <c r="COY205" s="463"/>
      <c r="COZ205" s="467"/>
      <c r="CPA205" s="467"/>
      <c r="CPB205" s="464"/>
      <c r="CPC205" s="464"/>
      <c r="CPD205" s="464"/>
      <c r="CPE205" s="465"/>
      <c r="CPG205" s="463"/>
      <c r="CPH205" s="467"/>
      <c r="CPI205" s="467"/>
      <c r="CPJ205" s="464"/>
      <c r="CPK205" s="464"/>
      <c r="CPL205" s="464"/>
      <c r="CPM205" s="465"/>
      <c r="CPO205" s="463"/>
      <c r="CPP205" s="467"/>
      <c r="CPQ205" s="467"/>
      <c r="CPR205" s="464"/>
      <c r="CPS205" s="464"/>
      <c r="CPT205" s="464"/>
      <c r="CPU205" s="465"/>
      <c r="CPW205" s="463"/>
      <c r="CPX205" s="467"/>
      <c r="CPY205" s="467"/>
      <c r="CPZ205" s="464"/>
      <c r="CQA205" s="464"/>
      <c r="CQB205" s="464"/>
      <c r="CQC205" s="465"/>
      <c r="CQE205" s="463"/>
      <c r="CQF205" s="467"/>
      <c r="CQG205" s="467"/>
      <c r="CQH205" s="464"/>
      <c r="CQI205" s="464"/>
      <c r="CQJ205" s="464"/>
      <c r="CQK205" s="465"/>
      <c r="CQM205" s="463"/>
      <c r="CQN205" s="467"/>
      <c r="CQO205" s="467"/>
      <c r="CQP205" s="464"/>
      <c r="CQQ205" s="464"/>
      <c r="CQR205" s="464"/>
      <c r="CQS205" s="465"/>
      <c r="CQU205" s="463"/>
      <c r="CQV205" s="467"/>
      <c r="CQW205" s="467"/>
      <c r="CQX205" s="464"/>
      <c r="CQY205" s="464"/>
      <c r="CQZ205" s="464"/>
      <c r="CRA205" s="465"/>
      <c r="CRC205" s="463"/>
      <c r="CRD205" s="467"/>
      <c r="CRE205" s="467"/>
      <c r="CRF205" s="464"/>
      <c r="CRG205" s="464"/>
      <c r="CRH205" s="464"/>
      <c r="CRI205" s="465"/>
      <c r="CRK205" s="463"/>
      <c r="CRL205" s="467"/>
      <c r="CRM205" s="467"/>
      <c r="CRN205" s="464"/>
      <c r="CRO205" s="464"/>
      <c r="CRP205" s="464"/>
      <c r="CRQ205" s="465"/>
      <c r="CRS205" s="463"/>
      <c r="CRT205" s="467"/>
      <c r="CRU205" s="467"/>
      <c r="CRV205" s="464"/>
      <c r="CRW205" s="464"/>
      <c r="CRX205" s="464"/>
      <c r="CRY205" s="465"/>
      <c r="CSA205" s="463"/>
      <c r="CSB205" s="467"/>
      <c r="CSC205" s="467"/>
      <c r="CSD205" s="464"/>
      <c r="CSE205" s="464"/>
      <c r="CSF205" s="464"/>
      <c r="CSG205" s="465"/>
      <c r="CSI205" s="463"/>
      <c r="CSJ205" s="467"/>
      <c r="CSK205" s="467"/>
      <c r="CSL205" s="464"/>
      <c r="CSM205" s="464"/>
      <c r="CSN205" s="464"/>
      <c r="CSO205" s="465"/>
      <c r="CSQ205" s="463"/>
      <c r="CSR205" s="467"/>
      <c r="CSS205" s="467"/>
      <c r="CST205" s="464"/>
      <c r="CSU205" s="464"/>
      <c r="CSV205" s="464"/>
      <c r="CSW205" s="465"/>
      <c r="CSY205" s="463"/>
      <c r="CSZ205" s="467"/>
      <c r="CTA205" s="467"/>
      <c r="CTB205" s="464"/>
      <c r="CTC205" s="464"/>
      <c r="CTD205" s="464"/>
      <c r="CTE205" s="465"/>
      <c r="CTG205" s="463"/>
      <c r="CTH205" s="467"/>
      <c r="CTI205" s="467"/>
      <c r="CTJ205" s="464"/>
      <c r="CTK205" s="464"/>
      <c r="CTL205" s="464"/>
      <c r="CTM205" s="465"/>
      <c r="CTO205" s="463"/>
      <c r="CTP205" s="467"/>
      <c r="CTQ205" s="467"/>
      <c r="CTR205" s="464"/>
      <c r="CTS205" s="464"/>
      <c r="CTT205" s="464"/>
      <c r="CTU205" s="465"/>
      <c r="CTW205" s="463"/>
      <c r="CTX205" s="467"/>
      <c r="CTY205" s="467"/>
      <c r="CTZ205" s="464"/>
      <c r="CUA205" s="464"/>
      <c r="CUB205" s="464"/>
      <c r="CUC205" s="465"/>
      <c r="CUE205" s="463"/>
      <c r="CUF205" s="467"/>
      <c r="CUG205" s="467"/>
      <c r="CUH205" s="464"/>
      <c r="CUI205" s="464"/>
      <c r="CUJ205" s="464"/>
      <c r="CUK205" s="465"/>
      <c r="CUM205" s="463"/>
      <c r="CUN205" s="467"/>
      <c r="CUO205" s="467"/>
      <c r="CUP205" s="464"/>
      <c r="CUQ205" s="464"/>
      <c r="CUR205" s="464"/>
      <c r="CUS205" s="465"/>
      <c r="CUU205" s="463"/>
      <c r="CUV205" s="467"/>
      <c r="CUW205" s="467"/>
      <c r="CUX205" s="464"/>
      <c r="CUY205" s="464"/>
      <c r="CUZ205" s="464"/>
      <c r="CVA205" s="465"/>
      <c r="CVC205" s="463"/>
      <c r="CVD205" s="467"/>
      <c r="CVE205" s="467"/>
      <c r="CVF205" s="464"/>
      <c r="CVG205" s="464"/>
      <c r="CVH205" s="464"/>
      <c r="CVI205" s="465"/>
      <c r="CVK205" s="463"/>
      <c r="CVL205" s="467"/>
      <c r="CVM205" s="467"/>
      <c r="CVN205" s="464"/>
      <c r="CVO205" s="464"/>
      <c r="CVP205" s="464"/>
      <c r="CVQ205" s="465"/>
      <c r="CVS205" s="463"/>
      <c r="CVT205" s="467"/>
      <c r="CVU205" s="467"/>
      <c r="CVV205" s="464"/>
      <c r="CVW205" s="464"/>
      <c r="CVX205" s="464"/>
      <c r="CVY205" s="465"/>
      <c r="CWA205" s="463"/>
      <c r="CWB205" s="467"/>
      <c r="CWC205" s="467"/>
      <c r="CWD205" s="464"/>
      <c r="CWE205" s="464"/>
      <c r="CWF205" s="464"/>
      <c r="CWG205" s="465"/>
      <c r="CWI205" s="463"/>
      <c r="CWJ205" s="467"/>
      <c r="CWK205" s="467"/>
      <c r="CWL205" s="464"/>
      <c r="CWM205" s="464"/>
      <c r="CWN205" s="464"/>
      <c r="CWO205" s="465"/>
      <c r="CWQ205" s="463"/>
      <c r="CWR205" s="467"/>
      <c r="CWS205" s="467"/>
      <c r="CWT205" s="464"/>
      <c r="CWU205" s="464"/>
      <c r="CWV205" s="464"/>
      <c r="CWW205" s="465"/>
      <c r="CWY205" s="463"/>
      <c r="CWZ205" s="467"/>
      <c r="CXA205" s="467"/>
      <c r="CXB205" s="464"/>
      <c r="CXC205" s="464"/>
      <c r="CXD205" s="464"/>
      <c r="CXE205" s="465"/>
      <c r="CXG205" s="463"/>
      <c r="CXH205" s="467"/>
      <c r="CXI205" s="467"/>
      <c r="CXJ205" s="464"/>
      <c r="CXK205" s="464"/>
      <c r="CXL205" s="464"/>
      <c r="CXM205" s="465"/>
      <c r="CXO205" s="463"/>
      <c r="CXP205" s="467"/>
      <c r="CXQ205" s="467"/>
      <c r="CXR205" s="464"/>
      <c r="CXS205" s="464"/>
      <c r="CXT205" s="464"/>
      <c r="CXU205" s="465"/>
      <c r="CXW205" s="463"/>
      <c r="CXX205" s="467"/>
      <c r="CXY205" s="467"/>
      <c r="CXZ205" s="464"/>
      <c r="CYA205" s="464"/>
      <c r="CYB205" s="464"/>
      <c r="CYC205" s="465"/>
      <c r="CYE205" s="463"/>
      <c r="CYF205" s="467"/>
      <c r="CYG205" s="467"/>
      <c r="CYH205" s="464"/>
      <c r="CYI205" s="464"/>
      <c r="CYJ205" s="464"/>
      <c r="CYK205" s="465"/>
      <c r="CYM205" s="463"/>
      <c r="CYN205" s="467"/>
      <c r="CYO205" s="467"/>
      <c r="CYP205" s="464"/>
      <c r="CYQ205" s="464"/>
      <c r="CYR205" s="464"/>
      <c r="CYS205" s="465"/>
      <c r="CYU205" s="463"/>
      <c r="CYV205" s="467"/>
      <c r="CYW205" s="467"/>
      <c r="CYX205" s="464"/>
      <c r="CYY205" s="464"/>
      <c r="CYZ205" s="464"/>
      <c r="CZA205" s="465"/>
      <c r="CZC205" s="463"/>
      <c r="CZD205" s="467"/>
      <c r="CZE205" s="467"/>
      <c r="CZF205" s="464"/>
      <c r="CZG205" s="464"/>
      <c r="CZH205" s="464"/>
      <c r="CZI205" s="465"/>
      <c r="CZK205" s="463"/>
      <c r="CZL205" s="467"/>
      <c r="CZM205" s="467"/>
      <c r="CZN205" s="464"/>
      <c r="CZO205" s="464"/>
      <c r="CZP205" s="464"/>
      <c r="CZQ205" s="465"/>
      <c r="CZS205" s="463"/>
      <c r="CZT205" s="467"/>
      <c r="CZU205" s="467"/>
      <c r="CZV205" s="464"/>
      <c r="CZW205" s="464"/>
      <c r="CZX205" s="464"/>
      <c r="CZY205" s="465"/>
      <c r="DAA205" s="463"/>
      <c r="DAB205" s="467"/>
      <c r="DAC205" s="467"/>
      <c r="DAD205" s="464"/>
      <c r="DAE205" s="464"/>
      <c r="DAF205" s="464"/>
      <c r="DAG205" s="465"/>
      <c r="DAI205" s="463"/>
      <c r="DAJ205" s="467"/>
      <c r="DAK205" s="467"/>
      <c r="DAL205" s="464"/>
      <c r="DAM205" s="464"/>
      <c r="DAN205" s="464"/>
      <c r="DAO205" s="465"/>
      <c r="DAQ205" s="463"/>
      <c r="DAR205" s="467"/>
      <c r="DAS205" s="467"/>
      <c r="DAT205" s="464"/>
      <c r="DAU205" s="464"/>
      <c r="DAV205" s="464"/>
      <c r="DAW205" s="465"/>
      <c r="DAY205" s="463"/>
      <c r="DAZ205" s="467"/>
      <c r="DBA205" s="467"/>
      <c r="DBB205" s="464"/>
      <c r="DBC205" s="464"/>
      <c r="DBD205" s="464"/>
      <c r="DBE205" s="465"/>
      <c r="DBG205" s="463"/>
      <c r="DBH205" s="467"/>
      <c r="DBI205" s="467"/>
      <c r="DBJ205" s="464"/>
      <c r="DBK205" s="464"/>
      <c r="DBL205" s="464"/>
      <c r="DBM205" s="465"/>
      <c r="DBO205" s="463"/>
      <c r="DBP205" s="467"/>
      <c r="DBQ205" s="467"/>
      <c r="DBR205" s="464"/>
      <c r="DBS205" s="464"/>
      <c r="DBT205" s="464"/>
      <c r="DBU205" s="465"/>
      <c r="DBW205" s="463"/>
      <c r="DBX205" s="467"/>
      <c r="DBY205" s="467"/>
      <c r="DBZ205" s="464"/>
      <c r="DCA205" s="464"/>
      <c r="DCB205" s="464"/>
      <c r="DCC205" s="465"/>
      <c r="DCE205" s="463"/>
      <c r="DCF205" s="467"/>
      <c r="DCG205" s="467"/>
      <c r="DCH205" s="464"/>
      <c r="DCI205" s="464"/>
      <c r="DCJ205" s="464"/>
      <c r="DCK205" s="465"/>
      <c r="DCM205" s="463"/>
      <c r="DCN205" s="467"/>
      <c r="DCO205" s="467"/>
      <c r="DCP205" s="464"/>
      <c r="DCQ205" s="464"/>
      <c r="DCR205" s="464"/>
      <c r="DCS205" s="465"/>
      <c r="DCU205" s="463"/>
      <c r="DCV205" s="467"/>
      <c r="DCW205" s="467"/>
      <c r="DCX205" s="464"/>
      <c r="DCY205" s="464"/>
      <c r="DCZ205" s="464"/>
      <c r="DDA205" s="465"/>
      <c r="DDC205" s="463"/>
      <c r="DDD205" s="467"/>
      <c r="DDE205" s="467"/>
      <c r="DDF205" s="464"/>
      <c r="DDG205" s="464"/>
      <c r="DDH205" s="464"/>
      <c r="DDI205" s="465"/>
      <c r="DDK205" s="463"/>
      <c r="DDL205" s="467"/>
      <c r="DDM205" s="467"/>
      <c r="DDN205" s="464"/>
      <c r="DDO205" s="464"/>
      <c r="DDP205" s="464"/>
      <c r="DDQ205" s="465"/>
      <c r="DDS205" s="463"/>
      <c r="DDT205" s="467"/>
      <c r="DDU205" s="467"/>
      <c r="DDV205" s="464"/>
      <c r="DDW205" s="464"/>
      <c r="DDX205" s="464"/>
      <c r="DDY205" s="465"/>
      <c r="DEA205" s="463"/>
      <c r="DEB205" s="467"/>
      <c r="DEC205" s="467"/>
      <c r="DED205" s="464"/>
      <c r="DEE205" s="464"/>
      <c r="DEF205" s="464"/>
      <c r="DEG205" s="465"/>
      <c r="DEI205" s="463"/>
      <c r="DEJ205" s="467"/>
      <c r="DEK205" s="467"/>
      <c r="DEL205" s="464"/>
      <c r="DEM205" s="464"/>
      <c r="DEN205" s="464"/>
      <c r="DEO205" s="465"/>
      <c r="DEQ205" s="463"/>
      <c r="DER205" s="467"/>
      <c r="DES205" s="467"/>
      <c r="DET205" s="464"/>
      <c r="DEU205" s="464"/>
      <c r="DEV205" s="464"/>
      <c r="DEW205" s="465"/>
      <c r="DEY205" s="463"/>
      <c r="DEZ205" s="467"/>
      <c r="DFA205" s="467"/>
      <c r="DFB205" s="464"/>
      <c r="DFC205" s="464"/>
      <c r="DFD205" s="464"/>
      <c r="DFE205" s="465"/>
      <c r="DFG205" s="463"/>
      <c r="DFH205" s="467"/>
      <c r="DFI205" s="467"/>
      <c r="DFJ205" s="464"/>
      <c r="DFK205" s="464"/>
      <c r="DFL205" s="464"/>
      <c r="DFM205" s="465"/>
      <c r="DFO205" s="463"/>
      <c r="DFP205" s="467"/>
      <c r="DFQ205" s="467"/>
      <c r="DFR205" s="464"/>
      <c r="DFS205" s="464"/>
      <c r="DFT205" s="464"/>
      <c r="DFU205" s="465"/>
      <c r="DFW205" s="463"/>
      <c r="DFX205" s="467"/>
      <c r="DFY205" s="467"/>
      <c r="DFZ205" s="464"/>
      <c r="DGA205" s="464"/>
      <c r="DGB205" s="464"/>
      <c r="DGC205" s="465"/>
      <c r="DGE205" s="463"/>
      <c r="DGF205" s="467"/>
      <c r="DGG205" s="467"/>
      <c r="DGH205" s="464"/>
      <c r="DGI205" s="464"/>
      <c r="DGJ205" s="464"/>
      <c r="DGK205" s="465"/>
      <c r="DGM205" s="463"/>
      <c r="DGN205" s="467"/>
      <c r="DGO205" s="467"/>
      <c r="DGP205" s="464"/>
      <c r="DGQ205" s="464"/>
      <c r="DGR205" s="464"/>
      <c r="DGS205" s="465"/>
      <c r="DGU205" s="463"/>
      <c r="DGV205" s="467"/>
      <c r="DGW205" s="467"/>
      <c r="DGX205" s="464"/>
      <c r="DGY205" s="464"/>
      <c r="DGZ205" s="464"/>
      <c r="DHA205" s="465"/>
      <c r="DHC205" s="463"/>
      <c r="DHD205" s="467"/>
      <c r="DHE205" s="467"/>
      <c r="DHF205" s="464"/>
      <c r="DHG205" s="464"/>
      <c r="DHH205" s="464"/>
      <c r="DHI205" s="465"/>
      <c r="DHK205" s="463"/>
      <c r="DHL205" s="467"/>
      <c r="DHM205" s="467"/>
      <c r="DHN205" s="464"/>
      <c r="DHO205" s="464"/>
      <c r="DHP205" s="464"/>
      <c r="DHQ205" s="465"/>
      <c r="DHS205" s="463"/>
      <c r="DHT205" s="467"/>
      <c r="DHU205" s="467"/>
      <c r="DHV205" s="464"/>
      <c r="DHW205" s="464"/>
      <c r="DHX205" s="464"/>
      <c r="DHY205" s="465"/>
      <c r="DIA205" s="463"/>
      <c r="DIB205" s="467"/>
      <c r="DIC205" s="467"/>
      <c r="DID205" s="464"/>
      <c r="DIE205" s="464"/>
      <c r="DIF205" s="464"/>
      <c r="DIG205" s="465"/>
      <c r="DII205" s="463"/>
      <c r="DIJ205" s="467"/>
      <c r="DIK205" s="467"/>
      <c r="DIL205" s="464"/>
      <c r="DIM205" s="464"/>
      <c r="DIN205" s="464"/>
      <c r="DIO205" s="465"/>
      <c r="DIQ205" s="463"/>
      <c r="DIR205" s="467"/>
      <c r="DIS205" s="467"/>
      <c r="DIT205" s="464"/>
      <c r="DIU205" s="464"/>
      <c r="DIV205" s="464"/>
      <c r="DIW205" s="465"/>
      <c r="DIY205" s="463"/>
      <c r="DIZ205" s="467"/>
      <c r="DJA205" s="467"/>
      <c r="DJB205" s="464"/>
      <c r="DJC205" s="464"/>
      <c r="DJD205" s="464"/>
      <c r="DJE205" s="465"/>
      <c r="DJG205" s="463"/>
      <c r="DJH205" s="467"/>
      <c r="DJI205" s="467"/>
      <c r="DJJ205" s="464"/>
      <c r="DJK205" s="464"/>
      <c r="DJL205" s="464"/>
      <c r="DJM205" s="465"/>
      <c r="DJO205" s="463"/>
      <c r="DJP205" s="467"/>
      <c r="DJQ205" s="467"/>
      <c r="DJR205" s="464"/>
      <c r="DJS205" s="464"/>
      <c r="DJT205" s="464"/>
      <c r="DJU205" s="465"/>
      <c r="DJW205" s="463"/>
      <c r="DJX205" s="467"/>
      <c r="DJY205" s="467"/>
      <c r="DJZ205" s="464"/>
      <c r="DKA205" s="464"/>
      <c r="DKB205" s="464"/>
      <c r="DKC205" s="465"/>
      <c r="DKE205" s="463"/>
      <c r="DKF205" s="467"/>
      <c r="DKG205" s="467"/>
      <c r="DKH205" s="464"/>
      <c r="DKI205" s="464"/>
      <c r="DKJ205" s="464"/>
      <c r="DKK205" s="465"/>
      <c r="DKM205" s="463"/>
      <c r="DKN205" s="467"/>
      <c r="DKO205" s="467"/>
      <c r="DKP205" s="464"/>
      <c r="DKQ205" s="464"/>
      <c r="DKR205" s="464"/>
      <c r="DKS205" s="465"/>
      <c r="DKU205" s="463"/>
      <c r="DKV205" s="467"/>
      <c r="DKW205" s="467"/>
      <c r="DKX205" s="464"/>
      <c r="DKY205" s="464"/>
      <c r="DKZ205" s="464"/>
      <c r="DLA205" s="465"/>
      <c r="DLC205" s="463"/>
      <c r="DLD205" s="467"/>
      <c r="DLE205" s="467"/>
      <c r="DLF205" s="464"/>
      <c r="DLG205" s="464"/>
      <c r="DLH205" s="464"/>
      <c r="DLI205" s="465"/>
      <c r="DLK205" s="463"/>
      <c r="DLL205" s="467"/>
      <c r="DLM205" s="467"/>
      <c r="DLN205" s="464"/>
      <c r="DLO205" s="464"/>
      <c r="DLP205" s="464"/>
      <c r="DLQ205" s="465"/>
      <c r="DLS205" s="463"/>
      <c r="DLT205" s="467"/>
      <c r="DLU205" s="467"/>
      <c r="DLV205" s="464"/>
      <c r="DLW205" s="464"/>
      <c r="DLX205" s="464"/>
      <c r="DLY205" s="465"/>
      <c r="DMA205" s="463"/>
      <c r="DMB205" s="467"/>
      <c r="DMC205" s="467"/>
      <c r="DMD205" s="464"/>
      <c r="DME205" s="464"/>
      <c r="DMF205" s="464"/>
      <c r="DMG205" s="465"/>
      <c r="DMI205" s="463"/>
      <c r="DMJ205" s="467"/>
      <c r="DMK205" s="467"/>
      <c r="DML205" s="464"/>
      <c r="DMM205" s="464"/>
      <c r="DMN205" s="464"/>
      <c r="DMO205" s="465"/>
      <c r="DMQ205" s="463"/>
      <c r="DMR205" s="467"/>
      <c r="DMS205" s="467"/>
      <c r="DMT205" s="464"/>
      <c r="DMU205" s="464"/>
      <c r="DMV205" s="464"/>
      <c r="DMW205" s="465"/>
      <c r="DMY205" s="463"/>
      <c r="DMZ205" s="467"/>
      <c r="DNA205" s="467"/>
      <c r="DNB205" s="464"/>
      <c r="DNC205" s="464"/>
      <c r="DND205" s="464"/>
      <c r="DNE205" s="465"/>
      <c r="DNG205" s="463"/>
      <c r="DNH205" s="467"/>
      <c r="DNI205" s="467"/>
      <c r="DNJ205" s="464"/>
      <c r="DNK205" s="464"/>
      <c r="DNL205" s="464"/>
      <c r="DNM205" s="465"/>
      <c r="DNO205" s="463"/>
      <c r="DNP205" s="467"/>
      <c r="DNQ205" s="467"/>
      <c r="DNR205" s="464"/>
      <c r="DNS205" s="464"/>
      <c r="DNT205" s="464"/>
      <c r="DNU205" s="465"/>
      <c r="DNW205" s="463"/>
      <c r="DNX205" s="467"/>
      <c r="DNY205" s="467"/>
      <c r="DNZ205" s="464"/>
      <c r="DOA205" s="464"/>
      <c r="DOB205" s="464"/>
      <c r="DOC205" s="465"/>
      <c r="DOE205" s="463"/>
      <c r="DOF205" s="467"/>
      <c r="DOG205" s="467"/>
      <c r="DOH205" s="464"/>
      <c r="DOI205" s="464"/>
      <c r="DOJ205" s="464"/>
      <c r="DOK205" s="465"/>
      <c r="DOM205" s="463"/>
      <c r="DON205" s="467"/>
      <c r="DOO205" s="467"/>
      <c r="DOP205" s="464"/>
      <c r="DOQ205" s="464"/>
      <c r="DOR205" s="464"/>
      <c r="DOS205" s="465"/>
      <c r="DOU205" s="463"/>
      <c r="DOV205" s="467"/>
      <c r="DOW205" s="467"/>
      <c r="DOX205" s="464"/>
      <c r="DOY205" s="464"/>
      <c r="DOZ205" s="464"/>
      <c r="DPA205" s="465"/>
      <c r="DPC205" s="463"/>
      <c r="DPD205" s="467"/>
      <c r="DPE205" s="467"/>
      <c r="DPF205" s="464"/>
      <c r="DPG205" s="464"/>
      <c r="DPH205" s="464"/>
      <c r="DPI205" s="465"/>
      <c r="DPK205" s="463"/>
      <c r="DPL205" s="467"/>
      <c r="DPM205" s="467"/>
      <c r="DPN205" s="464"/>
      <c r="DPO205" s="464"/>
      <c r="DPP205" s="464"/>
      <c r="DPQ205" s="465"/>
      <c r="DPS205" s="463"/>
      <c r="DPT205" s="467"/>
      <c r="DPU205" s="467"/>
      <c r="DPV205" s="464"/>
      <c r="DPW205" s="464"/>
      <c r="DPX205" s="464"/>
      <c r="DPY205" s="465"/>
      <c r="DQA205" s="463"/>
      <c r="DQB205" s="467"/>
      <c r="DQC205" s="467"/>
      <c r="DQD205" s="464"/>
      <c r="DQE205" s="464"/>
      <c r="DQF205" s="464"/>
      <c r="DQG205" s="465"/>
      <c r="DQI205" s="463"/>
      <c r="DQJ205" s="467"/>
      <c r="DQK205" s="467"/>
      <c r="DQL205" s="464"/>
      <c r="DQM205" s="464"/>
      <c r="DQN205" s="464"/>
      <c r="DQO205" s="465"/>
      <c r="DQQ205" s="463"/>
      <c r="DQR205" s="467"/>
      <c r="DQS205" s="467"/>
      <c r="DQT205" s="464"/>
      <c r="DQU205" s="464"/>
      <c r="DQV205" s="464"/>
      <c r="DQW205" s="465"/>
      <c r="DQY205" s="463"/>
      <c r="DQZ205" s="467"/>
      <c r="DRA205" s="467"/>
      <c r="DRB205" s="464"/>
      <c r="DRC205" s="464"/>
      <c r="DRD205" s="464"/>
      <c r="DRE205" s="465"/>
      <c r="DRG205" s="463"/>
      <c r="DRH205" s="467"/>
      <c r="DRI205" s="467"/>
      <c r="DRJ205" s="464"/>
      <c r="DRK205" s="464"/>
      <c r="DRL205" s="464"/>
      <c r="DRM205" s="465"/>
      <c r="DRO205" s="463"/>
      <c r="DRP205" s="467"/>
      <c r="DRQ205" s="467"/>
      <c r="DRR205" s="464"/>
      <c r="DRS205" s="464"/>
      <c r="DRT205" s="464"/>
      <c r="DRU205" s="465"/>
      <c r="DRW205" s="463"/>
      <c r="DRX205" s="467"/>
      <c r="DRY205" s="467"/>
      <c r="DRZ205" s="464"/>
      <c r="DSA205" s="464"/>
      <c r="DSB205" s="464"/>
      <c r="DSC205" s="465"/>
      <c r="DSE205" s="463"/>
      <c r="DSF205" s="467"/>
      <c r="DSG205" s="467"/>
      <c r="DSH205" s="464"/>
      <c r="DSI205" s="464"/>
      <c r="DSJ205" s="464"/>
      <c r="DSK205" s="465"/>
      <c r="DSM205" s="463"/>
      <c r="DSN205" s="467"/>
      <c r="DSO205" s="467"/>
      <c r="DSP205" s="464"/>
      <c r="DSQ205" s="464"/>
      <c r="DSR205" s="464"/>
      <c r="DSS205" s="465"/>
      <c r="DSU205" s="463"/>
      <c r="DSV205" s="467"/>
      <c r="DSW205" s="467"/>
      <c r="DSX205" s="464"/>
      <c r="DSY205" s="464"/>
      <c r="DSZ205" s="464"/>
      <c r="DTA205" s="465"/>
      <c r="DTC205" s="463"/>
      <c r="DTD205" s="467"/>
      <c r="DTE205" s="467"/>
      <c r="DTF205" s="464"/>
      <c r="DTG205" s="464"/>
      <c r="DTH205" s="464"/>
      <c r="DTI205" s="465"/>
      <c r="DTK205" s="463"/>
      <c r="DTL205" s="467"/>
      <c r="DTM205" s="467"/>
      <c r="DTN205" s="464"/>
      <c r="DTO205" s="464"/>
      <c r="DTP205" s="464"/>
      <c r="DTQ205" s="465"/>
      <c r="DTS205" s="463"/>
      <c r="DTT205" s="467"/>
      <c r="DTU205" s="467"/>
      <c r="DTV205" s="464"/>
      <c r="DTW205" s="464"/>
      <c r="DTX205" s="464"/>
      <c r="DTY205" s="465"/>
      <c r="DUA205" s="463"/>
      <c r="DUB205" s="467"/>
      <c r="DUC205" s="467"/>
      <c r="DUD205" s="464"/>
      <c r="DUE205" s="464"/>
      <c r="DUF205" s="464"/>
      <c r="DUG205" s="465"/>
      <c r="DUI205" s="463"/>
      <c r="DUJ205" s="467"/>
      <c r="DUK205" s="467"/>
      <c r="DUL205" s="464"/>
      <c r="DUM205" s="464"/>
      <c r="DUN205" s="464"/>
      <c r="DUO205" s="465"/>
      <c r="DUQ205" s="463"/>
      <c r="DUR205" s="467"/>
      <c r="DUS205" s="467"/>
      <c r="DUT205" s="464"/>
      <c r="DUU205" s="464"/>
      <c r="DUV205" s="464"/>
      <c r="DUW205" s="465"/>
      <c r="DUY205" s="463"/>
      <c r="DUZ205" s="467"/>
      <c r="DVA205" s="467"/>
      <c r="DVB205" s="464"/>
      <c r="DVC205" s="464"/>
      <c r="DVD205" s="464"/>
      <c r="DVE205" s="465"/>
      <c r="DVG205" s="463"/>
      <c r="DVH205" s="467"/>
      <c r="DVI205" s="467"/>
      <c r="DVJ205" s="464"/>
      <c r="DVK205" s="464"/>
      <c r="DVL205" s="464"/>
      <c r="DVM205" s="465"/>
      <c r="DVO205" s="463"/>
      <c r="DVP205" s="467"/>
      <c r="DVQ205" s="467"/>
      <c r="DVR205" s="464"/>
      <c r="DVS205" s="464"/>
      <c r="DVT205" s="464"/>
      <c r="DVU205" s="465"/>
      <c r="DVW205" s="463"/>
      <c r="DVX205" s="467"/>
      <c r="DVY205" s="467"/>
      <c r="DVZ205" s="464"/>
      <c r="DWA205" s="464"/>
      <c r="DWB205" s="464"/>
      <c r="DWC205" s="465"/>
      <c r="DWE205" s="463"/>
      <c r="DWF205" s="467"/>
      <c r="DWG205" s="467"/>
      <c r="DWH205" s="464"/>
      <c r="DWI205" s="464"/>
      <c r="DWJ205" s="464"/>
      <c r="DWK205" s="465"/>
      <c r="DWM205" s="463"/>
      <c r="DWN205" s="467"/>
      <c r="DWO205" s="467"/>
      <c r="DWP205" s="464"/>
      <c r="DWQ205" s="464"/>
      <c r="DWR205" s="464"/>
      <c r="DWS205" s="465"/>
      <c r="DWU205" s="463"/>
      <c r="DWV205" s="467"/>
      <c r="DWW205" s="467"/>
      <c r="DWX205" s="464"/>
      <c r="DWY205" s="464"/>
      <c r="DWZ205" s="464"/>
      <c r="DXA205" s="465"/>
      <c r="DXC205" s="463"/>
      <c r="DXD205" s="467"/>
      <c r="DXE205" s="467"/>
      <c r="DXF205" s="464"/>
      <c r="DXG205" s="464"/>
      <c r="DXH205" s="464"/>
      <c r="DXI205" s="465"/>
      <c r="DXK205" s="463"/>
      <c r="DXL205" s="467"/>
      <c r="DXM205" s="467"/>
      <c r="DXN205" s="464"/>
      <c r="DXO205" s="464"/>
      <c r="DXP205" s="464"/>
      <c r="DXQ205" s="465"/>
      <c r="DXS205" s="463"/>
      <c r="DXT205" s="467"/>
      <c r="DXU205" s="467"/>
      <c r="DXV205" s="464"/>
      <c r="DXW205" s="464"/>
      <c r="DXX205" s="464"/>
      <c r="DXY205" s="465"/>
      <c r="DYA205" s="463"/>
      <c r="DYB205" s="467"/>
      <c r="DYC205" s="467"/>
      <c r="DYD205" s="464"/>
      <c r="DYE205" s="464"/>
      <c r="DYF205" s="464"/>
      <c r="DYG205" s="465"/>
      <c r="DYI205" s="463"/>
      <c r="DYJ205" s="467"/>
      <c r="DYK205" s="467"/>
      <c r="DYL205" s="464"/>
      <c r="DYM205" s="464"/>
      <c r="DYN205" s="464"/>
      <c r="DYO205" s="465"/>
      <c r="DYQ205" s="463"/>
      <c r="DYR205" s="467"/>
      <c r="DYS205" s="467"/>
      <c r="DYT205" s="464"/>
      <c r="DYU205" s="464"/>
      <c r="DYV205" s="464"/>
      <c r="DYW205" s="465"/>
      <c r="DYY205" s="463"/>
      <c r="DYZ205" s="467"/>
      <c r="DZA205" s="467"/>
      <c r="DZB205" s="464"/>
      <c r="DZC205" s="464"/>
      <c r="DZD205" s="464"/>
      <c r="DZE205" s="465"/>
      <c r="DZG205" s="463"/>
      <c r="DZH205" s="467"/>
      <c r="DZI205" s="467"/>
      <c r="DZJ205" s="464"/>
      <c r="DZK205" s="464"/>
      <c r="DZL205" s="464"/>
      <c r="DZM205" s="465"/>
      <c r="DZO205" s="463"/>
      <c r="DZP205" s="467"/>
      <c r="DZQ205" s="467"/>
      <c r="DZR205" s="464"/>
      <c r="DZS205" s="464"/>
      <c r="DZT205" s="464"/>
      <c r="DZU205" s="465"/>
      <c r="DZW205" s="463"/>
      <c r="DZX205" s="467"/>
      <c r="DZY205" s="467"/>
      <c r="DZZ205" s="464"/>
      <c r="EAA205" s="464"/>
      <c r="EAB205" s="464"/>
      <c r="EAC205" s="465"/>
      <c r="EAE205" s="463"/>
      <c r="EAF205" s="467"/>
      <c r="EAG205" s="467"/>
      <c r="EAH205" s="464"/>
      <c r="EAI205" s="464"/>
      <c r="EAJ205" s="464"/>
      <c r="EAK205" s="465"/>
      <c r="EAM205" s="463"/>
      <c r="EAN205" s="467"/>
      <c r="EAO205" s="467"/>
      <c r="EAP205" s="464"/>
      <c r="EAQ205" s="464"/>
      <c r="EAR205" s="464"/>
      <c r="EAS205" s="465"/>
      <c r="EAU205" s="463"/>
      <c r="EAV205" s="467"/>
      <c r="EAW205" s="467"/>
      <c r="EAX205" s="464"/>
      <c r="EAY205" s="464"/>
      <c r="EAZ205" s="464"/>
      <c r="EBA205" s="465"/>
      <c r="EBC205" s="463"/>
      <c r="EBD205" s="467"/>
      <c r="EBE205" s="467"/>
      <c r="EBF205" s="464"/>
      <c r="EBG205" s="464"/>
      <c r="EBH205" s="464"/>
      <c r="EBI205" s="465"/>
      <c r="EBK205" s="463"/>
      <c r="EBL205" s="467"/>
      <c r="EBM205" s="467"/>
      <c r="EBN205" s="464"/>
      <c r="EBO205" s="464"/>
      <c r="EBP205" s="464"/>
      <c r="EBQ205" s="465"/>
      <c r="EBS205" s="463"/>
      <c r="EBT205" s="467"/>
      <c r="EBU205" s="467"/>
      <c r="EBV205" s="464"/>
      <c r="EBW205" s="464"/>
      <c r="EBX205" s="464"/>
      <c r="EBY205" s="465"/>
      <c r="ECA205" s="463"/>
      <c r="ECB205" s="467"/>
      <c r="ECC205" s="467"/>
      <c r="ECD205" s="464"/>
      <c r="ECE205" s="464"/>
      <c r="ECF205" s="464"/>
      <c r="ECG205" s="465"/>
      <c r="ECI205" s="463"/>
      <c r="ECJ205" s="467"/>
      <c r="ECK205" s="467"/>
      <c r="ECL205" s="464"/>
      <c r="ECM205" s="464"/>
      <c r="ECN205" s="464"/>
      <c r="ECO205" s="465"/>
      <c r="ECQ205" s="463"/>
      <c r="ECR205" s="467"/>
      <c r="ECS205" s="467"/>
      <c r="ECT205" s="464"/>
      <c r="ECU205" s="464"/>
      <c r="ECV205" s="464"/>
      <c r="ECW205" s="465"/>
      <c r="ECY205" s="463"/>
      <c r="ECZ205" s="467"/>
      <c r="EDA205" s="467"/>
      <c r="EDB205" s="464"/>
      <c r="EDC205" s="464"/>
      <c r="EDD205" s="464"/>
      <c r="EDE205" s="465"/>
      <c r="EDG205" s="463"/>
      <c r="EDH205" s="467"/>
      <c r="EDI205" s="467"/>
      <c r="EDJ205" s="464"/>
      <c r="EDK205" s="464"/>
      <c r="EDL205" s="464"/>
      <c r="EDM205" s="465"/>
      <c r="EDO205" s="463"/>
      <c r="EDP205" s="467"/>
      <c r="EDQ205" s="467"/>
      <c r="EDR205" s="464"/>
      <c r="EDS205" s="464"/>
      <c r="EDT205" s="464"/>
      <c r="EDU205" s="465"/>
      <c r="EDW205" s="463"/>
      <c r="EDX205" s="467"/>
      <c r="EDY205" s="467"/>
      <c r="EDZ205" s="464"/>
      <c r="EEA205" s="464"/>
      <c r="EEB205" s="464"/>
      <c r="EEC205" s="465"/>
      <c r="EEE205" s="463"/>
      <c r="EEF205" s="467"/>
      <c r="EEG205" s="467"/>
      <c r="EEH205" s="464"/>
      <c r="EEI205" s="464"/>
      <c r="EEJ205" s="464"/>
      <c r="EEK205" s="465"/>
      <c r="EEM205" s="463"/>
      <c r="EEN205" s="467"/>
      <c r="EEO205" s="467"/>
      <c r="EEP205" s="464"/>
      <c r="EEQ205" s="464"/>
      <c r="EER205" s="464"/>
      <c r="EES205" s="465"/>
      <c r="EEU205" s="463"/>
      <c r="EEV205" s="467"/>
      <c r="EEW205" s="467"/>
      <c r="EEX205" s="464"/>
      <c r="EEY205" s="464"/>
      <c r="EEZ205" s="464"/>
      <c r="EFA205" s="465"/>
      <c r="EFC205" s="463"/>
      <c r="EFD205" s="467"/>
      <c r="EFE205" s="467"/>
      <c r="EFF205" s="464"/>
      <c r="EFG205" s="464"/>
      <c r="EFH205" s="464"/>
      <c r="EFI205" s="465"/>
      <c r="EFK205" s="463"/>
      <c r="EFL205" s="467"/>
      <c r="EFM205" s="467"/>
      <c r="EFN205" s="464"/>
      <c r="EFO205" s="464"/>
      <c r="EFP205" s="464"/>
      <c r="EFQ205" s="465"/>
      <c r="EFS205" s="463"/>
      <c r="EFT205" s="467"/>
      <c r="EFU205" s="467"/>
      <c r="EFV205" s="464"/>
      <c r="EFW205" s="464"/>
      <c r="EFX205" s="464"/>
      <c r="EFY205" s="465"/>
      <c r="EGA205" s="463"/>
      <c r="EGB205" s="467"/>
      <c r="EGC205" s="467"/>
      <c r="EGD205" s="464"/>
      <c r="EGE205" s="464"/>
      <c r="EGF205" s="464"/>
      <c r="EGG205" s="465"/>
      <c r="EGI205" s="463"/>
      <c r="EGJ205" s="467"/>
      <c r="EGK205" s="467"/>
      <c r="EGL205" s="464"/>
      <c r="EGM205" s="464"/>
      <c r="EGN205" s="464"/>
      <c r="EGO205" s="465"/>
      <c r="EGQ205" s="463"/>
      <c r="EGR205" s="467"/>
      <c r="EGS205" s="467"/>
      <c r="EGT205" s="464"/>
      <c r="EGU205" s="464"/>
      <c r="EGV205" s="464"/>
      <c r="EGW205" s="465"/>
      <c r="EGY205" s="463"/>
      <c r="EGZ205" s="467"/>
      <c r="EHA205" s="467"/>
      <c r="EHB205" s="464"/>
      <c r="EHC205" s="464"/>
      <c r="EHD205" s="464"/>
      <c r="EHE205" s="465"/>
      <c r="EHG205" s="463"/>
      <c r="EHH205" s="467"/>
      <c r="EHI205" s="467"/>
      <c r="EHJ205" s="464"/>
      <c r="EHK205" s="464"/>
      <c r="EHL205" s="464"/>
      <c r="EHM205" s="465"/>
      <c r="EHO205" s="463"/>
      <c r="EHP205" s="467"/>
      <c r="EHQ205" s="467"/>
      <c r="EHR205" s="464"/>
      <c r="EHS205" s="464"/>
      <c r="EHT205" s="464"/>
      <c r="EHU205" s="465"/>
      <c r="EHW205" s="463"/>
      <c r="EHX205" s="467"/>
      <c r="EHY205" s="467"/>
      <c r="EHZ205" s="464"/>
      <c r="EIA205" s="464"/>
      <c r="EIB205" s="464"/>
      <c r="EIC205" s="465"/>
      <c r="EIE205" s="463"/>
      <c r="EIF205" s="467"/>
      <c r="EIG205" s="467"/>
      <c r="EIH205" s="464"/>
      <c r="EII205" s="464"/>
      <c r="EIJ205" s="464"/>
      <c r="EIK205" s="465"/>
      <c r="EIM205" s="463"/>
      <c r="EIN205" s="467"/>
      <c r="EIO205" s="467"/>
      <c r="EIP205" s="464"/>
      <c r="EIQ205" s="464"/>
      <c r="EIR205" s="464"/>
      <c r="EIS205" s="465"/>
      <c r="EIU205" s="463"/>
      <c r="EIV205" s="467"/>
      <c r="EIW205" s="467"/>
      <c r="EIX205" s="464"/>
      <c r="EIY205" s="464"/>
      <c r="EIZ205" s="464"/>
      <c r="EJA205" s="465"/>
      <c r="EJC205" s="463"/>
      <c r="EJD205" s="467"/>
      <c r="EJE205" s="467"/>
      <c r="EJF205" s="464"/>
      <c r="EJG205" s="464"/>
      <c r="EJH205" s="464"/>
      <c r="EJI205" s="465"/>
      <c r="EJK205" s="463"/>
      <c r="EJL205" s="467"/>
      <c r="EJM205" s="467"/>
      <c r="EJN205" s="464"/>
      <c r="EJO205" s="464"/>
      <c r="EJP205" s="464"/>
      <c r="EJQ205" s="465"/>
      <c r="EJS205" s="463"/>
      <c r="EJT205" s="467"/>
      <c r="EJU205" s="467"/>
      <c r="EJV205" s="464"/>
      <c r="EJW205" s="464"/>
      <c r="EJX205" s="464"/>
      <c r="EJY205" s="465"/>
      <c r="EKA205" s="463"/>
      <c r="EKB205" s="467"/>
      <c r="EKC205" s="467"/>
      <c r="EKD205" s="464"/>
      <c r="EKE205" s="464"/>
      <c r="EKF205" s="464"/>
      <c r="EKG205" s="465"/>
      <c r="EKI205" s="463"/>
      <c r="EKJ205" s="467"/>
      <c r="EKK205" s="467"/>
      <c r="EKL205" s="464"/>
      <c r="EKM205" s="464"/>
      <c r="EKN205" s="464"/>
      <c r="EKO205" s="465"/>
      <c r="EKQ205" s="463"/>
      <c r="EKR205" s="467"/>
      <c r="EKS205" s="467"/>
      <c r="EKT205" s="464"/>
      <c r="EKU205" s="464"/>
      <c r="EKV205" s="464"/>
      <c r="EKW205" s="465"/>
      <c r="EKY205" s="463"/>
      <c r="EKZ205" s="467"/>
      <c r="ELA205" s="467"/>
      <c r="ELB205" s="464"/>
      <c r="ELC205" s="464"/>
      <c r="ELD205" s="464"/>
      <c r="ELE205" s="465"/>
      <c r="ELG205" s="463"/>
      <c r="ELH205" s="467"/>
      <c r="ELI205" s="467"/>
      <c r="ELJ205" s="464"/>
      <c r="ELK205" s="464"/>
      <c r="ELL205" s="464"/>
      <c r="ELM205" s="465"/>
      <c r="ELO205" s="463"/>
      <c r="ELP205" s="467"/>
      <c r="ELQ205" s="467"/>
      <c r="ELR205" s="464"/>
      <c r="ELS205" s="464"/>
      <c r="ELT205" s="464"/>
      <c r="ELU205" s="465"/>
      <c r="ELW205" s="463"/>
      <c r="ELX205" s="467"/>
      <c r="ELY205" s="467"/>
      <c r="ELZ205" s="464"/>
      <c r="EMA205" s="464"/>
      <c r="EMB205" s="464"/>
      <c r="EMC205" s="465"/>
      <c r="EME205" s="463"/>
      <c r="EMF205" s="467"/>
      <c r="EMG205" s="467"/>
      <c r="EMH205" s="464"/>
      <c r="EMI205" s="464"/>
      <c r="EMJ205" s="464"/>
      <c r="EMK205" s="465"/>
      <c r="EMM205" s="463"/>
      <c r="EMN205" s="467"/>
      <c r="EMO205" s="467"/>
      <c r="EMP205" s="464"/>
      <c r="EMQ205" s="464"/>
      <c r="EMR205" s="464"/>
      <c r="EMS205" s="465"/>
      <c r="EMU205" s="463"/>
      <c r="EMV205" s="467"/>
      <c r="EMW205" s="467"/>
      <c r="EMX205" s="464"/>
      <c r="EMY205" s="464"/>
      <c r="EMZ205" s="464"/>
      <c r="ENA205" s="465"/>
      <c r="ENC205" s="463"/>
      <c r="END205" s="467"/>
      <c r="ENE205" s="467"/>
      <c r="ENF205" s="464"/>
      <c r="ENG205" s="464"/>
      <c r="ENH205" s="464"/>
      <c r="ENI205" s="465"/>
      <c r="ENK205" s="463"/>
      <c r="ENL205" s="467"/>
      <c r="ENM205" s="467"/>
      <c r="ENN205" s="464"/>
      <c r="ENO205" s="464"/>
      <c r="ENP205" s="464"/>
      <c r="ENQ205" s="465"/>
      <c r="ENS205" s="463"/>
      <c r="ENT205" s="467"/>
      <c r="ENU205" s="467"/>
      <c r="ENV205" s="464"/>
      <c r="ENW205" s="464"/>
      <c r="ENX205" s="464"/>
      <c r="ENY205" s="465"/>
      <c r="EOA205" s="463"/>
      <c r="EOB205" s="467"/>
      <c r="EOC205" s="467"/>
      <c r="EOD205" s="464"/>
      <c r="EOE205" s="464"/>
      <c r="EOF205" s="464"/>
      <c r="EOG205" s="465"/>
      <c r="EOI205" s="463"/>
      <c r="EOJ205" s="467"/>
      <c r="EOK205" s="467"/>
      <c r="EOL205" s="464"/>
      <c r="EOM205" s="464"/>
      <c r="EON205" s="464"/>
      <c r="EOO205" s="465"/>
      <c r="EOQ205" s="463"/>
      <c r="EOR205" s="467"/>
      <c r="EOS205" s="467"/>
      <c r="EOT205" s="464"/>
      <c r="EOU205" s="464"/>
      <c r="EOV205" s="464"/>
      <c r="EOW205" s="465"/>
      <c r="EOY205" s="463"/>
      <c r="EOZ205" s="467"/>
      <c r="EPA205" s="467"/>
      <c r="EPB205" s="464"/>
      <c r="EPC205" s="464"/>
      <c r="EPD205" s="464"/>
      <c r="EPE205" s="465"/>
      <c r="EPG205" s="463"/>
      <c r="EPH205" s="467"/>
      <c r="EPI205" s="467"/>
      <c r="EPJ205" s="464"/>
      <c r="EPK205" s="464"/>
      <c r="EPL205" s="464"/>
      <c r="EPM205" s="465"/>
      <c r="EPO205" s="463"/>
      <c r="EPP205" s="467"/>
      <c r="EPQ205" s="467"/>
      <c r="EPR205" s="464"/>
      <c r="EPS205" s="464"/>
      <c r="EPT205" s="464"/>
      <c r="EPU205" s="465"/>
      <c r="EPW205" s="463"/>
      <c r="EPX205" s="467"/>
      <c r="EPY205" s="467"/>
      <c r="EPZ205" s="464"/>
      <c r="EQA205" s="464"/>
      <c r="EQB205" s="464"/>
      <c r="EQC205" s="465"/>
      <c r="EQE205" s="463"/>
      <c r="EQF205" s="467"/>
      <c r="EQG205" s="467"/>
      <c r="EQH205" s="464"/>
      <c r="EQI205" s="464"/>
      <c r="EQJ205" s="464"/>
      <c r="EQK205" s="465"/>
      <c r="EQM205" s="463"/>
      <c r="EQN205" s="467"/>
      <c r="EQO205" s="467"/>
      <c r="EQP205" s="464"/>
      <c r="EQQ205" s="464"/>
      <c r="EQR205" s="464"/>
      <c r="EQS205" s="465"/>
      <c r="EQU205" s="463"/>
      <c r="EQV205" s="467"/>
      <c r="EQW205" s="467"/>
      <c r="EQX205" s="464"/>
      <c r="EQY205" s="464"/>
      <c r="EQZ205" s="464"/>
      <c r="ERA205" s="465"/>
      <c r="ERC205" s="463"/>
      <c r="ERD205" s="467"/>
      <c r="ERE205" s="467"/>
      <c r="ERF205" s="464"/>
      <c r="ERG205" s="464"/>
      <c r="ERH205" s="464"/>
      <c r="ERI205" s="465"/>
      <c r="ERK205" s="463"/>
      <c r="ERL205" s="467"/>
      <c r="ERM205" s="467"/>
      <c r="ERN205" s="464"/>
      <c r="ERO205" s="464"/>
      <c r="ERP205" s="464"/>
      <c r="ERQ205" s="465"/>
      <c r="ERS205" s="463"/>
      <c r="ERT205" s="467"/>
      <c r="ERU205" s="467"/>
      <c r="ERV205" s="464"/>
      <c r="ERW205" s="464"/>
      <c r="ERX205" s="464"/>
      <c r="ERY205" s="465"/>
      <c r="ESA205" s="463"/>
      <c r="ESB205" s="467"/>
      <c r="ESC205" s="467"/>
      <c r="ESD205" s="464"/>
      <c r="ESE205" s="464"/>
      <c r="ESF205" s="464"/>
      <c r="ESG205" s="465"/>
      <c r="ESI205" s="463"/>
      <c r="ESJ205" s="467"/>
      <c r="ESK205" s="467"/>
      <c r="ESL205" s="464"/>
      <c r="ESM205" s="464"/>
      <c r="ESN205" s="464"/>
      <c r="ESO205" s="465"/>
      <c r="ESQ205" s="463"/>
      <c r="ESR205" s="467"/>
      <c r="ESS205" s="467"/>
      <c r="EST205" s="464"/>
      <c r="ESU205" s="464"/>
      <c r="ESV205" s="464"/>
      <c r="ESW205" s="465"/>
      <c r="ESY205" s="463"/>
      <c r="ESZ205" s="467"/>
      <c r="ETA205" s="467"/>
      <c r="ETB205" s="464"/>
      <c r="ETC205" s="464"/>
      <c r="ETD205" s="464"/>
      <c r="ETE205" s="465"/>
      <c r="ETG205" s="463"/>
      <c r="ETH205" s="467"/>
      <c r="ETI205" s="467"/>
      <c r="ETJ205" s="464"/>
      <c r="ETK205" s="464"/>
      <c r="ETL205" s="464"/>
      <c r="ETM205" s="465"/>
      <c r="ETO205" s="463"/>
      <c r="ETP205" s="467"/>
      <c r="ETQ205" s="467"/>
      <c r="ETR205" s="464"/>
      <c r="ETS205" s="464"/>
      <c r="ETT205" s="464"/>
      <c r="ETU205" s="465"/>
      <c r="ETW205" s="463"/>
      <c r="ETX205" s="467"/>
      <c r="ETY205" s="467"/>
      <c r="ETZ205" s="464"/>
      <c r="EUA205" s="464"/>
      <c r="EUB205" s="464"/>
      <c r="EUC205" s="465"/>
      <c r="EUE205" s="463"/>
      <c r="EUF205" s="467"/>
      <c r="EUG205" s="467"/>
      <c r="EUH205" s="464"/>
      <c r="EUI205" s="464"/>
      <c r="EUJ205" s="464"/>
      <c r="EUK205" s="465"/>
      <c r="EUM205" s="463"/>
      <c r="EUN205" s="467"/>
      <c r="EUO205" s="467"/>
      <c r="EUP205" s="464"/>
      <c r="EUQ205" s="464"/>
      <c r="EUR205" s="464"/>
      <c r="EUS205" s="465"/>
      <c r="EUU205" s="463"/>
      <c r="EUV205" s="467"/>
      <c r="EUW205" s="467"/>
      <c r="EUX205" s="464"/>
      <c r="EUY205" s="464"/>
      <c r="EUZ205" s="464"/>
      <c r="EVA205" s="465"/>
      <c r="EVC205" s="463"/>
      <c r="EVD205" s="467"/>
      <c r="EVE205" s="467"/>
      <c r="EVF205" s="464"/>
      <c r="EVG205" s="464"/>
      <c r="EVH205" s="464"/>
      <c r="EVI205" s="465"/>
      <c r="EVK205" s="463"/>
      <c r="EVL205" s="467"/>
      <c r="EVM205" s="467"/>
      <c r="EVN205" s="464"/>
      <c r="EVO205" s="464"/>
      <c r="EVP205" s="464"/>
      <c r="EVQ205" s="465"/>
      <c r="EVS205" s="463"/>
      <c r="EVT205" s="467"/>
      <c r="EVU205" s="467"/>
      <c r="EVV205" s="464"/>
      <c r="EVW205" s="464"/>
      <c r="EVX205" s="464"/>
      <c r="EVY205" s="465"/>
      <c r="EWA205" s="463"/>
      <c r="EWB205" s="467"/>
      <c r="EWC205" s="467"/>
      <c r="EWD205" s="464"/>
      <c r="EWE205" s="464"/>
      <c r="EWF205" s="464"/>
      <c r="EWG205" s="465"/>
      <c r="EWI205" s="463"/>
      <c r="EWJ205" s="467"/>
      <c r="EWK205" s="467"/>
      <c r="EWL205" s="464"/>
      <c r="EWM205" s="464"/>
      <c r="EWN205" s="464"/>
      <c r="EWO205" s="465"/>
      <c r="EWQ205" s="463"/>
      <c r="EWR205" s="467"/>
      <c r="EWS205" s="467"/>
      <c r="EWT205" s="464"/>
      <c r="EWU205" s="464"/>
      <c r="EWV205" s="464"/>
      <c r="EWW205" s="465"/>
      <c r="EWY205" s="463"/>
      <c r="EWZ205" s="467"/>
      <c r="EXA205" s="467"/>
      <c r="EXB205" s="464"/>
      <c r="EXC205" s="464"/>
      <c r="EXD205" s="464"/>
      <c r="EXE205" s="465"/>
      <c r="EXG205" s="463"/>
      <c r="EXH205" s="467"/>
      <c r="EXI205" s="467"/>
      <c r="EXJ205" s="464"/>
      <c r="EXK205" s="464"/>
      <c r="EXL205" s="464"/>
      <c r="EXM205" s="465"/>
      <c r="EXO205" s="463"/>
      <c r="EXP205" s="467"/>
      <c r="EXQ205" s="467"/>
      <c r="EXR205" s="464"/>
      <c r="EXS205" s="464"/>
      <c r="EXT205" s="464"/>
      <c r="EXU205" s="465"/>
      <c r="EXW205" s="463"/>
      <c r="EXX205" s="467"/>
      <c r="EXY205" s="467"/>
      <c r="EXZ205" s="464"/>
      <c r="EYA205" s="464"/>
      <c r="EYB205" s="464"/>
      <c r="EYC205" s="465"/>
      <c r="EYE205" s="463"/>
      <c r="EYF205" s="467"/>
      <c r="EYG205" s="467"/>
      <c r="EYH205" s="464"/>
      <c r="EYI205" s="464"/>
      <c r="EYJ205" s="464"/>
      <c r="EYK205" s="465"/>
      <c r="EYM205" s="463"/>
      <c r="EYN205" s="467"/>
      <c r="EYO205" s="467"/>
      <c r="EYP205" s="464"/>
      <c r="EYQ205" s="464"/>
      <c r="EYR205" s="464"/>
      <c r="EYS205" s="465"/>
      <c r="EYU205" s="463"/>
      <c r="EYV205" s="467"/>
      <c r="EYW205" s="467"/>
      <c r="EYX205" s="464"/>
      <c r="EYY205" s="464"/>
      <c r="EYZ205" s="464"/>
      <c r="EZA205" s="465"/>
      <c r="EZC205" s="463"/>
      <c r="EZD205" s="467"/>
      <c r="EZE205" s="467"/>
      <c r="EZF205" s="464"/>
      <c r="EZG205" s="464"/>
      <c r="EZH205" s="464"/>
      <c r="EZI205" s="465"/>
      <c r="EZK205" s="463"/>
      <c r="EZL205" s="467"/>
      <c r="EZM205" s="467"/>
      <c r="EZN205" s="464"/>
      <c r="EZO205" s="464"/>
      <c r="EZP205" s="464"/>
      <c r="EZQ205" s="465"/>
      <c r="EZS205" s="463"/>
      <c r="EZT205" s="467"/>
      <c r="EZU205" s="467"/>
      <c r="EZV205" s="464"/>
      <c r="EZW205" s="464"/>
      <c r="EZX205" s="464"/>
      <c r="EZY205" s="465"/>
      <c r="FAA205" s="463"/>
      <c r="FAB205" s="467"/>
      <c r="FAC205" s="467"/>
      <c r="FAD205" s="464"/>
      <c r="FAE205" s="464"/>
      <c r="FAF205" s="464"/>
      <c r="FAG205" s="465"/>
      <c r="FAI205" s="463"/>
      <c r="FAJ205" s="467"/>
      <c r="FAK205" s="467"/>
      <c r="FAL205" s="464"/>
      <c r="FAM205" s="464"/>
      <c r="FAN205" s="464"/>
      <c r="FAO205" s="465"/>
      <c r="FAQ205" s="463"/>
      <c r="FAR205" s="467"/>
      <c r="FAS205" s="467"/>
      <c r="FAT205" s="464"/>
      <c r="FAU205" s="464"/>
      <c r="FAV205" s="464"/>
      <c r="FAW205" s="465"/>
      <c r="FAY205" s="463"/>
      <c r="FAZ205" s="467"/>
      <c r="FBA205" s="467"/>
      <c r="FBB205" s="464"/>
      <c r="FBC205" s="464"/>
      <c r="FBD205" s="464"/>
      <c r="FBE205" s="465"/>
      <c r="FBG205" s="463"/>
      <c r="FBH205" s="467"/>
      <c r="FBI205" s="467"/>
      <c r="FBJ205" s="464"/>
      <c r="FBK205" s="464"/>
      <c r="FBL205" s="464"/>
      <c r="FBM205" s="465"/>
      <c r="FBO205" s="463"/>
      <c r="FBP205" s="467"/>
      <c r="FBQ205" s="467"/>
      <c r="FBR205" s="464"/>
      <c r="FBS205" s="464"/>
      <c r="FBT205" s="464"/>
      <c r="FBU205" s="465"/>
      <c r="FBW205" s="463"/>
      <c r="FBX205" s="467"/>
      <c r="FBY205" s="467"/>
      <c r="FBZ205" s="464"/>
      <c r="FCA205" s="464"/>
      <c r="FCB205" s="464"/>
      <c r="FCC205" s="465"/>
      <c r="FCE205" s="463"/>
      <c r="FCF205" s="467"/>
      <c r="FCG205" s="467"/>
      <c r="FCH205" s="464"/>
      <c r="FCI205" s="464"/>
      <c r="FCJ205" s="464"/>
      <c r="FCK205" s="465"/>
      <c r="FCM205" s="463"/>
      <c r="FCN205" s="467"/>
      <c r="FCO205" s="467"/>
      <c r="FCP205" s="464"/>
      <c r="FCQ205" s="464"/>
      <c r="FCR205" s="464"/>
      <c r="FCS205" s="465"/>
      <c r="FCU205" s="463"/>
      <c r="FCV205" s="467"/>
      <c r="FCW205" s="467"/>
      <c r="FCX205" s="464"/>
      <c r="FCY205" s="464"/>
      <c r="FCZ205" s="464"/>
      <c r="FDA205" s="465"/>
      <c r="FDC205" s="463"/>
      <c r="FDD205" s="467"/>
      <c r="FDE205" s="467"/>
      <c r="FDF205" s="464"/>
      <c r="FDG205" s="464"/>
      <c r="FDH205" s="464"/>
      <c r="FDI205" s="465"/>
      <c r="FDK205" s="463"/>
      <c r="FDL205" s="467"/>
      <c r="FDM205" s="467"/>
      <c r="FDN205" s="464"/>
      <c r="FDO205" s="464"/>
      <c r="FDP205" s="464"/>
      <c r="FDQ205" s="465"/>
      <c r="FDS205" s="463"/>
      <c r="FDT205" s="467"/>
      <c r="FDU205" s="467"/>
      <c r="FDV205" s="464"/>
      <c r="FDW205" s="464"/>
      <c r="FDX205" s="464"/>
      <c r="FDY205" s="465"/>
      <c r="FEA205" s="463"/>
      <c r="FEB205" s="467"/>
      <c r="FEC205" s="467"/>
      <c r="FED205" s="464"/>
      <c r="FEE205" s="464"/>
      <c r="FEF205" s="464"/>
      <c r="FEG205" s="465"/>
      <c r="FEI205" s="463"/>
      <c r="FEJ205" s="467"/>
      <c r="FEK205" s="467"/>
      <c r="FEL205" s="464"/>
      <c r="FEM205" s="464"/>
      <c r="FEN205" s="464"/>
      <c r="FEO205" s="465"/>
      <c r="FEQ205" s="463"/>
      <c r="FER205" s="467"/>
      <c r="FES205" s="467"/>
      <c r="FET205" s="464"/>
      <c r="FEU205" s="464"/>
      <c r="FEV205" s="464"/>
      <c r="FEW205" s="465"/>
      <c r="FEY205" s="463"/>
      <c r="FEZ205" s="467"/>
      <c r="FFA205" s="467"/>
      <c r="FFB205" s="464"/>
      <c r="FFC205" s="464"/>
      <c r="FFD205" s="464"/>
      <c r="FFE205" s="465"/>
      <c r="FFG205" s="463"/>
      <c r="FFH205" s="467"/>
      <c r="FFI205" s="467"/>
      <c r="FFJ205" s="464"/>
      <c r="FFK205" s="464"/>
      <c r="FFL205" s="464"/>
      <c r="FFM205" s="465"/>
      <c r="FFO205" s="463"/>
      <c r="FFP205" s="467"/>
      <c r="FFQ205" s="467"/>
      <c r="FFR205" s="464"/>
      <c r="FFS205" s="464"/>
      <c r="FFT205" s="464"/>
      <c r="FFU205" s="465"/>
      <c r="FFW205" s="463"/>
      <c r="FFX205" s="467"/>
      <c r="FFY205" s="467"/>
      <c r="FFZ205" s="464"/>
      <c r="FGA205" s="464"/>
      <c r="FGB205" s="464"/>
      <c r="FGC205" s="465"/>
      <c r="FGE205" s="463"/>
      <c r="FGF205" s="467"/>
      <c r="FGG205" s="467"/>
      <c r="FGH205" s="464"/>
      <c r="FGI205" s="464"/>
      <c r="FGJ205" s="464"/>
      <c r="FGK205" s="465"/>
      <c r="FGM205" s="463"/>
      <c r="FGN205" s="467"/>
      <c r="FGO205" s="467"/>
      <c r="FGP205" s="464"/>
      <c r="FGQ205" s="464"/>
      <c r="FGR205" s="464"/>
      <c r="FGS205" s="465"/>
      <c r="FGU205" s="463"/>
      <c r="FGV205" s="467"/>
      <c r="FGW205" s="467"/>
      <c r="FGX205" s="464"/>
      <c r="FGY205" s="464"/>
      <c r="FGZ205" s="464"/>
      <c r="FHA205" s="465"/>
      <c r="FHC205" s="463"/>
      <c r="FHD205" s="467"/>
      <c r="FHE205" s="467"/>
      <c r="FHF205" s="464"/>
      <c r="FHG205" s="464"/>
      <c r="FHH205" s="464"/>
      <c r="FHI205" s="465"/>
      <c r="FHK205" s="463"/>
      <c r="FHL205" s="467"/>
      <c r="FHM205" s="467"/>
      <c r="FHN205" s="464"/>
      <c r="FHO205" s="464"/>
      <c r="FHP205" s="464"/>
      <c r="FHQ205" s="465"/>
      <c r="FHS205" s="463"/>
      <c r="FHT205" s="467"/>
      <c r="FHU205" s="467"/>
      <c r="FHV205" s="464"/>
      <c r="FHW205" s="464"/>
      <c r="FHX205" s="464"/>
      <c r="FHY205" s="465"/>
      <c r="FIA205" s="463"/>
      <c r="FIB205" s="467"/>
      <c r="FIC205" s="467"/>
      <c r="FID205" s="464"/>
      <c r="FIE205" s="464"/>
      <c r="FIF205" s="464"/>
      <c r="FIG205" s="465"/>
      <c r="FII205" s="463"/>
      <c r="FIJ205" s="467"/>
      <c r="FIK205" s="467"/>
      <c r="FIL205" s="464"/>
      <c r="FIM205" s="464"/>
      <c r="FIN205" s="464"/>
      <c r="FIO205" s="465"/>
      <c r="FIQ205" s="463"/>
      <c r="FIR205" s="467"/>
      <c r="FIS205" s="467"/>
      <c r="FIT205" s="464"/>
      <c r="FIU205" s="464"/>
      <c r="FIV205" s="464"/>
      <c r="FIW205" s="465"/>
      <c r="FIY205" s="463"/>
      <c r="FIZ205" s="467"/>
      <c r="FJA205" s="467"/>
      <c r="FJB205" s="464"/>
      <c r="FJC205" s="464"/>
      <c r="FJD205" s="464"/>
      <c r="FJE205" s="465"/>
      <c r="FJG205" s="463"/>
      <c r="FJH205" s="467"/>
      <c r="FJI205" s="467"/>
      <c r="FJJ205" s="464"/>
      <c r="FJK205" s="464"/>
      <c r="FJL205" s="464"/>
      <c r="FJM205" s="465"/>
      <c r="FJO205" s="463"/>
      <c r="FJP205" s="467"/>
      <c r="FJQ205" s="467"/>
      <c r="FJR205" s="464"/>
      <c r="FJS205" s="464"/>
      <c r="FJT205" s="464"/>
      <c r="FJU205" s="465"/>
      <c r="FJW205" s="463"/>
      <c r="FJX205" s="467"/>
      <c r="FJY205" s="467"/>
      <c r="FJZ205" s="464"/>
      <c r="FKA205" s="464"/>
      <c r="FKB205" s="464"/>
      <c r="FKC205" s="465"/>
      <c r="FKE205" s="463"/>
      <c r="FKF205" s="467"/>
      <c r="FKG205" s="467"/>
      <c r="FKH205" s="464"/>
      <c r="FKI205" s="464"/>
      <c r="FKJ205" s="464"/>
      <c r="FKK205" s="465"/>
      <c r="FKM205" s="463"/>
      <c r="FKN205" s="467"/>
      <c r="FKO205" s="467"/>
      <c r="FKP205" s="464"/>
      <c r="FKQ205" s="464"/>
      <c r="FKR205" s="464"/>
      <c r="FKS205" s="465"/>
      <c r="FKU205" s="463"/>
      <c r="FKV205" s="467"/>
      <c r="FKW205" s="467"/>
      <c r="FKX205" s="464"/>
      <c r="FKY205" s="464"/>
      <c r="FKZ205" s="464"/>
      <c r="FLA205" s="465"/>
      <c r="FLC205" s="463"/>
      <c r="FLD205" s="467"/>
      <c r="FLE205" s="467"/>
      <c r="FLF205" s="464"/>
      <c r="FLG205" s="464"/>
      <c r="FLH205" s="464"/>
      <c r="FLI205" s="465"/>
      <c r="FLK205" s="463"/>
      <c r="FLL205" s="467"/>
      <c r="FLM205" s="467"/>
      <c r="FLN205" s="464"/>
      <c r="FLO205" s="464"/>
      <c r="FLP205" s="464"/>
      <c r="FLQ205" s="465"/>
      <c r="FLS205" s="463"/>
      <c r="FLT205" s="467"/>
      <c r="FLU205" s="467"/>
      <c r="FLV205" s="464"/>
      <c r="FLW205" s="464"/>
      <c r="FLX205" s="464"/>
      <c r="FLY205" s="465"/>
      <c r="FMA205" s="463"/>
      <c r="FMB205" s="467"/>
      <c r="FMC205" s="467"/>
      <c r="FMD205" s="464"/>
      <c r="FME205" s="464"/>
      <c r="FMF205" s="464"/>
      <c r="FMG205" s="465"/>
      <c r="FMI205" s="463"/>
      <c r="FMJ205" s="467"/>
      <c r="FMK205" s="467"/>
      <c r="FML205" s="464"/>
      <c r="FMM205" s="464"/>
      <c r="FMN205" s="464"/>
      <c r="FMO205" s="465"/>
      <c r="FMQ205" s="463"/>
      <c r="FMR205" s="467"/>
      <c r="FMS205" s="467"/>
      <c r="FMT205" s="464"/>
      <c r="FMU205" s="464"/>
      <c r="FMV205" s="464"/>
      <c r="FMW205" s="465"/>
      <c r="FMY205" s="463"/>
      <c r="FMZ205" s="467"/>
      <c r="FNA205" s="467"/>
      <c r="FNB205" s="464"/>
      <c r="FNC205" s="464"/>
      <c r="FND205" s="464"/>
      <c r="FNE205" s="465"/>
      <c r="FNG205" s="463"/>
      <c r="FNH205" s="467"/>
      <c r="FNI205" s="467"/>
      <c r="FNJ205" s="464"/>
      <c r="FNK205" s="464"/>
      <c r="FNL205" s="464"/>
      <c r="FNM205" s="465"/>
      <c r="FNO205" s="463"/>
      <c r="FNP205" s="467"/>
      <c r="FNQ205" s="467"/>
      <c r="FNR205" s="464"/>
      <c r="FNS205" s="464"/>
      <c r="FNT205" s="464"/>
      <c r="FNU205" s="465"/>
      <c r="FNW205" s="463"/>
      <c r="FNX205" s="467"/>
      <c r="FNY205" s="467"/>
      <c r="FNZ205" s="464"/>
      <c r="FOA205" s="464"/>
      <c r="FOB205" s="464"/>
      <c r="FOC205" s="465"/>
      <c r="FOE205" s="463"/>
      <c r="FOF205" s="467"/>
      <c r="FOG205" s="467"/>
      <c r="FOH205" s="464"/>
      <c r="FOI205" s="464"/>
      <c r="FOJ205" s="464"/>
      <c r="FOK205" s="465"/>
      <c r="FOM205" s="463"/>
      <c r="FON205" s="467"/>
      <c r="FOO205" s="467"/>
      <c r="FOP205" s="464"/>
      <c r="FOQ205" s="464"/>
      <c r="FOR205" s="464"/>
      <c r="FOS205" s="465"/>
      <c r="FOU205" s="463"/>
      <c r="FOV205" s="467"/>
      <c r="FOW205" s="467"/>
      <c r="FOX205" s="464"/>
      <c r="FOY205" s="464"/>
      <c r="FOZ205" s="464"/>
      <c r="FPA205" s="465"/>
      <c r="FPC205" s="463"/>
      <c r="FPD205" s="467"/>
      <c r="FPE205" s="467"/>
      <c r="FPF205" s="464"/>
      <c r="FPG205" s="464"/>
      <c r="FPH205" s="464"/>
      <c r="FPI205" s="465"/>
      <c r="FPK205" s="463"/>
      <c r="FPL205" s="467"/>
      <c r="FPM205" s="467"/>
      <c r="FPN205" s="464"/>
      <c r="FPO205" s="464"/>
      <c r="FPP205" s="464"/>
      <c r="FPQ205" s="465"/>
      <c r="FPS205" s="463"/>
      <c r="FPT205" s="467"/>
      <c r="FPU205" s="467"/>
      <c r="FPV205" s="464"/>
      <c r="FPW205" s="464"/>
      <c r="FPX205" s="464"/>
      <c r="FPY205" s="465"/>
      <c r="FQA205" s="463"/>
      <c r="FQB205" s="467"/>
      <c r="FQC205" s="467"/>
      <c r="FQD205" s="464"/>
      <c r="FQE205" s="464"/>
      <c r="FQF205" s="464"/>
      <c r="FQG205" s="465"/>
      <c r="FQI205" s="463"/>
      <c r="FQJ205" s="467"/>
      <c r="FQK205" s="467"/>
      <c r="FQL205" s="464"/>
      <c r="FQM205" s="464"/>
      <c r="FQN205" s="464"/>
      <c r="FQO205" s="465"/>
      <c r="FQQ205" s="463"/>
      <c r="FQR205" s="467"/>
      <c r="FQS205" s="467"/>
      <c r="FQT205" s="464"/>
      <c r="FQU205" s="464"/>
      <c r="FQV205" s="464"/>
      <c r="FQW205" s="465"/>
      <c r="FQY205" s="463"/>
      <c r="FQZ205" s="467"/>
      <c r="FRA205" s="467"/>
      <c r="FRB205" s="464"/>
      <c r="FRC205" s="464"/>
      <c r="FRD205" s="464"/>
      <c r="FRE205" s="465"/>
      <c r="FRG205" s="463"/>
      <c r="FRH205" s="467"/>
      <c r="FRI205" s="467"/>
      <c r="FRJ205" s="464"/>
      <c r="FRK205" s="464"/>
      <c r="FRL205" s="464"/>
      <c r="FRM205" s="465"/>
      <c r="FRO205" s="463"/>
      <c r="FRP205" s="467"/>
      <c r="FRQ205" s="467"/>
      <c r="FRR205" s="464"/>
      <c r="FRS205" s="464"/>
      <c r="FRT205" s="464"/>
      <c r="FRU205" s="465"/>
      <c r="FRW205" s="463"/>
      <c r="FRX205" s="467"/>
      <c r="FRY205" s="467"/>
      <c r="FRZ205" s="464"/>
      <c r="FSA205" s="464"/>
      <c r="FSB205" s="464"/>
      <c r="FSC205" s="465"/>
      <c r="FSE205" s="463"/>
      <c r="FSF205" s="467"/>
      <c r="FSG205" s="467"/>
      <c r="FSH205" s="464"/>
      <c r="FSI205" s="464"/>
      <c r="FSJ205" s="464"/>
      <c r="FSK205" s="465"/>
      <c r="FSM205" s="463"/>
      <c r="FSN205" s="467"/>
      <c r="FSO205" s="467"/>
      <c r="FSP205" s="464"/>
      <c r="FSQ205" s="464"/>
      <c r="FSR205" s="464"/>
      <c r="FSS205" s="465"/>
      <c r="FSU205" s="463"/>
      <c r="FSV205" s="467"/>
      <c r="FSW205" s="467"/>
      <c r="FSX205" s="464"/>
      <c r="FSY205" s="464"/>
      <c r="FSZ205" s="464"/>
      <c r="FTA205" s="465"/>
      <c r="FTC205" s="463"/>
      <c r="FTD205" s="467"/>
      <c r="FTE205" s="467"/>
      <c r="FTF205" s="464"/>
      <c r="FTG205" s="464"/>
      <c r="FTH205" s="464"/>
      <c r="FTI205" s="465"/>
      <c r="FTK205" s="463"/>
      <c r="FTL205" s="467"/>
      <c r="FTM205" s="467"/>
      <c r="FTN205" s="464"/>
      <c r="FTO205" s="464"/>
      <c r="FTP205" s="464"/>
      <c r="FTQ205" s="465"/>
      <c r="FTS205" s="463"/>
      <c r="FTT205" s="467"/>
      <c r="FTU205" s="467"/>
      <c r="FTV205" s="464"/>
      <c r="FTW205" s="464"/>
      <c r="FTX205" s="464"/>
      <c r="FTY205" s="465"/>
      <c r="FUA205" s="463"/>
      <c r="FUB205" s="467"/>
      <c r="FUC205" s="467"/>
      <c r="FUD205" s="464"/>
      <c r="FUE205" s="464"/>
      <c r="FUF205" s="464"/>
      <c r="FUG205" s="465"/>
      <c r="FUI205" s="463"/>
      <c r="FUJ205" s="467"/>
      <c r="FUK205" s="467"/>
      <c r="FUL205" s="464"/>
      <c r="FUM205" s="464"/>
      <c r="FUN205" s="464"/>
      <c r="FUO205" s="465"/>
      <c r="FUQ205" s="463"/>
      <c r="FUR205" s="467"/>
      <c r="FUS205" s="467"/>
      <c r="FUT205" s="464"/>
      <c r="FUU205" s="464"/>
      <c r="FUV205" s="464"/>
      <c r="FUW205" s="465"/>
      <c r="FUY205" s="463"/>
      <c r="FUZ205" s="467"/>
      <c r="FVA205" s="467"/>
      <c r="FVB205" s="464"/>
      <c r="FVC205" s="464"/>
      <c r="FVD205" s="464"/>
      <c r="FVE205" s="465"/>
      <c r="FVG205" s="463"/>
      <c r="FVH205" s="467"/>
      <c r="FVI205" s="467"/>
      <c r="FVJ205" s="464"/>
      <c r="FVK205" s="464"/>
      <c r="FVL205" s="464"/>
      <c r="FVM205" s="465"/>
      <c r="FVO205" s="463"/>
      <c r="FVP205" s="467"/>
      <c r="FVQ205" s="467"/>
      <c r="FVR205" s="464"/>
      <c r="FVS205" s="464"/>
      <c r="FVT205" s="464"/>
      <c r="FVU205" s="465"/>
      <c r="FVW205" s="463"/>
      <c r="FVX205" s="467"/>
      <c r="FVY205" s="467"/>
      <c r="FVZ205" s="464"/>
      <c r="FWA205" s="464"/>
      <c r="FWB205" s="464"/>
      <c r="FWC205" s="465"/>
      <c r="FWE205" s="463"/>
      <c r="FWF205" s="467"/>
      <c r="FWG205" s="467"/>
      <c r="FWH205" s="464"/>
      <c r="FWI205" s="464"/>
      <c r="FWJ205" s="464"/>
      <c r="FWK205" s="465"/>
      <c r="FWM205" s="463"/>
      <c r="FWN205" s="467"/>
      <c r="FWO205" s="467"/>
      <c r="FWP205" s="464"/>
      <c r="FWQ205" s="464"/>
      <c r="FWR205" s="464"/>
      <c r="FWS205" s="465"/>
      <c r="FWU205" s="463"/>
      <c r="FWV205" s="467"/>
      <c r="FWW205" s="467"/>
      <c r="FWX205" s="464"/>
      <c r="FWY205" s="464"/>
      <c r="FWZ205" s="464"/>
      <c r="FXA205" s="465"/>
      <c r="FXC205" s="463"/>
      <c r="FXD205" s="467"/>
      <c r="FXE205" s="467"/>
      <c r="FXF205" s="464"/>
      <c r="FXG205" s="464"/>
      <c r="FXH205" s="464"/>
      <c r="FXI205" s="465"/>
      <c r="FXK205" s="463"/>
      <c r="FXL205" s="467"/>
      <c r="FXM205" s="467"/>
      <c r="FXN205" s="464"/>
      <c r="FXO205" s="464"/>
      <c r="FXP205" s="464"/>
      <c r="FXQ205" s="465"/>
      <c r="FXS205" s="463"/>
      <c r="FXT205" s="467"/>
      <c r="FXU205" s="467"/>
      <c r="FXV205" s="464"/>
      <c r="FXW205" s="464"/>
      <c r="FXX205" s="464"/>
      <c r="FXY205" s="465"/>
      <c r="FYA205" s="463"/>
      <c r="FYB205" s="467"/>
      <c r="FYC205" s="467"/>
      <c r="FYD205" s="464"/>
      <c r="FYE205" s="464"/>
      <c r="FYF205" s="464"/>
      <c r="FYG205" s="465"/>
      <c r="FYI205" s="463"/>
      <c r="FYJ205" s="467"/>
      <c r="FYK205" s="467"/>
      <c r="FYL205" s="464"/>
      <c r="FYM205" s="464"/>
      <c r="FYN205" s="464"/>
      <c r="FYO205" s="465"/>
      <c r="FYQ205" s="463"/>
      <c r="FYR205" s="467"/>
      <c r="FYS205" s="467"/>
      <c r="FYT205" s="464"/>
      <c r="FYU205" s="464"/>
      <c r="FYV205" s="464"/>
      <c r="FYW205" s="465"/>
      <c r="FYY205" s="463"/>
      <c r="FYZ205" s="467"/>
      <c r="FZA205" s="467"/>
      <c r="FZB205" s="464"/>
      <c r="FZC205" s="464"/>
      <c r="FZD205" s="464"/>
      <c r="FZE205" s="465"/>
      <c r="FZG205" s="463"/>
      <c r="FZH205" s="467"/>
      <c r="FZI205" s="467"/>
      <c r="FZJ205" s="464"/>
      <c r="FZK205" s="464"/>
      <c r="FZL205" s="464"/>
      <c r="FZM205" s="465"/>
      <c r="FZO205" s="463"/>
      <c r="FZP205" s="467"/>
      <c r="FZQ205" s="467"/>
      <c r="FZR205" s="464"/>
      <c r="FZS205" s="464"/>
      <c r="FZT205" s="464"/>
      <c r="FZU205" s="465"/>
      <c r="FZW205" s="463"/>
      <c r="FZX205" s="467"/>
      <c r="FZY205" s="467"/>
      <c r="FZZ205" s="464"/>
      <c r="GAA205" s="464"/>
      <c r="GAB205" s="464"/>
      <c r="GAC205" s="465"/>
      <c r="GAE205" s="463"/>
      <c r="GAF205" s="467"/>
      <c r="GAG205" s="467"/>
      <c r="GAH205" s="464"/>
      <c r="GAI205" s="464"/>
      <c r="GAJ205" s="464"/>
      <c r="GAK205" s="465"/>
      <c r="GAM205" s="463"/>
      <c r="GAN205" s="467"/>
      <c r="GAO205" s="467"/>
      <c r="GAP205" s="464"/>
      <c r="GAQ205" s="464"/>
      <c r="GAR205" s="464"/>
      <c r="GAS205" s="465"/>
      <c r="GAU205" s="463"/>
      <c r="GAV205" s="467"/>
      <c r="GAW205" s="467"/>
      <c r="GAX205" s="464"/>
      <c r="GAY205" s="464"/>
      <c r="GAZ205" s="464"/>
      <c r="GBA205" s="465"/>
      <c r="GBC205" s="463"/>
      <c r="GBD205" s="467"/>
      <c r="GBE205" s="467"/>
      <c r="GBF205" s="464"/>
      <c r="GBG205" s="464"/>
      <c r="GBH205" s="464"/>
      <c r="GBI205" s="465"/>
      <c r="GBK205" s="463"/>
      <c r="GBL205" s="467"/>
      <c r="GBM205" s="467"/>
      <c r="GBN205" s="464"/>
      <c r="GBO205" s="464"/>
      <c r="GBP205" s="464"/>
      <c r="GBQ205" s="465"/>
      <c r="GBS205" s="463"/>
      <c r="GBT205" s="467"/>
      <c r="GBU205" s="467"/>
      <c r="GBV205" s="464"/>
      <c r="GBW205" s="464"/>
      <c r="GBX205" s="464"/>
      <c r="GBY205" s="465"/>
      <c r="GCA205" s="463"/>
      <c r="GCB205" s="467"/>
      <c r="GCC205" s="467"/>
      <c r="GCD205" s="464"/>
      <c r="GCE205" s="464"/>
      <c r="GCF205" s="464"/>
      <c r="GCG205" s="465"/>
      <c r="GCI205" s="463"/>
      <c r="GCJ205" s="467"/>
      <c r="GCK205" s="467"/>
      <c r="GCL205" s="464"/>
      <c r="GCM205" s="464"/>
      <c r="GCN205" s="464"/>
      <c r="GCO205" s="465"/>
      <c r="GCQ205" s="463"/>
      <c r="GCR205" s="467"/>
      <c r="GCS205" s="467"/>
      <c r="GCT205" s="464"/>
      <c r="GCU205" s="464"/>
      <c r="GCV205" s="464"/>
      <c r="GCW205" s="465"/>
      <c r="GCY205" s="463"/>
      <c r="GCZ205" s="467"/>
      <c r="GDA205" s="467"/>
      <c r="GDB205" s="464"/>
      <c r="GDC205" s="464"/>
      <c r="GDD205" s="464"/>
      <c r="GDE205" s="465"/>
      <c r="GDG205" s="463"/>
      <c r="GDH205" s="467"/>
      <c r="GDI205" s="467"/>
      <c r="GDJ205" s="464"/>
      <c r="GDK205" s="464"/>
      <c r="GDL205" s="464"/>
      <c r="GDM205" s="465"/>
      <c r="GDO205" s="463"/>
      <c r="GDP205" s="467"/>
      <c r="GDQ205" s="467"/>
      <c r="GDR205" s="464"/>
      <c r="GDS205" s="464"/>
      <c r="GDT205" s="464"/>
      <c r="GDU205" s="465"/>
      <c r="GDW205" s="463"/>
      <c r="GDX205" s="467"/>
      <c r="GDY205" s="467"/>
      <c r="GDZ205" s="464"/>
      <c r="GEA205" s="464"/>
      <c r="GEB205" s="464"/>
      <c r="GEC205" s="465"/>
      <c r="GEE205" s="463"/>
      <c r="GEF205" s="467"/>
      <c r="GEG205" s="467"/>
      <c r="GEH205" s="464"/>
      <c r="GEI205" s="464"/>
      <c r="GEJ205" s="464"/>
      <c r="GEK205" s="465"/>
      <c r="GEM205" s="463"/>
      <c r="GEN205" s="467"/>
      <c r="GEO205" s="467"/>
      <c r="GEP205" s="464"/>
      <c r="GEQ205" s="464"/>
      <c r="GER205" s="464"/>
      <c r="GES205" s="465"/>
      <c r="GEU205" s="463"/>
      <c r="GEV205" s="467"/>
      <c r="GEW205" s="467"/>
      <c r="GEX205" s="464"/>
      <c r="GEY205" s="464"/>
      <c r="GEZ205" s="464"/>
      <c r="GFA205" s="465"/>
      <c r="GFC205" s="463"/>
      <c r="GFD205" s="467"/>
      <c r="GFE205" s="467"/>
      <c r="GFF205" s="464"/>
      <c r="GFG205" s="464"/>
      <c r="GFH205" s="464"/>
      <c r="GFI205" s="465"/>
      <c r="GFK205" s="463"/>
      <c r="GFL205" s="467"/>
      <c r="GFM205" s="467"/>
      <c r="GFN205" s="464"/>
      <c r="GFO205" s="464"/>
      <c r="GFP205" s="464"/>
      <c r="GFQ205" s="465"/>
      <c r="GFS205" s="463"/>
      <c r="GFT205" s="467"/>
      <c r="GFU205" s="467"/>
      <c r="GFV205" s="464"/>
      <c r="GFW205" s="464"/>
      <c r="GFX205" s="464"/>
      <c r="GFY205" s="465"/>
      <c r="GGA205" s="463"/>
      <c r="GGB205" s="467"/>
      <c r="GGC205" s="467"/>
      <c r="GGD205" s="464"/>
      <c r="GGE205" s="464"/>
      <c r="GGF205" s="464"/>
      <c r="GGG205" s="465"/>
      <c r="GGI205" s="463"/>
      <c r="GGJ205" s="467"/>
      <c r="GGK205" s="467"/>
      <c r="GGL205" s="464"/>
      <c r="GGM205" s="464"/>
      <c r="GGN205" s="464"/>
      <c r="GGO205" s="465"/>
      <c r="GGQ205" s="463"/>
      <c r="GGR205" s="467"/>
      <c r="GGS205" s="467"/>
      <c r="GGT205" s="464"/>
      <c r="GGU205" s="464"/>
      <c r="GGV205" s="464"/>
      <c r="GGW205" s="465"/>
      <c r="GGY205" s="463"/>
      <c r="GGZ205" s="467"/>
      <c r="GHA205" s="467"/>
      <c r="GHB205" s="464"/>
      <c r="GHC205" s="464"/>
      <c r="GHD205" s="464"/>
      <c r="GHE205" s="465"/>
      <c r="GHG205" s="463"/>
      <c r="GHH205" s="467"/>
      <c r="GHI205" s="467"/>
      <c r="GHJ205" s="464"/>
      <c r="GHK205" s="464"/>
      <c r="GHL205" s="464"/>
      <c r="GHM205" s="465"/>
      <c r="GHO205" s="463"/>
      <c r="GHP205" s="467"/>
      <c r="GHQ205" s="467"/>
      <c r="GHR205" s="464"/>
      <c r="GHS205" s="464"/>
      <c r="GHT205" s="464"/>
      <c r="GHU205" s="465"/>
      <c r="GHW205" s="463"/>
      <c r="GHX205" s="467"/>
      <c r="GHY205" s="467"/>
      <c r="GHZ205" s="464"/>
      <c r="GIA205" s="464"/>
      <c r="GIB205" s="464"/>
      <c r="GIC205" s="465"/>
      <c r="GIE205" s="463"/>
      <c r="GIF205" s="467"/>
      <c r="GIG205" s="467"/>
      <c r="GIH205" s="464"/>
      <c r="GII205" s="464"/>
      <c r="GIJ205" s="464"/>
      <c r="GIK205" s="465"/>
      <c r="GIM205" s="463"/>
      <c r="GIN205" s="467"/>
      <c r="GIO205" s="467"/>
      <c r="GIP205" s="464"/>
      <c r="GIQ205" s="464"/>
      <c r="GIR205" s="464"/>
      <c r="GIS205" s="465"/>
      <c r="GIU205" s="463"/>
      <c r="GIV205" s="467"/>
      <c r="GIW205" s="467"/>
      <c r="GIX205" s="464"/>
      <c r="GIY205" s="464"/>
      <c r="GIZ205" s="464"/>
      <c r="GJA205" s="465"/>
      <c r="GJC205" s="463"/>
      <c r="GJD205" s="467"/>
      <c r="GJE205" s="467"/>
      <c r="GJF205" s="464"/>
      <c r="GJG205" s="464"/>
      <c r="GJH205" s="464"/>
      <c r="GJI205" s="465"/>
      <c r="GJK205" s="463"/>
      <c r="GJL205" s="467"/>
      <c r="GJM205" s="467"/>
      <c r="GJN205" s="464"/>
      <c r="GJO205" s="464"/>
      <c r="GJP205" s="464"/>
      <c r="GJQ205" s="465"/>
      <c r="GJS205" s="463"/>
      <c r="GJT205" s="467"/>
      <c r="GJU205" s="467"/>
      <c r="GJV205" s="464"/>
      <c r="GJW205" s="464"/>
      <c r="GJX205" s="464"/>
      <c r="GJY205" s="465"/>
      <c r="GKA205" s="463"/>
      <c r="GKB205" s="467"/>
      <c r="GKC205" s="467"/>
      <c r="GKD205" s="464"/>
      <c r="GKE205" s="464"/>
      <c r="GKF205" s="464"/>
      <c r="GKG205" s="465"/>
      <c r="GKI205" s="463"/>
      <c r="GKJ205" s="467"/>
      <c r="GKK205" s="467"/>
      <c r="GKL205" s="464"/>
      <c r="GKM205" s="464"/>
      <c r="GKN205" s="464"/>
      <c r="GKO205" s="465"/>
      <c r="GKQ205" s="463"/>
      <c r="GKR205" s="467"/>
      <c r="GKS205" s="467"/>
      <c r="GKT205" s="464"/>
      <c r="GKU205" s="464"/>
      <c r="GKV205" s="464"/>
      <c r="GKW205" s="465"/>
      <c r="GKY205" s="463"/>
      <c r="GKZ205" s="467"/>
      <c r="GLA205" s="467"/>
      <c r="GLB205" s="464"/>
      <c r="GLC205" s="464"/>
      <c r="GLD205" s="464"/>
      <c r="GLE205" s="465"/>
      <c r="GLG205" s="463"/>
      <c r="GLH205" s="467"/>
      <c r="GLI205" s="467"/>
      <c r="GLJ205" s="464"/>
      <c r="GLK205" s="464"/>
      <c r="GLL205" s="464"/>
      <c r="GLM205" s="465"/>
      <c r="GLO205" s="463"/>
      <c r="GLP205" s="467"/>
      <c r="GLQ205" s="467"/>
      <c r="GLR205" s="464"/>
      <c r="GLS205" s="464"/>
      <c r="GLT205" s="464"/>
      <c r="GLU205" s="465"/>
      <c r="GLW205" s="463"/>
      <c r="GLX205" s="467"/>
      <c r="GLY205" s="467"/>
      <c r="GLZ205" s="464"/>
      <c r="GMA205" s="464"/>
      <c r="GMB205" s="464"/>
      <c r="GMC205" s="465"/>
      <c r="GME205" s="463"/>
      <c r="GMF205" s="467"/>
      <c r="GMG205" s="467"/>
      <c r="GMH205" s="464"/>
      <c r="GMI205" s="464"/>
      <c r="GMJ205" s="464"/>
      <c r="GMK205" s="465"/>
      <c r="GMM205" s="463"/>
      <c r="GMN205" s="467"/>
      <c r="GMO205" s="467"/>
      <c r="GMP205" s="464"/>
      <c r="GMQ205" s="464"/>
      <c r="GMR205" s="464"/>
      <c r="GMS205" s="465"/>
      <c r="GMU205" s="463"/>
      <c r="GMV205" s="467"/>
      <c r="GMW205" s="467"/>
      <c r="GMX205" s="464"/>
      <c r="GMY205" s="464"/>
      <c r="GMZ205" s="464"/>
      <c r="GNA205" s="465"/>
      <c r="GNC205" s="463"/>
      <c r="GND205" s="467"/>
      <c r="GNE205" s="467"/>
      <c r="GNF205" s="464"/>
      <c r="GNG205" s="464"/>
      <c r="GNH205" s="464"/>
      <c r="GNI205" s="465"/>
      <c r="GNK205" s="463"/>
      <c r="GNL205" s="467"/>
      <c r="GNM205" s="467"/>
      <c r="GNN205" s="464"/>
      <c r="GNO205" s="464"/>
      <c r="GNP205" s="464"/>
      <c r="GNQ205" s="465"/>
      <c r="GNS205" s="463"/>
      <c r="GNT205" s="467"/>
      <c r="GNU205" s="467"/>
      <c r="GNV205" s="464"/>
      <c r="GNW205" s="464"/>
      <c r="GNX205" s="464"/>
      <c r="GNY205" s="465"/>
      <c r="GOA205" s="463"/>
      <c r="GOB205" s="467"/>
      <c r="GOC205" s="467"/>
      <c r="GOD205" s="464"/>
      <c r="GOE205" s="464"/>
      <c r="GOF205" s="464"/>
      <c r="GOG205" s="465"/>
      <c r="GOI205" s="463"/>
      <c r="GOJ205" s="467"/>
      <c r="GOK205" s="467"/>
      <c r="GOL205" s="464"/>
      <c r="GOM205" s="464"/>
      <c r="GON205" s="464"/>
      <c r="GOO205" s="465"/>
      <c r="GOQ205" s="463"/>
      <c r="GOR205" s="467"/>
      <c r="GOS205" s="467"/>
      <c r="GOT205" s="464"/>
      <c r="GOU205" s="464"/>
      <c r="GOV205" s="464"/>
      <c r="GOW205" s="465"/>
      <c r="GOY205" s="463"/>
      <c r="GOZ205" s="467"/>
      <c r="GPA205" s="467"/>
      <c r="GPB205" s="464"/>
      <c r="GPC205" s="464"/>
      <c r="GPD205" s="464"/>
      <c r="GPE205" s="465"/>
      <c r="GPG205" s="463"/>
      <c r="GPH205" s="467"/>
      <c r="GPI205" s="467"/>
      <c r="GPJ205" s="464"/>
      <c r="GPK205" s="464"/>
      <c r="GPL205" s="464"/>
      <c r="GPM205" s="465"/>
      <c r="GPO205" s="463"/>
      <c r="GPP205" s="467"/>
      <c r="GPQ205" s="467"/>
      <c r="GPR205" s="464"/>
      <c r="GPS205" s="464"/>
      <c r="GPT205" s="464"/>
      <c r="GPU205" s="465"/>
      <c r="GPW205" s="463"/>
      <c r="GPX205" s="467"/>
      <c r="GPY205" s="467"/>
      <c r="GPZ205" s="464"/>
      <c r="GQA205" s="464"/>
      <c r="GQB205" s="464"/>
      <c r="GQC205" s="465"/>
      <c r="GQE205" s="463"/>
      <c r="GQF205" s="467"/>
      <c r="GQG205" s="467"/>
      <c r="GQH205" s="464"/>
      <c r="GQI205" s="464"/>
      <c r="GQJ205" s="464"/>
      <c r="GQK205" s="465"/>
      <c r="GQM205" s="463"/>
      <c r="GQN205" s="467"/>
      <c r="GQO205" s="467"/>
      <c r="GQP205" s="464"/>
      <c r="GQQ205" s="464"/>
      <c r="GQR205" s="464"/>
      <c r="GQS205" s="465"/>
      <c r="GQU205" s="463"/>
      <c r="GQV205" s="467"/>
      <c r="GQW205" s="467"/>
      <c r="GQX205" s="464"/>
      <c r="GQY205" s="464"/>
      <c r="GQZ205" s="464"/>
      <c r="GRA205" s="465"/>
      <c r="GRC205" s="463"/>
      <c r="GRD205" s="467"/>
      <c r="GRE205" s="467"/>
      <c r="GRF205" s="464"/>
      <c r="GRG205" s="464"/>
      <c r="GRH205" s="464"/>
      <c r="GRI205" s="465"/>
      <c r="GRK205" s="463"/>
      <c r="GRL205" s="467"/>
      <c r="GRM205" s="467"/>
      <c r="GRN205" s="464"/>
      <c r="GRO205" s="464"/>
      <c r="GRP205" s="464"/>
      <c r="GRQ205" s="465"/>
      <c r="GRS205" s="463"/>
      <c r="GRT205" s="467"/>
      <c r="GRU205" s="467"/>
      <c r="GRV205" s="464"/>
      <c r="GRW205" s="464"/>
      <c r="GRX205" s="464"/>
      <c r="GRY205" s="465"/>
      <c r="GSA205" s="463"/>
      <c r="GSB205" s="467"/>
      <c r="GSC205" s="467"/>
      <c r="GSD205" s="464"/>
      <c r="GSE205" s="464"/>
      <c r="GSF205" s="464"/>
      <c r="GSG205" s="465"/>
      <c r="GSI205" s="463"/>
      <c r="GSJ205" s="467"/>
      <c r="GSK205" s="467"/>
      <c r="GSL205" s="464"/>
      <c r="GSM205" s="464"/>
      <c r="GSN205" s="464"/>
      <c r="GSO205" s="465"/>
      <c r="GSQ205" s="463"/>
      <c r="GSR205" s="467"/>
      <c r="GSS205" s="467"/>
      <c r="GST205" s="464"/>
      <c r="GSU205" s="464"/>
      <c r="GSV205" s="464"/>
      <c r="GSW205" s="465"/>
      <c r="GSY205" s="463"/>
      <c r="GSZ205" s="467"/>
      <c r="GTA205" s="467"/>
      <c r="GTB205" s="464"/>
      <c r="GTC205" s="464"/>
      <c r="GTD205" s="464"/>
      <c r="GTE205" s="465"/>
      <c r="GTG205" s="463"/>
      <c r="GTH205" s="467"/>
      <c r="GTI205" s="467"/>
      <c r="GTJ205" s="464"/>
      <c r="GTK205" s="464"/>
      <c r="GTL205" s="464"/>
      <c r="GTM205" s="465"/>
      <c r="GTO205" s="463"/>
      <c r="GTP205" s="467"/>
      <c r="GTQ205" s="467"/>
      <c r="GTR205" s="464"/>
      <c r="GTS205" s="464"/>
      <c r="GTT205" s="464"/>
      <c r="GTU205" s="465"/>
      <c r="GTW205" s="463"/>
      <c r="GTX205" s="467"/>
      <c r="GTY205" s="467"/>
      <c r="GTZ205" s="464"/>
      <c r="GUA205" s="464"/>
      <c r="GUB205" s="464"/>
      <c r="GUC205" s="465"/>
      <c r="GUE205" s="463"/>
      <c r="GUF205" s="467"/>
      <c r="GUG205" s="467"/>
      <c r="GUH205" s="464"/>
      <c r="GUI205" s="464"/>
      <c r="GUJ205" s="464"/>
      <c r="GUK205" s="465"/>
      <c r="GUM205" s="463"/>
      <c r="GUN205" s="467"/>
      <c r="GUO205" s="467"/>
      <c r="GUP205" s="464"/>
      <c r="GUQ205" s="464"/>
      <c r="GUR205" s="464"/>
      <c r="GUS205" s="465"/>
      <c r="GUU205" s="463"/>
      <c r="GUV205" s="467"/>
      <c r="GUW205" s="467"/>
      <c r="GUX205" s="464"/>
      <c r="GUY205" s="464"/>
      <c r="GUZ205" s="464"/>
      <c r="GVA205" s="465"/>
      <c r="GVC205" s="463"/>
      <c r="GVD205" s="467"/>
      <c r="GVE205" s="467"/>
      <c r="GVF205" s="464"/>
      <c r="GVG205" s="464"/>
      <c r="GVH205" s="464"/>
      <c r="GVI205" s="465"/>
      <c r="GVK205" s="463"/>
      <c r="GVL205" s="467"/>
      <c r="GVM205" s="467"/>
      <c r="GVN205" s="464"/>
      <c r="GVO205" s="464"/>
      <c r="GVP205" s="464"/>
      <c r="GVQ205" s="465"/>
      <c r="GVS205" s="463"/>
      <c r="GVT205" s="467"/>
      <c r="GVU205" s="467"/>
      <c r="GVV205" s="464"/>
      <c r="GVW205" s="464"/>
      <c r="GVX205" s="464"/>
      <c r="GVY205" s="465"/>
      <c r="GWA205" s="463"/>
      <c r="GWB205" s="467"/>
      <c r="GWC205" s="467"/>
      <c r="GWD205" s="464"/>
      <c r="GWE205" s="464"/>
      <c r="GWF205" s="464"/>
      <c r="GWG205" s="465"/>
      <c r="GWI205" s="463"/>
      <c r="GWJ205" s="467"/>
      <c r="GWK205" s="467"/>
      <c r="GWL205" s="464"/>
      <c r="GWM205" s="464"/>
      <c r="GWN205" s="464"/>
      <c r="GWO205" s="465"/>
      <c r="GWQ205" s="463"/>
      <c r="GWR205" s="467"/>
      <c r="GWS205" s="467"/>
      <c r="GWT205" s="464"/>
      <c r="GWU205" s="464"/>
      <c r="GWV205" s="464"/>
      <c r="GWW205" s="465"/>
      <c r="GWY205" s="463"/>
      <c r="GWZ205" s="467"/>
      <c r="GXA205" s="467"/>
      <c r="GXB205" s="464"/>
      <c r="GXC205" s="464"/>
      <c r="GXD205" s="464"/>
      <c r="GXE205" s="465"/>
      <c r="GXG205" s="463"/>
      <c r="GXH205" s="467"/>
      <c r="GXI205" s="467"/>
      <c r="GXJ205" s="464"/>
      <c r="GXK205" s="464"/>
      <c r="GXL205" s="464"/>
      <c r="GXM205" s="465"/>
      <c r="GXO205" s="463"/>
      <c r="GXP205" s="467"/>
      <c r="GXQ205" s="467"/>
      <c r="GXR205" s="464"/>
      <c r="GXS205" s="464"/>
      <c r="GXT205" s="464"/>
      <c r="GXU205" s="465"/>
      <c r="GXW205" s="463"/>
      <c r="GXX205" s="467"/>
      <c r="GXY205" s="467"/>
      <c r="GXZ205" s="464"/>
      <c r="GYA205" s="464"/>
      <c r="GYB205" s="464"/>
      <c r="GYC205" s="465"/>
      <c r="GYE205" s="463"/>
      <c r="GYF205" s="467"/>
      <c r="GYG205" s="467"/>
      <c r="GYH205" s="464"/>
      <c r="GYI205" s="464"/>
      <c r="GYJ205" s="464"/>
      <c r="GYK205" s="465"/>
      <c r="GYM205" s="463"/>
      <c r="GYN205" s="467"/>
      <c r="GYO205" s="467"/>
      <c r="GYP205" s="464"/>
      <c r="GYQ205" s="464"/>
      <c r="GYR205" s="464"/>
      <c r="GYS205" s="465"/>
      <c r="GYU205" s="463"/>
      <c r="GYV205" s="467"/>
      <c r="GYW205" s="467"/>
      <c r="GYX205" s="464"/>
      <c r="GYY205" s="464"/>
      <c r="GYZ205" s="464"/>
      <c r="GZA205" s="465"/>
      <c r="GZC205" s="463"/>
      <c r="GZD205" s="467"/>
      <c r="GZE205" s="467"/>
      <c r="GZF205" s="464"/>
      <c r="GZG205" s="464"/>
      <c r="GZH205" s="464"/>
      <c r="GZI205" s="465"/>
      <c r="GZK205" s="463"/>
      <c r="GZL205" s="467"/>
      <c r="GZM205" s="467"/>
      <c r="GZN205" s="464"/>
      <c r="GZO205" s="464"/>
      <c r="GZP205" s="464"/>
      <c r="GZQ205" s="465"/>
      <c r="GZS205" s="463"/>
      <c r="GZT205" s="467"/>
      <c r="GZU205" s="467"/>
      <c r="GZV205" s="464"/>
      <c r="GZW205" s="464"/>
      <c r="GZX205" s="464"/>
      <c r="GZY205" s="465"/>
      <c r="HAA205" s="463"/>
      <c r="HAB205" s="467"/>
      <c r="HAC205" s="467"/>
      <c r="HAD205" s="464"/>
      <c r="HAE205" s="464"/>
      <c r="HAF205" s="464"/>
      <c r="HAG205" s="465"/>
      <c r="HAI205" s="463"/>
      <c r="HAJ205" s="467"/>
      <c r="HAK205" s="467"/>
      <c r="HAL205" s="464"/>
      <c r="HAM205" s="464"/>
      <c r="HAN205" s="464"/>
      <c r="HAO205" s="465"/>
      <c r="HAQ205" s="463"/>
      <c r="HAR205" s="467"/>
      <c r="HAS205" s="467"/>
      <c r="HAT205" s="464"/>
      <c r="HAU205" s="464"/>
      <c r="HAV205" s="464"/>
      <c r="HAW205" s="465"/>
      <c r="HAY205" s="463"/>
      <c r="HAZ205" s="467"/>
      <c r="HBA205" s="467"/>
      <c r="HBB205" s="464"/>
      <c r="HBC205" s="464"/>
      <c r="HBD205" s="464"/>
      <c r="HBE205" s="465"/>
      <c r="HBG205" s="463"/>
      <c r="HBH205" s="467"/>
      <c r="HBI205" s="467"/>
      <c r="HBJ205" s="464"/>
      <c r="HBK205" s="464"/>
      <c r="HBL205" s="464"/>
      <c r="HBM205" s="465"/>
      <c r="HBO205" s="463"/>
      <c r="HBP205" s="467"/>
      <c r="HBQ205" s="467"/>
      <c r="HBR205" s="464"/>
      <c r="HBS205" s="464"/>
      <c r="HBT205" s="464"/>
      <c r="HBU205" s="465"/>
      <c r="HBW205" s="463"/>
      <c r="HBX205" s="467"/>
      <c r="HBY205" s="467"/>
      <c r="HBZ205" s="464"/>
      <c r="HCA205" s="464"/>
      <c r="HCB205" s="464"/>
      <c r="HCC205" s="465"/>
      <c r="HCE205" s="463"/>
      <c r="HCF205" s="467"/>
      <c r="HCG205" s="467"/>
      <c r="HCH205" s="464"/>
      <c r="HCI205" s="464"/>
      <c r="HCJ205" s="464"/>
      <c r="HCK205" s="465"/>
      <c r="HCM205" s="463"/>
      <c r="HCN205" s="467"/>
      <c r="HCO205" s="467"/>
      <c r="HCP205" s="464"/>
      <c r="HCQ205" s="464"/>
      <c r="HCR205" s="464"/>
      <c r="HCS205" s="465"/>
      <c r="HCU205" s="463"/>
      <c r="HCV205" s="467"/>
      <c r="HCW205" s="467"/>
      <c r="HCX205" s="464"/>
      <c r="HCY205" s="464"/>
      <c r="HCZ205" s="464"/>
      <c r="HDA205" s="465"/>
      <c r="HDC205" s="463"/>
      <c r="HDD205" s="467"/>
      <c r="HDE205" s="467"/>
      <c r="HDF205" s="464"/>
      <c r="HDG205" s="464"/>
      <c r="HDH205" s="464"/>
      <c r="HDI205" s="465"/>
      <c r="HDK205" s="463"/>
      <c r="HDL205" s="467"/>
      <c r="HDM205" s="467"/>
      <c r="HDN205" s="464"/>
      <c r="HDO205" s="464"/>
      <c r="HDP205" s="464"/>
      <c r="HDQ205" s="465"/>
      <c r="HDS205" s="463"/>
      <c r="HDT205" s="467"/>
      <c r="HDU205" s="467"/>
      <c r="HDV205" s="464"/>
      <c r="HDW205" s="464"/>
      <c r="HDX205" s="464"/>
      <c r="HDY205" s="465"/>
      <c r="HEA205" s="463"/>
      <c r="HEB205" s="467"/>
      <c r="HEC205" s="467"/>
      <c r="HED205" s="464"/>
      <c r="HEE205" s="464"/>
      <c r="HEF205" s="464"/>
      <c r="HEG205" s="465"/>
      <c r="HEI205" s="463"/>
      <c r="HEJ205" s="467"/>
      <c r="HEK205" s="467"/>
      <c r="HEL205" s="464"/>
      <c r="HEM205" s="464"/>
      <c r="HEN205" s="464"/>
      <c r="HEO205" s="465"/>
      <c r="HEQ205" s="463"/>
      <c r="HER205" s="467"/>
      <c r="HES205" s="467"/>
      <c r="HET205" s="464"/>
      <c r="HEU205" s="464"/>
      <c r="HEV205" s="464"/>
      <c r="HEW205" s="465"/>
      <c r="HEY205" s="463"/>
      <c r="HEZ205" s="467"/>
      <c r="HFA205" s="467"/>
      <c r="HFB205" s="464"/>
      <c r="HFC205" s="464"/>
      <c r="HFD205" s="464"/>
      <c r="HFE205" s="465"/>
      <c r="HFG205" s="463"/>
      <c r="HFH205" s="467"/>
      <c r="HFI205" s="467"/>
      <c r="HFJ205" s="464"/>
      <c r="HFK205" s="464"/>
      <c r="HFL205" s="464"/>
      <c r="HFM205" s="465"/>
      <c r="HFO205" s="463"/>
      <c r="HFP205" s="467"/>
      <c r="HFQ205" s="467"/>
      <c r="HFR205" s="464"/>
      <c r="HFS205" s="464"/>
      <c r="HFT205" s="464"/>
      <c r="HFU205" s="465"/>
      <c r="HFW205" s="463"/>
      <c r="HFX205" s="467"/>
      <c r="HFY205" s="467"/>
      <c r="HFZ205" s="464"/>
      <c r="HGA205" s="464"/>
      <c r="HGB205" s="464"/>
      <c r="HGC205" s="465"/>
      <c r="HGE205" s="463"/>
      <c r="HGF205" s="467"/>
      <c r="HGG205" s="467"/>
      <c r="HGH205" s="464"/>
      <c r="HGI205" s="464"/>
      <c r="HGJ205" s="464"/>
      <c r="HGK205" s="465"/>
      <c r="HGM205" s="463"/>
      <c r="HGN205" s="467"/>
      <c r="HGO205" s="467"/>
      <c r="HGP205" s="464"/>
      <c r="HGQ205" s="464"/>
      <c r="HGR205" s="464"/>
      <c r="HGS205" s="465"/>
      <c r="HGU205" s="463"/>
      <c r="HGV205" s="467"/>
      <c r="HGW205" s="467"/>
      <c r="HGX205" s="464"/>
      <c r="HGY205" s="464"/>
      <c r="HGZ205" s="464"/>
      <c r="HHA205" s="465"/>
      <c r="HHC205" s="463"/>
      <c r="HHD205" s="467"/>
      <c r="HHE205" s="467"/>
      <c r="HHF205" s="464"/>
      <c r="HHG205" s="464"/>
      <c r="HHH205" s="464"/>
      <c r="HHI205" s="465"/>
      <c r="HHK205" s="463"/>
      <c r="HHL205" s="467"/>
      <c r="HHM205" s="467"/>
      <c r="HHN205" s="464"/>
      <c r="HHO205" s="464"/>
      <c r="HHP205" s="464"/>
      <c r="HHQ205" s="465"/>
      <c r="HHS205" s="463"/>
      <c r="HHT205" s="467"/>
      <c r="HHU205" s="467"/>
      <c r="HHV205" s="464"/>
      <c r="HHW205" s="464"/>
      <c r="HHX205" s="464"/>
      <c r="HHY205" s="465"/>
      <c r="HIA205" s="463"/>
      <c r="HIB205" s="467"/>
      <c r="HIC205" s="467"/>
      <c r="HID205" s="464"/>
      <c r="HIE205" s="464"/>
      <c r="HIF205" s="464"/>
      <c r="HIG205" s="465"/>
      <c r="HII205" s="463"/>
      <c r="HIJ205" s="467"/>
      <c r="HIK205" s="467"/>
      <c r="HIL205" s="464"/>
      <c r="HIM205" s="464"/>
      <c r="HIN205" s="464"/>
      <c r="HIO205" s="465"/>
      <c r="HIQ205" s="463"/>
      <c r="HIR205" s="467"/>
      <c r="HIS205" s="467"/>
      <c r="HIT205" s="464"/>
      <c r="HIU205" s="464"/>
      <c r="HIV205" s="464"/>
      <c r="HIW205" s="465"/>
      <c r="HIY205" s="463"/>
      <c r="HIZ205" s="467"/>
      <c r="HJA205" s="467"/>
      <c r="HJB205" s="464"/>
      <c r="HJC205" s="464"/>
      <c r="HJD205" s="464"/>
      <c r="HJE205" s="465"/>
      <c r="HJG205" s="463"/>
      <c r="HJH205" s="467"/>
      <c r="HJI205" s="467"/>
      <c r="HJJ205" s="464"/>
      <c r="HJK205" s="464"/>
      <c r="HJL205" s="464"/>
      <c r="HJM205" s="465"/>
      <c r="HJO205" s="463"/>
      <c r="HJP205" s="467"/>
      <c r="HJQ205" s="467"/>
      <c r="HJR205" s="464"/>
      <c r="HJS205" s="464"/>
      <c r="HJT205" s="464"/>
      <c r="HJU205" s="465"/>
      <c r="HJW205" s="463"/>
      <c r="HJX205" s="467"/>
      <c r="HJY205" s="467"/>
      <c r="HJZ205" s="464"/>
      <c r="HKA205" s="464"/>
      <c r="HKB205" s="464"/>
      <c r="HKC205" s="465"/>
      <c r="HKE205" s="463"/>
      <c r="HKF205" s="467"/>
      <c r="HKG205" s="467"/>
      <c r="HKH205" s="464"/>
      <c r="HKI205" s="464"/>
      <c r="HKJ205" s="464"/>
      <c r="HKK205" s="465"/>
      <c r="HKM205" s="463"/>
      <c r="HKN205" s="467"/>
      <c r="HKO205" s="467"/>
      <c r="HKP205" s="464"/>
      <c r="HKQ205" s="464"/>
      <c r="HKR205" s="464"/>
      <c r="HKS205" s="465"/>
      <c r="HKU205" s="463"/>
      <c r="HKV205" s="467"/>
      <c r="HKW205" s="467"/>
      <c r="HKX205" s="464"/>
      <c r="HKY205" s="464"/>
      <c r="HKZ205" s="464"/>
      <c r="HLA205" s="465"/>
      <c r="HLC205" s="463"/>
      <c r="HLD205" s="467"/>
      <c r="HLE205" s="467"/>
      <c r="HLF205" s="464"/>
      <c r="HLG205" s="464"/>
      <c r="HLH205" s="464"/>
      <c r="HLI205" s="465"/>
      <c r="HLK205" s="463"/>
      <c r="HLL205" s="467"/>
      <c r="HLM205" s="467"/>
      <c r="HLN205" s="464"/>
      <c r="HLO205" s="464"/>
      <c r="HLP205" s="464"/>
      <c r="HLQ205" s="465"/>
      <c r="HLS205" s="463"/>
      <c r="HLT205" s="467"/>
      <c r="HLU205" s="467"/>
      <c r="HLV205" s="464"/>
      <c r="HLW205" s="464"/>
      <c r="HLX205" s="464"/>
      <c r="HLY205" s="465"/>
      <c r="HMA205" s="463"/>
      <c r="HMB205" s="467"/>
      <c r="HMC205" s="467"/>
      <c r="HMD205" s="464"/>
      <c r="HME205" s="464"/>
      <c r="HMF205" s="464"/>
      <c r="HMG205" s="465"/>
      <c r="HMI205" s="463"/>
      <c r="HMJ205" s="467"/>
      <c r="HMK205" s="467"/>
      <c r="HML205" s="464"/>
      <c r="HMM205" s="464"/>
      <c r="HMN205" s="464"/>
      <c r="HMO205" s="465"/>
      <c r="HMQ205" s="463"/>
      <c r="HMR205" s="467"/>
      <c r="HMS205" s="467"/>
      <c r="HMT205" s="464"/>
      <c r="HMU205" s="464"/>
      <c r="HMV205" s="464"/>
      <c r="HMW205" s="465"/>
      <c r="HMY205" s="463"/>
      <c r="HMZ205" s="467"/>
      <c r="HNA205" s="467"/>
      <c r="HNB205" s="464"/>
      <c r="HNC205" s="464"/>
      <c r="HND205" s="464"/>
      <c r="HNE205" s="465"/>
      <c r="HNG205" s="463"/>
      <c r="HNH205" s="467"/>
      <c r="HNI205" s="467"/>
      <c r="HNJ205" s="464"/>
      <c r="HNK205" s="464"/>
      <c r="HNL205" s="464"/>
      <c r="HNM205" s="465"/>
      <c r="HNO205" s="463"/>
      <c r="HNP205" s="467"/>
      <c r="HNQ205" s="467"/>
      <c r="HNR205" s="464"/>
      <c r="HNS205" s="464"/>
      <c r="HNT205" s="464"/>
      <c r="HNU205" s="465"/>
      <c r="HNW205" s="463"/>
      <c r="HNX205" s="467"/>
      <c r="HNY205" s="467"/>
      <c r="HNZ205" s="464"/>
      <c r="HOA205" s="464"/>
      <c r="HOB205" s="464"/>
      <c r="HOC205" s="465"/>
      <c r="HOE205" s="463"/>
      <c r="HOF205" s="467"/>
      <c r="HOG205" s="467"/>
      <c r="HOH205" s="464"/>
      <c r="HOI205" s="464"/>
      <c r="HOJ205" s="464"/>
      <c r="HOK205" s="465"/>
      <c r="HOM205" s="463"/>
      <c r="HON205" s="467"/>
      <c r="HOO205" s="467"/>
      <c r="HOP205" s="464"/>
      <c r="HOQ205" s="464"/>
      <c r="HOR205" s="464"/>
      <c r="HOS205" s="465"/>
      <c r="HOU205" s="463"/>
      <c r="HOV205" s="467"/>
      <c r="HOW205" s="467"/>
      <c r="HOX205" s="464"/>
      <c r="HOY205" s="464"/>
      <c r="HOZ205" s="464"/>
      <c r="HPA205" s="465"/>
      <c r="HPC205" s="463"/>
      <c r="HPD205" s="467"/>
      <c r="HPE205" s="467"/>
      <c r="HPF205" s="464"/>
      <c r="HPG205" s="464"/>
      <c r="HPH205" s="464"/>
      <c r="HPI205" s="465"/>
      <c r="HPK205" s="463"/>
      <c r="HPL205" s="467"/>
      <c r="HPM205" s="467"/>
      <c r="HPN205" s="464"/>
      <c r="HPO205" s="464"/>
      <c r="HPP205" s="464"/>
      <c r="HPQ205" s="465"/>
      <c r="HPS205" s="463"/>
      <c r="HPT205" s="467"/>
      <c r="HPU205" s="467"/>
      <c r="HPV205" s="464"/>
      <c r="HPW205" s="464"/>
      <c r="HPX205" s="464"/>
      <c r="HPY205" s="465"/>
      <c r="HQA205" s="463"/>
      <c r="HQB205" s="467"/>
      <c r="HQC205" s="467"/>
      <c r="HQD205" s="464"/>
      <c r="HQE205" s="464"/>
      <c r="HQF205" s="464"/>
      <c r="HQG205" s="465"/>
      <c r="HQI205" s="463"/>
      <c r="HQJ205" s="467"/>
      <c r="HQK205" s="467"/>
      <c r="HQL205" s="464"/>
      <c r="HQM205" s="464"/>
      <c r="HQN205" s="464"/>
      <c r="HQO205" s="465"/>
      <c r="HQQ205" s="463"/>
      <c r="HQR205" s="467"/>
      <c r="HQS205" s="467"/>
      <c r="HQT205" s="464"/>
      <c r="HQU205" s="464"/>
      <c r="HQV205" s="464"/>
      <c r="HQW205" s="465"/>
      <c r="HQY205" s="463"/>
      <c r="HQZ205" s="467"/>
      <c r="HRA205" s="467"/>
      <c r="HRB205" s="464"/>
      <c r="HRC205" s="464"/>
      <c r="HRD205" s="464"/>
      <c r="HRE205" s="465"/>
      <c r="HRG205" s="463"/>
      <c r="HRH205" s="467"/>
      <c r="HRI205" s="467"/>
      <c r="HRJ205" s="464"/>
      <c r="HRK205" s="464"/>
      <c r="HRL205" s="464"/>
      <c r="HRM205" s="465"/>
      <c r="HRO205" s="463"/>
      <c r="HRP205" s="467"/>
      <c r="HRQ205" s="467"/>
      <c r="HRR205" s="464"/>
      <c r="HRS205" s="464"/>
      <c r="HRT205" s="464"/>
      <c r="HRU205" s="465"/>
      <c r="HRW205" s="463"/>
      <c r="HRX205" s="467"/>
      <c r="HRY205" s="467"/>
      <c r="HRZ205" s="464"/>
      <c r="HSA205" s="464"/>
      <c r="HSB205" s="464"/>
      <c r="HSC205" s="465"/>
      <c r="HSE205" s="463"/>
      <c r="HSF205" s="467"/>
      <c r="HSG205" s="467"/>
      <c r="HSH205" s="464"/>
      <c r="HSI205" s="464"/>
      <c r="HSJ205" s="464"/>
      <c r="HSK205" s="465"/>
      <c r="HSM205" s="463"/>
      <c r="HSN205" s="467"/>
      <c r="HSO205" s="467"/>
      <c r="HSP205" s="464"/>
      <c r="HSQ205" s="464"/>
      <c r="HSR205" s="464"/>
      <c r="HSS205" s="465"/>
      <c r="HSU205" s="463"/>
      <c r="HSV205" s="467"/>
      <c r="HSW205" s="467"/>
      <c r="HSX205" s="464"/>
      <c r="HSY205" s="464"/>
      <c r="HSZ205" s="464"/>
      <c r="HTA205" s="465"/>
      <c r="HTC205" s="463"/>
      <c r="HTD205" s="467"/>
      <c r="HTE205" s="467"/>
      <c r="HTF205" s="464"/>
      <c r="HTG205" s="464"/>
      <c r="HTH205" s="464"/>
      <c r="HTI205" s="465"/>
      <c r="HTK205" s="463"/>
      <c r="HTL205" s="467"/>
      <c r="HTM205" s="467"/>
      <c r="HTN205" s="464"/>
      <c r="HTO205" s="464"/>
      <c r="HTP205" s="464"/>
      <c r="HTQ205" s="465"/>
      <c r="HTS205" s="463"/>
      <c r="HTT205" s="467"/>
      <c r="HTU205" s="467"/>
      <c r="HTV205" s="464"/>
      <c r="HTW205" s="464"/>
      <c r="HTX205" s="464"/>
      <c r="HTY205" s="465"/>
      <c r="HUA205" s="463"/>
      <c r="HUB205" s="467"/>
      <c r="HUC205" s="467"/>
      <c r="HUD205" s="464"/>
      <c r="HUE205" s="464"/>
      <c r="HUF205" s="464"/>
      <c r="HUG205" s="465"/>
      <c r="HUI205" s="463"/>
      <c r="HUJ205" s="467"/>
      <c r="HUK205" s="467"/>
      <c r="HUL205" s="464"/>
      <c r="HUM205" s="464"/>
      <c r="HUN205" s="464"/>
      <c r="HUO205" s="465"/>
      <c r="HUQ205" s="463"/>
      <c r="HUR205" s="467"/>
      <c r="HUS205" s="467"/>
      <c r="HUT205" s="464"/>
      <c r="HUU205" s="464"/>
      <c r="HUV205" s="464"/>
      <c r="HUW205" s="465"/>
      <c r="HUY205" s="463"/>
      <c r="HUZ205" s="467"/>
      <c r="HVA205" s="467"/>
      <c r="HVB205" s="464"/>
      <c r="HVC205" s="464"/>
      <c r="HVD205" s="464"/>
      <c r="HVE205" s="465"/>
      <c r="HVG205" s="463"/>
      <c r="HVH205" s="467"/>
      <c r="HVI205" s="467"/>
      <c r="HVJ205" s="464"/>
      <c r="HVK205" s="464"/>
      <c r="HVL205" s="464"/>
      <c r="HVM205" s="465"/>
      <c r="HVO205" s="463"/>
      <c r="HVP205" s="467"/>
      <c r="HVQ205" s="467"/>
      <c r="HVR205" s="464"/>
      <c r="HVS205" s="464"/>
      <c r="HVT205" s="464"/>
      <c r="HVU205" s="465"/>
      <c r="HVW205" s="463"/>
      <c r="HVX205" s="467"/>
      <c r="HVY205" s="467"/>
      <c r="HVZ205" s="464"/>
      <c r="HWA205" s="464"/>
      <c r="HWB205" s="464"/>
      <c r="HWC205" s="465"/>
      <c r="HWE205" s="463"/>
      <c r="HWF205" s="467"/>
      <c r="HWG205" s="467"/>
      <c r="HWH205" s="464"/>
      <c r="HWI205" s="464"/>
      <c r="HWJ205" s="464"/>
      <c r="HWK205" s="465"/>
      <c r="HWM205" s="463"/>
      <c r="HWN205" s="467"/>
      <c r="HWO205" s="467"/>
      <c r="HWP205" s="464"/>
      <c r="HWQ205" s="464"/>
      <c r="HWR205" s="464"/>
      <c r="HWS205" s="465"/>
      <c r="HWU205" s="463"/>
      <c r="HWV205" s="467"/>
      <c r="HWW205" s="467"/>
      <c r="HWX205" s="464"/>
      <c r="HWY205" s="464"/>
      <c r="HWZ205" s="464"/>
      <c r="HXA205" s="465"/>
      <c r="HXC205" s="463"/>
      <c r="HXD205" s="467"/>
      <c r="HXE205" s="467"/>
      <c r="HXF205" s="464"/>
      <c r="HXG205" s="464"/>
      <c r="HXH205" s="464"/>
      <c r="HXI205" s="465"/>
      <c r="HXK205" s="463"/>
      <c r="HXL205" s="467"/>
      <c r="HXM205" s="467"/>
      <c r="HXN205" s="464"/>
      <c r="HXO205" s="464"/>
      <c r="HXP205" s="464"/>
      <c r="HXQ205" s="465"/>
      <c r="HXS205" s="463"/>
      <c r="HXT205" s="467"/>
      <c r="HXU205" s="467"/>
      <c r="HXV205" s="464"/>
      <c r="HXW205" s="464"/>
      <c r="HXX205" s="464"/>
      <c r="HXY205" s="465"/>
      <c r="HYA205" s="463"/>
      <c r="HYB205" s="467"/>
      <c r="HYC205" s="467"/>
      <c r="HYD205" s="464"/>
      <c r="HYE205" s="464"/>
      <c r="HYF205" s="464"/>
      <c r="HYG205" s="465"/>
      <c r="HYI205" s="463"/>
      <c r="HYJ205" s="467"/>
      <c r="HYK205" s="467"/>
      <c r="HYL205" s="464"/>
      <c r="HYM205" s="464"/>
      <c r="HYN205" s="464"/>
      <c r="HYO205" s="465"/>
      <c r="HYQ205" s="463"/>
      <c r="HYR205" s="467"/>
      <c r="HYS205" s="467"/>
      <c r="HYT205" s="464"/>
      <c r="HYU205" s="464"/>
      <c r="HYV205" s="464"/>
      <c r="HYW205" s="465"/>
      <c r="HYY205" s="463"/>
      <c r="HYZ205" s="467"/>
      <c r="HZA205" s="467"/>
      <c r="HZB205" s="464"/>
      <c r="HZC205" s="464"/>
      <c r="HZD205" s="464"/>
      <c r="HZE205" s="465"/>
      <c r="HZG205" s="463"/>
      <c r="HZH205" s="467"/>
      <c r="HZI205" s="467"/>
      <c r="HZJ205" s="464"/>
      <c r="HZK205" s="464"/>
      <c r="HZL205" s="464"/>
      <c r="HZM205" s="465"/>
      <c r="HZO205" s="463"/>
      <c r="HZP205" s="467"/>
      <c r="HZQ205" s="467"/>
      <c r="HZR205" s="464"/>
      <c r="HZS205" s="464"/>
      <c r="HZT205" s="464"/>
      <c r="HZU205" s="465"/>
      <c r="HZW205" s="463"/>
      <c r="HZX205" s="467"/>
      <c r="HZY205" s="467"/>
      <c r="HZZ205" s="464"/>
      <c r="IAA205" s="464"/>
      <c r="IAB205" s="464"/>
      <c r="IAC205" s="465"/>
      <c r="IAE205" s="463"/>
      <c r="IAF205" s="467"/>
      <c r="IAG205" s="467"/>
      <c r="IAH205" s="464"/>
      <c r="IAI205" s="464"/>
      <c r="IAJ205" s="464"/>
      <c r="IAK205" s="465"/>
      <c r="IAM205" s="463"/>
      <c r="IAN205" s="467"/>
      <c r="IAO205" s="467"/>
      <c r="IAP205" s="464"/>
      <c r="IAQ205" s="464"/>
      <c r="IAR205" s="464"/>
      <c r="IAS205" s="465"/>
      <c r="IAU205" s="463"/>
      <c r="IAV205" s="467"/>
      <c r="IAW205" s="467"/>
      <c r="IAX205" s="464"/>
      <c r="IAY205" s="464"/>
      <c r="IAZ205" s="464"/>
      <c r="IBA205" s="465"/>
      <c r="IBC205" s="463"/>
      <c r="IBD205" s="467"/>
      <c r="IBE205" s="467"/>
      <c r="IBF205" s="464"/>
      <c r="IBG205" s="464"/>
      <c r="IBH205" s="464"/>
      <c r="IBI205" s="465"/>
      <c r="IBK205" s="463"/>
      <c r="IBL205" s="467"/>
      <c r="IBM205" s="467"/>
      <c r="IBN205" s="464"/>
      <c r="IBO205" s="464"/>
      <c r="IBP205" s="464"/>
      <c r="IBQ205" s="465"/>
      <c r="IBS205" s="463"/>
      <c r="IBT205" s="467"/>
      <c r="IBU205" s="467"/>
      <c r="IBV205" s="464"/>
      <c r="IBW205" s="464"/>
      <c r="IBX205" s="464"/>
      <c r="IBY205" s="465"/>
      <c r="ICA205" s="463"/>
      <c r="ICB205" s="467"/>
      <c r="ICC205" s="467"/>
      <c r="ICD205" s="464"/>
      <c r="ICE205" s="464"/>
      <c r="ICF205" s="464"/>
      <c r="ICG205" s="465"/>
      <c r="ICI205" s="463"/>
      <c r="ICJ205" s="467"/>
      <c r="ICK205" s="467"/>
      <c r="ICL205" s="464"/>
      <c r="ICM205" s="464"/>
      <c r="ICN205" s="464"/>
      <c r="ICO205" s="465"/>
      <c r="ICQ205" s="463"/>
      <c r="ICR205" s="467"/>
      <c r="ICS205" s="467"/>
      <c r="ICT205" s="464"/>
      <c r="ICU205" s="464"/>
      <c r="ICV205" s="464"/>
      <c r="ICW205" s="465"/>
      <c r="ICY205" s="463"/>
      <c r="ICZ205" s="467"/>
      <c r="IDA205" s="467"/>
      <c r="IDB205" s="464"/>
      <c r="IDC205" s="464"/>
      <c r="IDD205" s="464"/>
      <c r="IDE205" s="465"/>
      <c r="IDG205" s="463"/>
      <c r="IDH205" s="467"/>
      <c r="IDI205" s="467"/>
      <c r="IDJ205" s="464"/>
      <c r="IDK205" s="464"/>
      <c r="IDL205" s="464"/>
      <c r="IDM205" s="465"/>
      <c r="IDO205" s="463"/>
      <c r="IDP205" s="467"/>
      <c r="IDQ205" s="467"/>
      <c r="IDR205" s="464"/>
      <c r="IDS205" s="464"/>
      <c r="IDT205" s="464"/>
      <c r="IDU205" s="465"/>
      <c r="IDW205" s="463"/>
      <c r="IDX205" s="467"/>
      <c r="IDY205" s="467"/>
      <c r="IDZ205" s="464"/>
      <c r="IEA205" s="464"/>
      <c r="IEB205" s="464"/>
      <c r="IEC205" s="465"/>
      <c r="IEE205" s="463"/>
      <c r="IEF205" s="467"/>
      <c r="IEG205" s="467"/>
      <c r="IEH205" s="464"/>
      <c r="IEI205" s="464"/>
      <c r="IEJ205" s="464"/>
      <c r="IEK205" s="465"/>
      <c r="IEM205" s="463"/>
      <c r="IEN205" s="467"/>
      <c r="IEO205" s="467"/>
      <c r="IEP205" s="464"/>
      <c r="IEQ205" s="464"/>
      <c r="IER205" s="464"/>
      <c r="IES205" s="465"/>
      <c r="IEU205" s="463"/>
      <c r="IEV205" s="467"/>
      <c r="IEW205" s="467"/>
      <c r="IEX205" s="464"/>
      <c r="IEY205" s="464"/>
      <c r="IEZ205" s="464"/>
      <c r="IFA205" s="465"/>
      <c r="IFC205" s="463"/>
      <c r="IFD205" s="467"/>
      <c r="IFE205" s="467"/>
      <c r="IFF205" s="464"/>
      <c r="IFG205" s="464"/>
      <c r="IFH205" s="464"/>
      <c r="IFI205" s="465"/>
      <c r="IFK205" s="463"/>
      <c r="IFL205" s="467"/>
      <c r="IFM205" s="467"/>
      <c r="IFN205" s="464"/>
      <c r="IFO205" s="464"/>
      <c r="IFP205" s="464"/>
      <c r="IFQ205" s="465"/>
      <c r="IFS205" s="463"/>
      <c r="IFT205" s="467"/>
      <c r="IFU205" s="467"/>
      <c r="IFV205" s="464"/>
      <c r="IFW205" s="464"/>
      <c r="IFX205" s="464"/>
      <c r="IFY205" s="465"/>
      <c r="IGA205" s="463"/>
      <c r="IGB205" s="467"/>
      <c r="IGC205" s="467"/>
      <c r="IGD205" s="464"/>
      <c r="IGE205" s="464"/>
      <c r="IGF205" s="464"/>
      <c r="IGG205" s="465"/>
      <c r="IGI205" s="463"/>
      <c r="IGJ205" s="467"/>
      <c r="IGK205" s="467"/>
      <c r="IGL205" s="464"/>
      <c r="IGM205" s="464"/>
      <c r="IGN205" s="464"/>
      <c r="IGO205" s="465"/>
      <c r="IGQ205" s="463"/>
      <c r="IGR205" s="467"/>
      <c r="IGS205" s="467"/>
      <c r="IGT205" s="464"/>
      <c r="IGU205" s="464"/>
      <c r="IGV205" s="464"/>
      <c r="IGW205" s="465"/>
      <c r="IGY205" s="463"/>
      <c r="IGZ205" s="467"/>
      <c r="IHA205" s="467"/>
      <c r="IHB205" s="464"/>
      <c r="IHC205" s="464"/>
      <c r="IHD205" s="464"/>
      <c r="IHE205" s="465"/>
      <c r="IHG205" s="463"/>
      <c r="IHH205" s="467"/>
      <c r="IHI205" s="467"/>
      <c r="IHJ205" s="464"/>
      <c r="IHK205" s="464"/>
      <c r="IHL205" s="464"/>
      <c r="IHM205" s="465"/>
      <c r="IHO205" s="463"/>
      <c r="IHP205" s="467"/>
      <c r="IHQ205" s="467"/>
      <c r="IHR205" s="464"/>
      <c r="IHS205" s="464"/>
      <c r="IHT205" s="464"/>
      <c r="IHU205" s="465"/>
      <c r="IHW205" s="463"/>
      <c r="IHX205" s="467"/>
      <c r="IHY205" s="467"/>
      <c r="IHZ205" s="464"/>
      <c r="IIA205" s="464"/>
      <c r="IIB205" s="464"/>
      <c r="IIC205" s="465"/>
      <c r="IIE205" s="463"/>
      <c r="IIF205" s="467"/>
      <c r="IIG205" s="467"/>
      <c r="IIH205" s="464"/>
      <c r="III205" s="464"/>
      <c r="IIJ205" s="464"/>
      <c r="IIK205" s="465"/>
      <c r="IIM205" s="463"/>
      <c r="IIN205" s="467"/>
      <c r="IIO205" s="467"/>
      <c r="IIP205" s="464"/>
      <c r="IIQ205" s="464"/>
      <c r="IIR205" s="464"/>
      <c r="IIS205" s="465"/>
      <c r="IIU205" s="463"/>
      <c r="IIV205" s="467"/>
      <c r="IIW205" s="467"/>
      <c r="IIX205" s="464"/>
      <c r="IIY205" s="464"/>
      <c r="IIZ205" s="464"/>
      <c r="IJA205" s="465"/>
      <c r="IJC205" s="463"/>
      <c r="IJD205" s="467"/>
      <c r="IJE205" s="467"/>
      <c r="IJF205" s="464"/>
      <c r="IJG205" s="464"/>
      <c r="IJH205" s="464"/>
      <c r="IJI205" s="465"/>
      <c r="IJK205" s="463"/>
      <c r="IJL205" s="467"/>
      <c r="IJM205" s="467"/>
      <c r="IJN205" s="464"/>
      <c r="IJO205" s="464"/>
      <c r="IJP205" s="464"/>
      <c r="IJQ205" s="465"/>
      <c r="IJS205" s="463"/>
      <c r="IJT205" s="467"/>
      <c r="IJU205" s="467"/>
      <c r="IJV205" s="464"/>
      <c r="IJW205" s="464"/>
      <c r="IJX205" s="464"/>
      <c r="IJY205" s="465"/>
      <c r="IKA205" s="463"/>
      <c r="IKB205" s="467"/>
      <c r="IKC205" s="467"/>
      <c r="IKD205" s="464"/>
      <c r="IKE205" s="464"/>
      <c r="IKF205" s="464"/>
      <c r="IKG205" s="465"/>
      <c r="IKI205" s="463"/>
      <c r="IKJ205" s="467"/>
      <c r="IKK205" s="467"/>
      <c r="IKL205" s="464"/>
      <c r="IKM205" s="464"/>
      <c r="IKN205" s="464"/>
      <c r="IKO205" s="465"/>
      <c r="IKQ205" s="463"/>
      <c r="IKR205" s="467"/>
      <c r="IKS205" s="467"/>
      <c r="IKT205" s="464"/>
      <c r="IKU205" s="464"/>
      <c r="IKV205" s="464"/>
      <c r="IKW205" s="465"/>
      <c r="IKY205" s="463"/>
      <c r="IKZ205" s="467"/>
      <c r="ILA205" s="467"/>
      <c r="ILB205" s="464"/>
      <c r="ILC205" s="464"/>
      <c r="ILD205" s="464"/>
      <c r="ILE205" s="465"/>
      <c r="ILG205" s="463"/>
      <c r="ILH205" s="467"/>
      <c r="ILI205" s="467"/>
      <c r="ILJ205" s="464"/>
      <c r="ILK205" s="464"/>
      <c r="ILL205" s="464"/>
      <c r="ILM205" s="465"/>
      <c r="ILO205" s="463"/>
      <c r="ILP205" s="467"/>
      <c r="ILQ205" s="467"/>
      <c r="ILR205" s="464"/>
      <c r="ILS205" s="464"/>
      <c r="ILT205" s="464"/>
      <c r="ILU205" s="465"/>
      <c r="ILW205" s="463"/>
      <c r="ILX205" s="467"/>
      <c r="ILY205" s="467"/>
      <c r="ILZ205" s="464"/>
      <c r="IMA205" s="464"/>
      <c r="IMB205" s="464"/>
      <c r="IMC205" s="465"/>
      <c r="IME205" s="463"/>
      <c r="IMF205" s="467"/>
      <c r="IMG205" s="467"/>
      <c r="IMH205" s="464"/>
      <c r="IMI205" s="464"/>
      <c r="IMJ205" s="464"/>
      <c r="IMK205" s="465"/>
      <c r="IMM205" s="463"/>
      <c r="IMN205" s="467"/>
      <c r="IMO205" s="467"/>
      <c r="IMP205" s="464"/>
      <c r="IMQ205" s="464"/>
      <c r="IMR205" s="464"/>
      <c r="IMS205" s="465"/>
      <c r="IMU205" s="463"/>
      <c r="IMV205" s="467"/>
      <c r="IMW205" s="467"/>
      <c r="IMX205" s="464"/>
      <c r="IMY205" s="464"/>
      <c r="IMZ205" s="464"/>
      <c r="INA205" s="465"/>
      <c r="INC205" s="463"/>
      <c r="IND205" s="467"/>
      <c r="INE205" s="467"/>
      <c r="INF205" s="464"/>
      <c r="ING205" s="464"/>
      <c r="INH205" s="464"/>
      <c r="INI205" s="465"/>
      <c r="INK205" s="463"/>
      <c r="INL205" s="467"/>
      <c r="INM205" s="467"/>
      <c r="INN205" s="464"/>
      <c r="INO205" s="464"/>
      <c r="INP205" s="464"/>
      <c r="INQ205" s="465"/>
      <c r="INS205" s="463"/>
      <c r="INT205" s="467"/>
      <c r="INU205" s="467"/>
      <c r="INV205" s="464"/>
      <c r="INW205" s="464"/>
      <c r="INX205" s="464"/>
      <c r="INY205" s="465"/>
      <c r="IOA205" s="463"/>
      <c r="IOB205" s="467"/>
      <c r="IOC205" s="467"/>
      <c r="IOD205" s="464"/>
      <c r="IOE205" s="464"/>
      <c r="IOF205" s="464"/>
      <c r="IOG205" s="465"/>
      <c r="IOI205" s="463"/>
      <c r="IOJ205" s="467"/>
      <c r="IOK205" s="467"/>
      <c r="IOL205" s="464"/>
      <c r="IOM205" s="464"/>
      <c r="ION205" s="464"/>
      <c r="IOO205" s="465"/>
      <c r="IOQ205" s="463"/>
      <c r="IOR205" s="467"/>
      <c r="IOS205" s="467"/>
      <c r="IOT205" s="464"/>
      <c r="IOU205" s="464"/>
      <c r="IOV205" s="464"/>
      <c r="IOW205" s="465"/>
      <c r="IOY205" s="463"/>
      <c r="IOZ205" s="467"/>
      <c r="IPA205" s="467"/>
      <c r="IPB205" s="464"/>
      <c r="IPC205" s="464"/>
      <c r="IPD205" s="464"/>
      <c r="IPE205" s="465"/>
      <c r="IPG205" s="463"/>
      <c r="IPH205" s="467"/>
      <c r="IPI205" s="467"/>
      <c r="IPJ205" s="464"/>
      <c r="IPK205" s="464"/>
      <c r="IPL205" s="464"/>
      <c r="IPM205" s="465"/>
      <c r="IPO205" s="463"/>
      <c r="IPP205" s="467"/>
      <c r="IPQ205" s="467"/>
      <c r="IPR205" s="464"/>
      <c r="IPS205" s="464"/>
      <c r="IPT205" s="464"/>
      <c r="IPU205" s="465"/>
      <c r="IPW205" s="463"/>
      <c r="IPX205" s="467"/>
      <c r="IPY205" s="467"/>
      <c r="IPZ205" s="464"/>
      <c r="IQA205" s="464"/>
      <c r="IQB205" s="464"/>
      <c r="IQC205" s="465"/>
      <c r="IQE205" s="463"/>
      <c r="IQF205" s="467"/>
      <c r="IQG205" s="467"/>
      <c r="IQH205" s="464"/>
      <c r="IQI205" s="464"/>
      <c r="IQJ205" s="464"/>
      <c r="IQK205" s="465"/>
      <c r="IQM205" s="463"/>
      <c r="IQN205" s="467"/>
      <c r="IQO205" s="467"/>
      <c r="IQP205" s="464"/>
      <c r="IQQ205" s="464"/>
      <c r="IQR205" s="464"/>
      <c r="IQS205" s="465"/>
      <c r="IQU205" s="463"/>
      <c r="IQV205" s="467"/>
      <c r="IQW205" s="467"/>
      <c r="IQX205" s="464"/>
      <c r="IQY205" s="464"/>
      <c r="IQZ205" s="464"/>
      <c r="IRA205" s="465"/>
      <c r="IRC205" s="463"/>
      <c r="IRD205" s="467"/>
      <c r="IRE205" s="467"/>
      <c r="IRF205" s="464"/>
      <c r="IRG205" s="464"/>
      <c r="IRH205" s="464"/>
      <c r="IRI205" s="465"/>
      <c r="IRK205" s="463"/>
      <c r="IRL205" s="467"/>
      <c r="IRM205" s="467"/>
      <c r="IRN205" s="464"/>
      <c r="IRO205" s="464"/>
      <c r="IRP205" s="464"/>
      <c r="IRQ205" s="465"/>
      <c r="IRS205" s="463"/>
      <c r="IRT205" s="467"/>
      <c r="IRU205" s="467"/>
      <c r="IRV205" s="464"/>
      <c r="IRW205" s="464"/>
      <c r="IRX205" s="464"/>
      <c r="IRY205" s="465"/>
      <c r="ISA205" s="463"/>
      <c r="ISB205" s="467"/>
      <c r="ISC205" s="467"/>
      <c r="ISD205" s="464"/>
      <c r="ISE205" s="464"/>
      <c r="ISF205" s="464"/>
      <c r="ISG205" s="465"/>
      <c r="ISI205" s="463"/>
      <c r="ISJ205" s="467"/>
      <c r="ISK205" s="467"/>
      <c r="ISL205" s="464"/>
      <c r="ISM205" s="464"/>
      <c r="ISN205" s="464"/>
      <c r="ISO205" s="465"/>
      <c r="ISQ205" s="463"/>
      <c r="ISR205" s="467"/>
      <c r="ISS205" s="467"/>
      <c r="IST205" s="464"/>
      <c r="ISU205" s="464"/>
      <c r="ISV205" s="464"/>
      <c r="ISW205" s="465"/>
      <c r="ISY205" s="463"/>
      <c r="ISZ205" s="467"/>
      <c r="ITA205" s="467"/>
      <c r="ITB205" s="464"/>
      <c r="ITC205" s="464"/>
      <c r="ITD205" s="464"/>
      <c r="ITE205" s="465"/>
      <c r="ITG205" s="463"/>
      <c r="ITH205" s="467"/>
      <c r="ITI205" s="467"/>
      <c r="ITJ205" s="464"/>
      <c r="ITK205" s="464"/>
      <c r="ITL205" s="464"/>
      <c r="ITM205" s="465"/>
      <c r="ITO205" s="463"/>
      <c r="ITP205" s="467"/>
      <c r="ITQ205" s="467"/>
      <c r="ITR205" s="464"/>
      <c r="ITS205" s="464"/>
      <c r="ITT205" s="464"/>
      <c r="ITU205" s="465"/>
      <c r="ITW205" s="463"/>
      <c r="ITX205" s="467"/>
      <c r="ITY205" s="467"/>
      <c r="ITZ205" s="464"/>
      <c r="IUA205" s="464"/>
      <c r="IUB205" s="464"/>
      <c r="IUC205" s="465"/>
      <c r="IUE205" s="463"/>
      <c r="IUF205" s="467"/>
      <c r="IUG205" s="467"/>
      <c r="IUH205" s="464"/>
      <c r="IUI205" s="464"/>
      <c r="IUJ205" s="464"/>
      <c r="IUK205" s="465"/>
      <c r="IUM205" s="463"/>
      <c r="IUN205" s="467"/>
      <c r="IUO205" s="467"/>
      <c r="IUP205" s="464"/>
      <c r="IUQ205" s="464"/>
      <c r="IUR205" s="464"/>
      <c r="IUS205" s="465"/>
      <c r="IUU205" s="463"/>
      <c r="IUV205" s="467"/>
      <c r="IUW205" s="467"/>
      <c r="IUX205" s="464"/>
      <c r="IUY205" s="464"/>
      <c r="IUZ205" s="464"/>
      <c r="IVA205" s="465"/>
      <c r="IVC205" s="463"/>
      <c r="IVD205" s="467"/>
      <c r="IVE205" s="467"/>
      <c r="IVF205" s="464"/>
      <c r="IVG205" s="464"/>
      <c r="IVH205" s="464"/>
      <c r="IVI205" s="465"/>
      <c r="IVK205" s="463"/>
      <c r="IVL205" s="467"/>
      <c r="IVM205" s="467"/>
      <c r="IVN205" s="464"/>
      <c r="IVO205" s="464"/>
      <c r="IVP205" s="464"/>
      <c r="IVQ205" s="465"/>
      <c r="IVS205" s="463"/>
      <c r="IVT205" s="467"/>
      <c r="IVU205" s="467"/>
      <c r="IVV205" s="464"/>
      <c r="IVW205" s="464"/>
      <c r="IVX205" s="464"/>
      <c r="IVY205" s="465"/>
      <c r="IWA205" s="463"/>
      <c r="IWB205" s="467"/>
      <c r="IWC205" s="467"/>
      <c r="IWD205" s="464"/>
      <c r="IWE205" s="464"/>
      <c r="IWF205" s="464"/>
      <c r="IWG205" s="465"/>
      <c r="IWI205" s="463"/>
      <c r="IWJ205" s="467"/>
      <c r="IWK205" s="467"/>
      <c r="IWL205" s="464"/>
      <c r="IWM205" s="464"/>
      <c r="IWN205" s="464"/>
      <c r="IWO205" s="465"/>
      <c r="IWQ205" s="463"/>
      <c r="IWR205" s="467"/>
      <c r="IWS205" s="467"/>
      <c r="IWT205" s="464"/>
      <c r="IWU205" s="464"/>
      <c r="IWV205" s="464"/>
      <c r="IWW205" s="465"/>
      <c r="IWY205" s="463"/>
      <c r="IWZ205" s="467"/>
      <c r="IXA205" s="467"/>
      <c r="IXB205" s="464"/>
      <c r="IXC205" s="464"/>
      <c r="IXD205" s="464"/>
      <c r="IXE205" s="465"/>
      <c r="IXG205" s="463"/>
      <c r="IXH205" s="467"/>
      <c r="IXI205" s="467"/>
      <c r="IXJ205" s="464"/>
      <c r="IXK205" s="464"/>
      <c r="IXL205" s="464"/>
      <c r="IXM205" s="465"/>
      <c r="IXO205" s="463"/>
      <c r="IXP205" s="467"/>
      <c r="IXQ205" s="467"/>
      <c r="IXR205" s="464"/>
      <c r="IXS205" s="464"/>
      <c r="IXT205" s="464"/>
      <c r="IXU205" s="465"/>
      <c r="IXW205" s="463"/>
      <c r="IXX205" s="467"/>
      <c r="IXY205" s="467"/>
      <c r="IXZ205" s="464"/>
      <c r="IYA205" s="464"/>
      <c r="IYB205" s="464"/>
      <c r="IYC205" s="465"/>
      <c r="IYE205" s="463"/>
      <c r="IYF205" s="467"/>
      <c r="IYG205" s="467"/>
      <c r="IYH205" s="464"/>
      <c r="IYI205" s="464"/>
      <c r="IYJ205" s="464"/>
      <c r="IYK205" s="465"/>
      <c r="IYM205" s="463"/>
      <c r="IYN205" s="467"/>
      <c r="IYO205" s="467"/>
      <c r="IYP205" s="464"/>
      <c r="IYQ205" s="464"/>
      <c r="IYR205" s="464"/>
      <c r="IYS205" s="465"/>
      <c r="IYU205" s="463"/>
      <c r="IYV205" s="467"/>
      <c r="IYW205" s="467"/>
      <c r="IYX205" s="464"/>
      <c r="IYY205" s="464"/>
      <c r="IYZ205" s="464"/>
      <c r="IZA205" s="465"/>
      <c r="IZC205" s="463"/>
      <c r="IZD205" s="467"/>
      <c r="IZE205" s="467"/>
      <c r="IZF205" s="464"/>
      <c r="IZG205" s="464"/>
      <c r="IZH205" s="464"/>
      <c r="IZI205" s="465"/>
      <c r="IZK205" s="463"/>
      <c r="IZL205" s="467"/>
      <c r="IZM205" s="467"/>
      <c r="IZN205" s="464"/>
      <c r="IZO205" s="464"/>
      <c r="IZP205" s="464"/>
      <c r="IZQ205" s="465"/>
      <c r="IZS205" s="463"/>
      <c r="IZT205" s="467"/>
      <c r="IZU205" s="467"/>
      <c r="IZV205" s="464"/>
      <c r="IZW205" s="464"/>
      <c r="IZX205" s="464"/>
      <c r="IZY205" s="465"/>
      <c r="JAA205" s="463"/>
      <c r="JAB205" s="467"/>
      <c r="JAC205" s="467"/>
      <c r="JAD205" s="464"/>
      <c r="JAE205" s="464"/>
      <c r="JAF205" s="464"/>
      <c r="JAG205" s="465"/>
      <c r="JAI205" s="463"/>
      <c r="JAJ205" s="467"/>
      <c r="JAK205" s="467"/>
      <c r="JAL205" s="464"/>
      <c r="JAM205" s="464"/>
      <c r="JAN205" s="464"/>
      <c r="JAO205" s="465"/>
      <c r="JAQ205" s="463"/>
      <c r="JAR205" s="467"/>
      <c r="JAS205" s="467"/>
      <c r="JAT205" s="464"/>
      <c r="JAU205" s="464"/>
      <c r="JAV205" s="464"/>
      <c r="JAW205" s="465"/>
      <c r="JAY205" s="463"/>
      <c r="JAZ205" s="467"/>
      <c r="JBA205" s="467"/>
      <c r="JBB205" s="464"/>
      <c r="JBC205" s="464"/>
      <c r="JBD205" s="464"/>
      <c r="JBE205" s="465"/>
      <c r="JBG205" s="463"/>
      <c r="JBH205" s="467"/>
      <c r="JBI205" s="467"/>
      <c r="JBJ205" s="464"/>
      <c r="JBK205" s="464"/>
      <c r="JBL205" s="464"/>
      <c r="JBM205" s="465"/>
      <c r="JBO205" s="463"/>
      <c r="JBP205" s="467"/>
      <c r="JBQ205" s="467"/>
      <c r="JBR205" s="464"/>
      <c r="JBS205" s="464"/>
      <c r="JBT205" s="464"/>
      <c r="JBU205" s="465"/>
      <c r="JBW205" s="463"/>
      <c r="JBX205" s="467"/>
      <c r="JBY205" s="467"/>
      <c r="JBZ205" s="464"/>
      <c r="JCA205" s="464"/>
      <c r="JCB205" s="464"/>
      <c r="JCC205" s="465"/>
      <c r="JCE205" s="463"/>
      <c r="JCF205" s="467"/>
      <c r="JCG205" s="467"/>
      <c r="JCH205" s="464"/>
      <c r="JCI205" s="464"/>
      <c r="JCJ205" s="464"/>
      <c r="JCK205" s="465"/>
      <c r="JCM205" s="463"/>
      <c r="JCN205" s="467"/>
      <c r="JCO205" s="467"/>
      <c r="JCP205" s="464"/>
      <c r="JCQ205" s="464"/>
      <c r="JCR205" s="464"/>
      <c r="JCS205" s="465"/>
      <c r="JCU205" s="463"/>
      <c r="JCV205" s="467"/>
      <c r="JCW205" s="467"/>
      <c r="JCX205" s="464"/>
      <c r="JCY205" s="464"/>
      <c r="JCZ205" s="464"/>
      <c r="JDA205" s="465"/>
      <c r="JDC205" s="463"/>
      <c r="JDD205" s="467"/>
      <c r="JDE205" s="467"/>
      <c r="JDF205" s="464"/>
      <c r="JDG205" s="464"/>
      <c r="JDH205" s="464"/>
      <c r="JDI205" s="465"/>
      <c r="JDK205" s="463"/>
      <c r="JDL205" s="467"/>
      <c r="JDM205" s="467"/>
      <c r="JDN205" s="464"/>
      <c r="JDO205" s="464"/>
      <c r="JDP205" s="464"/>
      <c r="JDQ205" s="465"/>
      <c r="JDS205" s="463"/>
      <c r="JDT205" s="467"/>
      <c r="JDU205" s="467"/>
      <c r="JDV205" s="464"/>
      <c r="JDW205" s="464"/>
      <c r="JDX205" s="464"/>
      <c r="JDY205" s="465"/>
      <c r="JEA205" s="463"/>
      <c r="JEB205" s="467"/>
      <c r="JEC205" s="467"/>
      <c r="JED205" s="464"/>
      <c r="JEE205" s="464"/>
      <c r="JEF205" s="464"/>
      <c r="JEG205" s="465"/>
      <c r="JEI205" s="463"/>
      <c r="JEJ205" s="467"/>
      <c r="JEK205" s="467"/>
      <c r="JEL205" s="464"/>
      <c r="JEM205" s="464"/>
      <c r="JEN205" s="464"/>
      <c r="JEO205" s="465"/>
      <c r="JEQ205" s="463"/>
      <c r="JER205" s="467"/>
      <c r="JES205" s="467"/>
      <c r="JET205" s="464"/>
      <c r="JEU205" s="464"/>
      <c r="JEV205" s="464"/>
      <c r="JEW205" s="465"/>
      <c r="JEY205" s="463"/>
      <c r="JEZ205" s="467"/>
      <c r="JFA205" s="467"/>
      <c r="JFB205" s="464"/>
      <c r="JFC205" s="464"/>
      <c r="JFD205" s="464"/>
      <c r="JFE205" s="465"/>
      <c r="JFG205" s="463"/>
      <c r="JFH205" s="467"/>
      <c r="JFI205" s="467"/>
      <c r="JFJ205" s="464"/>
      <c r="JFK205" s="464"/>
      <c r="JFL205" s="464"/>
      <c r="JFM205" s="465"/>
      <c r="JFO205" s="463"/>
      <c r="JFP205" s="467"/>
      <c r="JFQ205" s="467"/>
      <c r="JFR205" s="464"/>
      <c r="JFS205" s="464"/>
      <c r="JFT205" s="464"/>
      <c r="JFU205" s="465"/>
      <c r="JFW205" s="463"/>
      <c r="JFX205" s="467"/>
      <c r="JFY205" s="467"/>
      <c r="JFZ205" s="464"/>
      <c r="JGA205" s="464"/>
      <c r="JGB205" s="464"/>
      <c r="JGC205" s="465"/>
      <c r="JGE205" s="463"/>
      <c r="JGF205" s="467"/>
      <c r="JGG205" s="467"/>
      <c r="JGH205" s="464"/>
      <c r="JGI205" s="464"/>
      <c r="JGJ205" s="464"/>
      <c r="JGK205" s="465"/>
      <c r="JGM205" s="463"/>
      <c r="JGN205" s="467"/>
      <c r="JGO205" s="467"/>
      <c r="JGP205" s="464"/>
      <c r="JGQ205" s="464"/>
      <c r="JGR205" s="464"/>
      <c r="JGS205" s="465"/>
      <c r="JGU205" s="463"/>
      <c r="JGV205" s="467"/>
      <c r="JGW205" s="467"/>
      <c r="JGX205" s="464"/>
      <c r="JGY205" s="464"/>
      <c r="JGZ205" s="464"/>
      <c r="JHA205" s="465"/>
      <c r="JHC205" s="463"/>
      <c r="JHD205" s="467"/>
      <c r="JHE205" s="467"/>
      <c r="JHF205" s="464"/>
      <c r="JHG205" s="464"/>
      <c r="JHH205" s="464"/>
      <c r="JHI205" s="465"/>
      <c r="JHK205" s="463"/>
      <c r="JHL205" s="467"/>
      <c r="JHM205" s="467"/>
      <c r="JHN205" s="464"/>
      <c r="JHO205" s="464"/>
      <c r="JHP205" s="464"/>
      <c r="JHQ205" s="465"/>
      <c r="JHS205" s="463"/>
      <c r="JHT205" s="467"/>
      <c r="JHU205" s="467"/>
      <c r="JHV205" s="464"/>
      <c r="JHW205" s="464"/>
      <c r="JHX205" s="464"/>
      <c r="JHY205" s="465"/>
      <c r="JIA205" s="463"/>
      <c r="JIB205" s="467"/>
      <c r="JIC205" s="467"/>
      <c r="JID205" s="464"/>
      <c r="JIE205" s="464"/>
      <c r="JIF205" s="464"/>
      <c r="JIG205" s="465"/>
      <c r="JII205" s="463"/>
      <c r="JIJ205" s="467"/>
      <c r="JIK205" s="467"/>
      <c r="JIL205" s="464"/>
      <c r="JIM205" s="464"/>
      <c r="JIN205" s="464"/>
      <c r="JIO205" s="465"/>
      <c r="JIQ205" s="463"/>
      <c r="JIR205" s="467"/>
      <c r="JIS205" s="467"/>
      <c r="JIT205" s="464"/>
      <c r="JIU205" s="464"/>
      <c r="JIV205" s="464"/>
      <c r="JIW205" s="465"/>
      <c r="JIY205" s="463"/>
      <c r="JIZ205" s="467"/>
      <c r="JJA205" s="467"/>
      <c r="JJB205" s="464"/>
      <c r="JJC205" s="464"/>
      <c r="JJD205" s="464"/>
      <c r="JJE205" s="465"/>
      <c r="JJG205" s="463"/>
      <c r="JJH205" s="467"/>
      <c r="JJI205" s="467"/>
      <c r="JJJ205" s="464"/>
      <c r="JJK205" s="464"/>
      <c r="JJL205" s="464"/>
      <c r="JJM205" s="465"/>
      <c r="JJO205" s="463"/>
      <c r="JJP205" s="467"/>
      <c r="JJQ205" s="467"/>
      <c r="JJR205" s="464"/>
      <c r="JJS205" s="464"/>
      <c r="JJT205" s="464"/>
      <c r="JJU205" s="465"/>
      <c r="JJW205" s="463"/>
      <c r="JJX205" s="467"/>
      <c r="JJY205" s="467"/>
      <c r="JJZ205" s="464"/>
      <c r="JKA205" s="464"/>
      <c r="JKB205" s="464"/>
      <c r="JKC205" s="465"/>
      <c r="JKE205" s="463"/>
      <c r="JKF205" s="467"/>
      <c r="JKG205" s="467"/>
      <c r="JKH205" s="464"/>
      <c r="JKI205" s="464"/>
      <c r="JKJ205" s="464"/>
      <c r="JKK205" s="465"/>
      <c r="JKM205" s="463"/>
      <c r="JKN205" s="467"/>
      <c r="JKO205" s="467"/>
      <c r="JKP205" s="464"/>
      <c r="JKQ205" s="464"/>
      <c r="JKR205" s="464"/>
      <c r="JKS205" s="465"/>
      <c r="JKU205" s="463"/>
      <c r="JKV205" s="467"/>
      <c r="JKW205" s="467"/>
      <c r="JKX205" s="464"/>
      <c r="JKY205" s="464"/>
      <c r="JKZ205" s="464"/>
      <c r="JLA205" s="465"/>
      <c r="JLC205" s="463"/>
      <c r="JLD205" s="467"/>
      <c r="JLE205" s="467"/>
      <c r="JLF205" s="464"/>
      <c r="JLG205" s="464"/>
      <c r="JLH205" s="464"/>
      <c r="JLI205" s="465"/>
      <c r="JLK205" s="463"/>
      <c r="JLL205" s="467"/>
      <c r="JLM205" s="467"/>
      <c r="JLN205" s="464"/>
      <c r="JLO205" s="464"/>
      <c r="JLP205" s="464"/>
      <c r="JLQ205" s="465"/>
      <c r="JLS205" s="463"/>
      <c r="JLT205" s="467"/>
      <c r="JLU205" s="467"/>
      <c r="JLV205" s="464"/>
      <c r="JLW205" s="464"/>
      <c r="JLX205" s="464"/>
      <c r="JLY205" s="465"/>
      <c r="JMA205" s="463"/>
      <c r="JMB205" s="467"/>
      <c r="JMC205" s="467"/>
      <c r="JMD205" s="464"/>
      <c r="JME205" s="464"/>
      <c r="JMF205" s="464"/>
      <c r="JMG205" s="465"/>
      <c r="JMI205" s="463"/>
      <c r="JMJ205" s="467"/>
      <c r="JMK205" s="467"/>
      <c r="JML205" s="464"/>
      <c r="JMM205" s="464"/>
      <c r="JMN205" s="464"/>
      <c r="JMO205" s="465"/>
      <c r="JMQ205" s="463"/>
      <c r="JMR205" s="467"/>
      <c r="JMS205" s="467"/>
      <c r="JMT205" s="464"/>
      <c r="JMU205" s="464"/>
      <c r="JMV205" s="464"/>
      <c r="JMW205" s="465"/>
      <c r="JMY205" s="463"/>
      <c r="JMZ205" s="467"/>
      <c r="JNA205" s="467"/>
      <c r="JNB205" s="464"/>
      <c r="JNC205" s="464"/>
      <c r="JND205" s="464"/>
      <c r="JNE205" s="465"/>
      <c r="JNG205" s="463"/>
      <c r="JNH205" s="467"/>
      <c r="JNI205" s="467"/>
      <c r="JNJ205" s="464"/>
      <c r="JNK205" s="464"/>
      <c r="JNL205" s="464"/>
      <c r="JNM205" s="465"/>
      <c r="JNO205" s="463"/>
      <c r="JNP205" s="467"/>
      <c r="JNQ205" s="467"/>
      <c r="JNR205" s="464"/>
      <c r="JNS205" s="464"/>
      <c r="JNT205" s="464"/>
      <c r="JNU205" s="465"/>
      <c r="JNW205" s="463"/>
      <c r="JNX205" s="467"/>
      <c r="JNY205" s="467"/>
      <c r="JNZ205" s="464"/>
      <c r="JOA205" s="464"/>
      <c r="JOB205" s="464"/>
      <c r="JOC205" s="465"/>
      <c r="JOE205" s="463"/>
      <c r="JOF205" s="467"/>
      <c r="JOG205" s="467"/>
      <c r="JOH205" s="464"/>
      <c r="JOI205" s="464"/>
      <c r="JOJ205" s="464"/>
      <c r="JOK205" s="465"/>
      <c r="JOM205" s="463"/>
      <c r="JON205" s="467"/>
      <c r="JOO205" s="467"/>
      <c r="JOP205" s="464"/>
      <c r="JOQ205" s="464"/>
      <c r="JOR205" s="464"/>
      <c r="JOS205" s="465"/>
      <c r="JOU205" s="463"/>
      <c r="JOV205" s="467"/>
      <c r="JOW205" s="467"/>
      <c r="JOX205" s="464"/>
      <c r="JOY205" s="464"/>
      <c r="JOZ205" s="464"/>
      <c r="JPA205" s="465"/>
      <c r="JPC205" s="463"/>
      <c r="JPD205" s="467"/>
      <c r="JPE205" s="467"/>
      <c r="JPF205" s="464"/>
      <c r="JPG205" s="464"/>
      <c r="JPH205" s="464"/>
      <c r="JPI205" s="465"/>
      <c r="JPK205" s="463"/>
      <c r="JPL205" s="467"/>
      <c r="JPM205" s="467"/>
      <c r="JPN205" s="464"/>
      <c r="JPO205" s="464"/>
      <c r="JPP205" s="464"/>
      <c r="JPQ205" s="465"/>
      <c r="JPS205" s="463"/>
      <c r="JPT205" s="467"/>
      <c r="JPU205" s="467"/>
      <c r="JPV205" s="464"/>
      <c r="JPW205" s="464"/>
      <c r="JPX205" s="464"/>
      <c r="JPY205" s="465"/>
      <c r="JQA205" s="463"/>
      <c r="JQB205" s="467"/>
      <c r="JQC205" s="467"/>
      <c r="JQD205" s="464"/>
      <c r="JQE205" s="464"/>
      <c r="JQF205" s="464"/>
      <c r="JQG205" s="465"/>
      <c r="JQI205" s="463"/>
      <c r="JQJ205" s="467"/>
      <c r="JQK205" s="467"/>
      <c r="JQL205" s="464"/>
      <c r="JQM205" s="464"/>
      <c r="JQN205" s="464"/>
      <c r="JQO205" s="465"/>
      <c r="JQQ205" s="463"/>
      <c r="JQR205" s="467"/>
      <c r="JQS205" s="467"/>
      <c r="JQT205" s="464"/>
      <c r="JQU205" s="464"/>
      <c r="JQV205" s="464"/>
      <c r="JQW205" s="465"/>
      <c r="JQY205" s="463"/>
      <c r="JQZ205" s="467"/>
      <c r="JRA205" s="467"/>
      <c r="JRB205" s="464"/>
      <c r="JRC205" s="464"/>
      <c r="JRD205" s="464"/>
      <c r="JRE205" s="465"/>
      <c r="JRG205" s="463"/>
      <c r="JRH205" s="467"/>
      <c r="JRI205" s="467"/>
      <c r="JRJ205" s="464"/>
      <c r="JRK205" s="464"/>
      <c r="JRL205" s="464"/>
      <c r="JRM205" s="465"/>
      <c r="JRO205" s="463"/>
      <c r="JRP205" s="467"/>
      <c r="JRQ205" s="467"/>
      <c r="JRR205" s="464"/>
      <c r="JRS205" s="464"/>
      <c r="JRT205" s="464"/>
      <c r="JRU205" s="465"/>
      <c r="JRW205" s="463"/>
      <c r="JRX205" s="467"/>
      <c r="JRY205" s="467"/>
      <c r="JRZ205" s="464"/>
      <c r="JSA205" s="464"/>
      <c r="JSB205" s="464"/>
      <c r="JSC205" s="465"/>
      <c r="JSE205" s="463"/>
      <c r="JSF205" s="467"/>
      <c r="JSG205" s="467"/>
      <c r="JSH205" s="464"/>
      <c r="JSI205" s="464"/>
      <c r="JSJ205" s="464"/>
      <c r="JSK205" s="465"/>
      <c r="JSM205" s="463"/>
      <c r="JSN205" s="467"/>
      <c r="JSO205" s="467"/>
      <c r="JSP205" s="464"/>
      <c r="JSQ205" s="464"/>
      <c r="JSR205" s="464"/>
      <c r="JSS205" s="465"/>
      <c r="JSU205" s="463"/>
      <c r="JSV205" s="467"/>
      <c r="JSW205" s="467"/>
      <c r="JSX205" s="464"/>
      <c r="JSY205" s="464"/>
      <c r="JSZ205" s="464"/>
      <c r="JTA205" s="465"/>
      <c r="JTC205" s="463"/>
      <c r="JTD205" s="467"/>
      <c r="JTE205" s="467"/>
      <c r="JTF205" s="464"/>
      <c r="JTG205" s="464"/>
      <c r="JTH205" s="464"/>
      <c r="JTI205" s="465"/>
      <c r="JTK205" s="463"/>
      <c r="JTL205" s="467"/>
      <c r="JTM205" s="467"/>
      <c r="JTN205" s="464"/>
      <c r="JTO205" s="464"/>
      <c r="JTP205" s="464"/>
      <c r="JTQ205" s="465"/>
      <c r="JTS205" s="463"/>
      <c r="JTT205" s="467"/>
      <c r="JTU205" s="467"/>
      <c r="JTV205" s="464"/>
      <c r="JTW205" s="464"/>
      <c r="JTX205" s="464"/>
      <c r="JTY205" s="465"/>
      <c r="JUA205" s="463"/>
      <c r="JUB205" s="467"/>
      <c r="JUC205" s="467"/>
      <c r="JUD205" s="464"/>
      <c r="JUE205" s="464"/>
      <c r="JUF205" s="464"/>
      <c r="JUG205" s="465"/>
      <c r="JUI205" s="463"/>
      <c r="JUJ205" s="467"/>
      <c r="JUK205" s="467"/>
      <c r="JUL205" s="464"/>
      <c r="JUM205" s="464"/>
      <c r="JUN205" s="464"/>
      <c r="JUO205" s="465"/>
      <c r="JUQ205" s="463"/>
      <c r="JUR205" s="467"/>
      <c r="JUS205" s="467"/>
      <c r="JUT205" s="464"/>
      <c r="JUU205" s="464"/>
      <c r="JUV205" s="464"/>
      <c r="JUW205" s="465"/>
      <c r="JUY205" s="463"/>
      <c r="JUZ205" s="467"/>
      <c r="JVA205" s="467"/>
      <c r="JVB205" s="464"/>
      <c r="JVC205" s="464"/>
      <c r="JVD205" s="464"/>
      <c r="JVE205" s="465"/>
      <c r="JVG205" s="463"/>
      <c r="JVH205" s="467"/>
      <c r="JVI205" s="467"/>
      <c r="JVJ205" s="464"/>
      <c r="JVK205" s="464"/>
      <c r="JVL205" s="464"/>
      <c r="JVM205" s="465"/>
      <c r="JVO205" s="463"/>
      <c r="JVP205" s="467"/>
      <c r="JVQ205" s="467"/>
      <c r="JVR205" s="464"/>
      <c r="JVS205" s="464"/>
      <c r="JVT205" s="464"/>
      <c r="JVU205" s="465"/>
      <c r="JVW205" s="463"/>
      <c r="JVX205" s="467"/>
      <c r="JVY205" s="467"/>
      <c r="JVZ205" s="464"/>
      <c r="JWA205" s="464"/>
      <c r="JWB205" s="464"/>
      <c r="JWC205" s="465"/>
      <c r="JWE205" s="463"/>
      <c r="JWF205" s="467"/>
      <c r="JWG205" s="467"/>
      <c r="JWH205" s="464"/>
      <c r="JWI205" s="464"/>
      <c r="JWJ205" s="464"/>
      <c r="JWK205" s="465"/>
      <c r="JWM205" s="463"/>
      <c r="JWN205" s="467"/>
      <c r="JWO205" s="467"/>
      <c r="JWP205" s="464"/>
      <c r="JWQ205" s="464"/>
      <c r="JWR205" s="464"/>
      <c r="JWS205" s="465"/>
      <c r="JWU205" s="463"/>
      <c r="JWV205" s="467"/>
      <c r="JWW205" s="467"/>
      <c r="JWX205" s="464"/>
      <c r="JWY205" s="464"/>
      <c r="JWZ205" s="464"/>
      <c r="JXA205" s="465"/>
      <c r="JXC205" s="463"/>
      <c r="JXD205" s="467"/>
      <c r="JXE205" s="467"/>
      <c r="JXF205" s="464"/>
      <c r="JXG205" s="464"/>
      <c r="JXH205" s="464"/>
      <c r="JXI205" s="465"/>
      <c r="JXK205" s="463"/>
      <c r="JXL205" s="467"/>
      <c r="JXM205" s="467"/>
      <c r="JXN205" s="464"/>
      <c r="JXO205" s="464"/>
      <c r="JXP205" s="464"/>
      <c r="JXQ205" s="465"/>
      <c r="JXS205" s="463"/>
      <c r="JXT205" s="467"/>
      <c r="JXU205" s="467"/>
      <c r="JXV205" s="464"/>
      <c r="JXW205" s="464"/>
      <c r="JXX205" s="464"/>
      <c r="JXY205" s="465"/>
      <c r="JYA205" s="463"/>
      <c r="JYB205" s="467"/>
      <c r="JYC205" s="467"/>
      <c r="JYD205" s="464"/>
      <c r="JYE205" s="464"/>
      <c r="JYF205" s="464"/>
      <c r="JYG205" s="465"/>
      <c r="JYI205" s="463"/>
      <c r="JYJ205" s="467"/>
      <c r="JYK205" s="467"/>
      <c r="JYL205" s="464"/>
      <c r="JYM205" s="464"/>
      <c r="JYN205" s="464"/>
      <c r="JYO205" s="465"/>
      <c r="JYQ205" s="463"/>
      <c r="JYR205" s="467"/>
      <c r="JYS205" s="467"/>
      <c r="JYT205" s="464"/>
      <c r="JYU205" s="464"/>
      <c r="JYV205" s="464"/>
      <c r="JYW205" s="465"/>
      <c r="JYY205" s="463"/>
      <c r="JYZ205" s="467"/>
      <c r="JZA205" s="467"/>
      <c r="JZB205" s="464"/>
      <c r="JZC205" s="464"/>
      <c r="JZD205" s="464"/>
      <c r="JZE205" s="465"/>
      <c r="JZG205" s="463"/>
      <c r="JZH205" s="467"/>
      <c r="JZI205" s="467"/>
      <c r="JZJ205" s="464"/>
      <c r="JZK205" s="464"/>
      <c r="JZL205" s="464"/>
      <c r="JZM205" s="465"/>
      <c r="JZO205" s="463"/>
      <c r="JZP205" s="467"/>
      <c r="JZQ205" s="467"/>
      <c r="JZR205" s="464"/>
      <c r="JZS205" s="464"/>
      <c r="JZT205" s="464"/>
      <c r="JZU205" s="465"/>
      <c r="JZW205" s="463"/>
      <c r="JZX205" s="467"/>
      <c r="JZY205" s="467"/>
      <c r="JZZ205" s="464"/>
      <c r="KAA205" s="464"/>
      <c r="KAB205" s="464"/>
      <c r="KAC205" s="465"/>
      <c r="KAE205" s="463"/>
      <c r="KAF205" s="467"/>
      <c r="KAG205" s="467"/>
      <c r="KAH205" s="464"/>
      <c r="KAI205" s="464"/>
      <c r="KAJ205" s="464"/>
      <c r="KAK205" s="465"/>
      <c r="KAM205" s="463"/>
      <c r="KAN205" s="467"/>
      <c r="KAO205" s="467"/>
      <c r="KAP205" s="464"/>
      <c r="KAQ205" s="464"/>
      <c r="KAR205" s="464"/>
      <c r="KAS205" s="465"/>
      <c r="KAU205" s="463"/>
      <c r="KAV205" s="467"/>
      <c r="KAW205" s="467"/>
      <c r="KAX205" s="464"/>
      <c r="KAY205" s="464"/>
      <c r="KAZ205" s="464"/>
      <c r="KBA205" s="465"/>
      <c r="KBC205" s="463"/>
      <c r="KBD205" s="467"/>
      <c r="KBE205" s="467"/>
      <c r="KBF205" s="464"/>
      <c r="KBG205" s="464"/>
      <c r="KBH205" s="464"/>
      <c r="KBI205" s="465"/>
      <c r="KBK205" s="463"/>
      <c r="KBL205" s="467"/>
      <c r="KBM205" s="467"/>
      <c r="KBN205" s="464"/>
      <c r="KBO205" s="464"/>
      <c r="KBP205" s="464"/>
      <c r="KBQ205" s="465"/>
      <c r="KBS205" s="463"/>
      <c r="KBT205" s="467"/>
      <c r="KBU205" s="467"/>
      <c r="KBV205" s="464"/>
      <c r="KBW205" s="464"/>
      <c r="KBX205" s="464"/>
      <c r="KBY205" s="465"/>
      <c r="KCA205" s="463"/>
      <c r="KCB205" s="467"/>
      <c r="KCC205" s="467"/>
      <c r="KCD205" s="464"/>
      <c r="KCE205" s="464"/>
      <c r="KCF205" s="464"/>
      <c r="KCG205" s="465"/>
      <c r="KCI205" s="463"/>
      <c r="KCJ205" s="467"/>
      <c r="KCK205" s="467"/>
      <c r="KCL205" s="464"/>
      <c r="KCM205" s="464"/>
      <c r="KCN205" s="464"/>
      <c r="KCO205" s="465"/>
      <c r="KCQ205" s="463"/>
      <c r="KCR205" s="467"/>
      <c r="KCS205" s="467"/>
      <c r="KCT205" s="464"/>
      <c r="KCU205" s="464"/>
      <c r="KCV205" s="464"/>
      <c r="KCW205" s="465"/>
      <c r="KCY205" s="463"/>
      <c r="KCZ205" s="467"/>
      <c r="KDA205" s="467"/>
      <c r="KDB205" s="464"/>
      <c r="KDC205" s="464"/>
      <c r="KDD205" s="464"/>
      <c r="KDE205" s="465"/>
      <c r="KDG205" s="463"/>
      <c r="KDH205" s="467"/>
      <c r="KDI205" s="467"/>
      <c r="KDJ205" s="464"/>
      <c r="KDK205" s="464"/>
      <c r="KDL205" s="464"/>
      <c r="KDM205" s="465"/>
      <c r="KDO205" s="463"/>
      <c r="KDP205" s="467"/>
      <c r="KDQ205" s="467"/>
      <c r="KDR205" s="464"/>
      <c r="KDS205" s="464"/>
      <c r="KDT205" s="464"/>
      <c r="KDU205" s="465"/>
      <c r="KDW205" s="463"/>
      <c r="KDX205" s="467"/>
      <c r="KDY205" s="467"/>
      <c r="KDZ205" s="464"/>
      <c r="KEA205" s="464"/>
      <c r="KEB205" s="464"/>
      <c r="KEC205" s="465"/>
      <c r="KEE205" s="463"/>
      <c r="KEF205" s="467"/>
      <c r="KEG205" s="467"/>
      <c r="KEH205" s="464"/>
      <c r="KEI205" s="464"/>
      <c r="KEJ205" s="464"/>
      <c r="KEK205" s="465"/>
      <c r="KEM205" s="463"/>
      <c r="KEN205" s="467"/>
      <c r="KEO205" s="467"/>
      <c r="KEP205" s="464"/>
      <c r="KEQ205" s="464"/>
      <c r="KER205" s="464"/>
      <c r="KES205" s="465"/>
      <c r="KEU205" s="463"/>
      <c r="KEV205" s="467"/>
      <c r="KEW205" s="467"/>
      <c r="KEX205" s="464"/>
      <c r="KEY205" s="464"/>
      <c r="KEZ205" s="464"/>
      <c r="KFA205" s="465"/>
      <c r="KFC205" s="463"/>
      <c r="KFD205" s="467"/>
      <c r="KFE205" s="467"/>
      <c r="KFF205" s="464"/>
      <c r="KFG205" s="464"/>
      <c r="KFH205" s="464"/>
      <c r="KFI205" s="465"/>
      <c r="KFK205" s="463"/>
      <c r="KFL205" s="467"/>
      <c r="KFM205" s="467"/>
      <c r="KFN205" s="464"/>
      <c r="KFO205" s="464"/>
      <c r="KFP205" s="464"/>
      <c r="KFQ205" s="465"/>
      <c r="KFS205" s="463"/>
      <c r="KFT205" s="467"/>
      <c r="KFU205" s="467"/>
      <c r="KFV205" s="464"/>
      <c r="KFW205" s="464"/>
      <c r="KFX205" s="464"/>
      <c r="KFY205" s="465"/>
      <c r="KGA205" s="463"/>
      <c r="KGB205" s="467"/>
      <c r="KGC205" s="467"/>
      <c r="KGD205" s="464"/>
      <c r="KGE205" s="464"/>
      <c r="KGF205" s="464"/>
      <c r="KGG205" s="465"/>
      <c r="KGI205" s="463"/>
      <c r="KGJ205" s="467"/>
      <c r="KGK205" s="467"/>
      <c r="KGL205" s="464"/>
      <c r="KGM205" s="464"/>
      <c r="KGN205" s="464"/>
      <c r="KGO205" s="465"/>
      <c r="KGQ205" s="463"/>
      <c r="KGR205" s="467"/>
      <c r="KGS205" s="467"/>
      <c r="KGT205" s="464"/>
      <c r="KGU205" s="464"/>
      <c r="KGV205" s="464"/>
      <c r="KGW205" s="465"/>
      <c r="KGY205" s="463"/>
      <c r="KGZ205" s="467"/>
      <c r="KHA205" s="467"/>
      <c r="KHB205" s="464"/>
      <c r="KHC205" s="464"/>
      <c r="KHD205" s="464"/>
      <c r="KHE205" s="465"/>
      <c r="KHG205" s="463"/>
      <c r="KHH205" s="467"/>
      <c r="KHI205" s="467"/>
      <c r="KHJ205" s="464"/>
      <c r="KHK205" s="464"/>
      <c r="KHL205" s="464"/>
      <c r="KHM205" s="465"/>
      <c r="KHO205" s="463"/>
      <c r="KHP205" s="467"/>
      <c r="KHQ205" s="467"/>
      <c r="KHR205" s="464"/>
      <c r="KHS205" s="464"/>
      <c r="KHT205" s="464"/>
      <c r="KHU205" s="465"/>
      <c r="KHW205" s="463"/>
      <c r="KHX205" s="467"/>
      <c r="KHY205" s="467"/>
      <c r="KHZ205" s="464"/>
      <c r="KIA205" s="464"/>
      <c r="KIB205" s="464"/>
      <c r="KIC205" s="465"/>
      <c r="KIE205" s="463"/>
      <c r="KIF205" s="467"/>
      <c r="KIG205" s="467"/>
      <c r="KIH205" s="464"/>
      <c r="KII205" s="464"/>
      <c r="KIJ205" s="464"/>
      <c r="KIK205" s="465"/>
      <c r="KIM205" s="463"/>
      <c r="KIN205" s="467"/>
      <c r="KIO205" s="467"/>
      <c r="KIP205" s="464"/>
      <c r="KIQ205" s="464"/>
      <c r="KIR205" s="464"/>
      <c r="KIS205" s="465"/>
      <c r="KIU205" s="463"/>
      <c r="KIV205" s="467"/>
      <c r="KIW205" s="467"/>
      <c r="KIX205" s="464"/>
      <c r="KIY205" s="464"/>
      <c r="KIZ205" s="464"/>
      <c r="KJA205" s="465"/>
      <c r="KJC205" s="463"/>
      <c r="KJD205" s="467"/>
      <c r="KJE205" s="467"/>
      <c r="KJF205" s="464"/>
      <c r="KJG205" s="464"/>
      <c r="KJH205" s="464"/>
      <c r="KJI205" s="465"/>
      <c r="KJK205" s="463"/>
      <c r="KJL205" s="467"/>
      <c r="KJM205" s="467"/>
      <c r="KJN205" s="464"/>
      <c r="KJO205" s="464"/>
      <c r="KJP205" s="464"/>
      <c r="KJQ205" s="465"/>
      <c r="KJS205" s="463"/>
      <c r="KJT205" s="467"/>
      <c r="KJU205" s="467"/>
      <c r="KJV205" s="464"/>
      <c r="KJW205" s="464"/>
      <c r="KJX205" s="464"/>
      <c r="KJY205" s="465"/>
      <c r="KKA205" s="463"/>
      <c r="KKB205" s="467"/>
      <c r="KKC205" s="467"/>
      <c r="KKD205" s="464"/>
      <c r="KKE205" s="464"/>
      <c r="KKF205" s="464"/>
      <c r="KKG205" s="465"/>
      <c r="KKI205" s="463"/>
      <c r="KKJ205" s="467"/>
      <c r="KKK205" s="467"/>
      <c r="KKL205" s="464"/>
      <c r="KKM205" s="464"/>
      <c r="KKN205" s="464"/>
      <c r="KKO205" s="465"/>
      <c r="KKQ205" s="463"/>
      <c r="KKR205" s="467"/>
      <c r="KKS205" s="467"/>
      <c r="KKT205" s="464"/>
      <c r="KKU205" s="464"/>
      <c r="KKV205" s="464"/>
      <c r="KKW205" s="465"/>
      <c r="KKY205" s="463"/>
      <c r="KKZ205" s="467"/>
      <c r="KLA205" s="467"/>
      <c r="KLB205" s="464"/>
      <c r="KLC205" s="464"/>
      <c r="KLD205" s="464"/>
      <c r="KLE205" s="465"/>
      <c r="KLG205" s="463"/>
      <c r="KLH205" s="467"/>
      <c r="KLI205" s="467"/>
      <c r="KLJ205" s="464"/>
      <c r="KLK205" s="464"/>
      <c r="KLL205" s="464"/>
      <c r="KLM205" s="465"/>
      <c r="KLO205" s="463"/>
      <c r="KLP205" s="467"/>
      <c r="KLQ205" s="467"/>
      <c r="KLR205" s="464"/>
      <c r="KLS205" s="464"/>
      <c r="KLT205" s="464"/>
      <c r="KLU205" s="465"/>
      <c r="KLW205" s="463"/>
      <c r="KLX205" s="467"/>
      <c r="KLY205" s="467"/>
      <c r="KLZ205" s="464"/>
      <c r="KMA205" s="464"/>
      <c r="KMB205" s="464"/>
      <c r="KMC205" s="465"/>
      <c r="KME205" s="463"/>
      <c r="KMF205" s="467"/>
      <c r="KMG205" s="467"/>
      <c r="KMH205" s="464"/>
      <c r="KMI205" s="464"/>
      <c r="KMJ205" s="464"/>
      <c r="KMK205" s="465"/>
      <c r="KMM205" s="463"/>
      <c r="KMN205" s="467"/>
      <c r="KMO205" s="467"/>
      <c r="KMP205" s="464"/>
      <c r="KMQ205" s="464"/>
      <c r="KMR205" s="464"/>
      <c r="KMS205" s="465"/>
      <c r="KMU205" s="463"/>
      <c r="KMV205" s="467"/>
      <c r="KMW205" s="467"/>
      <c r="KMX205" s="464"/>
      <c r="KMY205" s="464"/>
      <c r="KMZ205" s="464"/>
      <c r="KNA205" s="465"/>
      <c r="KNC205" s="463"/>
      <c r="KND205" s="467"/>
      <c r="KNE205" s="467"/>
      <c r="KNF205" s="464"/>
      <c r="KNG205" s="464"/>
      <c r="KNH205" s="464"/>
      <c r="KNI205" s="465"/>
      <c r="KNK205" s="463"/>
      <c r="KNL205" s="467"/>
      <c r="KNM205" s="467"/>
      <c r="KNN205" s="464"/>
      <c r="KNO205" s="464"/>
      <c r="KNP205" s="464"/>
      <c r="KNQ205" s="465"/>
      <c r="KNS205" s="463"/>
      <c r="KNT205" s="467"/>
      <c r="KNU205" s="467"/>
      <c r="KNV205" s="464"/>
      <c r="KNW205" s="464"/>
      <c r="KNX205" s="464"/>
      <c r="KNY205" s="465"/>
      <c r="KOA205" s="463"/>
      <c r="KOB205" s="467"/>
      <c r="KOC205" s="467"/>
      <c r="KOD205" s="464"/>
      <c r="KOE205" s="464"/>
      <c r="KOF205" s="464"/>
      <c r="KOG205" s="465"/>
      <c r="KOI205" s="463"/>
      <c r="KOJ205" s="467"/>
      <c r="KOK205" s="467"/>
      <c r="KOL205" s="464"/>
      <c r="KOM205" s="464"/>
      <c r="KON205" s="464"/>
      <c r="KOO205" s="465"/>
      <c r="KOQ205" s="463"/>
      <c r="KOR205" s="467"/>
      <c r="KOS205" s="467"/>
      <c r="KOT205" s="464"/>
      <c r="KOU205" s="464"/>
      <c r="KOV205" s="464"/>
      <c r="KOW205" s="465"/>
      <c r="KOY205" s="463"/>
      <c r="KOZ205" s="467"/>
      <c r="KPA205" s="467"/>
      <c r="KPB205" s="464"/>
      <c r="KPC205" s="464"/>
      <c r="KPD205" s="464"/>
      <c r="KPE205" s="465"/>
      <c r="KPG205" s="463"/>
      <c r="KPH205" s="467"/>
      <c r="KPI205" s="467"/>
      <c r="KPJ205" s="464"/>
      <c r="KPK205" s="464"/>
      <c r="KPL205" s="464"/>
      <c r="KPM205" s="465"/>
      <c r="KPO205" s="463"/>
      <c r="KPP205" s="467"/>
      <c r="KPQ205" s="467"/>
      <c r="KPR205" s="464"/>
      <c r="KPS205" s="464"/>
      <c r="KPT205" s="464"/>
      <c r="KPU205" s="465"/>
      <c r="KPW205" s="463"/>
      <c r="KPX205" s="467"/>
      <c r="KPY205" s="467"/>
      <c r="KPZ205" s="464"/>
      <c r="KQA205" s="464"/>
      <c r="KQB205" s="464"/>
      <c r="KQC205" s="465"/>
      <c r="KQE205" s="463"/>
      <c r="KQF205" s="467"/>
      <c r="KQG205" s="467"/>
      <c r="KQH205" s="464"/>
      <c r="KQI205" s="464"/>
      <c r="KQJ205" s="464"/>
      <c r="KQK205" s="465"/>
      <c r="KQM205" s="463"/>
      <c r="KQN205" s="467"/>
      <c r="KQO205" s="467"/>
      <c r="KQP205" s="464"/>
      <c r="KQQ205" s="464"/>
      <c r="KQR205" s="464"/>
      <c r="KQS205" s="465"/>
      <c r="KQU205" s="463"/>
      <c r="KQV205" s="467"/>
      <c r="KQW205" s="467"/>
      <c r="KQX205" s="464"/>
      <c r="KQY205" s="464"/>
      <c r="KQZ205" s="464"/>
      <c r="KRA205" s="465"/>
      <c r="KRC205" s="463"/>
      <c r="KRD205" s="467"/>
      <c r="KRE205" s="467"/>
      <c r="KRF205" s="464"/>
      <c r="KRG205" s="464"/>
      <c r="KRH205" s="464"/>
      <c r="KRI205" s="465"/>
      <c r="KRK205" s="463"/>
      <c r="KRL205" s="467"/>
      <c r="KRM205" s="467"/>
      <c r="KRN205" s="464"/>
      <c r="KRO205" s="464"/>
      <c r="KRP205" s="464"/>
      <c r="KRQ205" s="465"/>
      <c r="KRS205" s="463"/>
      <c r="KRT205" s="467"/>
      <c r="KRU205" s="467"/>
      <c r="KRV205" s="464"/>
      <c r="KRW205" s="464"/>
      <c r="KRX205" s="464"/>
      <c r="KRY205" s="465"/>
      <c r="KSA205" s="463"/>
      <c r="KSB205" s="467"/>
      <c r="KSC205" s="467"/>
      <c r="KSD205" s="464"/>
      <c r="KSE205" s="464"/>
      <c r="KSF205" s="464"/>
      <c r="KSG205" s="465"/>
      <c r="KSI205" s="463"/>
      <c r="KSJ205" s="467"/>
      <c r="KSK205" s="467"/>
      <c r="KSL205" s="464"/>
      <c r="KSM205" s="464"/>
      <c r="KSN205" s="464"/>
      <c r="KSO205" s="465"/>
      <c r="KSQ205" s="463"/>
      <c r="KSR205" s="467"/>
      <c r="KSS205" s="467"/>
      <c r="KST205" s="464"/>
      <c r="KSU205" s="464"/>
      <c r="KSV205" s="464"/>
      <c r="KSW205" s="465"/>
      <c r="KSY205" s="463"/>
      <c r="KSZ205" s="467"/>
      <c r="KTA205" s="467"/>
      <c r="KTB205" s="464"/>
      <c r="KTC205" s="464"/>
      <c r="KTD205" s="464"/>
      <c r="KTE205" s="465"/>
      <c r="KTG205" s="463"/>
      <c r="KTH205" s="467"/>
      <c r="KTI205" s="467"/>
      <c r="KTJ205" s="464"/>
      <c r="KTK205" s="464"/>
      <c r="KTL205" s="464"/>
      <c r="KTM205" s="465"/>
      <c r="KTO205" s="463"/>
      <c r="KTP205" s="467"/>
      <c r="KTQ205" s="467"/>
      <c r="KTR205" s="464"/>
      <c r="KTS205" s="464"/>
      <c r="KTT205" s="464"/>
      <c r="KTU205" s="465"/>
      <c r="KTW205" s="463"/>
      <c r="KTX205" s="467"/>
      <c r="KTY205" s="467"/>
      <c r="KTZ205" s="464"/>
      <c r="KUA205" s="464"/>
      <c r="KUB205" s="464"/>
      <c r="KUC205" s="465"/>
      <c r="KUE205" s="463"/>
      <c r="KUF205" s="467"/>
      <c r="KUG205" s="467"/>
      <c r="KUH205" s="464"/>
      <c r="KUI205" s="464"/>
      <c r="KUJ205" s="464"/>
      <c r="KUK205" s="465"/>
      <c r="KUM205" s="463"/>
      <c r="KUN205" s="467"/>
      <c r="KUO205" s="467"/>
      <c r="KUP205" s="464"/>
      <c r="KUQ205" s="464"/>
      <c r="KUR205" s="464"/>
      <c r="KUS205" s="465"/>
      <c r="KUU205" s="463"/>
      <c r="KUV205" s="467"/>
      <c r="KUW205" s="467"/>
      <c r="KUX205" s="464"/>
      <c r="KUY205" s="464"/>
      <c r="KUZ205" s="464"/>
      <c r="KVA205" s="465"/>
      <c r="KVC205" s="463"/>
      <c r="KVD205" s="467"/>
      <c r="KVE205" s="467"/>
      <c r="KVF205" s="464"/>
      <c r="KVG205" s="464"/>
      <c r="KVH205" s="464"/>
      <c r="KVI205" s="465"/>
      <c r="KVK205" s="463"/>
      <c r="KVL205" s="467"/>
      <c r="KVM205" s="467"/>
      <c r="KVN205" s="464"/>
      <c r="KVO205" s="464"/>
      <c r="KVP205" s="464"/>
      <c r="KVQ205" s="465"/>
      <c r="KVS205" s="463"/>
      <c r="KVT205" s="467"/>
      <c r="KVU205" s="467"/>
      <c r="KVV205" s="464"/>
      <c r="KVW205" s="464"/>
      <c r="KVX205" s="464"/>
      <c r="KVY205" s="465"/>
      <c r="KWA205" s="463"/>
      <c r="KWB205" s="467"/>
      <c r="KWC205" s="467"/>
      <c r="KWD205" s="464"/>
      <c r="KWE205" s="464"/>
      <c r="KWF205" s="464"/>
      <c r="KWG205" s="465"/>
      <c r="KWI205" s="463"/>
      <c r="KWJ205" s="467"/>
      <c r="KWK205" s="467"/>
      <c r="KWL205" s="464"/>
      <c r="KWM205" s="464"/>
      <c r="KWN205" s="464"/>
      <c r="KWO205" s="465"/>
      <c r="KWQ205" s="463"/>
      <c r="KWR205" s="467"/>
      <c r="KWS205" s="467"/>
      <c r="KWT205" s="464"/>
      <c r="KWU205" s="464"/>
      <c r="KWV205" s="464"/>
      <c r="KWW205" s="465"/>
      <c r="KWY205" s="463"/>
      <c r="KWZ205" s="467"/>
      <c r="KXA205" s="467"/>
      <c r="KXB205" s="464"/>
      <c r="KXC205" s="464"/>
      <c r="KXD205" s="464"/>
      <c r="KXE205" s="465"/>
      <c r="KXG205" s="463"/>
      <c r="KXH205" s="467"/>
      <c r="KXI205" s="467"/>
      <c r="KXJ205" s="464"/>
      <c r="KXK205" s="464"/>
      <c r="KXL205" s="464"/>
      <c r="KXM205" s="465"/>
      <c r="KXO205" s="463"/>
      <c r="KXP205" s="467"/>
      <c r="KXQ205" s="467"/>
      <c r="KXR205" s="464"/>
      <c r="KXS205" s="464"/>
      <c r="KXT205" s="464"/>
      <c r="KXU205" s="465"/>
      <c r="KXW205" s="463"/>
      <c r="KXX205" s="467"/>
      <c r="KXY205" s="467"/>
      <c r="KXZ205" s="464"/>
      <c r="KYA205" s="464"/>
      <c r="KYB205" s="464"/>
      <c r="KYC205" s="465"/>
      <c r="KYE205" s="463"/>
      <c r="KYF205" s="467"/>
      <c r="KYG205" s="467"/>
      <c r="KYH205" s="464"/>
      <c r="KYI205" s="464"/>
      <c r="KYJ205" s="464"/>
      <c r="KYK205" s="465"/>
      <c r="KYM205" s="463"/>
      <c r="KYN205" s="467"/>
      <c r="KYO205" s="467"/>
      <c r="KYP205" s="464"/>
      <c r="KYQ205" s="464"/>
      <c r="KYR205" s="464"/>
      <c r="KYS205" s="465"/>
      <c r="KYU205" s="463"/>
      <c r="KYV205" s="467"/>
      <c r="KYW205" s="467"/>
      <c r="KYX205" s="464"/>
      <c r="KYY205" s="464"/>
      <c r="KYZ205" s="464"/>
      <c r="KZA205" s="465"/>
      <c r="KZC205" s="463"/>
      <c r="KZD205" s="467"/>
      <c r="KZE205" s="467"/>
      <c r="KZF205" s="464"/>
      <c r="KZG205" s="464"/>
      <c r="KZH205" s="464"/>
      <c r="KZI205" s="465"/>
      <c r="KZK205" s="463"/>
      <c r="KZL205" s="467"/>
      <c r="KZM205" s="467"/>
      <c r="KZN205" s="464"/>
      <c r="KZO205" s="464"/>
      <c r="KZP205" s="464"/>
      <c r="KZQ205" s="465"/>
      <c r="KZS205" s="463"/>
      <c r="KZT205" s="467"/>
      <c r="KZU205" s="467"/>
      <c r="KZV205" s="464"/>
      <c r="KZW205" s="464"/>
      <c r="KZX205" s="464"/>
      <c r="KZY205" s="465"/>
      <c r="LAA205" s="463"/>
      <c r="LAB205" s="467"/>
      <c r="LAC205" s="467"/>
      <c r="LAD205" s="464"/>
      <c r="LAE205" s="464"/>
      <c r="LAF205" s="464"/>
      <c r="LAG205" s="465"/>
      <c r="LAI205" s="463"/>
      <c r="LAJ205" s="467"/>
      <c r="LAK205" s="467"/>
      <c r="LAL205" s="464"/>
      <c r="LAM205" s="464"/>
      <c r="LAN205" s="464"/>
      <c r="LAO205" s="465"/>
      <c r="LAQ205" s="463"/>
      <c r="LAR205" s="467"/>
      <c r="LAS205" s="467"/>
      <c r="LAT205" s="464"/>
      <c r="LAU205" s="464"/>
      <c r="LAV205" s="464"/>
      <c r="LAW205" s="465"/>
      <c r="LAY205" s="463"/>
      <c r="LAZ205" s="467"/>
      <c r="LBA205" s="467"/>
      <c r="LBB205" s="464"/>
      <c r="LBC205" s="464"/>
      <c r="LBD205" s="464"/>
      <c r="LBE205" s="465"/>
      <c r="LBG205" s="463"/>
      <c r="LBH205" s="467"/>
      <c r="LBI205" s="467"/>
      <c r="LBJ205" s="464"/>
      <c r="LBK205" s="464"/>
      <c r="LBL205" s="464"/>
      <c r="LBM205" s="465"/>
      <c r="LBO205" s="463"/>
      <c r="LBP205" s="467"/>
      <c r="LBQ205" s="467"/>
      <c r="LBR205" s="464"/>
      <c r="LBS205" s="464"/>
      <c r="LBT205" s="464"/>
      <c r="LBU205" s="465"/>
      <c r="LBW205" s="463"/>
      <c r="LBX205" s="467"/>
      <c r="LBY205" s="467"/>
      <c r="LBZ205" s="464"/>
      <c r="LCA205" s="464"/>
      <c r="LCB205" s="464"/>
      <c r="LCC205" s="465"/>
      <c r="LCE205" s="463"/>
      <c r="LCF205" s="467"/>
      <c r="LCG205" s="467"/>
      <c r="LCH205" s="464"/>
      <c r="LCI205" s="464"/>
      <c r="LCJ205" s="464"/>
      <c r="LCK205" s="465"/>
      <c r="LCM205" s="463"/>
      <c r="LCN205" s="467"/>
      <c r="LCO205" s="467"/>
      <c r="LCP205" s="464"/>
      <c r="LCQ205" s="464"/>
      <c r="LCR205" s="464"/>
      <c r="LCS205" s="465"/>
      <c r="LCU205" s="463"/>
      <c r="LCV205" s="467"/>
      <c r="LCW205" s="467"/>
      <c r="LCX205" s="464"/>
      <c r="LCY205" s="464"/>
      <c r="LCZ205" s="464"/>
      <c r="LDA205" s="465"/>
      <c r="LDC205" s="463"/>
      <c r="LDD205" s="467"/>
      <c r="LDE205" s="467"/>
      <c r="LDF205" s="464"/>
      <c r="LDG205" s="464"/>
      <c r="LDH205" s="464"/>
      <c r="LDI205" s="465"/>
      <c r="LDK205" s="463"/>
      <c r="LDL205" s="467"/>
      <c r="LDM205" s="467"/>
      <c r="LDN205" s="464"/>
      <c r="LDO205" s="464"/>
      <c r="LDP205" s="464"/>
      <c r="LDQ205" s="465"/>
      <c r="LDS205" s="463"/>
      <c r="LDT205" s="467"/>
      <c r="LDU205" s="467"/>
      <c r="LDV205" s="464"/>
      <c r="LDW205" s="464"/>
      <c r="LDX205" s="464"/>
      <c r="LDY205" s="465"/>
      <c r="LEA205" s="463"/>
      <c r="LEB205" s="467"/>
      <c r="LEC205" s="467"/>
      <c r="LED205" s="464"/>
      <c r="LEE205" s="464"/>
      <c r="LEF205" s="464"/>
      <c r="LEG205" s="465"/>
      <c r="LEI205" s="463"/>
      <c r="LEJ205" s="467"/>
      <c r="LEK205" s="467"/>
      <c r="LEL205" s="464"/>
      <c r="LEM205" s="464"/>
      <c r="LEN205" s="464"/>
      <c r="LEO205" s="465"/>
      <c r="LEQ205" s="463"/>
      <c r="LER205" s="467"/>
      <c r="LES205" s="467"/>
      <c r="LET205" s="464"/>
      <c r="LEU205" s="464"/>
      <c r="LEV205" s="464"/>
      <c r="LEW205" s="465"/>
      <c r="LEY205" s="463"/>
      <c r="LEZ205" s="467"/>
      <c r="LFA205" s="467"/>
      <c r="LFB205" s="464"/>
      <c r="LFC205" s="464"/>
      <c r="LFD205" s="464"/>
      <c r="LFE205" s="465"/>
      <c r="LFG205" s="463"/>
      <c r="LFH205" s="467"/>
      <c r="LFI205" s="467"/>
      <c r="LFJ205" s="464"/>
      <c r="LFK205" s="464"/>
      <c r="LFL205" s="464"/>
      <c r="LFM205" s="465"/>
      <c r="LFO205" s="463"/>
      <c r="LFP205" s="467"/>
      <c r="LFQ205" s="467"/>
      <c r="LFR205" s="464"/>
      <c r="LFS205" s="464"/>
      <c r="LFT205" s="464"/>
      <c r="LFU205" s="465"/>
      <c r="LFW205" s="463"/>
      <c r="LFX205" s="467"/>
      <c r="LFY205" s="467"/>
      <c r="LFZ205" s="464"/>
      <c r="LGA205" s="464"/>
      <c r="LGB205" s="464"/>
      <c r="LGC205" s="465"/>
      <c r="LGE205" s="463"/>
      <c r="LGF205" s="467"/>
      <c r="LGG205" s="467"/>
      <c r="LGH205" s="464"/>
      <c r="LGI205" s="464"/>
      <c r="LGJ205" s="464"/>
      <c r="LGK205" s="465"/>
      <c r="LGM205" s="463"/>
      <c r="LGN205" s="467"/>
      <c r="LGO205" s="467"/>
      <c r="LGP205" s="464"/>
      <c r="LGQ205" s="464"/>
      <c r="LGR205" s="464"/>
      <c r="LGS205" s="465"/>
      <c r="LGU205" s="463"/>
      <c r="LGV205" s="467"/>
      <c r="LGW205" s="467"/>
      <c r="LGX205" s="464"/>
      <c r="LGY205" s="464"/>
      <c r="LGZ205" s="464"/>
      <c r="LHA205" s="465"/>
      <c r="LHC205" s="463"/>
      <c r="LHD205" s="467"/>
      <c r="LHE205" s="467"/>
      <c r="LHF205" s="464"/>
      <c r="LHG205" s="464"/>
      <c r="LHH205" s="464"/>
      <c r="LHI205" s="465"/>
      <c r="LHK205" s="463"/>
      <c r="LHL205" s="467"/>
      <c r="LHM205" s="467"/>
      <c r="LHN205" s="464"/>
      <c r="LHO205" s="464"/>
      <c r="LHP205" s="464"/>
      <c r="LHQ205" s="465"/>
      <c r="LHS205" s="463"/>
      <c r="LHT205" s="467"/>
      <c r="LHU205" s="467"/>
      <c r="LHV205" s="464"/>
      <c r="LHW205" s="464"/>
      <c r="LHX205" s="464"/>
      <c r="LHY205" s="465"/>
      <c r="LIA205" s="463"/>
      <c r="LIB205" s="467"/>
      <c r="LIC205" s="467"/>
      <c r="LID205" s="464"/>
      <c r="LIE205" s="464"/>
      <c r="LIF205" s="464"/>
      <c r="LIG205" s="465"/>
      <c r="LII205" s="463"/>
      <c r="LIJ205" s="467"/>
      <c r="LIK205" s="467"/>
      <c r="LIL205" s="464"/>
      <c r="LIM205" s="464"/>
      <c r="LIN205" s="464"/>
      <c r="LIO205" s="465"/>
      <c r="LIQ205" s="463"/>
      <c r="LIR205" s="467"/>
      <c r="LIS205" s="467"/>
      <c r="LIT205" s="464"/>
      <c r="LIU205" s="464"/>
      <c r="LIV205" s="464"/>
      <c r="LIW205" s="465"/>
      <c r="LIY205" s="463"/>
      <c r="LIZ205" s="467"/>
      <c r="LJA205" s="467"/>
      <c r="LJB205" s="464"/>
      <c r="LJC205" s="464"/>
      <c r="LJD205" s="464"/>
      <c r="LJE205" s="465"/>
      <c r="LJG205" s="463"/>
      <c r="LJH205" s="467"/>
      <c r="LJI205" s="467"/>
      <c r="LJJ205" s="464"/>
      <c r="LJK205" s="464"/>
      <c r="LJL205" s="464"/>
      <c r="LJM205" s="465"/>
      <c r="LJO205" s="463"/>
      <c r="LJP205" s="467"/>
      <c r="LJQ205" s="467"/>
      <c r="LJR205" s="464"/>
      <c r="LJS205" s="464"/>
      <c r="LJT205" s="464"/>
      <c r="LJU205" s="465"/>
      <c r="LJW205" s="463"/>
      <c r="LJX205" s="467"/>
      <c r="LJY205" s="467"/>
      <c r="LJZ205" s="464"/>
      <c r="LKA205" s="464"/>
      <c r="LKB205" s="464"/>
      <c r="LKC205" s="465"/>
      <c r="LKE205" s="463"/>
      <c r="LKF205" s="467"/>
      <c r="LKG205" s="467"/>
      <c r="LKH205" s="464"/>
      <c r="LKI205" s="464"/>
      <c r="LKJ205" s="464"/>
      <c r="LKK205" s="465"/>
      <c r="LKM205" s="463"/>
      <c r="LKN205" s="467"/>
      <c r="LKO205" s="467"/>
      <c r="LKP205" s="464"/>
      <c r="LKQ205" s="464"/>
      <c r="LKR205" s="464"/>
      <c r="LKS205" s="465"/>
      <c r="LKU205" s="463"/>
      <c r="LKV205" s="467"/>
      <c r="LKW205" s="467"/>
      <c r="LKX205" s="464"/>
      <c r="LKY205" s="464"/>
      <c r="LKZ205" s="464"/>
      <c r="LLA205" s="465"/>
      <c r="LLC205" s="463"/>
      <c r="LLD205" s="467"/>
      <c r="LLE205" s="467"/>
      <c r="LLF205" s="464"/>
      <c r="LLG205" s="464"/>
      <c r="LLH205" s="464"/>
      <c r="LLI205" s="465"/>
      <c r="LLK205" s="463"/>
      <c r="LLL205" s="467"/>
      <c r="LLM205" s="467"/>
      <c r="LLN205" s="464"/>
      <c r="LLO205" s="464"/>
      <c r="LLP205" s="464"/>
      <c r="LLQ205" s="465"/>
      <c r="LLS205" s="463"/>
      <c r="LLT205" s="467"/>
      <c r="LLU205" s="467"/>
      <c r="LLV205" s="464"/>
      <c r="LLW205" s="464"/>
      <c r="LLX205" s="464"/>
      <c r="LLY205" s="465"/>
      <c r="LMA205" s="463"/>
      <c r="LMB205" s="467"/>
      <c r="LMC205" s="467"/>
      <c r="LMD205" s="464"/>
      <c r="LME205" s="464"/>
      <c r="LMF205" s="464"/>
      <c r="LMG205" s="465"/>
      <c r="LMI205" s="463"/>
      <c r="LMJ205" s="467"/>
      <c r="LMK205" s="467"/>
      <c r="LML205" s="464"/>
      <c r="LMM205" s="464"/>
      <c r="LMN205" s="464"/>
      <c r="LMO205" s="465"/>
      <c r="LMQ205" s="463"/>
      <c r="LMR205" s="467"/>
      <c r="LMS205" s="467"/>
      <c r="LMT205" s="464"/>
      <c r="LMU205" s="464"/>
      <c r="LMV205" s="464"/>
      <c r="LMW205" s="465"/>
      <c r="LMY205" s="463"/>
      <c r="LMZ205" s="467"/>
      <c r="LNA205" s="467"/>
      <c r="LNB205" s="464"/>
      <c r="LNC205" s="464"/>
      <c r="LND205" s="464"/>
      <c r="LNE205" s="465"/>
      <c r="LNG205" s="463"/>
      <c r="LNH205" s="467"/>
      <c r="LNI205" s="467"/>
      <c r="LNJ205" s="464"/>
      <c r="LNK205" s="464"/>
      <c r="LNL205" s="464"/>
      <c r="LNM205" s="465"/>
      <c r="LNO205" s="463"/>
      <c r="LNP205" s="467"/>
      <c r="LNQ205" s="467"/>
      <c r="LNR205" s="464"/>
      <c r="LNS205" s="464"/>
      <c r="LNT205" s="464"/>
      <c r="LNU205" s="465"/>
      <c r="LNW205" s="463"/>
      <c r="LNX205" s="467"/>
      <c r="LNY205" s="467"/>
      <c r="LNZ205" s="464"/>
      <c r="LOA205" s="464"/>
      <c r="LOB205" s="464"/>
      <c r="LOC205" s="465"/>
      <c r="LOE205" s="463"/>
      <c r="LOF205" s="467"/>
      <c r="LOG205" s="467"/>
      <c r="LOH205" s="464"/>
      <c r="LOI205" s="464"/>
      <c r="LOJ205" s="464"/>
      <c r="LOK205" s="465"/>
      <c r="LOM205" s="463"/>
      <c r="LON205" s="467"/>
      <c r="LOO205" s="467"/>
      <c r="LOP205" s="464"/>
      <c r="LOQ205" s="464"/>
      <c r="LOR205" s="464"/>
      <c r="LOS205" s="465"/>
      <c r="LOU205" s="463"/>
      <c r="LOV205" s="467"/>
      <c r="LOW205" s="467"/>
      <c r="LOX205" s="464"/>
      <c r="LOY205" s="464"/>
      <c r="LOZ205" s="464"/>
      <c r="LPA205" s="465"/>
      <c r="LPC205" s="463"/>
      <c r="LPD205" s="467"/>
      <c r="LPE205" s="467"/>
      <c r="LPF205" s="464"/>
      <c r="LPG205" s="464"/>
      <c r="LPH205" s="464"/>
      <c r="LPI205" s="465"/>
      <c r="LPK205" s="463"/>
      <c r="LPL205" s="467"/>
      <c r="LPM205" s="467"/>
      <c r="LPN205" s="464"/>
      <c r="LPO205" s="464"/>
      <c r="LPP205" s="464"/>
      <c r="LPQ205" s="465"/>
      <c r="LPS205" s="463"/>
      <c r="LPT205" s="467"/>
      <c r="LPU205" s="467"/>
      <c r="LPV205" s="464"/>
      <c r="LPW205" s="464"/>
      <c r="LPX205" s="464"/>
      <c r="LPY205" s="465"/>
      <c r="LQA205" s="463"/>
      <c r="LQB205" s="467"/>
      <c r="LQC205" s="467"/>
      <c r="LQD205" s="464"/>
      <c r="LQE205" s="464"/>
      <c r="LQF205" s="464"/>
      <c r="LQG205" s="465"/>
      <c r="LQI205" s="463"/>
      <c r="LQJ205" s="467"/>
      <c r="LQK205" s="467"/>
      <c r="LQL205" s="464"/>
      <c r="LQM205" s="464"/>
      <c r="LQN205" s="464"/>
      <c r="LQO205" s="465"/>
      <c r="LQQ205" s="463"/>
      <c r="LQR205" s="467"/>
      <c r="LQS205" s="467"/>
      <c r="LQT205" s="464"/>
      <c r="LQU205" s="464"/>
      <c r="LQV205" s="464"/>
      <c r="LQW205" s="465"/>
      <c r="LQY205" s="463"/>
      <c r="LQZ205" s="467"/>
      <c r="LRA205" s="467"/>
      <c r="LRB205" s="464"/>
      <c r="LRC205" s="464"/>
      <c r="LRD205" s="464"/>
      <c r="LRE205" s="465"/>
      <c r="LRG205" s="463"/>
      <c r="LRH205" s="467"/>
      <c r="LRI205" s="467"/>
      <c r="LRJ205" s="464"/>
      <c r="LRK205" s="464"/>
      <c r="LRL205" s="464"/>
      <c r="LRM205" s="465"/>
      <c r="LRO205" s="463"/>
      <c r="LRP205" s="467"/>
      <c r="LRQ205" s="467"/>
      <c r="LRR205" s="464"/>
      <c r="LRS205" s="464"/>
      <c r="LRT205" s="464"/>
      <c r="LRU205" s="465"/>
      <c r="LRW205" s="463"/>
      <c r="LRX205" s="467"/>
      <c r="LRY205" s="467"/>
      <c r="LRZ205" s="464"/>
      <c r="LSA205" s="464"/>
      <c r="LSB205" s="464"/>
      <c r="LSC205" s="465"/>
      <c r="LSE205" s="463"/>
      <c r="LSF205" s="467"/>
      <c r="LSG205" s="467"/>
      <c r="LSH205" s="464"/>
      <c r="LSI205" s="464"/>
      <c r="LSJ205" s="464"/>
      <c r="LSK205" s="465"/>
      <c r="LSM205" s="463"/>
      <c r="LSN205" s="467"/>
      <c r="LSO205" s="467"/>
      <c r="LSP205" s="464"/>
      <c r="LSQ205" s="464"/>
      <c r="LSR205" s="464"/>
      <c r="LSS205" s="465"/>
      <c r="LSU205" s="463"/>
      <c r="LSV205" s="467"/>
      <c r="LSW205" s="467"/>
      <c r="LSX205" s="464"/>
      <c r="LSY205" s="464"/>
      <c r="LSZ205" s="464"/>
      <c r="LTA205" s="465"/>
      <c r="LTC205" s="463"/>
      <c r="LTD205" s="467"/>
      <c r="LTE205" s="467"/>
      <c r="LTF205" s="464"/>
      <c r="LTG205" s="464"/>
      <c r="LTH205" s="464"/>
      <c r="LTI205" s="465"/>
      <c r="LTK205" s="463"/>
      <c r="LTL205" s="467"/>
      <c r="LTM205" s="467"/>
      <c r="LTN205" s="464"/>
      <c r="LTO205" s="464"/>
      <c r="LTP205" s="464"/>
      <c r="LTQ205" s="465"/>
      <c r="LTS205" s="463"/>
      <c r="LTT205" s="467"/>
      <c r="LTU205" s="467"/>
      <c r="LTV205" s="464"/>
      <c r="LTW205" s="464"/>
      <c r="LTX205" s="464"/>
      <c r="LTY205" s="465"/>
      <c r="LUA205" s="463"/>
      <c r="LUB205" s="467"/>
      <c r="LUC205" s="467"/>
      <c r="LUD205" s="464"/>
      <c r="LUE205" s="464"/>
      <c r="LUF205" s="464"/>
      <c r="LUG205" s="465"/>
      <c r="LUI205" s="463"/>
      <c r="LUJ205" s="467"/>
      <c r="LUK205" s="467"/>
      <c r="LUL205" s="464"/>
      <c r="LUM205" s="464"/>
      <c r="LUN205" s="464"/>
      <c r="LUO205" s="465"/>
      <c r="LUQ205" s="463"/>
      <c r="LUR205" s="467"/>
      <c r="LUS205" s="467"/>
      <c r="LUT205" s="464"/>
      <c r="LUU205" s="464"/>
      <c r="LUV205" s="464"/>
      <c r="LUW205" s="465"/>
      <c r="LUY205" s="463"/>
      <c r="LUZ205" s="467"/>
      <c r="LVA205" s="467"/>
      <c r="LVB205" s="464"/>
      <c r="LVC205" s="464"/>
      <c r="LVD205" s="464"/>
      <c r="LVE205" s="465"/>
      <c r="LVG205" s="463"/>
      <c r="LVH205" s="467"/>
      <c r="LVI205" s="467"/>
      <c r="LVJ205" s="464"/>
      <c r="LVK205" s="464"/>
      <c r="LVL205" s="464"/>
      <c r="LVM205" s="465"/>
      <c r="LVO205" s="463"/>
      <c r="LVP205" s="467"/>
      <c r="LVQ205" s="467"/>
      <c r="LVR205" s="464"/>
      <c r="LVS205" s="464"/>
      <c r="LVT205" s="464"/>
      <c r="LVU205" s="465"/>
      <c r="LVW205" s="463"/>
      <c r="LVX205" s="467"/>
      <c r="LVY205" s="467"/>
      <c r="LVZ205" s="464"/>
      <c r="LWA205" s="464"/>
      <c r="LWB205" s="464"/>
      <c r="LWC205" s="465"/>
      <c r="LWE205" s="463"/>
      <c r="LWF205" s="467"/>
      <c r="LWG205" s="467"/>
      <c r="LWH205" s="464"/>
      <c r="LWI205" s="464"/>
      <c r="LWJ205" s="464"/>
      <c r="LWK205" s="465"/>
      <c r="LWM205" s="463"/>
      <c r="LWN205" s="467"/>
      <c r="LWO205" s="467"/>
      <c r="LWP205" s="464"/>
      <c r="LWQ205" s="464"/>
      <c r="LWR205" s="464"/>
      <c r="LWS205" s="465"/>
      <c r="LWU205" s="463"/>
      <c r="LWV205" s="467"/>
      <c r="LWW205" s="467"/>
      <c r="LWX205" s="464"/>
      <c r="LWY205" s="464"/>
      <c r="LWZ205" s="464"/>
      <c r="LXA205" s="465"/>
      <c r="LXC205" s="463"/>
      <c r="LXD205" s="467"/>
      <c r="LXE205" s="467"/>
      <c r="LXF205" s="464"/>
      <c r="LXG205" s="464"/>
      <c r="LXH205" s="464"/>
      <c r="LXI205" s="465"/>
      <c r="LXK205" s="463"/>
      <c r="LXL205" s="467"/>
      <c r="LXM205" s="467"/>
      <c r="LXN205" s="464"/>
      <c r="LXO205" s="464"/>
      <c r="LXP205" s="464"/>
      <c r="LXQ205" s="465"/>
      <c r="LXS205" s="463"/>
      <c r="LXT205" s="467"/>
      <c r="LXU205" s="467"/>
      <c r="LXV205" s="464"/>
      <c r="LXW205" s="464"/>
      <c r="LXX205" s="464"/>
      <c r="LXY205" s="465"/>
      <c r="LYA205" s="463"/>
      <c r="LYB205" s="467"/>
      <c r="LYC205" s="467"/>
      <c r="LYD205" s="464"/>
      <c r="LYE205" s="464"/>
      <c r="LYF205" s="464"/>
      <c r="LYG205" s="465"/>
      <c r="LYI205" s="463"/>
      <c r="LYJ205" s="467"/>
      <c r="LYK205" s="467"/>
      <c r="LYL205" s="464"/>
      <c r="LYM205" s="464"/>
      <c r="LYN205" s="464"/>
      <c r="LYO205" s="465"/>
      <c r="LYQ205" s="463"/>
      <c r="LYR205" s="467"/>
      <c r="LYS205" s="467"/>
      <c r="LYT205" s="464"/>
      <c r="LYU205" s="464"/>
      <c r="LYV205" s="464"/>
      <c r="LYW205" s="465"/>
      <c r="LYY205" s="463"/>
      <c r="LYZ205" s="467"/>
      <c r="LZA205" s="467"/>
      <c r="LZB205" s="464"/>
      <c r="LZC205" s="464"/>
      <c r="LZD205" s="464"/>
      <c r="LZE205" s="465"/>
      <c r="LZG205" s="463"/>
      <c r="LZH205" s="467"/>
      <c r="LZI205" s="467"/>
      <c r="LZJ205" s="464"/>
      <c r="LZK205" s="464"/>
      <c r="LZL205" s="464"/>
      <c r="LZM205" s="465"/>
      <c r="LZO205" s="463"/>
      <c r="LZP205" s="467"/>
      <c r="LZQ205" s="467"/>
      <c r="LZR205" s="464"/>
      <c r="LZS205" s="464"/>
      <c r="LZT205" s="464"/>
      <c r="LZU205" s="465"/>
      <c r="LZW205" s="463"/>
      <c r="LZX205" s="467"/>
      <c r="LZY205" s="467"/>
      <c r="LZZ205" s="464"/>
      <c r="MAA205" s="464"/>
      <c r="MAB205" s="464"/>
      <c r="MAC205" s="465"/>
      <c r="MAE205" s="463"/>
      <c r="MAF205" s="467"/>
      <c r="MAG205" s="467"/>
      <c r="MAH205" s="464"/>
      <c r="MAI205" s="464"/>
      <c r="MAJ205" s="464"/>
      <c r="MAK205" s="465"/>
      <c r="MAM205" s="463"/>
      <c r="MAN205" s="467"/>
      <c r="MAO205" s="467"/>
      <c r="MAP205" s="464"/>
      <c r="MAQ205" s="464"/>
      <c r="MAR205" s="464"/>
      <c r="MAS205" s="465"/>
      <c r="MAU205" s="463"/>
      <c r="MAV205" s="467"/>
      <c r="MAW205" s="467"/>
      <c r="MAX205" s="464"/>
      <c r="MAY205" s="464"/>
      <c r="MAZ205" s="464"/>
      <c r="MBA205" s="465"/>
      <c r="MBC205" s="463"/>
      <c r="MBD205" s="467"/>
      <c r="MBE205" s="467"/>
      <c r="MBF205" s="464"/>
      <c r="MBG205" s="464"/>
      <c r="MBH205" s="464"/>
      <c r="MBI205" s="465"/>
      <c r="MBK205" s="463"/>
      <c r="MBL205" s="467"/>
      <c r="MBM205" s="467"/>
      <c r="MBN205" s="464"/>
      <c r="MBO205" s="464"/>
      <c r="MBP205" s="464"/>
      <c r="MBQ205" s="465"/>
      <c r="MBS205" s="463"/>
      <c r="MBT205" s="467"/>
      <c r="MBU205" s="467"/>
      <c r="MBV205" s="464"/>
      <c r="MBW205" s="464"/>
      <c r="MBX205" s="464"/>
      <c r="MBY205" s="465"/>
      <c r="MCA205" s="463"/>
      <c r="MCB205" s="467"/>
      <c r="MCC205" s="467"/>
      <c r="MCD205" s="464"/>
      <c r="MCE205" s="464"/>
      <c r="MCF205" s="464"/>
      <c r="MCG205" s="465"/>
      <c r="MCI205" s="463"/>
      <c r="MCJ205" s="467"/>
      <c r="MCK205" s="467"/>
      <c r="MCL205" s="464"/>
      <c r="MCM205" s="464"/>
      <c r="MCN205" s="464"/>
      <c r="MCO205" s="465"/>
      <c r="MCQ205" s="463"/>
      <c r="MCR205" s="467"/>
      <c r="MCS205" s="467"/>
      <c r="MCT205" s="464"/>
      <c r="MCU205" s="464"/>
      <c r="MCV205" s="464"/>
      <c r="MCW205" s="465"/>
      <c r="MCY205" s="463"/>
      <c r="MCZ205" s="467"/>
      <c r="MDA205" s="467"/>
      <c r="MDB205" s="464"/>
      <c r="MDC205" s="464"/>
      <c r="MDD205" s="464"/>
      <c r="MDE205" s="465"/>
      <c r="MDG205" s="463"/>
      <c r="MDH205" s="467"/>
      <c r="MDI205" s="467"/>
      <c r="MDJ205" s="464"/>
      <c r="MDK205" s="464"/>
      <c r="MDL205" s="464"/>
      <c r="MDM205" s="465"/>
      <c r="MDO205" s="463"/>
      <c r="MDP205" s="467"/>
      <c r="MDQ205" s="467"/>
      <c r="MDR205" s="464"/>
      <c r="MDS205" s="464"/>
      <c r="MDT205" s="464"/>
      <c r="MDU205" s="465"/>
      <c r="MDW205" s="463"/>
      <c r="MDX205" s="467"/>
      <c r="MDY205" s="467"/>
      <c r="MDZ205" s="464"/>
      <c r="MEA205" s="464"/>
      <c r="MEB205" s="464"/>
      <c r="MEC205" s="465"/>
      <c r="MEE205" s="463"/>
      <c r="MEF205" s="467"/>
      <c r="MEG205" s="467"/>
      <c r="MEH205" s="464"/>
      <c r="MEI205" s="464"/>
      <c r="MEJ205" s="464"/>
      <c r="MEK205" s="465"/>
      <c r="MEM205" s="463"/>
      <c r="MEN205" s="467"/>
      <c r="MEO205" s="467"/>
      <c r="MEP205" s="464"/>
      <c r="MEQ205" s="464"/>
      <c r="MER205" s="464"/>
      <c r="MES205" s="465"/>
      <c r="MEU205" s="463"/>
      <c r="MEV205" s="467"/>
      <c r="MEW205" s="467"/>
      <c r="MEX205" s="464"/>
      <c r="MEY205" s="464"/>
      <c r="MEZ205" s="464"/>
      <c r="MFA205" s="465"/>
      <c r="MFC205" s="463"/>
      <c r="MFD205" s="467"/>
      <c r="MFE205" s="467"/>
      <c r="MFF205" s="464"/>
      <c r="MFG205" s="464"/>
      <c r="MFH205" s="464"/>
      <c r="MFI205" s="465"/>
      <c r="MFK205" s="463"/>
      <c r="MFL205" s="467"/>
      <c r="MFM205" s="467"/>
      <c r="MFN205" s="464"/>
      <c r="MFO205" s="464"/>
      <c r="MFP205" s="464"/>
      <c r="MFQ205" s="465"/>
      <c r="MFS205" s="463"/>
      <c r="MFT205" s="467"/>
      <c r="MFU205" s="467"/>
      <c r="MFV205" s="464"/>
      <c r="MFW205" s="464"/>
      <c r="MFX205" s="464"/>
      <c r="MFY205" s="465"/>
      <c r="MGA205" s="463"/>
      <c r="MGB205" s="467"/>
      <c r="MGC205" s="467"/>
      <c r="MGD205" s="464"/>
      <c r="MGE205" s="464"/>
      <c r="MGF205" s="464"/>
      <c r="MGG205" s="465"/>
      <c r="MGI205" s="463"/>
      <c r="MGJ205" s="467"/>
      <c r="MGK205" s="467"/>
      <c r="MGL205" s="464"/>
      <c r="MGM205" s="464"/>
      <c r="MGN205" s="464"/>
      <c r="MGO205" s="465"/>
      <c r="MGQ205" s="463"/>
      <c r="MGR205" s="467"/>
      <c r="MGS205" s="467"/>
      <c r="MGT205" s="464"/>
      <c r="MGU205" s="464"/>
      <c r="MGV205" s="464"/>
      <c r="MGW205" s="465"/>
      <c r="MGY205" s="463"/>
      <c r="MGZ205" s="467"/>
      <c r="MHA205" s="467"/>
      <c r="MHB205" s="464"/>
      <c r="MHC205" s="464"/>
      <c r="MHD205" s="464"/>
      <c r="MHE205" s="465"/>
      <c r="MHG205" s="463"/>
      <c r="MHH205" s="467"/>
      <c r="MHI205" s="467"/>
      <c r="MHJ205" s="464"/>
      <c r="MHK205" s="464"/>
      <c r="MHL205" s="464"/>
      <c r="MHM205" s="465"/>
      <c r="MHO205" s="463"/>
      <c r="MHP205" s="467"/>
      <c r="MHQ205" s="467"/>
      <c r="MHR205" s="464"/>
      <c r="MHS205" s="464"/>
      <c r="MHT205" s="464"/>
      <c r="MHU205" s="465"/>
      <c r="MHW205" s="463"/>
      <c r="MHX205" s="467"/>
      <c r="MHY205" s="467"/>
      <c r="MHZ205" s="464"/>
      <c r="MIA205" s="464"/>
      <c r="MIB205" s="464"/>
      <c r="MIC205" s="465"/>
      <c r="MIE205" s="463"/>
      <c r="MIF205" s="467"/>
      <c r="MIG205" s="467"/>
      <c r="MIH205" s="464"/>
      <c r="MII205" s="464"/>
      <c r="MIJ205" s="464"/>
      <c r="MIK205" s="465"/>
      <c r="MIM205" s="463"/>
      <c r="MIN205" s="467"/>
      <c r="MIO205" s="467"/>
      <c r="MIP205" s="464"/>
      <c r="MIQ205" s="464"/>
      <c r="MIR205" s="464"/>
      <c r="MIS205" s="465"/>
      <c r="MIU205" s="463"/>
      <c r="MIV205" s="467"/>
      <c r="MIW205" s="467"/>
      <c r="MIX205" s="464"/>
      <c r="MIY205" s="464"/>
      <c r="MIZ205" s="464"/>
      <c r="MJA205" s="465"/>
      <c r="MJC205" s="463"/>
      <c r="MJD205" s="467"/>
      <c r="MJE205" s="467"/>
      <c r="MJF205" s="464"/>
      <c r="MJG205" s="464"/>
      <c r="MJH205" s="464"/>
      <c r="MJI205" s="465"/>
      <c r="MJK205" s="463"/>
      <c r="MJL205" s="467"/>
      <c r="MJM205" s="467"/>
      <c r="MJN205" s="464"/>
      <c r="MJO205" s="464"/>
      <c r="MJP205" s="464"/>
      <c r="MJQ205" s="465"/>
      <c r="MJS205" s="463"/>
      <c r="MJT205" s="467"/>
      <c r="MJU205" s="467"/>
      <c r="MJV205" s="464"/>
      <c r="MJW205" s="464"/>
      <c r="MJX205" s="464"/>
      <c r="MJY205" s="465"/>
      <c r="MKA205" s="463"/>
      <c r="MKB205" s="467"/>
      <c r="MKC205" s="467"/>
      <c r="MKD205" s="464"/>
      <c r="MKE205" s="464"/>
      <c r="MKF205" s="464"/>
      <c r="MKG205" s="465"/>
      <c r="MKI205" s="463"/>
      <c r="MKJ205" s="467"/>
      <c r="MKK205" s="467"/>
      <c r="MKL205" s="464"/>
      <c r="MKM205" s="464"/>
      <c r="MKN205" s="464"/>
      <c r="MKO205" s="465"/>
      <c r="MKQ205" s="463"/>
      <c r="MKR205" s="467"/>
      <c r="MKS205" s="467"/>
      <c r="MKT205" s="464"/>
      <c r="MKU205" s="464"/>
      <c r="MKV205" s="464"/>
      <c r="MKW205" s="465"/>
      <c r="MKY205" s="463"/>
      <c r="MKZ205" s="467"/>
      <c r="MLA205" s="467"/>
      <c r="MLB205" s="464"/>
      <c r="MLC205" s="464"/>
      <c r="MLD205" s="464"/>
      <c r="MLE205" s="465"/>
      <c r="MLG205" s="463"/>
      <c r="MLH205" s="467"/>
      <c r="MLI205" s="467"/>
      <c r="MLJ205" s="464"/>
      <c r="MLK205" s="464"/>
      <c r="MLL205" s="464"/>
      <c r="MLM205" s="465"/>
      <c r="MLO205" s="463"/>
      <c r="MLP205" s="467"/>
      <c r="MLQ205" s="467"/>
      <c r="MLR205" s="464"/>
      <c r="MLS205" s="464"/>
      <c r="MLT205" s="464"/>
      <c r="MLU205" s="465"/>
      <c r="MLW205" s="463"/>
      <c r="MLX205" s="467"/>
      <c r="MLY205" s="467"/>
      <c r="MLZ205" s="464"/>
      <c r="MMA205" s="464"/>
      <c r="MMB205" s="464"/>
      <c r="MMC205" s="465"/>
      <c r="MME205" s="463"/>
      <c r="MMF205" s="467"/>
      <c r="MMG205" s="467"/>
      <c r="MMH205" s="464"/>
      <c r="MMI205" s="464"/>
      <c r="MMJ205" s="464"/>
      <c r="MMK205" s="465"/>
      <c r="MMM205" s="463"/>
      <c r="MMN205" s="467"/>
      <c r="MMO205" s="467"/>
      <c r="MMP205" s="464"/>
      <c r="MMQ205" s="464"/>
      <c r="MMR205" s="464"/>
      <c r="MMS205" s="465"/>
      <c r="MMU205" s="463"/>
      <c r="MMV205" s="467"/>
      <c r="MMW205" s="467"/>
      <c r="MMX205" s="464"/>
      <c r="MMY205" s="464"/>
      <c r="MMZ205" s="464"/>
      <c r="MNA205" s="465"/>
      <c r="MNC205" s="463"/>
      <c r="MND205" s="467"/>
      <c r="MNE205" s="467"/>
      <c r="MNF205" s="464"/>
      <c r="MNG205" s="464"/>
      <c r="MNH205" s="464"/>
      <c r="MNI205" s="465"/>
      <c r="MNK205" s="463"/>
      <c r="MNL205" s="467"/>
      <c r="MNM205" s="467"/>
      <c r="MNN205" s="464"/>
      <c r="MNO205" s="464"/>
      <c r="MNP205" s="464"/>
      <c r="MNQ205" s="465"/>
      <c r="MNS205" s="463"/>
      <c r="MNT205" s="467"/>
      <c r="MNU205" s="467"/>
      <c r="MNV205" s="464"/>
      <c r="MNW205" s="464"/>
      <c r="MNX205" s="464"/>
      <c r="MNY205" s="465"/>
      <c r="MOA205" s="463"/>
      <c r="MOB205" s="467"/>
      <c r="MOC205" s="467"/>
      <c r="MOD205" s="464"/>
      <c r="MOE205" s="464"/>
      <c r="MOF205" s="464"/>
      <c r="MOG205" s="465"/>
      <c r="MOI205" s="463"/>
      <c r="MOJ205" s="467"/>
      <c r="MOK205" s="467"/>
      <c r="MOL205" s="464"/>
      <c r="MOM205" s="464"/>
      <c r="MON205" s="464"/>
      <c r="MOO205" s="465"/>
      <c r="MOQ205" s="463"/>
      <c r="MOR205" s="467"/>
      <c r="MOS205" s="467"/>
      <c r="MOT205" s="464"/>
      <c r="MOU205" s="464"/>
      <c r="MOV205" s="464"/>
      <c r="MOW205" s="465"/>
      <c r="MOY205" s="463"/>
      <c r="MOZ205" s="467"/>
      <c r="MPA205" s="467"/>
      <c r="MPB205" s="464"/>
      <c r="MPC205" s="464"/>
      <c r="MPD205" s="464"/>
      <c r="MPE205" s="465"/>
      <c r="MPG205" s="463"/>
      <c r="MPH205" s="467"/>
      <c r="MPI205" s="467"/>
      <c r="MPJ205" s="464"/>
      <c r="MPK205" s="464"/>
      <c r="MPL205" s="464"/>
      <c r="MPM205" s="465"/>
      <c r="MPO205" s="463"/>
      <c r="MPP205" s="467"/>
      <c r="MPQ205" s="467"/>
      <c r="MPR205" s="464"/>
      <c r="MPS205" s="464"/>
      <c r="MPT205" s="464"/>
      <c r="MPU205" s="465"/>
      <c r="MPW205" s="463"/>
      <c r="MPX205" s="467"/>
      <c r="MPY205" s="467"/>
      <c r="MPZ205" s="464"/>
      <c r="MQA205" s="464"/>
      <c r="MQB205" s="464"/>
      <c r="MQC205" s="465"/>
      <c r="MQE205" s="463"/>
      <c r="MQF205" s="467"/>
      <c r="MQG205" s="467"/>
      <c r="MQH205" s="464"/>
      <c r="MQI205" s="464"/>
      <c r="MQJ205" s="464"/>
      <c r="MQK205" s="465"/>
      <c r="MQM205" s="463"/>
      <c r="MQN205" s="467"/>
      <c r="MQO205" s="467"/>
      <c r="MQP205" s="464"/>
      <c r="MQQ205" s="464"/>
      <c r="MQR205" s="464"/>
      <c r="MQS205" s="465"/>
      <c r="MQU205" s="463"/>
      <c r="MQV205" s="467"/>
      <c r="MQW205" s="467"/>
      <c r="MQX205" s="464"/>
      <c r="MQY205" s="464"/>
      <c r="MQZ205" s="464"/>
      <c r="MRA205" s="465"/>
      <c r="MRC205" s="463"/>
      <c r="MRD205" s="467"/>
      <c r="MRE205" s="467"/>
      <c r="MRF205" s="464"/>
      <c r="MRG205" s="464"/>
      <c r="MRH205" s="464"/>
      <c r="MRI205" s="465"/>
      <c r="MRK205" s="463"/>
      <c r="MRL205" s="467"/>
      <c r="MRM205" s="467"/>
      <c r="MRN205" s="464"/>
      <c r="MRO205" s="464"/>
      <c r="MRP205" s="464"/>
      <c r="MRQ205" s="465"/>
      <c r="MRS205" s="463"/>
      <c r="MRT205" s="467"/>
      <c r="MRU205" s="467"/>
      <c r="MRV205" s="464"/>
      <c r="MRW205" s="464"/>
      <c r="MRX205" s="464"/>
      <c r="MRY205" s="465"/>
      <c r="MSA205" s="463"/>
      <c r="MSB205" s="467"/>
      <c r="MSC205" s="467"/>
      <c r="MSD205" s="464"/>
      <c r="MSE205" s="464"/>
      <c r="MSF205" s="464"/>
      <c r="MSG205" s="465"/>
      <c r="MSI205" s="463"/>
      <c r="MSJ205" s="467"/>
      <c r="MSK205" s="467"/>
      <c r="MSL205" s="464"/>
      <c r="MSM205" s="464"/>
      <c r="MSN205" s="464"/>
      <c r="MSO205" s="465"/>
      <c r="MSQ205" s="463"/>
      <c r="MSR205" s="467"/>
      <c r="MSS205" s="467"/>
      <c r="MST205" s="464"/>
      <c r="MSU205" s="464"/>
      <c r="MSV205" s="464"/>
      <c r="MSW205" s="465"/>
      <c r="MSY205" s="463"/>
      <c r="MSZ205" s="467"/>
      <c r="MTA205" s="467"/>
      <c r="MTB205" s="464"/>
      <c r="MTC205" s="464"/>
      <c r="MTD205" s="464"/>
      <c r="MTE205" s="465"/>
      <c r="MTG205" s="463"/>
      <c r="MTH205" s="467"/>
      <c r="MTI205" s="467"/>
      <c r="MTJ205" s="464"/>
      <c r="MTK205" s="464"/>
      <c r="MTL205" s="464"/>
      <c r="MTM205" s="465"/>
      <c r="MTO205" s="463"/>
      <c r="MTP205" s="467"/>
      <c r="MTQ205" s="467"/>
      <c r="MTR205" s="464"/>
      <c r="MTS205" s="464"/>
      <c r="MTT205" s="464"/>
      <c r="MTU205" s="465"/>
      <c r="MTW205" s="463"/>
      <c r="MTX205" s="467"/>
      <c r="MTY205" s="467"/>
      <c r="MTZ205" s="464"/>
      <c r="MUA205" s="464"/>
      <c r="MUB205" s="464"/>
      <c r="MUC205" s="465"/>
      <c r="MUE205" s="463"/>
      <c r="MUF205" s="467"/>
      <c r="MUG205" s="467"/>
      <c r="MUH205" s="464"/>
      <c r="MUI205" s="464"/>
      <c r="MUJ205" s="464"/>
      <c r="MUK205" s="465"/>
      <c r="MUM205" s="463"/>
      <c r="MUN205" s="467"/>
      <c r="MUO205" s="467"/>
      <c r="MUP205" s="464"/>
      <c r="MUQ205" s="464"/>
      <c r="MUR205" s="464"/>
      <c r="MUS205" s="465"/>
      <c r="MUU205" s="463"/>
      <c r="MUV205" s="467"/>
      <c r="MUW205" s="467"/>
      <c r="MUX205" s="464"/>
      <c r="MUY205" s="464"/>
      <c r="MUZ205" s="464"/>
      <c r="MVA205" s="465"/>
      <c r="MVC205" s="463"/>
      <c r="MVD205" s="467"/>
      <c r="MVE205" s="467"/>
      <c r="MVF205" s="464"/>
      <c r="MVG205" s="464"/>
      <c r="MVH205" s="464"/>
      <c r="MVI205" s="465"/>
      <c r="MVK205" s="463"/>
      <c r="MVL205" s="467"/>
      <c r="MVM205" s="467"/>
      <c r="MVN205" s="464"/>
      <c r="MVO205" s="464"/>
      <c r="MVP205" s="464"/>
      <c r="MVQ205" s="465"/>
      <c r="MVS205" s="463"/>
      <c r="MVT205" s="467"/>
      <c r="MVU205" s="467"/>
      <c r="MVV205" s="464"/>
      <c r="MVW205" s="464"/>
      <c r="MVX205" s="464"/>
      <c r="MVY205" s="465"/>
      <c r="MWA205" s="463"/>
      <c r="MWB205" s="467"/>
      <c r="MWC205" s="467"/>
      <c r="MWD205" s="464"/>
      <c r="MWE205" s="464"/>
      <c r="MWF205" s="464"/>
      <c r="MWG205" s="465"/>
      <c r="MWI205" s="463"/>
      <c r="MWJ205" s="467"/>
      <c r="MWK205" s="467"/>
      <c r="MWL205" s="464"/>
      <c r="MWM205" s="464"/>
      <c r="MWN205" s="464"/>
      <c r="MWO205" s="465"/>
      <c r="MWQ205" s="463"/>
      <c r="MWR205" s="467"/>
      <c r="MWS205" s="467"/>
      <c r="MWT205" s="464"/>
      <c r="MWU205" s="464"/>
      <c r="MWV205" s="464"/>
      <c r="MWW205" s="465"/>
      <c r="MWY205" s="463"/>
      <c r="MWZ205" s="467"/>
      <c r="MXA205" s="467"/>
      <c r="MXB205" s="464"/>
      <c r="MXC205" s="464"/>
      <c r="MXD205" s="464"/>
      <c r="MXE205" s="465"/>
      <c r="MXG205" s="463"/>
      <c r="MXH205" s="467"/>
      <c r="MXI205" s="467"/>
      <c r="MXJ205" s="464"/>
      <c r="MXK205" s="464"/>
      <c r="MXL205" s="464"/>
      <c r="MXM205" s="465"/>
      <c r="MXO205" s="463"/>
      <c r="MXP205" s="467"/>
      <c r="MXQ205" s="467"/>
      <c r="MXR205" s="464"/>
      <c r="MXS205" s="464"/>
      <c r="MXT205" s="464"/>
      <c r="MXU205" s="465"/>
      <c r="MXW205" s="463"/>
      <c r="MXX205" s="467"/>
      <c r="MXY205" s="467"/>
      <c r="MXZ205" s="464"/>
      <c r="MYA205" s="464"/>
      <c r="MYB205" s="464"/>
      <c r="MYC205" s="465"/>
      <c r="MYE205" s="463"/>
      <c r="MYF205" s="467"/>
      <c r="MYG205" s="467"/>
      <c r="MYH205" s="464"/>
      <c r="MYI205" s="464"/>
      <c r="MYJ205" s="464"/>
      <c r="MYK205" s="465"/>
      <c r="MYM205" s="463"/>
      <c r="MYN205" s="467"/>
      <c r="MYO205" s="467"/>
      <c r="MYP205" s="464"/>
      <c r="MYQ205" s="464"/>
      <c r="MYR205" s="464"/>
      <c r="MYS205" s="465"/>
      <c r="MYU205" s="463"/>
      <c r="MYV205" s="467"/>
      <c r="MYW205" s="467"/>
      <c r="MYX205" s="464"/>
      <c r="MYY205" s="464"/>
      <c r="MYZ205" s="464"/>
      <c r="MZA205" s="465"/>
      <c r="MZC205" s="463"/>
      <c r="MZD205" s="467"/>
      <c r="MZE205" s="467"/>
      <c r="MZF205" s="464"/>
      <c r="MZG205" s="464"/>
      <c r="MZH205" s="464"/>
      <c r="MZI205" s="465"/>
      <c r="MZK205" s="463"/>
      <c r="MZL205" s="467"/>
      <c r="MZM205" s="467"/>
      <c r="MZN205" s="464"/>
      <c r="MZO205" s="464"/>
      <c r="MZP205" s="464"/>
      <c r="MZQ205" s="465"/>
      <c r="MZS205" s="463"/>
      <c r="MZT205" s="467"/>
      <c r="MZU205" s="467"/>
      <c r="MZV205" s="464"/>
      <c r="MZW205" s="464"/>
      <c r="MZX205" s="464"/>
      <c r="MZY205" s="465"/>
      <c r="NAA205" s="463"/>
      <c r="NAB205" s="467"/>
      <c r="NAC205" s="467"/>
      <c r="NAD205" s="464"/>
      <c r="NAE205" s="464"/>
      <c r="NAF205" s="464"/>
      <c r="NAG205" s="465"/>
      <c r="NAI205" s="463"/>
      <c r="NAJ205" s="467"/>
      <c r="NAK205" s="467"/>
      <c r="NAL205" s="464"/>
      <c r="NAM205" s="464"/>
      <c r="NAN205" s="464"/>
      <c r="NAO205" s="465"/>
      <c r="NAQ205" s="463"/>
      <c r="NAR205" s="467"/>
      <c r="NAS205" s="467"/>
      <c r="NAT205" s="464"/>
      <c r="NAU205" s="464"/>
      <c r="NAV205" s="464"/>
      <c r="NAW205" s="465"/>
      <c r="NAY205" s="463"/>
      <c r="NAZ205" s="467"/>
      <c r="NBA205" s="467"/>
      <c r="NBB205" s="464"/>
      <c r="NBC205" s="464"/>
      <c r="NBD205" s="464"/>
      <c r="NBE205" s="465"/>
      <c r="NBG205" s="463"/>
      <c r="NBH205" s="467"/>
      <c r="NBI205" s="467"/>
      <c r="NBJ205" s="464"/>
      <c r="NBK205" s="464"/>
      <c r="NBL205" s="464"/>
      <c r="NBM205" s="465"/>
      <c r="NBO205" s="463"/>
      <c r="NBP205" s="467"/>
      <c r="NBQ205" s="467"/>
      <c r="NBR205" s="464"/>
      <c r="NBS205" s="464"/>
      <c r="NBT205" s="464"/>
      <c r="NBU205" s="465"/>
      <c r="NBW205" s="463"/>
      <c r="NBX205" s="467"/>
      <c r="NBY205" s="467"/>
      <c r="NBZ205" s="464"/>
      <c r="NCA205" s="464"/>
      <c r="NCB205" s="464"/>
      <c r="NCC205" s="465"/>
      <c r="NCE205" s="463"/>
      <c r="NCF205" s="467"/>
      <c r="NCG205" s="467"/>
      <c r="NCH205" s="464"/>
      <c r="NCI205" s="464"/>
      <c r="NCJ205" s="464"/>
      <c r="NCK205" s="465"/>
      <c r="NCM205" s="463"/>
      <c r="NCN205" s="467"/>
      <c r="NCO205" s="467"/>
      <c r="NCP205" s="464"/>
      <c r="NCQ205" s="464"/>
      <c r="NCR205" s="464"/>
      <c r="NCS205" s="465"/>
      <c r="NCU205" s="463"/>
      <c r="NCV205" s="467"/>
      <c r="NCW205" s="467"/>
      <c r="NCX205" s="464"/>
      <c r="NCY205" s="464"/>
      <c r="NCZ205" s="464"/>
      <c r="NDA205" s="465"/>
      <c r="NDC205" s="463"/>
      <c r="NDD205" s="467"/>
      <c r="NDE205" s="467"/>
      <c r="NDF205" s="464"/>
      <c r="NDG205" s="464"/>
      <c r="NDH205" s="464"/>
      <c r="NDI205" s="465"/>
      <c r="NDK205" s="463"/>
      <c r="NDL205" s="467"/>
      <c r="NDM205" s="467"/>
      <c r="NDN205" s="464"/>
      <c r="NDO205" s="464"/>
      <c r="NDP205" s="464"/>
      <c r="NDQ205" s="465"/>
      <c r="NDS205" s="463"/>
      <c r="NDT205" s="467"/>
      <c r="NDU205" s="467"/>
      <c r="NDV205" s="464"/>
      <c r="NDW205" s="464"/>
      <c r="NDX205" s="464"/>
      <c r="NDY205" s="465"/>
      <c r="NEA205" s="463"/>
      <c r="NEB205" s="467"/>
      <c r="NEC205" s="467"/>
      <c r="NED205" s="464"/>
      <c r="NEE205" s="464"/>
      <c r="NEF205" s="464"/>
      <c r="NEG205" s="465"/>
      <c r="NEI205" s="463"/>
      <c r="NEJ205" s="467"/>
      <c r="NEK205" s="467"/>
      <c r="NEL205" s="464"/>
      <c r="NEM205" s="464"/>
      <c r="NEN205" s="464"/>
      <c r="NEO205" s="465"/>
      <c r="NEQ205" s="463"/>
      <c r="NER205" s="467"/>
      <c r="NES205" s="467"/>
      <c r="NET205" s="464"/>
      <c r="NEU205" s="464"/>
      <c r="NEV205" s="464"/>
      <c r="NEW205" s="465"/>
      <c r="NEY205" s="463"/>
      <c r="NEZ205" s="467"/>
      <c r="NFA205" s="467"/>
      <c r="NFB205" s="464"/>
      <c r="NFC205" s="464"/>
      <c r="NFD205" s="464"/>
      <c r="NFE205" s="465"/>
      <c r="NFG205" s="463"/>
      <c r="NFH205" s="467"/>
      <c r="NFI205" s="467"/>
      <c r="NFJ205" s="464"/>
      <c r="NFK205" s="464"/>
      <c r="NFL205" s="464"/>
      <c r="NFM205" s="465"/>
      <c r="NFO205" s="463"/>
      <c r="NFP205" s="467"/>
      <c r="NFQ205" s="467"/>
      <c r="NFR205" s="464"/>
      <c r="NFS205" s="464"/>
      <c r="NFT205" s="464"/>
      <c r="NFU205" s="465"/>
      <c r="NFW205" s="463"/>
      <c r="NFX205" s="467"/>
      <c r="NFY205" s="467"/>
      <c r="NFZ205" s="464"/>
      <c r="NGA205" s="464"/>
      <c r="NGB205" s="464"/>
      <c r="NGC205" s="465"/>
      <c r="NGE205" s="463"/>
      <c r="NGF205" s="467"/>
      <c r="NGG205" s="467"/>
      <c r="NGH205" s="464"/>
      <c r="NGI205" s="464"/>
      <c r="NGJ205" s="464"/>
      <c r="NGK205" s="465"/>
      <c r="NGM205" s="463"/>
      <c r="NGN205" s="467"/>
      <c r="NGO205" s="467"/>
      <c r="NGP205" s="464"/>
      <c r="NGQ205" s="464"/>
      <c r="NGR205" s="464"/>
      <c r="NGS205" s="465"/>
      <c r="NGU205" s="463"/>
      <c r="NGV205" s="467"/>
      <c r="NGW205" s="467"/>
      <c r="NGX205" s="464"/>
      <c r="NGY205" s="464"/>
      <c r="NGZ205" s="464"/>
      <c r="NHA205" s="465"/>
      <c r="NHC205" s="463"/>
      <c r="NHD205" s="467"/>
      <c r="NHE205" s="467"/>
      <c r="NHF205" s="464"/>
      <c r="NHG205" s="464"/>
      <c r="NHH205" s="464"/>
      <c r="NHI205" s="465"/>
      <c r="NHK205" s="463"/>
      <c r="NHL205" s="467"/>
      <c r="NHM205" s="467"/>
      <c r="NHN205" s="464"/>
      <c r="NHO205" s="464"/>
      <c r="NHP205" s="464"/>
      <c r="NHQ205" s="465"/>
      <c r="NHS205" s="463"/>
      <c r="NHT205" s="467"/>
      <c r="NHU205" s="467"/>
      <c r="NHV205" s="464"/>
      <c r="NHW205" s="464"/>
      <c r="NHX205" s="464"/>
      <c r="NHY205" s="465"/>
      <c r="NIA205" s="463"/>
      <c r="NIB205" s="467"/>
      <c r="NIC205" s="467"/>
      <c r="NID205" s="464"/>
      <c r="NIE205" s="464"/>
      <c r="NIF205" s="464"/>
      <c r="NIG205" s="465"/>
      <c r="NII205" s="463"/>
      <c r="NIJ205" s="467"/>
      <c r="NIK205" s="467"/>
      <c r="NIL205" s="464"/>
      <c r="NIM205" s="464"/>
      <c r="NIN205" s="464"/>
      <c r="NIO205" s="465"/>
      <c r="NIQ205" s="463"/>
      <c r="NIR205" s="467"/>
      <c r="NIS205" s="467"/>
      <c r="NIT205" s="464"/>
      <c r="NIU205" s="464"/>
      <c r="NIV205" s="464"/>
      <c r="NIW205" s="465"/>
      <c r="NIY205" s="463"/>
      <c r="NIZ205" s="467"/>
      <c r="NJA205" s="467"/>
      <c r="NJB205" s="464"/>
      <c r="NJC205" s="464"/>
      <c r="NJD205" s="464"/>
      <c r="NJE205" s="465"/>
      <c r="NJG205" s="463"/>
      <c r="NJH205" s="467"/>
      <c r="NJI205" s="467"/>
      <c r="NJJ205" s="464"/>
      <c r="NJK205" s="464"/>
      <c r="NJL205" s="464"/>
      <c r="NJM205" s="465"/>
      <c r="NJO205" s="463"/>
      <c r="NJP205" s="467"/>
      <c r="NJQ205" s="467"/>
      <c r="NJR205" s="464"/>
      <c r="NJS205" s="464"/>
      <c r="NJT205" s="464"/>
      <c r="NJU205" s="465"/>
      <c r="NJW205" s="463"/>
      <c r="NJX205" s="467"/>
      <c r="NJY205" s="467"/>
      <c r="NJZ205" s="464"/>
      <c r="NKA205" s="464"/>
      <c r="NKB205" s="464"/>
      <c r="NKC205" s="465"/>
      <c r="NKE205" s="463"/>
      <c r="NKF205" s="467"/>
      <c r="NKG205" s="467"/>
      <c r="NKH205" s="464"/>
      <c r="NKI205" s="464"/>
      <c r="NKJ205" s="464"/>
      <c r="NKK205" s="465"/>
      <c r="NKM205" s="463"/>
      <c r="NKN205" s="467"/>
      <c r="NKO205" s="467"/>
      <c r="NKP205" s="464"/>
      <c r="NKQ205" s="464"/>
      <c r="NKR205" s="464"/>
      <c r="NKS205" s="465"/>
      <c r="NKU205" s="463"/>
      <c r="NKV205" s="467"/>
      <c r="NKW205" s="467"/>
      <c r="NKX205" s="464"/>
      <c r="NKY205" s="464"/>
      <c r="NKZ205" s="464"/>
      <c r="NLA205" s="465"/>
      <c r="NLC205" s="463"/>
      <c r="NLD205" s="467"/>
      <c r="NLE205" s="467"/>
      <c r="NLF205" s="464"/>
      <c r="NLG205" s="464"/>
      <c r="NLH205" s="464"/>
      <c r="NLI205" s="465"/>
      <c r="NLK205" s="463"/>
      <c r="NLL205" s="467"/>
      <c r="NLM205" s="467"/>
      <c r="NLN205" s="464"/>
      <c r="NLO205" s="464"/>
      <c r="NLP205" s="464"/>
      <c r="NLQ205" s="465"/>
      <c r="NLS205" s="463"/>
      <c r="NLT205" s="467"/>
      <c r="NLU205" s="467"/>
      <c r="NLV205" s="464"/>
      <c r="NLW205" s="464"/>
      <c r="NLX205" s="464"/>
      <c r="NLY205" s="465"/>
      <c r="NMA205" s="463"/>
      <c r="NMB205" s="467"/>
      <c r="NMC205" s="467"/>
      <c r="NMD205" s="464"/>
      <c r="NME205" s="464"/>
      <c r="NMF205" s="464"/>
      <c r="NMG205" s="465"/>
      <c r="NMI205" s="463"/>
      <c r="NMJ205" s="467"/>
      <c r="NMK205" s="467"/>
      <c r="NML205" s="464"/>
      <c r="NMM205" s="464"/>
      <c r="NMN205" s="464"/>
      <c r="NMO205" s="465"/>
      <c r="NMQ205" s="463"/>
      <c r="NMR205" s="467"/>
      <c r="NMS205" s="467"/>
      <c r="NMT205" s="464"/>
      <c r="NMU205" s="464"/>
      <c r="NMV205" s="464"/>
      <c r="NMW205" s="465"/>
      <c r="NMY205" s="463"/>
      <c r="NMZ205" s="467"/>
      <c r="NNA205" s="467"/>
      <c r="NNB205" s="464"/>
      <c r="NNC205" s="464"/>
      <c r="NND205" s="464"/>
      <c r="NNE205" s="465"/>
      <c r="NNG205" s="463"/>
      <c r="NNH205" s="467"/>
      <c r="NNI205" s="467"/>
      <c r="NNJ205" s="464"/>
      <c r="NNK205" s="464"/>
      <c r="NNL205" s="464"/>
      <c r="NNM205" s="465"/>
      <c r="NNO205" s="463"/>
      <c r="NNP205" s="467"/>
      <c r="NNQ205" s="467"/>
      <c r="NNR205" s="464"/>
      <c r="NNS205" s="464"/>
      <c r="NNT205" s="464"/>
      <c r="NNU205" s="465"/>
      <c r="NNW205" s="463"/>
      <c r="NNX205" s="467"/>
      <c r="NNY205" s="467"/>
      <c r="NNZ205" s="464"/>
      <c r="NOA205" s="464"/>
      <c r="NOB205" s="464"/>
      <c r="NOC205" s="465"/>
      <c r="NOE205" s="463"/>
      <c r="NOF205" s="467"/>
      <c r="NOG205" s="467"/>
      <c r="NOH205" s="464"/>
      <c r="NOI205" s="464"/>
      <c r="NOJ205" s="464"/>
      <c r="NOK205" s="465"/>
      <c r="NOM205" s="463"/>
      <c r="NON205" s="467"/>
      <c r="NOO205" s="467"/>
      <c r="NOP205" s="464"/>
      <c r="NOQ205" s="464"/>
      <c r="NOR205" s="464"/>
      <c r="NOS205" s="465"/>
      <c r="NOU205" s="463"/>
      <c r="NOV205" s="467"/>
      <c r="NOW205" s="467"/>
      <c r="NOX205" s="464"/>
      <c r="NOY205" s="464"/>
      <c r="NOZ205" s="464"/>
      <c r="NPA205" s="465"/>
      <c r="NPC205" s="463"/>
      <c r="NPD205" s="467"/>
      <c r="NPE205" s="467"/>
      <c r="NPF205" s="464"/>
      <c r="NPG205" s="464"/>
      <c r="NPH205" s="464"/>
      <c r="NPI205" s="465"/>
      <c r="NPK205" s="463"/>
      <c r="NPL205" s="467"/>
      <c r="NPM205" s="467"/>
      <c r="NPN205" s="464"/>
      <c r="NPO205" s="464"/>
      <c r="NPP205" s="464"/>
      <c r="NPQ205" s="465"/>
      <c r="NPS205" s="463"/>
      <c r="NPT205" s="467"/>
      <c r="NPU205" s="467"/>
      <c r="NPV205" s="464"/>
      <c r="NPW205" s="464"/>
      <c r="NPX205" s="464"/>
      <c r="NPY205" s="465"/>
      <c r="NQA205" s="463"/>
      <c r="NQB205" s="467"/>
      <c r="NQC205" s="467"/>
      <c r="NQD205" s="464"/>
      <c r="NQE205" s="464"/>
      <c r="NQF205" s="464"/>
      <c r="NQG205" s="465"/>
      <c r="NQI205" s="463"/>
      <c r="NQJ205" s="467"/>
      <c r="NQK205" s="467"/>
      <c r="NQL205" s="464"/>
      <c r="NQM205" s="464"/>
      <c r="NQN205" s="464"/>
      <c r="NQO205" s="465"/>
      <c r="NQQ205" s="463"/>
      <c r="NQR205" s="467"/>
      <c r="NQS205" s="467"/>
      <c r="NQT205" s="464"/>
      <c r="NQU205" s="464"/>
      <c r="NQV205" s="464"/>
      <c r="NQW205" s="465"/>
      <c r="NQY205" s="463"/>
      <c r="NQZ205" s="467"/>
      <c r="NRA205" s="467"/>
      <c r="NRB205" s="464"/>
      <c r="NRC205" s="464"/>
      <c r="NRD205" s="464"/>
      <c r="NRE205" s="465"/>
      <c r="NRG205" s="463"/>
      <c r="NRH205" s="467"/>
      <c r="NRI205" s="467"/>
      <c r="NRJ205" s="464"/>
      <c r="NRK205" s="464"/>
      <c r="NRL205" s="464"/>
      <c r="NRM205" s="465"/>
      <c r="NRO205" s="463"/>
      <c r="NRP205" s="467"/>
      <c r="NRQ205" s="467"/>
      <c r="NRR205" s="464"/>
      <c r="NRS205" s="464"/>
      <c r="NRT205" s="464"/>
      <c r="NRU205" s="465"/>
      <c r="NRW205" s="463"/>
      <c r="NRX205" s="467"/>
      <c r="NRY205" s="467"/>
      <c r="NRZ205" s="464"/>
      <c r="NSA205" s="464"/>
      <c r="NSB205" s="464"/>
      <c r="NSC205" s="465"/>
      <c r="NSE205" s="463"/>
      <c r="NSF205" s="467"/>
      <c r="NSG205" s="467"/>
      <c r="NSH205" s="464"/>
      <c r="NSI205" s="464"/>
      <c r="NSJ205" s="464"/>
      <c r="NSK205" s="465"/>
      <c r="NSM205" s="463"/>
      <c r="NSN205" s="467"/>
      <c r="NSO205" s="467"/>
      <c r="NSP205" s="464"/>
      <c r="NSQ205" s="464"/>
      <c r="NSR205" s="464"/>
      <c r="NSS205" s="465"/>
      <c r="NSU205" s="463"/>
      <c r="NSV205" s="467"/>
      <c r="NSW205" s="467"/>
      <c r="NSX205" s="464"/>
      <c r="NSY205" s="464"/>
      <c r="NSZ205" s="464"/>
      <c r="NTA205" s="465"/>
      <c r="NTC205" s="463"/>
      <c r="NTD205" s="467"/>
      <c r="NTE205" s="467"/>
      <c r="NTF205" s="464"/>
      <c r="NTG205" s="464"/>
      <c r="NTH205" s="464"/>
      <c r="NTI205" s="465"/>
      <c r="NTK205" s="463"/>
      <c r="NTL205" s="467"/>
      <c r="NTM205" s="467"/>
      <c r="NTN205" s="464"/>
      <c r="NTO205" s="464"/>
      <c r="NTP205" s="464"/>
      <c r="NTQ205" s="465"/>
      <c r="NTS205" s="463"/>
      <c r="NTT205" s="467"/>
      <c r="NTU205" s="467"/>
      <c r="NTV205" s="464"/>
      <c r="NTW205" s="464"/>
      <c r="NTX205" s="464"/>
      <c r="NTY205" s="465"/>
      <c r="NUA205" s="463"/>
      <c r="NUB205" s="467"/>
      <c r="NUC205" s="467"/>
      <c r="NUD205" s="464"/>
      <c r="NUE205" s="464"/>
      <c r="NUF205" s="464"/>
      <c r="NUG205" s="465"/>
      <c r="NUI205" s="463"/>
      <c r="NUJ205" s="467"/>
      <c r="NUK205" s="467"/>
      <c r="NUL205" s="464"/>
      <c r="NUM205" s="464"/>
      <c r="NUN205" s="464"/>
      <c r="NUO205" s="465"/>
      <c r="NUQ205" s="463"/>
      <c r="NUR205" s="467"/>
      <c r="NUS205" s="467"/>
      <c r="NUT205" s="464"/>
      <c r="NUU205" s="464"/>
      <c r="NUV205" s="464"/>
      <c r="NUW205" s="465"/>
      <c r="NUY205" s="463"/>
      <c r="NUZ205" s="467"/>
      <c r="NVA205" s="467"/>
      <c r="NVB205" s="464"/>
      <c r="NVC205" s="464"/>
      <c r="NVD205" s="464"/>
      <c r="NVE205" s="465"/>
      <c r="NVG205" s="463"/>
      <c r="NVH205" s="467"/>
      <c r="NVI205" s="467"/>
      <c r="NVJ205" s="464"/>
      <c r="NVK205" s="464"/>
      <c r="NVL205" s="464"/>
      <c r="NVM205" s="465"/>
      <c r="NVO205" s="463"/>
      <c r="NVP205" s="467"/>
      <c r="NVQ205" s="467"/>
      <c r="NVR205" s="464"/>
      <c r="NVS205" s="464"/>
      <c r="NVT205" s="464"/>
      <c r="NVU205" s="465"/>
      <c r="NVW205" s="463"/>
      <c r="NVX205" s="467"/>
      <c r="NVY205" s="467"/>
      <c r="NVZ205" s="464"/>
      <c r="NWA205" s="464"/>
      <c r="NWB205" s="464"/>
      <c r="NWC205" s="465"/>
      <c r="NWE205" s="463"/>
      <c r="NWF205" s="467"/>
      <c r="NWG205" s="467"/>
      <c r="NWH205" s="464"/>
      <c r="NWI205" s="464"/>
      <c r="NWJ205" s="464"/>
      <c r="NWK205" s="465"/>
      <c r="NWM205" s="463"/>
      <c r="NWN205" s="467"/>
      <c r="NWO205" s="467"/>
      <c r="NWP205" s="464"/>
      <c r="NWQ205" s="464"/>
      <c r="NWR205" s="464"/>
      <c r="NWS205" s="465"/>
      <c r="NWU205" s="463"/>
      <c r="NWV205" s="467"/>
      <c r="NWW205" s="467"/>
      <c r="NWX205" s="464"/>
      <c r="NWY205" s="464"/>
      <c r="NWZ205" s="464"/>
      <c r="NXA205" s="465"/>
      <c r="NXC205" s="463"/>
      <c r="NXD205" s="467"/>
      <c r="NXE205" s="467"/>
      <c r="NXF205" s="464"/>
      <c r="NXG205" s="464"/>
      <c r="NXH205" s="464"/>
      <c r="NXI205" s="465"/>
      <c r="NXK205" s="463"/>
      <c r="NXL205" s="467"/>
      <c r="NXM205" s="467"/>
      <c r="NXN205" s="464"/>
      <c r="NXO205" s="464"/>
      <c r="NXP205" s="464"/>
      <c r="NXQ205" s="465"/>
      <c r="NXS205" s="463"/>
      <c r="NXT205" s="467"/>
      <c r="NXU205" s="467"/>
      <c r="NXV205" s="464"/>
      <c r="NXW205" s="464"/>
      <c r="NXX205" s="464"/>
      <c r="NXY205" s="465"/>
      <c r="NYA205" s="463"/>
      <c r="NYB205" s="467"/>
      <c r="NYC205" s="467"/>
      <c r="NYD205" s="464"/>
      <c r="NYE205" s="464"/>
      <c r="NYF205" s="464"/>
      <c r="NYG205" s="465"/>
      <c r="NYI205" s="463"/>
      <c r="NYJ205" s="467"/>
      <c r="NYK205" s="467"/>
      <c r="NYL205" s="464"/>
      <c r="NYM205" s="464"/>
      <c r="NYN205" s="464"/>
      <c r="NYO205" s="465"/>
      <c r="NYQ205" s="463"/>
      <c r="NYR205" s="467"/>
      <c r="NYS205" s="467"/>
      <c r="NYT205" s="464"/>
      <c r="NYU205" s="464"/>
      <c r="NYV205" s="464"/>
      <c r="NYW205" s="465"/>
      <c r="NYY205" s="463"/>
      <c r="NYZ205" s="467"/>
      <c r="NZA205" s="467"/>
      <c r="NZB205" s="464"/>
      <c r="NZC205" s="464"/>
      <c r="NZD205" s="464"/>
      <c r="NZE205" s="465"/>
      <c r="NZG205" s="463"/>
      <c r="NZH205" s="467"/>
      <c r="NZI205" s="467"/>
      <c r="NZJ205" s="464"/>
      <c r="NZK205" s="464"/>
      <c r="NZL205" s="464"/>
      <c r="NZM205" s="465"/>
      <c r="NZO205" s="463"/>
      <c r="NZP205" s="467"/>
      <c r="NZQ205" s="467"/>
      <c r="NZR205" s="464"/>
      <c r="NZS205" s="464"/>
      <c r="NZT205" s="464"/>
      <c r="NZU205" s="465"/>
      <c r="NZW205" s="463"/>
      <c r="NZX205" s="467"/>
      <c r="NZY205" s="467"/>
      <c r="NZZ205" s="464"/>
      <c r="OAA205" s="464"/>
      <c r="OAB205" s="464"/>
      <c r="OAC205" s="465"/>
      <c r="OAE205" s="463"/>
      <c r="OAF205" s="467"/>
      <c r="OAG205" s="467"/>
      <c r="OAH205" s="464"/>
      <c r="OAI205" s="464"/>
      <c r="OAJ205" s="464"/>
      <c r="OAK205" s="465"/>
      <c r="OAM205" s="463"/>
      <c r="OAN205" s="467"/>
      <c r="OAO205" s="467"/>
      <c r="OAP205" s="464"/>
      <c r="OAQ205" s="464"/>
      <c r="OAR205" s="464"/>
      <c r="OAS205" s="465"/>
      <c r="OAU205" s="463"/>
      <c r="OAV205" s="467"/>
      <c r="OAW205" s="467"/>
      <c r="OAX205" s="464"/>
      <c r="OAY205" s="464"/>
      <c r="OAZ205" s="464"/>
      <c r="OBA205" s="465"/>
      <c r="OBC205" s="463"/>
      <c r="OBD205" s="467"/>
      <c r="OBE205" s="467"/>
      <c r="OBF205" s="464"/>
      <c r="OBG205" s="464"/>
      <c r="OBH205" s="464"/>
      <c r="OBI205" s="465"/>
      <c r="OBK205" s="463"/>
      <c r="OBL205" s="467"/>
      <c r="OBM205" s="467"/>
      <c r="OBN205" s="464"/>
      <c r="OBO205" s="464"/>
      <c r="OBP205" s="464"/>
      <c r="OBQ205" s="465"/>
      <c r="OBS205" s="463"/>
      <c r="OBT205" s="467"/>
      <c r="OBU205" s="467"/>
      <c r="OBV205" s="464"/>
      <c r="OBW205" s="464"/>
      <c r="OBX205" s="464"/>
      <c r="OBY205" s="465"/>
      <c r="OCA205" s="463"/>
      <c r="OCB205" s="467"/>
      <c r="OCC205" s="467"/>
      <c r="OCD205" s="464"/>
      <c r="OCE205" s="464"/>
      <c r="OCF205" s="464"/>
      <c r="OCG205" s="465"/>
      <c r="OCI205" s="463"/>
      <c r="OCJ205" s="467"/>
      <c r="OCK205" s="467"/>
      <c r="OCL205" s="464"/>
      <c r="OCM205" s="464"/>
      <c r="OCN205" s="464"/>
      <c r="OCO205" s="465"/>
      <c r="OCQ205" s="463"/>
      <c r="OCR205" s="467"/>
      <c r="OCS205" s="467"/>
      <c r="OCT205" s="464"/>
      <c r="OCU205" s="464"/>
      <c r="OCV205" s="464"/>
      <c r="OCW205" s="465"/>
      <c r="OCY205" s="463"/>
      <c r="OCZ205" s="467"/>
      <c r="ODA205" s="467"/>
      <c r="ODB205" s="464"/>
      <c r="ODC205" s="464"/>
      <c r="ODD205" s="464"/>
      <c r="ODE205" s="465"/>
      <c r="ODG205" s="463"/>
      <c r="ODH205" s="467"/>
      <c r="ODI205" s="467"/>
      <c r="ODJ205" s="464"/>
      <c r="ODK205" s="464"/>
      <c r="ODL205" s="464"/>
      <c r="ODM205" s="465"/>
      <c r="ODO205" s="463"/>
      <c r="ODP205" s="467"/>
      <c r="ODQ205" s="467"/>
      <c r="ODR205" s="464"/>
      <c r="ODS205" s="464"/>
      <c r="ODT205" s="464"/>
      <c r="ODU205" s="465"/>
      <c r="ODW205" s="463"/>
      <c r="ODX205" s="467"/>
      <c r="ODY205" s="467"/>
      <c r="ODZ205" s="464"/>
      <c r="OEA205" s="464"/>
      <c r="OEB205" s="464"/>
      <c r="OEC205" s="465"/>
      <c r="OEE205" s="463"/>
      <c r="OEF205" s="467"/>
      <c r="OEG205" s="467"/>
      <c r="OEH205" s="464"/>
      <c r="OEI205" s="464"/>
      <c r="OEJ205" s="464"/>
      <c r="OEK205" s="465"/>
      <c r="OEM205" s="463"/>
      <c r="OEN205" s="467"/>
      <c r="OEO205" s="467"/>
      <c r="OEP205" s="464"/>
      <c r="OEQ205" s="464"/>
      <c r="OER205" s="464"/>
      <c r="OES205" s="465"/>
      <c r="OEU205" s="463"/>
      <c r="OEV205" s="467"/>
      <c r="OEW205" s="467"/>
      <c r="OEX205" s="464"/>
      <c r="OEY205" s="464"/>
      <c r="OEZ205" s="464"/>
      <c r="OFA205" s="465"/>
      <c r="OFC205" s="463"/>
      <c r="OFD205" s="467"/>
      <c r="OFE205" s="467"/>
      <c r="OFF205" s="464"/>
      <c r="OFG205" s="464"/>
      <c r="OFH205" s="464"/>
      <c r="OFI205" s="465"/>
      <c r="OFK205" s="463"/>
      <c r="OFL205" s="467"/>
      <c r="OFM205" s="467"/>
      <c r="OFN205" s="464"/>
      <c r="OFO205" s="464"/>
      <c r="OFP205" s="464"/>
      <c r="OFQ205" s="465"/>
      <c r="OFS205" s="463"/>
      <c r="OFT205" s="467"/>
      <c r="OFU205" s="467"/>
      <c r="OFV205" s="464"/>
      <c r="OFW205" s="464"/>
      <c r="OFX205" s="464"/>
      <c r="OFY205" s="465"/>
      <c r="OGA205" s="463"/>
      <c r="OGB205" s="467"/>
      <c r="OGC205" s="467"/>
      <c r="OGD205" s="464"/>
      <c r="OGE205" s="464"/>
      <c r="OGF205" s="464"/>
      <c r="OGG205" s="465"/>
      <c r="OGI205" s="463"/>
      <c r="OGJ205" s="467"/>
      <c r="OGK205" s="467"/>
      <c r="OGL205" s="464"/>
      <c r="OGM205" s="464"/>
      <c r="OGN205" s="464"/>
      <c r="OGO205" s="465"/>
      <c r="OGQ205" s="463"/>
      <c r="OGR205" s="467"/>
      <c r="OGS205" s="467"/>
      <c r="OGT205" s="464"/>
      <c r="OGU205" s="464"/>
      <c r="OGV205" s="464"/>
      <c r="OGW205" s="465"/>
      <c r="OGY205" s="463"/>
      <c r="OGZ205" s="467"/>
      <c r="OHA205" s="467"/>
      <c r="OHB205" s="464"/>
      <c r="OHC205" s="464"/>
      <c r="OHD205" s="464"/>
      <c r="OHE205" s="465"/>
      <c r="OHG205" s="463"/>
      <c r="OHH205" s="467"/>
      <c r="OHI205" s="467"/>
      <c r="OHJ205" s="464"/>
      <c r="OHK205" s="464"/>
      <c r="OHL205" s="464"/>
      <c r="OHM205" s="465"/>
      <c r="OHO205" s="463"/>
      <c r="OHP205" s="467"/>
      <c r="OHQ205" s="467"/>
      <c r="OHR205" s="464"/>
      <c r="OHS205" s="464"/>
      <c r="OHT205" s="464"/>
      <c r="OHU205" s="465"/>
      <c r="OHW205" s="463"/>
      <c r="OHX205" s="467"/>
      <c r="OHY205" s="467"/>
      <c r="OHZ205" s="464"/>
      <c r="OIA205" s="464"/>
      <c r="OIB205" s="464"/>
      <c r="OIC205" s="465"/>
      <c r="OIE205" s="463"/>
      <c r="OIF205" s="467"/>
      <c r="OIG205" s="467"/>
      <c r="OIH205" s="464"/>
      <c r="OII205" s="464"/>
      <c r="OIJ205" s="464"/>
      <c r="OIK205" s="465"/>
      <c r="OIM205" s="463"/>
      <c r="OIN205" s="467"/>
      <c r="OIO205" s="467"/>
      <c r="OIP205" s="464"/>
      <c r="OIQ205" s="464"/>
      <c r="OIR205" s="464"/>
      <c r="OIS205" s="465"/>
      <c r="OIU205" s="463"/>
      <c r="OIV205" s="467"/>
      <c r="OIW205" s="467"/>
      <c r="OIX205" s="464"/>
      <c r="OIY205" s="464"/>
      <c r="OIZ205" s="464"/>
      <c r="OJA205" s="465"/>
      <c r="OJC205" s="463"/>
      <c r="OJD205" s="467"/>
      <c r="OJE205" s="467"/>
      <c r="OJF205" s="464"/>
      <c r="OJG205" s="464"/>
      <c r="OJH205" s="464"/>
      <c r="OJI205" s="465"/>
      <c r="OJK205" s="463"/>
      <c r="OJL205" s="467"/>
      <c r="OJM205" s="467"/>
      <c r="OJN205" s="464"/>
      <c r="OJO205" s="464"/>
      <c r="OJP205" s="464"/>
      <c r="OJQ205" s="465"/>
      <c r="OJS205" s="463"/>
      <c r="OJT205" s="467"/>
      <c r="OJU205" s="467"/>
      <c r="OJV205" s="464"/>
      <c r="OJW205" s="464"/>
      <c r="OJX205" s="464"/>
      <c r="OJY205" s="465"/>
      <c r="OKA205" s="463"/>
      <c r="OKB205" s="467"/>
      <c r="OKC205" s="467"/>
      <c r="OKD205" s="464"/>
      <c r="OKE205" s="464"/>
      <c r="OKF205" s="464"/>
      <c r="OKG205" s="465"/>
      <c r="OKI205" s="463"/>
      <c r="OKJ205" s="467"/>
      <c r="OKK205" s="467"/>
      <c r="OKL205" s="464"/>
      <c r="OKM205" s="464"/>
      <c r="OKN205" s="464"/>
      <c r="OKO205" s="465"/>
      <c r="OKQ205" s="463"/>
      <c r="OKR205" s="467"/>
      <c r="OKS205" s="467"/>
      <c r="OKT205" s="464"/>
      <c r="OKU205" s="464"/>
      <c r="OKV205" s="464"/>
      <c r="OKW205" s="465"/>
      <c r="OKY205" s="463"/>
      <c r="OKZ205" s="467"/>
      <c r="OLA205" s="467"/>
      <c r="OLB205" s="464"/>
      <c r="OLC205" s="464"/>
      <c r="OLD205" s="464"/>
      <c r="OLE205" s="465"/>
      <c r="OLG205" s="463"/>
      <c r="OLH205" s="467"/>
      <c r="OLI205" s="467"/>
      <c r="OLJ205" s="464"/>
      <c r="OLK205" s="464"/>
      <c r="OLL205" s="464"/>
      <c r="OLM205" s="465"/>
      <c r="OLO205" s="463"/>
      <c r="OLP205" s="467"/>
      <c r="OLQ205" s="467"/>
      <c r="OLR205" s="464"/>
      <c r="OLS205" s="464"/>
      <c r="OLT205" s="464"/>
      <c r="OLU205" s="465"/>
      <c r="OLW205" s="463"/>
      <c r="OLX205" s="467"/>
      <c r="OLY205" s="467"/>
      <c r="OLZ205" s="464"/>
      <c r="OMA205" s="464"/>
      <c r="OMB205" s="464"/>
      <c r="OMC205" s="465"/>
      <c r="OME205" s="463"/>
      <c r="OMF205" s="467"/>
      <c r="OMG205" s="467"/>
      <c r="OMH205" s="464"/>
      <c r="OMI205" s="464"/>
      <c r="OMJ205" s="464"/>
      <c r="OMK205" s="465"/>
      <c r="OMM205" s="463"/>
      <c r="OMN205" s="467"/>
      <c r="OMO205" s="467"/>
      <c r="OMP205" s="464"/>
      <c r="OMQ205" s="464"/>
      <c r="OMR205" s="464"/>
      <c r="OMS205" s="465"/>
      <c r="OMU205" s="463"/>
      <c r="OMV205" s="467"/>
      <c r="OMW205" s="467"/>
      <c r="OMX205" s="464"/>
      <c r="OMY205" s="464"/>
      <c r="OMZ205" s="464"/>
      <c r="ONA205" s="465"/>
      <c r="ONC205" s="463"/>
      <c r="OND205" s="467"/>
      <c r="ONE205" s="467"/>
      <c r="ONF205" s="464"/>
      <c r="ONG205" s="464"/>
      <c r="ONH205" s="464"/>
      <c r="ONI205" s="465"/>
      <c r="ONK205" s="463"/>
      <c r="ONL205" s="467"/>
      <c r="ONM205" s="467"/>
      <c r="ONN205" s="464"/>
      <c r="ONO205" s="464"/>
      <c r="ONP205" s="464"/>
      <c r="ONQ205" s="465"/>
      <c r="ONS205" s="463"/>
      <c r="ONT205" s="467"/>
      <c r="ONU205" s="467"/>
      <c r="ONV205" s="464"/>
      <c r="ONW205" s="464"/>
      <c r="ONX205" s="464"/>
      <c r="ONY205" s="465"/>
      <c r="OOA205" s="463"/>
      <c r="OOB205" s="467"/>
      <c r="OOC205" s="467"/>
      <c r="OOD205" s="464"/>
      <c r="OOE205" s="464"/>
      <c r="OOF205" s="464"/>
      <c r="OOG205" s="465"/>
      <c r="OOI205" s="463"/>
      <c r="OOJ205" s="467"/>
      <c r="OOK205" s="467"/>
      <c r="OOL205" s="464"/>
      <c r="OOM205" s="464"/>
      <c r="OON205" s="464"/>
      <c r="OOO205" s="465"/>
      <c r="OOQ205" s="463"/>
      <c r="OOR205" s="467"/>
      <c r="OOS205" s="467"/>
      <c r="OOT205" s="464"/>
      <c r="OOU205" s="464"/>
      <c r="OOV205" s="464"/>
      <c r="OOW205" s="465"/>
      <c r="OOY205" s="463"/>
      <c r="OOZ205" s="467"/>
      <c r="OPA205" s="467"/>
      <c r="OPB205" s="464"/>
      <c r="OPC205" s="464"/>
      <c r="OPD205" s="464"/>
      <c r="OPE205" s="465"/>
      <c r="OPG205" s="463"/>
      <c r="OPH205" s="467"/>
      <c r="OPI205" s="467"/>
      <c r="OPJ205" s="464"/>
      <c r="OPK205" s="464"/>
      <c r="OPL205" s="464"/>
      <c r="OPM205" s="465"/>
      <c r="OPO205" s="463"/>
      <c r="OPP205" s="467"/>
      <c r="OPQ205" s="467"/>
      <c r="OPR205" s="464"/>
      <c r="OPS205" s="464"/>
      <c r="OPT205" s="464"/>
      <c r="OPU205" s="465"/>
      <c r="OPW205" s="463"/>
      <c r="OPX205" s="467"/>
      <c r="OPY205" s="467"/>
      <c r="OPZ205" s="464"/>
      <c r="OQA205" s="464"/>
      <c r="OQB205" s="464"/>
      <c r="OQC205" s="465"/>
      <c r="OQE205" s="463"/>
      <c r="OQF205" s="467"/>
      <c r="OQG205" s="467"/>
      <c r="OQH205" s="464"/>
      <c r="OQI205" s="464"/>
      <c r="OQJ205" s="464"/>
      <c r="OQK205" s="465"/>
      <c r="OQM205" s="463"/>
      <c r="OQN205" s="467"/>
      <c r="OQO205" s="467"/>
      <c r="OQP205" s="464"/>
      <c r="OQQ205" s="464"/>
      <c r="OQR205" s="464"/>
      <c r="OQS205" s="465"/>
      <c r="OQU205" s="463"/>
      <c r="OQV205" s="467"/>
      <c r="OQW205" s="467"/>
      <c r="OQX205" s="464"/>
      <c r="OQY205" s="464"/>
      <c r="OQZ205" s="464"/>
      <c r="ORA205" s="465"/>
      <c r="ORC205" s="463"/>
      <c r="ORD205" s="467"/>
      <c r="ORE205" s="467"/>
      <c r="ORF205" s="464"/>
      <c r="ORG205" s="464"/>
      <c r="ORH205" s="464"/>
      <c r="ORI205" s="465"/>
      <c r="ORK205" s="463"/>
      <c r="ORL205" s="467"/>
      <c r="ORM205" s="467"/>
      <c r="ORN205" s="464"/>
      <c r="ORO205" s="464"/>
      <c r="ORP205" s="464"/>
      <c r="ORQ205" s="465"/>
      <c r="ORS205" s="463"/>
      <c r="ORT205" s="467"/>
      <c r="ORU205" s="467"/>
      <c r="ORV205" s="464"/>
      <c r="ORW205" s="464"/>
      <c r="ORX205" s="464"/>
      <c r="ORY205" s="465"/>
      <c r="OSA205" s="463"/>
      <c r="OSB205" s="467"/>
      <c r="OSC205" s="467"/>
      <c r="OSD205" s="464"/>
      <c r="OSE205" s="464"/>
      <c r="OSF205" s="464"/>
      <c r="OSG205" s="465"/>
      <c r="OSI205" s="463"/>
      <c r="OSJ205" s="467"/>
      <c r="OSK205" s="467"/>
      <c r="OSL205" s="464"/>
      <c r="OSM205" s="464"/>
      <c r="OSN205" s="464"/>
      <c r="OSO205" s="465"/>
      <c r="OSQ205" s="463"/>
      <c r="OSR205" s="467"/>
      <c r="OSS205" s="467"/>
      <c r="OST205" s="464"/>
      <c r="OSU205" s="464"/>
      <c r="OSV205" s="464"/>
      <c r="OSW205" s="465"/>
      <c r="OSY205" s="463"/>
      <c r="OSZ205" s="467"/>
      <c r="OTA205" s="467"/>
      <c r="OTB205" s="464"/>
      <c r="OTC205" s="464"/>
      <c r="OTD205" s="464"/>
      <c r="OTE205" s="465"/>
      <c r="OTG205" s="463"/>
      <c r="OTH205" s="467"/>
      <c r="OTI205" s="467"/>
      <c r="OTJ205" s="464"/>
      <c r="OTK205" s="464"/>
      <c r="OTL205" s="464"/>
      <c r="OTM205" s="465"/>
      <c r="OTO205" s="463"/>
      <c r="OTP205" s="467"/>
      <c r="OTQ205" s="467"/>
      <c r="OTR205" s="464"/>
      <c r="OTS205" s="464"/>
      <c r="OTT205" s="464"/>
      <c r="OTU205" s="465"/>
      <c r="OTW205" s="463"/>
      <c r="OTX205" s="467"/>
      <c r="OTY205" s="467"/>
      <c r="OTZ205" s="464"/>
      <c r="OUA205" s="464"/>
      <c r="OUB205" s="464"/>
      <c r="OUC205" s="465"/>
      <c r="OUE205" s="463"/>
      <c r="OUF205" s="467"/>
      <c r="OUG205" s="467"/>
      <c r="OUH205" s="464"/>
      <c r="OUI205" s="464"/>
      <c r="OUJ205" s="464"/>
      <c r="OUK205" s="465"/>
      <c r="OUM205" s="463"/>
      <c r="OUN205" s="467"/>
      <c r="OUO205" s="467"/>
      <c r="OUP205" s="464"/>
      <c r="OUQ205" s="464"/>
      <c r="OUR205" s="464"/>
      <c r="OUS205" s="465"/>
      <c r="OUU205" s="463"/>
      <c r="OUV205" s="467"/>
      <c r="OUW205" s="467"/>
      <c r="OUX205" s="464"/>
      <c r="OUY205" s="464"/>
      <c r="OUZ205" s="464"/>
      <c r="OVA205" s="465"/>
      <c r="OVC205" s="463"/>
      <c r="OVD205" s="467"/>
      <c r="OVE205" s="467"/>
      <c r="OVF205" s="464"/>
      <c r="OVG205" s="464"/>
      <c r="OVH205" s="464"/>
      <c r="OVI205" s="465"/>
      <c r="OVK205" s="463"/>
      <c r="OVL205" s="467"/>
      <c r="OVM205" s="467"/>
      <c r="OVN205" s="464"/>
      <c r="OVO205" s="464"/>
      <c r="OVP205" s="464"/>
      <c r="OVQ205" s="465"/>
      <c r="OVS205" s="463"/>
      <c r="OVT205" s="467"/>
      <c r="OVU205" s="467"/>
      <c r="OVV205" s="464"/>
      <c r="OVW205" s="464"/>
      <c r="OVX205" s="464"/>
      <c r="OVY205" s="465"/>
      <c r="OWA205" s="463"/>
      <c r="OWB205" s="467"/>
      <c r="OWC205" s="467"/>
      <c r="OWD205" s="464"/>
      <c r="OWE205" s="464"/>
      <c r="OWF205" s="464"/>
      <c r="OWG205" s="465"/>
      <c r="OWI205" s="463"/>
      <c r="OWJ205" s="467"/>
      <c r="OWK205" s="467"/>
      <c r="OWL205" s="464"/>
      <c r="OWM205" s="464"/>
      <c r="OWN205" s="464"/>
      <c r="OWO205" s="465"/>
      <c r="OWQ205" s="463"/>
      <c r="OWR205" s="467"/>
      <c r="OWS205" s="467"/>
      <c r="OWT205" s="464"/>
      <c r="OWU205" s="464"/>
      <c r="OWV205" s="464"/>
      <c r="OWW205" s="465"/>
      <c r="OWY205" s="463"/>
      <c r="OWZ205" s="467"/>
      <c r="OXA205" s="467"/>
      <c r="OXB205" s="464"/>
      <c r="OXC205" s="464"/>
      <c r="OXD205" s="464"/>
      <c r="OXE205" s="465"/>
      <c r="OXG205" s="463"/>
      <c r="OXH205" s="467"/>
      <c r="OXI205" s="467"/>
      <c r="OXJ205" s="464"/>
      <c r="OXK205" s="464"/>
      <c r="OXL205" s="464"/>
      <c r="OXM205" s="465"/>
      <c r="OXO205" s="463"/>
      <c r="OXP205" s="467"/>
      <c r="OXQ205" s="467"/>
      <c r="OXR205" s="464"/>
      <c r="OXS205" s="464"/>
      <c r="OXT205" s="464"/>
      <c r="OXU205" s="465"/>
      <c r="OXW205" s="463"/>
      <c r="OXX205" s="467"/>
      <c r="OXY205" s="467"/>
      <c r="OXZ205" s="464"/>
      <c r="OYA205" s="464"/>
      <c r="OYB205" s="464"/>
      <c r="OYC205" s="465"/>
      <c r="OYE205" s="463"/>
      <c r="OYF205" s="467"/>
      <c r="OYG205" s="467"/>
      <c r="OYH205" s="464"/>
      <c r="OYI205" s="464"/>
      <c r="OYJ205" s="464"/>
      <c r="OYK205" s="465"/>
      <c r="OYM205" s="463"/>
      <c r="OYN205" s="467"/>
      <c r="OYO205" s="467"/>
      <c r="OYP205" s="464"/>
      <c r="OYQ205" s="464"/>
      <c r="OYR205" s="464"/>
      <c r="OYS205" s="465"/>
      <c r="OYU205" s="463"/>
      <c r="OYV205" s="467"/>
      <c r="OYW205" s="467"/>
      <c r="OYX205" s="464"/>
      <c r="OYY205" s="464"/>
      <c r="OYZ205" s="464"/>
      <c r="OZA205" s="465"/>
      <c r="OZC205" s="463"/>
      <c r="OZD205" s="467"/>
      <c r="OZE205" s="467"/>
      <c r="OZF205" s="464"/>
      <c r="OZG205" s="464"/>
      <c r="OZH205" s="464"/>
      <c r="OZI205" s="465"/>
      <c r="OZK205" s="463"/>
      <c r="OZL205" s="467"/>
      <c r="OZM205" s="467"/>
      <c r="OZN205" s="464"/>
      <c r="OZO205" s="464"/>
      <c r="OZP205" s="464"/>
      <c r="OZQ205" s="465"/>
      <c r="OZS205" s="463"/>
      <c r="OZT205" s="467"/>
      <c r="OZU205" s="467"/>
      <c r="OZV205" s="464"/>
      <c r="OZW205" s="464"/>
      <c r="OZX205" s="464"/>
      <c r="OZY205" s="465"/>
      <c r="PAA205" s="463"/>
      <c r="PAB205" s="467"/>
      <c r="PAC205" s="467"/>
      <c r="PAD205" s="464"/>
      <c r="PAE205" s="464"/>
      <c r="PAF205" s="464"/>
      <c r="PAG205" s="465"/>
      <c r="PAI205" s="463"/>
      <c r="PAJ205" s="467"/>
      <c r="PAK205" s="467"/>
      <c r="PAL205" s="464"/>
      <c r="PAM205" s="464"/>
      <c r="PAN205" s="464"/>
      <c r="PAO205" s="465"/>
      <c r="PAQ205" s="463"/>
      <c r="PAR205" s="467"/>
      <c r="PAS205" s="467"/>
      <c r="PAT205" s="464"/>
      <c r="PAU205" s="464"/>
      <c r="PAV205" s="464"/>
      <c r="PAW205" s="465"/>
      <c r="PAY205" s="463"/>
      <c r="PAZ205" s="467"/>
      <c r="PBA205" s="467"/>
      <c r="PBB205" s="464"/>
      <c r="PBC205" s="464"/>
      <c r="PBD205" s="464"/>
      <c r="PBE205" s="465"/>
      <c r="PBG205" s="463"/>
      <c r="PBH205" s="467"/>
      <c r="PBI205" s="467"/>
      <c r="PBJ205" s="464"/>
      <c r="PBK205" s="464"/>
      <c r="PBL205" s="464"/>
      <c r="PBM205" s="465"/>
      <c r="PBO205" s="463"/>
      <c r="PBP205" s="467"/>
      <c r="PBQ205" s="467"/>
      <c r="PBR205" s="464"/>
      <c r="PBS205" s="464"/>
      <c r="PBT205" s="464"/>
      <c r="PBU205" s="465"/>
      <c r="PBW205" s="463"/>
      <c r="PBX205" s="467"/>
      <c r="PBY205" s="467"/>
      <c r="PBZ205" s="464"/>
      <c r="PCA205" s="464"/>
      <c r="PCB205" s="464"/>
      <c r="PCC205" s="465"/>
      <c r="PCE205" s="463"/>
      <c r="PCF205" s="467"/>
      <c r="PCG205" s="467"/>
      <c r="PCH205" s="464"/>
      <c r="PCI205" s="464"/>
      <c r="PCJ205" s="464"/>
      <c r="PCK205" s="465"/>
      <c r="PCM205" s="463"/>
      <c r="PCN205" s="467"/>
      <c r="PCO205" s="467"/>
      <c r="PCP205" s="464"/>
      <c r="PCQ205" s="464"/>
      <c r="PCR205" s="464"/>
      <c r="PCS205" s="465"/>
      <c r="PCU205" s="463"/>
      <c r="PCV205" s="467"/>
      <c r="PCW205" s="467"/>
      <c r="PCX205" s="464"/>
      <c r="PCY205" s="464"/>
      <c r="PCZ205" s="464"/>
      <c r="PDA205" s="465"/>
      <c r="PDC205" s="463"/>
      <c r="PDD205" s="467"/>
      <c r="PDE205" s="467"/>
      <c r="PDF205" s="464"/>
      <c r="PDG205" s="464"/>
      <c r="PDH205" s="464"/>
      <c r="PDI205" s="465"/>
      <c r="PDK205" s="463"/>
      <c r="PDL205" s="467"/>
      <c r="PDM205" s="467"/>
      <c r="PDN205" s="464"/>
      <c r="PDO205" s="464"/>
      <c r="PDP205" s="464"/>
      <c r="PDQ205" s="465"/>
      <c r="PDS205" s="463"/>
      <c r="PDT205" s="467"/>
      <c r="PDU205" s="467"/>
      <c r="PDV205" s="464"/>
      <c r="PDW205" s="464"/>
      <c r="PDX205" s="464"/>
      <c r="PDY205" s="465"/>
      <c r="PEA205" s="463"/>
      <c r="PEB205" s="467"/>
      <c r="PEC205" s="467"/>
      <c r="PED205" s="464"/>
      <c r="PEE205" s="464"/>
      <c r="PEF205" s="464"/>
      <c r="PEG205" s="465"/>
      <c r="PEI205" s="463"/>
      <c r="PEJ205" s="467"/>
      <c r="PEK205" s="467"/>
      <c r="PEL205" s="464"/>
      <c r="PEM205" s="464"/>
      <c r="PEN205" s="464"/>
      <c r="PEO205" s="465"/>
      <c r="PEQ205" s="463"/>
      <c r="PER205" s="467"/>
      <c r="PES205" s="467"/>
      <c r="PET205" s="464"/>
      <c r="PEU205" s="464"/>
      <c r="PEV205" s="464"/>
      <c r="PEW205" s="465"/>
      <c r="PEY205" s="463"/>
      <c r="PEZ205" s="467"/>
      <c r="PFA205" s="467"/>
      <c r="PFB205" s="464"/>
      <c r="PFC205" s="464"/>
      <c r="PFD205" s="464"/>
      <c r="PFE205" s="465"/>
      <c r="PFG205" s="463"/>
      <c r="PFH205" s="467"/>
      <c r="PFI205" s="467"/>
      <c r="PFJ205" s="464"/>
      <c r="PFK205" s="464"/>
      <c r="PFL205" s="464"/>
      <c r="PFM205" s="465"/>
      <c r="PFO205" s="463"/>
      <c r="PFP205" s="467"/>
      <c r="PFQ205" s="467"/>
      <c r="PFR205" s="464"/>
      <c r="PFS205" s="464"/>
      <c r="PFT205" s="464"/>
      <c r="PFU205" s="465"/>
      <c r="PFW205" s="463"/>
      <c r="PFX205" s="467"/>
      <c r="PFY205" s="467"/>
      <c r="PFZ205" s="464"/>
      <c r="PGA205" s="464"/>
      <c r="PGB205" s="464"/>
      <c r="PGC205" s="465"/>
      <c r="PGE205" s="463"/>
      <c r="PGF205" s="467"/>
      <c r="PGG205" s="467"/>
      <c r="PGH205" s="464"/>
      <c r="PGI205" s="464"/>
      <c r="PGJ205" s="464"/>
      <c r="PGK205" s="465"/>
      <c r="PGM205" s="463"/>
      <c r="PGN205" s="467"/>
      <c r="PGO205" s="467"/>
      <c r="PGP205" s="464"/>
      <c r="PGQ205" s="464"/>
      <c r="PGR205" s="464"/>
      <c r="PGS205" s="465"/>
      <c r="PGU205" s="463"/>
      <c r="PGV205" s="467"/>
      <c r="PGW205" s="467"/>
      <c r="PGX205" s="464"/>
      <c r="PGY205" s="464"/>
      <c r="PGZ205" s="464"/>
      <c r="PHA205" s="465"/>
      <c r="PHC205" s="463"/>
      <c r="PHD205" s="467"/>
      <c r="PHE205" s="467"/>
      <c r="PHF205" s="464"/>
      <c r="PHG205" s="464"/>
      <c r="PHH205" s="464"/>
      <c r="PHI205" s="465"/>
      <c r="PHK205" s="463"/>
      <c r="PHL205" s="467"/>
      <c r="PHM205" s="467"/>
      <c r="PHN205" s="464"/>
      <c r="PHO205" s="464"/>
      <c r="PHP205" s="464"/>
      <c r="PHQ205" s="465"/>
      <c r="PHS205" s="463"/>
      <c r="PHT205" s="467"/>
      <c r="PHU205" s="467"/>
      <c r="PHV205" s="464"/>
      <c r="PHW205" s="464"/>
      <c r="PHX205" s="464"/>
      <c r="PHY205" s="465"/>
      <c r="PIA205" s="463"/>
      <c r="PIB205" s="467"/>
      <c r="PIC205" s="467"/>
      <c r="PID205" s="464"/>
      <c r="PIE205" s="464"/>
      <c r="PIF205" s="464"/>
      <c r="PIG205" s="465"/>
      <c r="PII205" s="463"/>
      <c r="PIJ205" s="467"/>
      <c r="PIK205" s="467"/>
      <c r="PIL205" s="464"/>
      <c r="PIM205" s="464"/>
      <c r="PIN205" s="464"/>
      <c r="PIO205" s="465"/>
      <c r="PIQ205" s="463"/>
      <c r="PIR205" s="467"/>
      <c r="PIS205" s="467"/>
      <c r="PIT205" s="464"/>
      <c r="PIU205" s="464"/>
      <c r="PIV205" s="464"/>
      <c r="PIW205" s="465"/>
      <c r="PIY205" s="463"/>
      <c r="PIZ205" s="467"/>
      <c r="PJA205" s="467"/>
      <c r="PJB205" s="464"/>
      <c r="PJC205" s="464"/>
      <c r="PJD205" s="464"/>
      <c r="PJE205" s="465"/>
      <c r="PJG205" s="463"/>
      <c r="PJH205" s="467"/>
      <c r="PJI205" s="467"/>
      <c r="PJJ205" s="464"/>
      <c r="PJK205" s="464"/>
      <c r="PJL205" s="464"/>
      <c r="PJM205" s="465"/>
      <c r="PJO205" s="463"/>
      <c r="PJP205" s="467"/>
      <c r="PJQ205" s="467"/>
      <c r="PJR205" s="464"/>
      <c r="PJS205" s="464"/>
      <c r="PJT205" s="464"/>
      <c r="PJU205" s="465"/>
      <c r="PJW205" s="463"/>
      <c r="PJX205" s="467"/>
      <c r="PJY205" s="467"/>
      <c r="PJZ205" s="464"/>
      <c r="PKA205" s="464"/>
      <c r="PKB205" s="464"/>
      <c r="PKC205" s="465"/>
      <c r="PKE205" s="463"/>
      <c r="PKF205" s="467"/>
      <c r="PKG205" s="467"/>
      <c r="PKH205" s="464"/>
      <c r="PKI205" s="464"/>
      <c r="PKJ205" s="464"/>
      <c r="PKK205" s="465"/>
      <c r="PKM205" s="463"/>
      <c r="PKN205" s="467"/>
      <c r="PKO205" s="467"/>
      <c r="PKP205" s="464"/>
      <c r="PKQ205" s="464"/>
      <c r="PKR205" s="464"/>
      <c r="PKS205" s="465"/>
      <c r="PKU205" s="463"/>
      <c r="PKV205" s="467"/>
      <c r="PKW205" s="467"/>
      <c r="PKX205" s="464"/>
      <c r="PKY205" s="464"/>
      <c r="PKZ205" s="464"/>
      <c r="PLA205" s="465"/>
      <c r="PLC205" s="463"/>
      <c r="PLD205" s="467"/>
      <c r="PLE205" s="467"/>
      <c r="PLF205" s="464"/>
      <c r="PLG205" s="464"/>
      <c r="PLH205" s="464"/>
      <c r="PLI205" s="465"/>
      <c r="PLK205" s="463"/>
      <c r="PLL205" s="467"/>
      <c r="PLM205" s="467"/>
      <c r="PLN205" s="464"/>
      <c r="PLO205" s="464"/>
      <c r="PLP205" s="464"/>
      <c r="PLQ205" s="465"/>
      <c r="PLS205" s="463"/>
      <c r="PLT205" s="467"/>
      <c r="PLU205" s="467"/>
      <c r="PLV205" s="464"/>
      <c r="PLW205" s="464"/>
      <c r="PLX205" s="464"/>
      <c r="PLY205" s="465"/>
      <c r="PMA205" s="463"/>
      <c r="PMB205" s="467"/>
      <c r="PMC205" s="467"/>
      <c r="PMD205" s="464"/>
      <c r="PME205" s="464"/>
      <c r="PMF205" s="464"/>
      <c r="PMG205" s="465"/>
      <c r="PMI205" s="463"/>
      <c r="PMJ205" s="467"/>
      <c r="PMK205" s="467"/>
      <c r="PML205" s="464"/>
      <c r="PMM205" s="464"/>
      <c r="PMN205" s="464"/>
      <c r="PMO205" s="465"/>
      <c r="PMQ205" s="463"/>
      <c r="PMR205" s="467"/>
      <c r="PMS205" s="467"/>
      <c r="PMT205" s="464"/>
      <c r="PMU205" s="464"/>
      <c r="PMV205" s="464"/>
      <c r="PMW205" s="465"/>
      <c r="PMY205" s="463"/>
      <c r="PMZ205" s="467"/>
      <c r="PNA205" s="467"/>
      <c r="PNB205" s="464"/>
      <c r="PNC205" s="464"/>
      <c r="PND205" s="464"/>
      <c r="PNE205" s="465"/>
      <c r="PNG205" s="463"/>
      <c r="PNH205" s="467"/>
      <c r="PNI205" s="467"/>
      <c r="PNJ205" s="464"/>
      <c r="PNK205" s="464"/>
      <c r="PNL205" s="464"/>
      <c r="PNM205" s="465"/>
      <c r="PNO205" s="463"/>
      <c r="PNP205" s="467"/>
      <c r="PNQ205" s="467"/>
      <c r="PNR205" s="464"/>
      <c r="PNS205" s="464"/>
      <c r="PNT205" s="464"/>
      <c r="PNU205" s="465"/>
      <c r="PNW205" s="463"/>
      <c r="PNX205" s="467"/>
      <c r="PNY205" s="467"/>
      <c r="PNZ205" s="464"/>
      <c r="POA205" s="464"/>
      <c r="POB205" s="464"/>
      <c r="POC205" s="465"/>
      <c r="POE205" s="463"/>
      <c r="POF205" s="467"/>
      <c r="POG205" s="467"/>
      <c r="POH205" s="464"/>
      <c r="POI205" s="464"/>
      <c r="POJ205" s="464"/>
      <c r="POK205" s="465"/>
      <c r="POM205" s="463"/>
      <c r="PON205" s="467"/>
      <c r="POO205" s="467"/>
      <c r="POP205" s="464"/>
      <c r="POQ205" s="464"/>
      <c r="POR205" s="464"/>
      <c r="POS205" s="465"/>
      <c r="POU205" s="463"/>
      <c r="POV205" s="467"/>
      <c r="POW205" s="467"/>
      <c r="POX205" s="464"/>
      <c r="POY205" s="464"/>
      <c r="POZ205" s="464"/>
      <c r="PPA205" s="465"/>
      <c r="PPC205" s="463"/>
      <c r="PPD205" s="467"/>
      <c r="PPE205" s="467"/>
      <c r="PPF205" s="464"/>
      <c r="PPG205" s="464"/>
      <c r="PPH205" s="464"/>
      <c r="PPI205" s="465"/>
      <c r="PPK205" s="463"/>
      <c r="PPL205" s="467"/>
      <c r="PPM205" s="467"/>
      <c r="PPN205" s="464"/>
      <c r="PPO205" s="464"/>
      <c r="PPP205" s="464"/>
      <c r="PPQ205" s="465"/>
      <c r="PPS205" s="463"/>
      <c r="PPT205" s="467"/>
      <c r="PPU205" s="467"/>
      <c r="PPV205" s="464"/>
      <c r="PPW205" s="464"/>
      <c r="PPX205" s="464"/>
      <c r="PPY205" s="465"/>
      <c r="PQA205" s="463"/>
      <c r="PQB205" s="467"/>
      <c r="PQC205" s="467"/>
      <c r="PQD205" s="464"/>
      <c r="PQE205" s="464"/>
      <c r="PQF205" s="464"/>
      <c r="PQG205" s="465"/>
      <c r="PQI205" s="463"/>
      <c r="PQJ205" s="467"/>
      <c r="PQK205" s="467"/>
      <c r="PQL205" s="464"/>
      <c r="PQM205" s="464"/>
      <c r="PQN205" s="464"/>
      <c r="PQO205" s="465"/>
      <c r="PQQ205" s="463"/>
      <c r="PQR205" s="467"/>
      <c r="PQS205" s="467"/>
      <c r="PQT205" s="464"/>
      <c r="PQU205" s="464"/>
      <c r="PQV205" s="464"/>
      <c r="PQW205" s="465"/>
      <c r="PQY205" s="463"/>
      <c r="PQZ205" s="467"/>
      <c r="PRA205" s="467"/>
      <c r="PRB205" s="464"/>
      <c r="PRC205" s="464"/>
      <c r="PRD205" s="464"/>
      <c r="PRE205" s="465"/>
      <c r="PRG205" s="463"/>
      <c r="PRH205" s="467"/>
      <c r="PRI205" s="467"/>
      <c r="PRJ205" s="464"/>
      <c r="PRK205" s="464"/>
      <c r="PRL205" s="464"/>
      <c r="PRM205" s="465"/>
      <c r="PRO205" s="463"/>
      <c r="PRP205" s="467"/>
      <c r="PRQ205" s="467"/>
      <c r="PRR205" s="464"/>
      <c r="PRS205" s="464"/>
      <c r="PRT205" s="464"/>
      <c r="PRU205" s="465"/>
      <c r="PRW205" s="463"/>
      <c r="PRX205" s="467"/>
      <c r="PRY205" s="467"/>
      <c r="PRZ205" s="464"/>
      <c r="PSA205" s="464"/>
      <c r="PSB205" s="464"/>
      <c r="PSC205" s="465"/>
      <c r="PSE205" s="463"/>
      <c r="PSF205" s="467"/>
      <c r="PSG205" s="467"/>
      <c r="PSH205" s="464"/>
      <c r="PSI205" s="464"/>
      <c r="PSJ205" s="464"/>
      <c r="PSK205" s="465"/>
      <c r="PSM205" s="463"/>
      <c r="PSN205" s="467"/>
      <c r="PSO205" s="467"/>
      <c r="PSP205" s="464"/>
      <c r="PSQ205" s="464"/>
      <c r="PSR205" s="464"/>
      <c r="PSS205" s="465"/>
      <c r="PSU205" s="463"/>
      <c r="PSV205" s="467"/>
      <c r="PSW205" s="467"/>
      <c r="PSX205" s="464"/>
      <c r="PSY205" s="464"/>
      <c r="PSZ205" s="464"/>
      <c r="PTA205" s="465"/>
      <c r="PTC205" s="463"/>
      <c r="PTD205" s="467"/>
      <c r="PTE205" s="467"/>
      <c r="PTF205" s="464"/>
      <c r="PTG205" s="464"/>
      <c r="PTH205" s="464"/>
      <c r="PTI205" s="465"/>
      <c r="PTK205" s="463"/>
      <c r="PTL205" s="467"/>
      <c r="PTM205" s="467"/>
      <c r="PTN205" s="464"/>
      <c r="PTO205" s="464"/>
      <c r="PTP205" s="464"/>
      <c r="PTQ205" s="465"/>
      <c r="PTS205" s="463"/>
      <c r="PTT205" s="467"/>
      <c r="PTU205" s="467"/>
      <c r="PTV205" s="464"/>
      <c r="PTW205" s="464"/>
      <c r="PTX205" s="464"/>
      <c r="PTY205" s="465"/>
      <c r="PUA205" s="463"/>
      <c r="PUB205" s="467"/>
      <c r="PUC205" s="467"/>
      <c r="PUD205" s="464"/>
      <c r="PUE205" s="464"/>
      <c r="PUF205" s="464"/>
      <c r="PUG205" s="465"/>
      <c r="PUI205" s="463"/>
      <c r="PUJ205" s="467"/>
      <c r="PUK205" s="467"/>
      <c r="PUL205" s="464"/>
      <c r="PUM205" s="464"/>
      <c r="PUN205" s="464"/>
      <c r="PUO205" s="465"/>
      <c r="PUQ205" s="463"/>
      <c r="PUR205" s="467"/>
      <c r="PUS205" s="467"/>
      <c r="PUT205" s="464"/>
      <c r="PUU205" s="464"/>
      <c r="PUV205" s="464"/>
      <c r="PUW205" s="465"/>
      <c r="PUY205" s="463"/>
      <c r="PUZ205" s="467"/>
      <c r="PVA205" s="467"/>
      <c r="PVB205" s="464"/>
      <c r="PVC205" s="464"/>
      <c r="PVD205" s="464"/>
      <c r="PVE205" s="465"/>
      <c r="PVG205" s="463"/>
      <c r="PVH205" s="467"/>
      <c r="PVI205" s="467"/>
      <c r="PVJ205" s="464"/>
      <c r="PVK205" s="464"/>
      <c r="PVL205" s="464"/>
      <c r="PVM205" s="465"/>
      <c r="PVO205" s="463"/>
      <c r="PVP205" s="467"/>
      <c r="PVQ205" s="467"/>
      <c r="PVR205" s="464"/>
      <c r="PVS205" s="464"/>
      <c r="PVT205" s="464"/>
      <c r="PVU205" s="465"/>
      <c r="PVW205" s="463"/>
      <c r="PVX205" s="467"/>
      <c r="PVY205" s="467"/>
      <c r="PVZ205" s="464"/>
      <c r="PWA205" s="464"/>
      <c r="PWB205" s="464"/>
      <c r="PWC205" s="465"/>
      <c r="PWE205" s="463"/>
      <c r="PWF205" s="467"/>
      <c r="PWG205" s="467"/>
      <c r="PWH205" s="464"/>
      <c r="PWI205" s="464"/>
      <c r="PWJ205" s="464"/>
      <c r="PWK205" s="465"/>
      <c r="PWM205" s="463"/>
      <c r="PWN205" s="467"/>
      <c r="PWO205" s="467"/>
      <c r="PWP205" s="464"/>
      <c r="PWQ205" s="464"/>
      <c r="PWR205" s="464"/>
      <c r="PWS205" s="465"/>
      <c r="PWU205" s="463"/>
      <c r="PWV205" s="467"/>
      <c r="PWW205" s="467"/>
      <c r="PWX205" s="464"/>
      <c r="PWY205" s="464"/>
      <c r="PWZ205" s="464"/>
      <c r="PXA205" s="465"/>
      <c r="PXC205" s="463"/>
      <c r="PXD205" s="467"/>
      <c r="PXE205" s="467"/>
      <c r="PXF205" s="464"/>
      <c r="PXG205" s="464"/>
      <c r="PXH205" s="464"/>
      <c r="PXI205" s="465"/>
      <c r="PXK205" s="463"/>
      <c r="PXL205" s="467"/>
      <c r="PXM205" s="467"/>
      <c r="PXN205" s="464"/>
      <c r="PXO205" s="464"/>
      <c r="PXP205" s="464"/>
      <c r="PXQ205" s="465"/>
      <c r="PXS205" s="463"/>
      <c r="PXT205" s="467"/>
      <c r="PXU205" s="467"/>
      <c r="PXV205" s="464"/>
      <c r="PXW205" s="464"/>
      <c r="PXX205" s="464"/>
      <c r="PXY205" s="465"/>
      <c r="PYA205" s="463"/>
      <c r="PYB205" s="467"/>
      <c r="PYC205" s="467"/>
      <c r="PYD205" s="464"/>
      <c r="PYE205" s="464"/>
      <c r="PYF205" s="464"/>
      <c r="PYG205" s="465"/>
      <c r="PYI205" s="463"/>
      <c r="PYJ205" s="467"/>
      <c r="PYK205" s="467"/>
      <c r="PYL205" s="464"/>
      <c r="PYM205" s="464"/>
      <c r="PYN205" s="464"/>
      <c r="PYO205" s="465"/>
      <c r="PYQ205" s="463"/>
      <c r="PYR205" s="467"/>
      <c r="PYS205" s="467"/>
      <c r="PYT205" s="464"/>
      <c r="PYU205" s="464"/>
      <c r="PYV205" s="464"/>
      <c r="PYW205" s="465"/>
      <c r="PYY205" s="463"/>
      <c r="PYZ205" s="467"/>
      <c r="PZA205" s="467"/>
      <c r="PZB205" s="464"/>
      <c r="PZC205" s="464"/>
      <c r="PZD205" s="464"/>
      <c r="PZE205" s="465"/>
      <c r="PZG205" s="463"/>
      <c r="PZH205" s="467"/>
      <c r="PZI205" s="467"/>
      <c r="PZJ205" s="464"/>
      <c r="PZK205" s="464"/>
      <c r="PZL205" s="464"/>
      <c r="PZM205" s="465"/>
      <c r="PZO205" s="463"/>
      <c r="PZP205" s="467"/>
      <c r="PZQ205" s="467"/>
      <c r="PZR205" s="464"/>
      <c r="PZS205" s="464"/>
      <c r="PZT205" s="464"/>
      <c r="PZU205" s="465"/>
      <c r="PZW205" s="463"/>
      <c r="PZX205" s="467"/>
      <c r="PZY205" s="467"/>
      <c r="PZZ205" s="464"/>
      <c r="QAA205" s="464"/>
      <c r="QAB205" s="464"/>
      <c r="QAC205" s="465"/>
      <c r="QAE205" s="463"/>
      <c r="QAF205" s="467"/>
      <c r="QAG205" s="467"/>
      <c r="QAH205" s="464"/>
      <c r="QAI205" s="464"/>
      <c r="QAJ205" s="464"/>
      <c r="QAK205" s="465"/>
      <c r="QAM205" s="463"/>
      <c r="QAN205" s="467"/>
      <c r="QAO205" s="467"/>
      <c r="QAP205" s="464"/>
      <c r="QAQ205" s="464"/>
      <c r="QAR205" s="464"/>
      <c r="QAS205" s="465"/>
      <c r="QAU205" s="463"/>
      <c r="QAV205" s="467"/>
      <c r="QAW205" s="467"/>
      <c r="QAX205" s="464"/>
      <c r="QAY205" s="464"/>
      <c r="QAZ205" s="464"/>
      <c r="QBA205" s="465"/>
      <c r="QBC205" s="463"/>
      <c r="QBD205" s="467"/>
      <c r="QBE205" s="467"/>
      <c r="QBF205" s="464"/>
      <c r="QBG205" s="464"/>
      <c r="QBH205" s="464"/>
      <c r="QBI205" s="465"/>
      <c r="QBK205" s="463"/>
      <c r="QBL205" s="467"/>
      <c r="QBM205" s="467"/>
      <c r="QBN205" s="464"/>
      <c r="QBO205" s="464"/>
      <c r="QBP205" s="464"/>
      <c r="QBQ205" s="465"/>
      <c r="QBS205" s="463"/>
      <c r="QBT205" s="467"/>
      <c r="QBU205" s="467"/>
      <c r="QBV205" s="464"/>
      <c r="QBW205" s="464"/>
      <c r="QBX205" s="464"/>
      <c r="QBY205" s="465"/>
      <c r="QCA205" s="463"/>
      <c r="QCB205" s="467"/>
      <c r="QCC205" s="467"/>
      <c r="QCD205" s="464"/>
      <c r="QCE205" s="464"/>
      <c r="QCF205" s="464"/>
      <c r="QCG205" s="465"/>
      <c r="QCI205" s="463"/>
      <c r="QCJ205" s="467"/>
      <c r="QCK205" s="467"/>
      <c r="QCL205" s="464"/>
      <c r="QCM205" s="464"/>
      <c r="QCN205" s="464"/>
      <c r="QCO205" s="465"/>
      <c r="QCQ205" s="463"/>
      <c r="QCR205" s="467"/>
      <c r="QCS205" s="467"/>
      <c r="QCT205" s="464"/>
      <c r="QCU205" s="464"/>
      <c r="QCV205" s="464"/>
      <c r="QCW205" s="465"/>
      <c r="QCY205" s="463"/>
      <c r="QCZ205" s="467"/>
      <c r="QDA205" s="467"/>
      <c r="QDB205" s="464"/>
      <c r="QDC205" s="464"/>
      <c r="QDD205" s="464"/>
      <c r="QDE205" s="465"/>
      <c r="QDG205" s="463"/>
      <c r="QDH205" s="467"/>
      <c r="QDI205" s="467"/>
      <c r="QDJ205" s="464"/>
      <c r="QDK205" s="464"/>
      <c r="QDL205" s="464"/>
      <c r="QDM205" s="465"/>
      <c r="QDO205" s="463"/>
      <c r="QDP205" s="467"/>
      <c r="QDQ205" s="467"/>
      <c r="QDR205" s="464"/>
      <c r="QDS205" s="464"/>
      <c r="QDT205" s="464"/>
      <c r="QDU205" s="465"/>
      <c r="QDW205" s="463"/>
      <c r="QDX205" s="467"/>
      <c r="QDY205" s="467"/>
      <c r="QDZ205" s="464"/>
      <c r="QEA205" s="464"/>
      <c r="QEB205" s="464"/>
      <c r="QEC205" s="465"/>
      <c r="QEE205" s="463"/>
      <c r="QEF205" s="467"/>
      <c r="QEG205" s="467"/>
      <c r="QEH205" s="464"/>
      <c r="QEI205" s="464"/>
      <c r="QEJ205" s="464"/>
      <c r="QEK205" s="465"/>
      <c r="QEM205" s="463"/>
      <c r="QEN205" s="467"/>
      <c r="QEO205" s="467"/>
      <c r="QEP205" s="464"/>
      <c r="QEQ205" s="464"/>
      <c r="QER205" s="464"/>
      <c r="QES205" s="465"/>
      <c r="QEU205" s="463"/>
      <c r="QEV205" s="467"/>
      <c r="QEW205" s="467"/>
      <c r="QEX205" s="464"/>
      <c r="QEY205" s="464"/>
      <c r="QEZ205" s="464"/>
      <c r="QFA205" s="465"/>
      <c r="QFC205" s="463"/>
      <c r="QFD205" s="467"/>
      <c r="QFE205" s="467"/>
      <c r="QFF205" s="464"/>
      <c r="QFG205" s="464"/>
      <c r="QFH205" s="464"/>
      <c r="QFI205" s="465"/>
      <c r="QFK205" s="463"/>
      <c r="QFL205" s="467"/>
      <c r="QFM205" s="467"/>
      <c r="QFN205" s="464"/>
      <c r="QFO205" s="464"/>
      <c r="QFP205" s="464"/>
      <c r="QFQ205" s="465"/>
      <c r="QFS205" s="463"/>
      <c r="QFT205" s="467"/>
      <c r="QFU205" s="467"/>
      <c r="QFV205" s="464"/>
      <c r="QFW205" s="464"/>
      <c r="QFX205" s="464"/>
      <c r="QFY205" s="465"/>
      <c r="QGA205" s="463"/>
      <c r="QGB205" s="467"/>
      <c r="QGC205" s="467"/>
      <c r="QGD205" s="464"/>
      <c r="QGE205" s="464"/>
      <c r="QGF205" s="464"/>
      <c r="QGG205" s="465"/>
      <c r="QGI205" s="463"/>
      <c r="QGJ205" s="467"/>
      <c r="QGK205" s="467"/>
      <c r="QGL205" s="464"/>
      <c r="QGM205" s="464"/>
      <c r="QGN205" s="464"/>
      <c r="QGO205" s="465"/>
      <c r="QGQ205" s="463"/>
      <c r="QGR205" s="467"/>
      <c r="QGS205" s="467"/>
      <c r="QGT205" s="464"/>
      <c r="QGU205" s="464"/>
      <c r="QGV205" s="464"/>
      <c r="QGW205" s="465"/>
      <c r="QGY205" s="463"/>
      <c r="QGZ205" s="467"/>
      <c r="QHA205" s="467"/>
      <c r="QHB205" s="464"/>
      <c r="QHC205" s="464"/>
      <c r="QHD205" s="464"/>
      <c r="QHE205" s="465"/>
      <c r="QHG205" s="463"/>
      <c r="QHH205" s="467"/>
      <c r="QHI205" s="467"/>
      <c r="QHJ205" s="464"/>
      <c r="QHK205" s="464"/>
      <c r="QHL205" s="464"/>
      <c r="QHM205" s="465"/>
      <c r="QHO205" s="463"/>
      <c r="QHP205" s="467"/>
      <c r="QHQ205" s="467"/>
      <c r="QHR205" s="464"/>
      <c r="QHS205" s="464"/>
      <c r="QHT205" s="464"/>
      <c r="QHU205" s="465"/>
      <c r="QHW205" s="463"/>
      <c r="QHX205" s="467"/>
      <c r="QHY205" s="467"/>
      <c r="QHZ205" s="464"/>
      <c r="QIA205" s="464"/>
      <c r="QIB205" s="464"/>
      <c r="QIC205" s="465"/>
      <c r="QIE205" s="463"/>
      <c r="QIF205" s="467"/>
      <c r="QIG205" s="467"/>
      <c r="QIH205" s="464"/>
      <c r="QII205" s="464"/>
      <c r="QIJ205" s="464"/>
      <c r="QIK205" s="465"/>
      <c r="QIM205" s="463"/>
      <c r="QIN205" s="467"/>
      <c r="QIO205" s="467"/>
      <c r="QIP205" s="464"/>
      <c r="QIQ205" s="464"/>
      <c r="QIR205" s="464"/>
      <c r="QIS205" s="465"/>
      <c r="QIU205" s="463"/>
      <c r="QIV205" s="467"/>
      <c r="QIW205" s="467"/>
      <c r="QIX205" s="464"/>
      <c r="QIY205" s="464"/>
      <c r="QIZ205" s="464"/>
      <c r="QJA205" s="465"/>
      <c r="QJC205" s="463"/>
      <c r="QJD205" s="467"/>
      <c r="QJE205" s="467"/>
      <c r="QJF205" s="464"/>
      <c r="QJG205" s="464"/>
      <c r="QJH205" s="464"/>
      <c r="QJI205" s="465"/>
      <c r="QJK205" s="463"/>
      <c r="QJL205" s="467"/>
      <c r="QJM205" s="467"/>
      <c r="QJN205" s="464"/>
      <c r="QJO205" s="464"/>
      <c r="QJP205" s="464"/>
      <c r="QJQ205" s="465"/>
      <c r="QJS205" s="463"/>
      <c r="QJT205" s="467"/>
      <c r="QJU205" s="467"/>
      <c r="QJV205" s="464"/>
      <c r="QJW205" s="464"/>
      <c r="QJX205" s="464"/>
      <c r="QJY205" s="465"/>
      <c r="QKA205" s="463"/>
      <c r="QKB205" s="467"/>
      <c r="QKC205" s="467"/>
      <c r="QKD205" s="464"/>
      <c r="QKE205" s="464"/>
      <c r="QKF205" s="464"/>
      <c r="QKG205" s="465"/>
      <c r="QKI205" s="463"/>
      <c r="QKJ205" s="467"/>
      <c r="QKK205" s="467"/>
      <c r="QKL205" s="464"/>
      <c r="QKM205" s="464"/>
      <c r="QKN205" s="464"/>
      <c r="QKO205" s="465"/>
      <c r="QKQ205" s="463"/>
      <c r="QKR205" s="467"/>
      <c r="QKS205" s="467"/>
      <c r="QKT205" s="464"/>
      <c r="QKU205" s="464"/>
      <c r="QKV205" s="464"/>
      <c r="QKW205" s="465"/>
      <c r="QKY205" s="463"/>
      <c r="QKZ205" s="467"/>
      <c r="QLA205" s="467"/>
      <c r="QLB205" s="464"/>
      <c r="QLC205" s="464"/>
      <c r="QLD205" s="464"/>
      <c r="QLE205" s="465"/>
      <c r="QLG205" s="463"/>
      <c r="QLH205" s="467"/>
      <c r="QLI205" s="467"/>
      <c r="QLJ205" s="464"/>
      <c r="QLK205" s="464"/>
      <c r="QLL205" s="464"/>
      <c r="QLM205" s="465"/>
      <c r="QLO205" s="463"/>
      <c r="QLP205" s="467"/>
      <c r="QLQ205" s="467"/>
      <c r="QLR205" s="464"/>
      <c r="QLS205" s="464"/>
      <c r="QLT205" s="464"/>
      <c r="QLU205" s="465"/>
      <c r="QLW205" s="463"/>
      <c r="QLX205" s="467"/>
      <c r="QLY205" s="467"/>
      <c r="QLZ205" s="464"/>
      <c r="QMA205" s="464"/>
      <c r="QMB205" s="464"/>
      <c r="QMC205" s="465"/>
      <c r="QME205" s="463"/>
      <c r="QMF205" s="467"/>
      <c r="QMG205" s="467"/>
      <c r="QMH205" s="464"/>
      <c r="QMI205" s="464"/>
      <c r="QMJ205" s="464"/>
      <c r="QMK205" s="465"/>
      <c r="QMM205" s="463"/>
      <c r="QMN205" s="467"/>
      <c r="QMO205" s="467"/>
      <c r="QMP205" s="464"/>
      <c r="QMQ205" s="464"/>
      <c r="QMR205" s="464"/>
      <c r="QMS205" s="465"/>
      <c r="QMU205" s="463"/>
      <c r="QMV205" s="467"/>
      <c r="QMW205" s="467"/>
      <c r="QMX205" s="464"/>
      <c r="QMY205" s="464"/>
      <c r="QMZ205" s="464"/>
      <c r="QNA205" s="465"/>
      <c r="QNC205" s="463"/>
      <c r="QND205" s="467"/>
      <c r="QNE205" s="467"/>
      <c r="QNF205" s="464"/>
      <c r="QNG205" s="464"/>
      <c r="QNH205" s="464"/>
      <c r="QNI205" s="465"/>
      <c r="QNK205" s="463"/>
      <c r="QNL205" s="467"/>
      <c r="QNM205" s="467"/>
      <c r="QNN205" s="464"/>
      <c r="QNO205" s="464"/>
      <c r="QNP205" s="464"/>
      <c r="QNQ205" s="465"/>
      <c r="QNS205" s="463"/>
      <c r="QNT205" s="467"/>
      <c r="QNU205" s="467"/>
      <c r="QNV205" s="464"/>
      <c r="QNW205" s="464"/>
      <c r="QNX205" s="464"/>
      <c r="QNY205" s="465"/>
      <c r="QOA205" s="463"/>
      <c r="QOB205" s="467"/>
      <c r="QOC205" s="467"/>
      <c r="QOD205" s="464"/>
      <c r="QOE205" s="464"/>
      <c r="QOF205" s="464"/>
      <c r="QOG205" s="465"/>
      <c r="QOI205" s="463"/>
      <c r="QOJ205" s="467"/>
      <c r="QOK205" s="467"/>
      <c r="QOL205" s="464"/>
      <c r="QOM205" s="464"/>
      <c r="QON205" s="464"/>
      <c r="QOO205" s="465"/>
      <c r="QOQ205" s="463"/>
      <c r="QOR205" s="467"/>
      <c r="QOS205" s="467"/>
      <c r="QOT205" s="464"/>
      <c r="QOU205" s="464"/>
      <c r="QOV205" s="464"/>
      <c r="QOW205" s="465"/>
      <c r="QOY205" s="463"/>
      <c r="QOZ205" s="467"/>
      <c r="QPA205" s="467"/>
      <c r="QPB205" s="464"/>
      <c r="QPC205" s="464"/>
      <c r="QPD205" s="464"/>
      <c r="QPE205" s="465"/>
      <c r="QPG205" s="463"/>
      <c r="QPH205" s="467"/>
      <c r="QPI205" s="467"/>
      <c r="QPJ205" s="464"/>
      <c r="QPK205" s="464"/>
      <c r="QPL205" s="464"/>
      <c r="QPM205" s="465"/>
      <c r="QPO205" s="463"/>
      <c r="QPP205" s="467"/>
      <c r="QPQ205" s="467"/>
      <c r="QPR205" s="464"/>
      <c r="QPS205" s="464"/>
      <c r="QPT205" s="464"/>
      <c r="QPU205" s="465"/>
      <c r="QPW205" s="463"/>
      <c r="QPX205" s="467"/>
      <c r="QPY205" s="467"/>
      <c r="QPZ205" s="464"/>
      <c r="QQA205" s="464"/>
      <c r="QQB205" s="464"/>
      <c r="QQC205" s="465"/>
      <c r="QQE205" s="463"/>
      <c r="QQF205" s="467"/>
      <c r="QQG205" s="467"/>
      <c r="QQH205" s="464"/>
      <c r="QQI205" s="464"/>
      <c r="QQJ205" s="464"/>
      <c r="QQK205" s="465"/>
      <c r="QQM205" s="463"/>
      <c r="QQN205" s="467"/>
      <c r="QQO205" s="467"/>
      <c r="QQP205" s="464"/>
      <c r="QQQ205" s="464"/>
      <c r="QQR205" s="464"/>
      <c r="QQS205" s="465"/>
      <c r="QQU205" s="463"/>
      <c r="QQV205" s="467"/>
      <c r="QQW205" s="467"/>
      <c r="QQX205" s="464"/>
      <c r="QQY205" s="464"/>
      <c r="QQZ205" s="464"/>
      <c r="QRA205" s="465"/>
      <c r="QRC205" s="463"/>
      <c r="QRD205" s="467"/>
      <c r="QRE205" s="467"/>
      <c r="QRF205" s="464"/>
      <c r="QRG205" s="464"/>
      <c r="QRH205" s="464"/>
      <c r="QRI205" s="465"/>
      <c r="QRK205" s="463"/>
      <c r="QRL205" s="467"/>
      <c r="QRM205" s="467"/>
      <c r="QRN205" s="464"/>
      <c r="QRO205" s="464"/>
      <c r="QRP205" s="464"/>
      <c r="QRQ205" s="465"/>
      <c r="QRS205" s="463"/>
      <c r="QRT205" s="467"/>
      <c r="QRU205" s="467"/>
      <c r="QRV205" s="464"/>
      <c r="QRW205" s="464"/>
      <c r="QRX205" s="464"/>
      <c r="QRY205" s="465"/>
      <c r="QSA205" s="463"/>
      <c r="QSB205" s="467"/>
      <c r="QSC205" s="467"/>
      <c r="QSD205" s="464"/>
      <c r="QSE205" s="464"/>
      <c r="QSF205" s="464"/>
      <c r="QSG205" s="465"/>
      <c r="QSI205" s="463"/>
      <c r="QSJ205" s="467"/>
      <c r="QSK205" s="467"/>
      <c r="QSL205" s="464"/>
      <c r="QSM205" s="464"/>
      <c r="QSN205" s="464"/>
      <c r="QSO205" s="465"/>
      <c r="QSQ205" s="463"/>
      <c r="QSR205" s="467"/>
      <c r="QSS205" s="467"/>
      <c r="QST205" s="464"/>
      <c r="QSU205" s="464"/>
      <c r="QSV205" s="464"/>
      <c r="QSW205" s="465"/>
      <c r="QSY205" s="463"/>
      <c r="QSZ205" s="467"/>
      <c r="QTA205" s="467"/>
      <c r="QTB205" s="464"/>
      <c r="QTC205" s="464"/>
      <c r="QTD205" s="464"/>
      <c r="QTE205" s="465"/>
      <c r="QTG205" s="463"/>
      <c r="QTH205" s="467"/>
      <c r="QTI205" s="467"/>
      <c r="QTJ205" s="464"/>
      <c r="QTK205" s="464"/>
      <c r="QTL205" s="464"/>
      <c r="QTM205" s="465"/>
      <c r="QTO205" s="463"/>
      <c r="QTP205" s="467"/>
      <c r="QTQ205" s="467"/>
      <c r="QTR205" s="464"/>
      <c r="QTS205" s="464"/>
      <c r="QTT205" s="464"/>
      <c r="QTU205" s="465"/>
      <c r="QTW205" s="463"/>
      <c r="QTX205" s="467"/>
      <c r="QTY205" s="467"/>
      <c r="QTZ205" s="464"/>
      <c r="QUA205" s="464"/>
      <c r="QUB205" s="464"/>
      <c r="QUC205" s="465"/>
      <c r="QUE205" s="463"/>
      <c r="QUF205" s="467"/>
      <c r="QUG205" s="467"/>
      <c r="QUH205" s="464"/>
      <c r="QUI205" s="464"/>
      <c r="QUJ205" s="464"/>
      <c r="QUK205" s="465"/>
      <c r="QUM205" s="463"/>
      <c r="QUN205" s="467"/>
      <c r="QUO205" s="467"/>
      <c r="QUP205" s="464"/>
      <c r="QUQ205" s="464"/>
      <c r="QUR205" s="464"/>
      <c r="QUS205" s="465"/>
      <c r="QUU205" s="463"/>
      <c r="QUV205" s="467"/>
      <c r="QUW205" s="467"/>
      <c r="QUX205" s="464"/>
      <c r="QUY205" s="464"/>
      <c r="QUZ205" s="464"/>
      <c r="QVA205" s="465"/>
      <c r="QVC205" s="463"/>
      <c r="QVD205" s="467"/>
      <c r="QVE205" s="467"/>
      <c r="QVF205" s="464"/>
      <c r="QVG205" s="464"/>
      <c r="QVH205" s="464"/>
      <c r="QVI205" s="465"/>
      <c r="QVK205" s="463"/>
      <c r="QVL205" s="467"/>
      <c r="QVM205" s="467"/>
      <c r="QVN205" s="464"/>
      <c r="QVO205" s="464"/>
      <c r="QVP205" s="464"/>
      <c r="QVQ205" s="465"/>
      <c r="QVS205" s="463"/>
      <c r="QVT205" s="467"/>
      <c r="QVU205" s="467"/>
      <c r="QVV205" s="464"/>
      <c r="QVW205" s="464"/>
      <c r="QVX205" s="464"/>
      <c r="QVY205" s="465"/>
      <c r="QWA205" s="463"/>
      <c r="QWB205" s="467"/>
      <c r="QWC205" s="467"/>
      <c r="QWD205" s="464"/>
      <c r="QWE205" s="464"/>
      <c r="QWF205" s="464"/>
      <c r="QWG205" s="465"/>
      <c r="QWI205" s="463"/>
      <c r="QWJ205" s="467"/>
      <c r="QWK205" s="467"/>
      <c r="QWL205" s="464"/>
      <c r="QWM205" s="464"/>
      <c r="QWN205" s="464"/>
      <c r="QWO205" s="465"/>
      <c r="QWQ205" s="463"/>
      <c r="QWR205" s="467"/>
      <c r="QWS205" s="467"/>
      <c r="QWT205" s="464"/>
      <c r="QWU205" s="464"/>
      <c r="QWV205" s="464"/>
      <c r="QWW205" s="465"/>
      <c r="QWY205" s="463"/>
      <c r="QWZ205" s="467"/>
      <c r="QXA205" s="467"/>
      <c r="QXB205" s="464"/>
      <c r="QXC205" s="464"/>
      <c r="QXD205" s="464"/>
      <c r="QXE205" s="465"/>
      <c r="QXG205" s="463"/>
      <c r="QXH205" s="467"/>
      <c r="QXI205" s="467"/>
      <c r="QXJ205" s="464"/>
      <c r="QXK205" s="464"/>
      <c r="QXL205" s="464"/>
      <c r="QXM205" s="465"/>
      <c r="QXO205" s="463"/>
      <c r="QXP205" s="467"/>
      <c r="QXQ205" s="467"/>
      <c r="QXR205" s="464"/>
      <c r="QXS205" s="464"/>
      <c r="QXT205" s="464"/>
      <c r="QXU205" s="465"/>
      <c r="QXW205" s="463"/>
      <c r="QXX205" s="467"/>
      <c r="QXY205" s="467"/>
      <c r="QXZ205" s="464"/>
      <c r="QYA205" s="464"/>
      <c r="QYB205" s="464"/>
      <c r="QYC205" s="465"/>
      <c r="QYE205" s="463"/>
      <c r="QYF205" s="467"/>
      <c r="QYG205" s="467"/>
      <c r="QYH205" s="464"/>
      <c r="QYI205" s="464"/>
      <c r="QYJ205" s="464"/>
      <c r="QYK205" s="465"/>
      <c r="QYM205" s="463"/>
      <c r="QYN205" s="467"/>
      <c r="QYO205" s="467"/>
      <c r="QYP205" s="464"/>
      <c r="QYQ205" s="464"/>
      <c r="QYR205" s="464"/>
      <c r="QYS205" s="465"/>
      <c r="QYU205" s="463"/>
      <c r="QYV205" s="467"/>
      <c r="QYW205" s="467"/>
      <c r="QYX205" s="464"/>
      <c r="QYY205" s="464"/>
      <c r="QYZ205" s="464"/>
      <c r="QZA205" s="465"/>
      <c r="QZC205" s="463"/>
      <c r="QZD205" s="467"/>
      <c r="QZE205" s="467"/>
      <c r="QZF205" s="464"/>
      <c r="QZG205" s="464"/>
      <c r="QZH205" s="464"/>
      <c r="QZI205" s="465"/>
      <c r="QZK205" s="463"/>
      <c r="QZL205" s="467"/>
      <c r="QZM205" s="467"/>
      <c r="QZN205" s="464"/>
      <c r="QZO205" s="464"/>
      <c r="QZP205" s="464"/>
      <c r="QZQ205" s="465"/>
      <c r="QZS205" s="463"/>
      <c r="QZT205" s="467"/>
      <c r="QZU205" s="467"/>
      <c r="QZV205" s="464"/>
      <c r="QZW205" s="464"/>
      <c r="QZX205" s="464"/>
      <c r="QZY205" s="465"/>
      <c r="RAA205" s="463"/>
      <c r="RAB205" s="467"/>
      <c r="RAC205" s="467"/>
      <c r="RAD205" s="464"/>
      <c r="RAE205" s="464"/>
      <c r="RAF205" s="464"/>
      <c r="RAG205" s="465"/>
      <c r="RAI205" s="463"/>
      <c r="RAJ205" s="467"/>
      <c r="RAK205" s="467"/>
      <c r="RAL205" s="464"/>
      <c r="RAM205" s="464"/>
      <c r="RAN205" s="464"/>
      <c r="RAO205" s="465"/>
      <c r="RAQ205" s="463"/>
      <c r="RAR205" s="467"/>
      <c r="RAS205" s="467"/>
      <c r="RAT205" s="464"/>
      <c r="RAU205" s="464"/>
      <c r="RAV205" s="464"/>
      <c r="RAW205" s="465"/>
      <c r="RAY205" s="463"/>
      <c r="RAZ205" s="467"/>
      <c r="RBA205" s="467"/>
      <c r="RBB205" s="464"/>
      <c r="RBC205" s="464"/>
      <c r="RBD205" s="464"/>
      <c r="RBE205" s="465"/>
      <c r="RBG205" s="463"/>
      <c r="RBH205" s="467"/>
      <c r="RBI205" s="467"/>
      <c r="RBJ205" s="464"/>
      <c r="RBK205" s="464"/>
      <c r="RBL205" s="464"/>
      <c r="RBM205" s="465"/>
      <c r="RBO205" s="463"/>
      <c r="RBP205" s="467"/>
      <c r="RBQ205" s="467"/>
      <c r="RBR205" s="464"/>
      <c r="RBS205" s="464"/>
      <c r="RBT205" s="464"/>
      <c r="RBU205" s="465"/>
      <c r="RBW205" s="463"/>
      <c r="RBX205" s="467"/>
      <c r="RBY205" s="467"/>
      <c r="RBZ205" s="464"/>
      <c r="RCA205" s="464"/>
      <c r="RCB205" s="464"/>
      <c r="RCC205" s="465"/>
      <c r="RCE205" s="463"/>
      <c r="RCF205" s="467"/>
      <c r="RCG205" s="467"/>
      <c r="RCH205" s="464"/>
      <c r="RCI205" s="464"/>
      <c r="RCJ205" s="464"/>
      <c r="RCK205" s="465"/>
      <c r="RCM205" s="463"/>
      <c r="RCN205" s="467"/>
      <c r="RCO205" s="467"/>
      <c r="RCP205" s="464"/>
      <c r="RCQ205" s="464"/>
      <c r="RCR205" s="464"/>
      <c r="RCS205" s="465"/>
      <c r="RCU205" s="463"/>
      <c r="RCV205" s="467"/>
      <c r="RCW205" s="467"/>
      <c r="RCX205" s="464"/>
      <c r="RCY205" s="464"/>
      <c r="RCZ205" s="464"/>
      <c r="RDA205" s="465"/>
      <c r="RDC205" s="463"/>
      <c r="RDD205" s="467"/>
      <c r="RDE205" s="467"/>
      <c r="RDF205" s="464"/>
      <c r="RDG205" s="464"/>
      <c r="RDH205" s="464"/>
      <c r="RDI205" s="465"/>
      <c r="RDK205" s="463"/>
      <c r="RDL205" s="467"/>
      <c r="RDM205" s="467"/>
      <c r="RDN205" s="464"/>
      <c r="RDO205" s="464"/>
      <c r="RDP205" s="464"/>
      <c r="RDQ205" s="465"/>
      <c r="RDS205" s="463"/>
      <c r="RDT205" s="467"/>
      <c r="RDU205" s="467"/>
      <c r="RDV205" s="464"/>
      <c r="RDW205" s="464"/>
      <c r="RDX205" s="464"/>
      <c r="RDY205" s="465"/>
      <c r="REA205" s="463"/>
      <c r="REB205" s="467"/>
      <c r="REC205" s="467"/>
      <c r="RED205" s="464"/>
      <c r="REE205" s="464"/>
      <c r="REF205" s="464"/>
      <c r="REG205" s="465"/>
      <c r="REI205" s="463"/>
      <c r="REJ205" s="467"/>
      <c r="REK205" s="467"/>
      <c r="REL205" s="464"/>
      <c r="REM205" s="464"/>
      <c r="REN205" s="464"/>
      <c r="REO205" s="465"/>
      <c r="REQ205" s="463"/>
      <c r="RER205" s="467"/>
      <c r="RES205" s="467"/>
      <c r="RET205" s="464"/>
      <c r="REU205" s="464"/>
      <c r="REV205" s="464"/>
      <c r="REW205" s="465"/>
      <c r="REY205" s="463"/>
      <c r="REZ205" s="467"/>
      <c r="RFA205" s="467"/>
      <c r="RFB205" s="464"/>
      <c r="RFC205" s="464"/>
      <c r="RFD205" s="464"/>
      <c r="RFE205" s="465"/>
      <c r="RFG205" s="463"/>
      <c r="RFH205" s="467"/>
      <c r="RFI205" s="467"/>
      <c r="RFJ205" s="464"/>
      <c r="RFK205" s="464"/>
      <c r="RFL205" s="464"/>
      <c r="RFM205" s="465"/>
      <c r="RFO205" s="463"/>
      <c r="RFP205" s="467"/>
      <c r="RFQ205" s="467"/>
      <c r="RFR205" s="464"/>
      <c r="RFS205" s="464"/>
      <c r="RFT205" s="464"/>
      <c r="RFU205" s="465"/>
      <c r="RFW205" s="463"/>
      <c r="RFX205" s="467"/>
      <c r="RFY205" s="467"/>
      <c r="RFZ205" s="464"/>
      <c r="RGA205" s="464"/>
      <c r="RGB205" s="464"/>
      <c r="RGC205" s="465"/>
      <c r="RGE205" s="463"/>
      <c r="RGF205" s="467"/>
      <c r="RGG205" s="467"/>
      <c r="RGH205" s="464"/>
      <c r="RGI205" s="464"/>
      <c r="RGJ205" s="464"/>
      <c r="RGK205" s="465"/>
      <c r="RGM205" s="463"/>
      <c r="RGN205" s="467"/>
      <c r="RGO205" s="467"/>
      <c r="RGP205" s="464"/>
      <c r="RGQ205" s="464"/>
      <c r="RGR205" s="464"/>
      <c r="RGS205" s="465"/>
      <c r="RGU205" s="463"/>
      <c r="RGV205" s="467"/>
      <c r="RGW205" s="467"/>
      <c r="RGX205" s="464"/>
      <c r="RGY205" s="464"/>
      <c r="RGZ205" s="464"/>
      <c r="RHA205" s="465"/>
      <c r="RHC205" s="463"/>
      <c r="RHD205" s="467"/>
      <c r="RHE205" s="467"/>
      <c r="RHF205" s="464"/>
      <c r="RHG205" s="464"/>
      <c r="RHH205" s="464"/>
      <c r="RHI205" s="465"/>
      <c r="RHK205" s="463"/>
      <c r="RHL205" s="467"/>
      <c r="RHM205" s="467"/>
      <c r="RHN205" s="464"/>
      <c r="RHO205" s="464"/>
      <c r="RHP205" s="464"/>
      <c r="RHQ205" s="465"/>
      <c r="RHS205" s="463"/>
      <c r="RHT205" s="467"/>
      <c r="RHU205" s="467"/>
      <c r="RHV205" s="464"/>
      <c r="RHW205" s="464"/>
      <c r="RHX205" s="464"/>
      <c r="RHY205" s="465"/>
      <c r="RIA205" s="463"/>
      <c r="RIB205" s="467"/>
      <c r="RIC205" s="467"/>
      <c r="RID205" s="464"/>
      <c r="RIE205" s="464"/>
      <c r="RIF205" s="464"/>
      <c r="RIG205" s="465"/>
      <c r="RII205" s="463"/>
      <c r="RIJ205" s="467"/>
      <c r="RIK205" s="467"/>
      <c r="RIL205" s="464"/>
      <c r="RIM205" s="464"/>
      <c r="RIN205" s="464"/>
      <c r="RIO205" s="465"/>
      <c r="RIQ205" s="463"/>
      <c r="RIR205" s="467"/>
      <c r="RIS205" s="467"/>
      <c r="RIT205" s="464"/>
      <c r="RIU205" s="464"/>
      <c r="RIV205" s="464"/>
      <c r="RIW205" s="465"/>
      <c r="RIY205" s="463"/>
      <c r="RIZ205" s="467"/>
      <c r="RJA205" s="467"/>
      <c r="RJB205" s="464"/>
      <c r="RJC205" s="464"/>
      <c r="RJD205" s="464"/>
      <c r="RJE205" s="465"/>
      <c r="RJG205" s="463"/>
      <c r="RJH205" s="467"/>
      <c r="RJI205" s="467"/>
      <c r="RJJ205" s="464"/>
      <c r="RJK205" s="464"/>
      <c r="RJL205" s="464"/>
      <c r="RJM205" s="465"/>
      <c r="RJO205" s="463"/>
      <c r="RJP205" s="467"/>
      <c r="RJQ205" s="467"/>
      <c r="RJR205" s="464"/>
      <c r="RJS205" s="464"/>
      <c r="RJT205" s="464"/>
      <c r="RJU205" s="465"/>
      <c r="RJW205" s="463"/>
      <c r="RJX205" s="467"/>
      <c r="RJY205" s="467"/>
      <c r="RJZ205" s="464"/>
      <c r="RKA205" s="464"/>
      <c r="RKB205" s="464"/>
      <c r="RKC205" s="465"/>
      <c r="RKE205" s="463"/>
      <c r="RKF205" s="467"/>
      <c r="RKG205" s="467"/>
      <c r="RKH205" s="464"/>
      <c r="RKI205" s="464"/>
      <c r="RKJ205" s="464"/>
      <c r="RKK205" s="465"/>
      <c r="RKM205" s="463"/>
      <c r="RKN205" s="467"/>
      <c r="RKO205" s="467"/>
      <c r="RKP205" s="464"/>
      <c r="RKQ205" s="464"/>
      <c r="RKR205" s="464"/>
      <c r="RKS205" s="465"/>
      <c r="RKU205" s="463"/>
      <c r="RKV205" s="467"/>
      <c r="RKW205" s="467"/>
      <c r="RKX205" s="464"/>
      <c r="RKY205" s="464"/>
      <c r="RKZ205" s="464"/>
      <c r="RLA205" s="465"/>
      <c r="RLC205" s="463"/>
      <c r="RLD205" s="467"/>
      <c r="RLE205" s="467"/>
      <c r="RLF205" s="464"/>
      <c r="RLG205" s="464"/>
      <c r="RLH205" s="464"/>
      <c r="RLI205" s="465"/>
      <c r="RLK205" s="463"/>
      <c r="RLL205" s="467"/>
      <c r="RLM205" s="467"/>
      <c r="RLN205" s="464"/>
      <c r="RLO205" s="464"/>
      <c r="RLP205" s="464"/>
      <c r="RLQ205" s="465"/>
      <c r="RLS205" s="463"/>
      <c r="RLT205" s="467"/>
      <c r="RLU205" s="467"/>
      <c r="RLV205" s="464"/>
      <c r="RLW205" s="464"/>
      <c r="RLX205" s="464"/>
      <c r="RLY205" s="465"/>
      <c r="RMA205" s="463"/>
      <c r="RMB205" s="467"/>
      <c r="RMC205" s="467"/>
      <c r="RMD205" s="464"/>
      <c r="RME205" s="464"/>
      <c r="RMF205" s="464"/>
      <c r="RMG205" s="465"/>
      <c r="RMI205" s="463"/>
      <c r="RMJ205" s="467"/>
      <c r="RMK205" s="467"/>
      <c r="RML205" s="464"/>
      <c r="RMM205" s="464"/>
      <c r="RMN205" s="464"/>
      <c r="RMO205" s="465"/>
      <c r="RMQ205" s="463"/>
      <c r="RMR205" s="467"/>
      <c r="RMS205" s="467"/>
      <c r="RMT205" s="464"/>
      <c r="RMU205" s="464"/>
      <c r="RMV205" s="464"/>
      <c r="RMW205" s="465"/>
      <c r="RMY205" s="463"/>
      <c r="RMZ205" s="467"/>
      <c r="RNA205" s="467"/>
      <c r="RNB205" s="464"/>
      <c r="RNC205" s="464"/>
      <c r="RND205" s="464"/>
      <c r="RNE205" s="465"/>
      <c r="RNG205" s="463"/>
      <c r="RNH205" s="467"/>
      <c r="RNI205" s="467"/>
      <c r="RNJ205" s="464"/>
      <c r="RNK205" s="464"/>
      <c r="RNL205" s="464"/>
      <c r="RNM205" s="465"/>
      <c r="RNO205" s="463"/>
      <c r="RNP205" s="467"/>
      <c r="RNQ205" s="467"/>
      <c r="RNR205" s="464"/>
      <c r="RNS205" s="464"/>
      <c r="RNT205" s="464"/>
      <c r="RNU205" s="465"/>
      <c r="RNW205" s="463"/>
      <c r="RNX205" s="467"/>
      <c r="RNY205" s="467"/>
      <c r="RNZ205" s="464"/>
      <c r="ROA205" s="464"/>
      <c r="ROB205" s="464"/>
      <c r="ROC205" s="465"/>
      <c r="ROE205" s="463"/>
      <c r="ROF205" s="467"/>
      <c r="ROG205" s="467"/>
      <c r="ROH205" s="464"/>
      <c r="ROI205" s="464"/>
      <c r="ROJ205" s="464"/>
      <c r="ROK205" s="465"/>
      <c r="ROM205" s="463"/>
      <c r="RON205" s="467"/>
      <c r="ROO205" s="467"/>
      <c r="ROP205" s="464"/>
      <c r="ROQ205" s="464"/>
      <c r="ROR205" s="464"/>
      <c r="ROS205" s="465"/>
      <c r="ROU205" s="463"/>
      <c r="ROV205" s="467"/>
      <c r="ROW205" s="467"/>
      <c r="ROX205" s="464"/>
      <c r="ROY205" s="464"/>
      <c r="ROZ205" s="464"/>
      <c r="RPA205" s="465"/>
      <c r="RPC205" s="463"/>
      <c r="RPD205" s="467"/>
      <c r="RPE205" s="467"/>
      <c r="RPF205" s="464"/>
      <c r="RPG205" s="464"/>
      <c r="RPH205" s="464"/>
      <c r="RPI205" s="465"/>
      <c r="RPK205" s="463"/>
      <c r="RPL205" s="467"/>
      <c r="RPM205" s="467"/>
      <c r="RPN205" s="464"/>
      <c r="RPO205" s="464"/>
      <c r="RPP205" s="464"/>
      <c r="RPQ205" s="465"/>
      <c r="RPS205" s="463"/>
      <c r="RPT205" s="467"/>
      <c r="RPU205" s="467"/>
      <c r="RPV205" s="464"/>
      <c r="RPW205" s="464"/>
      <c r="RPX205" s="464"/>
      <c r="RPY205" s="465"/>
      <c r="RQA205" s="463"/>
      <c r="RQB205" s="467"/>
      <c r="RQC205" s="467"/>
      <c r="RQD205" s="464"/>
      <c r="RQE205" s="464"/>
      <c r="RQF205" s="464"/>
      <c r="RQG205" s="465"/>
      <c r="RQI205" s="463"/>
      <c r="RQJ205" s="467"/>
      <c r="RQK205" s="467"/>
      <c r="RQL205" s="464"/>
      <c r="RQM205" s="464"/>
      <c r="RQN205" s="464"/>
      <c r="RQO205" s="465"/>
      <c r="RQQ205" s="463"/>
      <c r="RQR205" s="467"/>
      <c r="RQS205" s="467"/>
      <c r="RQT205" s="464"/>
      <c r="RQU205" s="464"/>
      <c r="RQV205" s="464"/>
      <c r="RQW205" s="465"/>
      <c r="RQY205" s="463"/>
      <c r="RQZ205" s="467"/>
      <c r="RRA205" s="467"/>
      <c r="RRB205" s="464"/>
      <c r="RRC205" s="464"/>
      <c r="RRD205" s="464"/>
      <c r="RRE205" s="465"/>
      <c r="RRG205" s="463"/>
      <c r="RRH205" s="467"/>
      <c r="RRI205" s="467"/>
      <c r="RRJ205" s="464"/>
      <c r="RRK205" s="464"/>
      <c r="RRL205" s="464"/>
      <c r="RRM205" s="465"/>
      <c r="RRO205" s="463"/>
      <c r="RRP205" s="467"/>
      <c r="RRQ205" s="467"/>
      <c r="RRR205" s="464"/>
      <c r="RRS205" s="464"/>
      <c r="RRT205" s="464"/>
      <c r="RRU205" s="465"/>
      <c r="RRW205" s="463"/>
      <c r="RRX205" s="467"/>
      <c r="RRY205" s="467"/>
      <c r="RRZ205" s="464"/>
      <c r="RSA205" s="464"/>
      <c r="RSB205" s="464"/>
      <c r="RSC205" s="465"/>
      <c r="RSE205" s="463"/>
      <c r="RSF205" s="467"/>
      <c r="RSG205" s="467"/>
      <c r="RSH205" s="464"/>
      <c r="RSI205" s="464"/>
      <c r="RSJ205" s="464"/>
      <c r="RSK205" s="465"/>
      <c r="RSM205" s="463"/>
      <c r="RSN205" s="467"/>
      <c r="RSO205" s="467"/>
      <c r="RSP205" s="464"/>
      <c r="RSQ205" s="464"/>
      <c r="RSR205" s="464"/>
      <c r="RSS205" s="465"/>
      <c r="RSU205" s="463"/>
      <c r="RSV205" s="467"/>
      <c r="RSW205" s="467"/>
      <c r="RSX205" s="464"/>
      <c r="RSY205" s="464"/>
      <c r="RSZ205" s="464"/>
      <c r="RTA205" s="465"/>
      <c r="RTC205" s="463"/>
      <c r="RTD205" s="467"/>
      <c r="RTE205" s="467"/>
      <c r="RTF205" s="464"/>
      <c r="RTG205" s="464"/>
      <c r="RTH205" s="464"/>
      <c r="RTI205" s="465"/>
      <c r="RTK205" s="463"/>
      <c r="RTL205" s="467"/>
      <c r="RTM205" s="467"/>
      <c r="RTN205" s="464"/>
      <c r="RTO205" s="464"/>
      <c r="RTP205" s="464"/>
      <c r="RTQ205" s="465"/>
      <c r="RTS205" s="463"/>
      <c r="RTT205" s="467"/>
      <c r="RTU205" s="467"/>
      <c r="RTV205" s="464"/>
      <c r="RTW205" s="464"/>
      <c r="RTX205" s="464"/>
      <c r="RTY205" s="465"/>
      <c r="RUA205" s="463"/>
      <c r="RUB205" s="467"/>
      <c r="RUC205" s="467"/>
      <c r="RUD205" s="464"/>
      <c r="RUE205" s="464"/>
      <c r="RUF205" s="464"/>
      <c r="RUG205" s="465"/>
      <c r="RUI205" s="463"/>
      <c r="RUJ205" s="467"/>
      <c r="RUK205" s="467"/>
      <c r="RUL205" s="464"/>
      <c r="RUM205" s="464"/>
      <c r="RUN205" s="464"/>
      <c r="RUO205" s="465"/>
      <c r="RUQ205" s="463"/>
      <c r="RUR205" s="467"/>
      <c r="RUS205" s="467"/>
      <c r="RUT205" s="464"/>
      <c r="RUU205" s="464"/>
      <c r="RUV205" s="464"/>
      <c r="RUW205" s="465"/>
      <c r="RUY205" s="463"/>
      <c r="RUZ205" s="467"/>
      <c r="RVA205" s="467"/>
      <c r="RVB205" s="464"/>
      <c r="RVC205" s="464"/>
      <c r="RVD205" s="464"/>
      <c r="RVE205" s="465"/>
      <c r="RVG205" s="463"/>
      <c r="RVH205" s="467"/>
      <c r="RVI205" s="467"/>
      <c r="RVJ205" s="464"/>
      <c r="RVK205" s="464"/>
      <c r="RVL205" s="464"/>
      <c r="RVM205" s="465"/>
      <c r="RVO205" s="463"/>
      <c r="RVP205" s="467"/>
      <c r="RVQ205" s="467"/>
      <c r="RVR205" s="464"/>
      <c r="RVS205" s="464"/>
      <c r="RVT205" s="464"/>
      <c r="RVU205" s="465"/>
      <c r="RVW205" s="463"/>
      <c r="RVX205" s="467"/>
      <c r="RVY205" s="467"/>
      <c r="RVZ205" s="464"/>
      <c r="RWA205" s="464"/>
      <c r="RWB205" s="464"/>
      <c r="RWC205" s="465"/>
      <c r="RWE205" s="463"/>
      <c r="RWF205" s="467"/>
      <c r="RWG205" s="467"/>
      <c r="RWH205" s="464"/>
      <c r="RWI205" s="464"/>
      <c r="RWJ205" s="464"/>
      <c r="RWK205" s="465"/>
      <c r="RWM205" s="463"/>
      <c r="RWN205" s="467"/>
      <c r="RWO205" s="467"/>
      <c r="RWP205" s="464"/>
      <c r="RWQ205" s="464"/>
      <c r="RWR205" s="464"/>
      <c r="RWS205" s="465"/>
      <c r="RWU205" s="463"/>
      <c r="RWV205" s="467"/>
      <c r="RWW205" s="467"/>
      <c r="RWX205" s="464"/>
      <c r="RWY205" s="464"/>
      <c r="RWZ205" s="464"/>
      <c r="RXA205" s="465"/>
      <c r="RXC205" s="463"/>
      <c r="RXD205" s="467"/>
      <c r="RXE205" s="467"/>
      <c r="RXF205" s="464"/>
      <c r="RXG205" s="464"/>
      <c r="RXH205" s="464"/>
      <c r="RXI205" s="465"/>
      <c r="RXK205" s="463"/>
      <c r="RXL205" s="467"/>
      <c r="RXM205" s="467"/>
      <c r="RXN205" s="464"/>
      <c r="RXO205" s="464"/>
      <c r="RXP205" s="464"/>
      <c r="RXQ205" s="465"/>
      <c r="RXS205" s="463"/>
      <c r="RXT205" s="467"/>
      <c r="RXU205" s="467"/>
      <c r="RXV205" s="464"/>
      <c r="RXW205" s="464"/>
      <c r="RXX205" s="464"/>
      <c r="RXY205" s="465"/>
      <c r="RYA205" s="463"/>
      <c r="RYB205" s="467"/>
      <c r="RYC205" s="467"/>
      <c r="RYD205" s="464"/>
      <c r="RYE205" s="464"/>
      <c r="RYF205" s="464"/>
      <c r="RYG205" s="465"/>
      <c r="RYI205" s="463"/>
      <c r="RYJ205" s="467"/>
      <c r="RYK205" s="467"/>
      <c r="RYL205" s="464"/>
      <c r="RYM205" s="464"/>
      <c r="RYN205" s="464"/>
      <c r="RYO205" s="465"/>
      <c r="RYQ205" s="463"/>
      <c r="RYR205" s="467"/>
      <c r="RYS205" s="467"/>
      <c r="RYT205" s="464"/>
      <c r="RYU205" s="464"/>
      <c r="RYV205" s="464"/>
      <c r="RYW205" s="465"/>
      <c r="RYY205" s="463"/>
      <c r="RYZ205" s="467"/>
      <c r="RZA205" s="467"/>
      <c r="RZB205" s="464"/>
      <c r="RZC205" s="464"/>
      <c r="RZD205" s="464"/>
      <c r="RZE205" s="465"/>
      <c r="RZG205" s="463"/>
      <c r="RZH205" s="467"/>
      <c r="RZI205" s="467"/>
      <c r="RZJ205" s="464"/>
      <c r="RZK205" s="464"/>
      <c r="RZL205" s="464"/>
      <c r="RZM205" s="465"/>
      <c r="RZO205" s="463"/>
      <c r="RZP205" s="467"/>
      <c r="RZQ205" s="467"/>
      <c r="RZR205" s="464"/>
      <c r="RZS205" s="464"/>
      <c r="RZT205" s="464"/>
      <c r="RZU205" s="465"/>
      <c r="RZW205" s="463"/>
      <c r="RZX205" s="467"/>
      <c r="RZY205" s="467"/>
      <c r="RZZ205" s="464"/>
      <c r="SAA205" s="464"/>
      <c r="SAB205" s="464"/>
      <c r="SAC205" s="465"/>
      <c r="SAE205" s="463"/>
      <c r="SAF205" s="467"/>
      <c r="SAG205" s="467"/>
      <c r="SAH205" s="464"/>
      <c r="SAI205" s="464"/>
      <c r="SAJ205" s="464"/>
      <c r="SAK205" s="465"/>
      <c r="SAM205" s="463"/>
      <c r="SAN205" s="467"/>
      <c r="SAO205" s="467"/>
      <c r="SAP205" s="464"/>
      <c r="SAQ205" s="464"/>
      <c r="SAR205" s="464"/>
      <c r="SAS205" s="465"/>
      <c r="SAU205" s="463"/>
      <c r="SAV205" s="467"/>
      <c r="SAW205" s="467"/>
      <c r="SAX205" s="464"/>
      <c r="SAY205" s="464"/>
      <c r="SAZ205" s="464"/>
      <c r="SBA205" s="465"/>
      <c r="SBC205" s="463"/>
      <c r="SBD205" s="467"/>
      <c r="SBE205" s="467"/>
      <c r="SBF205" s="464"/>
      <c r="SBG205" s="464"/>
      <c r="SBH205" s="464"/>
      <c r="SBI205" s="465"/>
      <c r="SBK205" s="463"/>
      <c r="SBL205" s="467"/>
      <c r="SBM205" s="467"/>
      <c r="SBN205" s="464"/>
      <c r="SBO205" s="464"/>
      <c r="SBP205" s="464"/>
      <c r="SBQ205" s="465"/>
      <c r="SBS205" s="463"/>
      <c r="SBT205" s="467"/>
      <c r="SBU205" s="467"/>
      <c r="SBV205" s="464"/>
      <c r="SBW205" s="464"/>
      <c r="SBX205" s="464"/>
      <c r="SBY205" s="465"/>
      <c r="SCA205" s="463"/>
      <c r="SCB205" s="467"/>
      <c r="SCC205" s="467"/>
      <c r="SCD205" s="464"/>
      <c r="SCE205" s="464"/>
      <c r="SCF205" s="464"/>
      <c r="SCG205" s="465"/>
      <c r="SCI205" s="463"/>
      <c r="SCJ205" s="467"/>
      <c r="SCK205" s="467"/>
      <c r="SCL205" s="464"/>
      <c r="SCM205" s="464"/>
      <c r="SCN205" s="464"/>
      <c r="SCO205" s="465"/>
      <c r="SCQ205" s="463"/>
      <c r="SCR205" s="467"/>
      <c r="SCS205" s="467"/>
      <c r="SCT205" s="464"/>
      <c r="SCU205" s="464"/>
      <c r="SCV205" s="464"/>
      <c r="SCW205" s="465"/>
      <c r="SCY205" s="463"/>
      <c r="SCZ205" s="467"/>
      <c r="SDA205" s="467"/>
      <c r="SDB205" s="464"/>
      <c r="SDC205" s="464"/>
      <c r="SDD205" s="464"/>
      <c r="SDE205" s="465"/>
      <c r="SDG205" s="463"/>
      <c r="SDH205" s="467"/>
      <c r="SDI205" s="467"/>
      <c r="SDJ205" s="464"/>
      <c r="SDK205" s="464"/>
      <c r="SDL205" s="464"/>
      <c r="SDM205" s="465"/>
      <c r="SDO205" s="463"/>
      <c r="SDP205" s="467"/>
      <c r="SDQ205" s="467"/>
      <c r="SDR205" s="464"/>
      <c r="SDS205" s="464"/>
      <c r="SDT205" s="464"/>
      <c r="SDU205" s="465"/>
      <c r="SDW205" s="463"/>
      <c r="SDX205" s="467"/>
      <c r="SDY205" s="467"/>
      <c r="SDZ205" s="464"/>
      <c r="SEA205" s="464"/>
      <c r="SEB205" s="464"/>
      <c r="SEC205" s="465"/>
      <c r="SEE205" s="463"/>
      <c r="SEF205" s="467"/>
      <c r="SEG205" s="467"/>
      <c r="SEH205" s="464"/>
      <c r="SEI205" s="464"/>
      <c r="SEJ205" s="464"/>
      <c r="SEK205" s="465"/>
      <c r="SEM205" s="463"/>
      <c r="SEN205" s="467"/>
      <c r="SEO205" s="467"/>
      <c r="SEP205" s="464"/>
      <c r="SEQ205" s="464"/>
      <c r="SER205" s="464"/>
      <c r="SES205" s="465"/>
      <c r="SEU205" s="463"/>
      <c r="SEV205" s="467"/>
      <c r="SEW205" s="467"/>
      <c r="SEX205" s="464"/>
      <c r="SEY205" s="464"/>
      <c r="SEZ205" s="464"/>
      <c r="SFA205" s="465"/>
      <c r="SFC205" s="463"/>
      <c r="SFD205" s="467"/>
      <c r="SFE205" s="467"/>
      <c r="SFF205" s="464"/>
      <c r="SFG205" s="464"/>
      <c r="SFH205" s="464"/>
      <c r="SFI205" s="465"/>
      <c r="SFK205" s="463"/>
      <c r="SFL205" s="467"/>
      <c r="SFM205" s="467"/>
      <c r="SFN205" s="464"/>
      <c r="SFO205" s="464"/>
      <c r="SFP205" s="464"/>
      <c r="SFQ205" s="465"/>
      <c r="SFS205" s="463"/>
      <c r="SFT205" s="467"/>
      <c r="SFU205" s="467"/>
      <c r="SFV205" s="464"/>
      <c r="SFW205" s="464"/>
      <c r="SFX205" s="464"/>
      <c r="SFY205" s="465"/>
      <c r="SGA205" s="463"/>
      <c r="SGB205" s="467"/>
      <c r="SGC205" s="467"/>
      <c r="SGD205" s="464"/>
      <c r="SGE205" s="464"/>
      <c r="SGF205" s="464"/>
      <c r="SGG205" s="465"/>
      <c r="SGI205" s="463"/>
      <c r="SGJ205" s="467"/>
      <c r="SGK205" s="467"/>
      <c r="SGL205" s="464"/>
      <c r="SGM205" s="464"/>
      <c r="SGN205" s="464"/>
      <c r="SGO205" s="465"/>
      <c r="SGQ205" s="463"/>
      <c r="SGR205" s="467"/>
      <c r="SGS205" s="467"/>
      <c r="SGT205" s="464"/>
      <c r="SGU205" s="464"/>
      <c r="SGV205" s="464"/>
      <c r="SGW205" s="465"/>
      <c r="SGY205" s="463"/>
      <c r="SGZ205" s="467"/>
      <c r="SHA205" s="467"/>
      <c r="SHB205" s="464"/>
      <c r="SHC205" s="464"/>
      <c r="SHD205" s="464"/>
      <c r="SHE205" s="465"/>
      <c r="SHG205" s="463"/>
      <c r="SHH205" s="467"/>
      <c r="SHI205" s="467"/>
      <c r="SHJ205" s="464"/>
      <c r="SHK205" s="464"/>
      <c r="SHL205" s="464"/>
      <c r="SHM205" s="465"/>
      <c r="SHO205" s="463"/>
      <c r="SHP205" s="467"/>
      <c r="SHQ205" s="467"/>
      <c r="SHR205" s="464"/>
      <c r="SHS205" s="464"/>
      <c r="SHT205" s="464"/>
      <c r="SHU205" s="465"/>
      <c r="SHW205" s="463"/>
      <c r="SHX205" s="467"/>
      <c r="SHY205" s="467"/>
      <c r="SHZ205" s="464"/>
      <c r="SIA205" s="464"/>
      <c r="SIB205" s="464"/>
      <c r="SIC205" s="465"/>
      <c r="SIE205" s="463"/>
      <c r="SIF205" s="467"/>
      <c r="SIG205" s="467"/>
      <c r="SIH205" s="464"/>
      <c r="SII205" s="464"/>
      <c r="SIJ205" s="464"/>
      <c r="SIK205" s="465"/>
      <c r="SIM205" s="463"/>
      <c r="SIN205" s="467"/>
      <c r="SIO205" s="467"/>
      <c r="SIP205" s="464"/>
      <c r="SIQ205" s="464"/>
      <c r="SIR205" s="464"/>
      <c r="SIS205" s="465"/>
      <c r="SIU205" s="463"/>
      <c r="SIV205" s="467"/>
      <c r="SIW205" s="467"/>
      <c r="SIX205" s="464"/>
      <c r="SIY205" s="464"/>
      <c r="SIZ205" s="464"/>
      <c r="SJA205" s="465"/>
      <c r="SJC205" s="463"/>
      <c r="SJD205" s="467"/>
      <c r="SJE205" s="467"/>
      <c r="SJF205" s="464"/>
      <c r="SJG205" s="464"/>
      <c r="SJH205" s="464"/>
      <c r="SJI205" s="465"/>
      <c r="SJK205" s="463"/>
      <c r="SJL205" s="467"/>
      <c r="SJM205" s="467"/>
      <c r="SJN205" s="464"/>
      <c r="SJO205" s="464"/>
      <c r="SJP205" s="464"/>
      <c r="SJQ205" s="465"/>
      <c r="SJS205" s="463"/>
      <c r="SJT205" s="467"/>
      <c r="SJU205" s="467"/>
      <c r="SJV205" s="464"/>
      <c r="SJW205" s="464"/>
      <c r="SJX205" s="464"/>
      <c r="SJY205" s="465"/>
      <c r="SKA205" s="463"/>
      <c r="SKB205" s="467"/>
      <c r="SKC205" s="467"/>
      <c r="SKD205" s="464"/>
      <c r="SKE205" s="464"/>
      <c r="SKF205" s="464"/>
      <c r="SKG205" s="465"/>
      <c r="SKI205" s="463"/>
      <c r="SKJ205" s="467"/>
      <c r="SKK205" s="467"/>
      <c r="SKL205" s="464"/>
      <c r="SKM205" s="464"/>
      <c r="SKN205" s="464"/>
      <c r="SKO205" s="465"/>
      <c r="SKQ205" s="463"/>
      <c r="SKR205" s="467"/>
      <c r="SKS205" s="467"/>
      <c r="SKT205" s="464"/>
      <c r="SKU205" s="464"/>
      <c r="SKV205" s="464"/>
      <c r="SKW205" s="465"/>
      <c r="SKY205" s="463"/>
      <c r="SKZ205" s="467"/>
      <c r="SLA205" s="467"/>
      <c r="SLB205" s="464"/>
      <c r="SLC205" s="464"/>
      <c r="SLD205" s="464"/>
      <c r="SLE205" s="465"/>
      <c r="SLG205" s="463"/>
      <c r="SLH205" s="467"/>
      <c r="SLI205" s="467"/>
      <c r="SLJ205" s="464"/>
      <c r="SLK205" s="464"/>
      <c r="SLL205" s="464"/>
      <c r="SLM205" s="465"/>
      <c r="SLO205" s="463"/>
      <c r="SLP205" s="467"/>
      <c r="SLQ205" s="467"/>
      <c r="SLR205" s="464"/>
      <c r="SLS205" s="464"/>
      <c r="SLT205" s="464"/>
      <c r="SLU205" s="465"/>
      <c r="SLW205" s="463"/>
      <c r="SLX205" s="467"/>
      <c r="SLY205" s="467"/>
      <c r="SLZ205" s="464"/>
      <c r="SMA205" s="464"/>
      <c r="SMB205" s="464"/>
      <c r="SMC205" s="465"/>
      <c r="SME205" s="463"/>
      <c r="SMF205" s="467"/>
      <c r="SMG205" s="467"/>
      <c r="SMH205" s="464"/>
      <c r="SMI205" s="464"/>
      <c r="SMJ205" s="464"/>
      <c r="SMK205" s="465"/>
      <c r="SMM205" s="463"/>
      <c r="SMN205" s="467"/>
      <c r="SMO205" s="467"/>
      <c r="SMP205" s="464"/>
      <c r="SMQ205" s="464"/>
      <c r="SMR205" s="464"/>
      <c r="SMS205" s="465"/>
      <c r="SMU205" s="463"/>
      <c r="SMV205" s="467"/>
      <c r="SMW205" s="467"/>
      <c r="SMX205" s="464"/>
      <c r="SMY205" s="464"/>
      <c r="SMZ205" s="464"/>
      <c r="SNA205" s="465"/>
      <c r="SNC205" s="463"/>
      <c r="SND205" s="467"/>
      <c r="SNE205" s="467"/>
      <c r="SNF205" s="464"/>
      <c r="SNG205" s="464"/>
      <c r="SNH205" s="464"/>
      <c r="SNI205" s="465"/>
      <c r="SNK205" s="463"/>
      <c r="SNL205" s="467"/>
      <c r="SNM205" s="467"/>
      <c r="SNN205" s="464"/>
      <c r="SNO205" s="464"/>
      <c r="SNP205" s="464"/>
      <c r="SNQ205" s="465"/>
      <c r="SNS205" s="463"/>
      <c r="SNT205" s="467"/>
      <c r="SNU205" s="467"/>
      <c r="SNV205" s="464"/>
      <c r="SNW205" s="464"/>
      <c r="SNX205" s="464"/>
      <c r="SNY205" s="465"/>
      <c r="SOA205" s="463"/>
      <c r="SOB205" s="467"/>
      <c r="SOC205" s="467"/>
      <c r="SOD205" s="464"/>
      <c r="SOE205" s="464"/>
      <c r="SOF205" s="464"/>
      <c r="SOG205" s="465"/>
      <c r="SOI205" s="463"/>
      <c r="SOJ205" s="467"/>
      <c r="SOK205" s="467"/>
      <c r="SOL205" s="464"/>
      <c r="SOM205" s="464"/>
      <c r="SON205" s="464"/>
      <c r="SOO205" s="465"/>
      <c r="SOQ205" s="463"/>
      <c r="SOR205" s="467"/>
      <c r="SOS205" s="467"/>
      <c r="SOT205" s="464"/>
      <c r="SOU205" s="464"/>
      <c r="SOV205" s="464"/>
      <c r="SOW205" s="465"/>
      <c r="SOY205" s="463"/>
      <c r="SOZ205" s="467"/>
      <c r="SPA205" s="467"/>
      <c r="SPB205" s="464"/>
      <c r="SPC205" s="464"/>
      <c r="SPD205" s="464"/>
      <c r="SPE205" s="465"/>
      <c r="SPG205" s="463"/>
      <c r="SPH205" s="467"/>
      <c r="SPI205" s="467"/>
      <c r="SPJ205" s="464"/>
      <c r="SPK205" s="464"/>
      <c r="SPL205" s="464"/>
      <c r="SPM205" s="465"/>
      <c r="SPO205" s="463"/>
      <c r="SPP205" s="467"/>
      <c r="SPQ205" s="467"/>
      <c r="SPR205" s="464"/>
      <c r="SPS205" s="464"/>
      <c r="SPT205" s="464"/>
      <c r="SPU205" s="465"/>
      <c r="SPW205" s="463"/>
      <c r="SPX205" s="467"/>
      <c r="SPY205" s="467"/>
      <c r="SPZ205" s="464"/>
      <c r="SQA205" s="464"/>
      <c r="SQB205" s="464"/>
      <c r="SQC205" s="465"/>
      <c r="SQE205" s="463"/>
      <c r="SQF205" s="467"/>
      <c r="SQG205" s="467"/>
      <c r="SQH205" s="464"/>
      <c r="SQI205" s="464"/>
      <c r="SQJ205" s="464"/>
      <c r="SQK205" s="465"/>
      <c r="SQM205" s="463"/>
      <c r="SQN205" s="467"/>
      <c r="SQO205" s="467"/>
      <c r="SQP205" s="464"/>
      <c r="SQQ205" s="464"/>
      <c r="SQR205" s="464"/>
      <c r="SQS205" s="465"/>
      <c r="SQU205" s="463"/>
      <c r="SQV205" s="467"/>
      <c r="SQW205" s="467"/>
      <c r="SQX205" s="464"/>
      <c r="SQY205" s="464"/>
      <c r="SQZ205" s="464"/>
      <c r="SRA205" s="465"/>
      <c r="SRC205" s="463"/>
      <c r="SRD205" s="467"/>
      <c r="SRE205" s="467"/>
      <c r="SRF205" s="464"/>
      <c r="SRG205" s="464"/>
      <c r="SRH205" s="464"/>
      <c r="SRI205" s="465"/>
      <c r="SRK205" s="463"/>
      <c r="SRL205" s="467"/>
      <c r="SRM205" s="467"/>
      <c r="SRN205" s="464"/>
      <c r="SRO205" s="464"/>
      <c r="SRP205" s="464"/>
      <c r="SRQ205" s="465"/>
      <c r="SRS205" s="463"/>
      <c r="SRT205" s="467"/>
      <c r="SRU205" s="467"/>
      <c r="SRV205" s="464"/>
      <c r="SRW205" s="464"/>
      <c r="SRX205" s="464"/>
      <c r="SRY205" s="465"/>
      <c r="SSA205" s="463"/>
      <c r="SSB205" s="467"/>
      <c r="SSC205" s="467"/>
      <c r="SSD205" s="464"/>
      <c r="SSE205" s="464"/>
      <c r="SSF205" s="464"/>
      <c r="SSG205" s="465"/>
      <c r="SSI205" s="463"/>
      <c r="SSJ205" s="467"/>
      <c r="SSK205" s="467"/>
      <c r="SSL205" s="464"/>
      <c r="SSM205" s="464"/>
      <c r="SSN205" s="464"/>
      <c r="SSO205" s="465"/>
      <c r="SSQ205" s="463"/>
      <c r="SSR205" s="467"/>
      <c r="SSS205" s="467"/>
      <c r="SST205" s="464"/>
      <c r="SSU205" s="464"/>
      <c r="SSV205" s="464"/>
      <c r="SSW205" s="465"/>
      <c r="SSY205" s="463"/>
      <c r="SSZ205" s="467"/>
      <c r="STA205" s="467"/>
      <c r="STB205" s="464"/>
      <c r="STC205" s="464"/>
      <c r="STD205" s="464"/>
      <c r="STE205" s="465"/>
      <c r="STG205" s="463"/>
      <c r="STH205" s="467"/>
      <c r="STI205" s="467"/>
      <c r="STJ205" s="464"/>
      <c r="STK205" s="464"/>
      <c r="STL205" s="464"/>
      <c r="STM205" s="465"/>
      <c r="STO205" s="463"/>
      <c r="STP205" s="467"/>
      <c r="STQ205" s="467"/>
      <c r="STR205" s="464"/>
      <c r="STS205" s="464"/>
      <c r="STT205" s="464"/>
      <c r="STU205" s="465"/>
      <c r="STW205" s="463"/>
      <c r="STX205" s="467"/>
      <c r="STY205" s="467"/>
      <c r="STZ205" s="464"/>
      <c r="SUA205" s="464"/>
      <c r="SUB205" s="464"/>
      <c r="SUC205" s="465"/>
      <c r="SUE205" s="463"/>
      <c r="SUF205" s="467"/>
      <c r="SUG205" s="467"/>
      <c r="SUH205" s="464"/>
      <c r="SUI205" s="464"/>
      <c r="SUJ205" s="464"/>
      <c r="SUK205" s="465"/>
      <c r="SUM205" s="463"/>
      <c r="SUN205" s="467"/>
      <c r="SUO205" s="467"/>
      <c r="SUP205" s="464"/>
      <c r="SUQ205" s="464"/>
      <c r="SUR205" s="464"/>
      <c r="SUS205" s="465"/>
      <c r="SUU205" s="463"/>
      <c r="SUV205" s="467"/>
      <c r="SUW205" s="467"/>
      <c r="SUX205" s="464"/>
      <c r="SUY205" s="464"/>
      <c r="SUZ205" s="464"/>
      <c r="SVA205" s="465"/>
      <c r="SVC205" s="463"/>
      <c r="SVD205" s="467"/>
      <c r="SVE205" s="467"/>
      <c r="SVF205" s="464"/>
      <c r="SVG205" s="464"/>
      <c r="SVH205" s="464"/>
      <c r="SVI205" s="465"/>
      <c r="SVK205" s="463"/>
      <c r="SVL205" s="467"/>
      <c r="SVM205" s="467"/>
      <c r="SVN205" s="464"/>
      <c r="SVO205" s="464"/>
      <c r="SVP205" s="464"/>
      <c r="SVQ205" s="465"/>
      <c r="SVS205" s="463"/>
      <c r="SVT205" s="467"/>
      <c r="SVU205" s="467"/>
      <c r="SVV205" s="464"/>
      <c r="SVW205" s="464"/>
      <c r="SVX205" s="464"/>
      <c r="SVY205" s="465"/>
      <c r="SWA205" s="463"/>
      <c r="SWB205" s="467"/>
      <c r="SWC205" s="467"/>
      <c r="SWD205" s="464"/>
      <c r="SWE205" s="464"/>
      <c r="SWF205" s="464"/>
      <c r="SWG205" s="465"/>
      <c r="SWI205" s="463"/>
      <c r="SWJ205" s="467"/>
      <c r="SWK205" s="467"/>
      <c r="SWL205" s="464"/>
      <c r="SWM205" s="464"/>
      <c r="SWN205" s="464"/>
      <c r="SWO205" s="465"/>
      <c r="SWQ205" s="463"/>
      <c r="SWR205" s="467"/>
      <c r="SWS205" s="467"/>
      <c r="SWT205" s="464"/>
      <c r="SWU205" s="464"/>
      <c r="SWV205" s="464"/>
      <c r="SWW205" s="465"/>
      <c r="SWY205" s="463"/>
      <c r="SWZ205" s="467"/>
      <c r="SXA205" s="467"/>
      <c r="SXB205" s="464"/>
      <c r="SXC205" s="464"/>
      <c r="SXD205" s="464"/>
      <c r="SXE205" s="465"/>
      <c r="SXG205" s="463"/>
      <c r="SXH205" s="467"/>
      <c r="SXI205" s="467"/>
      <c r="SXJ205" s="464"/>
      <c r="SXK205" s="464"/>
      <c r="SXL205" s="464"/>
      <c r="SXM205" s="465"/>
      <c r="SXO205" s="463"/>
      <c r="SXP205" s="467"/>
      <c r="SXQ205" s="467"/>
      <c r="SXR205" s="464"/>
      <c r="SXS205" s="464"/>
      <c r="SXT205" s="464"/>
      <c r="SXU205" s="465"/>
      <c r="SXW205" s="463"/>
      <c r="SXX205" s="467"/>
      <c r="SXY205" s="467"/>
      <c r="SXZ205" s="464"/>
      <c r="SYA205" s="464"/>
      <c r="SYB205" s="464"/>
      <c r="SYC205" s="465"/>
      <c r="SYE205" s="463"/>
      <c r="SYF205" s="467"/>
      <c r="SYG205" s="467"/>
      <c r="SYH205" s="464"/>
      <c r="SYI205" s="464"/>
      <c r="SYJ205" s="464"/>
      <c r="SYK205" s="465"/>
      <c r="SYM205" s="463"/>
      <c r="SYN205" s="467"/>
      <c r="SYO205" s="467"/>
      <c r="SYP205" s="464"/>
      <c r="SYQ205" s="464"/>
      <c r="SYR205" s="464"/>
      <c r="SYS205" s="465"/>
      <c r="SYU205" s="463"/>
      <c r="SYV205" s="467"/>
      <c r="SYW205" s="467"/>
      <c r="SYX205" s="464"/>
      <c r="SYY205" s="464"/>
      <c r="SYZ205" s="464"/>
      <c r="SZA205" s="465"/>
      <c r="SZC205" s="463"/>
      <c r="SZD205" s="467"/>
      <c r="SZE205" s="467"/>
      <c r="SZF205" s="464"/>
      <c r="SZG205" s="464"/>
      <c r="SZH205" s="464"/>
      <c r="SZI205" s="465"/>
      <c r="SZK205" s="463"/>
      <c r="SZL205" s="467"/>
      <c r="SZM205" s="467"/>
      <c r="SZN205" s="464"/>
      <c r="SZO205" s="464"/>
      <c r="SZP205" s="464"/>
      <c r="SZQ205" s="465"/>
      <c r="SZS205" s="463"/>
      <c r="SZT205" s="467"/>
      <c r="SZU205" s="467"/>
      <c r="SZV205" s="464"/>
      <c r="SZW205" s="464"/>
      <c r="SZX205" s="464"/>
      <c r="SZY205" s="465"/>
      <c r="TAA205" s="463"/>
      <c r="TAB205" s="467"/>
      <c r="TAC205" s="467"/>
      <c r="TAD205" s="464"/>
      <c r="TAE205" s="464"/>
      <c r="TAF205" s="464"/>
      <c r="TAG205" s="465"/>
      <c r="TAI205" s="463"/>
      <c r="TAJ205" s="467"/>
      <c r="TAK205" s="467"/>
      <c r="TAL205" s="464"/>
      <c r="TAM205" s="464"/>
      <c r="TAN205" s="464"/>
      <c r="TAO205" s="465"/>
      <c r="TAQ205" s="463"/>
      <c r="TAR205" s="467"/>
      <c r="TAS205" s="467"/>
      <c r="TAT205" s="464"/>
      <c r="TAU205" s="464"/>
      <c r="TAV205" s="464"/>
      <c r="TAW205" s="465"/>
      <c r="TAY205" s="463"/>
      <c r="TAZ205" s="467"/>
      <c r="TBA205" s="467"/>
      <c r="TBB205" s="464"/>
      <c r="TBC205" s="464"/>
      <c r="TBD205" s="464"/>
      <c r="TBE205" s="465"/>
      <c r="TBG205" s="463"/>
      <c r="TBH205" s="467"/>
      <c r="TBI205" s="467"/>
      <c r="TBJ205" s="464"/>
      <c r="TBK205" s="464"/>
      <c r="TBL205" s="464"/>
      <c r="TBM205" s="465"/>
      <c r="TBO205" s="463"/>
      <c r="TBP205" s="467"/>
      <c r="TBQ205" s="467"/>
      <c r="TBR205" s="464"/>
      <c r="TBS205" s="464"/>
      <c r="TBT205" s="464"/>
      <c r="TBU205" s="465"/>
      <c r="TBW205" s="463"/>
      <c r="TBX205" s="467"/>
      <c r="TBY205" s="467"/>
      <c r="TBZ205" s="464"/>
      <c r="TCA205" s="464"/>
      <c r="TCB205" s="464"/>
      <c r="TCC205" s="465"/>
      <c r="TCE205" s="463"/>
      <c r="TCF205" s="467"/>
      <c r="TCG205" s="467"/>
      <c r="TCH205" s="464"/>
      <c r="TCI205" s="464"/>
      <c r="TCJ205" s="464"/>
      <c r="TCK205" s="465"/>
      <c r="TCM205" s="463"/>
      <c r="TCN205" s="467"/>
      <c r="TCO205" s="467"/>
      <c r="TCP205" s="464"/>
      <c r="TCQ205" s="464"/>
      <c r="TCR205" s="464"/>
      <c r="TCS205" s="465"/>
      <c r="TCU205" s="463"/>
      <c r="TCV205" s="467"/>
      <c r="TCW205" s="467"/>
      <c r="TCX205" s="464"/>
      <c r="TCY205" s="464"/>
      <c r="TCZ205" s="464"/>
      <c r="TDA205" s="465"/>
      <c r="TDC205" s="463"/>
      <c r="TDD205" s="467"/>
      <c r="TDE205" s="467"/>
      <c r="TDF205" s="464"/>
      <c r="TDG205" s="464"/>
      <c r="TDH205" s="464"/>
      <c r="TDI205" s="465"/>
      <c r="TDK205" s="463"/>
      <c r="TDL205" s="467"/>
      <c r="TDM205" s="467"/>
      <c r="TDN205" s="464"/>
      <c r="TDO205" s="464"/>
      <c r="TDP205" s="464"/>
      <c r="TDQ205" s="465"/>
      <c r="TDS205" s="463"/>
      <c r="TDT205" s="467"/>
      <c r="TDU205" s="467"/>
      <c r="TDV205" s="464"/>
      <c r="TDW205" s="464"/>
      <c r="TDX205" s="464"/>
      <c r="TDY205" s="465"/>
      <c r="TEA205" s="463"/>
      <c r="TEB205" s="467"/>
      <c r="TEC205" s="467"/>
      <c r="TED205" s="464"/>
      <c r="TEE205" s="464"/>
      <c r="TEF205" s="464"/>
      <c r="TEG205" s="465"/>
      <c r="TEI205" s="463"/>
      <c r="TEJ205" s="467"/>
      <c r="TEK205" s="467"/>
      <c r="TEL205" s="464"/>
      <c r="TEM205" s="464"/>
      <c r="TEN205" s="464"/>
      <c r="TEO205" s="465"/>
      <c r="TEQ205" s="463"/>
      <c r="TER205" s="467"/>
      <c r="TES205" s="467"/>
      <c r="TET205" s="464"/>
      <c r="TEU205" s="464"/>
      <c r="TEV205" s="464"/>
      <c r="TEW205" s="465"/>
      <c r="TEY205" s="463"/>
      <c r="TEZ205" s="467"/>
      <c r="TFA205" s="467"/>
      <c r="TFB205" s="464"/>
      <c r="TFC205" s="464"/>
      <c r="TFD205" s="464"/>
      <c r="TFE205" s="465"/>
      <c r="TFG205" s="463"/>
      <c r="TFH205" s="467"/>
      <c r="TFI205" s="467"/>
      <c r="TFJ205" s="464"/>
      <c r="TFK205" s="464"/>
      <c r="TFL205" s="464"/>
      <c r="TFM205" s="465"/>
      <c r="TFO205" s="463"/>
      <c r="TFP205" s="467"/>
      <c r="TFQ205" s="467"/>
      <c r="TFR205" s="464"/>
      <c r="TFS205" s="464"/>
      <c r="TFT205" s="464"/>
      <c r="TFU205" s="465"/>
      <c r="TFW205" s="463"/>
      <c r="TFX205" s="467"/>
      <c r="TFY205" s="467"/>
      <c r="TFZ205" s="464"/>
      <c r="TGA205" s="464"/>
      <c r="TGB205" s="464"/>
      <c r="TGC205" s="465"/>
      <c r="TGE205" s="463"/>
      <c r="TGF205" s="467"/>
      <c r="TGG205" s="467"/>
      <c r="TGH205" s="464"/>
      <c r="TGI205" s="464"/>
      <c r="TGJ205" s="464"/>
      <c r="TGK205" s="465"/>
      <c r="TGM205" s="463"/>
      <c r="TGN205" s="467"/>
      <c r="TGO205" s="467"/>
      <c r="TGP205" s="464"/>
      <c r="TGQ205" s="464"/>
      <c r="TGR205" s="464"/>
      <c r="TGS205" s="465"/>
      <c r="TGU205" s="463"/>
      <c r="TGV205" s="467"/>
      <c r="TGW205" s="467"/>
      <c r="TGX205" s="464"/>
      <c r="TGY205" s="464"/>
      <c r="TGZ205" s="464"/>
      <c r="THA205" s="465"/>
      <c r="THC205" s="463"/>
      <c r="THD205" s="467"/>
      <c r="THE205" s="467"/>
      <c r="THF205" s="464"/>
      <c r="THG205" s="464"/>
      <c r="THH205" s="464"/>
      <c r="THI205" s="465"/>
      <c r="THK205" s="463"/>
      <c r="THL205" s="467"/>
      <c r="THM205" s="467"/>
      <c r="THN205" s="464"/>
      <c r="THO205" s="464"/>
      <c r="THP205" s="464"/>
      <c r="THQ205" s="465"/>
      <c r="THS205" s="463"/>
      <c r="THT205" s="467"/>
      <c r="THU205" s="467"/>
      <c r="THV205" s="464"/>
      <c r="THW205" s="464"/>
      <c r="THX205" s="464"/>
      <c r="THY205" s="465"/>
      <c r="TIA205" s="463"/>
      <c r="TIB205" s="467"/>
      <c r="TIC205" s="467"/>
      <c r="TID205" s="464"/>
      <c r="TIE205" s="464"/>
      <c r="TIF205" s="464"/>
      <c r="TIG205" s="465"/>
      <c r="TII205" s="463"/>
      <c r="TIJ205" s="467"/>
      <c r="TIK205" s="467"/>
      <c r="TIL205" s="464"/>
      <c r="TIM205" s="464"/>
      <c r="TIN205" s="464"/>
      <c r="TIO205" s="465"/>
      <c r="TIQ205" s="463"/>
      <c r="TIR205" s="467"/>
      <c r="TIS205" s="467"/>
      <c r="TIT205" s="464"/>
      <c r="TIU205" s="464"/>
      <c r="TIV205" s="464"/>
      <c r="TIW205" s="465"/>
      <c r="TIY205" s="463"/>
      <c r="TIZ205" s="467"/>
      <c r="TJA205" s="467"/>
      <c r="TJB205" s="464"/>
      <c r="TJC205" s="464"/>
      <c r="TJD205" s="464"/>
      <c r="TJE205" s="465"/>
      <c r="TJG205" s="463"/>
      <c r="TJH205" s="467"/>
      <c r="TJI205" s="467"/>
      <c r="TJJ205" s="464"/>
      <c r="TJK205" s="464"/>
      <c r="TJL205" s="464"/>
      <c r="TJM205" s="465"/>
      <c r="TJO205" s="463"/>
      <c r="TJP205" s="467"/>
      <c r="TJQ205" s="467"/>
      <c r="TJR205" s="464"/>
      <c r="TJS205" s="464"/>
      <c r="TJT205" s="464"/>
      <c r="TJU205" s="465"/>
      <c r="TJW205" s="463"/>
      <c r="TJX205" s="467"/>
      <c r="TJY205" s="467"/>
      <c r="TJZ205" s="464"/>
      <c r="TKA205" s="464"/>
      <c r="TKB205" s="464"/>
      <c r="TKC205" s="465"/>
      <c r="TKE205" s="463"/>
      <c r="TKF205" s="467"/>
      <c r="TKG205" s="467"/>
      <c r="TKH205" s="464"/>
      <c r="TKI205" s="464"/>
      <c r="TKJ205" s="464"/>
      <c r="TKK205" s="465"/>
      <c r="TKM205" s="463"/>
      <c r="TKN205" s="467"/>
      <c r="TKO205" s="467"/>
      <c r="TKP205" s="464"/>
      <c r="TKQ205" s="464"/>
      <c r="TKR205" s="464"/>
      <c r="TKS205" s="465"/>
      <c r="TKU205" s="463"/>
      <c r="TKV205" s="467"/>
      <c r="TKW205" s="467"/>
      <c r="TKX205" s="464"/>
      <c r="TKY205" s="464"/>
      <c r="TKZ205" s="464"/>
      <c r="TLA205" s="465"/>
      <c r="TLC205" s="463"/>
      <c r="TLD205" s="467"/>
      <c r="TLE205" s="467"/>
      <c r="TLF205" s="464"/>
      <c r="TLG205" s="464"/>
      <c r="TLH205" s="464"/>
      <c r="TLI205" s="465"/>
      <c r="TLK205" s="463"/>
      <c r="TLL205" s="467"/>
      <c r="TLM205" s="467"/>
      <c r="TLN205" s="464"/>
      <c r="TLO205" s="464"/>
      <c r="TLP205" s="464"/>
      <c r="TLQ205" s="465"/>
      <c r="TLS205" s="463"/>
      <c r="TLT205" s="467"/>
      <c r="TLU205" s="467"/>
      <c r="TLV205" s="464"/>
      <c r="TLW205" s="464"/>
      <c r="TLX205" s="464"/>
      <c r="TLY205" s="465"/>
      <c r="TMA205" s="463"/>
      <c r="TMB205" s="467"/>
      <c r="TMC205" s="467"/>
      <c r="TMD205" s="464"/>
      <c r="TME205" s="464"/>
      <c r="TMF205" s="464"/>
      <c r="TMG205" s="465"/>
      <c r="TMI205" s="463"/>
      <c r="TMJ205" s="467"/>
      <c r="TMK205" s="467"/>
      <c r="TML205" s="464"/>
      <c r="TMM205" s="464"/>
      <c r="TMN205" s="464"/>
      <c r="TMO205" s="465"/>
      <c r="TMQ205" s="463"/>
      <c r="TMR205" s="467"/>
      <c r="TMS205" s="467"/>
      <c r="TMT205" s="464"/>
      <c r="TMU205" s="464"/>
      <c r="TMV205" s="464"/>
      <c r="TMW205" s="465"/>
      <c r="TMY205" s="463"/>
      <c r="TMZ205" s="467"/>
      <c r="TNA205" s="467"/>
      <c r="TNB205" s="464"/>
      <c r="TNC205" s="464"/>
      <c r="TND205" s="464"/>
      <c r="TNE205" s="465"/>
      <c r="TNG205" s="463"/>
      <c r="TNH205" s="467"/>
      <c r="TNI205" s="467"/>
      <c r="TNJ205" s="464"/>
      <c r="TNK205" s="464"/>
      <c r="TNL205" s="464"/>
      <c r="TNM205" s="465"/>
      <c r="TNO205" s="463"/>
      <c r="TNP205" s="467"/>
      <c r="TNQ205" s="467"/>
      <c r="TNR205" s="464"/>
      <c r="TNS205" s="464"/>
      <c r="TNT205" s="464"/>
      <c r="TNU205" s="465"/>
      <c r="TNW205" s="463"/>
      <c r="TNX205" s="467"/>
      <c r="TNY205" s="467"/>
      <c r="TNZ205" s="464"/>
      <c r="TOA205" s="464"/>
      <c r="TOB205" s="464"/>
      <c r="TOC205" s="465"/>
      <c r="TOE205" s="463"/>
      <c r="TOF205" s="467"/>
      <c r="TOG205" s="467"/>
      <c r="TOH205" s="464"/>
      <c r="TOI205" s="464"/>
      <c r="TOJ205" s="464"/>
      <c r="TOK205" s="465"/>
      <c r="TOM205" s="463"/>
      <c r="TON205" s="467"/>
      <c r="TOO205" s="467"/>
      <c r="TOP205" s="464"/>
      <c r="TOQ205" s="464"/>
      <c r="TOR205" s="464"/>
      <c r="TOS205" s="465"/>
      <c r="TOU205" s="463"/>
      <c r="TOV205" s="467"/>
      <c r="TOW205" s="467"/>
      <c r="TOX205" s="464"/>
      <c r="TOY205" s="464"/>
      <c r="TOZ205" s="464"/>
      <c r="TPA205" s="465"/>
      <c r="TPC205" s="463"/>
      <c r="TPD205" s="467"/>
      <c r="TPE205" s="467"/>
      <c r="TPF205" s="464"/>
      <c r="TPG205" s="464"/>
      <c r="TPH205" s="464"/>
      <c r="TPI205" s="465"/>
      <c r="TPK205" s="463"/>
      <c r="TPL205" s="467"/>
      <c r="TPM205" s="467"/>
      <c r="TPN205" s="464"/>
      <c r="TPO205" s="464"/>
      <c r="TPP205" s="464"/>
      <c r="TPQ205" s="465"/>
      <c r="TPS205" s="463"/>
      <c r="TPT205" s="467"/>
      <c r="TPU205" s="467"/>
      <c r="TPV205" s="464"/>
      <c r="TPW205" s="464"/>
      <c r="TPX205" s="464"/>
      <c r="TPY205" s="465"/>
      <c r="TQA205" s="463"/>
      <c r="TQB205" s="467"/>
      <c r="TQC205" s="467"/>
      <c r="TQD205" s="464"/>
      <c r="TQE205" s="464"/>
      <c r="TQF205" s="464"/>
      <c r="TQG205" s="465"/>
      <c r="TQI205" s="463"/>
      <c r="TQJ205" s="467"/>
      <c r="TQK205" s="467"/>
      <c r="TQL205" s="464"/>
      <c r="TQM205" s="464"/>
      <c r="TQN205" s="464"/>
      <c r="TQO205" s="465"/>
      <c r="TQQ205" s="463"/>
      <c r="TQR205" s="467"/>
      <c r="TQS205" s="467"/>
      <c r="TQT205" s="464"/>
      <c r="TQU205" s="464"/>
      <c r="TQV205" s="464"/>
      <c r="TQW205" s="465"/>
      <c r="TQY205" s="463"/>
      <c r="TQZ205" s="467"/>
      <c r="TRA205" s="467"/>
      <c r="TRB205" s="464"/>
      <c r="TRC205" s="464"/>
      <c r="TRD205" s="464"/>
      <c r="TRE205" s="465"/>
      <c r="TRG205" s="463"/>
      <c r="TRH205" s="467"/>
      <c r="TRI205" s="467"/>
      <c r="TRJ205" s="464"/>
      <c r="TRK205" s="464"/>
      <c r="TRL205" s="464"/>
      <c r="TRM205" s="465"/>
      <c r="TRO205" s="463"/>
      <c r="TRP205" s="467"/>
      <c r="TRQ205" s="467"/>
      <c r="TRR205" s="464"/>
      <c r="TRS205" s="464"/>
      <c r="TRT205" s="464"/>
      <c r="TRU205" s="465"/>
      <c r="TRW205" s="463"/>
      <c r="TRX205" s="467"/>
      <c r="TRY205" s="467"/>
      <c r="TRZ205" s="464"/>
      <c r="TSA205" s="464"/>
      <c r="TSB205" s="464"/>
      <c r="TSC205" s="465"/>
      <c r="TSE205" s="463"/>
      <c r="TSF205" s="467"/>
      <c r="TSG205" s="467"/>
      <c r="TSH205" s="464"/>
      <c r="TSI205" s="464"/>
      <c r="TSJ205" s="464"/>
      <c r="TSK205" s="465"/>
      <c r="TSM205" s="463"/>
      <c r="TSN205" s="467"/>
      <c r="TSO205" s="467"/>
      <c r="TSP205" s="464"/>
      <c r="TSQ205" s="464"/>
      <c r="TSR205" s="464"/>
      <c r="TSS205" s="465"/>
      <c r="TSU205" s="463"/>
      <c r="TSV205" s="467"/>
      <c r="TSW205" s="467"/>
      <c r="TSX205" s="464"/>
      <c r="TSY205" s="464"/>
      <c r="TSZ205" s="464"/>
      <c r="TTA205" s="465"/>
      <c r="TTC205" s="463"/>
      <c r="TTD205" s="467"/>
      <c r="TTE205" s="467"/>
      <c r="TTF205" s="464"/>
      <c r="TTG205" s="464"/>
      <c r="TTH205" s="464"/>
      <c r="TTI205" s="465"/>
      <c r="TTK205" s="463"/>
      <c r="TTL205" s="467"/>
      <c r="TTM205" s="467"/>
      <c r="TTN205" s="464"/>
      <c r="TTO205" s="464"/>
      <c r="TTP205" s="464"/>
      <c r="TTQ205" s="465"/>
      <c r="TTS205" s="463"/>
      <c r="TTT205" s="467"/>
      <c r="TTU205" s="467"/>
      <c r="TTV205" s="464"/>
      <c r="TTW205" s="464"/>
      <c r="TTX205" s="464"/>
      <c r="TTY205" s="465"/>
      <c r="TUA205" s="463"/>
      <c r="TUB205" s="467"/>
      <c r="TUC205" s="467"/>
      <c r="TUD205" s="464"/>
      <c r="TUE205" s="464"/>
      <c r="TUF205" s="464"/>
      <c r="TUG205" s="465"/>
      <c r="TUI205" s="463"/>
      <c r="TUJ205" s="467"/>
      <c r="TUK205" s="467"/>
      <c r="TUL205" s="464"/>
      <c r="TUM205" s="464"/>
      <c r="TUN205" s="464"/>
      <c r="TUO205" s="465"/>
      <c r="TUQ205" s="463"/>
      <c r="TUR205" s="467"/>
      <c r="TUS205" s="467"/>
      <c r="TUT205" s="464"/>
      <c r="TUU205" s="464"/>
      <c r="TUV205" s="464"/>
      <c r="TUW205" s="465"/>
      <c r="TUY205" s="463"/>
      <c r="TUZ205" s="467"/>
      <c r="TVA205" s="467"/>
      <c r="TVB205" s="464"/>
      <c r="TVC205" s="464"/>
      <c r="TVD205" s="464"/>
      <c r="TVE205" s="465"/>
      <c r="TVG205" s="463"/>
      <c r="TVH205" s="467"/>
      <c r="TVI205" s="467"/>
      <c r="TVJ205" s="464"/>
      <c r="TVK205" s="464"/>
      <c r="TVL205" s="464"/>
      <c r="TVM205" s="465"/>
      <c r="TVO205" s="463"/>
      <c r="TVP205" s="467"/>
      <c r="TVQ205" s="467"/>
      <c r="TVR205" s="464"/>
      <c r="TVS205" s="464"/>
      <c r="TVT205" s="464"/>
      <c r="TVU205" s="465"/>
      <c r="TVW205" s="463"/>
      <c r="TVX205" s="467"/>
      <c r="TVY205" s="467"/>
      <c r="TVZ205" s="464"/>
      <c r="TWA205" s="464"/>
      <c r="TWB205" s="464"/>
      <c r="TWC205" s="465"/>
      <c r="TWE205" s="463"/>
      <c r="TWF205" s="467"/>
      <c r="TWG205" s="467"/>
      <c r="TWH205" s="464"/>
      <c r="TWI205" s="464"/>
      <c r="TWJ205" s="464"/>
      <c r="TWK205" s="465"/>
      <c r="TWM205" s="463"/>
      <c r="TWN205" s="467"/>
      <c r="TWO205" s="467"/>
      <c r="TWP205" s="464"/>
      <c r="TWQ205" s="464"/>
      <c r="TWR205" s="464"/>
      <c r="TWS205" s="465"/>
      <c r="TWU205" s="463"/>
      <c r="TWV205" s="467"/>
      <c r="TWW205" s="467"/>
      <c r="TWX205" s="464"/>
      <c r="TWY205" s="464"/>
      <c r="TWZ205" s="464"/>
      <c r="TXA205" s="465"/>
      <c r="TXC205" s="463"/>
      <c r="TXD205" s="467"/>
      <c r="TXE205" s="467"/>
      <c r="TXF205" s="464"/>
      <c r="TXG205" s="464"/>
      <c r="TXH205" s="464"/>
      <c r="TXI205" s="465"/>
      <c r="TXK205" s="463"/>
      <c r="TXL205" s="467"/>
      <c r="TXM205" s="467"/>
      <c r="TXN205" s="464"/>
      <c r="TXO205" s="464"/>
      <c r="TXP205" s="464"/>
      <c r="TXQ205" s="465"/>
      <c r="TXS205" s="463"/>
      <c r="TXT205" s="467"/>
      <c r="TXU205" s="467"/>
      <c r="TXV205" s="464"/>
      <c r="TXW205" s="464"/>
      <c r="TXX205" s="464"/>
      <c r="TXY205" s="465"/>
      <c r="TYA205" s="463"/>
      <c r="TYB205" s="467"/>
      <c r="TYC205" s="467"/>
      <c r="TYD205" s="464"/>
      <c r="TYE205" s="464"/>
      <c r="TYF205" s="464"/>
      <c r="TYG205" s="465"/>
      <c r="TYI205" s="463"/>
      <c r="TYJ205" s="467"/>
      <c r="TYK205" s="467"/>
      <c r="TYL205" s="464"/>
      <c r="TYM205" s="464"/>
      <c r="TYN205" s="464"/>
      <c r="TYO205" s="465"/>
      <c r="TYQ205" s="463"/>
      <c r="TYR205" s="467"/>
      <c r="TYS205" s="467"/>
      <c r="TYT205" s="464"/>
      <c r="TYU205" s="464"/>
      <c r="TYV205" s="464"/>
      <c r="TYW205" s="465"/>
      <c r="TYY205" s="463"/>
      <c r="TYZ205" s="467"/>
      <c r="TZA205" s="467"/>
      <c r="TZB205" s="464"/>
      <c r="TZC205" s="464"/>
      <c r="TZD205" s="464"/>
      <c r="TZE205" s="465"/>
      <c r="TZG205" s="463"/>
      <c r="TZH205" s="467"/>
      <c r="TZI205" s="467"/>
      <c r="TZJ205" s="464"/>
      <c r="TZK205" s="464"/>
      <c r="TZL205" s="464"/>
      <c r="TZM205" s="465"/>
      <c r="TZO205" s="463"/>
      <c r="TZP205" s="467"/>
      <c r="TZQ205" s="467"/>
      <c r="TZR205" s="464"/>
      <c r="TZS205" s="464"/>
      <c r="TZT205" s="464"/>
      <c r="TZU205" s="465"/>
      <c r="TZW205" s="463"/>
      <c r="TZX205" s="467"/>
      <c r="TZY205" s="467"/>
      <c r="TZZ205" s="464"/>
      <c r="UAA205" s="464"/>
      <c r="UAB205" s="464"/>
      <c r="UAC205" s="465"/>
      <c r="UAE205" s="463"/>
      <c r="UAF205" s="467"/>
      <c r="UAG205" s="467"/>
      <c r="UAH205" s="464"/>
      <c r="UAI205" s="464"/>
      <c r="UAJ205" s="464"/>
      <c r="UAK205" s="465"/>
      <c r="UAM205" s="463"/>
      <c r="UAN205" s="467"/>
      <c r="UAO205" s="467"/>
      <c r="UAP205" s="464"/>
      <c r="UAQ205" s="464"/>
      <c r="UAR205" s="464"/>
      <c r="UAS205" s="465"/>
      <c r="UAU205" s="463"/>
      <c r="UAV205" s="467"/>
      <c r="UAW205" s="467"/>
      <c r="UAX205" s="464"/>
      <c r="UAY205" s="464"/>
      <c r="UAZ205" s="464"/>
      <c r="UBA205" s="465"/>
      <c r="UBC205" s="463"/>
      <c r="UBD205" s="467"/>
      <c r="UBE205" s="467"/>
      <c r="UBF205" s="464"/>
      <c r="UBG205" s="464"/>
      <c r="UBH205" s="464"/>
      <c r="UBI205" s="465"/>
      <c r="UBK205" s="463"/>
      <c r="UBL205" s="467"/>
      <c r="UBM205" s="467"/>
      <c r="UBN205" s="464"/>
      <c r="UBO205" s="464"/>
      <c r="UBP205" s="464"/>
      <c r="UBQ205" s="465"/>
      <c r="UBS205" s="463"/>
      <c r="UBT205" s="467"/>
      <c r="UBU205" s="467"/>
      <c r="UBV205" s="464"/>
      <c r="UBW205" s="464"/>
      <c r="UBX205" s="464"/>
      <c r="UBY205" s="465"/>
      <c r="UCA205" s="463"/>
      <c r="UCB205" s="467"/>
      <c r="UCC205" s="467"/>
      <c r="UCD205" s="464"/>
      <c r="UCE205" s="464"/>
      <c r="UCF205" s="464"/>
      <c r="UCG205" s="465"/>
      <c r="UCI205" s="463"/>
      <c r="UCJ205" s="467"/>
      <c r="UCK205" s="467"/>
      <c r="UCL205" s="464"/>
      <c r="UCM205" s="464"/>
      <c r="UCN205" s="464"/>
      <c r="UCO205" s="465"/>
      <c r="UCQ205" s="463"/>
      <c r="UCR205" s="467"/>
      <c r="UCS205" s="467"/>
      <c r="UCT205" s="464"/>
      <c r="UCU205" s="464"/>
      <c r="UCV205" s="464"/>
      <c r="UCW205" s="465"/>
      <c r="UCY205" s="463"/>
      <c r="UCZ205" s="467"/>
      <c r="UDA205" s="467"/>
      <c r="UDB205" s="464"/>
      <c r="UDC205" s="464"/>
      <c r="UDD205" s="464"/>
      <c r="UDE205" s="465"/>
      <c r="UDG205" s="463"/>
      <c r="UDH205" s="467"/>
      <c r="UDI205" s="467"/>
      <c r="UDJ205" s="464"/>
      <c r="UDK205" s="464"/>
      <c r="UDL205" s="464"/>
      <c r="UDM205" s="465"/>
      <c r="UDO205" s="463"/>
      <c r="UDP205" s="467"/>
      <c r="UDQ205" s="467"/>
      <c r="UDR205" s="464"/>
      <c r="UDS205" s="464"/>
      <c r="UDT205" s="464"/>
      <c r="UDU205" s="465"/>
      <c r="UDW205" s="463"/>
      <c r="UDX205" s="467"/>
      <c r="UDY205" s="467"/>
      <c r="UDZ205" s="464"/>
      <c r="UEA205" s="464"/>
      <c r="UEB205" s="464"/>
      <c r="UEC205" s="465"/>
      <c r="UEE205" s="463"/>
      <c r="UEF205" s="467"/>
      <c r="UEG205" s="467"/>
      <c r="UEH205" s="464"/>
      <c r="UEI205" s="464"/>
      <c r="UEJ205" s="464"/>
      <c r="UEK205" s="465"/>
      <c r="UEM205" s="463"/>
      <c r="UEN205" s="467"/>
      <c r="UEO205" s="467"/>
      <c r="UEP205" s="464"/>
      <c r="UEQ205" s="464"/>
      <c r="UER205" s="464"/>
      <c r="UES205" s="465"/>
      <c r="UEU205" s="463"/>
      <c r="UEV205" s="467"/>
      <c r="UEW205" s="467"/>
      <c r="UEX205" s="464"/>
      <c r="UEY205" s="464"/>
      <c r="UEZ205" s="464"/>
      <c r="UFA205" s="465"/>
      <c r="UFC205" s="463"/>
      <c r="UFD205" s="467"/>
      <c r="UFE205" s="467"/>
      <c r="UFF205" s="464"/>
      <c r="UFG205" s="464"/>
      <c r="UFH205" s="464"/>
      <c r="UFI205" s="465"/>
      <c r="UFK205" s="463"/>
      <c r="UFL205" s="467"/>
      <c r="UFM205" s="467"/>
      <c r="UFN205" s="464"/>
      <c r="UFO205" s="464"/>
      <c r="UFP205" s="464"/>
      <c r="UFQ205" s="465"/>
      <c r="UFS205" s="463"/>
      <c r="UFT205" s="467"/>
      <c r="UFU205" s="467"/>
      <c r="UFV205" s="464"/>
      <c r="UFW205" s="464"/>
      <c r="UFX205" s="464"/>
      <c r="UFY205" s="465"/>
      <c r="UGA205" s="463"/>
      <c r="UGB205" s="467"/>
      <c r="UGC205" s="467"/>
      <c r="UGD205" s="464"/>
      <c r="UGE205" s="464"/>
      <c r="UGF205" s="464"/>
      <c r="UGG205" s="465"/>
      <c r="UGI205" s="463"/>
      <c r="UGJ205" s="467"/>
      <c r="UGK205" s="467"/>
      <c r="UGL205" s="464"/>
      <c r="UGM205" s="464"/>
      <c r="UGN205" s="464"/>
      <c r="UGO205" s="465"/>
      <c r="UGQ205" s="463"/>
      <c r="UGR205" s="467"/>
      <c r="UGS205" s="467"/>
      <c r="UGT205" s="464"/>
      <c r="UGU205" s="464"/>
      <c r="UGV205" s="464"/>
      <c r="UGW205" s="465"/>
      <c r="UGY205" s="463"/>
      <c r="UGZ205" s="467"/>
      <c r="UHA205" s="467"/>
      <c r="UHB205" s="464"/>
      <c r="UHC205" s="464"/>
      <c r="UHD205" s="464"/>
      <c r="UHE205" s="465"/>
      <c r="UHG205" s="463"/>
      <c r="UHH205" s="467"/>
      <c r="UHI205" s="467"/>
      <c r="UHJ205" s="464"/>
      <c r="UHK205" s="464"/>
      <c r="UHL205" s="464"/>
      <c r="UHM205" s="465"/>
      <c r="UHO205" s="463"/>
      <c r="UHP205" s="467"/>
      <c r="UHQ205" s="467"/>
      <c r="UHR205" s="464"/>
      <c r="UHS205" s="464"/>
      <c r="UHT205" s="464"/>
      <c r="UHU205" s="465"/>
      <c r="UHW205" s="463"/>
      <c r="UHX205" s="467"/>
      <c r="UHY205" s="467"/>
      <c r="UHZ205" s="464"/>
      <c r="UIA205" s="464"/>
      <c r="UIB205" s="464"/>
      <c r="UIC205" s="465"/>
      <c r="UIE205" s="463"/>
      <c r="UIF205" s="467"/>
      <c r="UIG205" s="467"/>
      <c r="UIH205" s="464"/>
      <c r="UII205" s="464"/>
      <c r="UIJ205" s="464"/>
      <c r="UIK205" s="465"/>
      <c r="UIM205" s="463"/>
      <c r="UIN205" s="467"/>
      <c r="UIO205" s="467"/>
      <c r="UIP205" s="464"/>
      <c r="UIQ205" s="464"/>
      <c r="UIR205" s="464"/>
      <c r="UIS205" s="465"/>
      <c r="UIU205" s="463"/>
      <c r="UIV205" s="467"/>
      <c r="UIW205" s="467"/>
      <c r="UIX205" s="464"/>
      <c r="UIY205" s="464"/>
      <c r="UIZ205" s="464"/>
      <c r="UJA205" s="465"/>
      <c r="UJC205" s="463"/>
      <c r="UJD205" s="467"/>
      <c r="UJE205" s="467"/>
      <c r="UJF205" s="464"/>
      <c r="UJG205" s="464"/>
      <c r="UJH205" s="464"/>
      <c r="UJI205" s="465"/>
      <c r="UJK205" s="463"/>
      <c r="UJL205" s="467"/>
      <c r="UJM205" s="467"/>
      <c r="UJN205" s="464"/>
      <c r="UJO205" s="464"/>
      <c r="UJP205" s="464"/>
      <c r="UJQ205" s="465"/>
      <c r="UJS205" s="463"/>
      <c r="UJT205" s="467"/>
      <c r="UJU205" s="467"/>
      <c r="UJV205" s="464"/>
      <c r="UJW205" s="464"/>
      <c r="UJX205" s="464"/>
      <c r="UJY205" s="465"/>
      <c r="UKA205" s="463"/>
      <c r="UKB205" s="467"/>
      <c r="UKC205" s="467"/>
      <c r="UKD205" s="464"/>
      <c r="UKE205" s="464"/>
      <c r="UKF205" s="464"/>
      <c r="UKG205" s="465"/>
      <c r="UKI205" s="463"/>
      <c r="UKJ205" s="467"/>
      <c r="UKK205" s="467"/>
      <c r="UKL205" s="464"/>
      <c r="UKM205" s="464"/>
      <c r="UKN205" s="464"/>
      <c r="UKO205" s="465"/>
      <c r="UKQ205" s="463"/>
      <c r="UKR205" s="467"/>
      <c r="UKS205" s="467"/>
      <c r="UKT205" s="464"/>
      <c r="UKU205" s="464"/>
      <c r="UKV205" s="464"/>
      <c r="UKW205" s="465"/>
      <c r="UKY205" s="463"/>
      <c r="UKZ205" s="467"/>
      <c r="ULA205" s="467"/>
      <c r="ULB205" s="464"/>
      <c r="ULC205" s="464"/>
      <c r="ULD205" s="464"/>
      <c r="ULE205" s="465"/>
      <c r="ULG205" s="463"/>
      <c r="ULH205" s="467"/>
      <c r="ULI205" s="467"/>
      <c r="ULJ205" s="464"/>
      <c r="ULK205" s="464"/>
      <c r="ULL205" s="464"/>
      <c r="ULM205" s="465"/>
      <c r="ULO205" s="463"/>
      <c r="ULP205" s="467"/>
      <c r="ULQ205" s="467"/>
      <c r="ULR205" s="464"/>
      <c r="ULS205" s="464"/>
      <c r="ULT205" s="464"/>
      <c r="ULU205" s="465"/>
      <c r="ULW205" s="463"/>
      <c r="ULX205" s="467"/>
      <c r="ULY205" s="467"/>
      <c r="ULZ205" s="464"/>
      <c r="UMA205" s="464"/>
      <c r="UMB205" s="464"/>
      <c r="UMC205" s="465"/>
      <c r="UME205" s="463"/>
      <c r="UMF205" s="467"/>
      <c r="UMG205" s="467"/>
      <c r="UMH205" s="464"/>
      <c r="UMI205" s="464"/>
      <c r="UMJ205" s="464"/>
      <c r="UMK205" s="465"/>
      <c r="UMM205" s="463"/>
      <c r="UMN205" s="467"/>
      <c r="UMO205" s="467"/>
      <c r="UMP205" s="464"/>
      <c r="UMQ205" s="464"/>
      <c r="UMR205" s="464"/>
      <c r="UMS205" s="465"/>
      <c r="UMU205" s="463"/>
      <c r="UMV205" s="467"/>
      <c r="UMW205" s="467"/>
      <c r="UMX205" s="464"/>
      <c r="UMY205" s="464"/>
      <c r="UMZ205" s="464"/>
      <c r="UNA205" s="465"/>
      <c r="UNC205" s="463"/>
      <c r="UND205" s="467"/>
      <c r="UNE205" s="467"/>
      <c r="UNF205" s="464"/>
      <c r="UNG205" s="464"/>
      <c r="UNH205" s="464"/>
      <c r="UNI205" s="465"/>
      <c r="UNK205" s="463"/>
      <c r="UNL205" s="467"/>
      <c r="UNM205" s="467"/>
      <c r="UNN205" s="464"/>
      <c r="UNO205" s="464"/>
      <c r="UNP205" s="464"/>
      <c r="UNQ205" s="465"/>
      <c r="UNS205" s="463"/>
      <c r="UNT205" s="467"/>
      <c r="UNU205" s="467"/>
      <c r="UNV205" s="464"/>
      <c r="UNW205" s="464"/>
      <c r="UNX205" s="464"/>
      <c r="UNY205" s="465"/>
      <c r="UOA205" s="463"/>
      <c r="UOB205" s="467"/>
      <c r="UOC205" s="467"/>
      <c r="UOD205" s="464"/>
      <c r="UOE205" s="464"/>
      <c r="UOF205" s="464"/>
      <c r="UOG205" s="465"/>
      <c r="UOI205" s="463"/>
      <c r="UOJ205" s="467"/>
      <c r="UOK205" s="467"/>
      <c r="UOL205" s="464"/>
      <c r="UOM205" s="464"/>
      <c r="UON205" s="464"/>
      <c r="UOO205" s="465"/>
      <c r="UOQ205" s="463"/>
      <c r="UOR205" s="467"/>
      <c r="UOS205" s="467"/>
      <c r="UOT205" s="464"/>
      <c r="UOU205" s="464"/>
      <c r="UOV205" s="464"/>
      <c r="UOW205" s="465"/>
      <c r="UOY205" s="463"/>
      <c r="UOZ205" s="467"/>
      <c r="UPA205" s="467"/>
      <c r="UPB205" s="464"/>
      <c r="UPC205" s="464"/>
      <c r="UPD205" s="464"/>
      <c r="UPE205" s="465"/>
      <c r="UPG205" s="463"/>
      <c r="UPH205" s="467"/>
      <c r="UPI205" s="467"/>
      <c r="UPJ205" s="464"/>
      <c r="UPK205" s="464"/>
      <c r="UPL205" s="464"/>
      <c r="UPM205" s="465"/>
      <c r="UPO205" s="463"/>
      <c r="UPP205" s="467"/>
      <c r="UPQ205" s="467"/>
      <c r="UPR205" s="464"/>
      <c r="UPS205" s="464"/>
      <c r="UPT205" s="464"/>
      <c r="UPU205" s="465"/>
      <c r="UPW205" s="463"/>
      <c r="UPX205" s="467"/>
      <c r="UPY205" s="467"/>
      <c r="UPZ205" s="464"/>
      <c r="UQA205" s="464"/>
      <c r="UQB205" s="464"/>
      <c r="UQC205" s="465"/>
      <c r="UQE205" s="463"/>
      <c r="UQF205" s="467"/>
      <c r="UQG205" s="467"/>
      <c r="UQH205" s="464"/>
      <c r="UQI205" s="464"/>
      <c r="UQJ205" s="464"/>
      <c r="UQK205" s="465"/>
      <c r="UQM205" s="463"/>
      <c r="UQN205" s="467"/>
      <c r="UQO205" s="467"/>
      <c r="UQP205" s="464"/>
      <c r="UQQ205" s="464"/>
      <c r="UQR205" s="464"/>
      <c r="UQS205" s="465"/>
      <c r="UQU205" s="463"/>
      <c r="UQV205" s="467"/>
      <c r="UQW205" s="467"/>
      <c r="UQX205" s="464"/>
      <c r="UQY205" s="464"/>
      <c r="UQZ205" s="464"/>
      <c r="URA205" s="465"/>
      <c r="URC205" s="463"/>
      <c r="URD205" s="467"/>
      <c r="URE205" s="467"/>
      <c r="URF205" s="464"/>
      <c r="URG205" s="464"/>
      <c r="URH205" s="464"/>
      <c r="URI205" s="465"/>
      <c r="URK205" s="463"/>
      <c r="URL205" s="467"/>
      <c r="URM205" s="467"/>
      <c r="URN205" s="464"/>
      <c r="URO205" s="464"/>
      <c r="URP205" s="464"/>
      <c r="URQ205" s="465"/>
      <c r="URS205" s="463"/>
      <c r="URT205" s="467"/>
      <c r="URU205" s="467"/>
      <c r="URV205" s="464"/>
      <c r="URW205" s="464"/>
      <c r="URX205" s="464"/>
      <c r="URY205" s="465"/>
      <c r="USA205" s="463"/>
      <c r="USB205" s="467"/>
      <c r="USC205" s="467"/>
      <c r="USD205" s="464"/>
      <c r="USE205" s="464"/>
      <c r="USF205" s="464"/>
      <c r="USG205" s="465"/>
      <c r="USI205" s="463"/>
      <c r="USJ205" s="467"/>
      <c r="USK205" s="467"/>
      <c r="USL205" s="464"/>
      <c r="USM205" s="464"/>
      <c r="USN205" s="464"/>
      <c r="USO205" s="465"/>
      <c r="USQ205" s="463"/>
      <c r="USR205" s="467"/>
      <c r="USS205" s="467"/>
      <c r="UST205" s="464"/>
      <c r="USU205" s="464"/>
      <c r="USV205" s="464"/>
      <c r="USW205" s="465"/>
      <c r="USY205" s="463"/>
      <c r="USZ205" s="467"/>
      <c r="UTA205" s="467"/>
      <c r="UTB205" s="464"/>
      <c r="UTC205" s="464"/>
      <c r="UTD205" s="464"/>
      <c r="UTE205" s="465"/>
      <c r="UTG205" s="463"/>
      <c r="UTH205" s="467"/>
      <c r="UTI205" s="467"/>
      <c r="UTJ205" s="464"/>
      <c r="UTK205" s="464"/>
      <c r="UTL205" s="464"/>
      <c r="UTM205" s="465"/>
      <c r="UTO205" s="463"/>
      <c r="UTP205" s="467"/>
      <c r="UTQ205" s="467"/>
      <c r="UTR205" s="464"/>
      <c r="UTS205" s="464"/>
      <c r="UTT205" s="464"/>
      <c r="UTU205" s="465"/>
      <c r="UTW205" s="463"/>
      <c r="UTX205" s="467"/>
      <c r="UTY205" s="467"/>
      <c r="UTZ205" s="464"/>
      <c r="UUA205" s="464"/>
      <c r="UUB205" s="464"/>
      <c r="UUC205" s="465"/>
      <c r="UUE205" s="463"/>
      <c r="UUF205" s="467"/>
      <c r="UUG205" s="467"/>
      <c r="UUH205" s="464"/>
      <c r="UUI205" s="464"/>
      <c r="UUJ205" s="464"/>
      <c r="UUK205" s="465"/>
      <c r="UUM205" s="463"/>
      <c r="UUN205" s="467"/>
      <c r="UUO205" s="467"/>
      <c r="UUP205" s="464"/>
      <c r="UUQ205" s="464"/>
      <c r="UUR205" s="464"/>
      <c r="UUS205" s="465"/>
      <c r="UUU205" s="463"/>
      <c r="UUV205" s="467"/>
      <c r="UUW205" s="467"/>
      <c r="UUX205" s="464"/>
      <c r="UUY205" s="464"/>
      <c r="UUZ205" s="464"/>
      <c r="UVA205" s="465"/>
      <c r="UVC205" s="463"/>
      <c r="UVD205" s="467"/>
      <c r="UVE205" s="467"/>
      <c r="UVF205" s="464"/>
      <c r="UVG205" s="464"/>
      <c r="UVH205" s="464"/>
      <c r="UVI205" s="465"/>
      <c r="UVK205" s="463"/>
      <c r="UVL205" s="467"/>
      <c r="UVM205" s="467"/>
      <c r="UVN205" s="464"/>
      <c r="UVO205" s="464"/>
      <c r="UVP205" s="464"/>
      <c r="UVQ205" s="465"/>
      <c r="UVS205" s="463"/>
      <c r="UVT205" s="467"/>
      <c r="UVU205" s="467"/>
      <c r="UVV205" s="464"/>
      <c r="UVW205" s="464"/>
      <c r="UVX205" s="464"/>
      <c r="UVY205" s="465"/>
      <c r="UWA205" s="463"/>
      <c r="UWB205" s="467"/>
      <c r="UWC205" s="467"/>
      <c r="UWD205" s="464"/>
      <c r="UWE205" s="464"/>
      <c r="UWF205" s="464"/>
      <c r="UWG205" s="465"/>
      <c r="UWI205" s="463"/>
      <c r="UWJ205" s="467"/>
      <c r="UWK205" s="467"/>
      <c r="UWL205" s="464"/>
      <c r="UWM205" s="464"/>
      <c r="UWN205" s="464"/>
      <c r="UWO205" s="465"/>
      <c r="UWQ205" s="463"/>
      <c r="UWR205" s="467"/>
      <c r="UWS205" s="467"/>
      <c r="UWT205" s="464"/>
      <c r="UWU205" s="464"/>
      <c r="UWV205" s="464"/>
      <c r="UWW205" s="465"/>
      <c r="UWY205" s="463"/>
      <c r="UWZ205" s="467"/>
      <c r="UXA205" s="467"/>
      <c r="UXB205" s="464"/>
      <c r="UXC205" s="464"/>
      <c r="UXD205" s="464"/>
      <c r="UXE205" s="465"/>
      <c r="UXG205" s="463"/>
      <c r="UXH205" s="467"/>
      <c r="UXI205" s="467"/>
      <c r="UXJ205" s="464"/>
      <c r="UXK205" s="464"/>
      <c r="UXL205" s="464"/>
      <c r="UXM205" s="465"/>
      <c r="UXO205" s="463"/>
      <c r="UXP205" s="467"/>
      <c r="UXQ205" s="467"/>
      <c r="UXR205" s="464"/>
      <c r="UXS205" s="464"/>
      <c r="UXT205" s="464"/>
      <c r="UXU205" s="465"/>
      <c r="UXW205" s="463"/>
      <c r="UXX205" s="467"/>
      <c r="UXY205" s="467"/>
      <c r="UXZ205" s="464"/>
      <c r="UYA205" s="464"/>
      <c r="UYB205" s="464"/>
      <c r="UYC205" s="465"/>
      <c r="UYE205" s="463"/>
      <c r="UYF205" s="467"/>
      <c r="UYG205" s="467"/>
      <c r="UYH205" s="464"/>
      <c r="UYI205" s="464"/>
      <c r="UYJ205" s="464"/>
      <c r="UYK205" s="465"/>
      <c r="UYM205" s="463"/>
      <c r="UYN205" s="467"/>
      <c r="UYO205" s="467"/>
      <c r="UYP205" s="464"/>
      <c r="UYQ205" s="464"/>
      <c r="UYR205" s="464"/>
      <c r="UYS205" s="465"/>
      <c r="UYU205" s="463"/>
      <c r="UYV205" s="467"/>
      <c r="UYW205" s="467"/>
      <c r="UYX205" s="464"/>
      <c r="UYY205" s="464"/>
      <c r="UYZ205" s="464"/>
      <c r="UZA205" s="465"/>
      <c r="UZC205" s="463"/>
      <c r="UZD205" s="467"/>
      <c r="UZE205" s="467"/>
      <c r="UZF205" s="464"/>
      <c r="UZG205" s="464"/>
      <c r="UZH205" s="464"/>
      <c r="UZI205" s="465"/>
      <c r="UZK205" s="463"/>
      <c r="UZL205" s="467"/>
      <c r="UZM205" s="467"/>
      <c r="UZN205" s="464"/>
      <c r="UZO205" s="464"/>
      <c r="UZP205" s="464"/>
      <c r="UZQ205" s="465"/>
      <c r="UZS205" s="463"/>
      <c r="UZT205" s="467"/>
      <c r="UZU205" s="467"/>
      <c r="UZV205" s="464"/>
      <c r="UZW205" s="464"/>
      <c r="UZX205" s="464"/>
      <c r="UZY205" s="465"/>
      <c r="VAA205" s="463"/>
      <c r="VAB205" s="467"/>
      <c r="VAC205" s="467"/>
      <c r="VAD205" s="464"/>
      <c r="VAE205" s="464"/>
      <c r="VAF205" s="464"/>
      <c r="VAG205" s="465"/>
      <c r="VAI205" s="463"/>
      <c r="VAJ205" s="467"/>
      <c r="VAK205" s="467"/>
      <c r="VAL205" s="464"/>
      <c r="VAM205" s="464"/>
      <c r="VAN205" s="464"/>
      <c r="VAO205" s="465"/>
      <c r="VAQ205" s="463"/>
      <c r="VAR205" s="467"/>
      <c r="VAS205" s="467"/>
      <c r="VAT205" s="464"/>
      <c r="VAU205" s="464"/>
      <c r="VAV205" s="464"/>
      <c r="VAW205" s="465"/>
      <c r="VAY205" s="463"/>
      <c r="VAZ205" s="467"/>
      <c r="VBA205" s="467"/>
      <c r="VBB205" s="464"/>
      <c r="VBC205" s="464"/>
      <c r="VBD205" s="464"/>
      <c r="VBE205" s="465"/>
      <c r="VBG205" s="463"/>
      <c r="VBH205" s="467"/>
      <c r="VBI205" s="467"/>
      <c r="VBJ205" s="464"/>
      <c r="VBK205" s="464"/>
      <c r="VBL205" s="464"/>
      <c r="VBM205" s="465"/>
      <c r="VBO205" s="463"/>
      <c r="VBP205" s="467"/>
      <c r="VBQ205" s="467"/>
      <c r="VBR205" s="464"/>
      <c r="VBS205" s="464"/>
      <c r="VBT205" s="464"/>
      <c r="VBU205" s="465"/>
      <c r="VBW205" s="463"/>
      <c r="VBX205" s="467"/>
      <c r="VBY205" s="467"/>
      <c r="VBZ205" s="464"/>
      <c r="VCA205" s="464"/>
      <c r="VCB205" s="464"/>
      <c r="VCC205" s="465"/>
      <c r="VCE205" s="463"/>
      <c r="VCF205" s="467"/>
      <c r="VCG205" s="467"/>
      <c r="VCH205" s="464"/>
      <c r="VCI205" s="464"/>
      <c r="VCJ205" s="464"/>
      <c r="VCK205" s="465"/>
      <c r="VCM205" s="463"/>
      <c r="VCN205" s="467"/>
      <c r="VCO205" s="467"/>
      <c r="VCP205" s="464"/>
      <c r="VCQ205" s="464"/>
      <c r="VCR205" s="464"/>
      <c r="VCS205" s="465"/>
      <c r="VCU205" s="463"/>
      <c r="VCV205" s="467"/>
      <c r="VCW205" s="467"/>
      <c r="VCX205" s="464"/>
      <c r="VCY205" s="464"/>
      <c r="VCZ205" s="464"/>
      <c r="VDA205" s="465"/>
      <c r="VDC205" s="463"/>
      <c r="VDD205" s="467"/>
      <c r="VDE205" s="467"/>
      <c r="VDF205" s="464"/>
      <c r="VDG205" s="464"/>
      <c r="VDH205" s="464"/>
      <c r="VDI205" s="465"/>
      <c r="VDK205" s="463"/>
      <c r="VDL205" s="467"/>
      <c r="VDM205" s="467"/>
      <c r="VDN205" s="464"/>
      <c r="VDO205" s="464"/>
      <c r="VDP205" s="464"/>
      <c r="VDQ205" s="465"/>
      <c r="VDS205" s="463"/>
      <c r="VDT205" s="467"/>
      <c r="VDU205" s="467"/>
      <c r="VDV205" s="464"/>
      <c r="VDW205" s="464"/>
      <c r="VDX205" s="464"/>
      <c r="VDY205" s="465"/>
      <c r="VEA205" s="463"/>
      <c r="VEB205" s="467"/>
      <c r="VEC205" s="467"/>
      <c r="VED205" s="464"/>
      <c r="VEE205" s="464"/>
      <c r="VEF205" s="464"/>
      <c r="VEG205" s="465"/>
      <c r="VEI205" s="463"/>
      <c r="VEJ205" s="467"/>
      <c r="VEK205" s="467"/>
      <c r="VEL205" s="464"/>
      <c r="VEM205" s="464"/>
      <c r="VEN205" s="464"/>
      <c r="VEO205" s="465"/>
      <c r="VEQ205" s="463"/>
      <c r="VER205" s="467"/>
      <c r="VES205" s="467"/>
      <c r="VET205" s="464"/>
      <c r="VEU205" s="464"/>
      <c r="VEV205" s="464"/>
      <c r="VEW205" s="465"/>
      <c r="VEY205" s="463"/>
      <c r="VEZ205" s="467"/>
      <c r="VFA205" s="467"/>
      <c r="VFB205" s="464"/>
      <c r="VFC205" s="464"/>
      <c r="VFD205" s="464"/>
      <c r="VFE205" s="465"/>
      <c r="VFG205" s="463"/>
      <c r="VFH205" s="467"/>
      <c r="VFI205" s="467"/>
      <c r="VFJ205" s="464"/>
      <c r="VFK205" s="464"/>
      <c r="VFL205" s="464"/>
      <c r="VFM205" s="465"/>
      <c r="VFO205" s="463"/>
      <c r="VFP205" s="467"/>
      <c r="VFQ205" s="467"/>
      <c r="VFR205" s="464"/>
      <c r="VFS205" s="464"/>
      <c r="VFT205" s="464"/>
      <c r="VFU205" s="465"/>
      <c r="VFW205" s="463"/>
      <c r="VFX205" s="467"/>
      <c r="VFY205" s="467"/>
      <c r="VFZ205" s="464"/>
      <c r="VGA205" s="464"/>
      <c r="VGB205" s="464"/>
      <c r="VGC205" s="465"/>
      <c r="VGE205" s="463"/>
      <c r="VGF205" s="467"/>
      <c r="VGG205" s="467"/>
      <c r="VGH205" s="464"/>
      <c r="VGI205" s="464"/>
      <c r="VGJ205" s="464"/>
      <c r="VGK205" s="465"/>
      <c r="VGM205" s="463"/>
      <c r="VGN205" s="467"/>
      <c r="VGO205" s="467"/>
      <c r="VGP205" s="464"/>
      <c r="VGQ205" s="464"/>
      <c r="VGR205" s="464"/>
      <c r="VGS205" s="465"/>
      <c r="VGU205" s="463"/>
      <c r="VGV205" s="467"/>
      <c r="VGW205" s="467"/>
      <c r="VGX205" s="464"/>
      <c r="VGY205" s="464"/>
      <c r="VGZ205" s="464"/>
      <c r="VHA205" s="465"/>
      <c r="VHC205" s="463"/>
      <c r="VHD205" s="467"/>
      <c r="VHE205" s="467"/>
      <c r="VHF205" s="464"/>
      <c r="VHG205" s="464"/>
      <c r="VHH205" s="464"/>
      <c r="VHI205" s="465"/>
      <c r="VHK205" s="463"/>
      <c r="VHL205" s="467"/>
      <c r="VHM205" s="467"/>
      <c r="VHN205" s="464"/>
      <c r="VHO205" s="464"/>
      <c r="VHP205" s="464"/>
      <c r="VHQ205" s="465"/>
      <c r="VHS205" s="463"/>
      <c r="VHT205" s="467"/>
      <c r="VHU205" s="467"/>
      <c r="VHV205" s="464"/>
      <c r="VHW205" s="464"/>
      <c r="VHX205" s="464"/>
      <c r="VHY205" s="465"/>
      <c r="VIA205" s="463"/>
      <c r="VIB205" s="467"/>
      <c r="VIC205" s="467"/>
      <c r="VID205" s="464"/>
      <c r="VIE205" s="464"/>
      <c r="VIF205" s="464"/>
      <c r="VIG205" s="465"/>
      <c r="VII205" s="463"/>
      <c r="VIJ205" s="467"/>
      <c r="VIK205" s="467"/>
      <c r="VIL205" s="464"/>
      <c r="VIM205" s="464"/>
      <c r="VIN205" s="464"/>
      <c r="VIO205" s="465"/>
      <c r="VIQ205" s="463"/>
      <c r="VIR205" s="467"/>
      <c r="VIS205" s="467"/>
      <c r="VIT205" s="464"/>
      <c r="VIU205" s="464"/>
      <c r="VIV205" s="464"/>
      <c r="VIW205" s="465"/>
      <c r="VIY205" s="463"/>
      <c r="VIZ205" s="467"/>
      <c r="VJA205" s="467"/>
      <c r="VJB205" s="464"/>
      <c r="VJC205" s="464"/>
      <c r="VJD205" s="464"/>
      <c r="VJE205" s="465"/>
      <c r="VJG205" s="463"/>
      <c r="VJH205" s="467"/>
      <c r="VJI205" s="467"/>
      <c r="VJJ205" s="464"/>
      <c r="VJK205" s="464"/>
      <c r="VJL205" s="464"/>
      <c r="VJM205" s="465"/>
      <c r="VJO205" s="463"/>
      <c r="VJP205" s="467"/>
      <c r="VJQ205" s="467"/>
      <c r="VJR205" s="464"/>
      <c r="VJS205" s="464"/>
      <c r="VJT205" s="464"/>
      <c r="VJU205" s="465"/>
      <c r="VJW205" s="463"/>
      <c r="VJX205" s="467"/>
      <c r="VJY205" s="467"/>
      <c r="VJZ205" s="464"/>
      <c r="VKA205" s="464"/>
      <c r="VKB205" s="464"/>
      <c r="VKC205" s="465"/>
      <c r="VKE205" s="463"/>
      <c r="VKF205" s="467"/>
      <c r="VKG205" s="467"/>
      <c r="VKH205" s="464"/>
      <c r="VKI205" s="464"/>
      <c r="VKJ205" s="464"/>
      <c r="VKK205" s="465"/>
      <c r="VKM205" s="463"/>
      <c r="VKN205" s="467"/>
      <c r="VKO205" s="467"/>
      <c r="VKP205" s="464"/>
      <c r="VKQ205" s="464"/>
      <c r="VKR205" s="464"/>
      <c r="VKS205" s="465"/>
      <c r="VKU205" s="463"/>
      <c r="VKV205" s="467"/>
      <c r="VKW205" s="467"/>
      <c r="VKX205" s="464"/>
      <c r="VKY205" s="464"/>
      <c r="VKZ205" s="464"/>
      <c r="VLA205" s="465"/>
      <c r="VLC205" s="463"/>
      <c r="VLD205" s="467"/>
      <c r="VLE205" s="467"/>
      <c r="VLF205" s="464"/>
      <c r="VLG205" s="464"/>
      <c r="VLH205" s="464"/>
      <c r="VLI205" s="465"/>
      <c r="VLK205" s="463"/>
      <c r="VLL205" s="467"/>
      <c r="VLM205" s="467"/>
      <c r="VLN205" s="464"/>
      <c r="VLO205" s="464"/>
      <c r="VLP205" s="464"/>
      <c r="VLQ205" s="465"/>
      <c r="VLS205" s="463"/>
      <c r="VLT205" s="467"/>
      <c r="VLU205" s="467"/>
      <c r="VLV205" s="464"/>
      <c r="VLW205" s="464"/>
      <c r="VLX205" s="464"/>
      <c r="VLY205" s="465"/>
      <c r="VMA205" s="463"/>
      <c r="VMB205" s="467"/>
      <c r="VMC205" s="467"/>
      <c r="VMD205" s="464"/>
      <c r="VME205" s="464"/>
      <c r="VMF205" s="464"/>
      <c r="VMG205" s="465"/>
      <c r="VMI205" s="463"/>
      <c r="VMJ205" s="467"/>
      <c r="VMK205" s="467"/>
      <c r="VML205" s="464"/>
      <c r="VMM205" s="464"/>
      <c r="VMN205" s="464"/>
      <c r="VMO205" s="465"/>
      <c r="VMQ205" s="463"/>
      <c r="VMR205" s="467"/>
      <c r="VMS205" s="467"/>
      <c r="VMT205" s="464"/>
      <c r="VMU205" s="464"/>
      <c r="VMV205" s="464"/>
      <c r="VMW205" s="465"/>
      <c r="VMY205" s="463"/>
      <c r="VMZ205" s="467"/>
      <c r="VNA205" s="467"/>
      <c r="VNB205" s="464"/>
      <c r="VNC205" s="464"/>
      <c r="VND205" s="464"/>
      <c r="VNE205" s="465"/>
      <c r="VNG205" s="463"/>
      <c r="VNH205" s="467"/>
      <c r="VNI205" s="467"/>
      <c r="VNJ205" s="464"/>
      <c r="VNK205" s="464"/>
      <c r="VNL205" s="464"/>
      <c r="VNM205" s="465"/>
      <c r="VNO205" s="463"/>
      <c r="VNP205" s="467"/>
      <c r="VNQ205" s="467"/>
      <c r="VNR205" s="464"/>
      <c r="VNS205" s="464"/>
      <c r="VNT205" s="464"/>
      <c r="VNU205" s="465"/>
      <c r="VNW205" s="463"/>
      <c r="VNX205" s="467"/>
      <c r="VNY205" s="467"/>
      <c r="VNZ205" s="464"/>
      <c r="VOA205" s="464"/>
      <c r="VOB205" s="464"/>
      <c r="VOC205" s="465"/>
      <c r="VOE205" s="463"/>
      <c r="VOF205" s="467"/>
      <c r="VOG205" s="467"/>
      <c r="VOH205" s="464"/>
      <c r="VOI205" s="464"/>
      <c r="VOJ205" s="464"/>
      <c r="VOK205" s="465"/>
      <c r="VOM205" s="463"/>
      <c r="VON205" s="467"/>
      <c r="VOO205" s="467"/>
      <c r="VOP205" s="464"/>
      <c r="VOQ205" s="464"/>
      <c r="VOR205" s="464"/>
      <c r="VOS205" s="465"/>
      <c r="VOU205" s="463"/>
      <c r="VOV205" s="467"/>
      <c r="VOW205" s="467"/>
      <c r="VOX205" s="464"/>
      <c r="VOY205" s="464"/>
      <c r="VOZ205" s="464"/>
      <c r="VPA205" s="465"/>
      <c r="VPC205" s="463"/>
      <c r="VPD205" s="467"/>
      <c r="VPE205" s="467"/>
      <c r="VPF205" s="464"/>
      <c r="VPG205" s="464"/>
      <c r="VPH205" s="464"/>
      <c r="VPI205" s="465"/>
      <c r="VPK205" s="463"/>
      <c r="VPL205" s="467"/>
      <c r="VPM205" s="467"/>
      <c r="VPN205" s="464"/>
      <c r="VPO205" s="464"/>
      <c r="VPP205" s="464"/>
      <c r="VPQ205" s="465"/>
      <c r="VPS205" s="463"/>
      <c r="VPT205" s="467"/>
      <c r="VPU205" s="467"/>
      <c r="VPV205" s="464"/>
      <c r="VPW205" s="464"/>
      <c r="VPX205" s="464"/>
      <c r="VPY205" s="465"/>
      <c r="VQA205" s="463"/>
      <c r="VQB205" s="467"/>
      <c r="VQC205" s="467"/>
      <c r="VQD205" s="464"/>
      <c r="VQE205" s="464"/>
      <c r="VQF205" s="464"/>
      <c r="VQG205" s="465"/>
      <c r="VQI205" s="463"/>
      <c r="VQJ205" s="467"/>
      <c r="VQK205" s="467"/>
      <c r="VQL205" s="464"/>
      <c r="VQM205" s="464"/>
      <c r="VQN205" s="464"/>
      <c r="VQO205" s="465"/>
      <c r="VQQ205" s="463"/>
      <c r="VQR205" s="467"/>
      <c r="VQS205" s="467"/>
      <c r="VQT205" s="464"/>
      <c r="VQU205" s="464"/>
      <c r="VQV205" s="464"/>
      <c r="VQW205" s="465"/>
      <c r="VQY205" s="463"/>
      <c r="VQZ205" s="467"/>
      <c r="VRA205" s="467"/>
      <c r="VRB205" s="464"/>
      <c r="VRC205" s="464"/>
      <c r="VRD205" s="464"/>
      <c r="VRE205" s="465"/>
      <c r="VRG205" s="463"/>
      <c r="VRH205" s="467"/>
      <c r="VRI205" s="467"/>
      <c r="VRJ205" s="464"/>
      <c r="VRK205" s="464"/>
      <c r="VRL205" s="464"/>
      <c r="VRM205" s="465"/>
      <c r="VRO205" s="463"/>
      <c r="VRP205" s="467"/>
      <c r="VRQ205" s="467"/>
      <c r="VRR205" s="464"/>
      <c r="VRS205" s="464"/>
      <c r="VRT205" s="464"/>
      <c r="VRU205" s="465"/>
      <c r="VRW205" s="463"/>
      <c r="VRX205" s="467"/>
      <c r="VRY205" s="467"/>
      <c r="VRZ205" s="464"/>
      <c r="VSA205" s="464"/>
      <c r="VSB205" s="464"/>
      <c r="VSC205" s="465"/>
      <c r="VSE205" s="463"/>
      <c r="VSF205" s="467"/>
      <c r="VSG205" s="467"/>
      <c r="VSH205" s="464"/>
      <c r="VSI205" s="464"/>
      <c r="VSJ205" s="464"/>
      <c r="VSK205" s="465"/>
      <c r="VSM205" s="463"/>
      <c r="VSN205" s="467"/>
      <c r="VSO205" s="467"/>
      <c r="VSP205" s="464"/>
      <c r="VSQ205" s="464"/>
      <c r="VSR205" s="464"/>
      <c r="VSS205" s="465"/>
      <c r="VSU205" s="463"/>
      <c r="VSV205" s="467"/>
      <c r="VSW205" s="467"/>
      <c r="VSX205" s="464"/>
      <c r="VSY205" s="464"/>
      <c r="VSZ205" s="464"/>
      <c r="VTA205" s="465"/>
      <c r="VTC205" s="463"/>
      <c r="VTD205" s="467"/>
      <c r="VTE205" s="467"/>
      <c r="VTF205" s="464"/>
      <c r="VTG205" s="464"/>
      <c r="VTH205" s="464"/>
      <c r="VTI205" s="465"/>
      <c r="VTK205" s="463"/>
      <c r="VTL205" s="467"/>
      <c r="VTM205" s="467"/>
      <c r="VTN205" s="464"/>
      <c r="VTO205" s="464"/>
      <c r="VTP205" s="464"/>
      <c r="VTQ205" s="465"/>
      <c r="VTS205" s="463"/>
      <c r="VTT205" s="467"/>
      <c r="VTU205" s="467"/>
      <c r="VTV205" s="464"/>
      <c r="VTW205" s="464"/>
      <c r="VTX205" s="464"/>
      <c r="VTY205" s="465"/>
      <c r="VUA205" s="463"/>
      <c r="VUB205" s="467"/>
      <c r="VUC205" s="467"/>
      <c r="VUD205" s="464"/>
      <c r="VUE205" s="464"/>
      <c r="VUF205" s="464"/>
      <c r="VUG205" s="465"/>
      <c r="VUI205" s="463"/>
      <c r="VUJ205" s="467"/>
      <c r="VUK205" s="467"/>
      <c r="VUL205" s="464"/>
      <c r="VUM205" s="464"/>
      <c r="VUN205" s="464"/>
      <c r="VUO205" s="465"/>
      <c r="VUQ205" s="463"/>
      <c r="VUR205" s="467"/>
      <c r="VUS205" s="467"/>
      <c r="VUT205" s="464"/>
      <c r="VUU205" s="464"/>
      <c r="VUV205" s="464"/>
      <c r="VUW205" s="465"/>
      <c r="VUY205" s="463"/>
      <c r="VUZ205" s="467"/>
      <c r="VVA205" s="467"/>
      <c r="VVB205" s="464"/>
      <c r="VVC205" s="464"/>
      <c r="VVD205" s="464"/>
      <c r="VVE205" s="465"/>
      <c r="VVG205" s="463"/>
      <c r="VVH205" s="467"/>
      <c r="VVI205" s="467"/>
      <c r="VVJ205" s="464"/>
      <c r="VVK205" s="464"/>
      <c r="VVL205" s="464"/>
      <c r="VVM205" s="465"/>
      <c r="VVO205" s="463"/>
      <c r="VVP205" s="467"/>
      <c r="VVQ205" s="467"/>
      <c r="VVR205" s="464"/>
      <c r="VVS205" s="464"/>
      <c r="VVT205" s="464"/>
      <c r="VVU205" s="465"/>
      <c r="VVW205" s="463"/>
      <c r="VVX205" s="467"/>
      <c r="VVY205" s="467"/>
      <c r="VVZ205" s="464"/>
      <c r="VWA205" s="464"/>
      <c r="VWB205" s="464"/>
      <c r="VWC205" s="465"/>
      <c r="VWE205" s="463"/>
      <c r="VWF205" s="467"/>
      <c r="VWG205" s="467"/>
      <c r="VWH205" s="464"/>
      <c r="VWI205" s="464"/>
      <c r="VWJ205" s="464"/>
      <c r="VWK205" s="465"/>
      <c r="VWM205" s="463"/>
      <c r="VWN205" s="467"/>
      <c r="VWO205" s="467"/>
      <c r="VWP205" s="464"/>
      <c r="VWQ205" s="464"/>
      <c r="VWR205" s="464"/>
      <c r="VWS205" s="465"/>
      <c r="VWU205" s="463"/>
      <c r="VWV205" s="467"/>
      <c r="VWW205" s="467"/>
      <c r="VWX205" s="464"/>
      <c r="VWY205" s="464"/>
      <c r="VWZ205" s="464"/>
      <c r="VXA205" s="465"/>
      <c r="VXC205" s="463"/>
      <c r="VXD205" s="467"/>
      <c r="VXE205" s="467"/>
      <c r="VXF205" s="464"/>
      <c r="VXG205" s="464"/>
      <c r="VXH205" s="464"/>
      <c r="VXI205" s="465"/>
      <c r="VXK205" s="463"/>
      <c r="VXL205" s="467"/>
      <c r="VXM205" s="467"/>
      <c r="VXN205" s="464"/>
      <c r="VXO205" s="464"/>
      <c r="VXP205" s="464"/>
      <c r="VXQ205" s="465"/>
      <c r="VXS205" s="463"/>
      <c r="VXT205" s="467"/>
      <c r="VXU205" s="467"/>
      <c r="VXV205" s="464"/>
      <c r="VXW205" s="464"/>
      <c r="VXX205" s="464"/>
      <c r="VXY205" s="465"/>
      <c r="VYA205" s="463"/>
      <c r="VYB205" s="467"/>
      <c r="VYC205" s="467"/>
      <c r="VYD205" s="464"/>
      <c r="VYE205" s="464"/>
      <c r="VYF205" s="464"/>
      <c r="VYG205" s="465"/>
      <c r="VYI205" s="463"/>
      <c r="VYJ205" s="467"/>
      <c r="VYK205" s="467"/>
      <c r="VYL205" s="464"/>
      <c r="VYM205" s="464"/>
      <c r="VYN205" s="464"/>
      <c r="VYO205" s="465"/>
      <c r="VYQ205" s="463"/>
      <c r="VYR205" s="467"/>
      <c r="VYS205" s="467"/>
      <c r="VYT205" s="464"/>
      <c r="VYU205" s="464"/>
      <c r="VYV205" s="464"/>
      <c r="VYW205" s="465"/>
      <c r="VYY205" s="463"/>
      <c r="VYZ205" s="467"/>
      <c r="VZA205" s="467"/>
      <c r="VZB205" s="464"/>
      <c r="VZC205" s="464"/>
      <c r="VZD205" s="464"/>
      <c r="VZE205" s="465"/>
      <c r="VZG205" s="463"/>
      <c r="VZH205" s="467"/>
      <c r="VZI205" s="467"/>
      <c r="VZJ205" s="464"/>
      <c r="VZK205" s="464"/>
      <c r="VZL205" s="464"/>
      <c r="VZM205" s="465"/>
      <c r="VZO205" s="463"/>
      <c r="VZP205" s="467"/>
      <c r="VZQ205" s="467"/>
      <c r="VZR205" s="464"/>
      <c r="VZS205" s="464"/>
      <c r="VZT205" s="464"/>
      <c r="VZU205" s="465"/>
      <c r="VZW205" s="463"/>
      <c r="VZX205" s="467"/>
      <c r="VZY205" s="467"/>
      <c r="VZZ205" s="464"/>
      <c r="WAA205" s="464"/>
      <c r="WAB205" s="464"/>
      <c r="WAC205" s="465"/>
      <c r="WAE205" s="463"/>
      <c r="WAF205" s="467"/>
      <c r="WAG205" s="467"/>
      <c r="WAH205" s="464"/>
      <c r="WAI205" s="464"/>
      <c r="WAJ205" s="464"/>
      <c r="WAK205" s="465"/>
      <c r="WAM205" s="463"/>
      <c r="WAN205" s="467"/>
      <c r="WAO205" s="467"/>
      <c r="WAP205" s="464"/>
      <c r="WAQ205" s="464"/>
      <c r="WAR205" s="464"/>
      <c r="WAS205" s="465"/>
      <c r="WAU205" s="463"/>
      <c r="WAV205" s="467"/>
      <c r="WAW205" s="467"/>
      <c r="WAX205" s="464"/>
      <c r="WAY205" s="464"/>
      <c r="WAZ205" s="464"/>
      <c r="WBA205" s="465"/>
      <c r="WBC205" s="463"/>
      <c r="WBD205" s="467"/>
      <c r="WBE205" s="467"/>
      <c r="WBF205" s="464"/>
      <c r="WBG205" s="464"/>
      <c r="WBH205" s="464"/>
      <c r="WBI205" s="465"/>
      <c r="WBK205" s="463"/>
      <c r="WBL205" s="467"/>
      <c r="WBM205" s="467"/>
      <c r="WBN205" s="464"/>
      <c r="WBO205" s="464"/>
      <c r="WBP205" s="464"/>
      <c r="WBQ205" s="465"/>
      <c r="WBS205" s="463"/>
      <c r="WBT205" s="467"/>
      <c r="WBU205" s="467"/>
      <c r="WBV205" s="464"/>
      <c r="WBW205" s="464"/>
      <c r="WBX205" s="464"/>
      <c r="WBY205" s="465"/>
      <c r="WCA205" s="463"/>
      <c r="WCB205" s="467"/>
      <c r="WCC205" s="467"/>
      <c r="WCD205" s="464"/>
      <c r="WCE205" s="464"/>
      <c r="WCF205" s="464"/>
      <c r="WCG205" s="465"/>
      <c r="WCI205" s="463"/>
      <c r="WCJ205" s="467"/>
      <c r="WCK205" s="467"/>
      <c r="WCL205" s="464"/>
      <c r="WCM205" s="464"/>
      <c r="WCN205" s="464"/>
      <c r="WCO205" s="465"/>
      <c r="WCQ205" s="463"/>
      <c r="WCR205" s="467"/>
      <c r="WCS205" s="467"/>
      <c r="WCT205" s="464"/>
      <c r="WCU205" s="464"/>
      <c r="WCV205" s="464"/>
      <c r="WCW205" s="465"/>
      <c r="WCY205" s="463"/>
      <c r="WCZ205" s="467"/>
      <c r="WDA205" s="467"/>
      <c r="WDB205" s="464"/>
      <c r="WDC205" s="464"/>
      <c r="WDD205" s="464"/>
      <c r="WDE205" s="465"/>
      <c r="WDG205" s="463"/>
      <c r="WDH205" s="467"/>
      <c r="WDI205" s="467"/>
      <c r="WDJ205" s="464"/>
      <c r="WDK205" s="464"/>
      <c r="WDL205" s="464"/>
      <c r="WDM205" s="465"/>
      <c r="WDO205" s="463"/>
      <c r="WDP205" s="467"/>
      <c r="WDQ205" s="467"/>
      <c r="WDR205" s="464"/>
      <c r="WDS205" s="464"/>
      <c r="WDT205" s="464"/>
      <c r="WDU205" s="465"/>
      <c r="WDW205" s="463"/>
      <c r="WDX205" s="467"/>
      <c r="WDY205" s="467"/>
      <c r="WDZ205" s="464"/>
      <c r="WEA205" s="464"/>
      <c r="WEB205" s="464"/>
      <c r="WEC205" s="465"/>
      <c r="WEE205" s="463"/>
      <c r="WEF205" s="467"/>
      <c r="WEG205" s="467"/>
      <c r="WEH205" s="464"/>
      <c r="WEI205" s="464"/>
      <c r="WEJ205" s="464"/>
      <c r="WEK205" s="465"/>
      <c r="WEM205" s="463"/>
      <c r="WEN205" s="467"/>
      <c r="WEO205" s="467"/>
      <c r="WEP205" s="464"/>
      <c r="WEQ205" s="464"/>
      <c r="WER205" s="464"/>
      <c r="WES205" s="465"/>
      <c r="WEU205" s="463"/>
      <c r="WEV205" s="467"/>
      <c r="WEW205" s="467"/>
      <c r="WEX205" s="464"/>
      <c r="WEY205" s="464"/>
      <c r="WEZ205" s="464"/>
      <c r="WFA205" s="465"/>
      <c r="WFC205" s="463"/>
      <c r="WFD205" s="467"/>
      <c r="WFE205" s="467"/>
      <c r="WFF205" s="464"/>
      <c r="WFG205" s="464"/>
      <c r="WFH205" s="464"/>
      <c r="WFI205" s="465"/>
      <c r="WFK205" s="463"/>
      <c r="WFL205" s="467"/>
      <c r="WFM205" s="467"/>
      <c r="WFN205" s="464"/>
      <c r="WFO205" s="464"/>
      <c r="WFP205" s="464"/>
      <c r="WFQ205" s="465"/>
      <c r="WFS205" s="463"/>
      <c r="WFT205" s="467"/>
      <c r="WFU205" s="467"/>
      <c r="WFV205" s="464"/>
      <c r="WFW205" s="464"/>
      <c r="WFX205" s="464"/>
      <c r="WFY205" s="465"/>
      <c r="WGA205" s="463"/>
      <c r="WGB205" s="467"/>
      <c r="WGC205" s="467"/>
      <c r="WGD205" s="464"/>
      <c r="WGE205" s="464"/>
      <c r="WGF205" s="464"/>
      <c r="WGG205" s="465"/>
      <c r="WGI205" s="463"/>
      <c r="WGJ205" s="467"/>
      <c r="WGK205" s="467"/>
      <c r="WGL205" s="464"/>
      <c r="WGM205" s="464"/>
      <c r="WGN205" s="464"/>
      <c r="WGO205" s="465"/>
      <c r="WGQ205" s="463"/>
      <c r="WGR205" s="467"/>
      <c r="WGS205" s="467"/>
      <c r="WGT205" s="464"/>
      <c r="WGU205" s="464"/>
      <c r="WGV205" s="464"/>
      <c r="WGW205" s="465"/>
      <c r="WGY205" s="463"/>
      <c r="WGZ205" s="467"/>
      <c r="WHA205" s="467"/>
      <c r="WHB205" s="464"/>
      <c r="WHC205" s="464"/>
      <c r="WHD205" s="464"/>
      <c r="WHE205" s="465"/>
      <c r="WHG205" s="463"/>
      <c r="WHH205" s="467"/>
      <c r="WHI205" s="467"/>
      <c r="WHJ205" s="464"/>
      <c r="WHK205" s="464"/>
      <c r="WHL205" s="464"/>
      <c r="WHM205" s="465"/>
      <c r="WHO205" s="463"/>
      <c r="WHP205" s="467"/>
      <c r="WHQ205" s="467"/>
      <c r="WHR205" s="464"/>
      <c r="WHS205" s="464"/>
      <c r="WHT205" s="464"/>
      <c r="WHU205" s="465"/>
      <c r="WHW205" s="463"/>
      <c r="WHX205" s="467"/>
      <c r="WHY205" s="467"/>
      <c r="WHZ205" s="464"/>
      <c r="WIA205" s="464"/>
      <c r="WIB205" s="464"/>
      <c r="WIC205" s="465"/>
      <c r="WIE205" s="463"/>
      <c r="WIF205" s="467"/>
      <c r="WIG205" s="467"/>
      <c r="WIH205" s="464"/>
      <c r="WII205" s="464"/>
      <c r="WIJ205" s="464"/>
      <c r="WIK205" s="465"/>
      <c r="WIM205" s="463"/>
      <c r="WIN205" s="467"/>
      <c r="WIO205" s="467"/>
      <c r="WIP205" s="464"/>
      <c r="WIQ205" s="464"/>
      <c r="WIR205" s="464"/>
      <c r="WIS205" s="465"/>
      <c r="WIU205" s="463"/>
      <c r="WIV205" s="467"/>
      <c r="WIW205" s="467"/>
      <c r="WIX205" s="464"/>
      <c r="WIY205" s="464"/>
      <c r="WIZ205" s="464"/>
      <c r="WJA205" s="465"/>
      <c r="WJC205" s="463"/>
      <c r="WJD205" s="467"/>
      <c r="WJE205" s="467"/>
      <c r="WJF205" s="464"/>
      <c r="WJG205" s="464"/>
      <c r="WJH205" s="464"/>
      <c r="WJI205" s="465"/>
      <c r="WJK205" s="463"/>
      <c r="WJL205" s="467"/>
      <c r="WJM205" s="467"/>
      <c r="WJN205" s="464"/>
      <c r="WJO205" s="464"/>
      <c r="WJP205" s="464"/>
      <c r="WJQ205" s="465"/>
      <c r="WJS205" s="463"/>
      <c r="WJT205" s="467"/>
      <c r="WJU205" s="467"/>
      <c r="WJV205" s="464"/>
      <c r="WJW205" s="464"/>
      <c r="WJX205" s="464"/>
      <c r="WJY205" s="465"/>
      <c r="WKA205" s="463"/>
      <c r="WKB205" s="467"/>
      <c r="WKC205" s="467"/>
      <c r="WKD205" s="464"/>
      <c r="WKE205" s="464"/>
      <c r="WKF205" s="464"/>
      <c r="WKG205" s="465"/>
      <c r="WKI205" s="463"/>
      <c r="WKJ205" s="467"/>
      <c r="WKK205" s="467"/>
      <c r="WKL205" s="464"/>
      <c r="WKM205" s="464"/>
      <c r="WKN205" s="464"/>
      <c r="WKO205" s="465"/>
      <c r="WKQ205" s="463"/>
      <c r="WKR205" s="467"/>
      <c r="WKS205" s="467"/>
      <c r="WKT205" s="464"/>
      <c r="WKU205" s="464"/>
      <c r="WKV205" s="464"/>
      <c r="WKW205" s="465"/>
      <c r="WKY205" s="463"/>
      <c r="WKZ205" s="467"/>
      <c r="WLA205" s="467"/>
      <c r="WLB205" s="464"/>
      <c r="WLC205" s="464"/>
      <c r="WLD205" s="464"/>
      <c r="WLE205" s="465"/>
      <c r="WLG205" s="463"/>
      <c r="WLH205" s="467"/>
      <c r="WLI205" s="467"/>
      <c r="WLJ205" s="464"/>
      <c r="WLK205" s="464"/>
      <c r="WLL205" s="464"/>
      <c r="WLM205" s="465"/>
      <c r="WLO205" s="463"/>
      <c r="WLP205" s="467"/>
      <c r="WLQ205" s="467"/>
      <c r="WLR205" s="464"/>
      <c r="WLS205" s="464"/>
      <c r="WLT205" s="464"/>
      <c r="WLU205" s="465"/>
      <c r="WLW205" s="463"/>
      <c r="WLX205" s="467"/>
      <c r="WLY205" s="467"/>
      <c r="WLZ205" s="464"/>
      <c r="WMA205" s="464"/>
      <c r="WMB205" s="464"/>
      <c r="WMC205" s="465"/>
      <c r="WME205" s="463"/>
      <c r="WMF205" s="467"/>
      <c r="WMG205" s="467"/>
      <c r="WMH205" s="464"/>
      <c r="WMI205" s="464"/>
      <c r="WMJ205" s="464"/>
      <c r="WMK205" s="465"/>
      <c r="WMM205" s="463"/>
      <c r="WMN205" s="467"/>
      <c r="WMO205" s="467"/>
      <c r="WMP205" s="464"/>
      <c r="WMQ205" s="464"/>
      <c r="WMR205" s="464"/>
      <c r="WMS205" s="465"/>
      <c r="WMU205" s="463"/>
      <c r="WMV205" s="467"/>
      <c r="WMW205" s="467"/>
      <c r="WMX205" s="464"/>
      <c r="WMY205" s="464"/>
      <c r="WMZ205" s="464"/>
      <c r="WNA205" s="465"/>
      <c r="WNC205" s="463"/>
      <c r="WND205" s="467"/>
      <c r="WNE205" s="467"/>
      <c r="WNF205" s="464"/>
      <c r="WNG205" s="464"/>
      <c r="WNH205" s="464"/>
      <c r="WNI205" s="465"/>
      <c r="WNK205" s="463"/>
      <c r="WNL205" s="467"/>
      <c r="WNM205" s="467"/>
      <c r="WNN205" s="464"/>
      <c r="WNO205" s="464"/>
      <c r="WNP205" s="464"/>
      <c r="WNQ205" s="465"/>
      <c r="WNS205" s="463"/>
      <c r="WNT205" s="467"/>
      <c r="WNU205" s="467"/>
      <c r="WNV205" s="464"/>
      <c r="WNW205" s="464"/>
      <c r="WNX205" s="464"/>
      <c r="WNY205" s="465"/>
      <c r="WOA205" s="463"/>
      <c r="WOB205" s="467"/>
      <c r="WOC205" s="467"/>
      <c r="WOD205" s="464"/>
      <c r="WOE205" s="464"/>
      <c r="WOF205" s="464"/>
      <c r="WOG205" s="465"/>
      <c r="WOI205" s="463"/>
      <c r="WOJ205" s="467"/>
      <c r="WOK205" s="467"/>
      <c r="WOL205" s="464"/>
      <c r="WOM205" s="464"/>
      <c r="WON205" s="464"/>
      <c r="WOO205" s="465"/>
      <c r="WOQ205" s="463"/>
      <c r="WOR205" s="467"/>
      <c r="WOS205" s="467"/>
      <c r="WOT205" s="464"/>
      <c r="WOU205" s="464"/>
      <c r="WOV205" s="464"/>
      <c r="WOW205" s="465"/>
      <c r="WOY205" s="463"/>
      <c r="WOZ205" s="467"/>
      <c r="WPA205" s="467"/>
      <c r="WPB205" s="464"/>
      <c r="WPC205" s="464"/>
      <c r="WPD205" s="464"/>
      <c r="WPE205" s="465"/>
      <c r="WPG205" s="463"/>
      <c r="WPH205" s="467"/>
      <c r="WPI205" s="467"/>
      <c r="WPJ205" s="464"/>
      <c r="WPK205" s="464"/>
      <c r="WPL205" s="464"/>
      <c r="WPM205" s="465"/>
      <c r="WPO205" s="463"/>
      <c r="WPP205" s="467"/>
      <c r="WPQ205" s="467"/>
      <c r="WPR205" s="464"/>
      <c r="WPS205" s="464"/>
      <c r="WPT205" s="464"/>
      <c r="WPU205" s="465"/>
      <c r="WPW205" s="463"/>
      <c r="WPX205" s="467"/>
      <c r="WPY205" s="467"/>
      <c r="WPZ205" s="464"/>
      <c r="WQA205" s="464"/>
      <c r="WQB205" s="464"/>
      <c r="WQC205" s="465"/>
      <c r="WQE205" s="463"/>
      <c r="WQF205" s="467"/>
      <c r="WQG205" s="467"/>
      <c r="WQH205" s="464"/>
      <c r="WQI205" s="464"/>
      <c r="WQJ205" s="464"/>
      <c r="WQK205" s="465"/>
      <c r="WQM205" s="463"/>
      <c r="WQN205" s="467"/>
      <c r="WQO205" s="467"/>
      <c r="WQP205" s="464"/>
      <c r="WQQ205" s="464"/>
      <c r="WQR205" s="464"/>
      <c r="WQS205" s="465"/>
      <c r="WQU205" s="463"/>
      <c r="WQV205" s="467"/>
      <c r="WQW205" s="467"/>
      <c r="WQX205" s="464"/>
      <c r="WQY205" s="464"/>
      <c r="WQZ205" s="464"/>
      <c r="WRA205" s="465"/>
      <c r="WRC205" s="463"/>
      <c r="WRD205" s="467"/>
      <c r="WRE205" s="467"/>
      <c r="WRF205" s="464"/>
      <c r="WRG205" s="464"/>
      <c r="WRH205" s="464"/>
      <c r="WRI205" s="465"/>
      <c r="WRK205" s="463"/>
      <c r="WRL205" s="467"/>
      <c r="WRM205" s="467"/>
      <c r="WRN205" s="464"/>
      <c r="WRO205" s="464"/>
      <c r="WRP205" s="464"/>
      <c r="WRQ205" s="465"/>
      <c r="WRS205" s="463"/>
      <c r="WRT205" s="467"/>
      <c r="WRU205" s="467"/>
      <c r="WRV205" s="464"/>
      <c r="WRW205" s="464"/>
      <c r="WRX205" s="464"/>
      <c r="WRY205" s="465"/>
      <c r="WSA205" s="463"/>
      <c r="WSB205" s="467"/>
      <c r="WSC205" s="467"/>
      <c r="WSD205" s="464"/>
      <c r="WSE205" s="464"/>
      <c r="WSF205" s="464"/>
      <c r="WSG205" s="465"/>
      <c r="WSI205" s="463"/>
      <c r="WSJ205" s="467"/>
      <c r="WSK205" s="467"/>
      <c r="WSL205" s="464"/>
      <c r="WSM205" s="464"/>
      <c r="WSN205" s="464"/>
      <c r="WSO205" s="465"/>
      <c r="WSQ205" s="463"/>
      <c r="WSR205" s="467"/>
      <c r="WSS205" s="467"/>
      <c r="WST205" s="464"/>
      <c r="WSU205" s="464"/>
      <c r="WSV205" s="464"/>
      <c r="WSW205" s="465"/>
      <c r="WSY205" s="463"/>
      <c r="WSZ205" s="467"/>
      <c r="WTA205" s="467"/>
      <c r="WTB205" s="464"/>
      <c r="WTC205" s="464"/>
      <c r="WTD205" s="464"/>
      <c r="WTE205" s="465"/>
      <c r="WTG205" s="463"/>
      <c r="WTH205" s="467"/>
      <c r="WTI205" s="467"/>
      <c r="WTJ205" s="464"/>
      <c r="WTK205" s="464"/>
      <c r="WTL205" s="464"/>
      <c r="WTM205" s="465"/>
      <c r="WTO205" s="463"/>
      <c r="WTP205" s="467"/>
      <c r="WTQ205" s="467"/>
      <c r="WTR205" s="464"/>
      <c r="WTS205" s="464"/>
      <c r="WTT205" s="464"/>
      <c r="WTU205" s="465"/>
      <c r="WTW205" s="463"/>
      <c r="WTX205" s="467"/>
      <c r="WTY205" s="467"/>
      <c r="WTZ205" s="464"/>
      <c r="WUA205" s="464"/>
      <c r="WUB205" s="464"/>
      <c r="WUC205" s="465"/>
      <c r="WUE205" s="463"/>
      <c r="WUF205" s="467"/>
      <c r="WUG205" s="467"/>
      <c r="WUH205" s="464"/>
      <c r="WUI205" s="464"/>
      <c r="WUJ205" s="464"/>
      <c r="WUK205" s="465"/>
      <c r="WUM205" s="463"/>
      <c r="WUN205" s="467"/>
      <c r="WUO205" s="467"/>
      <c r="WUP205" s="464"/>
      <c r="WUQ205" s="464"/>
      <c r="WUR205" s="464"/>
      <c r="WUS205" s="465"/>
      <c r="WUU205" s="463"/>
      <c r="WUV205" s="467"/>
      <c r="WUW205" s="467"/>
      <c r="WUX205" s="464"/>
      <c r="WUY205" s="464"/>
      <c r="WUZ205" s="464"/>
      <c r="WVA205" s="465"/>
      <c r="WVC205" s="463"/>
      <c r="WVD205" s="467"/>
      <c r="WVE205" s="467"/>
      <c r="WVF205" s="464"/>
      <c r="WVG205" s="464"/>
      <c r="WVH205" s="464"/>
      <c r="WVI205" s="465"/>
      <c r="WVK205" s="463"/>
      <c r="WVL205" s="467"/>
      <c r="WVM205" s="467"/>
      <c r="WVN205" s="464"/>
      <c r="WVO205" s="464"/>
      <c r="WVP205" s="464"/>
      <c r="WVQ205" s="465"/>
      <c r="WVS205" s="463"/>
      <c r="WVT205" s="467"/>
      <c r="WVU205" s="467"/>
      <c r="WVV205" s="464"/>
      <c r="WVW205" s="464"/>
      <c r="WVX205" s="464"/>
      <c r="WVY205" s="465"/>
      <c r="WWA205" s="463"/>
      <c r="WWB205" s="467"/>
      <c r="WWC205" s="467"/>
      <c r="WWD205" s="464"/>
      <c r="WWE205" s="464"/>
      <c r="WWF205" s="464"/>
      <c r="WWG205" s="465"/>
      <c r="WWI205" s="463"/>
      <c r="WWJ205" s="467"/>
      <c r="WWK205" s="467"/>
      <c r="WWL205" s="464"/>
      <c r="WWM205" s="464"/>
      <c r="WWN205" s="464"/>
      <c r="WWO205" s="465"/>
      <c r="WWQ205" s="463"/>
      <c r="WWR205" s="467"/>
      <c r="WWS205" s="467"/>
      <c r="WWT205" s="464"/>
      <c r="WWU205" s="464"/>
      <c r="WWV205" s="464"/>
      <c r="WWW205" s="465"/>
      <c r="WWY205" s="463"/>
      <c r="WWZ205" s="467"/>
      <c r="WXA205" s="467"/>
      <c r="WXB205" s="464"/>
      <c r="WXC205" s="464"/>
      <c r="WXD205" s="464"/>
      <c r="WXE205" s="465"/>
      <c r="WXG205" s="463"/>
      <c r="WXH205" s="467"/>
      <c r="WXI205" s="467"/>
      <c r="WXJ205" s="464"/>
      <c r="WXK205" s="464"/>
      <c r="WXL205" s="464"/>
      <c r="WXM205" s="465"/>
      <c r="WXO205" s="463"/>
      <c r="WXP205" s="467"/>
      <c r="WXQ205" s="467"/>
      <c r="WXR205" s="464"/>
      <c r="WXS205" s="464"/>
      <c r="WXT205" s="464"/>
      <c r="WXU205" s="465"/>
      <c r="WXW205" s="463"/>
      <c r="WXX205" s="467"/>
      <c r="WXY205" s="467"/>
      <c r="WXZ205" s="464"/>
      <c r="WYA205" s="464"/>
      <c r="WYB205" s="464"/>
      <c r="WYC205" s="465"/>
      <c r="WYE205" s="463"/>
      <c r="WYF205" s="467"/>
      <c r="WYG205" s="467"/>
      <c r="WYH205" s="464"/>
      <c r="WYI205" s="464"/>
      <c r="WYJ205" s="464"/>
      <c r="WYK205" s="465"/>
      <c r="WYM205" s="463"/>
      <c r="WYN205" s="467"/>
      <c r="WYO205" s="467"/>
      <c r="WYP205" s="464"/>
      <c r="WYQ205" s="464"/>
      <c r="WYR205" s="464"/>
      <c r="WYS205" s="465"/>
      <c r="WYU205" s="463"/>
      <c r="WYV205" s="467"/>
      <c r="WYW205" s="467"/>
      <c r="WYX205" s="464"/>
      <c r="WYY205" s="464"/>
      <c r="WYZ205" s="464"/>
      <c r="WZA205" s="465"/>
      <c r="WZC205" s="463"/>
      <c r="WZD205" s="467"/>
      <c r="WZE205" s="467"/>
      <c r="WZF205" s="464"/>
      <c r="WZG205" s="464"/>
      <c r="WZH205" s="464"/>
      <c r="WZI205" s="465"/>
      <c r="WZK205" s="463"/>
      <c r="WZL205" s="467"/>
      <c r="WZM205" s="467"/>
      <c r="WZN205" s="464"/>
      <c r="WZO205" s="464"/>
      <c r="WZP205" s="464"/>
      <c r="WZQ205" s="465"/>
      <c r="WZS205" s="463"/>
      <c r="WZT205" s="467"/>
      <c r="WZU205" s="467"/>
      <c r="WZV205" s="464"/>
      <c r="WZW205" s="464"/>
      <c r="WZX205" s="464"/>
      <c r="WZY205" s="465"/>
      <c r="XAA205" s="463"/>
      <c r="XAB205" s="467"/>
      <c r="XAC205" s="467"/>
      <c r="XAD205" s="464"/>
      <c r="XAE205" s="464"/>
      <c r="XAF205" s="464"/>
      <c r="XAG205" s="465"/>
      <c r="XAI205" s="463"/>
      <c r="XAJ205" s="467"/>
      <c r="XAK205" s="467"/>
      <c r="XAL205" s="464"/>
      <c r="XAM205" s="464"/>
      <c r="XAN205" s="464"/>
      <c r="XAO205" s="465"/>
      <c r="XAQ205" s="463"/>
      <c r="XAR205" s="467"/>
      <c r="XAS205" s="467"/>
      <c r="XAT205" s="464"/>
      <c r="XAU205" s="464"/>
      <c r="XAV205" s="464"/>
      <c r="XAW205" s="465"/>
      <c r="XAY205" s="463"/>
      <c r="XAZ205" s="467"/>
      <c r="XBA205" s="467"/>
      <c r="XBB205" s="464"/>
      <c r="XBC205" s="464"/>
      <c r="XBD205" s="464"/>
      <c r="XBE205" s="465"/>
      <c r="XBG205" s="463"/>
      <c r="XBH205" s="467"/>
      <c r="XBI205" s="467"/>
      <c r="XBJ205" s="464"/>
      <c r="XBK205" s="464"/>
      <c r="XBL205" s="464"/>
      <c r="XBM205" s="465"/>
      <c r="XBO205" s="463"/>
      <c r="XBP205" s="467"/>
      <c r="XBQ205" s="467"/>
      <c r="XBR205" s="464"/>
      <c r="XBS205" s="464"/>
      <c r="XBT205" s="464"/>
      <c r="XBU205" s="465"/>
      <c r="XBW205" s="463"/>
      <c r="XBX205" s="467"/>
      <c r="XBY205" s="467"/>
      <c r="XBZ205" s="464"/>
      <c r="XCA205" s="464"/>
      <c r="XCB205" s="464"/>
      <c r="XCC205" s="465"/>
      <c r="XCE205" s="463"/>
      <c r="XCF205" s="467"/>
      <c r="XCG205" s="467"/>
      <c r="XCH205" s="464"/>
      <c r="XCI205" s="464"/>
      <c r="XCJ205" s="464"/>
      <c r="XCK205" s="465"/>
      <c r="XCM205" s="463"/>
      <c r="XCN205" s="467"/>
      <c r="XCO205" s="467"/>
      <c r="XCP205" s="464"/>
      <c r="XCQ205" s="464"/>
      <c r="XCR205" s="464"/>
      <c r="XCS205" s="465"/>
      <c r="XCU205" s="463"/>
      <c r="XCV205" s="467"/>
      <c r="XCW205" s="467"/>
      <c r="XCX205" s="464"/>
      <c r="XCY205" s="464"/>
      <c r="XCZ205" s="464"/>
      <c r="XDA205" s="465"/>
      <c r="XDC205" s="463"/>
      <c r="XDD205" s="467"/>
      <c r="XDE205" s="467"/>
      <c r="XDF205" s="464"/>
      <c r="XDG205" s="464"/>
      <c r="XDH205" s="464"/>
      <c r="XDI205" s="465"/>
      <c r="XDK205" s="463"/>
      <c r="XDL205" s="467"/>
      <c r="XDM205" s="467"/>
      <c r="XDN205" s="464"/>
      <c r="XDO205" s="464"/>
      <c r="XDP205" s="464"/>
      <c r="XDQ205" s="465"/>
      <c r="XDS205" s="463"/>
      <c r="XDT205" s="467"/>
      <c r="XDU205" s="467"/>
      <c r="XDV205" s="464"/>
      <c r="XDW205" s="464"/>
      <c r="XDX205" s="464"/>
      <c r="XDY205" s="465"/>
      <c r="XEA205" s="463"/>
      <c r="XEB205" s="467"/>
      <c r="XEC205" s="467"/>
      <c r="XED205" s="464"/>
      <c r="XEE205" s="464"/>
      <c r="XEF205" s="464"/>
      <c r="XEG205" s="465"/>
      <c r="XEI205" s="463"/>
      <c r="XEJ205" s="467"/>
      <c r="XEK205" s="467"/>
      <c r="XEL205" s="464"/>
      <c r="XEM205" s="464"/>
      <c r="XEN205" s="464"/>
      <c r="XEO205" s="465"/>
      <c r="XEQ205" s="463"/>
      <c r="XER205" s="467"/>
      <c r="XES205" s="467"/>
      <c r="XET205" s="464"/>
      <c r="XEU205" s="464"/>
      <c r="XEV205" s="464"/>
      <c r="XEW205" s="465"/>
      <c r="XEY205" s="463"/>
      <c r="XEZ205" s="467"/>
      <c r="XFA205" s="467"/>
      <c r="XFB205" s="464"/>
      <c r="XFC205" s="464"/>
    </row>
    <row r="206" spans="1:16383" ht="19.5" customHeight="1">
      <c r="A206" s="451">
        <f t="shared" si="35"/>
        <v>197</v>
      </c>
      <c r="B206" s="690" t="s">
        <v>502</v>
      </c>
      <c r="C206" s="691"/>
      <c r="D206" s="691"/>
      <c r="E206" s="691"/>
      <c r="F206" s="692"/>
      <c r="G206" s="679" t="s">
        <v>463</v>
      </c>
      <c r="H206" s="485"/>
      <c r="I206" s="485"/>
      <c r="J206" s="485"/>
      <c r="K206" s="462"/>
    </row>
    <row r="207" spans="1:16383" ht="19.5" customHeight="1">
      <c r="A207" s="451">
        <f t="shared" si="35"/>
        <v>198</v>
      </c>
      <c r="B207" s="744"/>
      <c r="C207" s="745"/>
      <c r="D207" s="745"/>
      <c r="E207" s="745"/>
      <c r="F207" s="746"/>
      <c r="G207" s="679"/>
      <c r="H207" s="485"/>
      <c r="I207" s="485"/>
      <c r="J207" s="485"/>
      <c r="K207" s="462"/>
    </row>
    <row r="208" spans="1:16383" ht="30" customHeight="1">
      <c r="A208" s="451">
        <f t="shared" si="35"/>
        <v>199</v>
      </c>
      <c r="B208" s="747"/>
      <c r="C208" s="655" t="s">
        <v>180</v>
      </c>
      <c r="D208" s="656"/>
      <c r="E208" s="656"/>
      <c r="F208" s="657"/>
      <c r="G208" s="486">
        <f>SUM(G209:G222)</f>
        <v>0</v>
      </c>
      <c r="H208" s="485"/>
      <c r="I208" s="485"/>
      <c r="J208" s="485"/>
      <c r="K208" s="462"/>
    </row>
    <row r="209" spans="1:11" ht="21" customHeight="1">
      <c r="A209" s="451">
        <f t="shared" si="35"/>
        <v>200</v>
      </c>
      <c r="B209" s="748"/>
      <c r="C209" s="659"/>
      <c r="D209" s="635" t="s">
        <v>824</v>
      </c>
      <c r="E209" s="636"/>
      <c r="F209" s="637"/>
      <c r="G209" s="454"/>
      <c r="H209" s="487"/>
      <c r="I209" s="487"/>
      <c r="J209" s="485"/>
      <c r="K209" s="462"/>
    </row>
    <row r="210" spans="1:11" ht="33" customHeight="1">
      <c r="A210" s="451">
        <f t="shared" si="35"/>
        <v>201</v>
      </c>
      <c r="B210" s="748"/>
      <c r="C210" s="660"/>
      <c r="D210" s="635" t="s">
        <v>668</v>
      </c>
      <c r="E210" s="636"/>
      <c r="F210" s="637"/>
      <c r="G210" s="454"/>
      <c r="H210" s="487"/>
      <c r="I210" s="487"/>
      <c r="J210" s="485"/>
      <c r="K210" s="462"/>
    </row>
    <row r="211" spans="1:11" ht="17.25" customHeight="1">
      <c r="A211" s="451">
        <f t="shared" si="35"/>
        <v>202</v>
      </c>
      <c r="B211" s="748"/>
      <c r="C211" s="660"/>
      <c r="D211" s="635" t="s">
        <v>21</v>
      </c>
      <c r="E211" s="636"/>
      <c r="F211" s="637"/>
      <c r="G211" s="454"/>
      <c r="H211" s="487"/>
      <c r="I211" s="487"/>
      <c r="J211" s="485"/>
      <c r="K211" s="462"/>
    </row>
    <row r="212" spans="1:11" ht="20.25" customHeight="1">
      <c r="A212" s="451">
        <f t="shared" si="35"/>
        <v>203</v>
      </c>
      <c r="B212" s="748"/>
      <c r="C212" s="660"/>
      <c r="D212" s="635" t="s">
        <v>22</v>
      </c>
      <c r="E212" s="636"/>
      <c r="F212" s="637"/>
      <c r="G212" s="454"/>
      <c r="H212" s="487"/>
      <c r="I212" s="487"/>
      <c r="J212" s="485"/>
      <c r="K212" s="462"/>
    </row>
    <row r="213" spans="1:11" ht="24" customHeight="1">
      <c r="A213" s="451">
        <f t="shared" si="35"/>
        <v>204</v>
      </c>
      <c r="B213" s="748"/>
      <c r="C213" s="660"/>
      <c r="D213" s="635" t="s">
        <v>23</v>
      </c>
      <c r="E213" s="636"/>
      <c r="F213" s="637"/>
      <c r="G213" s="454"/>
      <c r="H213" s="487"/>
      <c r="I213" s="487"/>
      <c r="J213" s="485"/>
      <c r="K213" s="462"/>
    </row>
    <row r="214" spans="1:11" ht="21" customHeight="1">
      <c r="A214" s="451">
        <f t="shared" si="35"/>
        <v>205</v>
      </c>
      <c r="B214" s="748"/>
      <c r="C214" s="660"/>
      <c r="D214" s="635" t="s">
        <v>181</v>
      </c>
      <c r="E214" s="636"/>
      <c r="F214" s="637"/>
      <c r="G214" s="454"/>
      <c r="H214" s="487"/>
      <c r="I214" s="487"/>
      <c r="J214" s="485"/>
      <c r="K214" s="462"/>
    </row>
    <row r="215" spans="1:11" ht="20.25" customHeight="1">
      <c r="A215" s="451">
        <f t="shared" si="35"/>
        <v>206</v>
      </c>
      <c r="B215" s="748"/>
      <c r="C215" s="660"/>
      <c r="D215" s="635" t="s">
        <v>24</v>
      </c>
      <c r="E215" s="636"/>
      <c r="F215" s="637"/>
      <c r="G215" s="454"/>
      <c r="H215" s="487"/>
      <c r="I215" s="487"/>
      <c r="J215" s="485"/>
      <c r="K215" s="462"/>
    </row>
    <row r="216" spans="1:11" ht="25.5" customHeight="1">
      <c r="A216" s="451">
        <f t="shared" si="35"/>
        <v>207</v>
      </c>
      <c r="B216" s="748"/>
      <c r="C216" s="660"/>
      <c r="D216" s="635" t="s">
        <v>25</v>
      </c>
      <c r="E216" s="636"/>
      <c r="F216" s="637"/>
      <c r="G216" s="454"/>
      <c r="H216" s="487"/>
      <c r="I216" s="487"/>
      <c r="J216" s="485"/>
      <c r="K216" s="462"/>
    </row>
    <row r="217" spans="1:11" ht="18.75" customHeight="1">
      <c r="A217" s="451">
        <f t="shared" si="35"/>
        <v>208</v>
      </c>
      <c r="B217" s="748"/>
      <c r="C217" s="660"/>
      <c r="D217" s="635" t="s">
        <v>26</v>
      </c>
      <c r="E217" s="636"/>
      <c r="F217" s="637"/>
      <c r="G217" s="454"/>
      <c r="H217" s="487"/>
      <c r="I217" s="487"/>
      <c r="J217" s="485"/>
      <c r="K217" s="462"/>
    </row>
    <row r="218" spans="1:11" ht="20.25" customHeight="1">
      <c r="A218" s="451">
        <f t="shared" si="35"/>
        <v>209</v>
      </c>
      <c r="B218" s="748"/>
      <c r="C218" s="660"/>
      <c r="D218" s="635" t="s">
        <v>182</v>
      </c>
      <c r="E218" s="636"/>
      <c r="F218" s="637"/>
      <c r="G218" s="454"/>
      <c r="H218" s="487"/>
      <c r="I218" s="487"/>
      <c r="J218" s="485"/>
      <c r="K218" s="462"/>
    </row>
    <row r="219" spans="1:11" ht="20.25" customHeight="1">
      <c r="A219" s="451">
        <f t="shared" si="35"/>
        <v>210</v>
      </c>
      <c r="B219" s="748"/>
      <c r="C219" s="660"/>
      <c r="D219" s="635" t="s">
        <v>739</v>
      </c>
      <c r="E219" s="636"/>
      <c r="F219" s="637"/>
      <c r="G219" s="454"/>
      <c r="H219" s="487"/>
      <c r="I219" s="487"/>
      <c r="J219" s="485"/>
      <c r="K219" s="462"/>
    </row>
    <row r="220" spans="1:11" ht="22.5" customHeight="1">
      <c r="A220" s="451">
        <f t="shared" si="35"/>
        <v>211</v>
      </c>
      <c r="B220" s="748"/>
      <c r="C220" s="660"/>
      <c r="D220" s="635" t="s">
        <v>314</v>
      </c>
      <c r="E220" s="636"/>
      <c r="F220" s="637"/>
      <c r="G220" s="454"/>
      <c r="H220" s="487"/>
      <c r="I220" s="487"/>
      <c r="J220" s="485"/>
      <c r="K220" s="462"/>
    </row>
    <row r="221" spans="1:11" ht="18.75" customHeight="1">
      <c r="A221" s="451">
        <f t="shared" si="35"/>
        <v>212</v>
      </c>
      <c r="B221" s="748"/>
      <c r="C221" s="660"/>
      <c r="D221" s="635" t="s">
        <v>315</v>
      </c>
      <c r="E221" s="636"/>
      <c r="F221" s="637"/>
      <c r="G221" s="454"/>
      <c r="H221" s="487"/>
      <c r="I221" s="487"/>
      <c r="J221" s="485"/>
      <c r="K221" s="462"/>
    </row>
    <row r="222" spans="1:11" ht="33" customHeight="1">
      <c r="A222" s="451">
        <f t="shared" si="35"/>
        <v>213</v>
      </c>
      <c r="B222" s="748"/>
      <c r="C222" s="661"/>
      <c r="D222" s="635" t="s">
        <v>669</v>
      </c>
      <c r="E222" s="636"/>
      <c r="F222" s="637"/>
      <c r="G222" s="454"/>
      <c r="H222" s="487"/>
      <c r="I222" s="487"/>
      <c r="J222" s="485"/>
      <c r="K222" s="462"/>
    </row>
    <row r="223" spans="1:11" ht="23.25" customHeight="1">
      <c r="A223" s="451">
        <f t="shared" si="35"/>
        <v>214</v>
      </c>
      <c r="B223" s="748"/>
      <c r="C223" s="655" t="s">
        <v>27</v>
      </c>
      <c r="D223" s="656"/>
      <c r="E223" s="656"/>
      <c r="F223" s="657"/>
      <c r="G223" s="486">
        <f>G224+G225-G226-G227</f>
        <v>0</v>
      </c>
      <c r="H223" s="487"/>
      <c r="I223" s="487"/>
      <c r="J223" s="485"/>
      <c r="K223" s="462"/>
    </row>
    <row r="224" spans="1:11" ht="27.75" customHeight="1">
      <c r="A224" s="451">
        <f t="shared" si="35"/>
        <v>215</v>
      </c>
      <c r="B224" s="748"/>
      <c r="C224" s="652"/>
      <c r="D224" s="680" t="s">
        <v>670</v>
      </c>
      <c r="E224" s="636"/>
      <c r="F224" s="637"/>
      <c r="G224" s="488"/>
      <c r="H224" s="487"/>
      <c r="I224" s="487"/>
      <c r="J224" s="485"/>
      <c r="K224" s="462"/>
    </row>
    <row r="225" spans="1:11" ht="30.75" customHeight="1">
      <c r="A225" s="451">
        <f t="shared" si="35"/>
        <v>216</v>
      </c>
      <c r="B225" s="748"/>
      <c r="C225" s="653"/>
      <c r="D225" s="680" t="s">
        <v>183</v>
      </c>
      <c r="E225" s="636"/>
      <c r="F225" s="637"/>
      <c r="G225" s="488"/>
      <c r="H225" s="487"/>
      <c r="I225" s="487"/>
      <c r="J225" s="485"/>
      <c r="K225" s="462"/>
    </row>
    <row r="226" spans="1:11" ht="34.5" customHeight="1">
      <c r="A226" s="451">
        <f t="shared" si="35"/>
        <v>217</v>
      </c>
      <c r="B226" s="748"/>
      <c r="C226" s="653"/>
      <c r="D226" s="754" t="s">
        <v>292</v>
      </c>
      <c r="E226" s="737"/>
      <c r="F226" s="738"/>
      <c r="G226" s="488"/>
      <c r="H226" s="487"/>
      <c r="I226" s="487"/>
      <c r="J226" s="485"/>
      <c r="K226" s="462"/>
    </row>
    <row r="227" spans="1:11" ht="32.25" customHeight="1">
      <c r="A227" s="451">
        <f t="shared" si="35"/>
        <v>218</v>
      </c>
      <c r="B227" s="748"/>
      <c r="C227" s="654"/>
      <c r="D227" s="754" t="s">
        <v>293</v>
      </c>
      <c r="E227" s="737"/>
      <c r="F227" s="738"/>
      <c r="G227" s="488"/>
      <c r="H227" s="487"/>
      <c r="I227" s="487"/>
      <c r="J227" s="485"/>
      <c r="K227" s="462"/>
    </row>
    <row r="228" spans="1:11" ht="25.5" customHeight="1">
      <c r="A228" s="451">
        <f t="shared" si="35"/>
        <v>219</v>
      </c>
      <c r="B228" s="748"/>
      <c r="C228" s="655" t="s">
        <v>28</v>
      </c>
      <c r="D228" s="656"/>
      <c r="E228" s="656"/>
      <c r="F228" s="657"/>
      <c r="G228" s="486">
        <f>G229+G230+G231-G232-G233-G234</f>
        <v>0</v>
      </c>
      <c r="H228" s="487"/>
      <c r="I228" s="487"/>
      <c r="J228" s="485"/>
      <c r="K228" s="462"/>
    </row>
    <row r="229" spans="1:11" ht="19.5" customHeight="1">
      <c r="A229" s="451">
        <f t="shared" si="35"/>
        <v>220</v>
      </c>
      <c r="B229" s="748"/>
      <c r="C229" s="652"/>
      <c r="D229" s="680" t="s">
        <v>29</v>
      </c>
      <c r="E229" s="636"/>
      <c r="F229" s="637"/>
      <c r="G229" s="454"/>
      <c r="H229" s="487"/>
      <c r="I229" s="487"/>
      <c r="J229" s="485"/>
      <c r="K229" s="462"/>
    </row>
    <row r="230" spans="1:11" ht="34.5" customHeight="1">
      <c r="A230" s="451">
        <f t="shared" si="35"/>
        <v>221</v>
      </c>
      <c r="B230" s="748"/>
      <c r="C230" s="653"/>
      <c r="D230" s="680" t="s">
        <v>184</v>
      </c>
      <c r="E230" s="636"/>
      <c r="F230" s="637"/>
      <c r="G230" s="454"/>
      <c r="H230" s="487"/>
      <c r="I230" s="487"/>
      <c r="J230" s="485"/>
      <c r="K230" s="462"/>
    </row>
    <row r="231" spans="1:11" ht="20.25" customHeight="1">
      <c r="A231" s="451">
        <f t="shared" si="35"/>
        <v>222</v>
      </c>
      <c r="B231" s="748"/>
      <c r="C231" s="653"/>
      <c r="D231" s="680" t="s">
        <v>671</v>
      </c>
      <c r="E231" s="636"/>
      <c r="F231" s="637"/>
      <c r="G231" s="454"/>
      <c r="H231" s="487"/>
      <c r="I231" s="487"/>
      <c r="J231" s="485"/>
      <c r="K231" s="462"/>
    </row>
    <row r="232" spans="1:11" ht="21.75" customHeight="1">
      <c r="A232" s="451">
        <f t="shared" si="35"/>
        <v>223</v>
      </c>
      <c r="B232" s="748"/>
      <c r="C232" s="653"/>
      <c r="D232" s="754" t="s">
        <v>294</v>
      </c>
      <c r="E232" s="737"/>
      <c r="F232" s="738"/>
      <c r="G232" s="454"/>
      <c r="H232" s="487"/>
      <c r="I232" s="487"/>
      <c r="J232" s="485"/>
      <c r="K232" s="462"/>
    </row>
    <row r="233" spans="1:11" ht="32.25" customHeight="1">
      <c r="A233" s="451">
        <f t="shared" si="35"/>
        <v>224</v>
      </c>
      <c r="B233" s="748"/>
      <c r="C233" s="653"/>
      <c r="D233" s="754" t="s">
        <v>295</v>
      </c>
      <c r="E233" s="737"/>
      <c r="F233" s="738"/>
      <c r="G233" s="454"/>
      <c r="H233" s="487"/>
      <c r="I233" s="487"/>
      <c r="J233" s="485"/>
      <c r="K233" s="462"/>
    </row>
    <row r="234" spans="1:11" ht="35.25" customHeight="1">
      <c r="A234" s="451">
        <f t="shared" si="35"/>
        <v>225</v>
      </c>
      <c r="B234" s="748"/>
      <c r="C234" s="654"/>
      <c r="D234" s="754" t="s">
        <v>672</v>
      </c>
      <c r="E234" s="737"/>
      <c r="F234" s="738"/>
      <c r="G234" s="454"/>
      <c r="H234" s="487"/>
      <c r="I234" s="487"/>
      <c r="J234" s="485"/>
      <c r="K234" s="462"/>
    </row>
    <row r="235" spans="1:11" ht="38.25" customHeight="1">
      <c r="A235" s="451">
        <f t="shared" si="35"/>
        <v>226</v>
      </c>
      <c r="B235" s="748"/>
      <c r="C235" s="704" t="s">
        <v>503</v>
      </c>
      <c r="D235" s="636"/>
      <c r="E235" s="636"/>
      <c r="F235" s="637"/>
      <c r="G235" s="453">
        <f>G236-G237</f>
        <v>0</v>
      </c>
      <c r="H235" s="487"/>
      <c r="I235" s="487"/>
      <c r="J235" s="485"/>
      <c r="K235" s="462"/>
    </row>
    <row r="236" spans="1:11" ht="22.5" customHeight="1">
      <c r="A236" s="451">
        <f t="shared" si="35"/>
        <v>227</v>
      </c>
      <c r="B236" s="748"/>
      <c r="C236" s="753"/>
      <c r="D236" s="680" t="s">
        <v>504</v>
      </c>
      <c r="E236" s="636"/>
      <c r="F236" s="637"/>
      <c r="G236" s="454"/>
      <c r="H236" s="487"/>
      <c r="I236" s="487"/>
      <c r="J236" s="485"/>
      <c r="K236" s="462"/>
    </row>
    <row r="237" spans="1:11" ht="24" customHeight="1">
      <c r="A237" s="451">
        <f t="shared" si="35"/>
        <v>228</v>
      </c>
      <c r="B237" s="748"/>
      <c r="C237" s="654"/>
      <c r="D237" s="754" t="s">
        <v>658</v>
      </c>
      <c r="E237" s="737"/>
      <c r="F237" s="738"/>
      <c r="G237" s="454"/>
      <c r="H237" s="487"/>
      <c r="I237" s="487"/>
      <c r="J237" s="485"/>
      <c r="K237" s="462"/>
    </row>
    <row r="238" spans="1:11" ht="21" customHeight="1">
      <c r="A238" s="451">
        <f t="shared" si="35"/>
        <v>229</v>
      </c>
      <c r="B238" s="748"/>
      <c r="C238" s="704" t="s">
        <v>185</v>
      </c>
      <c r="D238" s="636"/>
      <c r="E238" s="636"/>
      <c r="F238" s="637"/>
      <c r="G238" s="489">
        <f>SUM(G239:G240)</f>
        <v>0</v>
      </c>
      <c r="H238" s="487"/>
      <c r="I238" s="487"/>
      <c r="J238" s="490"/>
      <c r="K238" s="462"/>
    </row>
    <row r="239" spans="1:11" ht="25.5" customHeight="1">
      <c r="A239" s="451">
        <f t="shared" si="35"/>
        <v>230</v>
      </c>
      <c r="B239" s="748"/>
      <c r="C239" s="753"/>
      <c r="D239" s="680" t="s">
        <v>588</v>
      </c>
      <c r="E239" s="636"/>
      <c r="F239" s="637"/>
      <c r="G239" s="491"/>
      <c r="H239" s="487"/>
      <c r="I239" s="487"/>
      <c r="J239" s="485"/>
      <c r="K239" s="462"/>
    </row>
    <row r="240" spans="1:11" ht="21.75" customHeight="1">
      <c r="A240" s="451">
        <f t="shared" si="35"/>
        <v>231</v>
      </c>
      <c r="B240" s="748"/>
      <c r="C240" s="654"/>
      <c r="D240" s="754" t="s">
        <v>587</v>
      </c>
      <c r="E240" s="737"/>
      <c r="F240" s="738"/>
      <c r="G240" s="491"/>
      <c r="H240" s="487"/>
      <c r="I240" s="487"/>
      <c r="J240" s="485"/>
      <c r="K240" s="462"/>
    </row>
    <row r="241" spans="1:16383" ht="21.75" customHeight="1">
      <c r="A241" s="451">
        <f t="shared" si="35"/>
        <v>232</v>
      </c>
      <c r="B241" s="749"/>
      <c r="C241" s="750" t="s">
        <v>186</v>
      </c>
      <c r="D241" s="751"/>
      <c r="E241" s="751"/>
      <c r="F241" s="752"/>
      <c r="G241" s="492">
        <f>G208+G223+G228+G235+G238</f>
        <v>0</v>
      </c>
      <c r="H241" s="487"/>
      <c r="I241" s="487"/>
      <c r="J241" s="487"/>
      <c r="K241" s="462"/>
    </row>
    <row r="242" spans="1:16383" ht="30.75" customHeight="1">
      <c r="A242" s="451">
        <f t="shared" si="35"/>
        <v>233</v>
      </c>
      <c r="B242" s="639" t="s">
        <v>840</v>
      </c>
      <c r="C242" s="640"/>
      <c r="D242" s="640"/>
      <c r="E242" s="640"/>
      <c r="F242" s="640"/>
      <c r="G242" s="493" t="s">
        <v>463</v>
      </c>
      <c r="H242" s="494"/>
      <c r="I242" s="495"/>
      <c r="J242" s="496" t="s">
        <v>415</v>
      </c>
      <c r="K242" s="497"/>
      <c r="L242" s="462"/>
      <c r="M242" s="462"/>
      <c r="N242" s="462"/>
      <c r="V242" s="447"/>
      <c r="W242" s="447"/>
      <c r="X242" s="447"/>
    </row>
    <row r="243" spans="1:16383" s="466" customFormat="1" ht="75" customHeight="1">
      <c r="A243" s="498">
        <f t="shared" si="35"/>
        <v>234</v>
      </c>
      <c r="B243" s="620"/>
      <c r="C243" s="755" t="s">
        <v>0</v>
      </c>
      <c r="D243" s="756"/>
      <c r="E243" s="677" t="s">
        <v>178</v>
      </c>
      <c r="F243" s="677"/>
      <c r="G243" s="499"/>
      <c r="H243" s="500"/>
      <c r="I243" s="500"/>
      <c r="J243" s="501"/>
      <c r="K243" s="464"/>
      <c r="L243" s="465"/>
      <c r="N243" s="463"/>
      <c r="O243" s="467"/>
      <c r="P243" s="467"/>
      <c r="Q243" s="464"/>
      <c r="R243" s="464"/>
      <c r="S243" s="464"/>
      <c r="T243" s="465"/>
      <c r="V243" s="463"/>
      <c r="W243" s="467"/>
      <c r="X243" s="467"/>
      <c r="Y243" s="464"/>
      <c r="Z243" s="464"/>
      <c r="AA243" s="464"/>
      <c r="AB243" s="465"/>
      <c r="AD243" s="463"/>
      <c r="AE243" s="467"/>
      <c r="AF243" s="467"/>
      <c r="AG243" s="464"/>
      <c r="AH243" s="464"/>
      <c r="AI243" s="464"/>
      <c r="AJ243" s="465"/>
      <c r="AL243" s="463"/>
      <c r="AM243" s="467"/>
      <c r="AN243" s="467"/>
      <c r="AO243" s="464"/>
      <c r="AP243" s="464"/>
      <c r="AQ243" s="464"/>
      <c r="AR243" s="465"/>
      <c r="AT243" s="463"/>
      <c r="AU243" s="467"/>
      <c r="AV243" s="467"/>
      <c r="AW243" s="464"/>
      <c r="AX243" s="464"/>
      <c r="AY243" s="464"/>
      <c r="AZ243" s="465"/>
      <c r="BB243" s="463"/>
      <c r="BC243" s="467"/>
      <c r="BD243" s="467"/>
      <c r="BE243" s="464"/>
      <c r="BF243" s="464"/>
      <c r="BG243" s="464"/>
      <c r="BH243" s="465"/>
      <c r="BJ243" s="463"/>
      <c r="BK243" s="467"/>
      <c r="BL243" s="467"/>
      <c r="BM243" s="464"/>
      <c r="BN243" s="464"/>
      <c r="BO243" s="464"/>
      <c r="BP243" s="465"/>
      <c r="BR243" s="463"/>
      <c r="BS243" s="467"/>
      <c r="BT243" s="467"/>
      <c r="BU243" s="464"/>
      <c r="BV243" s="464"/>
      <c r="BW243" s="464"/>
      <c r="BX243" s="465"/>
      <c r="BZ243" s="463"/>
      <c r="CA243" s="467"/>
      <c r="CB243" s="467"/>
      <c r="CC243" s="464"/>
      <c r="CD243" s="464"/>
      <c r="CE243" s="464"/>
      <c r="CF243" s="465"/>
      <c r="CH243" s="463"/>
      <c r="CI243" s="467"/>
      <c r="CJ243" s="467"/>
      <c r="CK243" s="464"/>
      <c r="CL243" s="464"/>
      <c r="CM243" s="464"/>
      <c r="CN243" s="465"/>
      <c r="CP243" s="463"/>
      <c r="CQ243" s="467"/>
      <c r="CR243" s="467"/>
      <c r="CS243" s="464"/>
      <c r="CT243" s="464"/>
      <c r="CU243" s="464"/>
      <c r="CV243" s="465"/>
      <c r="CX243" s="463"/>
      <c r="CY243" s="467"/>
      <c r="CZ243" s="467"/>
      <c r="DA243" s="464"/>
      <c r="DB243" s="464"/>
      <c r="DC243" s="464"/>
      <c r="DD243" s="465"/>
      <c r="DF243" s="463"/>
      <c r="DG243" s="467"/>
      <c r="DH243" s="467"/>
      <c r="DI243" s="464"/>
      <c r="DJ243" s="464"/>
      <c r="DK243" s="464"/>
      <c r="DL243" s="465"/>
      <c r="DN243" s="463"/>
      <c r="DO243" s="467"/>
      <c r="DP243" s="467"/>
      <c r="DQ243" s="464"/>
      <c r="DR243" s="464"/>
      <c r="DS243" s="464"/>
      <c r="DT243" s="465"/>
      <c r="DV243" s="463"/>
      <c r="DW243" s="467"/>
      <c r="DX243" s="467"/>
      <c r="DY243" s="464"/>
      <c r="DZ243" s="464"/>
      <c r="EA243" s="464"/>
      <c r="EB243" s="465"/>
      <c r="ED243" s="463"/>
      <c r="EE243" s="467"/>
      <c r="EF243" s="467"/>
      <c r="EG243" s="464"/>
      <c r="EH243" s="464"/>
      <c r="EI243" s="464"/>
      <c r="EJ243" s="465"/>
      <c r="EL243" s="463"/>
      <c r="EM243" s="467"/>
      <c r="EN243" s="467"/>
      <c r="EO243" s="464"/>
      <c r="EP243" s="464"/>
      <c r="EQ243" s="464"/>
      <c r="ER243" s="465"/>
      <c r="ET243" s="463"/>
      <c r="EU243" s="467"/>
      <c r="EV243" s="467"/>
      <c r="EW243" s="464"/>
      <c r="EX243" s="464"/>
      <c r="EY243" s="464"/>
      <c r="EZ243" s="465"/>
      <c r="FB243" s="463"/>
      <c r="FC243" s="467"/>
      <c r="FD243" s="467"/>
      <c r="FE243" s="464"/>
      <c r="FF243" s="464"/>
      <c r="FG243" s="464"/>
      <c r="FH243" s="465"/>
      <c r="FJ243" s="463"/>
      <c r="FK243" s="467"/>
      <c r="FL243" s="467"/>
      <c r="FM243" s="464"/>
      <c r="FN243" s="464"/>
      <c r="FO243" s="464"/>
      <c r="FP243" s="465"/>
      <c r="FR243" s="463"/>
      <c r="FS243" s="467"/>
      <c r="FT243" s="467"/>
      <c r="FU243" s="464"/>
      <c r="FV243" s="464"/>
      <c r="FW243" s="464"/>
      <c r="FX243" s="465"/>
      <c r="FZ243" s="463"/>
      <c r="GA243" s="467"/>
      <c r="GB243" s="467"/>
      <c r="GC243" s="464"/>
      <c r="GD243" s="464"/>
      <c r="GE243" s="464"/>
      <c r="GF243" s="465"/>
      <c r="GH243" s="463"/>
      <c r="GI243" s="467"/>
      <c r="GJ243" s="467"/>
      <c r="GK243" s="464"/>
      <c r="GL243" s="464"/>
      <c r="GM243" s="464"/>
      <c r="GN243" s="465"/>
      <c r="GP243" s="463"/>
      <c r="GQ243" s="467"/>
      <c r="GR243" s="467"/>
      <c r="GS243" s="464"/>
      <c r="GT243" s="464"/>
      <c r="GU243" s="464"/>
      <c r="GV243" s="465"/>
      <c r="GX243" s="463"/>
      <c r="GY243" s="467"/>
      <c r="GZ243" s="467"/>
      <c r="HA243" s="464"/>
      <c r="HB243" s="464"/>
      <c r="HC243" s="464"/>
      <c r="HD243" s="465"/>
      <c r="HF243" s="463"/>
      <c r="HG243" s="467"/>
      <c r="HH243" s="467"/>
      <c r="HI243" s="464"/>
      <c r="HJ243" s="464"/>
      <c r="HK243" s="464"/>
      <c r="HL243" s="465"/>
      <c r="HN243" s="463"/>
      <c r="HO243" s="467"/>
      <c r="HP243" s="467"/>
      <c r="HQ243" s="464"/>
      <c r="HR243" s="464"/>
      <c r="HS243" s="464"/>
      <c r="HT243" s="465"/>
      <c r="HV243" s="463"/>
      <c r="HW243" s="467"/>
      <c r="HX243" s="467"/>
      <c r="HY243" s="464"/>
      <c r="HZ243" s="464"/>
      <c r="IA243" s="464"/>
      <c r="IB243" s="465"/>
      <c r="ID243" s="463"/>
      <c r="IE243" s="467"/>
      <c r="IF243" s="467"/>
      <c r="IG243" s="464"/>
      <c r="IH243" s="464"/>
      <c r="II243" s="464"/>
      <c r="IJ243" s="465"/>
      <c r="IL243" s="463"/>
      <c r="IM243" s="467"/>
      <c r="IN243" s="467"/>
      <c r="IO243" s="464"/>
      <c r="IP243" s="464"/>
      <c r="IQ243" s="464"/>
      <c r="IR243" s="465"/>
      <c r="IT243" s="463"/>
      <c r="IU243" s="467"/>
      <c r="IV243" s="467"/>
      <c r="IW243" s="464"/>
      <c r="IX243" s="464"/>
      <c r="IY243" s="464"/>
      <c r="IZ243" s="465"/>
      <c r="JB243" s="463"/>
      <c r="JC243" s="467"/>
      <c r="JD243" s="467"/>
      <c r="JE243" s="464"/>
      <c r="JF243" s="464"/>
      <c r="JG243" s="464"/>
      <c r="JH243" s="465"/>
      <c r="JJ243" s="463"/>
      <c r="JK243" s="467"/>
      <c r="JL243" s="467"/>
      <c r="JM243" s="464"/>
      <c r="JN243" s="464"/>
      <c r="JO243" s="464"/>
      <c r="JP243" s="465"/>
      <c r="JR243" s="463"/>
      <c r="JS243" s="467"/>
      <c r="JT243" s="467"/>
      <c r="JU243" s="464"/>
      <c r="JV243" s="464"/>
      <c r="JW243" s="464"/>
      <c r="JX243" s="465"/>
      <c r="JZ243" s="463"/>
      <c r="KA243" s="467"/>
      <c r="KB243" s="467"/>
      <c r="KC243" s="464"/>
      <c r="KD243" s="464"/>
      <c r="KE243" s="464"/>
      <c r="KF243" s="465"/>
      <c r="KH243" s="463"/>
      <c r="KI243" s="467"/>
      <c r="KJ243" s="467"/>
      <c r="KK243" s="464"/>
      <c r="KL243" s="464"/>
      <c r="KM243" s="464"/>
      <c r="KN243" s="465"/>
      <c r="KP243" s="463"/>
      <c r="KQ243" s="467"/>
      <c r="KR243" s="467"/>
      <c r="KS243" s="464"/>
      <c r="KT243" s="464"/>
      <c r="KU243" s="464"/>
      <c r="KV243" s="465"/>
      <c r="KX243" s="463"/>
      <c r="KY243" s="467"/>
      <c r="KZ243" s="467"/>
      <c r="LA243" s="464"/>
      <c r="LB243" s="464"/>
      <c r="LC243" s="464"/>
      <c r="LD243" s="465"/>
      <c r="LF243" s="463"/>
      <c r="LG243" s="467"/>
      <c r="LH243" s="467"/>
      <c r="LI243" s="464"/>
      <c r="LJ243" s="464"/>
      <c r="LK243" s="464"/>
      <c r="LL243" s="465"/>
      <c r="LN243" s="463"/>
      <c r="LO243" s="467"/>
      <c r="LP243" s="467"/>
      <c r="LQ243" s="464"/>
      <c r="LR243" s="464"/>
      <c r="LS243" s="464"/>
      <c r="LT243" s="465"/>
      <c r="LV243" s="463"/>
      <c r="LW243" s="467"/>
      <c r="LX243" s="467"/>
      <c r="LY243" s="464"/>
      <c r="LZ243" s="464"/>
      <c r="MA243" s="464"/>
      <c r="MB243" s="465"/>
      <c r="MD243" s="463"/>
      <c r="ME243" s="467"/>
      <c r="MF243" s="467"/>
      <c r="MG243" s="464"/>
      <c r="MH243" s="464"/>
      <c r="MI243" s="464"/>
      <c r="MJ243" s="465"/>
      <c r="ML243" s="463"/>
      <c r="MM243" s="467"/>
      <c r="MN243" s="467"/>
      <c r="MO243" s="464"/>
      <c r="MP243" s="464"/>
      <c r="MQ243" s="464"/>
      <c r="MR243" s="465"/>
      <c r="MT243" s="463"/>
      <c r="MU243" s="467"/>
      <c r="MV243" s="467"/>
      <c r="MW243" s="464"/>
      <c r="MX243" s="464"/>
      <c r="MY243" s="464"/>
      <c r="MZ243" s="465"/>
      <c r="NB243" s="463"/>
      <c r="NC243" s="467"/>
      <c r="ND243" s="467"/>
      <c r="NE243" s="464"/>
      <c r="NF243" s="464"/>
      <c r="NG243" s="464"/>
      <c r="NH243" s="465"/>
      <c r="NJ243" s="463"/>
      <c r="NK243" s="467"/>
      <c r="NL243" s="467"/>
      <c r="NM243" s="464"/>
      <c r="NN243" s="464"/>
      <c r="NO243" s="464"/>
      <c r="NP243" s="465"/>
      <c r="NR243" s="463"/>
      <c r="NS243" s="467"/>
      <c r="NT243" s="467"/>
      <c r="NU243" s="464"/>
      <c r="NV243" s="464"/>
      <c r="NW243" s="464"/>
      <c r="NX243" s="465"/>
      <c r="NZ243" s="463"/>
      <c r="OA243" s="467"/>
      <c r="OB243" s="467"/>
      <c r="OC243" s="464"/>
      <c r="OD243" s="464"/>
      <c r="OE243" s="464"/>
      <c r="OF243" s="465"/>
      <c r="OH243" s="463"/>
      <c r="OI243" s="467"/>
      <c r="OJ243" s="467"/>
      <c r="OK243" s="464"/>
      <c r="OL243" s="464"/>
      <c r="OM243" s="464"/>
      <c r="ON243" s="465"/>
      <c r="OP243" s="463"/>
      <c r="OQ243" s="467"/>
      <c r="OR243" s="467"/>
      <c r="OS243" s="464"/>
      <c r="OT243" s="464"/>
      <c r="OU243" s="464"/>
      <c r="OV243" s="465"/>
      <c r="OX243" s="463"/>
      <c r="OY243" s="467"/>
      <c r="OZ243" s="467"/>
      <c r="PA243" s="464"/>
      <c r="PB243" s="464"/>
      <c r="PC243" s="464"/>
      <c r="PD243" s="465"/>
      <c r="PF243" s="463"/>
      <c r="PG243" s="467"/>
      <c r="PH243" s="467"/>
      <c r="PI243" s="464"/>
      <c r="PJ243" s="464"/>
      <c r="PK243" s="464"/>
      <c r="PL243" s="465"/>
      <c r="PN243" s="463"/>
      <c r="PO243" s="467"/>
      <c r="PP243" s="467"/>
      <c r="PQ243" s="464"/>
      <c r="PR243" s="464"/>
      <c r="PS243" s="464"/>
      <c r="PT243" s="465"/>
      <c r="PV243" s="463"/>
      <c r="PW243" s="467"/>
      <c r="PX243" s="467"/>
      <c r="PY243" s="464"/>
      <c r="PZ243" s="464"/>
      <c r="QA243" s="464"/>
      <c r="QB243" s="465"/>
      <c r="QD243" s="463"/>
      <c r="QE243" s="467"/>
      <c r="QF243" s="467"/>
      <c r="QG243" s="464"/>
      <c r="QH243" s="464"/>
      <c r="QI243" s="464"/>
      <c r="QJ243" s="465"/>
      <c r="QL243" s="463"/>
      <c r="QM243" s="467"/>
      <c r="QN243" s="467"/>
      <c r="QO243" s="464"/>
      <c r="QP243" s="464"/>
      <c r="QQ243" s="464"/>
      <c r="QR243" s="465"/>
      <c r="QT243" s="463"/>
      <c r="QU243" s="467"/>
      <c r="QV243" s="467"/>
      <c r="QW243" s="464"/>
      <c r="QX243" s="464"/>
      <c r="QY243" s="464"/>
      <c r="QZ243" s="465"/>
      <c r="RB243" s="463"/>
      <c r="RC243" s="467"/>
      <c r="RD243" s="467"/>
      <c r="RE243" s="464"/>
      <c r="RF243" s="464"/>
      <c r="RG243" s="464"/>
      <c r="RH243" s="465"/>
      <c r="RJ243" s="463"/>
      <c r="RK243" s="467"/>
      <c r="RL243" s="467"/>
      <c r="RM243" s="464"/>
      <c r="RN243" s="464"/>
      <c r="RO243" s="464"/>
      <c r="RP243" s="465"/>
      <c r="RR243" s="463"/>
      <c r="RS243" s="467"/>
      <c r="RT243" s="467"/>
      <c r="RU243" s="464"/>
      <c r="RV243" s="464"/>
      <c r="RW243" s="464"/>
      <c r="RX243" s="465"/>
      <c r="RZ243" s="463"/>
      <c r="SA243" s="467"/>
      <c r="SB243" s="467"/>
      <c r="SC243" s="464"/>
      <c r="SD243" s="464"/>
      <c r="SE243" s="464"/>
      <c r="SF243" s="465"/>
      <c r="SH243" s="463"/>
      <c r="SI243" s="467"/>
      <c r="SJ243" s="467"/>
      <c r="SK243" s="464"/>
      <c r="SL243" s="464"/>
      <c r="SM243" s="464"/>
      <c r="SN243" s="465"/>
      <c r="SP243" s="463"/>
      <c r="SQ243" s="467"/>
      <c r="SR243" s="467"/>
      <c r="SS243" s="464"/>
      <c r="ST243" s="464"/>
      <c r="SU243" s="464"/>
      <c r="SV243" s="465"/>
      <c r="SX243" s="463"/>
      <c r="SY243" s="467"/>
      <c r="SZ243" s="467"/>
      <c r="TA243" s="464"/>
      <c r="TB243" s="464"/>
      <c r="TC243" s="464"/>
      <c r="TD243" s="465"/>
      <c r="TF243" s="463"/>
      <c r="TG243" s="467"/>
      <c r="TH243" s="467"/>
      <c r="TI243" s="464"/>
      <c r="TJ243" s="464"/>
      <c r="TK243" s="464"/>
      <c r="TL243" s="465"/>
      <c r="TN243" s="463"/>
      <c r="TO243" s="467"/>
      <c r="TP243" s="467"/>
      <c r="TQ243" s="464"/>
      <c r="TR243" s="464"/>
      <c r="TS243" s="464"/>
      <c r="TT243" s="465"/>
      <c r="TV243" s="463"/>
      <c r="TW243" s="467"/>
      <c r="TX243" s="467"/>
      <c r="TY243" s="464"/>
      <c r="TZ243" s="464"/>
      <c r="UA243" s="464"/>
      <c r="UB243" s="465"/>
      <c r="UD243" s="463"/>
      <c r="UE243" s="467"/>
      <c r="UF243" s="467"/>
      <c r="UG243" s="464"/>
      <c r="UH243" s="464"/>
      <c r="UI243" s="464"/>
      <c r="UJ243" s="465"/>
      <c r="UL243" s="463"/>
      <c r="UM243" s="467"/>
      <c r="UN243" s="467"/>
      <c r="UO243" s="464"/>
      <c r="UP243" s="464"/>
      <c r="UQ243" s="464"/>
      <c r="UR243" s="465"/>
      <c r="UT243" s="463"/>
      <c r="UU243" s="467"/>
      <c r="UV243" s="467"/>
      <c r="UW243" s="464"/>
      <c r="UX243" s="464"/>
      <c r="UY243" s="464"/>
      <c r="UZ243" s="465"/>
      <c r="VB243" s="463"/>
      <c r="VC243" s="467"/>
      <c r="VD243" s="467"/>
      <c r="VE243" s="464"/>
      <c r="VF243" s="464"/>
      <c r="VG243" s="464"/>
      <c r="VH243" s="465"/>
      <c r="VJ243" s="463"/>
      <c r="VK243" s="467"/>
      <c r="VL243" s="467"/>
      <c r="VM243" s="464"/>
      <c r="VN243" s="464"/>
      <c r="VO243" s="464"/>
      <c r="VP243" s="465"/>
      <c r="VR243" s="463"/>
      <c r="VS243" s="467"/>
      <c r="VT243" s="467"/>
      <c r="VU243" s="464"/>
      <c r="VV243" s="464"/>
      <c r="VW243" s="464"/>
      <c r="VX243" s="465"/>
      <c r="VZ243" s="463"/>
      <c r="WA243" s="467"/>
      <c r="WB243" s="467"/>
      <c r="WC243" s="464"/>
      <c r="WD243" s="464"/>
      <c r="WE243" s="464"/>
      <c r="WF243" s="465"/>
      <c r="WH243" s="463"/>
      <c r="WI243" s="467"/>
      <c r="WJ243" s="467"/>
      <c r="WK243" s="464"/>
      <c r="WL243" s="464"/>
      <c r="WM243" s="464"/>
      <c r="WN243" s="465"/>
      <c r="WP243" s="463"/>
      <c r="WQ243" s="467"/>
      <c r="WR243" s="467"/>
      <c r="WS243" s="464"/>
      <c r="WT243" s="464"/>
      <c r="WU243" s="464"/>
      <c r="WV243" s="465"/>
      <c r="WX243" s="463"/>
      <c r="WY243" s="467"/>
      <c r="WZ243" s="467"/>
      <c r="XA243" s="464"/>
      <c r="XB243" s="464"/>
      <c r="XC243" s="464"/>
      <c r="XD243" s="465"/>
      <c r="XF243" s="463"/>
      <c r="XG243" s="467"/>
      <c r="XH243" s="467"/>
      <c r="XI243" s="464"/>
      <c r="XJ243" s="464"/>
      <c r="XK243" s="464"/>
      <c r="XL243" s="465"/>
      <c r="XN243" s="463"/>
      <c r="XO243" s="467"/>
      <c r="XP243" s="467"/>
      <c r="XQ243" s="464"/>
      <c r="XR243" s="464"/>
      <c r="XS243" s="464"/>
      <c r="XT243" s="465"/>
      <c r="XV243" s="463"/>
      <c r="XW243" s="467"/>
      <c r="XX243" s="467"/>
      <c r="XY243" s="464"/>
      <c r="XZ243" s="464"/>
      <c r="YA243" s="464"/>
      <c r="YB243" s="465"/>
      <c r="YD243" s="463"/>
      <c r="YE243" s="467"/>
      <c r="YF243" s="467"/>
      <c r="YG243" s="464"/>
      <c r="YH243" s="464"/>
      <c r="YI243" s="464"/>
      <c r="YJ243" s="465"/>
      <c r="YL243" s="463"/>
      <c r="YM243" s="467"/>
      <c r="YN243" s="467"/>
      <c r="YO243" s="464"/>
      <c r="YP243" s="464"/>
      <c r="YQ243" s="464"/>
      <c r="YR243" s="465"/>
      <c r="YT243" s="463"/>
      <c r="YU243" s="467"/>
      <c r="YV243" s="467"/>
      <c r="YW243" s="464"/>
      <c r="YX243" s="464"/>
      <c r="YY243" s="464"/>
      <c r="YZ243" s="465"/>
      <c r="ZB243" s="463"/>
      <c r="ZC243" s="467"/>
      <c r="ZD243" s="467"/>
      <c r="ZE243" s="464"/>
      <c r="ZF243" s="464"/>
      <c r="ZG243" s="464"/>
      <c r="ZH243" s="465"/>
      <c r="ZJ243" s="463"/>
      <c r="ZK243" s="467"/>
      <c r="ZL243" s="467"/>
      <c r="ZM243" s="464"/>
      <c r="ZN243" s="464"/>
      <c r="ZO243" s="464"/>
      <c r="ZP243" s="465"/>
      <c r="ZR243" s="463"/>
      <c r="ZS243" s="467"/>
      <c r="ZT243" s="467"/>
      <c r="ZU243" s="464"/>
      <c r="ZV243" s="464"/>
      <c r="ZW243" s="464"/>
      <c r="ZX243" s="465"/>
      <c r="ZZ243" s="463"/>
      <c r="AAA243" s="467"/>
      <c r="AAB243" s="467"/>
      <c r="AAC243" s="464"/>
      <c r="AAD243" s="464"/>
      <c r="AAE243" s="464"/>
      <c r="AAF243" s="465"/>
      <c r="AAH243" s="463"/>
      <c r="AAI243" s="467"/>
      <c r="AAJ243" s="467"/>
      <c r="AAK243" s="464"/>
      <c r="AAL243" s="464"/>
      <c r="AAM243" s="464"/>
      <c r="AAN243" s="465"/>
      <c r="AAP243" s="463"/>
      <c r="AAQ243" s="467"/>
      <c r="AAR243" s="467"/>
      <c r="AAS243" s="464"/>
      <c r="AAT243" s="464"/>
      <c r="AAU243" s="464"/>
      <c r="AAV243" s="465"/>
      <c r="AAX243" s="463"/>
      <c r="AAY243" s="467"/>
      <c r="AAZ243" s="467"/>
      <c r="ABA243" s="464"/>
      <c r="ABB243" s="464"/>
      <c r="ABC243" s="464"/>
      <c r="ABD243" s="465"/>
      <c r="ABF243" s="463"/>
      <c r="ABG243" s="467"/>
      <c r="ABH243" s="467"/>
      <c r="ABI243" s="464"/>
      <c r="ABJ243" s="464"/>
      <c r="ABK243" s="464"/>
      <c r="ABL243" s="465"/>
      <c r="ABN243" s="463"/>
      <c r="ABO243" s="467"/>
      <c r="ABP243" s="467"/>
      <c r="ABQ243" s="464"/>
      <c r="ABR243" s="464"/>
      <c r="ABS243" s="464"/>
      <c r="ABT243" s="465"/>
      <c r="ABV243" s="463"/>
      <c r="ABW243" s="467"/>
      <c r="ABX243" s="467"/>
      <c r="ABY243" s="464"/>
      <c r="ABZ243" s="464"/>
      <c r="ACA243" s="464"/>
      <c r="ACB243" s="465"/>
      <c r="ACD243" s="463"/>
      <c r="ACE243" s="467"/>
      <c r="ACF243" s="467"/>
      <c r="ACG243" s="464"/>
      <c r="ACH243" s="464"/>
      <c r="ACI243" s="464"/>
      <c r="ACJ243" s="465"/>
      <c r="ACL243" s="463"/>
      <c r="ACM243" s="467"/>
      <c r="ACN243" s="467"/>
      <c r="ACO243" s="464"/>
      <c r="ACP243" s="464"/>
      <c r="ACQ243" s="464"/>
      <c r="ACR243" s="465"/>
      <c r="ACT243" s="463"/>
      <c r="ACU243" s="467"/>
      <c r="ACV243" s="467"/>
      <c r="ACW243" s="464"/>
      <c r="ACX243" s="464"/>
      <c r="ACY243" s="464"/>
      <c r="ACZ243" s="465"/>
      <c r="ADB243" s="463"/>
      <c r="ADC243" s="467"/>
      <c r="ADD243" s="467"/>
      <c r="ADE243" s="464"/>
      <c r="ADF243" s="464"/>
      <c r="ADG243" s="464"/>
      <c r="ADH243" s="465"/>
      <c r="ADJ243" s="463"/>
      <c r="ADK243" s="467"/>
      <c r="ADL243" s="467"/>
      <c r="ADM243" s="464"/>
      <c r="ADN243" s="464"/>
      <c r="ADO243" s="464"/>
      <c r="ADP243" s="465"/>
      <c r="ADR243" s="463"/>
      <c r="ADS243" s="467"/>
      <c r="ADT243" s="467"/>
      <c r="ADU243" s="464"/>
      <c r="ADV243" s="464"/>
      <c r="ADW243" s="464"/>
      <c r="ADX243" s="465"/>
      <c r="ADZ243" s="463"/>
      <c r="AEA243" s="467"/>
      <c r="AEB243" s="467"/>
      <c r="AEC243" s="464"/>
      <c r="AED243" s="464"/>
      <c r="AEE243" s="464"/>
      <c r="AEF243" s="465"/>
      <c r="AEH243" s="463"/>
      <c r="AEI243" s="467"/>
      <c r="AEJ243" s="467"/>
      <c r="AEK243" s="464"/>
      <c r="AEL243" s="464"/>
      <c r="AEM243" s="464"/>
      <c r="AEN243" s="465"/>
      <c r="AEP243" s="463"/>
      <c r="AEQ243" s="467"/>
      <c r="AER243" s="467"/>
      <c r="AES243" s="464"/>
      <c r="AET243" s="464"/>
      <c r="AEU243" s="464"/>
      <c r="AEV243" s="465"/>
      <c r="AEX243" s="463"/>
      <c r="AEY243" s="467"/>
      <c r="AEZ243" s="467"/>
      <c r="AFA243" s="464"/>
      <c r="AFB243" s="464"/>
      <c r="AFC243" s="464"/>
      <c r="AFD243" s="465"/>
      <c r="AFF243" s="463"/>
      <c r="AFG243" s="467"/>
      <c r="AFH243" s="467"/>
      <c r="AFI243" s="464"/>
      <c r="AFJ243" s="464"/>
      <c r="AFK243" s="464"/>
      <c r="AFL243" s="465"/>
      <c r="AFN243" s="463"/>
      <c r="AFO243" s="467"/>
      <c r="AFP243" s="467"/>
      <c r="AFQ243" s="464"/>
      <c r="AFR243" s="464"/>
      <c r="AFS243" s="464"/>
      <c r="AFT243" s="465"/>
      <c r="AFV243" s="463"/>
      <c r="AFW243" s="467"/>
      <c r="AFX243" s="467"/>
      <c r="AFY243" s="464"/>
      <c r="AFZ243" s="464"/>
      <c r="AGA243" s="464"/>
      <c r="AGB243" s="465"/>
      <c r="AGD243" s="463"/>
      <c r="AGE243" s="467"/>
      <c r="AGF243" s="467"/>
      <c r="AGG243" s="464"/>
      <c r="AGH243" s="464"/>
      <c r="AGI243" s="464"/>
      <c r="AGJ243" s="465"/>
      <c r="AGL243" s="463"/>
      <c r="AGM243" s="467"/>
      <c r="AGN243" s="467"/>
      <c r="AGO243" s="464"/>
      <c r="AGP243" s="464"/>
      <c r="AGQ243" s="464"/>
      <c r="AGR243" s="465"/>
      <c r="AGT243" s="463"/>
      <c r="AGU243" s="467"/>
      <c r="AGV243" s="467"/>
      <c r="AGW243" s="464"/>
      <c r="AGX243" s="464"/>
      <c r="AGY243" s="464"/>
      <c r="AGZ243" s="465"/>
      <c r="AHB243" s="463"/>
      <c r="AHC243" s="467"/>
      <c r="AHD243" s="467"/>
      <c r="AHE243" s="464"/>
      <c r="AHF243" s="464"/>
      <c r="AHG243" s="464"/>
      <c r="AHH243" s="465"/>
      <c r="AHJ243" s="463"/>
      <c r="AHK243" s="467"/>
      <c r="AHL243" s="467"/>
      <c r="AHM243" s="464"/>
      <c r="AHN243" s="464"/>
      <c r="AHO243" s="464"/>
      <c r="AHP243" s="465"/>
      <c r="AHR243" s="463"/>
      <c r="AHS243" s="467"/>
      <c r="AHT243" s="467"/>
      <c r="AHU243" s="464"/>
      <c r="AHV243" s="464"/>
      <c r="AHW243" s="464"/>
      <c r="AHX243" s="465"/>
      <c r="AHZ243" s="463"/>
      <c r="AIA243" s="467"/>
      <c r="AIB243" s="467"/>
      <c r="AIC243" s="464"/>
      <c r="AID243" s="464"/>
      <c r="AIE243" s="464"/>
      <c r="AIF243" s="465"/>
      <c r="AIH243" s="463"/>
      <c r="AII243" s="467"/>
      <c r="AIJ243" s="467"/>
      <c r="AIK243" s="464"/>
      <c r="AIL243" s="464"/>
      <c r="AIM243" s="464"/>
      <c r="AIN243" s="465"/>
      <c r="AIP243" s="463"/>
      <c r="AIQ243" s="467"/>
      <c r="AIR243" s="467"/>
      <c r="AIS243" s="464"/>
      <c r="AIT243" s="464"/>
      <c r="AIU243" s="464"/>
      <c r="AIV243" s="465"/>
      <c r="AIX243" s="463"/>
      <c r="AIY243" s="467"/>
      <c r="AIZ243" s="467"/>
      <c r="AJA243" s="464"/>
      <c r="AJB243" s="464"/>
      <c r="AJC243" s="464"/>
      <c r="AJD243" s="465"/>
      <c r="AJF243" s="463"/>
      <c r="AJG243" s="467"/>
      <c r="AJH243" s="467"/>
      <c r="AJI243" s="464"/>
      <c r="AJJ243" s="464"/>
      <c r="AJK243" s="464"/>
      <c r="AJL243" s="465"/>
      <c r="AJN243" s="463"/>
      <c r="AJO243" s="467"/>
      <c r="AJP243" s="467"/>
      <c r="AJQ243" s="464"/>
      <c r="AJR243" s="464"/>
      <c r="AJS243" s="464"/>
      <c r="AJT243" s="465"/>
      <c r="AJV243" s="463"/>
      <c r="AJW243" s="467"/>
      <c r="AJX243" s="467"/>
      <c r="AJY243" s="464"/>
      <c r="AJZ243" s="464"/>
      <c r="AKA243" s="464"/>
      <c r="AKB243" s="465"/>
      <c r="AKD243" s="463"/>
      <c r="AKE243" s="467"/>
      <c r="AKF243" s="467"/>
      <c r="AKG243" s="464"/>
      <c r="AKH243" s="464"/>
      <c r="AKI243" s="464"/>
      <c r="AKJ243" s="465"/>
      <c r="AKL243" s="463"/>
      <c r="AKM243" s="467"/>
      <c r="AKN243" s="467"/>
      <c r="AKO243" s="464"/>
      <c r="AKP243" s="464"/>
      <c r="AKQ243" s="464"/>
      <c r="AKR243" s="465"/>
      <c r="AKT243" s="463"/>
      <c r="AKU243" s="467"/>
      <c r="AKV243" s="467"/>
      <c r="AKW243" s="464"/>
      <c r="AKX243" s="464"/>
      <c r="AKY243" s="464"/>
      <c r="AKZ243" s="465"/>
      <c r="ALB243" s="463"/>
      <c r="ALC243" s="467"/>
      <c r="ALD243" s="467"/>
      <c r="ALE243" s="464"/>
      <c r="ALF243" s="464"/>
      <c r="ALG243" s="464"/>
      <c r="ALH243" s="465"/>
      <c r="ALJ243" s="463"/>
      <c r="ALK243" s="467"/>
      <c r="ALL243" s="467"/>
      <c r="ALM243" s="464"/>
      <c r="ALN243" s="464"/>
      <c r="ALO243" s="464"/>
      <c r="ALP243" s="465"/>
      <c r="ALR243" s="463"/>
      <c r="ALS243" s="467"/>
      <c r="ALT243" s="467"/>
      <c r="ALU243" s="464"/>
      <c r="ALV243" s="464"/>
      <c r="ALW243" s="464"/>
      <c r="ALX243" s="465"/>
      <c r="ALZ243" s="463"/>
      <c r="AMA243" s="467"/>
      <c r="AMB243" s="467"/>
      <c r="AMC243" s="464"/>
      <c r="AMD243" s="464"/>
      <c r="AME243" s="464"/>
      <c r="AMF243" s="465"/>
      <c r="AMH243" s="463"/>
      <c r="AMI243" s="467"/>
      <c r="AMJ243" s="467"/>
      <c r="AMK243" s="464"/>
      <c r="AML243" s="464"/>
      <c r="AMM243" s="464"/>
      <c r="AMN243" s="465"/>
      <c r="AMP243" s="463"/>
      <c r="AMQ243" s="467"/>
      <c r="AMR243" s="467"/>
      <c r="AMS243" s="464"/>
      <c r="AMT243" s="464"/>
      <c r="AMU243" s="464"/>
      <c r="AMV243" s="465"/>
      <c r="AMX243" s="463"/>
      <c r="AMY243" s="467"/>
      <c r="AMZ243" s="467"/>
      <c r="ANA243" s="464"/>
      <c r="ANB243" s="464"/>
      <c r="ANC243" s="464"/>
      <c r="AND243" s="465"/>
      <c r="ANF243" s="463"/>
      <c r="ANG243" s="467"/>
      <c r="ANH243" s="467"/>
      <c r="ANI243" s="464"/>
      <c r="ANJ243" s="464"/>
      <c r="ANK243" s="464"/>
      <c r="ANL243" s="465"/>
      <c r="ANN243" s="463"/>
      <c r="ANO243" s="467"/>
      <c r="ANP243" s="467"/>
      <c r="ANQ243" s="464"/>
      <c r="ANR243" s="464"/>
      <c r="ANS243" s="464"/>
      <c r="ANT243" s="465"/>
      <c r="ANV243" s="463"/>
      <c r="ANW243" s="467"/>
      <c r="ANX243" s="467"/>
      <c r="ANY243" s="464"/>
      <c r="ANZ243" s="464"/>
      <c r="AOA243" s="464"/>
      <c r="AOB243" s="465"/>
      <c r="AOD243" s="463"/>
      <c r="AOE243" s="467"/>
      <c r="AOF243" s="467"/>
      <c r="AOG243" s="464"/>
      <c r="AOH243" s="464"/>
      <c r="AOI243" s="464"/>
      <c r="AOJ243" s="465"/>
      <c r="AOL243" s="463"/>
      <c r="AOM243" s="467"/>
      <c r="AON243" s="467"/>
      <c r="AOO243" s="464"/>
      <c r="AOP243" s="464"/>
      <c r="AOQ243" s="464"/>
      <c r="AOR243" s="465"/>
      <c r="AOT243" s="463"/>
      <c r="AOU243" s="467"/>
      <c r="AOV243" s="467"/>
      <c r="AOW243" s="464"/>
      <c r="AOX243" s="464"/>
      <c r="AOY243" s="464"/>
      <c r="AOZ243" s="465"/>
      <c r="APB243" s="463"/>
      <c r="APC243" s="467"/>
      <c r="APD243" s="467"/>
      <c r="APE243" s="464"/>
      <c r="APF243" s="464"/>
      <c r="APG243" s="464"/>
      <c r="APH243" s="465"/>
      <c r="APJ243" s="463"/>
      <c r="APK243" s="467"/>
      <c r="APL243" s="467"/>
      <c r="APM243" s="464"/>
      <c r="APN243" s="464"/>
      <c r="APO243" s="464"/>
      <c r="APP243" s="465"/>
      <c r="APR243" s="463"/>
      <c r="APS243" s="467"/>
      <c r="APT243" s="467"/>
      <c r="APU243" s="464"/>
      <c r="APV243" s="464"/>
      <c r="APW243" s="464"/>
      <c r="APX243" s="465"/>
      <c r="APZ243" s="463"/>
      <c r="AQA243" s="467"/>
      <c r="AQB243" s="467"/>
      <c r="AQC243" s="464"/>
      <c r="AQD243" s="464"/>
      <c r="AQE243" s="464"/>
      <c r="AQF243" s="465"/>
      <c r="AQH243" s="463"/>
      <c r="AQI243" s="467"/>
      <c r="AQJ243" s="467"/>
      <c r="AQK243" s="464"/>
      <c r="AQL243" s="464"/>
      <c r="AQM243" s="464"/>
      <c r="AQN243" s="465"/>
      <c r="AQP243" s="463"/>
      <c r="AQQ243" s="467"/>
      <c r="AQR243" s="467"/>
      <c r="AQS243" s="464"/>
      <c r="AQT243" s="464"/>
      <c r="AQU243" s="464"/>
      <c r="AQV243" s="465"/>
      <c r="AQX243" s="463"/>
      <c r="AQY243" s="467"/>
      <c r="AQZ243" s="467"/>
      <c r="ARA243" s="464"/>
      <c r="ARB243" s="464"/>
      <c r="ARC243" s="464"/>
      <c r="ARD243" s="465"/>
      <c r="ARF243" s="463"/>
      <c r="ARG243" s="467"/>
      <c r="ARH243" s="467"/>
      <c r="ARI243" s="464"/>
      <c r="ARJ243" s="464"/>
      <c r="ARK243" s="464"/>
      <c r="ARL243" s="465"/>
      <c r="ARN243" s="463"/>
      <c r="ARO243" s="467"/>
      <c r="ARP243" s="467"/>
      <c r="ARQ243" s="464"/>
      <c r="ARR243" s="464"/>
      <c r="ARS243" s="464"/>
      <c r="ART243" s="465"/>
      <c r="ARV243" s="463"/>
      <c r="ARW243" s="467"/>
      <c r="ARX243" s="467"/>
      <c r="ARY243" s="464"/>
      <c r="ARZ243" s="464"/>
      <c r="ASA243" s="464"/>
      <c r="ASB243" s="465"/>
      <c r="ASD243" s="463"/>
      <c r="ASE243" s="467"/>
      <c r="ASF243" s="467"/>
      <c r="ASG243" s="464"/>
      <c r="ASH243" s="464"/>
      <c r="ASI243" s="464"/>
      <c r="ASJ243" s="465"/>
      <c r="ASL243" s="463"/>
      <c r="ASM243" s="467"/>
      <c r="ASN243" s="467"/>
      <c r="ASO243" s="464"/>
      <c r="ASP243" s="464"/>
      <c r="ASQ243" s="464"/>
      <c r="ASR243" s="465"/>
      <c r="AST243" s="463"/>
      <c r="ASU243" s="467"/>
      <c r="ASV243" s="467"/>
      <c r="ASW243" s="464"/>
      <c r="ASX243" s="464"/>
      <c r="ASY243" s="464"/>
      <c r="ASZ243" s="465"/>
      <c r="ATB243" s="463"/>
      <c r="ATC243" s="467"/>
      <c r="ATD243" s="467"/>
      <c r="ATE243" s="464"/>
      <c r="ATF243" s="464"/>
      <c r="ATG243" s="464"/>
      <c r="ATH243" s="465"/>
      <c r="ATJ243" s="463"/>
      <c r="ATK243" s="467"/>
      <c r="ATL243" s="467"/>
      <c r="ATM243" s="464"/>
      <c r="ATN243" s="464"/>
      <c r="ATO243" s="464"/>
      <c r="ATP243" s="465"/>
      <c r="ATR243" s="463"/>
      <c r="ATS243" s="467"/>
      <c r="ATT243" s="467"/>
      <c r="ATU243" s="464"/>
      <c r="ATV243" s="464"/>
      <c r="ATW243" s="464"/>
      <c r="ATX243" s="465"/>
      <c r="ATZ243" s="463"/>
      <c r="AUA243" s="467"/>
      <c r="AUB243" s="467"/>
      <c r="AUC243" s="464"/>
      <c r="AUD243" s="464"/>
      <c r="AUE243" s="464"/>
      <c r="AUF243" s="465"/>
      <c r="AUH243" s="463"/>
      <c r="AUI243" s="467"/>
      <c r="AUJ243" s="467"/>
      <c r="AUK243" s="464"/>
      <c r="AUL243" s="464"/>
      <c r="AUM243" s="464"/>
      <c r="AUN243" s="465"/>
      <c r="AUP243" s="463"/>
      <c r="AUQ243" s="467"/>
      <c r="AUR243" s="467"/>
      <c r="AUS243" s="464"/>
      <c r="AUT243" s="464"/>
      <c r="AUU243" s="464"/>
      <c r="AUV243" s="465"/>
      <c r="AUX243" s="463"/>
      <c r="AUY243" s="467"/>
      <c r="AUZ243" s="467"/>
      <c r="AVA243" s="464"/>
      <c r="AVB243" s="464"/>
      <c r="AVC243" s="464"/>
      <c r="AVD243" s="465"/>
      <c r="AVF243" s="463"/>
      <c r="AVG243" s="467"/>
      <c r="AVH243" s="467"/>
      <c r="AVI243" s="464"/>
      <c r="AVJ243" s="464"/>
      <c r="AVK243" s="464"/>
      <c r="AVL243" s="465"/>
      <c r="AVN243" s="463"/>
      <c r="AVO243" s="467"/>
      <c r="AVP243" s="467"/>
      <c r="AVQ243" s="464"/>
      <c r="AVR243" s="464"/>
      <c r="AVS243" s="464"/>
      <c r="AVT243" s="465"/>
      <c r="AVV243" s="463"/>
      <c r="AVW243" s="467"/>
      <c r="AVX243" s="467"/>
      <c r="AVY243" s="464"/>
      <c r="AVZ243" s="464"/>
      <c r="AWA243" s="464"/>
      <c r="AWB243" s="465"/>
      <c r="AWD243" s="463"/>
      <c r="AWE243" s="467"/>
      <c r="AWF243" s="467"/>
      <c r="AWG243" s="464"/>
      <c r="AWH243" s="464"/>
      <c r="AWI243" s="464"/>
      <c r="AWJ243" s="465"/>
      <c r="AWL243" s="463"/>
      <c r="AWM243" s="467"/>
      <c r="AWN243" s="467"/>
      <c r="AWO243" s="464"/>
      <c r="AWP243" s="464"/>
      <c r="AWQ243" s="464"/>
      <c r="AWR243" s="465"/>
      <c r="AWT243" s="463"/>
      <c r="AWU243" s="467"/>
      <c r="AWV243" s="467"/>
      <c r="AWW243" s="464"/>
      <c r="AWX243" s="464"/>
      <c r="AWY243" s="464"/>
      <c r="AWZ243" s="465"/>
      <c r="AXB243" s="463"/>
      <c r="AXC243" s="467"/>
      <c r="AXD243" s="467"/>
      <c r="AXE243" s="464"/>
      <c r="AXF243" s="464"/>
      <c r="AXG243" s="464"/>
      <c r="AXH243" s="465"/>
      <c r="AXJ243" s="463"/>
      <c r="AXK243" s="467"/>
      <c r="AXL243" s="467"/>
      <c r="AXM243" s="464"/>
      <c r="AXN243" s="464"/>
      <c r="AXO243" s="464"/>
      <c r="AXP243" s="465"/>
      <c r="AXR243" s="463"/>
      <c r="AXS243" s="467"/>
      <c r="AXT243" s="467"/>
      <c r="AXU243" s="464"/>
      <c r="AXV243" s="464"/>
      <c r="AXW243" s="464"/>
      <c r="AXX243" s="465"/>
      <c r="AXZ243" s="463"/>
      <c r="AYA243" s="467"/>
      <c r="AYB243" s="467"/>
      <c r="AYC243" s="464"/>
      <c r="AYD243" s="464"/>
      <c r="AYE243" s="464"/>
      <c r="AYF243" s="465"/>
      <c r="AYH243" s="463"/>
      <c r="AYI243" s="467"/>
      <c r="AYJ243" s="467"/>
      <c r="AYK243" s="464"/>
      <c r="AYL243" s="464"/>
      <c r="AYM243" s="464"/>
      <c r="AYN243" s="465"/>
      <c r="AYP243" s="463"/>
      <c r="AYQ243" s="467"/>
      <c r="AYR243" s="467"/>
      <c r="AYS243" s="464"/>
      <c r="AYT243" s="464"/>
      <c r="AYU243" s="464"/>
      <c r="AYV243" s="465"/>
      <c r="AYX243" s="463"/>
      <c r="AYY243" s="467"/>
      <c r="AYZ243" s="467"/>
      <c r="AZA243" s="464"/>
      <c r="AZB243" s="464"/>
      <c r="AZC243" s="464"/>
      <c r="AZD243" s="465"/>
      <c r="AZF243" s="463"/>
      <c r="AZG243" s="467"/>
      <c r="AZH243" s="467"/>
      <c r="AZI243" s="464"/>
      <c r="AZJ243" s="464"/>
      <c r="AZK243" s="464"/>
      <c r="AZL243" s="465"/>
      <c r="AZN243" s="463"/>
      <c r="AZO243" s="467"/>
      <c r="AZP243" s="467"/>
      <c r="AZQ243" s="464"/>
      <c r="AZR243" s="464"/>
      <c r="AZS243" s="464"/>
      <c r="AZT243" s="465"/>
      <c r="AZV243" s="463"/>
      <c r="AZW243" s="467"/>
      <c r="AZX243" s="467"/>
      <c r="AZY243" s="464"/>
      <c r="AZZ243" s="464"/>
      <c r="BAA243" s="464"/>
      <c r="BAB243" s="465"/>
      <c r="BAD243" s="463"/>
      <c r="BAE243" s="467"/>
      <c r="BAF243" s="467"/>
      <c r="BAG243" s="464"/>
      <c r="BAH243" s="464"/>
      <c r="BAI243" s="464"/>
      <c r="BAJ243" s="465"/>
      <c r="BAL243" s="463"/>
      <c r="BAM243" s="467"/>
      <c r="BAN243" s="467"/>
      <c r="BAO243" s="464"/>
      <c r="BAP243" s="464"/>
      <c r="BAQ243" s="464"/>
      <c r="BAR243" s="465"/>
      <c r="BAT243" s="463"/>
      <c r="BAU243" s="467"/>
      <c r="BAV243" s="467"/>
      <c r="BAW243" s="464"/>
      <c r="BAX243" s="464"/>
      <c r="BAY243" s="464"/>
      <c r="BAZ243" s="465"/>
      <c r="BBB243" s="463"/>
      <c r="BBC243" s="467"/>
      <c r="BBD243" s="467"/>
      <c r="BBE243" s="464"/>
      <c r="BBF243" s="464"/>
      <c r="BBG243" s="464"/>
      <c r="BBH243" s="465"/>
      <c r="BBJ243" s="463"/>
      <c r="BBK243" s="467"/>
      <c r="BBL243" s="467"/>
      <c r="BBM243" s="464"/>
      <c r="BBN243" s="464"/>
      <c r="BBO243" s="464"/>
      <c r="BBP243" s="465"/>
      <c r="BBR243" s="463"/>
      <c r="BBS243" s="467"/>
      <c r="BBT243" s="467"/>
      <c r="BBU243" s="464"/>
      <c r="BBV243" s="464"/>
      <c r="BBW243" s="464"/>
      <c r="BBX243" s="465"/>
      <c r="BBZ243" s="463"/>
      <c r="BCA243" s="467"/>
      <c r="BCB243" s="467"/>
      <c r="BCC243" s="464"/>
      <c r="BCD243" s="464"/>
      <c r="BCE243" s="464"/>
      <c r="BCF243" s="465"/>
      <c r="BCH243" s="463"/>
      <c r="BCI243" s="467"/>
      <c r="BCJ243" s="467"/>
      <c r="BCK243" s="464"/>
      <c r="BCL243" s="464"/>
      <c r="BCM243" s="464"/>
      <c r="BCN243" s="465"/>
      <c r="BCP243" s="463"/>
      <c r="BCQ243" s="467"/>
      <c r="BCR243" s="467"/>
      <c r="BCS243" s="464"/>
      <c r="BCT243" s="464"/>
      <c r="BCU243" s="464"/>
      <c r="BCV243" s="465"/>
      <c r="BCX243" s="463"/>
      <c r="BCY243" s="467"/>
      <c r="BCZ243" s="467"/>
      <c r="BDA243" s="464"/>
      <c r="BDB243" s="464"/>
      <c r="BDC243" s="464"/>
      <c r="BDD243" s="465"/>
      <c r="BDF243" s="463"/>
      <c r="BDG243" s="467"/>
      <c r="BDH243" s="467"/>
      <c r="BDI243" s="464"/>
      <c r="BDJ243" s="464"/>
      <c r="BDK243" s="464"/>
      <c r="BDL243" s="465"/>
      <c r="BDN243" s="463"/>
      <c r="BDO243" s="467"/>
      <c r="BDP243" s="467"/>
      <c r="BDQ243" s="464"/>
      <c r="BDR243" s="464"/>
      <c r="BDS243" s="464"/>
      <c r="BDT243" s="465"/>
      <c r="BDV243" s="463"/>
      <c r="BDW243" s="467"/>
      <c r="BDX243" s="467"/>
      <c r="BDY243" s="464"/>
      <c r="BDZ243" s="464"/>
      <c r="BEA243" s="464"/>
      <c r="BEB243" s="465"/>
      <c r="BED243" s="463"/>
      <c r="BEE243" s="467"/>
      <c r="BEF243" s="467"/>
      <c r="BEG243" s="464"/>
      <c r="BEH243" s="464"/>
      <c r="BEI243" s="464"/>
      <c r="BEJ243" s="465"/>
      <c r="BEL243" s="463"/>
      <c r="BEM243" s="467"/>
      <c r="BEN243" s="467"/>
      <c r="BEO243" s="464"/>
      <c r="BEP243" s="464"/>
      <c r="BEQ243" s="464"/>
      <c r="BER243" s="465"/>
      <c r="BET243" s="463"/>
      <c r="BEU243" s="467"/>
      <c r="BEV243" s="467"/>
      <c r="BEW243" s="464"/>
      <c r="BEX243" s="464"/>
      <c r="BEY243" s="464"/>
      <c r="BEZ243" s="465"/>
      <c r="BFB243" s="463"/>
      <c r="BFC243" s="467"/>
      <c r="BFD243" s="467"/>
      <c r="BFE243" s="464"/>
      <c r="BFF243" s="464"/>
      <c r="BFG243" s="464"/>
      <c r="BFH243" s="465"/>
      <c r="BFJ243" s="463"/>
      <c r="BFK243" s="467"/>
      <c r="BFL243" s="467"/>
      <c r="BFM243" s="464"/>
      <c r="BFN243" s="464"/>
      <c r="BFO243" s="464"/>
      <c r="BFP243" s="465"/>
      <c r="BFR243" s="463"/>
      <c r="BFS243" s="467"/>
      <c r="BFT243" s="467"/>
      <c r="BFU243" s="464"/>
      <c r="BFV243" s="464"/>
      <c r="BFW243" s="464"/>
      <c r="BFX243" s="465"/>
      <c r="BFZ243" s="463"/>
      <c r="BGA243" s="467"/>
      <c r="BGB243" s="467"/>
      <c r="BGC243" s="464"/>
      <c r="BGD243" s="464"/>
      <c r="BGE243" s="464"/>
      <c r="BGF243" s="465"/>
      <c r="BGH243" s="463"/>
      <c r="BGI243" s="467"/>
      <c r="BGJ243" s="467"/>
      <c r="BGK243" s="464"/>
      <c r="BGL243" s="464"/>
      <c r="BGM243" s="464"/>
      <c r="BGN243" s="465"/>
      <c r="BGP243" s="463"/>
      <c r="BGQ243" s="467"/>
      <c r="BGR243" s="467"/>
      <c r="BGS243" s="464"/>
      <c r="BGT243" s="464"/>
      <c r="BGU243" s="464"/>
      <c r="BGV243" s="465"/>
      <c r="BGX243" s="463"/>
      <c r="BGY243" s="467"/>
      <c r="BGZ243" s="467"/>
      <c r="BHA243" s="464"/>
      <c r="BHB243" s="464"/>
      <c r="BHC243" s="464"/>
      <c r="BHD243" s="465"/>
      <c r="BHF243" s="463"/>
      <c r="BHG243" s="467"/>
      <c r="BHH243" s="467"/>
      <c r="BHI243" s="464"/>
      <c r="BHJ243" s="464"/>
      <c r="BHK243" s="464"/>
      <c r="BHL243" s="465"/>
      <c r="BHN243" s="463"/>
      <c r="BHO243" s="467"/>
      <c r="BHP243" s="467"/>
      <c r="BHQ243" s="464"/>
      <c r="BHR243" s="464"/>
      <c r="BHS243" s="464"/>
      <c r="BHT243" s="465"/>
      <c r="BHV243" s="463"/>
      <c r="BHW243" s="467"/>
      <c r="BHX243" s="467"/>
      <c r="BHY243" s="464"/>
      <c r="BHZ243" s="464"/>
      <c r="BIA243" s="464"/>
      <c r="BIB243" s="465"/>
      <c r="BID243" s="463"/>
      <c r="BIE243" s="467"/>
      <c r="BIF243" s="467"/>
      <c r="BIG243" s="464"/>
      <c r="BIH243" s="464"/>
      <c r="BII243" s="464"/>
      <c r="BIJ243" s="465"/>
      <c r="BIL243" s="463"/>
      <c r="BIM243" s="467"/>
      <c r="BIN243" s="467"/>
      <c r="BIO243" s="464"/>
      <c r="BIP243" s="464"/>
      <c r="BIQ243" s="464"/>
      <c r="BIR243" s="465"/>
      <c r="BIT243" s="463"/>
      <c r="BIU243" s="467"/>
      <c r="BIV243" s="467"/>
      <c r="BIW243" s="464"/>
      <c r="BIX243" s="464"/>
      <c r="BIY243" s="464"/>
      <c r="BIZ243" s="465"/>
      <c r="BJB243" s="463"/>
      <c r="BJC243" s="467"/>
      <c r="BJD243" s="467"/>
      <c r="BJE243" s="464"/>
      <c r="BJF243" s="464"/>
      <c r="BJG243" s="464"/>
      <c r="BJH243" s="465"/>
      <c r="BJJ243" s="463"/>
      <c r="BJK243" s="467"/>
      <c r="BJL243" s="467"/>
      <c r="BJM243" s="464"/>
      <c r="BJN243" s="464"/>
      <c r="BJO243" s="464"/>
      <c r="BJP243" s="465"/>
      <c r="BJR243" s="463"/>
      <c r="BJS243" s="467"/>
      <c r="BJT243" s="467"/>
      <c r="BJU243" s="464"/>
      <c r="BJV243" s="464"/>
      <c r="BJW243" s="464"/>
      <c r="BJX243" s="465"/>
      <c r="BJZ243" s="463"/>
      <c r="BKA243" s="467"/>
      <c r="BKB243" s="467"/>
      <c r="BKC243" s="464"/>
      <c r="BKD243" s="464"/>
      <c r="BKE243" s="464"/>
      <c r="BKF243" s="465"/>
      <c r="BKH243" s="463"/>
      <c r="BKI243" s="467"/>
      <c r="BKJ243" s="467"/>
      <c r="BKK243" s="464"/>
      <c r="BKL243" s="464"/>
      <c r="BKM243" s="464"/>
      <c r="BKN243" s="465"/>
      <c r="BKP243" s="463"/>
      <c r="BKQ243" s="467"/>
      <c r="BKR243" s="467"/>
      <c r="BKS243" s="464"/>
      <c r="BKT243" s="464"/>
      <c r="BKU243" s="464"/>
      <c r="BKV243" s="465"/>
      <c r="BKX243" s="463"/>
      <c r="BKY243" s="467"/>
      <c r="BKZ243" s="467"/>
      <c r="BLA243" s="464"/>
      <c r="BLB243" s="464"/>
      <c r="BLC243" s="464"/>
      <c r="BLD243" s="465"/>
      <c r="BLF243" s="463"/>
      <c r="BLG243" s="467"/>
      <c r="BLH243" s="467"/>
      <c r="BLI243" s="464"/>
      <c r="BLJ243" s="464"/>
      <c r="BLK243" s="464"/>
      <c r="BLL243" s="465"/>
      <c r="BLN243" s="463"/>
      <c r="BLO243" s="467"/>
      <c r="BLP243" s="467"/>
      <c r="BLQ243" s="464"/>
      <c r="BLR243" s="464"/>
      <c r="BLS243" s="464"/>
      <c r="BLT243" s="465"/>
      <c r="BLV243" s="463"/>
      <c r="BLW243" s="467"/>
      <c r="BLX243" s="467"/>
      <c r="BLY243" s="464"/>
      <c r="BLZ243" s="464"/>
      <c r="BMA243" s="464"/>
      <c r="BMB243" s="465"/>
      <c r="BMD243" s="463"/>
      <c r="BME243" s="467"/>
      <c r="BMF243" s="467"/>
      <c r="BMG243" s="464"/>
      <c r="BMH243" s="464"/>
      <c r="BMI243" s="464"/>
      <c r="BMJ243" s="465"/>
      <c r="BML243" s="463"/>
      <c r="BMM243" s="467"/>
      <c r="BMN243" s="467"/>
      <c r="BMO243" s="464"/>
      <c r="BMP243" s="464"/>
      <c r="BMQ243" s="464"/>
      <c r="BMR243" s="465"/>
      <c r="BMT243" s="463"/>
      <c r="BMU243" s="467"/>
      <c r="BMV243" s="467"/>
      <c r="BMW243" s="464"/>
      <c r="BMX243" s="464"/>
      <c r="BMY243" s="464"/>
      <c r="BMZ243" s="465"/>
      <c r="BNB243" s="463"/>
      <c r="BNC243" s="467"/>
      <c r="BND243" s="467"/>
      <c r="BNE243" s="464"/>
      <c r="BNF243" s="464"/>
      <c r="BNG243" s="464"/>
      <c r="BNH243" s="465"/>
      <c r="BNJ243" s="463"/>
      <c r="BNK243" s="467"/>
      <c r="BNL243" s="467"/>
      <c r="BNM243" s="464"/>
      <c r="BNN243" s="464"/>
      <c r="BNO243" s="464"/>
      <c r="BNP243" s="465"/>
      <c r="BNR243" s="463"/>
      <c r="BNS243" s="467"/>
      <c r="BNT243" s="467"/>
      <c r="BNU243" s="464"/>
      <c r="BNV243" s="464"/>
      <c r="BNW243" s="464"/>
      <c r="BNX243" s="465"/>
      <c r="BNZ243" s="463"/>
      <c r="BOA243" s="467"/>
      <c r="BOB243" s="467"/>
      <c r="BOC243" s="464"/>
      <c r="BOD243" s="464"/>
      <c r="BOE243" s="464"/>
      <c r="BOF243" s="465"/>
      <c r="BOH243" s="463"/>
      <c r="BOI243" s="467"/>
      <c r="BOJ243" s="467"/>
      <c r="BOK243" s="464"/>
      <c r="BOL243" s="464"/>
      <c r="BOM243" s="464"/>
      <c r="BON243" s="465"/>
      <c r="BOP243" s="463"/>
      <c r="BOQ243" s="467"/>
      <c r="BOR243" s="467"/>
      <c r="BOS243" s="464"/>
      <c r="BOT243" s="464"/>
      <c r="BOU243" s="464"/>
      <c r="BOV243" s="465"/>
      <c r="BOX243" s="463"/>
      <c r="BOY243" s="467"/>
      <c r="BOZ243" s="467"/>
      <c r="BPA243" s="464"/>
      <c r="BPB243" s="464"/>
      <c r="BPC243" s="464"/>
      <c r="BPD243" s="465"/>
      <c r="BPF243" s="463"/>
      <c r="BPG243" s="467"/>
      <c r="BPH243" s="467"/>
      <c r="BPI243" s="464"/>
      <c r="BPJ243" s="464"/>
      <c r="BPK243" s="464"/>
      <c r="BPL243" s="465"/>
      <c r="BPN243" s="463"/>
      <c r="BPO243" s="467"/>
      <c r="BPP243" s="467"/>
      <c r="BPQ243" s="464"/>
      <c r="BPR243" s="464"/>
      <c r="BPS243" s="464"/>
      <c r="BPT243" s="465"/>
      <c r="BPV243" s="463"/>
      <c r="BPW243" s="467"/>
      <c r="BPX243" s="467"/>
      <c r="BPY243" s="464"/>
      <c r="BPZ243" s="464"/>
      <c r="BQA243" s="464"/>
      <c r="BQB243" s="465"/>
      <c r="BQD243" s="463"/>
      <c r="BQE243" s="467"/>
      <c r="BQF243" s="467"/>
      <c r="BQG243" s="464"/>
      <c r="BQH243" s="464"/>
      <c r="BQI243" s="464"/>
      <c r="BQJ243" s="465"/>
      <c r="BQL243" s="463"/>
      <c r="BQM243" s="467"/>
      <c r="BQN243" s="467"/>
      <c r="BQO243" s="464"/>
      <c r="BQP243" s="464"/>
      <c r="BQQ243" s="464"/>
      <c r="BQR243" s="465"/>
      <c r="BQT243" s="463"/>
      <c r="BQU243" s="467"/>
      <c r="BQV243" s="467"/>
      <c r="BQW243" s="464"/>
      <c r="BQX243" s="464"/>
      <c r="BQY243" s="464"/>
      <c r="BQZ243" s="465"/>
      <c r="BRB243" s="463"/>
      <c r="BRC243" s="467"/>
      <c r="BRD243" s="467"/>
      <c r="BRE243" s="464"/>
      <c r="BRF243" s="464"/>
      <c r="BRG243" s="464"/>
      <c r="BRH243" s="465"/>
      <c r="BRJ243" s="463"/>
      <c r="BRK243" s="467"/>
      <c r="BRL243" s="467"/>
      <c r="BRM243" s="464"/>
      <c r="BRN243" s="464"/>
      <c r="BRO243" s="464"/>
      <c r="BRP243" s="465"/>
      <c r="BRR243" s="463"/>
      <c r="BRS243" s="467"/>
      <c r="BRT243" s="467"/>
      <c r="BRU243" s="464"/>
      <c r="BRV243" s="464"/>
      <c r="BRW243" s="464"/>
      <c r="BRX243" s="465"/>
      <c r="BRZ243" s="463"/>
      <c r="BSA243" s="467"/>
      <c r="BSB243" s="467"/>
      <c r="BSC243" s="464"/>
      <c r="BSD243" s="464"/>
      <c r="BSE243" s="464"/>
      <c r="BSF243" s="465"/>
      <c r="BSH243" s="463"/>
      <c r="BSI243" s="467"/>
      <c r="BSJ243" s="467"/>
      <c r="BSK243" s="464"/>
      <c r="BSL243" s="464"/>
      <c r="BSM243" s="464"/>
      <c r="BSN243" s="465"/>
      <c r="BSP243" s="463"/>
      <c r="BSQ243" s="467"/>
      <c r="BSR243" s="467"/>
      <c r="BSS243" s="464"/>
      <c r="BST243" s="464"/>
      <c r="BSU243" s="464"/>
      <c r="BSV243" s="465"/>
      <c r="BSX243" s="463"/>
      <c r="BSY243" s="467"/>
      <c r="BSZ243" s="467"/>
      <c r="BTA243" s="464"/>
      <c r="BTB243" s="464"/>
      <c r="BTC243" s="464"/>
      <c r="BTD243" s="465"/>
      <c r="BTF243" s="463"/>
      <c r="BTG243" s="467"/>
      <c r="BTH243" s="467"/>
      <c r="BTI243" s="464"/>
      <c r="BTJ243" s="464"/>
      <c r="BTK243" s="464"/>
      <c r="BTL243" s="465"/>
      <c r="BTN243" s="463"/>
      <c r="BTO243" s="467"/>
      <c r="BTP243" s="467"/>
      <c r="BTQ243" s="464"/>
      <c r="BTR243" s="464"/>
      <c r="BTS243" s="464"/>
      <c r="BTT243" s="465"/>
      <c r="BTV243" s="463"/>
      <c r="BTW243" s="467"/>
      <c r="BTX243" s="467"/>
      <c r="BTY243" s="464"/>
      <c r="BTZ243" s="464"/>
      <c r="BUA243" s="464"/>
      <c r="BUB243" s="465"/>
      <c r="BUD243" s="463"/>
      <c r="BUE243" s="467"/>
      <c r="BUF243" s="467"/>
      <c r="BUG243" s="464"/>
      <c r="BUH243" s="464"/>
      <c r="BUI243" s="464"/>
      <c r="BUJ243" s="465"/>
      <c r="BUL243" s="463"/>
      <c r="BUM243" s="467"/>
      <c r="BUN243" s="467"/>
      <c r="BUO243" s="464"/>
      <c r="BUP243" s="464"/>
      <c r="BUQ243" s="464"/>
      <c r="BUR243" s="465"/>
      <c r="BUT243" s="463"/>
      <c r="BUU243" s="467"/>
      <c r="BUV243" s="467"/>
      <c r="BUW243" s="464"/>
      <c r="BUX243" s="464"/>
      <c r="BUY243" s="464"/>
      <c r="BUZ243" s="465"/>
      <c r="BVB243" s="463"/>
      <c r="BVC243" s="467"/>
      <c r="BVD243" s="467"/>
      <c r="BVE243" s="464"/>
      <c r="BVF243" s="464"/>
      <c r="BVG243" s="464"/>
      <c r="BVH243" s="465"/>
      <c r="BVJ243" s="463"/>
      <c r="BVK243" s="467"/>
      <c r="BVL243" s="467"/>
      <c r="BVM243" s="464"/>
      <c r="BVN243" s="464"/>
      <c r="BVO243" s="464"/>
      <c r="BVP243" s="465"/>
      <c r="BVR243" s="463"/>
      <c r="BVS243" s="467"/>
      <c r="BVT243" s="467"/>
      <c r="BVU243" s="464"/>
      <c r="BVV243" s="464"/>
      <c r="BVW243" s="464"/>
      <c r="BVX243" s="465"/>
      <c r="BVZ243" s="463"/>
      <c r="BWA243" s="467"/>
      <c r="BWB243" s="467"/>
      <c r="BWC243" s="464"/>
      <c r="BWD243" s="464"/>
      <c r="BWE243" s="464"/>
      <c r="BWF243" s="465"/>
      <c r="BWH243" s="463"/>
      <c r="BWI243" s="467"/>
      <c r="BWJ243" s="467"/>
      <c r="BWK243" s="464"/>
      <c r="BWL243" s="464"/>
      <c r="BWM243" s="464"/>
      <c r="BWN243" s="465"/>
      <c r="BWP243" s="463"/>
      <c r="BWQ243" s="467"/>
      <c r="BWR243" s="467"/>
      <c r="BWS243" s="464"/>
      <c r="BWT243" s="464"/>
      <c r="BWU243" s="464"/>
      <c r="BWV243" s="465"/>
      <c r="BWX243" s="463"/>
      <c r="BWY243" s="467"/>
      <c r="BWZ243" s="467"/>
      <c r="BXA243" s="464"/>
      <c r="BXB243" s="464"/>
      <c r="BXC243" s="464"/>
      <c r="BXD243" s="465"/>
      <c r="BXF243" s="463"/>
      <c r="BXG243" s="467"/>
      <c r="BXH243" s="467"/>
      <c r="BXI243" s="464"/>
      <c r="BXJ243" s="464"/>
      <c r="BXK243" s="464"/>
      <c r="BXL243" s="465"/>
      <c r="BXN243" s="463"/>
      <c r="BXO243" s="467"/>
      <c r="BXP243" s="467"/>
      <c r="BXQ243" s="464"/>
      <c r="BXR243" s="464"/>
      <c r="BXS243" s="464"/>
      <c r="BXT243" s="465"/>
      <c r="BXV243" s="463"/>
      <c r="BXW243" s="467"/>
      <c r="BXX243" s="467"/>
      <c r="BXY243" s="464"/>
      <c r="BXZ243" s="464"/>
      <c r="BYA243" s="464"/>
      <c r="BYB243" s="465"/>
      <c r="BYD243" s="463"/>
      <c r="BYE243" s="467"/>
      <c r="BYF243" s="467"/>
      <c r="BYG243" s="464"/>
      <c r="BYH243" s="464"/>
      <c r="BYI243" s="464"/>
      <c r="BYJ243" s="465"/>
      <c r="BYL243" s="463"/>
      <c r="BYM243" s="467"/>
      <c r="BYN243" s="467"/>
      <c r="BYO243" s="464"/>
      <c r="BYP243" s="464"/>
      <c r="BYQ243" s="464"/>
      <c r="BYR243" s="465"/>
      <c r="BYT243" s="463"/>
      <c r="BYU243" s="467"/>
      <c r="BYV243" s="467"/>
      <c r="BYW243" s="464"/>
      <c r="BYX243" s="464"/>
      <c r="BYY243" s="464"/>
      <c r="BYZ243" s="465"/>
      <c r="BZB243" s="463"/>
      <c r="BZC243" s="467"/>
      <c r="BZD243" s="467"/>
      <c r="BZE243" s="464"/>
      <c r="BZF243" s="464"/>
      <c r="BZG243" s="464"/>
      <c r="BZH243" s="465"/>
      <c r="BZJ243" s="463"/>
      <c r="BZK243" s="467"/>
      <c r="BZL243" s="467"/>
      <c r="BZM243" s="464"/>
      <c r="BZN243" s="464"/>
      <c r="BZO243" s="464"/>
      <c r="BZP243" s="465"/>
      <c r="BZR243" s="463"/>
      <c r="BZS243" s="467"/>
      <c r="BZT243" s="467"/>
      <c r="BZU243" s="464"/>
      <c r="BZV243" s="464"/>
      <c r="BZW243" s="464"/>
      <c r="BZX243" s="465"/>
      <c r="BZZ243" s="463"/>
      <c r="CAA243" s="467"/>
      <c r="CAB243" s="467"/>
      <c r="CAC243" s="464"/>
      <c r="CAD243" s="464"/>
      <c r="CAE243" s="464"/>
      <c r="CAF243" s="465"/>
      <c r="CAH243" s="463"/>
      <c r="CAI243" s="467"/>
      <c r="CAJ243" s="467"/>
      <c r="CAK243" s="464"/>
      <c r="CAL243" s="464"/>
      <c r="CAM243" s="464"/>
      <c r="CAN243" s="465"/>
      <c r="CAP243" s="463"/>
      <c r="CAQ243" s="467"/>
      <c r="CAR243" s="467"/>
      <c r="CAS243" s="464"/>
      <c r="CAT243" s="464"/>
      <c r="CAU243" s="464"/>
      <c r="CAV243" s="465"/>
      <c r="CAX243" s="463"/>
      <c r="CAY243" s="467"/>
      <c r="CAZ243" s="467"/>
      <c r="CBA243" s="464"/>
      <c r="CBB243" s="464"/>
      <c r="CBC243" s="464"/>
      <c r="CBD243" s="465"/>
      <c r="CBF243" s="463"/>
      <c r="CBG243" s="467"/>
      <c r="CBH243" s="467"/>
      <c r="CBI243" s="464"/>
      <c r="CBJ243" s="464"/>
      <c r="CBK243" s="464"/>
      <c r="CBL243" s="465"/>
      <c r="CBN243" s="463"/>
      <c r="CBO243" s="467"/>
      <c r="CBP243" s="467"/>
      <c r="CBQ243" s="464"/>
      <c r="CBR243" s="464"/>
      <c r="CBS243" s="464"/>
      <c r="CBT243" s="465"/>
      <c r="CBV243" s="463"/>
      <c r="CBW243" s="467"/>
      <c r="CBX243" s="467"/>
      <c r="CBY243" s="464"/>
      <c r="CBZ243" s="464"/>
      <c r="CCA243" s="464"/>
      <c r="CCB243" s="465"/>
      <c r="CCD243" s="463"/>
      <c r="CCE243" s="467"/>
      <c r="CCF243" s="467"/>
      <c r="CCG243" s="464"/>
      <c r="CCH243" s="464"/>
      <c r="CCI243" s="464"/>
      <c r="CCJ243" s="465"/>
      <c r="CCL243" s="463"/>
      <c r="CCM243" s="467"/>
      <c r="CCN243" s="467"/>
      <c r="CCO243" s="464"/>
      <c r="CCP243" s="464"/>
      <c r="CCQ243" s="464"/>
      <c r="CCR243" s="465"/>
      <c r="CCT243" s="463"/>
      <c r="CCU243" s="467"/>
      <c r="CCV243" s="467"/>
      <c r="CCW243" s="464"/>
      <c r="CCX243" s="464"/>
      <c r="CCY243" s="464"/>
      <c r="CCZ243" s="465"/>
      <c r="CDB243" s="463"/>
      <c r="CDC243" s="467"/>
      <c r="CDD243" s="467"/>
      <c r="CDE243" s="464"/>
      <c r="CDF243" s="464"/>
      <c r="CDG243" s="464"/>
      <c r="CDH243" s="465"/>
      <c r="CDJ243" s="463"/>
      <c r="CDK243" s="467"/>
      <c r="CDL243" s="467"/>
      <c r="CDM243" s="464"/>
      <c r="CDN243" s="464"/>
      <c r="CDO243" s="464"/>
      <c r="CDP243" s="465"/>
      <c r="CDR243" s="463"/>
      <c r="CDS243" s="467"/>
      <c r="CDT243" s="467"/>
      <c r="CDU243" s="464"/>
      <c r="CDV243" s="464"/>
      <c r="CDW243" s="464"/>
      <c r="CDX243" s="465"/>
      <c r="CDZ243" s="463"/>
      <c r="CEA243" s="467"/>
      <c r="CEB243" s="467"/>
      <c r="CEC243" s="464"/>
      <c r="CED243" s="464"/>
      <c r="CEE243" s="464"/>
      <c r="CEF243" s="465"/>
      <c r="CEH243" s="463"/>
      <c r="CEI243" s="467"/>
      <c r="CEJ243" s="467"/>
      <c r="CEK243" s="464"/>
      <c r="CEL243" s="464"/>
      <c r="CEM243" s="464"/>
      <c r="CEN243" s="465"/>
      <c r="CEP243" s="463"/>
      <c r="CEQ243" s="467"/>
      <c r="CER243" s="467"/>
      <c r="CES243" s="464"/>
      <c r="CET243" s="464"/>
      <c r="CEU243" s="464"/>
      <c r="CEV243" s="465"/>
      <c r="CEX243" s="463"/>
      <c r="CEY243" s="467"/>
      <c r="CEZ243" s="467"/>
      <c r="CFA243" s="464"/>
      <c r="CFB243" s="464"/>
      <c r="CFC243" s="464"/>
      <c r="CFD243" s="465"/>
      <c r="CFF243" s="463"/>
      <c r="CFG243" s="467"/>
      <c r="CFH243" s="467"/>
      <c r="CFI243" s="464"/>
      <c r="CFJ243" s="464"/>
      <c r="CFK243" s="464"/>
      <c r="CFL243" s="465"/>
      <c r="CFN243" s="463"/>
      <c r="CFO243" s="467"/>
      <c r="CFP243" s="467"/>
      <c r="CFQ243" s="464"/>
      <c r="CFR243" s="464"/>
      <c r="CFS243" s="464"/>
      <c r="CFT243" s="465"/>
      <c r="CFV243" s="463"/>
      <c r="CFW243" s="467"/>
      <c r="CFX243" s="467"/>
      <c r="CFY243" s="464"/>
      <c r="CFZ243" s="464"/>
      <c r="CGA243" s="464"/>
      <c r="CGB243" s="465"/>
      <c r="CGD243" s="463"/>
      <c r="CGE243" s="467"/>
      <c r="CGF243" s="467"/>
      <c r="CGG243" s="464"/>
      <c r="CGH243" s="464"/>
      <c r="CGI243" s="464"/>
      <c r="CGJ243" s="465"/>
      <c r="CGL243" s="463"/>
      <c r="CGM243" s="467"/>
      <c r="CGN243" s="467"/>
      <c r="CGO243" s="464"/>
      <c r="CGP243" s="464"/>
      <c r="CGQ243" s="464"/>
      <c r="CGR243" s="465"/>
      <c r="CGT243" s="463"/>
      <c r="CGU243" s="467"/>
      <c r="CGV243" s="467"/>
      <c r="CGW243" s="464"/>
      <c r="CGX243" s="464"/>
      <c r="CGY243" s="464"/>
      <c r="CGZ243" s="465"/>
      <c r="CHB243" s="463"/>
      <c r="CHC243" s="467"/>
      <c r="CHD243" s="467"/>
      <c r="CHE243" s="464"/>
      <c r="CHF243" s="464"/>
      <c r="CHG243" s="464"/>
      <c r="CHH243" s="465"/>
      <c r="CHJ243" s="463"/>
      <c r="CHK243" s="467"/>
      <c r="CHL243" s="467"/>
      <c r="CHM243" s="464"/>
      <c r="CHN243" s="464"/>
      <c r="CHO243" s="464"/>
      <c r="CHP243" s="465"/>
      <c r="CHR243" s="463"/>
      <c r="CHS243" s="467"/>
      <c r="CHT243" s="467"/>
      <c r="CHU243" s="464"/>
      <c r="CHV243" s="464"/>
      <c r="CHW243" s="464"/>
      <c r="CHX243" s="465"/>
      <c r="CHZ243" s="463"/>
      <c r="CIA243" s="467"/>
      <c r="CIB243" s="467"/>
      <c r="CIC243" s="464"/>
      <c r="CID243" s="464"/>
      <c r="CIE243" s="464"/>
      <c r="CIF243" s="465"/>
      <c r="CIH243" s="463"/>
      <c r="CII243" s="467"/>
      <c r="CIJ243" s="467"/>
      <c r="CIK243" s="464"/>
      <c r="CIL243" s="464"/>
      <c r="CIM243" s="464"/>
      <c r="CIN243" s="465"/>
      <c r="CIP243" s="463"/>
      <c r="CIQ243" s="467"/>
      <c r="CIR243" s="467"/>
      <c r="CIS243" s="464"/>
      <c r="CIT243" s="464"/>
      <c r="CIU243" s="464"/>
      <c r="CIV243" s="465"/>
      <c r="CIX243" s="463"/>
      <c r="CIY243" s="467"/>
      <c r="CIZ243" s="467"/>
      <c r="CJA243" s="464"/>
      <c r="CJB243" s="464"/>
      <c r="CJC243" s="464"/>
      <c r="CJD243" s="465"/>
      <c r="CJF243" s="463"/>
      <c r="CJG243" s="467"/>
      <c r="CJH243" s="467"/>
      <c r="CJI243" s="464"/>
      <c r="CJJ243" s="464"/>
      <c r="CJK243" s="464"/>
      <c r="CJL243" s="465"/>
      <c r="CJN243" s="463"/>
      <c r="CJO243" s="467"/>
      <c r="CJP243" s="467"/>
      <c r="CJQ243" s="464"/>
      <c r="CJR243" s="464"/>
      <c r="CJS243" s="464"/>
      <c r="CJT243" s="465"/>
      <c r="CJV243" s="463"/>
      <c r="CJW243" s="467"/>
      <c r="CJX243" s="467"/>
      <c r="CJY243" s="464"/>
      <c r="CJZ243" s="464"/>
      <c r="CKA243" s="464"/>
      <c r="CKB243" s="465"/>
      <c r="CKD243" s="463"/>
      <c r="CKE243" s="467"/>
      <c r="CKF243" s="467"/>
      <c r="CKG243" s="464"/>
      <c r="CKH243" s="464"/>
      <c r="CKI243" s="464"/>
      <c r="CKJ243" s="465"/>
      <c r="CKL243" s="463"/>
      <c r="CKM243" s="467"/>
      <c r="CKN243" s="467"/>
      <c r="CKO243" s="464"/>
      <c r="CKP243" s="464"/>
      <c r="CKQ243" s="464"/>
      <c r="CKR243" s="465"/>
      <c r="CKT243" s="463"/>
      <c r="CKU243" s="467"/>
      <c r="CKV243" s="467"/>
      <c r="CKW243" s="464"/>
      <c r="CKX243" s="464"/>
      <c r="CKY243" s="464"/>
      <c r="CKZ243" s="465"/>
      <c r="CLB243" s="463"/>
      <c r="CLC243" s="467"/>
      <c r="CLD243" s="467"/>
      <c r="CLE243" s="464"/>
      <c r="CLF243" s="464"/>
      <c r="CLG243" s="464"/>
      <c r="CLH243" s="465"/>
      <c r="CLJ243" s="463"/>
      <c r="CLK243" s="467"/>
      <c r="CLL243" s="467"/>
      <c r="CLM243" s="464"/>
      <c r="CLN243" s="464"/>
      <c r="CLO243" s="464"/>
      <c r="CLP243" s="465"/>
      <c r="CLR243" s="463"/>
      <c r="CLS243" s="467"/>
      <c r="CLT243" s="467"/>
      <c r="CLU243" s="464"/>
      <c r="CLV243" s="464"/>
      <c r="CLW243" s="464"/>
      <c r="CLX243" s="465"/>
      <c r="CLZ243" s="463"/>
      <c r="CMA243" s="467"/>
      <c r="CMB243" s="467"/>
      <c r="CMC243" s="464"/>
      <c r="CMD243" s="464"/>
      <c r="CME243" s="464"/>
      <c r="CMF243" s="465"/>
      <c r="CMH243" s="463"/>
      <c r="CMI243" s="467"/>
      <c r="CMJ243" s="467"/>
      <c r="CMK243" s="464"/>
      <c r="CML243" s="464"/>
      <c r="CMM243" s="464"/>
      <c r="CMN243" s="465"/>
      <c r="CMP243" s="463"/>
      <c r="CMQ243" s="467"/>
      <c r="CMR243" s="467"/>
      <c r="CMS243" s="464"/>
      <c r="CMT243" s="464"/>
      <c r="CMU243" s="464"/>
      <c r="CMV243" s="465"/>
      <c r="CMX243" s="463"/>
      <c r="CMY243" s="467"/>
      <c r="CMZ243" s="467"/>
      <c r="CNA243" s="464"/>
      <c r="CNB243" s="464"/>
      <c r="CNC243" s="464"/>
      <c r="CND243" s="465"/>
      <c r="CNF243" s="463"/>
      <c r="CNG243" s="467"/>
      <c r="CNH243" s="467"/>
      <c r="CNI243" s="464"/>
      <c r="CNJ243" s="464"/>
      <c r="CNK243" s="464"/>
      <c r="CNL243" s="465"/>
      <c r="CNN243" s="463"/>
      <c r="CNO243" s="467"/>
      <c r="CNP243" s="467"/>
      <c r="CNQ243" s="464"/>
      <c r="CNR243" s="464"/>
      <c r="CNS243" s="464"/>
      <c r="CNT243" s="465"/>
      <c r="CNV243" s="463"/>
      <c r="CNW243" s="467"/>
      <c r="CNX243" s="467"/>
      <c r="CNY243" s="464"/>
      <c r="CNZ243" s="464"/>
      <c r="COA243" s="464"/>
      <c r="COB243" s="465"/>
      <c r="COD243" s="463"/>
      <c r="COE243" s="467"/>
      <c r="COF243" s="467"/>
      <c r="COG243" s="464"/>
      <c r="COH243" s="464"/>
      <c r="COI243" s="464"/>
      <c r="COJ243" s="465"/>
      <c r="COL243" s="463"/>
      <c r="COM243" s="467"/>
      <c r="CON243" s="467"/>
      <c r="COO243" s="464"/>
      <c r="COP243" s="464"/>
      <c r="COQ243" s="464"/>
      <c r="COR243" s="465"/>
      <c r="COT243" s="463"/>
      <c r="COU243" s="467"/>
      <c r="COV243" s="467"/>
      <c r="COW243" s="464"/>
      <c r="COX243" s="464"/>
      <c r="COY243" s="464"/>
      <c r="COZ243" s="465"/>
      <c r="CPB243" s="463"/>
      <c r="CPC243" s="467"/>
      <c r="CPD243" s="467"/>
      <c r="CPE243" s="464"/>
      <c r="CPF243" s="464"/>
      <c r="CPG243" s="464"/>
      <c r="CPH243" s="465"/>
      <c r="CPJ243" s="463"/>
      <c r="CPK243" s="467"/>
      <c r="CPL243" s="467"/>
      <c r="CPM243" s="464"/>
      <c r="CPN243" s="464"/>
      <c r="CPO243" s="464"/>
      <c r="CPP243" s="465"/>
      <c r="CPR243" s="463"/>
      <c r="CPS243" s="467"/>
      <c r="CPT243" s="467"/>
      <c r="CPU243" s="464"/>
      <c r="CPV243" s="464"/>
      <c r="CPW243" s="464"/>
      <c r="CPX243" s="465"/>
      <c r="CPZ243" s="463"/>
      <c r="CQA243" s="467"/>
      <c r="CQB243" s="467"/>
      <c r="CQC243" s="464"/>
      <c r="CQD243" s="464"/>
      <c r="CQE243" s="464"/>
      <c r="CQF243" s="465"/>
      <c r="CQH243" s="463"/>
      <c r="CQI243" s="467"/>
      <c r="CQJ243" s="467"/>
      <c r="CQK243" s="464"/>
      <c r="CQL243" s="464"/>
      <c r="CQM243" s="464"/>
      <c r="CQN243" s="465"/>
      <c r="CQP243" s="463"/>
      <c r="CQQ243" s="467"/>
      <c r="CQR243" s="467"/>
      <c r="CQS243" s="464"/>
      <c r="CQT243" s="464"/>
      <c r="CQU243" s="464"/>
      <c r="CQV243" s="465"/>
      <c r="CQX243" s="463"/>
      <c r="CQY243" s="467"/>
      <c r="CQZ243" s="467"/>
      <c r="CRA243" s="464"/>
      <c r="CRB243" s="464"/>
      <c r="CRC243" s="464"/>
      <c r="CRD243" s="465"/>
      <c r="CRF243" s="463"/>
      <c r="CRG243" s="467"/>
      <c r="CRH243" s="467"/>
      <c r="CRI243" s="464"/>
      <c r="CRJ243" s="464"/>
      <c r="CRK243" s="464"/>
      <c r="CRL243" s="465"/>
      <c r="CRN243" s="463"/>
      <c r="CRO243" s="467"/>
      <c r="CRP243" s="467"/>
      <c r="CRQ243" s="464"/>
      <c r="CRR243" s="464"/>
      <c r="CRS243" s="464"/>
      <c r="CRT243" s="465"/>
      <c r="CRV243" s="463"/>
      <c r="CRW243" s="467"/>
      <c r="CRX243" s="467"/>
      <c r="CRY243" s="464"/>
      <c r="CRZ243" s="464"/>
      <c r="CSA243" s="464"/>
      <c r="CSB243" s="465"/>
      <c r="CSD243" s="463"/>
      <c r="CSE243" s="467"/>
      <c r="CSF243" s="467"/>
      <c r="CSG243" s="464"/>
      <c r="CSH243" s="464"/>
      <c r="CSI243" s="464"/>
      <c r="CSJ243" s="465"/>
      <c r="CSL243" s="463"/>
      <c r="CSM243" s="467"/>
      <c r="CSN243" s="467"/>
      <c r="CSO243" s="464"/>
      <c r="CSP243" s="464"/>
      <c r="CSQ243" s="464"/>
      <c r="CSR243" s="465"/>
      <c r="CST243" s="463"/>
      <c r="CSU243" s="467"/>
      <c r="CSV243" s="467"/>
      <c r="CSW243" s="464"/>
      <c r="CSX243" s="464"/>
      <c r="CSY243" s="464"/>
      <c r="CSZ243" s="465"/>
      <c r="CTB243" s="463"/>
      <c r="CTC243" s="467"/>
      <c r="CTD243" s="467"/>
      <c r="CTE243" s="464"/>
      <c r="CTF243" s="464"/>
      <c r="CTG243" s="464"/>
      <c r="CTH243" s="465"/>
      <c r="CTJ243" s="463"/>
      <c r="CTK243" s="467"/>
      <c r="CTL243" s="467"/>
      <c r="CTM243" s="464"/>
      <c r="CTN243" s="464"/>
      <c r="CTO243" s="464"/>
      <c r="CTP243" s="465"/>
      <c r="CTR243" s="463"/>
      <c r="CTS243" s="467"/>
      <c r="CTT243" s="467"/>
      <c r="CTU243" s="464"/>
      <c r="CTV243" s="464"/>
      <c r="CTW243" s="464"/>
      <c r="CTX243" s="465"/>
      <c r="CTZ243" s="463"/>
      <c r="CUA243" s="467"/>
      <c r="CUB243" s="467"/>
      <c r="CUC243" s="464"/>
      <c r="CUD243" s="464"/>
      <c r="CUE243" s="464"/>
      <c r="CUF243" s="465"/>
      <c r="CUH243" s="463"/>
      <c r="CUI243" s="467"/>
      <c r="CUJ243" s="467"/>
      <c r="CUK243" s="464"/>
      <c r="CUL243" s="464"/>
      <c r="CUM243" s="464"/>
      <c r="CUN243" s="465"/>
      <c r="CUP243" s="463"/>
      <c r="CUQ243" s="467"/>
      <c r="CUR243" s="467"/>
      <c r="CUS243" s="464"/>
      <c r="CUT243" s="464"/>
      <c r="CUU243" s="464"/>
      <c r="CUV243" s="465"/>
      <c r="CUX243" s="463"/>
      <c r="CUY243" s="467"/>
      <c r="CUZ243" s="467"/>
      <c r="CVA243" s="464"/>
      <c r="CVB243" s="464"/>
      <c r="CVC243" s="464"/>
      <c r="CVD243" s="465"/>
      <c r="CVF243" s="463"/>
      <c r="CVG243" s="467"/>
      <c r="CVH243" s="467"/>
      <c r="CVI243" s="464"/>
      <c r="CVJ243" s="464"/>
      <c r="CVK243" s="464"/>
      <c r="CVL243" s="465"/>
      <c r="CVN243" s="463"/>
      <c r="CVO243" s="467"/>
      <c r="CVP243" s="467"/>
      <c r="CVQ243" s="464"/>
      <c r="CVR243" s="464"/>
      <c r="CVS243" s="464"/>
      <c r="CVT243" s="465"/>
      <c r="CVV243" s="463"/>
      <c r="CVW243" s="467"/>
      <c r="CVX243" s="467"/>
      <c r="CVY243" s="464"/>
      <c r="CVZ243" s="464"/>
      <c r="CWA243" s="464"/>
      <c r="CWB243" s="465"/>
      <c r="CWD243" s="463"/>
      <c r="CWE243" s="467"/>
      <c r="CWF243" s="467"/>
      <c r="CWG243" s="464"/>
      <c r="CWH243" s="464"/>
      <c r="CWI243" s="464"/>
      <c r="CWJ243" s="465"/>
      <c r="CWL243" s="463"/>
      <c r="CWM243" s="467"/>
      <c r="CWN243" s="467"/>
      <c r="CWO243" s="464"/>
      <c r="CWP243" s="464"/>
      <c r="CWQ243" s="464"/>
      <c r="CWR243" s="465"/>
      <c r="CWT243" s="463"/>
      <c r="CWU243" s="467"/>
      <c r="CWV243" s="467"/>
      <c r="CWW243" s="464"/>
      <c r="CWX243" s="464"/>
      <c r="CWY243" s="464"/>
      <c r="CWZ243" s="465"/>
      <c r="CXB243" s="463"/>
      <c r="CXC243" s="467"/>
      <c r="CXD243" s="467"/>
      <c r="CXE243" s="464"/>
      <c r="CXF243" s="464"/>
      <c r="CXG243" s="464"/>
      <c r="CXH243" s="465"/>
      <c r="CXJ243" s="463"/>
      <c r="CXK243" s="467"/>
      <c r="CXL243" s="467"/>
      <c r="CXM243" s="464"/>
      <c r="CXN243" s="464"/>
      <c r="CXO243" s="464"/>
      <c r="CXP243" s="465"/>
      <c r="CXR243" s="463"/>
      <c r="CXS243" s="467"/>
      <c r="CXT243" s="467"/>
      <c r="CXU243" s="464"/>
      <c r="CXV243" s="464"/>
      <c r="CXW243" s="464"/>
      <c r="CXX243" s="465"/>
      <c r="CXZ243" s="463"/>
      <c r="CYA243" s="467"/>
      <c r="CYB243" s="467"/>
      <c r="CYC243" s="464"/>
      <c r="CYD243" s="464"/>
      <c r="CYE243" s="464"/>
      <c r="CYF243" s="465"/>
      <c r="CYH243" s="463"/>
      <c r="CYI243" s="467"/>
      <c r="CYJ243" s="467"/>
      <c r="CYK243" s="464"/>
      <c r="CYL243" s="464"/>
      <c r="CYM243" s="464"/>
      <c r="CYN243" s="465"/>
      <c r="CYP243" s="463"/>
      <c r="CYQ243" s="467"/>
      <c r="CYR243" s="467"/>
      <c r="CYS243" s="464"/>
      <c r="CYT243" s="464"/>
      <c r="CYU243" s="464"/>
      <c r="CYV243" s="465"/>
      <c r="CYX243" s="463"/>
      <c r="CYY243" s="467"/>
      <c r="CYZ243" s="467"/>
      <c r="CZA243" s="464"/>
      <c r="CZB243" s="464"/>
      <c r="CZC243" s="464"/>
      <c r="CZD243" s="465"/>
      <c r="CZF243" s="463"/>
      <c r="CZG243" s="467"/>
      <c r="CZH243" s="467"/>
      <c r="CZI243" s="464"/>
      <c r="CZJ243" s="464"/>
      <c r="CZK243" s="464"/>
      <c r="CZL243" s="465"/>
      <c r="CZN243" s="463"/>
      <c r="CZO243" s="467"/>
      <c r="CZP243" s="467"/>
      <c r="CZQ243" s="464"/>
      <c r="CZR243" s="464"/>
      <c r="CZS243" s="464"/>
      <c r="CZT243" s="465"/>
      <c r="CZV243" s="463"/>
      <c r="CZW243" s="467"/>
      <c r="CZX243" s="467"/>
      <c r="CZY243" s="464"/>
      <c r="CZZ243" s="464"/>
      <c r="DAA243" s="464"/>
      <c r="DAB243" s="465"/>
      <c r="DAD243" s="463"/>
      <c r="DAE243" s="467"/>
      <c r="DAF243" s="467"/>
      <c r="DAG243" s="464"/>
      <c r="DAH243" s="464"/>
      <c r="DAI243" s="464"/>
      <c r="DAJ243" s="465"/>
      <c r="DAL243" s="463"/>
      <c r="DAM243" s="467"/>
      <c r="DAN243" s="467"/>
      <c r="DAO243" s="464"/>
      <c r="DAP243" s="464"/>
      <c r="DAQ243" s="464"/>
      <c r="DAR243" s="465"/>
      <c r="DAT243" s="463"/>
      <c r="DAU243" s="467"/>
      <c r="DAV243" s="467"/>
      <c r="DAW243" s="464"/>
      <c r="DAX243" s="464"/>
      <c r="DAY243" s="464"/>
      <c r="DAZ243" s="465"/>
      <c r="DBB243" s="463"/>
      <c r="DBC243" s="467"/>
      <c r="DBD243" s="467"/>
      <c r="DBE243" s="464"/>
      <c r="DBF243" s="464"/>
      <c r="DBG243" s="464"/>
      <c r="DBH243" s="465"/>
      <c r="DBJ243" s="463"/>
      <c r="DBK243" s="467"/>
      <c r="DBL243" s="467"/>
      <c r="DBM243" s="464"/>
      <c r="DBN243" s="464"/>
      <c r="DBO243" s="464"/>
      <c r="DBP243" s="465"/>
      <c r="DBR243" s="463"/>
      <c r="DBS243" s="467"/>
      <c r="DBT243" s="467"/>
      <c r="DBU243" s="464"/>
      <c r="DBV243" s="464"/>
      <c r="DBW243" s="464"/>
      <c r="DBX243" s="465"/>
      <c r="DBZ243" s="463"/>
      <c r="DCA243" s="467"/>
      <c r="DCB243" s="467"/>
      <c r="DCC243" s="464"/>
      <c r="DCD243" s="464"/>
      <c r="DCE243" s="464"/>
      <c r="DCF243" s="465"/>
      <c r="DCH243" s="463"/>
      <c r="DCI243" s="467"/>
      <c r="DCJ243" s="467"/>
      <c r="DCK243" s="464"/>
      <c r="DCL243" s="464"/>
      <c r="DCM243" s="464"/>
      <c r="DCN243" s="465"/>
      <c r="DCP243" s="463"/>
      <c r="DCQ243" s="467"/>
      <c r="DCR243" s="467"/>
      <c r="DCS243" s="464"/>
      <c r="DCT243" s="464"/>
      <c r="DCU243" s="464"/>
      <c r="DCV243" s="465"/>
      <c r="DCX243" s="463"/>
      <c r="DCY243" s="467"/>
      <c r="DCZ243" s="467"/>
      <c r="DDA243" s="464"/>
      <c r="DDB243" s="464"/>
      <c r="DDC243" s="464"/>
      <c r="DDD243" s="465"/>
      <c r="DDF243" s="463"/>
      <c r="DDG243" s="467"/>
      <c r="DDH243" s="467"/>
      <c r="DDI243" s="464"/>
      <c r="DDJ243" s="464"/>
      <c r="DDK243" s="464"/>
      <c r="DDL243" s="465"/>
      <c r="DDN243" s="463"/>
      <c r="DDO243" s="467"/>
      <c r="DDP243" s="467"/>
      <c r="DDQ243" s="464"/>
      <c r="DDR243" s="464"/>
      <c r="DDS243" s="464"/>
      <c r="DDT243" s="465"/>
      <c r="DDV243" s="463"/>
      <c r="DDW243" s="467"/>
      <c r="DDX243" s="467"/>
      <c r="DDY243" s="464"/>
      <c r="DDZ243" s="464"/>
      <c r="DEA243" s="464"/>
      <c r="DEB243" s="465"/>
      <c r="DED243" s="463"/>
      <c r="DEE243" s="467"/>
      <c r="DEF243" s="467"/>
      <c r="DEG243" s="464"/>
      <c r="DEH243" s="464"/>
      <c r="DEI243" s="464"/>
      <c r="DEJ243" s="465"/>
      <c r="DEL243" s="463"/>
      <c r="DEM243" s="467"/>
      <c r="DEN243" s="467"/>
      <c r="DEO243" s="464"/>
      <c r="DEP243" s="464"/>
      <c r="DEQ243" s="464"/>
      <c r="DER243" s="465"/>
      <c r="DET243" s="463"/>
      <c r="DEU243" s="467"/>
      <c r="DEV243" s="467"/>
      <c r="DEW243" s="464"/>
      <c r="DEX243" s="464"/>
      <c r="DEY243" s="464"/>
      <c r="DEZ243" s="465"/>
      <c r="DFB243" s="463"/>
      <c r="DFC243" s="467"/>
      <c r="DFD243" s="467"/>
      <c r="DFE243" s="464"/>
      <c r="DFF243" s="464"/>
      <c r="DFG243" s="464"/>
      <c r="DFH243" s="465"/>
      <c r="DFJ243" s="463"/>
      <c r="DFK243" s="467"/>
      <c r="DFL243" s="467"/>
      <c r="DFM243" s="464"/>
      <c r="DFN243" s="464"/>
      <c r="DFO243" s="464"/>
      <c r="DFP243" s="465"/>
      <c r="DFR243" s="463"/>
      <c r="DFS243" s="467"/>
      <c r="DFT243" s="467"/>
      <c r="DFU243" s="464"/>
      <c r="DFV243" s="464"/>
      <c r="DFW243" s="464"/>
      <c r="DFX243" s="465"/>
      <c r="DFZ243" s="463"/>
      <c r="DGA243" s="467"/>
      <c r="DGB243" s="467"/>
      <c r="DGC243" s="464"/>
      <c r="DGD243" s="464"/>
      <c r="DGE243" s="464"/>
      <c r="DGF243" s="465"/>
      <c r="DGH243" s="463"/>
      <c r="DGI243" s="467"/>
      <c r="DGJ243" s="467"/>
      <c r="DGK243" s="464"/>
      <c r="DGL243" s="464"/>
      <c r="DGM243" s="464"/>
      <c r="DGN243" s="465"/>
      <c r="DGP243" s="463"/>
      <c r="DGQ243" s="467"/>
      <c r="DGR243" s="467"/>
      <c r="DGS243" s="464"/>
      <c r="DGT243" s="464"/>
      <c r="DGU243" s="464"/>
      <c r="DGV243" s="465"/>
      <c r="DGX243" s="463"/>
      <c r="DGY243" s="467"/>
      <c r="DGZ243" s="467"/>
      <c r="DHA243" s="464"/>
      <c r="DHB243" s="464"/>
      <c r="DHC243" s="464"/>
      <c r="DHD243" s="465"/>
      <c r="DHF243" s="463"/>
      <c r="DHG243" s="467"/>
      <c r="DHH243" s="467"/>
      <c r="DHI243" s="464"/>
      <c r="DHJ243" s="464"/>
      <c r="DHK243" s="464"/>
      <c r="DHL243" s="465"/>
      <c r="DHN243" s="463"/>
      <c r="DHO243" s="467"/>
      <c r="DHP243" s="467"/>
      <c r="DHQ243" s="464"/>
      <c r="DHR243" s="464"/>
      <c r="DHS243" s="464"/>
      <c r="DHT243" s="465"/>
      <c r="DHV243" s="463"/>
      <c r="DHW243" s="467"/>
      <c r="DHX243" s="467"/>
      <c r="DHY243" s="464"/>
      <c r="DHZ243" s="464"/>
      <c r="DIA243" s="464"/>
      <c r="DIB243" s="465"/>
      <c r="DID243" s="463"/>
      <c r="DIE243" s="467"/>
      <c r="DIF243" s="467"/>
      <c r="DIG243" s="464"/>
      <c r="DIH243" s="464"/>
      <c r="DII243" s="464"/>
      <c r="DIJ243" s="465"/>
      <c r="DIL243" s="463"/>
      <c r="DIM243" s="467"/>
      <c r="DIN243" s="467"/>
      <c r="DIO243" s="464"/>
      <c r="DIP243" s="464"/>
      <c r="DIQ243" s="464"/>
      <c r="DIR243" s="465"/>
      <c r="DIT243" s="463"/>
      <c r="DIU243" s="467"/>
      <c r="DIV243" s="467"/>
      <c r="DIW243" s="464"/>
      <c r="DIX243" s="464"/>
      <c r="DIY243" s="464"/>
      <c r="DIZ243" s="465"/>
      <c r="DJB243" s="463"/>
      <c r="DJC243" s="467"/>
      <c r="DJD243" s="467"/>
      <c r="DJE243" s="464"/>
      <c r="DJF243" s="464"/>
      <c r="DJG243" s="464"/>
      <c r="DJH243" s="465"/>
      <c r="DJJ243" s="463"/>
      <c r="DJK243" s="467"/>
      <c r="DJL243" s="467"/>
      <c r="DJM243" s="464"/>
      <c r="DJN243" s="464"/>
      <c r="DJO243" s="464"/>
      <c r="DJP243" s="465"/>
      <c r="DJR243" s="463"/>
      <c r="DJS243" s="467"/>
      <c r="DJT243" s="467"/>
      <c r="DJU243" s="464"/>
      <c r="DJV243" s="464"/>
      <c r="DJW243" s="464"/>
      <c r="DJX243" s="465"/>
      <c r="DJZ243" s="463"/>
      <c r="DKA243" s="467"/>
      <c r="DKB243" s="467"/>
      <c r="DKC243" s="464"/>
      <c r="DKD243" s="464"/>
      <c r="DKE243" s="464"/>
      <c r="DKF243" s="465"/>
      <c r="DKH243" s="463"/>
      <c r="DKI243" s="467"/>
      <c r="DKJ243" s="467"/>
      <c r="DKK243" s="464"/>
      <c r="DKL243" s="464"/>
      <c r="DKM243" s="464"/>
      <c r="DKN243" s="465"/>
      <c r="DKP243" s="463"/>
      <c r="DKQ243" s="467"/>
      <c r="DKR243" s="467"/>
      <c r="DKS243" s="464"/>
      <c r="DKT243" s="464"/>
      <c r="DKU243" s="464"/>
      <c r="DKV243" s="465"/>
      <c r="DKX243" s="463"/>
      <c r="DKY243" s="467"/>
      <c r="DKZ243" s="467"/>
      <c r="DLA243" s="464"/>
      <c r="DLB243" s="464"/>
      <c r="DLC243" s="464"/>
      <c r="DLD243" s="465"/>
      <c r="DLF243" s="463"/>
      <c r="DLG243" s="467"/>
      <c r="DLH243" s="467"/>
      <c r="DLI243" s="464"/>
      <c r="DLJ243" s="464"/>
      <c r="DLK243" s="464"/>
      <c r="DLL243" s="465"/>
      <c r="DLN243" s="463"/>
      <c r="DLO243" s="467"/>
      <c r="DLP243" s="467"/>
      <c r="DLQ243" s="464"/>
      <c r="DLR243" s="464"/>
      <c r="DLS243" s="464"/>
      <c r="DLT243" s="465"/>
      <c r="DLV243" s="463"/>
      <c r="DLW243" s="467"/>
      <c r="DLX243" s="467"/>
      <c r="DLY243" s="464"/>
      <c r="DLZ243" s="464"/>
      <c r="DMA243" s="464"/>
      <c r="DMB243" s="465"/>
      <c r="DMD243" s="463"/>
      <c r="DME243" s="467"/>
      <c r="DMF243" s="467"/>
      <c r="DMG243" s="464"/>
      <c r="DMH243" s="464"/>
      <c r="DMI243" s="464"/>
      <c r="DMJ243" s="465"/>
      <c r="DML243" s="463"/>
      <c r="DMM243" s="467"/>
      <c r="DMN243" s="467"/>
      <c r="DMO243" s="464"/>
      <c r="DMP243" s="464"/>
      <c r="DMQ243" s="464"/>
      <c r="DMR243" s="465"/>
      <c r="DMT243" s="463"/>
      <c r="DMU243" s="467"/>
      <c r="DMV243" s="467"/>
      <c r="DMW243" s="464"/>
      <c r="DMX243" s="464"/>
      <c r="DMY243" s="464"/>
      <c r="DMZ243" s="465"/>
      <c r="DNB243" s="463"/>
      <c r="DNC243" s="467"/>
      <c r="DND243" s="467"/>
      <c r="DNE243" s="464"/>
      <c r="DNF243" s="464"/>
      <c r="DNG243" s="464"/>
      <c r="DNH243" s="465"/>
      <c r="DNJ243" s="463"/>
      <c r="DNK243" s="467"/>
      <c r="DNL243" s="467"/>
      <c r="DNM243" s="464"/>
      <c r="DNN243" s="464"/>
      <c r="DNO243" s="464"/>
      <c r="DNP243" s="465"/>
      <c r="DNR243" s="463"/>
      <c r="DNS243" s="467"/>
      <c r="DNT243" s="467"/>
      <c r="DNU243" s="464"/>
      <c r="DNV243" s="464"/>
      <c r="DNW243" s="464"/>
      <c r="DNX243" s="465"/>
      <c r="DNZ243" s="463"/>
      <c r="DOA243" s="467"/>
      <c r="DOB243" s="467"/>
      <c r="DOC243" s="464"/>
      <c r="DOD243" s="464"/>
      <c r="DOE243" s="464"/>
      <c r="DOF243" s="465"/>
      <c r="DOH243" s="463"/>
      <c r="DOI243" s="467"/>
      <c r="DOJ243" s="467"/>
      <c r="DOK243" s="464"/>
      <c r="DOL243" s="464"/>
      <c r="DOM243" s="464"/>
      <c r="DON243" s="465"/>
      <c r="DOP243" s="463"/>
      <c r="DOQ243" s="467"/>
      <c r="DOR243" s="467"/>
      <c r="DOS243" s="464"/>
      <c r="DOT243" s="464"/>
      <c r="DOU243" s="464"/>
      <c r="DOV243" s="465"/>
      <c r="DOX243" s="463"/>
      <c r="DOY243" s="467"/>
      <c r="DOZ243" s="467"/>
      <c r="DPA243" s="464"/>
      <c r="DPB243" s="464"/>
      <c r="DPC243" s="464"/>
      <c r="DPD243" s="465"/>
      <c r="DPF243" s="463"/>
      <c r="DPG243" s="467"/>
      <c r="DPH243" s="467"/>
      <c r="DPI243" s="464"/>
      <c r="DPJ243" s="464"/>
      <c r="DPK243" s="464"/>
      <c r="DPL243" s="465"/>
      <c r="DPN243" s="463"/>
      <c r="DPO243" s="467"/>
      <c r="DPP243" s="467"/>
      <c r="DPQ243" s="464"/>
      <c r="DPR243" s="464"/>
      <c r="DPS243" s="464"/>
      <c r="DPT243" s="465"/>
      <c r="DPV243" s="463"/>
      <c r="DPW243" s="467"/>
      <c r="DPX243" s="467"/>
      <c r="DPY243" s="464"/>
      <c r="DPZ243" s="464"/>
      <c r="DQA243" s="464"/>
      <c r="DQB243" s="465"/>
      <c r="DQD243" s="463"/>
      <c r="DQE243" s="467"/>
      <c r="DQF243" s="467"/>
      <c r="DQG243" s="464"/>
      <c r="DQH243" s="464"/>
      <c r="DQI243" s="464"/>
      <c r="DQJ243" s="465"/>
      <c r="DQL243" s="463"/>
      <c r="DQM243" s="467"/>
      <c r="DQN243" s="467"/>
      <c r="DQO243" s="464"/>
      <c r="DQP243" s="464"/>
      <c r="DQQ243" s="464"/>
      <c r="DQR243" s="465"/>
      <c r="DQT243" s="463"/>
      <c r="DQU243" s="467"/>
      <c r="DQV243" s="467"/>
      <c r="DQW243" s="464"/>
      <c r="DQX243" s="464"/>
      <c r="DQY243" s="464"/>
      <c r="DQZ243" s="465"/>
      <c r="DRB243" s="463"/>
      <c r="DRC243" s="467"/>
      <c r="DRD243" s="467"/>
      <c r="DRE243" s="464"/>
      <c r="DRF243" s="464"/>
      <c r="DRG243" s="464"/>
      <c r="DRH243" s="465"/>
      <c r="DRJ243" s="463"/>
      <c r="DRK243" s="467"/>
      <c r="DRL243" s="467"/>
      <c r="DRM243" s="464"/>
      <c r="DRN243" s="464"/>
      <c r="DRO243" s="464"/>
      <c r="DRP243" s="465"/>
      <c r="DRR243" s="463"/>
      <c r="DRS243" s="467"/>
      <c r="DRT243" s="467"/>
      <c r="DRU243" s="464"/>
      <c r="DRV243" s="464"/>
      <c r="DRW243" s="464"/>
      <c r="DRX243" s="465"/>
      <c r="DRZ243" s="463"/>
      <c r="DSA243" s="467"/>
      <c r="DSB243" s="467"/>
      <c r="DSC243" s="464"/>
      <c r="DSD243" s="464"/>
      <c r="DSE243" s="464"/>
      <c r="DSF243" s="465"/>
      <c r="DSH243" s="463"/>
      <c r="DSI243" s="467"/>
      <c r="DSJ243" s="467"/>
      <c r="DSK243" s="464"/>
      <c r="DSL243" s="464"/>
      <c r="DSM243" s="464"/>
      <c r="DSN243" s="465"/>
      <c r="DSP243" s="463"/>
      <c r="DSQ243" s="467"/>
      <c r="DSR243" s="467"/>
      <c r="DSS243" s="464"/>
      <c r="DST243" s="464"/>
      <c r="DSU243" s="464"/>
      <c r="DSV243" s="465"/>
      <c r="DSX243" s="463"/>
      <c r="DSY243" s="467"/>
      <c r="DSZ243" s="467"/>
      <c r="DTA243" s="464"/>
      <c r="DTB243" s="464"/>
      <c r="DTC243" s="464"/>
      <c r="DTD243" s="465"/>
      <c r="DTF243" s="463"/>
      <c r="DTG243" s="467"/>
      <c r="DTH243" s="467"/>
      <c r="DTI243" s="464"/>
      <c r="DTJ243" s="464"/>
      <c r="DTK243" s="464"/>
      <c r="DTL243" s="465"/>
      <c r="DTN243" s="463"/>
      <c r="DTO243" s="467"/>
      <c r="DTP243" s="467"/>
      <c r="DTQ243" s="464"/>
      <c r="DTR243" s="464"/>
      <c r="DTS243" s="464"/>
      <c r="DTT243" s="465"/>
      <c r="DTV243" s="463"/>
      <c r="DTW243" s="467"/>
      <c r="DTX243" s="467"/>
      <c r="DTY243" s="464"/>
      <c r="DTZ243" s="464"/>
      <c r="DUA243" s="464"/>
      <c r="DUB243" s="465"/>
      <c r="DUD243" s="463"/>
      <c r="DUE243" s="467"/>
      <c r="DUF243" s="467"/>
      <c r="DUG243" s="464"/>
      <c r="DUH243" s="464"/>
      <c r="DUI243" s="464"/>
      <c r="DUJ243" s="465"/>
      <c r="DUL243" s="463"/>
      <c r="DUM243" s="467"/>
      <c r="DUN243" s="467"/>
      <c r="DUO243" s="464"/>
      <c r="DUP243" s="464"/>
      <c r="DUQ243" s="464"/>
      <c r="DUR243" s="465"/>
      <c r="DUT243" s="463"/>
      <c r="DUU243" s="467"/>
      <c r="DUV243" s="467"/>
      <c r="DUW243" s="464"/>
      <c r="DUX243" s="464"/>
      <c r="DUY243" s="464"/>
      <c r="DUZ243" s="465"/>
      <c r="DVB243" s="463"/>
      <c r="DVC243" s="467"/>
      <c r="DVD243" s="467"/>
      <c r="DVE243" s="464"/>
      <c r="DVF243" s="464"/>
      <c r="DVG243" s="464"/>
      <c r="DVH243" s="465"/>
      <c r="DVJ243" s="463"/>
      <c r="DVK243" s="467"/>
      <c r="DVL243" s="467"/>
      <c r="DVM243" s="464"/>
      <c r="DVN243" s="464"/>
      <c r="DVO243" s="464"/>
      <c r="DVP243" s="465"/>
      <c r="DVR243" s="463"/>
      <c r="DVS243" s="467"/>
      <c r="DVT243" s="467"/>
      <c r="DVU243" s="464"/>
      <c r="DVV243" s="464"/>
      <c r="DVW243" s="464"/>
      <c r="DVX243" s="465"/>
      <c r="DVZ243" s="463"/>
      <c r="DWA243" s="467"/>
      <c r="DWB243" s="467"/>
      <c r="DWC243" s="464"/>
      <c r="DWD243" s="464"/>
      <c r="DWE243" s="464"/>
      <c r="DWF243" s="465"/>
      <c r="DWH243" s="463"/>
      <c r="DWI243" s="467"/>
      <c r="DWJ243" s="467"/>
      <c r="DWK243" s="464"/>
      <c r="DWL243" s="464"/>
      <c r="DWM243" s="464"/>
      <c r="DWN243" s="465"/>
      <c r="DWP243" s="463"/>
      <c r="DWQ243" s="467"/>
      <c r="DWR243" s="467"/>
      <c r="DWS243" s="464"/>
      <c r="DWT243" s="464"/>
      <c r="DWU243" s="464"/>
      <c r="DWV243" s="465"/>
      <c r="DWX243" s="463"/>
      <c r="DWY243" s="467"/>
      <c r="DWZ243" s="467"/>
      <c r="DXA243" s="464"/>
      <c r="DXB243" s="464"/>
      <c r="DXC243" s="464"/>
      <c r="DXD243" s="465"/>
      <c r="DXF243" s="463"/>
      <c r="DXG243" s="467"/>
      <c r="DXH243" s="467"/>
      <c r="DXI243" s="464"/>
      <c r="DXJ243" s="464"/>
      <c r="DXK243" s="464"/>
      <c r="DXL243" s="465"/>
      <c r="DXN243" s="463"/>
      <c r="DXO243" s="467"/>
      <c r="DXP243" s="467"/>
      <c r="DXQ243" s="464"/>
      <c r="DXR243" s="464"/>
      <c r="DXS243" s="464"/>
      <c r="DXT243" s="465"/>
      <c r="DXV243" s="463"/>
      <c r="DXW243" s="467"/>
      <c r="DXX243" s="467"/>
      <c r="DXY243" s="464"/>
      <c r="DXZ243" s="464"/>
      <c r="DYA243" s="464"/>
      <c r="DYB243" s="465"/>
      <c r="DYD243" s="463"/>
      <c r="DYE243" s="467"/>
      <c r="DYF243" s="467"/>
      <c r="DYG243" s="464"/>
      <c r="DYH243" s="464"/>
      <c r="DYI243" s="464"/>
      <c r="DYJ243" s="465"/>
      <c r="DYL243" s="463"/>
      <c r="DYM243" s="467"/>
      <c r="DYN243" s="467"/>
      <c r="DYO243" s="464"/>
      <c r="DYP243" s="464"/>
      <c r="DYQ243" s="464"/>
      <c r="DYR243" s="465"/>
      <c r="DYT243" s="463"/>
      <c r="DYU243" s="467"/>
      <c r="DYV243" s="467"/>
      <c r="DYW243" s="464"/>
      <c r="DYX243" s="464"/>
      <c r="DYY243" s="464"/>
      <c r="DYZ243" s="465"/>
      <c r="DZB243" s="463"/>
      <c r="DZC243" s="467"/>
      <c r="DZD243" s="467"/>
      <c r="DZE243" s="464"/>
      <c r="DZF243" s="464"/>
      <c r="DZG243" s="464"/>
      <c r="DZH243" s="465"/>
      <c r="DZJ243" s="463"/>
      <c r="DZK243" s="467"/>
      <c r="DZL243" s="467"/>
      <c r="DZM243" s="464"/>
      <c r="DZN243" s="464"/>
      <c r="DZO243" s="464"/>
      <c r="DZP243" s="465"/>
      <c r="DZR243" s="463"/>
      <c r="DZS243" s="467"/>
      <c r="DZT243" s="467"/>
      <c r="DZU243" s="464"/>
      <c r="DZV243" s="464"/>
      <c r="DZW243" s="464"/>
      <c r="DZX243" s="465"/>
      <c r="DZZ243" s="463"/>
      <c r="EAA243" s="467"/>
      <c r="EAB243" s="467"/>
      <c r="EAC243" s="464"/>
      <c r="EAD243" s="464"/>
      <c r="EAE243" s="464"/>
      <c r="EAF243" s="465"/>
      <c r="EAH243" s="463"/>
      <c r="EAI243" s="467"/>
      <c r="EAJ243" s="467"/>
      <c r="EAK243" s="464"/>
      <c r="EAL243" s="464"/>
      <c r="EAM243" s="464"/>
      <c r="EAN243" s="465"/>
      <c r="EAP243" s="463"/>
      <c r="EAQ243" s="467"/>
      <c r="EAR243" s="467"/>
      <c r="EAS243" s="464"/>
      <c r="EAT243" s="464"/>
      <c r="EAU243" s="464"/>
      <c r="EAV243" s="465"/>
      <c r="EAX243" s="463"/>
      <c r="EAY243" s="467"/>
      <c r="EAZ243" s="467"/>
      <c r="EBA243" s="464"/>
      <c r="EBB243" s="464"/>
      <c r="EBC243" s="464"/>
      <c r="EBD243" s="465"/>
      <c r="EBF243" s="463"/>
      <c r="EBG243" s="467"/>
      <c r="EBH243" s="467"/>
      <c r="EBI243" s="464"/>
      <c r="EBJ243" s="464"/>
      <c r="EBK243" s="464"/>
      <c r="EBL243" s="465"/>
      <c r="EBN243" s="463"/>
      <c r="EBO243" s="467"/>
      <c r="EBP243" s="467"/>
      <c r="EBQ243" s="464"/>
      <c r="EBR243" s="464"/>
      <c r="EBS243" s="464"/>
      <c r="EBT243" s="465"/>
      <c r="EBV243" s="463"/>
      <c r="EBW243" s="467"/>
      <c r="EBX243" s="467"/>
      <c r="EBY243" s="464"/>
      <c r="EBZ243" s="464"/>
      <c r="ECA243" s="464"/>
      <c r="ECB243" s="465"/>
      <c r="ECD243" s="463"/>
      <c r="ECE243" s="467"/>
      <c r="ECF243" s="467"/>
      <c r="ECG243" s="464"/>
      <c r="ECH243" s="464"/>
      <c r="ECI243" s="464"/>
      <c r="ECJ243" s="465"/>
      <c r="ECL243" s="463"/>
      <c r="ECM243" s="467"/>
      <c r="ECN243" s="467"/>
      <c r="ECO243" s="464"/>
      <c r="ECP243" s="464"/>
      <c r="ECQ243" s="464"/>
      <c r="ECR243" s="465"/>
      <c r="ECT243" s="463"/>
      <c r="ECU243" s="467"/>
      <c r="ECV243" s="467"/>
      <c r="ECW243" s="464"/>
      <c r="ECX243" s="464"/>
      <c r="ECY243" s="464"/>
      <c r="ECZ243" s="465"/>
      <c r="EDB243" s="463"/>
      <c r="EDC243" s="467"/>
      <c r="EDD243" s="467"/>
      <c r="EDE243" s="464"/>
      <c r="EDF243" s="464"/>
      <c r="EDG243" s="464"/>
      <c r="EDH243" s="465"/>
      <c r="EDJ243" s="463"/>
      <c r="EDK243" s="467"/>
      <c r="EDL243" s="467"/>
      <c r="EDM243" s="464"/>
      <c r="EDN243" s="464"/>
      <c r="EDO243" s="464"/>
      <c r="EDP243" s="465"/>
      <c r="EDR243" s="463"/>
      <c r="EDS243" s="467"/>
      <c r="EDT243" s="467"/>
      <c r="EDU243" s="464"/>
      <c r="EDV243" s="464"/>
      <c r="EDW243" s="464"/>
      <c r="EDX243" s="465"/>
      <c r="EDZ243" s="463"/>
      <c r="EEA243" s="467"/>
      <c r="EEB243" s="467"/>
      <c r="EEC243" s="464"/>
      <c r="EED243" s="464"/>
      <c r="EEE243" s="464"/>
      <c r="EEF243" s="465"/>
      <c r="EEH243" s="463"/>
      <c r="EEI243" s="467"/>
      <c r="EEJ243" s="467"/>
      <c r="EEK243" s="464"/>
      <c r="EEL243" s="464"/>
      <c r="EEM243" s="464"/>
      <c r="EEN243" s="465"/>
      <c r="EEP243" s="463"/>
      <c r="EEQ243" s="467"/>
      <c r="EER243" s="467"/>
      <c r="EES243" s="464"/>
      <c r="EET243" s="464"/>
      <c r="EEU243" s="464"/>
      <c r="EEV243" s="465"/>
      <c r="EEX243" s="463"/>
      <c r="EEY243" s="467"/>
      <c r="EEZ243" s="467"/>
      <c r="EFA243" s="464"/>
      <c r="EFB243" s="464"/>
      <c r="EFC243" s="464"/>
      <c r="EFD243" s="465"/>
      <c r="EFF243" s="463"/>
      <c r="EFG243" s="467"/>
      <c r="EFH243" s="467"/>
      <c r="EFI243" s="464"/>
      <c r="EFJ243" s="464"/>
      <c r="EFK243" s="464"/>
      <c r="EFL243" s="465"/>
      <c r="EFN243" s="463"/>
      <c r="EFO243" s="467"/>
      <c r="EFP243" s="467"/>
      <c r="EFQ243" s="464"/>
      <c r="EFR243" s="464"/>
      <c r="EFS243" s="464"/>
      <c r="EFT243" s="465"/>
      <c r="EFV243" s="463"/>
      <c r="EFW243" s="467"/>
      <c r="EFX243" s="467"/>
      <c r="EFY243" s="464"/>
      <c r="EFZ243" s="464"/>
      <c r="EGA243" s="464"/>
      <c r="EGB243" s="465"/>
      <c r="EGD243" s="463"/>
      <c r="EGE243" s="467"/>
      <c r="EGF243" s="467"/>
      <c r="EGG243" s="464"/>
      <c r="EGH243" s="464"/>
      <c r="EGI243" s="464"/>
      <c r="EGJ243" s="465"/>
      <c r="EGL243" s="463"/>
      <c r="EGM243" s="467"/>
      <c r="EGN243" s="467"/>
      <c r="EGO243" s="464"/>
      <c r="EGP243" s="464"/>
      <c r="EGQ243" s="464"/>
      <c r="EGR243" s="465"/>
      <c r="EGT243" s="463"/>
      <c r="EGU243" s="467"/>
      <c r="EGV243" s="467"/>
      <c r="EGW243" s="464"/>
      <c r="EGX243" s="464"/>
      <c r="EGY243" s="464"/>
      <c r="EGZ243" s="465"/>
      <c r="EHB243" s="463"/>
      <c r="EHC243" s="467"/>
      <c r="EHD243" s="467"/>
      <c r="EHE243" s="464"/>
      <c r="EHF243" s="464"/>
      <c r="EHG243" s="464"/>
      <c r="EHH243" s="465"/>
      <c r="EHJ243" s="463"/>
      <c r="EHK243" s="467"/>
      <c r="EHL243" s="467"/>
      <c r="EHM243" s="464"/>
      <c r="EHN243" s="464"/>
      <c r="EHO243" s="464"/>
      <c r="EHP243" s="465"/>
      <c r="EHR243" s="463"/>
      <c r="EHS243" s="467"/>
      <c r="EHT243" s="467"/>
      <c r="EHU243" s="464"/>
      <c r="EHV243" s="464"/>
      <c r="EHW243" s="464"/>
      <c r="EHX243" s="465"/>
      <c r="EHZ243" s="463"/>
      <c r="EIA243" s="467"/>
      <c r="EIB243" s="467"/>
      <c r="EIC243" s="464"/>
      <c r="EID243" s="464"/>
      <c r="EIE243" s="464"/>
      <c r="EIF243" s="465"/>
      <c r="EIH243" s="463"/>
      <c r="EII243" s="467"/>
      <c r="EIJ243" s="467"/>
      <c r="EIK243" s="464"/>
      <c r="EIL243" s="464"/>
      <c r="EIM243" s="464"/>
      <c r="EIN243" s="465"/>
      <c r="EIP243" s="463"/>
      <c r="EIQ243" s="467"/>
      <c r="EIR243" s="467"/>
      <c r="EIS243" s="464"/>
      <c r="EIT243" s="464"/>
      <c r="EIU243" s="464"/>
      <c r="EIV243" s="465"/>
      <c r="EIX243" s="463"/>
      <c r="EIY243" s="467"/>
      <c r="EIZ243" s="467"/>
      <c r="EJA243" s="464"/>
      <c r="EJB243" s="464"/>
      <c r="EJC243" s="464"/>
      <c r="EJD243" s="465"/>
      <c r="EJF243" s="463"/>
      <c r="EJG243" s="467"/>
      <c r="EJH243" s="467"/>
      <c r="EJI243" s="464"/>
      <c r="EJJ243" s="464"/>
      <c r="EJK243" s="464"/>
      <c r="EJL243" s="465"/>
      <c r="EJN243" s="463"/>
      <c r="EJO243" s="467"/>
      <c r="EJP243" s="467"/>
      <c r="EJQ243" s="464"/>
      <c r="EJR243" s="464"/>
      <c r="EJS243" s="464"/>
      <c r="EJT243" s="465"/>
      <c r="EJV243" s="463"/>
      <c r="EJW243" s="467"/>
      <c r="EJX243" s="467"/>
      <c r="EJY243" s="464"/>
      <c r="EJZ243" s="464"/>
      <c r="EKA243" s="464"/>
      <c r="EKB243" s="465"/>
      <c r="EKD243" s="463"/>
      <c r="EKE243" s="467"/>
      <c r="EKF243" s="467"/>
      <c r="EKG243" s="464"/>
      <c r="EKH243" s="464"/>
      <c r="EKI243" s="464"/>
      <c r="EKJ243" s="465"/>
      <c r="EKL243" s="463"/>
      <c r="EKM243" s="467"/>
      <c r="EKN243" s="467"/>
      <c r="EKO243" s="464"/>
      <c r="EKP243" s="464"/>
      <c r="EKQ243" s="464"/>
      <c r="EKR243" s="465"/>
      <c r="EKT243" s="463"/>
      <c r="EKU243" s="467"/>
      <c r="EKV243" s="467"/>
      <c r="EKW243" s="464"/>
      <c r="EKX243" s="464"/>
      <c r="EKY243" s="464"/>
      <c r="EKZ243" s="465"/>
      <c r="ELB243" s="463"/>
      <c r="ELC243" s="467"/>
      <c r="ELD243" s="467"/>
      <c r="ELE243" s="464"/>
      <c r="ELF243" s="464"/>
      <c r="ELG243" s="464"/>
      <c r="ELH243" s="465"/>
      <c r="ELJ243" s="463"/>
      <c r="ELK243" s="467"/>
      <c r="ELL243" s="467"/>
      <c r="ELM243" s="464"/>
      <c r="ELN243" s="464"/>
      <c r="ELO243" s="464"/>
      <c r="ELP243" s="465"/>
      <c r="ELR243" s="463"/>
      <c r="ELS243" s="467"/>
      <c r="ELT243" s="467"/>
      <c r="ELU243" s="464"/>
      <c r="ELV243" s="464"/>
      <c r="ELW243" s="464"/>
      <c r="ELX243" s="465"/>
      <c r="ELZ243" s="463"/>
      <c r="EMA243" s="467"/>
      <c r="EMB243" s="467"/>
      <c r="EMC243" s="464"/>
      <c r="EMD243" s="464"/>
      <c r="EME243" s="464"/>
      <c r="EMF243" s="465"/>
      <c r="EMH243" s="463"/>
      <c r="EMI243" s="467"/>
      <c r="EMJ243" s="467"/>
      <c r="EMK243" s="464"/>
      <c r="EML243" s="464"/>
      <c r="EMM243" s="464"/>
      <c r="EMN243" s="465"/>
      <c r="EMP243" s="463"/>
      <c r="EMQ243" s="467"/>
      <c r="EMR243" s="467"/>
      <c r="EMS243" s="464"/>
      <c r="EMT243" s="464"/>
      <c r="EMU243" s="464"/>
      <c r="EMV243" s="465"/>
      <c r="EMX243" s="463"/>
      <c r="EMY243" s="467"/>
      <c r="EMZ243" s="467"/>
      <c r="ENA243" s="464"/>
      <c r="ENB243" s="464"/>
      <c r="ENC243" s="464"/>
      <c r="END243" s="465"/>
      <c r="ENF243" s="463"/>
      <c r="ENG243" s="467"/>
      <c r="ENH243" s="467"/>
      <c r="ENI243" s="464"/>
      <c r="ENJ243" s="464"/>
      <c r="ENK243" s="464"/>
      <c r="ENL243" s="465"/>
      <c r="ENN243" s="463"/>
      <c r="ENO243" s="467"/>
      <c r="ENP243" s="467"/>
      <c r="ENQ243" s="464"/>
      <c r="ENR243" s="464"/>
      <c r="ENS243" s="464"/>
      <c r="ENT243" s="465"/>
      <c r="ENV243" s="463"/>
      <c r="ENW243" s="467"/>
      <c r="ENX243" s="467"/>
      <c r="ENY243" s="464"/>
      <c r="ENZ243" s="464"/>
      <c r="EOA243" s="464"/>
      <c r="EOB243" s="465"/>
      <c r="EOD243" s="463"/>
      <c r="EOE243" s="467"/>
      <c r="EOF243" s="467"/>
      <c r="EOG243" s="464"/>
      <c r="EOH243" s="464"/>
      <c r="EOI243" s="464"/>
      <c r="EOJ243" s="465"/>
      <c r="EOL243" s="463"/>
      <c r="EOM243" s="467"/>
      <c r="EON243" s="467"/>
      <c r="EOO243" s="464"/>
      <c r="EOP243" s="464"/>
      <c r="EOQ243" s="464"/>
      <c r="EOR243" s="465"/>
      <c r="EOT243" s="463"/>
      <c r="EOU243" s="467"/>
      <c r="EOV243" s="467"/>
      <c r="EOW243" s="464"/>
      <c r="EOX243" s="464"/>
      <c r="EOY243" s="464"/>
      <c r="EOZ243" s="465"/>
      <c r="EPB243" s="463"/>
      <c r="EPC243" s="467"/>
      <c r="EPD243" s="467"/>
      <c r="EPE243" s="464"/>
      <c r="EPF243" s="464"/>
      <c r="EPG243" s="464"/>
      <c r="EPH243" s="465"/>
      <c r="EPJ243" s="463"/>
      <c r="EPK243" s="467"/>
      <c r="EPL243" s="467"/>
      <c r="EPM243" s="464"/>
      <c r="EPN243" s="464"/>
      <c r="EPO243" s="464"/>
      <c r="EPP243" s="465"/>
      <c r="EPR243" s="463"/>
      <c r="EPS243" s="467"/>
      <c r="EPT243" s="467"/>
      <c r="EPU243" s="464"/>
      <c r="EPV243" s="464"/>
      <c r="EPW243" s="464"/>
      <c r="EPX243" s="465"/>
      <c r="EPZ243" s="463"/>
      <c r="EQA243" s="467"/>
      <c r="EQB243" s="467"/>
      <c r="EQC243" s="464"/>
      <c r="EQD243" s="464"/>
      <c r="EQE243" s="464"/>
      <c r="EQF243" s="465"/>
      <c r="EQH243" s="463"/>
      <c r="EQI243" s="467"/>
      <c r="EQJ243" s="467"/>
      <c r="EQK243" s="464"/>
      <c r="EQL243" s="464"/>
      <c r="EQM243" s="464"/>
      <c r="EQN243" s="465"/>
      <c r="EQP243" s="463"/>
      <c r="EQQ243" s="467"/>
      <c r="EQR243" s="467"/>
      <c r="EQS243" s="464"/>
      <c r="EQT243" s="464"/>
      <c r="EQU243" s="464"/>
      <c r="EQV243" s="465"/>
      <c r="EQX243" s="463"/>
      <c r="EQY243" s="467"/>
      <c r="EQZ243" s="467"/>
      <c r="ERA243" s="464"/>
      <c r="ERB243" s="464"/>
      <c r="ERC243" s="464"/>
      <c r="ERD243" s="465"/>
      <c r="ERF243" s="463"/>
      <c r="ERG243" s="467"/>
      <c r="ERH243" s="467"/>
      <c r="ERI243" s="464"/>
      <c r="ERJ243" s="464"/>
      <c r="ERK243" s="464"/>
      <c r="ERL243" s="465"/>
      <c r="ERN243" s="463"/>
      <c r="ERO243" s="467"/>
      <c r="ERP243" s="467"/>
      <c r="ERQ243" s="464"/>
      <c r="ERR243" s="464"/>
      <c r="ERS243" s="464"/>
      <c r="ERT243" s="465"/>
      <c r="ERV243" s="463"/>
      <c r="ERW243" s="467"/>
      <c r="ERX243" s="467"/>
      <c r="ERY243" s="464"/>
      <c r="ERZ243" s="464"/>
      <c r="ESA243" s="464"/>
      <c r="ESB243" s="465"/>
      <c r="ESD243" s="463"/>
      <c r="ESE243" s="467"/>
      <c r="ESF243" s="467"/>
      <c r="ESG243" s="464"/>
      <c r="ESH243" s="464"/>
      <c r="ESI243" s="464"/>
      <c r="ESJ243" s="465"/>
      <c r="ESL243" s="463"/>
      <c r="ESM243" s="467"/>
      <c r="ESN243" s="467"/>
      <c r="ESO243" s="464"/>
      <c r="ESP243" s="464"/>
      <c r="ESQ243" s="464"/>
      <c r="ESR243" s="465"/>
      <c r="EST243" s="463"/>
      <c r="ESU243" s="467"/>
      <c r="ESV243" s="467"/>
      <c r="ESW243" s="464"/>
      <c r="ESX243" s="464"/>
      <c r="ESY243" s="464"/>
      <c r="ESZ243" s="465"/>
      <c r="ETB243" s="463"/>
      <c r="ETC243" s="467"/>
      <c r="ETD243" s="467"/>
      <c r="ETE243" s="464"/>
      <c r="ETF243" s="464"/>
      <c r="ETG243" s="464"/>
      <c r="ETH243" s="465"/>
      <c r="ETJ243" s="463"/>
      <c r="ETK243" s="467"/>
      <c r="ETL243" s="467"/>
      <c r="ETM243" s="464"/>
      <c r="ETN243" s="464"/>
      <c r="ETO243" s="464"/>
      <c r="ETP243" s="465"/>
      <c r="ETR243" s="463"/>
      <c r="ETS243" s="467"/>
      <c r="ETT243" s="467"/>
      <c r="ETU243" s="464"/>
      <c r="ETV243" s="464"/>
      <c r="ETW243" s="464"/>
      <c r="ETX243" s="465"/>
      <c r="ETZ243" s="463"/>
      <c r="EUA243" s="467"/>
      <c r="EUB243" s="467"/>
      <c r="EUC243" s="464"/>
      <c r="EUD243" s="464"/>
      <c r="EUE243" s="464"/>
      <c r="EUF243" s="465"/>
      <c r="EUH243" s="463"/>
      <c r="EUI243" s="467"/>
      <c r="EUJ243" s="467"/>
      <c r="EUK243" s="464"/>
      <c r="EUL243" s="464"/>
      <c r="EUM243" s="464"/>
      <c r="EUN243" s="465"/>
      <c r="EUP243" s="463"/>
      <c r="EUQ243" s="467"/>
      <c r="EUR243" s="467"/>
      <c r="EUS243" s="464"/>
      <c r="EUT243" s="464"/>
      <c r="EUU243" s="464"/>
      <c r="EUV243" s="465"/>
      <c r="EUX243" s="463"/>
      <c r="EUY243" s="467"/>
      <c r="EUZ243" s="467"/>
      <c r="EVA243" s="464"/>
      <c r="EVB243" s="464"/>
      <c r="EVC243" s="464"/>
      <c r="EVD243" s="465"/>
      <c r="EVF243" s="463"/>
      <c r="EVG243" s="467"/>
      <c r="EVH243" s="467"/>
      <c r="EVI243" s="464"/>
      <c r="EVJ243" s="464"/>
      <c r="EVK243" s="464"/>
      <c r="EVL243" s="465"/>
      <c r="EVN243" s="463"/>
      <c r="EVO243" s="467"/>
      <c r="EVP243" s="467"/>
      <c r="EVQ243" s="464"/>
      <c r="EVR243" s="464"/>
      <c r="EVS243" s="464"/>
      <c r="EVT243" s="465"/>
      <c r="EVV243" s="463"/>
      <c r="EVW243" s="467"/>
      <c r="EVX243" s="467"/>
      <c r="EVY243" s="464"/>
      <c r="EVZ243" s="464"/>
      <c r="EWA243" s="464"/>
      <c r="EWB243" s="465"/>
      <c r="EWD243" s="463"/>
      <c r="EWE243" s="467"/>
      <c r="EWF243" s="467"/>
      <c r="EWG243" s="464"/>
      <c r="EWH243" s="464"/>
      <c r="EWI243" s="464"/>
      <c r="EWJ243" s="465"/>
      <c r="EWL243" s="463"/>
      <c r="EWM243" s="467"/>
      <c r="EWN243" s="467"/>
      <c r="EWO243" s="464"/>
      <c r="EWP243" s="464"/>
      <c r="EWQ243" s="464"/>
      <c r="EWR243" s="465"/>
      <c r="EWT243" s="463"/>
      <c r="EWU243" s="467"/>
      <c r="EWV243" s="467"/>
      <c r="EWW243" s="464"/>
      <c r="EWX243" s="464"/>
      <c r="EWY243" s="464"/>
      <c r="EWZ243" s="465"/>
      <c r="EXB243" s="463"/>
      <c r="EXC243" s="467"/>
      <c r="EXD243" s="467"/>
      <c r="EXE243" s="464"/>
      <c r="EXF243" s="464"/>
      <c r="EXG243" s="464"/>
      <c r="EXH243" s="465"/>
      <c r="EXJ243" s="463"/>
      <c r="EXK243" s="467"/>
      <c r="EXL243" s="467"/>
      <c r="EXM243" s="464"/>
      <c r="EXN243" s="464"/>
      <c r="EXO243" s="464"/>
      <c r="EXP243" s="465"/>
      <c r="EXR243" s="463"/>
      <c r="EXS243" s="467"/>
      <c r="EXT243" s="467"/>
      <c r="EXU243" s="464"/>
      <c r="EXV243" s="464"/>
      <c r="EXW243" s="464"/>
      <c r="EXX243" s="465"/>
      <c r="EXZ243" s="463"/>
      <c r="EYA243" s="467"/>
      <c r="EYB243" s="467"/>
      <c r="EYC243" s="464"/>
      <c r="EYD243" s="464"/>
      <c r="EYE243" s="464"/>
      <c r="EYF243" s="465"/>
      <c r="EYH243" s="463"/>
      <c r="EYI243" s="467"/>
      <c r="EYJ243" s="467"/>
      <c r="EYK243" s="464"/>
      <c r="EYL243" s="464"/>
      <c r="EYM243" s="464"/>
      <c r="EYN243" s="465"/>
      <c r="EYP243" s="463"/>
      <c r="EYQ243" s="467"/>
      <c r="EYR243" s="467"/>
      <c r="EYS243" s="464"/>
      <c r="EYT243" s="464"/>
      <c r="EYU243" s="464"/>
      <c r="EYV243" s="465"/>
      <c r="EYX243" s="463"/>
      <c r="EYY243" s="467"/>
      <c r="EYZ243" s="467"/>
      <c r="EZA243" s="464"/>
      <c r="EZB243" s="464"/>
      <c r="EZC243" s="464"/>
      <c r="EZD243" s="465"/>
      <c r="EZF243" s="463"/>
      <c r="EZG243" s="467"/>
      <c r="EZH243" s="467"/>
      <c r="EZI243" s="464"/>
      <c r="EZJ243" s="464"/>
      <c r="EZK243" s="464"/>
      <c r="EZL243" s="465"/>
      <c r="EZN243" s="463"/>
      <c r="EZO243" s="467"/>
      <c r="EZP243" s="467"/>
      <c r="EZQ243" s="464"/>
      <c r="EZR243" s="464"/>
      <c r="EZS243" s="464"/>
      <c r="EZT243" s="465"/>
      <c r="EZV243" s="463"/>
      <c r="EZW243" s="467"/>
      <c r="EZX243" s="467"/>
      <c r="EZY243" s="464"/>
      <c r="EZZ243" s="464"/>
      <c r="FAA243" s="464"/>
      <c r="FAB243" s="465"/>
      <c r="FAD243" s="463"/>
      <c r="FAE243" s="467"/>
      <c r="FAF243" s="467"/>
      <c r="FAG243" s="464"/>
      <c r="FAH243" s="464"/>
      <c r="FAI243" s="464"/>
      <c r="FAJ243" s="465"/>
      <c r="FAL243" s="463"/>
      <c r="FAM243" s="467"/>
      <c r="FAN243" s="467"/>
      <c r="FAO243" s="464"/>
      <c r="FAP243" s="464"/>
      <c r="FAQ243" s="464"/>
      <c r="FAR243" s="465"/>
      <c r="FAT243" s="463"/>
      <c r="FAU243" s="467"/>
      <c r="FAV243" s="467"/>
      <c r="FAW243" s="464"/>
      <c r="FAX243" s="464"/>
      <c r="FAY243" s="464"/>
      <c r="FAZ243" s="465"/>
      <c r="FBB243" s="463"/>
      <c r="FBC243" s="467"/>
      <c r="FBD243" s="467"/>
      <c r="FBE243" s="464"/>
      <c r="FBF243" s="464"/>
      <c r="FBG243" s="464"/>
      <c r="FBH243" s="465"/>
      <c r="FBJ243" s="463"/>
      <c r="FBK243" s="467"/>
      <c r="FBL243" s="467"/>
      <c r="FBM243" s="464"/>
      <c r="FBN243" s="464"/>
      <c r="FBO243" s="464"/>
      <c r="FBP243" s="465"/>
      <c r="FBR243" s="463"/>
      <c r="FBS243" s="467"/>
      <c r="FBT243" s="467"/>
      <c r="FBU243" s="464"/>
      <c r="FBV243" s="464"/>
      <c r="FBW243" s="464"/>
      <c r="FBX243" s="465"/>
      <c r="FBZ243" s="463"/>
      <c r="FCA243" s="467"/>
      <c r="FCB243" s="467"/>
      <c r="FCC243" s="464"/>
      <c r="FCD243" s="464"/>
      <c r="FCE243" s="464"/>
      <c r="FCF243" s="465"/>
      <c r="FCH243" s="463"/>
      <c r="FCI243" s="467"/>
      <c r="FCJ243" s="467"/>
      <c r="FCK243" s="464"/>
      <c r="FCL243" s="464"/>
      <c r="FCM243" s="464"/>
      <c r="FCN243" s="465"/>
      <c r="FCP243" s="463"/>
      <c r="FCQ243" s="467"/>
      <c r="FCR243" s="467"/>
      <c r="FCS243" s="464"/>
      <c r="FCT243" s="464"/>
      <c r="FCU243" s="464"/>
      <c r="FCV243" s="465"/>
      <c r="FCX243" s="463"/>
      <c r="FCY243" s="467"/>
      <c r="FCZ243" s="467"/>
      <c r="FDA243" s="464"/>
      <c r="FDB243" s="464"/>
      <c r="FDC243" s="464"/>
      <c r="FDD243" s="465"/>
      <c r="FDF243" s="463"/>
      <c r="FDG243" s="467"/>
      <c r="FDH243" s="467"/>
      <c r="FDI243" s="464"/>
      <c r="FDJ243" s="464"/>
      <c r="FDK243" s="464"/>
      <c r="FDL243" s="465"/>
      <c r="FDN243" s="463"/>
      <c r="FDO243" s="467"/>
      <c r="FDP243" s="467"/>
      <c r="FDQ243" s="464"/>
      <c r="FDR243" s="464"/>
      <c r="FDS243" s="464"/>
      <c r="FDT243" s="465"/>
      <c r="FDV243" s="463"/>
      <c r="FDW243" s="467"/>
      <c r="FDX243" s="467"/>
      <c r="FDY243" s="464"/>
      <c r="FDZ243" s="464"/>
      <c r="FEA243" s="464"/>
      <c r="FEB243" s="465"/>
      <c r="FED243" s="463"/>
      <c r="FEE243" s="467"/>
      <c r="FEF243" s="467"/>
      <c r="FEG243" s="464"/>
      <c r="FEH243" s="464"/>
      <c r="FEI243" s="464"/>
      <c r="FEJ243" s="465"/>
      <c r="FEL243" s="463"/>
      <c r="FEM243" s="467"/>
      <c r="FEN243" s="467"/>
      <c r="FEO243" s="464"/>
      <c r="FEP243" s="464"/>
      <c r="FEQ243" s="464"/>
      <c r="FER243" s="465"/>
      <c r="FET243" s="463"/>
      <c r="FEU243" s="467"/>
      <c r="FEV243" s="467"/>
      <c r="FEW243" s="464"/>
      <c r="FEX243" s="464"/>
      <c r="FEY243" s="464"/>
      <c r="FEZ243" s="465"/>
      <c r="FFB243" s="463"/>
      <c r="FFC243" s="467"/>
      <c r="FFD243" s="467"/>
      <c r="FFE243" s="464"/>
      <c r="FFF243" s="464"/>
      <c r="FFG243" s="464"/>
      <c r="FFH243" s="465"/>
      <c r="FFJ243" s="463"/>
      <c r="FFK243" s="467"/>
      <c r="FFL243" s="467"/>
      <c r="FFM243" s="464"/>
      <c r="FFN243" s="464"/>
      <c r="FFO243" s="464"/>
      <c r="FFP243" s="465"/>
      <c r="FFR243" s="463"/>
      <c r="FFS243" s="467"/>
      <c r="FFT243" s="467"/>
      <c r="FFU243" s="464"/>
      <c r="FFV243" s="464"/>
      <c r="FFW243" s="464"/>
      <c r="FFX243" s="465"/>
      <c r="FFZ243" s="463"/>
      <c r="FGA243" s="467"/>
      <c r="FGB243" s="467"/>
      <c r="FGC243" s="464"/>
      <c r="FGD243" s="464"/>
      <c r="FGE243" s="464"/>
      <c r="FGF243" s="465"/>
      <c r="FGH243" s="463"/>
      <c r="FGI243" s="467"/>
      <c r="FGJ243" s="467"/>
      <c r="FGK243" s="464"/>
      <c r="FGL243" s="464"/>
      <c r="FGM243" s="464"/>
      <c r="FGN243" s="465"/>
      <c r="FGP243" s="463"/>
      <c r="FGQ243" s="467"/>
      <c r="FGR243" s="467"/>
      <c r="FGS243" s="464"/>
      <c r="FGT243" s="464"/>
      <c r="FGU243" s="464"/>
      <c r="FGV243" s="465"/>
      <c r="FGX243" s="463"/>
      <c r="FGY243" s="467"/>
      <c r="FGZ243" s="467"/>
      <c r="FHA243" s="464"/>
      <c r="FHB243" s="464"/>
      <c r="FHC243" s="464"/>
      <c r="FHD243" s="465"/>
      <c r="FHF243" s="463"/>
      <c r="FHG243" s="467"/>
      <c r="FHH243" s="467"/>
      <c r="FHI243" s="464"/>
      <c r="FHJ243" s="464"/>
      <c r="FHK243" s="464"/>
      <c r="FHL243" s="465"/>
      <c r="FHN243" s="463"/>
      <c r="FHO243" s="467"/>
      <c r="FHP243" s="467"/>
      <c r="FHQ243" s="464"/>
      <c r="FHR243" s="464"/>
      <c r="FHS243" s="464"/>
      <c r="FHT243" s="465"/>
      <c r="FHV243" s="463"/>
      <c r="FHW243" s="467"/>
      <c r="FHX243" s="467"/>
      <c r="FHY243" s="464"/>
      <c r="FHZ243" s="464"/>
      <c r="FIA243" s="464"/>
      <c r="FIB243" s="465"/>
      <c r="FID243" s="463"/>
      <c r="FIE243" s="467"/>
      <c r="FIF243" s="467"/>
      <c r="FIG243" s="464"/>
      <c r="FIH243" s="464"/>
      <c r="FII243" s="464"/>
      <c r="FIJ243" s="465"/>
      <c r="FIL243" s="463"/>
      <c r="FIM243" s="467"/>
      <c r="FIN243" s="467"/>
      <c r="FIO243" s="464"/>
      <c r="FIP243" s="464"/>
      <c r="FIQ243" s="464"/>
      <c r="FIR243" s="465"/>
      <c r="FIT243" s="463"/>
      <c r="FIU243" s="467"/>
      <c r="FIV243" s="467"/>
      <c r="FIW243" s="464"/>
      <c r="FIX243" s="464"/>
      <c r="FIY243" s="464"/>
      <c r="FIZ243" s="465"/>
      <c r="FJB243" s="463"/>
      <c r="FJC243" s="467"/>
      <c r="FJD243" s="467"/>
      <c r="FJE243" s="464"/>
      <c r="FJF243" s="464"/>
      <c r="FJG243" s="464"/>
      <c r="FJH243" s="465"/>
      <c r="FJJ243" s="463"/>
      <c r="FJK243" s="467"/>
      <c r="FJL243" s="467"/>
      <c r="FJM243" s="464"/>
      <c r="FJN243" s="464"/>
      <c r="FJO243" s="464"/>
      <c r="FJP243" s="465"/>
      <c r="FJR243" s="463"/>
      <c r="FJS243" s="467"/>
      <c r="FJT243" s="467"/>
      <c r="FJU243" s="464"/>
      <c r="FJV243" s="464"/>
      <c r="FJW243" s="464"/>
      <c r="FJX243" s="465"/>
      <c r="FJZ243" s="463"/>
      <c r="FKA243" s="467"/>
      <c r="FKB243" s="467"/>
      <c r="FKC243" s="464"/>
      <c r="FKD243" s="464"/>
      <c r="FKE243" s="464"/>
      <c r="FKF243" s="465"/>
      <c r="FKH243" s="463"/>
      <c r="FKI243" s="467"/>
      <c r="FKJ243" s="467"/>
      <c r="FKK243" s="464"/>
      <c r="FKL243" s="464"/>
      <c r="FKM243" s="464"/>
      <c r="FKN243" s="465"/>
      <c r="FKP243" s="463"/>
      <c r="FKQ243" s="467"/>
      <c r="FKR243" s="467"/>
      <c r="FKS243" s="464"/>
      <c r="FKT243" s="464"/>
      <c r="FKU243" s="464"/>
      <c r="FKV243" s="465"/>
      <c r="FKX243" s="463"/>
      <c r="FKY243" s="467"/>
      <c r="FKZ243" s="467"/>
      <c r="FLA243" s="464"/>
      <c r="FLB243" s="464"/>
      <c r="FLC243" s="464"/>
      <c r="FLD243" s="465"/>
      <c r="FLF243" s="463"/>
      <c r="FLG243" s="467"/>
      <c r="FLH243" s="467"/>
      <c r="FLI243" s="464"/>
      <c r="FLJ243" s="464"/>
      <c r="FLK243" s="464"/>
      <c r="FLL243" s="465"/>
      <c r="FLN243" s="463"/>
      <c r="FLO243" s="467"/>
      <c r="FLP243" s="467"/>
      <c r="FLQ243" s="464"/>
      <c r="FLR243" s="464"/>
      <c r="FLS243" s="464"/>
      <c r="FLT243" s="465"/>
      <c r="FLV243" s="463"/>
      <c r="FLW243" s="467"/>
      <c r="FLX243" s="467"/>
      <c r="FLY243" s="464"/>
      <c r="FLZ243" s="464"/>
      <c r="FMA243" s="464"/>
      <c r="FMB243" s="465"/>
      <c r="FMD243" s="463"/>
      <c r="FME243" s="467"/>
      <c r="FMF243" s="467"/>
      <c r="FMG243" s="464"/>
      <c r="FMH243" s="464"/>
      <c r="FMI243" s="464"/>
      <c r="FMJ243" s="465"/>
      <c r="FML243" s="463"/>
      <c r="FMM243" s="467"/>
      <c r="FMN243" s="467"/>
      <c r="FMO243" s="464"/>
      <c r="FMP243" s="464"/>
      <c r="FMQ243" s="464"/>
      <c r="FMR243" s="465"/>
      <c r="FMT243" s="463"/>
      <c r="FMU243" s="467"/>
      <c r="FMV243" s="467"/>
      <c r="FMW243" s="464"/>
      <c r="FMX243" s="464"/>
      <c r="FMY243" s="464"/>
      <c r="FMZ243" s="465"/>
      <c r="FNB243" s="463"/>
      <c r="FNC243" s="467"/>
      <c r="FND243" s="467"/>
      <c r="FNE243" s="464"/>
      <c r="FNF243" s="464"/>
      <c r="FNG243" s="464"/>
      <c r="FNH243" s="465"/>
      <c r="FNJ243" s="463"/>
      <c r="FNK243" s="467"/>
      <c r="FNL243" s="467"/>
      <c r="FNM243" s="464"/>
      <c r="FNN243" s="464"/>
      <c r="FNO243" s="464"/>
      <c r="FNP243" s="465"/>
      <c r="FNR243" s="463"/>
      <c r="FNS243" s="467"/>
      <c r="FNT243" s="467"/>
      <c r="FNU243" s="464"/>
      <c r="FNV243" s="464"/>
      <c r="FNW243" s="464"/>
      <c r="FNX243" s="465"/>
      <c r="FNZ243" s="463"/>
      <c r="FOA243" s="467"/>
      <c r="FOB243" s="467"/>
      <c r="FOC243" s="464"/>
      <c r="FOD243" s="464"/>
      <c r="FOE243" s="464"/>
      <c r="FOF243" s="465"/>
      <c r="FOH243" s="463"/>
      <c r="FOI243" s="467"/>
      <c r="FOJ243" s="467"/>
      <c r="FOK243" s="464"/>
      <c r="FOL243" s="464"/>
      <c r="FOM243" s="464"/>
      <c r="FON243" s="465"/>
      <c r="FOP243" s="463"/>
      <c r="FOQ243" s="467"/>
      <c r="FOR243" s="467"/>
      <c r="FOS243" s="464"/>
      <c r="FOT243" s="464"/>
      <c r="FOU243" s="464"/>
      <c r="FOV243" s="465"/>
      <c r="FOX243" s="463"/>
      <c r="FOY243" s="467"/>
      <c r="FOZ243" s="467"/>
      <c r="FPA243" s="464"/>
      <c r="FPB243" s="464"/>
      <c r="FPC243" s="464"/>
      <c r="FPD243" s="465"/>
      <c r="FPF243" s="463"/>
      <c r="FPG243" s="467"/>
      <c r="FPH243" s="467"/>
      <c r="FPI243" s="464"/>
      <c r="FPJ243" s="464"/>
      <c r="FPK243" s="464"/>
      <c r="FPL243" s="465"/>
      <c r="FPN243" s="463"/>
      <c r="FPO243" s="467"/>
      <c r="FPP243" s="467"/>
      <c r="FPQ243" s="464"/>
      <c r="FPR243" s="464"/>
      <c r="FPS243" s="464"/>
      <c r="FPT243" s="465"/>
      <c r="FPV243" s="463"/>
      <c r="FPW243" s="467"/>
      <c r="FPX243" s="467"/>
      <c r="FPY243" s="464"/>
      <c r="FPZ243" s="464"/>
      <c r="FQA243" s="464"/>
      <c r="FQB243" s="465"/>
      <c r="FQD243" s="463"/>
      <c r="FQE243" s="467"/>
      <c r="FQF243" s="467"/>
      <c r="FQG243" s="464"/>
      <c r="FQH243" s="464"/>
      <c r="FQI243" s="464"/>
      <c r="FQJ243" s="465"/>
      <c r="FQL243" s="463"/>
      <c r="FQM243" s="467"/>
      <c r="FQN243" s="467"/>
      <c r="FQO243" s="464"/>
      <c r="FQP243" s="464"/>
      <c r="FQQ243" s="464"/>
      <c r="FQR243" s="465"/>
      <c r="FQT243" s="463"/>
      <c r="FQU243" s="467"/>
      <c r="FQV243" s="467"/>
      <c r="FQW243" s="464"/>
      <c r="FQX243" s="464"/>
      <c r="FQY243" s="464"/>
      <c r="FQZ243" s="465"/>
      <c r="FRB243" s="463"/>
      <c r="FRC243" s="467"/>
      <c r="FRD243" s="467"/>
      <c r="FRE243" s="464"/>
      <c r="FRF243" s="464"/>
      <c r="FRG243" s="464"/>
      <c r="FRH243" s="465"/>
      <c r="FRJ243" s="463"/>
      <c r="FRK243" s="467"/>
      <c r="FRL243" s="467"/>
      <c r="FRM243" s="464"/>
      <c r="FRN243" s="464"/>
      <c r="FRO243" s="464"/>
      <c r="FRP243" s="465"/>
      <c r="FRR243" s="463"/>
      <c r="FRS243" s="467"/>
      <c r="FRT243" s="467"/>
      <c r="FRU243" s="464"/>
      <c r="FRV243" s="464"/>
      <c r="FRW243" s="464"/>
      <c r="FRX243" s="465"/>
      <c r="FRZ243" s="463"/>
      <c r="FSA243" s="467"/>
      <c r="FSB243" s="467"/>
      <c r="FSC243" s="464"/>
      <c r="FSD243" s="464"/>
      <c r="FSE243" s="464"/>
      <c r="FSF243" s="465"/>
      <c r="FSH243" s="463"/>
      <c r="FSI243" s="467"/>
      <c r="FSJ243" s="467"/>
      <c r="FSK243" s="464"/>
      <c r="FSL243" s="464"/>
      <c r="FSM243" s="464"/>
      <c r="FSN243" s="465"/>
      <c r="FSP243" s="463"/>
      <c r="FSQ243" s="467"/>
      <c r="FSR243" s="467"/>
      <c r="FSS243" s="464"/>
      <c r="FST243" s="464"/>
      <c r="FSU243" s="464"/>
      <c r="FSV243" s="465"/>
      <c r="FSX243" s="463"/>
      <c r="FSY243" s="467"/>
      <c r="FSZ243" s="467"/>
      <c r="FTA243" s="464"/>
      <c r="FTB243" s="464"/>
      <c r="FTC243" s="464"/>
      <c r="FTD243" s="465"/>
      <c r="FTF243" s="463"/>
      <c r="FTG243" s="467"/>
      <c r="FTH243" s="467"/>
      <c r="FTI243" s="464"/>
      <c r="FTJ243" s="464"/>
      <c r="FTK243" s="464"/>
      <c r="FTL243" s="465"/>
      <c r="FTN243" s="463"/>
      <c r="FTO243" s="467"/>
      <c r="FTP243" s="467"/>
      <c r="FTQ243" s="464"/>
      <c r="FTR243" s="464"/>
      <c r="FTS243" s="464"/>
      <c r="FTT243" s="465"/>
      <c r="FTV243" s="463"/>
      <c r="FTW243" s="467"/>
      <c r="FTX243" s="467"/>
      <c r="FTY243" s="464"/>
      <c r="FTZ243" s="464"/>
      <c r="FUA243" s="464"/>
      <c r="FUB243" s="465"/>
      <c r="FUD243" s="463"/>
      <c r="FUE243" s="467"/>
      <c r="FUF243" s="467"/>
      <c r="FUG243" s="464"/>
      <c r="FUH243" s="464"/>
      <c r="FUI243" s="464"/>
      <c r="FUJ243" s="465"/>
      <c r="FUL243" s="463"/>
      <c r="FUM243" s="467"/>
      <c r="FUN243" s="467"/>
      <c r="FUO243" s="464"/>
      <c r="FUP243" s="464"/>
      <c r="FUQ243" s="464"/>
      <c r="FUR243" s="465"/>
      <c r="FUT243" s="463"/>
      <c r="FUU243" s="467"/>
      <c r="FUV243" s="467"/>
      <c r="FUW243" s="464"/>
      <c r="FUX243" s="464"/>
      <c r="FUY243" s="464"/>
      <c r="FUZ243" s="465"/>
      <c r="FVB243" s="463"/>
      <c r="FVC243" s="467"/>
      <c r="FVD243" s="467"/>
      <c r="FVE243" s="464"/>
      <c r="FVF243" s="464"/>
      <c r="FVG243" s="464"/>
      <c r="FVH243" s="465"/>
      <c r="FVJ243" s="463"/>
      <c r="FVK243" s="467"/>
      <c r="FVL243" s="467"/>
      <c r="FVM243" s="464"/>
      <c r="FVN243" s="464"/>
      <c r="FVO243" s="464"/>
      <c r="FVP243" s="465"/>
      <c r="FVR243" s="463"/>
      <c r="FVS243" s="467"/>
      <c r="FVT243" s="467"/>
      <c r="FVU243" s="464"/>
      <c r="FVV243" s="464"/>
      <c r="FVW243" s="464"/>
      <c r="FVX243" s="465"/>
      <c r="FVZ243" s="463"/>
      <c r="FWA243" s="467"/>
      <c r="FWB243" s="467"/>
      <c r="FWC243" s="464"/>
      <c r="FWD243" s="464"/>
      <c r="FWE243" s="464"/>
      <c r="FWF243" s="465"/>
      <c r="FWH243" s="463"/>
      <c r="FWI243" s="467"/>
      <c r="FWJ243" s="467"/>
      <c r="FWK243" s="464"/>
      <c r="FWL243" s="464"/>
      <c r="FWM243" s="464"/>
      <c r="FWN243" s="465"/>
      <c r="FWP243" s="463"/>
      <c r="FWQ243" s="467"/>
      <c r="FWR243" s="467"/>
      <c r="FWS243" s="464"/>
      <c r="FWT243" s="464"/>
      <c r="FWU243" s="464"/>
      <c r="FWV243" s="465"/>
      <c r="FWX243" s="463"/>
      <c r="FWY243" s="467"/>
      <c r="FWZ243" s="467"/>
      <c r="FXA243" s="464"/>
      <c r="FXB243" s="464"/>
      <c r="FXC243" s="464"/>
      <c r="FXD243" s="465"/>
      <c r="FXF243" s="463"/>
      <c r="FXG243" s="467"/>
      <c r="FXH243" s="467"/>
      <c r="FXI243" s="464"/>
      <c r="FXJ243" s="464"/>
      <c r="FXK243" s="464"/>
      <c r="FXL243" s="465"/>
      <c r="FXN243" s="463"/>
      <c r="FXO243" s="467"/>
      <c r="FXP243" s="467"/>
      <c r="FXQ243" s="464"/>
      <c r="FXR243" s="464"/>
      <c r="FXS243" s="464"/>
      <c r="FXT243" s="465"/>
      <c r="FXV243" s="463"/>
      <c r="FXW243" s="467"/>
      <c r="FXX243" s="467"/>
      <c r="FXY243" s="464"/>
      <c r="FXZ243" s="464"/>
      <c r="FYA243" s="464"/>
      <c r="FYB243" s="465"/>
      <c r="FYD243" s="463"/>
      <c r="FYE243" s="467"/>
      <c r="FYF243" s="467"/>
      <c r="FYG243" s="464"/>
      <c r="FYH243" s="464"/>
      <c r="FYI243" s="464"/>
      <c r="FYJ243" s="465"/>
      <c r="FYL243" s="463"/>
      <c r="FYM243" s="467"/>
      <c r="FYN243" s="467"/>
      <c r="FYO243" s="464"/>
      <c r="FYP243" s="464"/>
      <c r="FYQ243" s="464"/>
      <c r="FYR243" s="465"/>
      <c r="FYT243" s="463"/>
      <c r="FYU243" s="467"/>
      <c r="FYV243" s="467"/>
      <c r="FYW243" s="464"/>
      <c r="FYX243" s="464"/>
      <c r="FYY243" s="464"/>
      <c r="FYZ243" s="465"/>
      <c r="FZB243" s="463"/>
      <c r="FZC243" s="467"/>
      <c r="FZD243" s="467"/>
      <c r="FZE243" s="464"/>
      <c r="FZF243" s="464"/>
      <c r="FZG243" s="464"/>
      <c r="FZH243" s="465"/>
      <c r="FZJ243" s="463"/>
      <c r="FZK243" s="467"/>
      <c r="FZL243" s="467"/>
      <c r="FZM243" s="464"/>
      <c r="FZN243" s="464"/>
      <c r="FZO243" s="464"/>
      <c r="FZP243" s="465"/>
      <c r="FZR243" s="463"/>
      <c r="FZS243" s="467"/>
      <c r="FZT243" s="467"/>
      <c r="FZU243" s="464"/>
      <c r="FZV243" s="464"/>
      <c r="FZW243" s="464"/>
      <c r="FZX243" s="465"/>
      <c r="FZZ243" s="463"/>
      <c r="GAA243" s="467"/>
      <c r="GAB243" s="467"/>
      <c r="GAC243" s="464"/>
      <c r="GAD243" s="464"/>
      <c r="GAE243" s="464"/>
      <c r="GAF243" s="465"/>
      <c r="GAH243" s="463"/>
      <c r="GAI243" s="467"/>
      <c r="GAJ243" s="467"/>
      <c r="GAK243" s="464"/>
      <c r="GAL243" s="464"/>
      <c r="GAM243" s="464"/>
      <c r="GAN243" s="465"/>
      <c r="GAP243" s="463"/>
      <c r="GAQ243" s="467"/>
      <c r="GAR243" s="467"/>
      <c r="GAS243" s="464"/>
      <c r="GAT243" s="464"/>
      <c r="GAU243" s="464"/>
      <c r="GAV243" s="465"/>
      <c r="GAX243" s="463"/>
      <c r="GAY243" s="467"/>
      <c r="GAZ243" s="467"/>
      <c r="GBA243" s="464"/>
      <c r="GBB243" s="464"/>
      <c r="GBC243" s="464"/>
      <c r="GBD243" s="465"/>
      <c r="GBF243" s="463"/>
      <c r="GBG243" s="467"/>
      <c r="GBH243" s="467"/>
      <c r="GBI243" s="464"/>
      <c r="GBJ243" s="464"/>
      <c r="GBK243" s="464"/>
      <c r="GBL243" s="465"/>
      <c r="GBN243" s="463"/>
      <c r="GBO243" s="467"/>
      <c r="GBP243" s="467"/>
      <c r="GBQ243" s="464"/>
      <c r="GBR243" s="464"/>
      <c r="GBS243" s="464"/>
      <c r="GBT243" s="465"/>
      <c r="GBV243" s="463"/>
      <c r="GBW243" s="467"/>
      <c r="GBX243" s="467"/>
      <c r="GBY243" s="464"/>
      <c r="GBZ243" s="464"/>
      <c r="GCA243" s="464"/>
      <c r="GCB243" s="465"/>
      <c r="GCD243" s="463"/>
      <c r="GCE243" s="467"/>
      <c r="GCF243" s="467"/>
      <c r="GCG243" s="464"/>
      <c r="GCH243" s="464"/>
      <c r="GCI243" s="464"/>
      <c r="GCJ243" s="465"/>
      <c r="GCL243" s="463"/>
      <c r="GCM243" s="467"/>
      <c r="GCN243" s="467"/>
      <c r="GCO243" s="464"/>
      <c r="GCP243" s="464"/>
      <c r="GCQ243" s="464"/>
      <c r="GCR243" s="465"/>
      <c r="GCT243" s="463"/>
      <c r="GCU243" s="467"/>
      <c r="GCV243" s="467"/>
      <c r="GCW243" s="464"/>
      <c r="GCX243" s="464"/>
      <c r="GCY243" s="464"/>
      <c r="GCZ243" s="465"/>
      <c r="GDB243" s="463"/>
      <c r="GDC243" s="467"/>
      <c r="GDD243" s="467"/>
      <c r="GDE243" s="464"/>
      <c r="GDF243" s="464"/>
      <c r="GDG243" s="464"/>
      <c r="GDH243" s="465"/>
      <c r="GDJ243" s="463"/>
      <c r="GDK243" s="467"/>
      <c r="GDL243" s="467"/>
      <c r="GDM243" s="464"/>
      <c r="GDN243" s="464"/>
      <c r="GDO243" s="464"/>
      <c r="GDP243" s="465"/>
      <c r="GDR243" s="463"/>
      <c r="GDS243" s="467"/>
      <c r="GDT243" s="467"/>
      <c r="GDU243" s="464"/>
      <c r="GDV243" s="464"/>
      <c r="GDW243" s="464"/>
      <c r="GDX243" s="465"/>
      <c r="GDZ243" s="463"/>
      <c r="GEA243" s="467"/>
      <c r="GEB243" s="467"/>
      <c r="GEC243" s="464"/>
      <c r="GED243" s="464"/>
      <c r="GEE243" s="464"/>
      <c r="GEF243" s="465"/>
      <c r="GEH243" s="463"/>
      <c r="GEI243" s="467"/>
      <c r="GEJ243" s="467"/>
      <c r="GEK243" s="464"/>
      <c r="GEL243" s="464"/>
      <c r="GEM243" s="464"/>
      <c r="GEN243" s="465"/>
      <c r="GEP243" s="463"/>
      <c r="GEQ243" s="467"/>
      <c r="GER243" s="467"/>
      <c r="GES243" s="464"/>
      <c r="GET243" s="464"/>
      <c r="GEU243" s="464"/>
      <c r="GEV243" s="465"/>
      <c r="GEX243" s="463"/>
      <c r="GEY243" s="467"/>
      <c r="GEZ243" s="467"/>
      <c r="GFA243" s="464"/>
      <c r="GFB243" s="464"/>
      <c r="GFC243" s="464"/>
      <c r="GFD243" s="465"/>
      <c r="GFF243" s="463"/>
      <c r="GFG243" s="467"/>
      <c r="GFH243" s="467"/>
      <c r="GFI243" s="464"/>
      <c r="GFJ243" s="464"/>
      <c r="GFK243" s="464"/>
      <c r="GFL243" s="465"/>
      <c r="GFN243" s="463"/>
      <c r="GFO243" s="467"/>
      <c r="GFP243" s="467"/>
      <c r="GFQ243" s="464"/>
      <c r="GFR243" s="464"/>
      <c r="GFS243" s="464"/>
      <c r="GFT243" s="465"/>
      <c r="GFV243" s="463"/>
      <c r="GFW243" s="467"/>
      <c r="GFX243" s="467"/>
      <c r="GFY243" s="464"/>
      <c r="GFZ243" s="464"/>
      <c r="GGA243" s="464"/>
      <c r="GGB243" s="465"/>
      <c r="GGD243" s="463"/>
      <c r="GGE243" s="467"/>
      <c r="GGF243" s="467"/>
      <c r="GGG243" s="464"/>
      <c r="GGH243" s="464"/>
      <c r="GGI243" s="464"/>
      <c r="GGJ243" s="465"/>
      <c r="GGL243" s="463"/>
      <c r="GGM243" s="467"/>
      <c r="GGN243" s="467"/>
      <c r="GGO243" s="464"/>
      <c r="GGP243" s="464"/>
      <c r="GGQ243" s="464"/>
      <c r="GGR243" s="465"/>
      <c r="GGT243" s="463"/>
      <c r="GGU243" s="467"/>
      <c r="GGV243" s="467"/>
      <c r="GGW243" s="464"/>
      <c r="GGX243" s="464"/>
      <c r="GGY243" s="464"/>
      <c r="GGZ243" s="465"/>
      <c r="GHB243" s="463"/>
      <c r="GHC243" s="467"/>
      <c r="GHD243" s="467"/>
      <c r="GHE243" s="464"/>
      <c r="GHF243" s="464"/>
      <c r="GHG243" s="464"/>
      <c r="GHH243" s="465"/>
      <c r="GHJ243" s="463"/>
      <c r="GHK243" s="467"/>
      <c r="GHL243" s="467"/>
      <c r="GHM243" s="464"/>
      <c r="GHN243" s="464"/>
      <c r="GHO243" s="464"/>
      <c r="GHP243" s="465"/>
      <c r="GHR243" s="463"/>
      <c r="GHS243" s="467"/>
      <c r="GHT243" s="467"/>
      <c r="GHU243" s="464"/>
      <c r="GHV243" s="464"/>
      <c r="GHW243" s="464"/>
      <c r="GHX243" s="465"/>
      <c r="GHZ243" s="463"/>
      <c r="GIA243" s="467"/>
      <c r="GIB243" s="467"/>
      <c r="GIC243" s="464"/>
      <c r="GID243" s="464"/>
      <c r="GIE243" s="464"/>
      <c r="GIF243" s="465"/>
      <c r="GIH243" s="463"/>
      <c r="GII243" s="467"/>
      <c r="GIJ243" s="467"/>
      <c r="GIK243" s="464"/>
      <c r="GIL243" s="464"/>
      <c r="GIM243" s="464"/>
      <c r="GIN243" s="465"/>
      <c r="GIP243" s="463"/>
      <c r="GIQ243" s="467"/>
      <c r="GIR243" s="467"/>
      <c r="GIS243" s="464"/>
      <c r="GIT243" s="464"/>
      <c r="GIU243" s="464"/>
      <c r="GIV243" s="465"/>
      <c r="GIX243" s="463"/>
      <c r="GIY243" s="467"/>
      <c r="GIZ243" s="467"/>
      <c r="GJA243" s="464"/>
      <c r="GJB243" s="464"/>
      <c r="GJC243" s="464"/>
      <c r="GJD243" s="465"/>
      <c r="GJF243" s="463"/>
      <c r="GJG243" s="467"/>
      <c r="GJH243" s="467"/>
      <c r="GJI243" s="464"/>
      <c r="GJJ243" s="464"/>
      <c r="GJK243" s="464"/>
      <c r="GJL243" s="465"/>
      <c r="GJN243" s="463"/>
      <c r="GJO243" s="467"/>
      <c r="GJP243" s="467"/>
      <c r="GJQ243" s="464"/>
      <c r="GJR243" s="464"/>
      <c r="GJS243" s="464"/>
      <c r="GJT243" s="465"/>
      <c r="GJV243" s="463"/>
      <c r="GJW243" s="467"/>
      <c r="GJX243" s="467"/>
      <c r="GJY243" s="464"/>
      <c r="GJZ243" s="464"/>
      <c r="GKA243" s="464"/>
      <c r="GKB243" s="465"/>
      <c r="GKD243" s="463"/>
      <c r="GKE243" s="467"/>
      <c r="GKF243" s="467"/>
      <c r="GKG243" s="464"/>
      <c r="GKH243" s="464"/>
      <c r="GKI243" s="464"/>
      <c r="GKJ243" s="465"/>
      <c r="GKL243" s="463"/>
      <c r="GKM243" s="467"/>
      <c r="GKN243" s="467"/>
      <c r="GKO243" s="464"/>
      <c r="GKP243" s="464"/>
      <c r="GKQ243" s="464"/>
      <c r="GKR243" s="465"/>
      <c r="GKT243" s="463"/>
      <c r="GKU243" s="467"/>
      <c r="GKV243" s="467"/>
      <c r="GKW243" s="464"/>
      <c r="GKX243" s="464"/>
      <c r="GKY243" s="464"/>
      <c r="GKZ243" s="465"/>
      <c r="GLB243" s="463"/>
      <c r="GLC243" s="467"/>
      <c r="GLD243" s="467"/>
      <c r="GLE243" s="464"/>
      <c r="GLF243" s="464"/>
      <c r="GLG243" s="464"/>
      <c r="GLH243" s="465"/>
      <c r="GLJ243" s="463"/>
      <c r="GLK243" s="467"/>
      <c r="GLL243" s="467"/>
      <c r="GLM243" s="464"/>
      <c r="GLN243" s="464"/>
      <c r="GLO243" s="464"/>
      <c r="GLP243" s="465"/>
      <c r="GLR243" s="463"/>
      <c r="GLS243" s="467"/>
      <c r="GLT243" s="467"/>
      <c r="GLU243" s="464"/>
      <c r="GLV243" s="464"/>
      <c r="GLW243" s="464"/>
      <c r="GLX243" s="465"/>
      <c r="GLZ243" s="463"/>
      <c r="GMA243" s="467"/>
      <c r="GMB243" s="467"/>
      <c r="GMC243" s="464"/>
      <c r="GMD243" s="464"/>
      <c r="GME243" s="464"/>
      <c r="GMF243" s="465"/>
      <c r="GMH243" s="463"/>
      <c r="GMI243" s="467"/>
      <c r="GMJ243" s="467"/>
      <c r="GMK243" s="464"/>
      <c r="GML243" s="464"/>
      <c r="GMM243" s="464"/>
      <c r="GMN243" s="465"/>
      <c r="GMP243" s="463"/>
      <c r="GMQ243" s="467"/>
      <c r="GMR243" s="467"/>
      <c r="GMS243" s="464"/>
      <c r="GMT243" s="464"/>
      <c r="GMU243" s="464"/>
      <c r="GMV243" s="465"/>
      <c r="GMX243" s="463"/>
      <c r="GMY243" s="467"/>
      <c r="GMZ243" s="467"/>
      <c r="GNA243" s="464"/>
      <c r="GNB243" s="464"/>
      <c r="GNC243" s="464"/>
      <c r="GND243" s="465"/>
      <c r="GNF243" s="463"/>
      <c r="GNG243" s="467"/>
      <c r="GNH243" s="467"/>
      <c r="GNI243" s="464"/>
      <c r="GNJ243" s="464"/>
      <c r="GNK243" s="464"/>
      <c r="GNL243" s="465"/>
      <c r="GNN243" s="463"/>
      <c r="GNO243" s="467"/>
      <c r="GNP243" s="467"/>
      <c r="GNQ243" s="464"/>
      <c r="GNR243" s="464"/>
      <c r="GNS243" s="464"/>
      <c r="GNT243" s="465"/>
      <c r="GNV243" s="463"/>
      <c r="GNW243" s="467"/>
      <c r="GNX243" s="467"/>
      <c r="GNY243" s="464"/>
      <c r="GNZ243" s="464"/>
      <c r="GOA243" s="464"/>
      <c r="GOB243" s="465"/>
      <c r="GOD243" s="463"/>
      <c r="GOE243" s="467"/>
      <c r="GOF243" s="467"/>
      <c r="GOG243" s="464"/>
      <c r="GOH243" s="464"/>
      <c r="GOI243" s="464"/>
      <c r="GOJ243" s="465"/>
      <c r="GOL243" s="463"/>
      <c r="GOM243" s="467"/>
      <c r="GON243" s="467"/>
      <c r="GOO243" s="464"/>
      <c r="GOP243" s="464"/>
      <c r="GOQ243" s="464"/>
      <c r="GOR243" s="465"/>
      <c r="GOT243" s="463"/>
      <c r="GOU243" s="467"/>
      <c r="GOV243" s="467"/>
      <c r="GOW243" s="464"/>
      <c r="GOX243" s="464"/>
      <c r="GOY243" s="464"/>
      <c r="GOZ243" s="465"/>
      <c r="GPB243" s="463"/>
      <c r="GPC243" s="467"/>
      <c r="GPD243" s="467"/>
      <c r="GPE243" s="464"/>
      <c r="GPF243" s="464"/>
      <c r="GPG243" s="464"/>
      <c r="GPH243" s="465"/>
      <c r="GPJ243" s="463"/>
      <c r="GPK243" s="467"/>
      <c r="GPL243" s="467"/>
      <c r="GPM243" s="464"/>
      <c r="GPN243" s="464"/>
      <c r="GPO243" s="464"/>
      <c r="GPP243" s="465"/>
      <c r="GPR243" s="463"/>
      <c r="GPS243" s="467"/>
      <c r="GPT243" s="467"/>
      <c r="GPU243" s="464"/>
      <c r="GPV243" s="464"/>
      <c r="GPW243" s="464"/>
      <c r="GPX243" s="465"/>
      <c r="GPZ243" s="463"/>
      <c r="GQA243" s="467"/>
      <c r="GQB243" s="467"/>
      <c r="GQC243" s="464"/>
      <c r="GQD243" s="464"/>
      <c r="GQE243" s="464"/>
      <c r="GQF243" s="465"/>
      <c r="GQH243" s="463"/>
      <c r="GQI243" s="467"/>
      <c r="GQJ243" s="467"/>
      <c r="GQK243" s="464"/>
      <c r="GQL243" s="464"/>
      <c r="GQM243" s="464"/>
      <c r="GQN243" s="465"/>
      <c r="GQP243" s="463"/>
      <c r="GQQ243" s="467"/>
      <c r="GQR243" s="467"/>
      <c r="GQS243" s="464"/>
      <c r="GQT243" s="464"/>
      <c r="GQU243" s="464"/>
      <c r="GQV243" s="465"/>
      <c r="GQX243" s="463"/>
      <c r="GQY243" s="467"/>
      <c r="GQZ243" s="467"/>
      <c r="GRA243" s="464"/>
      <c r="GRB243" s="464"/>
      <c r="GRC243" s="464"/>
      <c r="GRD243" s="465"/>
      <c r="GRF243" s="463"/>
      <c r="GRG243" s="467"/>
      <c r="GRH243" s="467"/>
      <c r="GRI243" s="464"/>
      <c r="GRJ243" s="464"/>
      <c r="GRK243" s="464"/>
      <c r="GRL243" s="465"/>
      <c r="GRN243" s="463"/>
      <c r="GRO243" s="467"/>
      <c r="GRP243" s="467"/>
      <c r="GRQ243" s="464"/>
      <c r="GRR243" s="464"/>
      <c r="GRS243" s="464"/>
      <c r="GRT243" s="465"/>
      <c r="GRV243" s="463"/>
      <c r="GRW243" s="467"/>
      <c r="GRX243" s="467"/>
      <c r="GRY243" s="464"/>
      <c r="GRZ243" s="464"/>
      <c r="GSA243" s="464"/>
      <c r="GSB243" s="465"/>
      <c r="GSD243" s="463"/>
      <c r="GSE243" s="467"/>
      <c r="GSF243" s="467"/>
      <c r="GSG243" s="464"/>
      <c r="GSH243" s="464"/>
      <c r="GSI243" s="464"/>
      <c r="GSJ243" s="465"/>
      <c r="GSL243" s="463"/>
      <c r="GSM243" s="467"/>
      <c r="GSN243" s="467"/>
      <c r="GSO243" s="464"/>
      <c r="GSP243" s="464"/>
      <c r="GSQ243" s="464"/>
      <c r="GSR243" s="465"/>
      <c r="GST243" s="463"/>
      <c r="GSU243" s="467"/>
      <c r="GSV243" s="467"/>
      <c r="GSW243" s="464"/>
      <c r="GSX243" s="464"/>
      <c r="GSY243" s="464"/>
      <c r="GSZ243" s="465"/>
      <c r="GTB243" s="463"/>
      <c r="GTC243" s="467"/>
      <c r="GTD243" s="467"/>
      <c r="GTE243" s="464"/>
      <c r="GTF243" s="464"/>
      <c r="GTG243" s="464"/>
      <c r="GTH243" s="465"/>
      <c r="GTJ243" s="463"/>
      <c r="GTK243" s="467"/>
      <c r="GTL243" s="467"/>
      <c r="GTM243" s="464"/>
      <c r="GTN243" s="464"/>
      <c r="GTO243" s="464"/>
      <c r="GTP243" s="465"/>
      <c r="GTR243" s="463"/>
      <c r="GTS243" s="467"/>
      <c r="GTT243" s="467"/>
      <c r="GTU243" s="464"/>
      <c r="GTV243" s="464"/>
      <c r="GTW243" s="464"/>
      <c r="GTX243" s="465"/>
      <c r="GTZ243" s="463"/>
      <c r="GUA243" s="467"/>
      <c r="GUB243" s="467"/>
      <c r="GUC243" s="464"/>
      <c r="GUD243" s="464"/>
      <c r="GUE243" s="464"/>
      <c r="GUF243" s="465"/>
      <c r="GUH243" s="463"/>
      <c r="GUI243" s="467"/>
      <c r="GUJ243" s="467"/>
      <c r="GUK243" s="464"/>
      <c r="GUL243" s="464"/>
      <c r="GUM243" s="464"/>
      <c r="GUN243" s="465"/>
      <c r="GUP243" s="463"/>
      <c r="GUQ243" s="467"/>
      <c r="GUR243" s="467"/>
      <c r="GUS243" s="464"/>
      <c r="GUT243" s="464"/>
      <c r="GUU243" s="464"/>
      <c r="GUV243" s="465"/>
      <c r="GUX243" s="463"/>
      <c r="GUY243" s="467"/>
      <c r="GUZ243" s="467"/>
      <c r="GVA243" s="464"/>
      <c r="GVB243" s="464"/>
      <c r="GVC243" s="464"/>
      <c r="GVD243" s="465"/>
      <c r="GVF243" s="463"/>
      <c r="GVG243" s="467"/>
      <c r="GVH243" s="467"/>
      <c r="GVI243" s="464"/>
      <c r="GVJ243" s="464"/>
      <c r="GVK243" s="464"/>
      <c r="GVL243" s="465"/>
      <c r="GVN243" s="463"/>
      <c r="GVO243" s="467"/>
      <c r="GVP243" s="467"/>
      <c r="GVQ243" s="464"/>
      <c r="GVR243" s="464"/>
      <c r="GVS243" s="464"/>
      <c r="GVT243" s="465"/>
      <c r="GVV243" s="463"/>
      <c r="GVW243" s="467"/>
      <c r="GVX243" s="467"/>
      <c r="GVY243" s="464"/>
      <c r="GVZ243" s="464"/>
      <c r="GWA243" s="464"/>
      <c r="GWB243" s="465"/>
      <c r="GWD243" s="463"/>
      <c r="GWE243" s="467"/>
      <c r="GWF243" s="467"/>
      <c r="GWG243" s="464"/>
      <c r="GWH243" s="464"/>
      <c r="GWI243" s="464"/>
      <c r="GWJ243" s="465"/>
      <c r="GWL243" s="463"/>
      <c r="GWM243" s="467"/>
      <c r="GWN243" s="467"/>
      <c r="GWO243" s="464"/>
      <c r="GWP243" s="464"/>
      <c r="GWQ243" s="464"/>
      <c r="GWR243" s="465"/>
      <c r="GWT243" s="463"/>
      <c r="GWU243" s="467"/>
      <c r="GWV243" s="467"/>
      <c r="GWW243" s="464"/>
      <c r="GWX243" s="464"/>
      <c r="GWY243" s="464"/>
      <c r="GWZ243" s="465"/>
      <c r="GXB243" s="463"/>
      <c r="GXC243" s="467"/>
      <c r="GXD243" s="467"/>
      <c r="GXE243" s="464"/>
      <c r="GXF243" s="464"/>
      <c r="GXG243" s="464"/>
      <c r="GXH243" s="465"/>
      <c r="GXJ243" s="463"/>
      <c r="GXK243" s="467"/>
      <c r="GXL243" s="467"/>
      <c r="GXM243" s="464"/>
      <c r="GXN243" s="464"/>
      <c r="GXO243" s="464"/>
      <c r="GXP243" s="465"/>
      <c r="GXR243" s="463"/>
      <c r="GXS243" s="467"/>
      <c r="GXT243" s="467"/>
      <c r="GXU243" s="464"/>
      <c r="GXV243" s="464"/>
      <c r="GXW243" s="464"/>
      <c r="GXX243" s="465"/>
      <c r="GXZ243" s="463"/>
      <c r="GYA243" s="467"/>
      <c r="GYB243" s="467"/>
      <c r="GYC243" s="464"/>
      <c r="GYD243" s="464"/>
      <c r="GYE243" s="464"/>
      <c r="GYF243" s="465"/>
      <c r="GYH243" s="463"/>
      <c r="GYI243" s="467"/>
      <c r="GYJ243" s="467"/>
      <c r="GYK243" s="464"/>
      <c r="GYL243" s="464"/>
      <c r="GYM243" s="464"/>
      <c r="GYN243" s="465"/>
      <c r="GYP243" s="463"/>
      <c r="GYQ243" s="467"/>
      <c r="GYR243" s="467"/>
      <c r="GYS243" s="464"/>
      <c r="GYT243" s="464"/>
      <c r="GYU243" s="464"/>
      <c r="GYV243" s="465"/>
      <c r="GYX243" s="463"/>
      <c r="GYY243" s="467"/>
      <c r="GYZ243" s="467"/>
      <c r="GZA243" s="464"/>
      <c r="GZB243" s="464"/>
      <c r="GZC243" s="464"/>
      <c r="GZD243" s="465"/>
      <c r="GZF243" s="463"/>
      <c r="GZG243" s="467"/>
      <c r="GZH243" s="467"/>
      <c r="GZI243" s="464"/>
      <c r="GZJ243" s="464"/>
      <c r="GZK243" s="464"/>
      <c r="GZL243" s="465"/>
      <c r="GZN243" s="463"/>
      <c r="GZO243" s="467"/>
      <c r="GZP243" s="467"/>
      <c r="GZQ243" s="464"/>
      <c r="GZR243" s="464"/>
      <c r="GZS243" s="464"/>
      <c r="GZT243" s="465"/>
      <c r="GZV243" s="463"/>
      <c r="GZW243" s="467"/>
      <c r="GZX243" s="467"/>
      <c r="GZY243" s="464"/>
      <c r="GZZ243" s="464"/>
      <c r="HAA243" s="464"/>
      <c r="HAB243" s="465"/>
      <c r="HAD243" s="463"/>
      <c r="HAE243" s="467"/>
      <c r="HAF243" s="467"/>
      <c r="HAG243" s="464"/>
      <c r="HAH243" s="464"/>
      <c r="HAI243" s="464"/>
      <c r="HAJ243" s="465"/>
      <c r="HAL243" s="463"/>
      <c r="HAM243" s="467"/>
      <c r="HAN243" s="467"/>
      <c r="HAO243" s="464"/>
      <c r="HAP243" s="464"/>
      <c r="HAQ243" s="464"/>
      <c r="HAR243" s="465"/>
      <c r="HAT243" s="463"/>
      <c r="HAU243" s="467"/>
      <c r="HAV243" s="467"/>
      <c r="HAW243" s="464"/>
      <c r="HAX243" s="464"/>
      <c r="HAY243" s="464"/>
      <c r="HAZ243" s="465"/>
      <c r="HBB243" s="463"/>
      <c r="HBC243" s="467"/>
      <c r="HBD243" s="467"/>
      <c r="HBE243" s="464"/>
      <c r="HBF243" s="464"/>
      <c r="HBG243" s="464"/>
      <c r="HBH243" s="465"/>
      <c r="HBJ243" s="463"/>
      <c r="HBK243" s="467"/>
      <c r="HBL243" s="467"/>
      <c r="HBM243" s="464"/>
      <c r="HBN243" s="464"/>
      <c r="HBO243" s="464"/>
      <c r="HBP243" s="465"/>
      <c r="HBR243" s="463"/>
      <c r="HBS243" s="467"/>
      <c r="HBT243" s="467"/>
      <c r="HBU243" s="464"/>
      <c r="HBV243" s="464"/>
      <c r="HBW243" s="464"/>
      <c r="HBX243" s="465"/>
      <c r="HBZ243" s="463"/>
      <c r="HCA243" s="467"/>
      <c r="HCB243" s="467"/>
      <c r="HCC243" s="464"/>
      <c r="HCD243" s="464"/>
      <c r="HCE243" s="464"/>
      <c r="HCF243" s="465"/>
      <c r="HCH243" s="463"/>
      <c r="HCI243" s="467"/>
      <c r="HCJ243" s="467"/>
      <c r="HCK243" s="464"/>
      <c r="HCL243" s="464"/>
      <c r="HCM243" s="464"/>
      <c r="HCN243" s="465"/>
      <c r="HCP243" s="463"/>
      <c r="HCQ243" s="467"/>
      <c r="HCR243" s="467"/>
      <c r="HCS243" s="464"/>
      <c r="HCT243" s="464"/>
      <c r="HCU243" s="464"/>
      <c r="HCV243" s="465"/>
      <c r="HCX243" s="463"/>
      <c r="HCY243" s="467"/>
      <c r="HCZ243" s="467"/>
      <c r="HDA243" s="464"/>
      <c r="HDB243" s="464"/>
      <c r="HDC243" s="464"/>
      <c r="HDD243" s="465"/>
      <c r="HDF243" s="463"/>
      <c r="HDG243" s="467"/>
      <c r="HDH243" s="467"/>
      <c r="HDI243" s="464"/>
      <c r="HDJ243" s="464"/>
      <c r="HDK243" s="464"/>
      <c r="HDL243" s="465"/>
      <c r="HDN243" s="463"/>
      <c r="HDO243" s="467"/>
      <c r="HDP243" s="467"/>
      <c r="HDQ243" s="464"/>
      <c r="HDR243" s="464"/>
      <c r="HDS243" s="464"/>
      <c r="HDT243" s="465"/>
      <c r="HDV243" s="463"/>
      <c r="HDW243" s="467"/>
      <c r="HDX243" s="467"/>
      <c r="HDY243" s="464"/>
      <c r="HDZ243" s="464"/>
      <c r="HEA243" s="464"/>
      <c r="HEB243" s="465"/>
      <c r="HED243" s="463"/>
      <c r="HEE243" s="467"/>
      <c r="HEF243" s="467"/>
      <c r="HEG243" s="464"/>
      <c r="HEH243" s="464"/>
      <c r="HEI243" s="464"/>
      <c r="HEJ243" s="465"/>
      <c r="HEL243" s="463"/>
      <c r="HEM243" s="467"/>
      <c r="HEN243" s="467"/>
      <c r="HEO243" s="464"/>
      <c r="HEP243" s="464"/>
      <c r="HEQ243" s="464"/>
      <c r="HER243" s="465"/>
      <c r="HET243" s="463"/>
      <c r="HEU243" s="467"/>
      <c r="HEV243" s="467"/>
      <c r="HEW243" s="464"/>
      <c r="HEX243" s="464"/>
      <c r="HEY243" s="464"/>
      <c r="HEZ243" s="465"/>
      <c r="HFB243" s="463"/>
      <c r="HFC243" s="467"/>
      <c r="HFD243" s="467"/>
      <c r="HFE243" s="464"/>
      <c r="HFF243" s="464"/>
      <c r="HFG243" s="464"/>
      <c r="HFH243" s="465"/>
      <c r="HFJ243" s="463"/>
      <c r="HFK243" s="467"/>
      <c r="HFL243" s="467"/>
      <c r="HFM243" s="464"/>
      <c r="HFN243" s="464"/>
      <c r="HFO243" s="464"/>
      <c r="HFP243" s="465"/>
      <c r="HFR243" s="463"/>
      <c r="HFS243" s="467"/>
      <c r="HFT243" s="467"/>
      <c r="HFU243" s="464"/>
      <c r="HFV243" s="464"/>
      <c r="HFW243" s="464"/>
      <c r="HFX243" s="465"/>
      <c r="HFZ243" s="463"/>
      <c r="HGA243" s="467"/>
      <c r="HGB243" s="467"/>
      <c r="HGC243" s="464"/>
      <c r="HGD243" s="464"/>
      <c r="HGE243" s="464"/>
      <c r="HGF243" s="465"/>
      <c r="HGH243" s="463"/>
      <c r="HGI243" s="467"/>
      <c r="HGJ243" s="467"/>
      <c r="HGK243" s="464"/>
      <c r="HGL243" s="464"/>
      <c r="HGM243" s="464"/>
      <c r="HGN243" s="465"/>
      <c r="HGP243" s="463"/>
      <c r="HGQ243" s="467"/>
      <c r="HGR243" s="467"/>
      <c r="HGS243" s="464"/>
      <c r="HGT243" s="464"/>
      <c r="HGU243" s="464"/>
      <c r="HGV243" s="465"/>
      <c r="HGX243" s="463"/>
      <c r="HGY243" s="467"/>
      <c r="HGZ243" s="467"/>
      <c r="HHA243" s="464"/>
      <c r="HHB243" s="464"/>
      <c r="HHC243" s="464"/>
      <c r="HHD243" s="465"/>
      <c r="HHF243" s="463"/>
      <c r="HHG243" s="467"/>
      <c r="HHH243" s="467"/>
      <c r="HHI243" s="464"/>
      <c r="HHJ243" s="464"/>
      <c r="HHK243" s="464"/>
      <c r="HHL243" s="465"/>
      <c r="HHN243" s="463"/>
      <c r="HHO243" s="467"/>
      <c r="HHP243" s="467"/>
      <c r="HHQ243" s="464"/>
      <c r="HHR243" s="464"/>
      <c r="HHS243" s="464"/>
      <c r="HHT243" s="465"/>
      <c r="HHV243" s="463"/>
      <c r="HHW243" s="467"/>
      <c r="HHX243" s="467"/>
      <c r="HHY243" s="464"/>
      <c r="HHZ243" s="464"/>
      <c r="HIA243" s="464"/>
      <c r="HIB243" s="465"/>
      <c r="HID243" s="463"/>
      <c r="HIE243" s="467"/>
      <c r="HIF243" s="467"/>
      <c r="HIG243" s="464"/>
      <c r="HIH243" s="464"/>
      <c r="HII243" s="464"/>
      <c r="HIJ243" s="465"/>
      <c r="HIL243" s="463"/>
      <c r="HIM243" s="467"/>
      <c r="HIN243" s="467"/>
      <c r="HIO243" s="464"/>
      <c r="HIP243" s="464"/>
      <c r="HIQ243" s="464"/>
      <c r="HIR243" s="465"/>
      <c r="HIT243" s="463"/>
      <c r="HIU243" s="467"/>
      <c r="HIV243" s="467"/>
      <c r="HIW243" s="464"/>
      <c r="HIX243" s="464"/>
      <c r="HIY243" s="464"/>
      <c r="HIZ243" s="465"/>
      <c r="HJB243" s="463"/>
      <c r="HJC243" s="467"/>
      <c r="HJD243" s="467"/>
      <c r="HJE243" s="464"/>
      <c r="HJF243" s="464"/>
      <c r="HJG243" s="464"/>
      <c r="HJH243" s="465"/>
      <c r="HJJ243" s="463"/>
      <c r="HJK243" s="467"/>
      <c r="HJL243" s="467"/>
      <c r="HJM243" s="464"/>
      <c r="HJN243" s="464"/>
      <c r="HJO243" s="464"/>
      <c r="HJP243" s="465"/>
      <c r="HJR243" s="463"/>
      <c r="HJS243" s="467"/>
      <c r="HJT243" s="467"/>
      <c r="HJU243" s="464"/>
      <c r="HJV243" s="464"/>
      <c r="HJW243" s="464"/>
      <c r="HJX243" s="465"/>
      <c r="HJZ243" s="463"/>
      <c r="HKA243" s="467"/>
      <c r="HKB243" s="467"/>
      <c r="HKC243" s="464"/>
      <c r="HKD243" s="464"/>
      <c r="HKE243" s="464"/>
      <c r="HKF243" s="465"/>
      <c r="HKH243" s="463"/>
      <c r="HKI243" s="467"/>
      <c r="HKJ243" s="467"/>
      <c r="HKK243" s="464"/>
      <c r="HKL243" s="464"/>
      <c r="HKM243" s="464"/>
      <c r="HKN243" s="465"/>
      <c r="HKP243" s="463"/>
      <c r="HKQ243" s="467"/>
      <c r="HKR243" s="467"/>
      <c r="HKS243" s="464"/>
      <c r="HKT243" s="464"/>
      <c r="HKU243" s="464"/>
      <c r="HKV243" s="465"/>
      <c r="HKX243" s="463"/>
      <c r="HKY243" s="467"/>
      <c r="HKZ243" s="467"/>
      <c r="HLA243" s="464"/>
      <c r="HLB243" s="464"/>
      <c r="HLC243" s="464"/>
      <c r="HLD243" s="465"/>
      <c r="HLF243" s="463"/>
      <c r="HLG243" s="467"/>
      <c r="HLH243" s="467"/>
      <c r="HLI243" s="464"/>
      <c r="HLJ243" s="464"/>
      <c r="HLK243" s="464"/>
      <c r="HLL243" s="465"/>
      <c r="HLN243" s="463"/>
      <c r="HLO243" s="467"/>
      <c r="HLP243" s="467"/>
      <c r="HLQ243" s="464"/>
      <c r="HLR243" s="464"/>
      <c r="HLS243" s="464"/>
      <c r="HLT243" s="465"/>
      <c r="HLV243" s="463"/>
      <c r="HLW243" s="467"/>
      <c r="HLX243" s="467"/>
      <c r="HLY243" s="464"/>
      <c r="HLZ243" s="464"/>
      <c r="HMA243" s="464"/>
      <c r="HMB243" s="465"/>
      <c r="HMD243" s="463"/>
      <c r="HME243" s="467"/>
      <c r="HMF243" s="467"/>
      <c r="HMG243" s="464"/>
      <c r="HMH243" s="464"/>
      <c r="HMI243" s="464"/>
      <c r="HMJ243" s="465"/>
      <c r="HML243" s="463"/>
      <c r="HMM243" s="467"/>
      <c r="HMN243" s="467"/>
      <c r="HMO243" s="464"/>
      <c r="HMP243" s="464"/>
      <c r="HMQ243" s="464"/>
      <c r="HMR243" s="465"/>
      <c r="HMT243" s="463"/>
      <c r="HMU243" s="467"/>
      <c r="HMV243" s="467"/>
      <c r="HMW243" s="464"/>
      <c r="HMX243" s="464"/>
      <c r="HMY243" s="464"/>
      <c r="HMZ243" s="465"/>
      <c r="HNB243" s="463"/>
      <c r="HNC243" s="467"/>
      <c r="HND243" s="467"/>
      <c r="HNE243" s="464"/>
      <c r="HNF243" s="464"/>
      <c r="HNG243" s="464"/>
      <c r="HNH243" s="465"/>
      <c r="HNJ243" s="463"/>
      <c r="HNK243" s="467"/>
      <c r="HNL243" s="467"/>
      <c r="HNM243" s="464"/>
      <c r="HNN243" s="464"/>
      <c r="HNO243" s="464"/>
      <c r="HNP243" s="465"/>
      <c r="HNR243" s="463"/>
      <c r="HNS243" s="467"/>
      <c r="HNT243" s="467"/>
      <c r="HNU243" s="464"/>
      <c r="HNV243" s="464"/>
      <c r="HNW243" s="464"/>
      <c r="HNX243" s="465"/>
      <c r="HNZ243" s="463"/>
      <c r="HOA243" s="467"/>
      <c r="HOB243" s="467"/>
      <c r="HOC243" s="464"/>
      <c r="HOD243" s="464"/>
      <c r="HOE243" s="464"/>
      <c r="HOF243" s="465"/>
      <c r="HOH243" s="463"/>
      <c r="HOI243" s="467"/>
      <c r="HOJ243" s="467"/>
      <c r="HOK243" s="464"/>
      <c r="HOL243" s="464"/>
      <c r="HOM243" s="464"/>
      <c r="HON243" s="465"/>
      <c r="HOP243" s="463"/>
      <c r="HOQ243" s="467"/>
      <c r="HOR243" s="467"/>
      <c r="HOS243" s="464"/>
      <c r="HOT243" s="464"/>
      <c r="HOU243" s="464"/>
      <c r="HOV243" s="465"/>
      <c r="HOX243" s="463"/>
      <c r="HOY243" s="467"/>
      <c r="HOZ243" s="467"/>
      <c r="HPA243" s="464"/>
      <c r="HPB243" s="464"/>
      <c r="HPC243" s="464"/>
      <c r="HPD243" s="465"/>
      <c r="HPF243" s="463"/>
      <c r="HPG243" s="467"/>
      <c r="HPH243" s="467"/>
      <c r="HPI243" s="464"/>
      <c r="HPJ243" s="464"/>
      <c r="HPK243" s="464"/>
      <c r="HPL243" s="465"/>
      <c r="HPN243" s="463"/>
      <c r="HPO243" s="467"/>
      <c r="HPP243" s="467"/>
      <c r="HPQ243" s="464"/>
      <c r="HPR243" s="464"/>
      <c r="HPS243" s="464"/>
      <c r="HPT243" s="465"/>
      <c r="HPV243" s="463"/>
      <c r="HPW243" s="467"/>
      <c r="HPX243" s="467"/>
      <c r="HPY243" s="464"/>
      <c r="HPZ243" s="464"/>
      <c r="HQA243" s="464"/>
      <c r="HQB243" s="465"/>
      <c r="HQD243" s="463"/>
      <c r="HQE243" s="467"/>
      <c r="HQF243" s="467"/>
      <c r="HQG243" s="464"/>
      <c r="HQH243" s="464"/>
      <c r="HQI243" s="464"/>
      <c r="HQJ243" s="465"/>
      <c r="HQL243" s="463"/>
      <c r="HQM243" s="467"/>
      <c r="HQN243" s="467"/>
      <c r="HQO243" s="464"/>
      <c r="HQP243" s="464"/>
      <c r="HQQ243" s="464"/>
      <c r="HQR243" s="465"/>
      <c r="HQT243" s="463"/>
      <c r="HQU243" s="467"/>
      <c r="HQV243" s="467"/>
      <c r="HQW243" s="464"/>
      <c r="HQX243" s="464"/>
      <c r="HQY243" s="464"/>
      <c r="HQZ243" s="465"/>
      <c r="HRB243" s="463"/>
      <c r="HRC243" s="467"/>
      <c r="HRD243" s="467"/>
      <c r="HRE243" s="464"/>
      <c r="HRF243" s="464"/>
      <c r="HRG243" s="464"/>
      <c r="HRH243" s="465"/>
      <c r="HRJ243" s="463"/>
      <c r="HRK243" s="467"/>
      <c r="HRL243" s="467"/>
      <c r="HRM243" s="464"/>
      <c r="HRN243" s="464"/>
      <c r="HRO243" s="464"/>
      <c r="HRP243" s="465"/>
      <c r="HRR243" s="463"/>
      <c r="HRS243" s="467"/>
      <c r="HRT243" s="467"/>
      <c r="HRU243" s="464"/>
      <c r="HRV243" s="464"/>
      <c r="HRW243" s="464"/>
      <c r="HRX243" s="465"/>
      <c r="HRZ243" s="463"/>
      <c r="HSA243" s="467"/>
      <c r="HSB243" s="467"/>
      <c r="HSC243" s="464"/>
      <c r="HSD243" s="464"/>
      <c r="HSE243" s="464"/>
      <c r="HSF243" s="465"/>
      <c r="HSH243" s="463"/>
      <c r="HSI243" s="467"/>
      <c r="HSJ243" s="467"/>
      <c r="HSK243" s="464"/>
      <c r="HSL243" s="464"/>
      <c r="HSM243" s="464"/>
      <c r="HSN243" s="465"/>
      <c r="HSP243" s="463"/>
      <c r="HSQ243" s="467"/>
      <c r="HSR243" s="467"/>
      <c r="HSS243" s="464"/>
      <c r="HST243" s="464"/>
      <c r="HSU243" s="464"/>
      <c r="HSV243" s="465"/>
      <c r="HSX243" s="463"/>
      <c r="HSY243" s="467"/>
      <c r="HSZ243" s="467"/>
      <c r="HTA243" s="464"/>
      <c r="HTB243" s="464"/>
      <c r="HTC243" s="464"/>
      <c r="HTD243" s="465"/>
      <c r="HTF243" s="463"/>
      <c r="HTG243" s="467"/>
      <c r="HTH243" s="467"/>
      <c r="HTI243" s="464"/>
      <c r="HTJ243" s="464"/>
      <c r="HTK243" s="464"/>
      <c r="HTL243" s="465"/>
      <c r="HTN243" s="463"/>
      <c r="HTO243" s="467"/>
      <c r="HTP243" s="467"/>
      <c r="HTQ243" s="464"/>
      <c r="HTR243" s="464"/>
      <c r="HTS243" s="464"/>
      <c r="HTT243" s="465"/>
      <c r="HTV243" s="463"/>
      <c r="HTW243" s="467"/>
      <c r="HTX243" s="467"/>
      <c r="HTY243" s="464"/>
      <c r="HTZ243" s="464"/>
      <c r="HUA243" s="464"/>
      <c r="HUB243" s="465"/>
      <c r="HUD243" s="463"/>
      <c r="HUE243" s="467"/>
      <c r="HUF243" s="467"/>
      <c r="HUG243" s="464"/>
      <c r="HUH243" s="464"/>
      <c r="HUI243" s="464"/>
      <c r="HUJ243" s="465"/>
      <c r="HUL243" s="463"/>
      <c r="HUM243" s="467"/>
      <c r="HUN243" s="467"/>
      <c r="HUO243" s="464"/>
      <c r="HUP243" s="464"/>
      <c r="HUQ243" s="464"/>
      <c r="HUR243" s="465"/>
      <c r="HUT243" s="463"/>
      <c r="HUU243" s="467"/>
      <c r="HUV243" s="467"/>
      <c r="HUW243" s="464"/>
      <c r="HUX243" s="464"/>
      <c r="HUY243" s="464"/>
      <c r="HUZ243" s="465"/>
      <c r="HVB243" s="463"/>
      <c r="HVC243" s="467"/>
      <c r="HVD243" s="467"/>
      <c r="HVE243" s="464"/>
      <c r="HVF243" s="464"/>
      <c r="HVG243" s="464"/>
      <c r="HVH243" s="465"/>
      <c r="HVJ243" s="463"/>
      <c r="HVK243" s="467"/>
      <c r="HVL243" s="467"/>
      <c r="HVM243" s="464"/>
      <c r="HVN243" s="464"/>
      <c r="HVO243" s="464"/>
      <c r="HVP243" s="465"/>
      <c r="HVR243" s="463"/>
      <c r="HVS243" s="467"/>
      <c r="HVT243" s="467"/>
      <c r="HVU243" s="464"/>
      <c r="HVV243" s="464"/>
      <c r="HVW243" s="464"/>
      <c r="HVX243" s="465"/>
      <c r="HVZ243" s="463"/>
      <c r="HWA243" s="467"/>
      <c r="HWB243" s="467"/>
      <c r="HWC243" s="464"/>
      <c r="HWD243" s="464"/>
      <c r="HWE243" s="464"/>
      <c r="HWF243" s="465"/>
      <c r="HWH243" s="463"/>
      <c r="HWI243" s="467"/>
      <c r="HWJ243" s="467"/>
      <c r="HWK243" s="464"/>
      <c r="HWL243" s="464"/>
      <c r="HWM243" s="464"/>
      <c r="HWN243" s="465"/>
      <c r="HWP243" s="463"/>
      <c r="HWQ243" s="467"/>
      <c r="HWR243" s="467"/>
      <c r="HWS243" s="464"/>
      <c r="HWT243" s="464"/>
      <c r="HWU243" s="464"/>
      <c r="HWV243" s="465"/>
      <c r="HWX243" s="463"/>
      <c r="HWY243" s="467"/>
      <c r="HWZ243" s="467"/>
      <c r="HXA243" s="464"/>
      <c r="HXB243" s="464"/>
      <c r="HXC243" s="464"/>
      <c r="HXD243" s="465"/>
      <c r="HXF243" s="463"/>
      <c r="HXG243" s="467"/>
      <c r="HXH243" s="467"/>
      <c r="HXI243" s="464"/>
      <c r="HXJ243" s="464"/>
      <c r="HXK243" s="464"/>
      <c r="HXL243" s="465"/>
      <c r="HXN243" s="463"/>
      <c r="HXO243" s="467"/>
      <c r="HXP243" s="467"/>
      <c r="HXQ243" s="464"/>
      <c r="HXR243" s="464"/>
      <c r="HXS243" s="464"/>
      <c r="HXT243" s="465"/>
      <c r="HXV243" s="463"/>
      <c r="HXW243" s="467"/>
      <c r="HXX243" s="467"/>
      <c r="HXY243" s="464"/>
      <c r="HXZ243" s="464"/>
      <c r="HYA243" s="464"/>
      <c r="HYB243" s="465"/>
      <c r="HYD243" s="463"/>
      <c r="HYE243" s="467"/>
      <c r="HYF243" s="467"/>
      <c r="HYG243" s="464"/>
      <c r="HYH243" s="464"/>
      <c r="HYI243" s="464"/>
      <c r="HYJ243" s="465"/>
      <c r="HYL243" s="463"/>
      <c r="HYM243" s="467"/>
      <c r="HYN243" s="467"/>
      <c r="HYO243" s="464"/>
      <c r="HYP243" s="464"/>
      <c r="HYQ243" s="464"/>
      <c r="HYR243" s="465"/>
      <c r="HYT243" s="463"/>
      <c r="HYU243" s="467"/>
      <c r="HYV243" s="467"/>
      <c r="HYW243" s="464"/>
      <c r="HYX243" s="464"/>
      <c r="HYY243" s="464"/>
      <c r="HYZ243" s="465"/>
      <c r="HZB243" s="463"/>
      <c r="HZC243" s="467"/>
      <c r="HZD243" s="467"/>
      <c r="HZE243" s="464"/>
      <c r="HZF243" s="464"/>
      <c r="HZG243" s="464"/>
      <c r="HZH243" s="465"/>
      <c r="HZJ243" s="463"/>
      <c r="HZK243" s="467"/>
      <c r="HZL243" s="467"/>
      <c r="HZM243" s="464"/>
      <c r="HZN243" s="464"/>
      <c r="HZO243" s="464"/>
      <c r="HZP243" s="465"/>
      <c r="HZR243" s="463"/>
      <c r="HZS243" s="467"/>
      <c r="HZT243" s="467"/>
      <c r="HZU243" s="464"/>
      <c r="HZV243" s="464"/>
      <c r="HZW243" s="464"/>
      <c r="HZX243" s="465"/>
      <c r="HZZ243" s="463"/>
      <c r="IAA243" s="467"/>
      <c r="IAB243" s="467"/>
      <c r="IAC243" s="464"/>
      <c r="IAD243" s="464"/>
      <c r="IAE243" s="464"/>
      <c r="IAF243" s="465"/>
      <c r="IAH243" s="463"/>
      <c r="IAI243" s="467"/>
      <c r="IAJ243" s="467"/>
      <c r="IAK243" s="464"/>
      <c r="IAL243" s="464"/>
      <c r="IAM243" s="464"/>
      <c r="IAN243" s="465"/>
      <c r="IAP243" s="463"/>
      <c r="IAQ243" s="467"/>
      <c r="IAR243" s="467"/>
      <c r="IAS243" s="464"/>
      <c r="IAT243" s="464"/>
      <c r="IAU243" s="464"/>
      <c r="IAV243" s="465"/>
      <c r="IAX243" s="463"/>
      <c r="IAY243" s="467"/>
      <c r="IAZ243" s="467"/>
      <c r="IBA243" s="464"/>
      <c r="IBB243" s="464"/>
      <c r="IBC243" s="464"/>
      <c r="IBD243" s="465"/>
      <c r="IBF243" s="463"/>
      <c r="IBG243" s="467"/>
      <c r="IBH243" s="467"/>
      <c r="IBI243" s="464"/>
      <c r="IBJ243" s="464"/>
      <c r="IBK243" s="464"/>
      <c r="IBL243" s="465"/>
      <c r="IBN243" s="463"/>
      <c r="IBO243" s="467"/>
      <c r="IBP243" s="467"/>
      <c r="IBQ243" s="464"/>
      <c r="IBR243" s="464"/>
      <c r="IBS243" s="464"/>
      <c r="IBT243" s="465"/>
      <c r="IBV243" s="463"/>
      <c r="IBW243" s="467"/>
      <c r="IBX243" s="467"/>
      <c r="IBY243" s="464"/>
      <c r="IBZ243" s="464"/>
      <c r="ICA243" s="464"/>
      <c r="ICB243" s="465"/>
      <c r="ICD243" s="463"/>
      <c r="ICE243" s="467"/>
      <c r="ICF243" s="467"/>
      <c r="ICG243" s="464"/>
      <c r="ICH243" s="464"/>
      <c r="ICI243" s="464"/>
      <c r="ICJ243" s="465"/>
      <c r="ICL243" s="463"/>
      <c r="ICM243" s="467"/>
      <c r="ICN243" s="467"/>
      <c r="ICO243" s="464"/>
      <c r="ICP243" s="464"/>
      <c r="ICQ243" s="464"/>
      <c r="ICR243" s="465"/>
      <c r="ICT243" s="463"/>
      <c r="ICU243" s="467"/>
      <c r="ICV243" s="467"/>
      <c r="ICW243" s="464"/>
      <c r="ICX243" s="464"/>
      <c r="ICY243" s="464"/>
      <c r="ICZ243" s="465"/>
      <c r="IDB243" s="463"/>
      <c r="IDC243" s="467"/>
      <c r="IDD243" s="467"/>
      <c r="IDE243" s="464"/>
      <c r="IDF243" s="464"/>
      <c r="IDG243" s="464"/>
      <c r="IDH243" s="465"/>
      <c r="IDJ243" s="463"/>
      <c r="IDK243" s="467"/>
      <c r="IDL243" s="467"/>
      <c r="IDM243" s="464"/>
      <c r="IDN243" s="464"/>
      <c r="IDO243" s="464"/>
      <c r="IDP243" s="465"/>
      <c r="IDR243" s="463"/>
      <c r="IDS243" s="467"/>
      <c r="IDT243" s="467"/>
      <c r="IDU243" s="464"/>
      <c r="IDV243" s="464"/>
      <c r="IDW243" s="464"/>
      <c r="IDX243" s="465"/>
      <c r="IDZ243" s="463"/>
      <c r="IEA243" s="467"/>
      <c r="IEB243" s="467"/>
      <c r="IEC243" s="464"/>
      <c r="IED243" s="464"/>
      <c r="IEE243" s="464"/>
      <c r="IEF243" s="465"/>
      <c r="IEH243" s="463"/>
      <c r="IEI243" s="467"/>
      <c r="IEJ243" s="467"/>
      <c r="IEK243" s="464"/>
      <c r="IEL243" s="464"/>
      <c r="IEM243" s="464"/>
      <c r="IEN243" s="465"/>
      <c r="IEP243" s="463"/>
      <c r="IEQ243" s="467"/>
      <c r="IER243" s="467"/>
      <c r="IES243" s="464"/>
      <c r="IET243" s="464"/>
      <c r="IEU243" s="464"/>
      <c r="IEV243" s="465"/>
      <c r="IEX243" s="463"/>
      <c r="IEY243" s="467"/>
      <c r="IEZ243" s="467"/>
      <c r="IFA243" s="464"/>
      <c r="IFB243" s="464"/>
      <c r="IFC243" s="464"/>
      <c r="IFD243" s="465"/>
      <c r="IFF243" s="463"/>
      <c r="IFG243" s="467"/>
      <c r="IFH243" s="467"/>
      <c r="IFI243" s="464"/>
      <c r="IFJ243" s="464"/>
      <c r="IFK243" s="464"/>
      <c r="IFL243" s="465"/>
      <c r="IFN243" s="463"/>
      <c r="IFO243" s="467"/>
      <c r="IFP243" s="467"/>
      <c r="IFQ243" s="464"/>
      <c r="IFR243" s="464"/>
      <c r="IFS243" s="464"/>
      <c r="IFT243" s="465"/>
      <c r="IFV243" s="463"/>
      <c r="IFW243" s="467"/>
      <c r="IFX243" s="467"/>
      <c r="IFY243" s="464"/>
      <c r="IFZ243" s="464"/>
      <c r="IGA243" s="464"/>
      <c r="IGB243" s="465"/>
      <c r="IGD243" s="463"/>
      <c r="IGE243" s="467"/>
      <c r="IGF243" s="467"/>
      <c r="IGG243" s="464"/>
      <c r="IGH243" s="464"/>
      <c r="IGI243" s="464"/>
      <c r="IGJ243" s="465"/>
      <c r="IGL243" s="463"/>
      <c r="IGM243" s="467"/>
      <c r="IGN243" s="467"/>
      <c r="IGO243" s="464"/>
      <c r="IGP243" s="464"/>
      <c r="IGQ243" s="464"/>
      <c r="IGR243" s="465"/>
      <c r="IGT243" s="463"/>
      <c r="IGU243" s="467"/>
      <c r="IGV243" s="467"/>
      <c r="IGW243" s="464"/>
      <c r="IGX243" s="464"/>
      <c r="IGY243" s="464"/>
      <c r="IGZ243" s="465"/>
      <c r="IHB243" s="463"/>
      <c r="IHC243" s="467"/>
      <c r="IHD243" s="467"/>
      <c r="IHE243" s="464"/>
      <c r="IHF243" s="464"/>
      <c r="IHG243" s="464"/>
      <c r="IHH243" s="465"/>
      <c r="IHJ243" s="463"/>
      <c r="IHK243" s="467"/>
      <c r="IHL243" s="467"/>
      <c r="IHM243" s="464"/>
      <c r="IHN243" s="464"/>
      <c r="IHO243" s="464"/>
      <c r="IHP243" s="465"/>
      <c r="IHR243" s="463"/>
      <c r="IHS243" s="467"/>
      <c r="IHT243" s="467"/>
      <c r="IHU243" s="464"/>
      <c r="IHV243" s="464"/>
      <c r="IHW243" s="464"/>
      <c r="IHX243" s="465"/>
      <c r="IHZ243" s="463"/>
      <c r="IIA243" s="467"/>
      <c r="IIB243" s="467"/>
      <c r="IIC243" s="464"/>
      <c r="IID243" s="464"/>
      <c r="IIE243" s="464"/>
      <c r="IIF243" s="465"/>
      <c r="IIH243" s="463"/>
      <c r="III243" s="467"/>
      <c r="IIJ243" s="467"/>
      <c r="IIK243" s="464"/>
      <c r="IIL243" s="464"/>
      <c r="IIM243" s="464"/>
      <c r="IIN243" s="465"/>
      <c r="IIP243" s="463"/>
      <c r="IIQ243" s="467"/>
      <c r="IIR243" s="467"/>
      <c r="IIS243" s="464"/>
      <c r="IIT243" s="464"/>
      <c r="IIU243" s="464"/>
      <c r="IIV243" s="465"/>
      <c r="IIX243" s="463"/>
      <c r="IIY243" s="467"/>
      <c r="IIZ243" s="467"/>
      <c r="IJA243" s="464"/>
      <c r="IJB243" s="464"/>
      <c r="IJC243" s="464"/>
      <c r="IJD243" s="465"/>
      <c r="IJF243" s="463"/>
      <c r="IJG243" s="467"/>
      <c r="IJH243" s="467"/>
      <c r="IJI243" s="464"/>
      <c r="IJJ243" s="464"/>
      <c r="IJK243" s="464"/>
      <c r="IJL243" s="465"/>
      <c r="IJN243" s="463"/>
      <c r="IJO243" s="467"/>
      <c r="IJP243" s="467"/>
      <c r="IJQ243" s="464"/>
      <c r="IJR243" s="464"/>
      <c r="IJS243" s="464"/>
      <c r="IJT243" s="465"/>
      <c r="IJV243" s="463"/>
      <c r="IJW243" s="467"/>
      <c r="IJX243" s="467"/>
      <c r="IJY243" s="464"/>
      <c r="IJZ243" s="464"/>
      <c r="IKA243" s="464"/>
      <c r="IKB243" s="465"/>
      <c r="IKD243" s="463"/>
      <c r="IKE243" s="467"/>
      <c r="IKF243" s="467"/>
      <c r="IKG243" s="464"/>
      <c r="IKH243" s="464"/>
      <c r="IKI243" s="464"/>
      <c r="IKJ243" s="465"/>
      <c r="IKL243" s="463"/>
      <c r="IKM243" s="467"/>
      <c r="IKN243" s="467"/>
      <c r="IKO243" s="464"/>
      <c r="IKP243" s="464"/>
      <c r="IKQ243" s="464"/>
      <c r="IKR243" s="465"/>
      <c r="IKT243" s="463"/>
      <c r="IKU243" s="467"/>
      <c r="IKV243" s="467"/>
      <c r="IKW243" s="464"/>
      <c r="IKX243" s="464"/>
      <c r="IKY243" s="464"/>
      <c r="IKZ243" s="465"/>
      <c r="ILB243" s="463"/>
      <c r="ILC243" s="467"/>
      <c r="ILD243" s="467"/>
      <c r="ILE243" s="464"/>
      <c r="ILF243" s="464"/>
      <c r="ILG243" s="464"/>
      <c r="ILH243" s="465"/>
      <c r="ILJ243" s="463"/>
      <c r="ILK243" s="467"/>
      <c r="ILL243" s="467"/>
      <c r="ILM243" s="464"/>
      <c r="ILN243" s="464"/>
      <c r="ILO243" s="464"/>
      <c r="ILP243" s="465"/>
      <c r="ILR243" s="463"/>
      <c r="ILS243" s="467"/>
      <c r="ILT243" s="467"/>
      <c r="ILU243" s="464"/>
      <c r="ILV243" s="464"/>
      <c r="ILW243" s="464"/>
      <c r="ILX243" s="465"/>
      <c r="ILZ243" s="463"/>
      <c r="IMA243" s="467"/>
      <c r="IMB243" s="467"/>
      <c r="IMC243" s="464"/>
      <c r="IMD243" s="464"/>
      <c r="IME243" s="464"/>
      <c r="IMF243" s="465"/>
      <c r="IMH243" s="463"/>
      <c r="IMI243" s="467"/>
      <c r="IMJ243" s="467"/>
      <c r="IMK243" s="464"/>
      <c r="IML243" s="464"/>
      <c r="IMM243" s="464"/>
      <c r="IMN243" s="465"/>
      <c r="IMP243" s="463"/>
      <c r="IMQ243" s="467"/>
      <c r="IMR243" s="467"/>
      <c r="IMS243" s="464"/>
      <c r="IMT243" s="464"/>
      <c r="IMU243" s="464"/>
      <c r="IMV243" s="465"/>
      <c r="IMX243" s="463"/>
      <c r="IMY243" s="467"/>
      <c r="IMZ243" s="467"/>
      <c r="INA243" s="464"/>
      <c r="INB243" s="464"/>
      <c r="INC243" s="464"/>
      <c r="IND243" s="465"/>
      <c r="INF243" s="463"/>
      <c r="ING243" s="467"/>
      <c r="INH243" s="467"/>
      <c r="INI243" s="464"/>
      <c r="INJ243" s="464"/>
      <c r="INK243" s="464"/>
      <c r="INL243" s="465"/>
      <c r="INN243" s="463"/>
      <c r="INO243" s="467"/>
      <c r="INP243" s="467"/>
      <c r="INQ243" s="464"/>
      <c r="INR243" s="464"/>
      <c r="INS243" s="464"/>
      <c r="INT243" s="465"/>
      <c r="INV243" s="463"/>
      <c r="INW243" s="467"/>
      <c r="INX243" s="467"/>
      <c r="INY243" s="464"/>
      <c r="INZ243" s="464"/>
      <c r="IOA243" s="464"/>
      <c r="IOB243" s="465"/>
      <c r="IOD243" s="463"/>
      <c r="IOE243" s="467"/>
      <c r="IOF243" s="467"/>
      <c r="IOG243" s="464"/>
      <c r="IOH243" s="464"/>
      <c r="IOI243" s="464"/>
      <c r="IOJ243" s="465"/>
      <c r="IOL243" s="463"/>
      <c r="IOM243" s="467"/>
      <c r="ION243" s="467"/>
      <c r="IOO243" s="464"/>
      <c r="IOP243" s="464"/>
      <c r="IOQ243" s="464"/>
      <c r="IOR243" s="465"/>
      <c r="IOT243" s="463"/>
      <c r="IOU243" s="467"/>
      <c r="IOV243" s="467"/>
      <c r="IOW243" s="464"/>
      <c r="IOX243" s="464"/>
      <c r="IOY243" s="464"/>
      <c r="IOZ243" s="465"/>
      <c r="IPB243" s="463"/>
      <c r="IPC243" s="467"/>
      <c r="IPD243" s="467"/>
      <c r="IPE243" s="464"/>
      <c r="IPF243" s="464"/>
      <c r="IPG243" s="464"/>
      <c r="IPH243" s="465"/>
      <c r="IPJ243" s="463"/>
      <c r="IPK243" s="467"/>
      <c r="IPL243" s="467"/>
      <c r="IPM243" s="464"/>
      <c r="IPN243" s="464"/>
      <c r="IPO243" s="464"/>
      <c r="IPP243" s="465"/>
      <c r="IPR243" s="463"/>
      <c r="IPS243" s="467"/>
      <c r="IPT243" s="467"/>
      <c r="IPU243" s="464"/>
      <c r="IPV243" s="464"/>
      <c r="IPW243" s="464"/>
      <c r="IPX243" s="465"/>
      <c r="IPZ243" s="463"/>
      <c r="IQA243" s="467"/>
      <c r="IQB243" s="467"/>
      <c r="IQC243" s="464"/>
      <c r="IQD243" s="464"/>
      <c r="IQE243" s="464"/>
      <c r="IQF243" s="465"/>
      <c r="IQH243" s="463"/>
      <c r="IQI243" s="467"/>
      <c r="IQJ243" s="467"/>
      <c r="IQK243" s="464"/>
      <c r="IQL243" s="464"/>
      <c r="IQM243" s="464"/>
      <c r="IQN243" s="465"/>
      <c r="IQP243" s="463"/>
      <c r="IQQ243" s="467"/>
      <c r="IQR243" s="467"/>
      <c r="IQS243" s="464"/>
      <c r="IQT243" s="464"/>
      <c r="IQU243" s="464"/>
      <c r="IQV243" s="465"/>
      <c r="IQX243" s="463"/>
      <c r="IQY243" s="467"/>
      <c r="IQZ243" s="467"/>
      <c r="IRA243" s="464"/>
      <c r="IRB243" s="464"/>
      <c r="IRC243" s="464"/>
      <c r="IRD243" s="465"/>
      <c r="IRF243" s="463"/>
      <c r="IRG243" s="467"/>
      <c r="IRH243" s="467"/>
      <c r="IRI243" s="464"/>
      <c r="IRJ243" s="464"/>
      <c r="IRK243" s="464"/>
      <c r="IRL243" s="465"/>
      <c r="IRN243" s="463"/>
      <c r="IRO243" s="467"/>
      <c r="IRP243" s="467"/>
      <c r="IRQ243" s="464"/>
      <c r="IRR243" s="464"/>
      <c r="IRS243" s="464"/>
      <c r="IRT243" s="465"/>
      <c r="IRV243" s="463"/>
      <c r="IRW243" s="467"/>
      <c r="IRX243" s="467"/>
      <c r="IRY243" s="464"/>
      <c r="IRZ243" s="464"/>
      <c r="ISA243" s="464"/>
      <c r="ISB243" s="465"/>
      <c r="ISD243" s="463"/>
      <c r="ISE243" s="467"/>
      <c r="ISF243" s="467"/>
      <c r="ISG243" s="464"/>
      <c r="ISH243" s="464"/>
      <c r="ISI243" s="464"/>
      <c r="ISJ243" s="465"/>
      <c r="ISL243" s="463"/>
      <c r="ISM243" s="467"/>
      <c r="ISN243" s="467"/>
      <c r="ISO243" s="464"/>
      <c r="ISP243" s="464"/>
      <c r="ISQ243" s="464"/>
      <c r="ISR243" s="465"/>
      <c r="IST243" s="463"/>
      <c r="ISU243" s="467"/>
      <c r="ISV243" s="467"/>
      <c r="ISW243" s="464"/>
      <c r="ISX243" s="464"/>
      <c r="ISY243" s="464"/>
      <c r="ISZ243" s="465"/>
      <c r="ITB243" s="463"/>
      <c r="ITC243" s="467"/>
      <c r="ITD243" s="467"/>
      <c r="ITE243" s="464"/>
      <c r="ITF243" s="464"/>
      <c r="ITG243" s="464"/>
      <c r="ITH243" s="465"/>
      <c r="ITJ243" s="463"/>
      <c r="ITK243" s="467"/>
      <c r="ITL243" s="467"/>
      <c r="ITM243" s="464"/>
      <c r="ITN243" s="464"/>
      <c r="ITO243" s="464"/>
      <c r="ITP243" s="465"/>
      <c r="ITR243" s="463"/>
      <c r="ITS243" s="467"/>
      <c r="ITT243" s="467"/>
      <c r="ITU243" s="464"/>
      <c r="ITV243" s="464"/>
      <c r="ITW243" s="464"/>
      <c r="ITX243" s="465"/>
      <c r="ITZ243" s="463"/>
      <c r="IUA243" s="467"/>
      <c r="IUB243" s="467"/>
      <c r="IUC243" s="464"/>
      <c r="IUD243" s="464"/>
      <c r="IUE243" s="464"/>
      <c r="IUF243" s="465"/>
      <c r="IUH243" s="463"/>
      <c r="IUI243" s="467"/>
      <c r="IUJ243" s="467"/>
      <c r="IUK243" s="464"/>
      <c r="IUL243" s="464"/>
      <c r="IUM243" s="464"/>
      <c r="IUN243" s="465"/>
      <c r="IUP243" s="463"/>
      <c r="IUQ243" s="467"/>
      <c r="IUR243" s="467"/>
      <c r="IUS243" s="464"/>
      <c r="IUT243" s="464"/>
      <c r="IUU243" s="464"/>
      <c r="IUV243" s="465"/>
      <c r="IUX243" s="463"/>
      <c r="IUY243" s="467"/>
      <c r="IUZ243" s="467"/>
      <c r="IVA243" s="464"/>
      <c r="IVB243" s="464"/>
      <c r="IVC243" s="464"/>
      <c r="IVD243" s="465"/>
      <c r="IVF243" s="463"/>
      <c r="IVG243" s="467"/>
      <c r="IVH243" s="467"/>
      <c r="IVI243" s="464"/>
      <c r="IVJ243" s="464"/>
      <c r="IVK243" s="464"/>
      <c r="IVL243" s="465"/>
      <c r="IVN243" s="463"/>
      <c r="IVO243" s="467"/>
      <c r="IVP243" s="467"/>
      <c r="IVQ243" s="464"/>
      <c r="IVR243" s="464"/>
      <c r="IVS243" s="464"/>
      <c r="IVT243" s="465"/>
      <c r="IVV243" s="463"/>
      <c r="IVW243" s="467"/>
      <c r="IVX243" s="467"/>
      <c r="IVY243" s="464"/>
      <c r="IVZ243" s="464"/>
      <c r="IWA243" s="464"/>
      <c r="IWB243" s="465"/>
      <c r="IWD243" s="463"/>
      <c r="IWE243" s="467"/>
      <c r="IWF243" s="467"/>
      <c r="IWG243" s="464"/>
      <c r="IWH243" s="464"/>
      <c r="IWI243" s="464"/>
      <c r="IWJ243" s="465"/>
      <c r="IWL243" s="463"/>
      <c r="IWM243" s="467"/>
      <c r="IWN243" s="467"/>
      <c r="IWO243" s="464"/>
      <c r="IWP243" s="464"/>
      <c r="IWQ243" s="464"/>
      <c r="IWR243" s="465"/>
      <c r="IWT243" s="463"/>
      <c r="IWU243" s="467"/>
      <c r="IWV243" s="467"/>
      <c r="IWW243" s="464"/>
      <c r="IWX243" s="464"/>
      <c r="IWY243" s="464"/>
      <c r="IWZ243" s="465"/>
      <c r="IXB243" s="463"/>
      <c r="IXC243" s="467"/>
      <c r="IXD243" s="467"/>
      <c r="IXE243" s="464"/>
      <c r="IXF243" s="464"/>
      <c r="IXG243" s="464"/>
      <c r="IXH243" s="465"/>
      <c r="IXJ243" s="463"/>
      <c r="IXK243" s="467"/>
      <c r="IXL243" s="467"/>
      <c r="IXM243" s="464"/>
      <c r="IXN243" s="464"/>
      <c r="IXO243" s="464"/>
      <c r="IXP243" s="465"/>
      <c r="IXR243" s="463"/>
      <c r="IXS243" s="467"/>
      <c r="IXT243" s="467"/>
      <c r="IXU243" s="464"/>
      <c r="IXV243" s="464"/>
      <c r="IXW243" s="464"/>
      <c r="IXX243" s="465"/>
      <c r="IXZ243" s="463"/>
      <c r="IYA243" s="467"/>
      <c r="IYB243" s="467"/>
      <c r="IYC243" s="464"/>
      <c r="IYD243" s="464"/>
      <c r="IYE243" s="464"/>
      <c r="IYF243" s="465"/>
      <c r="IYH243" s="463"/>
      <c r="IYI243" s="467"/>
      <c r="IYJ243" s="467"/>
      <c r="IYK243" s="464"/>
      <c r="IYL243" s="464"/>
      <c r="IYM243" s="464"/>
      <c r="IYN243" s="465"/>
      <c r="IYP243" s="463"/>
      <c r="IYQ243" s="467"/>
      <c r="IYR243" s="467"/>
      <c r="IYS243" s="464"/>
      <c r="IYT243" s="464"/>
      <c r="IYU243" s="464"/>
      <c r="IYV243" s="465"/>
      <c r="IYX243" s="463"/>
      <c r="IYY243" s="467"/>
      <c r="IYZ243" s="467"/>
      <c r="IZA243" s="464"/>
      <c r="IZB243" s="464"/>
      <c r="IZC243" s="464"/>
      <c r="IZD243" s="465"/>
      <c r="IZF243" s="463"/>
      <c r="IZG243" s="467"/>
      <c r="IZH243" s="467"/>
      <c r="IZI243" s="464"/>
      <c r="IZJ243" s="464"/>
      <c r="IZK243" s="464"/>
      <c r="IZL243" s="465"/>
      <c r="IZN243" s="463"/>
      <c r="IZO243" s="467"/>
      <c r="IZP243" s="467"/>
      <c r="IZQ243" s="464"/>
      <c r="IZR243" s="464"/>
      <c r="IZS243" s="464"/>
      <c r="IZT243" s="465"/>
      <c r="IZV243" s="463"/>
      <c r="IZW243" s="467"/>
      <c r="IZX243" s="467"/>
      <c r="IZY243" s="464"/>
      <c r="IZZ243" s="464"/>
      <c r="JAA243" s="464"/>
      <c r="JAB243" s="465"/>
      <c r="JAD243" s="463"/>
      <c r="JAE243" s="467"/>
      <c r="JAF243" s="467"/>
      <c r="JAG243" s="464"/>
      <c r="JAH243" s="464"/>
      <c r="JAI243" s="464"/>
      <c r="JAJ243" s="465"/>
      <c r="JAL243" s="463"/>
      <c r="JAM243" s="467"/>
      <c r="JAN243" s="467"/>
      <c r="JAO243" s="464"/>
      <c r="JAP243" s="464"/>
      <c r="JAQ243" s="464"/>
      <c r="JAR243" s="465"/>
      <c r="JAT243" s="463"/>
      <c r="JAU243" s="467"/>
      <c r="JAV243" s="467"/>
      <c r="JAW243" s="464"/>
      <c r="JAX243" s="464"/>
      <c r="JAY243" s="464"/>
      <c r="JAZ243" s="465"/>
      <c r="JBB243" s="463"/>
      <c r="JBC243" s="467"/>
      <c r="JBD243" s="467"/>
      <c r="JBE243" s="464"/>
      <c r="JBF243" s="464"/>
      <c r="JBG243" s="464"/>
      <c r="JBH243" s="465"/>
      <c r="JBJ243" s="463"/>
      <c r="JBK243" s="467"/>
      <c r="JBL243" s="467"/>
      <c r="JBM243" s="464"/>
      <c r="JBN243" s="464"/>
      <c r="JBO243" s="464"/>
      <c r="JBP243" s="465"/>
      <c r="JBR243" s="463"/>
      <c r="JBS243" s="467"/>
      <c r="JBT243" s="467"/>
      <c r="JBU243" s="464"/>
      <c r="JBV243" s="464"/>
      <c r="JBW243" s="464"/>
      <c r="JBX243" s="465"/>
      <c r="JBZ243" s="463"/>
      <c r="JCA243" s="467"/>
      <c r="JCB243" s="467"/>
      <c r="JCC243" s="464"/>
      <c r="JCD243" s="464"/>
      <c r="JCE243" s="464"/>
      <c r="JCF243" s="465"/>
      <c r="JCH243" s="463"/>
      <c r="JCI243" s="467"/>
      <c r="JCJ243" s="467"/>
      <c r="JCK243" s="464"/>
      <c r="JCL243" s="464"/>
      <c r="JCM243" s="464"/>
      <c r="JCN243" s="465"/>
      <c r="JCP243" s="463"/>
      <c r="JCQ243" s="467"/>
      <c r="JCR243" s="467"/>
      <c r="JCS243" s="464"/>
      <c r="JCT243" s="464"/>
      <c r="JCU243" s="464"/>
      <c r="JCV243" s="465"/>
      <c r="JCX243" s="463"/>
      <c r="JCY243" s="467"/>
      <c r="JCZ243" s="467"/>
      <c r="JDA243" s="464"/>
      <c r="JDB243" s="464"/>
      <c r="JDC243" s="464"/>
      <c r="JDD243" s="465"/>
      <c r="JDF243" s="463"/>
      <c r="JDG243" s="467"/>
      <c r="JDH243" s="467"/>
      <c r="JDI243" s="464"/>
      <c r="JDJ243" s="464"/>
      <c r="JDK243" s="464"/>
      <c r="JDL243" s="465"/>
      <c r="JDN243" s="463"/>
      <c r="JDO243" s="467"/>
      <c r="JDP243" s="467"/>
      <c r="JDQ243" s="464"/>
      <c r="JDR243" s="464"/>
      <c r="JDS243" s="464"/>
      <c r="JDT243" s="465"/>
      <c r="JDV243" s="463"/>
      <c r="JDW243" s="467"/>
      <c r="JDX243" s="467"/>
      <c r="JDY243" s="464"/>
      <c r="JDZ243" s="464"/>
      <c r="JEA243" s="464"/>
      <c r="JEB243" s="465"/>
      <c r="JED243" s="463"/>
      <c r="JEE243" s="467"/>
      <c r="JEF243" s="467"/>
      <c r="JEG243" s="464"/>
      <c r="JEH243" s="464"/>
      <c r="JEI243" s="464"/>
      <c r="JEJ243" s="465"/>
      <c r="JEL243" s="463"/>
      <c r="JEM243" s="467"/>
      <c r="JEN243" s="467"/>
      <c r="JEO243" s="464"/>
      <c r="JEP243" s="464"/>
      <c r="JEQ243" s="464"/>
      <c r="JER243" s="465"/>
      <c r="JET243" s="463"/>
      <c r="JEU243" s="467"/>
      <c r="JEV243" s="467"/>
      <c r="JEW243" s="464"/>
      <c r="JEX243" s="464"/>
      <c r="JEY243" s="464"/>
      <c r="JEZ243" s="465"/>
      <c r="JFB243" s="463"/>
      <c r="JFC243" s="467"/>
      <c r="JFD243" s="467"/>
      <c r="JFE243" s="464"/>
      <c r="JFF243" s="464"/>
      <c r="JFG243" s="464"/>
      <c r="JFH243" s="465"/>
      <c r="JFJ243" s="463"/>
      <c r="JFK243" s="467"/>
      <c r="JFL243" s="467"/>
      <c r="JFM243" s="464"/>
      <c r="JFN243" s="464"/>
      <c r="JFO243" s="464"/>
      <c r="JFP243" s="465"/>
      <c r="JFR243" s="463"/>
      <c r="JFS243" s="467"/>
      <c r="JFT243" s="467"/>
      <c r="JFU243" s="464"/>
      <c r="JFV243" s="464"/>
      <c r="JFW243" s="464"/>
      <c r="JFX243" s="465"/>
      <c r="JFZ243" s="463"/>
      <c r="JGA243" s="467"/>
      <c r="JGB243" s="467"/>
      <c r="JGC243" s="464"/>
      <c r="JGD243" s="464"/>
      <c r="JGE243" s="464"/>
      <c r="JGF243" s="465"/>
      <c r="JGH243" s="463"/>
      <c r="JGI243" s="467"/>
      <c r="JGJ243" s="467"/>
      <c r="JGK243" s="464"/>
      <c r="JGL243" s="464"/>
      <c r="JGM243" s="464"/>
      <c r="JGN243" s="465"/>
      <c r="JGP243" s="463"/>
      <c r="JGQ243" s="467"/>
      <c r="JGR243" s="467"/>
      <c r="JGS243" s="464"/>
      <c r="JGT243" s="464"/>
      <c r="JGU243" s="464"/>
      <c r="JGV243" s="465"/>
      <c r="JGX243" s="463"/>
      <c r="JGY243" s="467"/>
      <c r="JGZ243" s="467"/>
      <c r="JHA243" s="464"/>
      <c r="JHB243" s="464"/>
      <c r="JHC243" s="464"/>
      <c r="JHD243" s="465"/>
      <c r="JHF243" s="463"/>
      <c r="JHG243" s="467"/>
      <c r="JHH243" s="467"/>
      <c r="JHI243" s="464"/>
      <c r="JHJ243" s="464"/>
      <c r="JHK243" s="464"/>
      <c r="JHL243" s="465"/>
      <c r="JHN243" s="463"/>
      <c r="JHO243" s="467"/>
      <c r="JHP243" s="467"/>
      <c r="JHQ243" s="464"/>
      <c r="JHR243" s="464"/>
      <c r="JHS243" s="464"/>
      <c r="JHT243" s="465"/>
      <c r="JHV243" s="463"/>
      <c r="JHW243" s="467"/>
      <c r="JHX243" s="467"/>
      <c r="JHY243" s="464"/>
      <c r="JHZ243" s="464"/>
      <c r="JIA243" s="464"/>
      <c r="JIB243" s="465"/>
      <c r="JID243" s="463"/>
      <c r="JIE243" s="467"/>
      <c r="JIF243" s="467"/>
      <c r="JIG243" s="464"/>
      <c r="JIH243" s="464"/>
      <c r="JII243" s="464"/>
      <c r="JIJ243" s="465"/>
      <c r="JIL243" s="463"/>
      <c r="JIM243" s="467"/>
      <c r="JIN243" s="467"/>
      <c r="JIO243" s="464"/>
      <c r="JIP243" s="464"/>
      <c r="JIQ243" s="464"/>
      <c r="JIR243" s="465"/>
      <c r="JIT243" s="463"/>
      <c r="JIU243" s="467"/>
      <c r="JIV243" s="467"/>
      <c r="JIW243" s="464"/>
      <c r="JIX243" s="464"/>
      <c r="JIY243" s="464"/>
      <c r="JIZ243" s="465"/>
      <c r="JJB243" s="463"/>
      <c r="JJC243" s="467"/>
      <c r="JJD243" s="467"/>
      <c r="JJE243" s="464"/>
      <c r="JJF243" s="464"/>
      <c r="JJG243" s="464"/>
      <c r="JJH243" s="465"/>
      <c r="JJJ243" s="463"/>
      <c r="JJK243" s="467"/>
      <c r="JJL243" s="467"/>
      <c r="JJM243" s="464"/>
      <c r="JJN243" s="464"/>
      <c r="JJO243" s="464"/>
      <c r="JJP243" s="465"/>
      <c r="JJR243" s="463"/>
      <c r="JJS243" s="467"/>
      <c r="JJT243" s="467"/>
      <c r="JJU243" s="464"/>
      <c r="JJV243" s="464"/>
      <c r="JJW243" s="464"/>
      <c r="JJX243" s="465"/>
      <c r="JJZ243" s="463"/>
      <c r="JKA243" s="467"/>
      <c r="JKB243" s="467"/>
      <c r="JKC243" s="464"/>
      <c r="JKD243" s="464"/>
      <c r="JKE243" s="464"/>
      <c r="JKF243" s="465"/>
      <c r="JKH243" s="463"/>
      <c r="JKI243" s="467"/>
      <c r="JKJ243" s="467"/>
      <c r="JKK243" s="464"/>
      <c r="JKL243" s="464"/>
      <c r="JKM243" s="464"/>
      <c r="JKN243" s="465"/>
      <c r="JKP243" s="463"/>
      <c r="JKQ243" s="467"/>
      <c r="JKR243" s="467"/>
      <c r="JKS243" s="464"/>
      <c r="JKT243" s="464"/>
      <c r="JKU243" s="464"/>
      <c r="JKV243" s="465"/>
      <c r="JKX243" s="463"/>
      <c r="JKY243" s="467"/>
      <c r="JKZ243" s="467"/>
      <c r="JLA243" s="464"/>
      <c r="JLB243" s="464"/>
      <c r="JLC243" s="464"/>
      <c r="JLD243" s="465"/>
      <c r="JLF243" s="463"/>
      <c r="JLG243" s="467"/>
      <c r="JLH243" s="467"/>
      <c r="JLI243" s="464"/>
      <c r="JLJ243" s="464"/>
      <c r="JLK243" s="464"/>
      <c r="JLL243" s="465"/>
      <c r="JLN243" s="463"/>
      <c r="JLO243" s="467"/>
      <c r="JLP243" s="467"/>
      <c r="JLQ243" s="464"/>
      <c r="JLR243" s="464"/>
      <c r="JLS243" s="464"/>
      <c r="JLT243" s="465"/>
      <c r="JLV243" s="463"/>
      <c r="JLW243" s="467"/>
      <c r="JLX243" s="467"/>
      <c r="JLY243" s="464"/>
      <c r="JLZ243" s="464"/>
      <c r="JMA243" s="464"/>
      <c r="JMB243" s="465"/>
      <c r="JMD243" s="463"/>
      <c r="JME243" s="467"/>
      <c r="JMF243" s="467"/>
      <c r="JMG243" s="464"/>
      <c r="JMH243" s="464"/>
      <c r="JMI243" s="464"/>
      <c r="JMJ243" s="465"/>
      <c r="JML243" s="463"/>
      <c r="JMM243" s="467"/>
      <c r="JMN243" s="467"/>
      <c r="JMO243" s="464"/>
      <c r="JMP243" s="464"/>
      <c r="JMQ243" s="464"/>
      <c r="JMR243" s="465"/>
      <c r="JMT243" s="463"/>
      <c r="JMU243" s="467"/>
      <c r="JMV243" s="467"/>
      <c r="JMW243" s="464"/>
      <c r="JMX243" s="464"/>
      <c r="JMY243" s="464"/>
      <c r="JMZ243" s="465"/>
      <c r="JNB243" s="463"/>
      <c r="JNC243" s="467"/>
      <c r="JND243" s="467"/>
      <c r="JNE243" s="464"/>
      <c r="JNF243" s="464"/>
      <c r="JNG243" s="464"/>
      <c r="JNH243" s="465"/>
      <c r="JNJ243" s="463"/>
      <c r="JNK243" s="467"/>
      <c r="JNL243" s="467"/>
      <c r="JNM243" s="464"/>
      <c r="JNN243" s="464"/>
      <c r="JNO243" s="464"/>
      <c r="JNP243" s="465"/>
      <c r="JNR243" s="463"/>
      <c r="JNS243" s="467"/>
      <c r="JNT243" s="467"/>
      <c r="JNU243" s="464"/>
      <c r="JNV243" s="464"/>
      <c r="JNW243" s="464"/>
      <c r="JNX243" s="465"/>
      <c r="JNZ243" s="463"/>
      <c r="JOA243" s="467"/>
      <c r="JOB243" s="467"/>
      <c r="JOC243" s="464"/>
      <c r="JOD243" s="464"/>
      <c r="JOE243" s="464"/>
      <c r="JOF243" s="465"/>
      <c r="JOH243" s="463"/>
      <c r="JOI243" s="467"/>
      <c r="JOJ243" s="467"/>
      <c r="JOK243" s="464"/>
      <c r="JOL243" s="464"/>
      <c r="JOM243" s="464"/>
      <c r="JON243" s="465"/>
      <c r="JOP243" s="463"/>
      <c r="JOQ243" s="467"/>
      <c r="JOR243" s="467"/>
      <c r="JOS243" s="464"/>
      <c r="JOT243" s="464"/>
      <c r="JOU243" s="464"/>
      <c r="JOV243" s="465"/>
      <c r="JOX243" s="463"/>
      <c r="JOY243" s="467"/>
      <c r="JOZ243" s="467"/>
      <c r="JPA243" s="464"/>
      <c r="JPB243" s="464"/>
      <c r="JPC243" s="464"/>
      <c r="JPD243" s="465"/>
      <c r="JPF243" s="463"/>
      <c r="JPG243" s="467"/>
      <c r="JPH243" s="467"/>
      <c r="JPI243" s="464"/>
      <c r="JPJ243" s="464"/>
      <c r="JPK243" s="464"/>
      <c r="JPL243" s="465"/>
      <c r="JPN243" s="463"/>
      <c r="JPO243" s="467"/>
      <c r="JPP243" s="467"/>
      <c r="JPQ243" s="464"/>
      <c r="JPR243" s="464"/>
      <c r="JPS243" s="464"/>
      <c r="JPT243" s="465"/>
      <c r="JPV243" s="463"/>
      <c r="JPW243" s="467"/>
      <c r="JPX243" s="467"/>
      <c r="JPY243" s="464"/>
      <c r="JPZ243" s="464"/>
      <c r="JQA243" s="464"/>
      <c r="JQB243" s="465"/>
      <c r="JQD243" s="463"/>
      <c r="JQE243" s="467"/>
      <c r="JQF243" s="467"/>
      <c r="JQG243" s="464"/>
      <c r="JQH243" s="464"/>
      <c r="JQI243" s="464"/>
      <c r="JQJ243" s="465"/>
      <c r="JQL243" s="463"/>
      <c r="JQM243" s="467"/>
      <c r="JQN243" s="467"/>
      <c r="JQO243" s="464"/>
      <c r="JQP243" s="464"/>
      <c r="JQQ243" s="464"/>
      <c r="JQR243" s="465"/>
      <c r="JQT243" s="463"/>
      <c r="JQU243" s="467"/>
      <c r="JQV243" s="467"/>
      <c r="JQW243" s="464"/>
      <c r="JQX243" s="464"/>
      <c r="JQY243" s="464"/>
      <c r="JQZ243" s="465"/>
      <c r="JRB243" s="463"/>
      <c r="JRC243" s="467"/>
      <c r="JRD243" s="467"/>
      <c r="JRE243" s="464"/>
      <c r="JRF243" s="464"/>
      <c r="JRG243" s="464"/>
      <c r="JRH243" s="465"/>
      <c r="JRJ243" s="463"/>
      <c r="JRK243" s="467"/>
      <c r="JRL243" s="467"/>
      <c r="JRM243" s="464"/>
      <c r="JRN243" s="464"/>
      <c r="JRO243" s="464"/>
      <c r="JRP243" s="465"/>
      <c r="JRR243" s="463"/>
      <c r="JRS243" s="467"/>
      <c r="JRT243" s="467"/>
      <c r="JRU243" s="464"/>
      <c r="JRV243" s="464"/>
      <c r="JRW243" s="464"/>
      <c r="JRX243" s="465"/>
      <c r="JRZ243" s="463"/>
      <c r="JSA243" s="467"/>
      <c r="JSB243" s="467"/>
      <c r="JSC243" s="464"/>
      <c r="JSD243" s="464"/>
      <c r="JSE243" s="464"/>
      <c r="JSF243" s="465"/>
      <c r="JSH243" s="463"/>
      <c r="JSI243" s="467"/>
      <c r="JSJ243" s="467"/>
      <c r="JSK243" s="464"/>
      <c r="JSL243" s="464"/>
      <c r="JSM243" s="464"/>
      <c r="JSN243" s="465"/>
      <c r="JSP243" s="463"/>
      <c r="JSQ243" s="467"/>
      <c r="JSR243" s="467"/>
      <c r="JSS243" s="464"/>
      <c r="JST243" s="464"/>
      <c r="JSU243" s="464"/>
      <c r="JSV243" s="465"/>
      <c r="JSX243" s="463"/>
      <c r="JSY243" s="467"/>
      <c r="JSZ243" s="467"/>
      <c r="JTA243" s="464"/>
      <c r="JTB243" s="464"/>
      <c r="JTC243" s="464"/>
      <c r="JTD243" s="465"/>
      <c r="JTF243" s="463"/>
      <c r="JTG243" s="467"/>
      <c r="JTH243" s="467"/>
      <c r="JTI243" s="464"/>
      <c r="JTJ243" s="464"/>
      <c r="JTK243" s="464"/>
      <c r="JTL243" s="465"/>
      <c r="JTN243" s="463"/>
      <c r="JTO243" s="467"/>
      <c r="JTP243" s="467"/>
      <c r="JTQ243" s="464"/>
      <c r="JTR243" s="464"/>
      <c r="JTS243" s="464"/>
      <c r="JTT243" s="465"/>
      <c r="JTV243" s="463"/>
      <c r="JTW243" s="467"/>
      <c r="JTX243" s="467"/>
      <c r="JTY243" s="464"/>
      <c r="JTZ243" s="464"/>
      <c r="JUA243" s="464"/>
      <c r="JUB243" s="465"/>
      <c r="JUD243" s="463"/>
      <c r="JUE243" s="467"/>
      <c r="JUF243" s="467"/>
      <c r="JUG243" s="464"/>
      <c r="JUH243" s="464"/>
      <c r="JUI243" s="464"/>
      <c r="JUJ243" s="465"/>
      <c r="JUL243" s="463"/>
      <c r="JUM243" s="467"/>
      <c r="JUN243" s="467"/>
      <c r="JUO243" s="464"/>
      <c r="JUP243" s="464"/>
      <c r="JUQ243" s="464"/>
      <c r="JUR243" s="465"/>
      <c r="JUT243" s="463"/>
      <c r="JUU243" s="467"/>
      <c r="JUV243" s="467"/>
      <c r="JUW243" s="464"/>
      <c r="JUX243" s="464"/>
      <c r="JUY243" s="464"/>
      <c r="JUZ243" s="465"/>
      <c r="JVB243" s="463"/>
      <c r="JVC243" s="467"/>
      <c r="JVD243" s="467"/>
      <c r="JVE243" s="464"/>
      <c r="JVF243" s="464"/>
      <c r="JVG243" s="464"/>
      <c r="JVH243" s="465"/>
      <c r="JVJ243" s="463"/>
      <c r="JVK243" s="467"/>
      <c r="JVL243" s="467"/>
      <c r="JVM243" s="464"/>
      <c r="JVN243" s="464"/>
      <c r="JVO243" s="464"/>
      <c r="JVP243" s="465"/>
      <c r="JVR243" s="463"/>
      <c r="JVS243" s="467"/>
      <c r="JVT243" s="467"/>
      <c r="JVU243" s="464"/>
      <c r="JVV243" s="464"/>
      <c r="JVW243" s="464"/>
      <c r="JVX243" s="465"/>
      <c r="JVZ243" s="463"/>
      <c r="JWA243" s="467"/>
      <c r="JWB243" s="467"/>
      <c r="JWC243" s="464"/>
      <c r="JWD243" s="464"/>
      <c r="JWE243" s="464"/>
      <c r="JWF243" s="465"/>
      <c r="JWH243" s="463"/>
      <c r="JWI243" s="467"/>
      <c r="JWJ243" s="467"/>
      <c r="JWK243" s="464"/>
      <c r="JWL243" s="464"/>
      <c r="JWM243" s="464"/>
      <c r="JWN243" s="465"/>
      <c r="JWP243" s="463"/>
      <c r="JWQ243" s="467"/>
      <c r="JWR243" s="467"/>
      <c r="JWS243" s="464"/>
      <c r="JWT243" s="464"/>
      <c r="JWU243" s="464"/>
      <c r="JWV243" s="465"/>
      <c r="JWX243" s="463"/>
      <c r="JWY243" s="467"/>
      <c r="JWZ243" s="467"/>
      <c r="JXA243" s="464"/>
      <c r="JXB243" s="464"/>
      <c r="JXC243" s="464"/>
      <c r="JXD243" s="465"/>
      <c r="JXF243" s="463"/>
      <c r="JXG243" s="467"/>
      <c r="JXH243" s="467"/>
      <c r="JXI243" s="464"/>
      <c r="JXJ243" s="464"/>
      <c r="JXK243" s="464"/>
      <c r="JXL243" s="465"/>
      <c r="JXN243" s="463"/>
      <c r="JXO243" s="467"/>
      <c r="JXP243" s="467"/>
      <c r="JXQ243" s="464"/>
      <c r="JXR243" s="464"/>
      <c r="JXS243" s="464"/>
      <c r="JXT243" s="465"/>
      <c r="JXV243" s="463"/>
      <c r="JXW243" s="467"/>
      <c r="JXX243" s="467"/>
      <c r="JXY243" s="464"/>
      <c r="JXZ243" s="464"/>
      <c r="JYA243" s="464"/>
      <c r="JYB243" s="465"/>
      <c r="JYD243" s="463"/>
      <c r="JYE243" s="467"/>
      <c r="JYF243" s="467"/>
      <c r="JYG243" s="464"/>
      <c r="JYH243" s="464"/>
      <c r="JYI243" s="464"/>
      <c r="JYJ243" s="465"/>
      <c r="JYL243" s="463"/>
      <c r="JYM243" s="467"/>
      <c r="JYN243" s="467"/>
      <c r="JYO243" s="464"/>
      <c r="JYP243" s="464"/>
      <c r="JYQ243" s="464"/>
      <c r="JYR243" s="465"/>
      <c r="JYT243" s="463"/>
      <c r="JYU243" s="467"/>
      <c r="JYV243" s="467"/>
      <c r="JYW243" s="464"/>
      <c r="JYX243" s="464"/>
      <c r="JYY243" s="464"/>
      <c r="JYZ243" s="465"/>
      <c r="JZB243" s="463"/>
      <c r="JZC243" s="467"/>
      <c r="JZD243" s="467"/>
      <c r="JZE243" s="464"/>
      <c r="JZF243" s="464"/>
      <c r="JZG243" s="464"/>
      <c r="JZH243" s="465"/>
      <c r="JZJ243" s="463"/>
      <c r="JZK243" s="467"/>
      <c r="JZL243" s="467"/>
      <c r="JZM243" s="464"/>
      <c r="JZN243" s="464"/>
      <c r="JZO243" s="464"/>
      <c r="JZP243" s="465"/>
      <c r="JZR243" s="463"/>
      <c r="JZS243" s="467"/>
      <c r="JZT243" s="467"/>
      <c r="JZU243" s="464"/>
      <c r="JZV243" s="464"/>
      <c r="JZW243" s="464"/>
      <c r="JZX243" s="465"/>
      <c r="JZZ243" s="463"/>
      <c r="KAA243" s="467"/>
      <c r="KAB243" s="467"/>
      <c r="KAC243" s="464"/>
      <c r="KAD243" s="464"/>
      <c r="KAE243" s="464"/>
      <c r="KAF243" s="465"/>
      <c r="KAH243" s="463"/>
      <c r="KAI243" s="467"/>
      <c r="KAJ243" s="467"/>
      <c r="KAK243" s="464"/>
      <c r="KAL243" s="464"/>
      <c r="KAM243" s="464"/>
      <c r="KAN243" s="465"/>
      <c r="KAP243" s="463"/>
      <c r="KAQ243" s="467"/>
      <c r="KAR243" s="467"/>
      <c r="KAS243" s="464"/>
      <c r="KAT243" s="464"/>
      <c r="KAU243" s="464"/>
      <c r="KAV243" s="465"/>
      <c r="KAX243" s="463"/>
      <c r="KAY243" s="467"/>
      <c r="KAZ243" s="467"/>
      <c r="KBA243" s="464"/>
      <c r="KBB243" s="464"/>
      <c r="KBC243" s="464"/>
      <c r="KBD243" s="465"/>
      <c r="KBF243" s="463"/>
      <c r="KBG243" s="467"/>
      <c r="KBH243" s="467"/>
      <c r="KBI243" s="464"/>
      <c r="KBJ243" s="464"/>
      <c r="KBK243" s="464"/>
      <c r="KBL243" s="465"/>
      <c r="KBN243" s="463"/>
      <c r="KBO243" s="467"/>
      <c r="KBP243" s="467"/>
      <c r="KBQ243" s="464"/>
      <c r="KBR243" s="464"/>
      <c r="KBS243" s="464"/>
      <c r="KBT243" s="465"/>
      <c r="KBV243" s="463"/>
      <c r="KBW243" s="467"/>
      <c r="KBX243" s="467"/>
      <c r="KBY243" s="464"/>
      <c r="KBZ243" s="464"/>
      <c r="KCA243" s="464"/>
      <c r="KCB243" s="465"/>
      <c r="KCD243" s="463"/>
      <c r="KCE243" s="467"/>
      <c r="KCF243" s="467"/>
      <c r="KCG243" s="464"/>
      <c r="KCH243" s="464"/>
      <c r="KCI243" s="464"/>
      <c r="KCJ243" s="465"/>
      <c r="KCL243" s="463"/>
      <c r="KCM243" s="467"/>
      <c r="KCN243" s="467"/>
      <c r="KCO243" s="464"/>
      <c r="KCP243" s="464"/>
      <c r="KCQ243" s="464"/>
      <c r="KCR243" s="465"/>
      <c r="KCT243" s="463"/>
      <c r="KCU243" s="467"/>
      <c r="KCV243" s="467"/>
      <c r="KCW243" s="464"/>
      <c r="KCX243" s="464"/>
      <c r="KCY243" s="464"/>
      <c r="KCZ243" s="465"/>
      <c r="KDB243" s="463"/>
      <c r="KDC243" s="467"/>
      <c r="KDD243" s="467"/>
      <c r="KDE243" s="464"/>
      <c r="KDF243" s="464"/>
      <c r="KDG243" s="464"/>
      <c r="KDH243" s="465"/>
      <c r="KDJ243" s="463"/>
      <c r="KDK243" s="467"/>
      <c r="KDL243" s="467"/>
      <c r="KDM243" s="464"/>
      <c r="KDN243" s="464"/>
      <c r="KDO243" s="464"/>
      <c r="KDP243" s="465"/>
      <c r="KDR243" s="463"/>
      <c r="KDS243" s="467"/>
      <c r="KDT243" s="467"/>
      <c r="KDU243" s="464"/>
      <c r="KDV243" s="464"/>
      <c r="KDW243" s="464"/>
      <c r="KDX243" s="465"/>
      <c r="KDZ243" s="463"/>
      <c r="KEA243" s="467"/>
      <c r="KEB243" s="467"/>
      <c r="KEC243" s="464"/>
      <c r="KED243" s="464"/>
      <c r="KEE243" s="464"/>
      <c r="KEF243" s="465"/>
      <c r="KEH243" s="463"/>
      <c r="KEI243" s="467"/>
      <c r="KEJ243" s="467"/>
      <c r="KEK243" s="464"/>
      <c r="KEL243" s="464"/>
      <c r="KEM243" s="464"/>
      <c r="KEN243" s="465"/>
      <c r="KEP243" s="463"/>
      <c r="KEQ243" s="467"/>
      <c r="KER243" s="467"/>
      <c r="KES243" s="464"/>
      <c r="KET243" s="464"/>
      <c r="KEU243" s="464"/>
      <c r="KEV243" s="465"/>
      <c r="KEX243" s="463"/>
      <c r="KEY243" s="467"/>
      <c r="KEZ243" s="467"/>
      <c r="KFA243" s="464"/>
      <c r="KFB243" s="464"/>
      <c r="KFC243" s="464"/>
      <c r="KFD243" s="465"/>
      <c r="KFF243" s="463"/>
      <c r="KFG243" s="467"/>
      <c r="KFH243" s="467"/>
      <c r="KFI243" s="464"/>
      <c r="KFJ243" s="464"/>
      <c r="KFK243" s="464"/>
      <c r="KFL243" s="465"/>
      <c r="KFN243" s="463"/>
      <c r="KFO243" s="467"/>
      <c r="KFP243" s="467"/>
      <c r="KFQ243" s="464"/>
      <c r="KFR243" s="464"/>
      <c r="KFS243" s="464"/>
      <c r="KFT243" s="465"/>
      <c r="KFV243" s="463"/>
      <c r="KFW243" s="467"/>
      <c r="KFX243" s="467"/>
      <c r="KFY243" s="464"/>
      <c r="KFZ243" s="464"/>
      <c r="KGA243" s="464"/>
      <c r="KGB243" s="465"/>
      <c r="KGD243" s="463"/>
      <c r="KGE243" s="467"/>
      <c r="KGF243" s="467"/>
      <c r="KGG243" s="464"/>
      <c r="KGH243" s="464"/>
      <c r="KGI243" s="464"/>
      <c r="KGJ243" s="465"/>
      <c r="KGL243" s="463"/>
      <c r="KGM243" s="467"/>
      <c r="KGN243" s="467"/>
      <c r="KGO243" s="464"/>
      <c r="KGP243" s="464"/>
      <c r="KGQ243" s="464"/>
      <c r="KGR243" s="465"/>
      <c r="KGT243" s="463"/>
      <c r="KGU243" s="467"/>
      <c r="KGV243" s="467"/>
      <c r="KGW243" s="464"/>
      <c r="KGX243" s="464"/>
      <c r="KGY243" s="464"/>
      <c r="KGZ243" s="465"/>
      <c r="KHB243" s="463"/>
      <c r="KHC243" s="467"/>
      <c r="KHD243" s="467"/>
      <c r="KHE243" s="464"/>
      <c r="KHF243" s="464"/>
      <c r="KHG243" s="464"/>
      <c r="KHH243" s="465"/>
      <c r="KHJ243" s="463"/>
      <c r="KHK243" s="467"/>
      <c r="KHL243" s="467"/>
      <c r="KHM243" s="464"/>
      <c r="KHN243" s="464"/>
      <c r="KHO243" s="464"/>
      <c r="KHP243" s="465"/>
      <c r="KHR243" s="463"/>
      <c r="KHS243" s="467"/>
      <c r="KHT243" s="467"/>
      <c r="KHU243" s="464"/>
      <c r="KHV243" s="464"/>
      <c r="KHW243" s="464"/>
      <c r="KHX243" s="465"/>
      <c r="KHZ243" s="463"/>
      <c r="KIA243" s="467"/>
      <c r="KIB243" s="467"/>
      <c r="KIC243" s="464"/>
      <c r="KID243" s="464"/>
      <c r="KIE243" s="464"/>
      <c r="KIF243" s="465"/>
      <c r="KIH243" s="463"/>
      <c r="KII243" s="467"/>
      <c r="KIJ243" s="467"/>
      <c r="KIK243" s="464"/>
      <c r="KIL243" s="464"/>
      <c r="KIM243" s="464"/>
      <c r="KIN243" s="465"/>
      <c r="KIP243" s="463"/>
      <c r="KIQ243" s="467"/>
      <c r="KIR243" s="467"/>
      <c r="KIS243" s="464"/>
      <c r="KIT243" s="464"/>
      <c r="KIU243" s="464"/>
      <c r="KIV243" s="465"/>
      <c r="KIX243" s="463"/>
      <c r="KIY243" s="467"/>
      <c r="KIZ243" s="467"/>
      <c r="KJA243" s="464"/>
      <c r="KJB243" s="464"/>
      <c r="KJC243" s="464"/>
      <c r="KJD243" s="465"/>
      <c r="KJF243" s="463"/>
      <c r="KJG243" s="467"/>
      <c r="KJH243" s="467"/>
      <c r="KJI243" s="464"/>
      <c r="KJJ243" s="464"/>
      <c r="KJK243" s="464"/>
      <c r="KJL243" s="465"/>
      <c r="KJN243" s="463"/>
      <c r="KJO243" s="467"/>
      <c r="KJP243" s="467"/>
      <c r="KJQ243" s="464"/>
      <c r="KJR243" s="464"/>
      <c r="KJS243" s="464"/>
      <c r="KJT243" s="465"/>
      <c r="KJV243" s="463"/>
      <c r="KJW243" s="467"/>
      <c r="KJX243" s="467"/>
      <c r="KJY243" s="464"/>
      <c r="KJZ243" s="464"/>
      <c r="KKA243" s="464"/>
      <c r="KKB243" s="465"/>
      <c r="KKD243" s="463"/>
      <c r="KKE243" s="467"/>
      <c r="KKF243" s="467"/>
      <c r="KKG243" s="464"/>
      <c r="KKH243" s="464"/>
      <c r="KKI243" s="464"/>
      <c r="KKJ243" s="465"/>
      <c r="KKL243" s="463"/>
      <c r="KKM243" s="467"/>
      <c r="KKN243" s="467"/>
      <c r="KKO243" s="464"/>
      <c r="KKP243" s="464"/>
      <c r="KKQ243" s="464"/>
      <c r="KKR243" s="465"/>
      <c r="KKT243" s="463"/>
      <c r="KKU243" s="467"/>
      <c r="KKV243" s="467"/>
      <c r="KKW243" s="464"/>
      <c r="KKX243" s="464"/>
      <c r="KKY243" s="464"/>
      <c r="KKZ243" s="465"/>
      <c r="KLB243" s="463"/>
      <c r="KLC243" s="467"/>
      <c r="KLD243" s="467"/>
      <c r="KLE243" s="464"/>
      <c r="KLF243" s="464"/>
      <c r="KLG243" s="464"/>
      <c r="KLH243" s="465"/>
      <c r="KLJ243" s="463"/>
      <c r="KLK243" s="467"/>
      <c r="KLL243" s="467"/>
      <c r="KLM243" s="464"/>
      <c r="KLN243" s="464"/>
      <c r="KLO243" s="464"/>
      <c r="KLP243" s="465"/>
      <c r="KLR243" s="463"/>
      <c r="KLS243" s="467"/>
      <c r="KLT243" s="467"/>
      <c r="KLU243" s="464"/>
      <c r="KLV243" s="464"/>
      <c r="KLW243" s="464"/>
      <c r="KLX243" s="465"/>
      <c r="KLZ243" s="463"/>
      <c r="KMA243" s="467"/>
      <c r="KMB243" s="467"/>
      <c r="KMC243" s="464"/>
      <c r="KMD243" s="464"/>
      <c r="KME243" s="464"/>
      <c r="KMF243" s="465"/>
      <c r="KMH243" s="463"/>
      <c r="KMI243" s="467"/>
      <c r="KMJ243" s="467"/>
      <c r="KMK243" s="464"/>
      <c r="KML243" s="464"/>
      <c r="KMM243" s="464"/>
      <c r="KMN243" s="465"/>
      <c r="KMP243" s="463"/>
      <c r="KMQ243" s="467"/>
      <c r="KMR243" s="467"/>
      <c r="KMS243" s="464"/>
      <c r="KMT243" s="464"/>
      <c r="KMU243" s="464"/>
      <c r="KMV243" s="465"/>
      <c r="KMX243" s="463"/>
      <c r="KMY243" s="467"/>
      <c r="KMZ243" s="467"/>
      <c r="KNA243" s="464"/>
      <c r="KNB243" s="464"/>
      <c r="KNC243" s="464"/>
      <c r="KND243" s="465"/>
      <c r="KNF243" s="463"/>
      <c r="KNG243" s="467"/>
      <c r="KNH243" s="467"/>
      <c r="KNI243" s="464"/>
      <c r="KNJ243" s="464"/>
      <c r="KNK243" s="464"/>
      <c r="KNL243" s="465"/>
      <c r="KNN243" s="463"/>
      <c r="KNO243" s="467"/>
      <c r="KNP243" s="467"/>
      <c r="KNQ243" s="464"/>
      <c r="KNR243" s="464"/>
      <c r="KNS243" s="464"/>
      <c r="KNT243" s="465"/>
      <c r="KNV243" s="463"/>
      <c r="KNW243" s="467"/>
      <c r="KNX243" s="467"/>
      <c r="KNY243" s="464"/>
      <c r="KNZ243" s="464"/>
      <c r="KOA243" s="464"/>
      <c r="KOB243" s="465"/>
      <c r="KOD243" s="463"/>
      <c r="KOE243" s="467"/>
      <c r="KOF243" s="467"/>
      <c r="KOG243" s="464"/>
      <c r="KOH243" s="464"/>
      <c r="KOI243" s="464"/>
      <c r="KOJ243" s="465"/>
      <c r="KOL243" s="463"/>
      <c r="KOM243" s="467"/>
      <c r="KON243" s="467"/>
      <c r="KOO243" s="464"/>
      <c r="KOP243" s="464"/>
      <c r="KOQ243" s="464"/>
      <c r="KOR243" s="465"/>
      <c r="KOT243" s="463"/>
      <c r="KOU243" s="467"/>
      <c r="KOV243" s="467"/>
      <c r="KOW243" s="464"/>
      <c r="KOX243" s="464"/>
      <c r="KOY243" s="464"/>
      <c r="KOZ243" s="465"/>
      <c r="KPB243" s="463"/>
      <c r="KPC243" s="467"/>
      <c r="KPD243" s="467"/>
      <c r="KPE243" s="464"/>
      <c r="KPF243" s="464"/>
      <c r="KPG243" s="464"/>
      <c r="KPH243" s="465"/>
      <c r="KPJ243" s="463"/>
      <c r="KPK243" s="467"/>
      <c r="KPL243" s="467"/>
      <c r="KPM243" s="464"/>
      <c r="KPN243" s="464"/>
      <c r="KPO243" s="464"/>
      <c r="KPP243" s="465"/>
      <c r="KPR243" s="463"/>
      <c r="KPS243" s="467"/>
      <c r="KPT243" s="467"/>
      <c r="KPU243" s="464"/>
      <c r="KPV243" s="464"/>
      <c r="KPW243" s="464"/>
      <c r="KPX243" s="465"/>
      <c r="KPZ243" s="463"/>
      <c r="KQA243" s="467"/>
      <c r="KQB243" s="467"/>
      <c r="KQC243" s="464"/>
      <c r="KQD243" s="464"/>
      <c r="KQE243" s="464"/>
      <c r="KQF243" s="465"/>
      <c r="KQH243" s="463"/>
      <c r="KQI243" s="467"/>
      <c r="KQJ243" s="467"/>
      <c r="KQK243" s="464"/>
      <c r="KQL243" s="464"/>
      <c r="KQM243" s="464"/>
      <c r="KQN243" s="465"/>
      <c r="KQP243" s="463"/>
      <c r="KQQ243" s="467"/>
      <c r="KQR243" s="467"/>
      <c r="KQS243" s="464"/>
      <c r="KQT243" s="464"/>
      <c r="KQU243" s="464"/>
      <c r="KQV243" s="465"/>
      <c r="KQX243" s="463"/>
      <c r="KQY243" s="467"/>
      <c r="KQZ243" s="467"/>
      <c r="KRA243" s="464"/>
      <c r="KRB243" s="464"/>
      <c r="KRC243" s="464"/>
      <c r="KRD243" s="465"/>
      <c r="KRF243" s="463"/>
      <c r="KRG243" s="467"/>
      <c r="KRH243" s="467"/>
      <c r="KRI243" s="464"/>
      <c r="KRJ243" s="464"/>
      <c r="KRK243" s="464"/>
      <c r="KRL243" s="465"/>
      <c r="KRN243" s="463"/>
      <c r="KRO243" s="467"/>
      <c r="KRP243" s="467"/>
      <c r="KRQ243" s="464"/>
      <c r="KRR243" s="464"/>
      <c r="KRS243" s="464"/>
      <c r="KRT243" s="465"/>
      <c r="KRV243" s="463"/>
      <c r="KRW243" s="467"/>
      <c r="KRX243" s="467"/>
      <c r="KRY243" s="464"/>
      <c r="KRZ243" s="464"/>
      <c r="KSA243" s="464"/>
      <c r="KSB243" s="465"/>
      <c r="KSD243" s="463"/>
      <c r="KSE243" s="467"/>
      <c r="KSF243" s="467"/>
      <c r="KSG243" s="464"/>
      <c r="KSH243" s="464"/>
      <c r="KSI243" s="464"/>
      <c r="KSJ243" s="465"/>
      <c r="KSL243" s="463"/>
      <c r="KSM243" s="467"/>
      <c r="KSN243" s="467"/>
      <c r="KSO243" s="464"/>
      <c r="KSP243" s="464"/>
      <c r="KSQ243" s="464"/>
      <c r="KSR243" s="465"/>
      <c r="KST243" s="463"/>
      <c r="KSU243" s="467"/>
      <c r="KSV243" s="467"/>
      <c r="KSW243" s="464"/>
      <c r="KSX243" s="464"/>
      <c r="KSY243" s="464"/>
      <c r="KSZ243" s="465"/>
      <c r="KTB243" s="463"/>
      <c r="KTC243" s="467"/>
      <c r="KTD243" s="467"/>
      <c r="KTE243" s="464"/>
      <c r="KTF243" s="464"/>
      <c r="KTG243" s="464"/>
      <c r="KTH243" s="465"/>
      <c r="KTJ243" s="463"/>
      <c r="KTK243" s="467"/>
      <c r="KTL243" s="467"/>
      <c r="KTM243" s="464"/>
      <c r="KTN243" s="464"/>
      <c r="KTO243" s="464"/>
      <c r="KTP243" s="465"/>
      <c r="KTR243" s="463"/>
      <c r="KTS243" s="467"/>
      <c r="KTT243" s="467"/>
      <c r="KTU243" s="464"/>
      <c r="KTV243" s="464"/>
      <c r="KTW243" s="464"/>
      <c r="KTX243" s="465"/>
      <c r="KTZ243" s="463"/>
      <c r="KUA243" s="467"/>
      <c r="KUB243" s="467"/>
      <c r="KUC243" s="464"/>
      <c r="KUD243" s="464"/>
      <c r="KUE243" s="464"/>
      <c r="KUF243" s="465"/>
      <c r="KUH243" s="463"/>
      <c r="KUI243" s="467"/>
      <c r="KUJ243" s="467"/>
      <c r="KUK243" s="464"/>
      <c r="KUL243" s="464"/>
      <c r="KUM243" s="464"/>
      <c r="KUN243" s="465"/>
      <c r="KUP243" s="463"/>
      <c r="KUQ243" s="467"/>
      <c r="KUR243" s="467"/>
      <c r="KUS243" s="464"/>
      <c r="KUT243" s="464"/>
      <c r="KUU243" s="464"/>
      <c r="KUV243" s="465"/>
      <c r="KUX243" s="463"/>
      <c r="KUY243" s="467"/>
      <c r="KUZ243" s="467"/>
      <c r="KVA243" s="464"/>
      <c r="KVB243" s="464"/>
      <c r="KVC243" s="464"/>
      <c r="KVD243" s="465"/>
      <c r="KVF243" s="463"/>
      <c r="KVG243" s="467"/>
      <c r="KVH243" s="467"/>
      <c r="KVI243" s="464"/>
      <c r="KVJ243" s="464"/>
      <c r="KVK243" s="464"/>
      <c r="KVL243" s="465"/>
      <c r="KVN243" s="463"/>
      <c r="KVO243" s="467"/>
      <c r="KVP243" s="467"/>
      <c r="KVQ243" s="464"/>
      <c r="KVR243" s="464"/>
      <c r="KVS243" s="464"/>
      <c r="KVT243" s="465"/>
      <c r="KVV243" s="463"/>
      <c r="KVW243" s="467"/>
      <c r="KVX243" s="467"/>
      <c r="KVY243" s="464"/>
      <c r="KVZ243" s="464"/>
      <c r="KWA243" s="464"/>
      <c r="KWB243" s="465"/>
      <c r="KWD243" s="463"/>
      <c r="KWE243" s="467"/>
      <c r="KWF243" s="467"/>
      <c r="KWG243" s="464"/>
      <c r="KWH243" s="464"/>
      <c r="KWI243" s="464"/>
      <c r="KWJ243" s="465"/>
      <c r="KWL243" s="463"/>
      <c r="KWM243" s="467"/>
      <c r="KWN243" s="467"/>
      <c r="KWO243" s="464"/>
      <c r="KWP243" s="464"/>
      <c r="KWQ243" s="464"/>
      <c r="KWR243" s="465"/>
      <c r="KWT243" s="463"/>
      <c r="KWU243" s="467"/>
      <c r="KWV243" s="467"/>
      <c r="KWW243" s="464"/>
      <c r="KWX243" s="464"/>
      <c r="KWY243" s="464"/>
      <c r="KWZ243" s="465"/>
      <c r="KXB243" s="463"/>
      <c r="KXC243" s="467"/>
      <c r="KXD243" s="467"/>
      <c r="KXE243" s="464"/>
      <c r="KXF243" s="464"/>
      <c r="KXG243" s="464"/>
      <c r="KXH243" s="465"/>
      <c r="KXJ243" s="463"/>
      <c r="KXK243" s="467"/>
      <c r="KXL243" s="467"/>
      <c r="KXM243" s="464"/>
      <c r="KXN243" s="464"/>
      <c r="KXO243" s="464"/>
      <c r="KXP243" s="465"/>
      <c r="KXR243" s="463"/>
      <c r="KXS243" s="467"/>
      <c r="KXT243" s="467"/>
      <c r="KXU243" s="464"/>
      <c r="KXV243" s="464"/>
      <c r="KXW243" s="464"/>
      <c r="KXX243" s="465"/>
      <c r="KXZ243" s="463"/>
      <c r="KYA243" s="467"/>
      <c r="KYB243" s="467"/>
      <c r="KYC243" s="464"/>
      <c r="KYD243" s="464"/>
      <c r="KYE243" s="464"/>
      <c r="KYF243" s="465"/>
      <c r="KYH243" s="463"/>
      <c r="KYI243" s="467"/>
      <c r="KYJ243" s="467"/>
      <c r="KYK243" s="464"/>
      <c r="KYL243" s="464"/>
      <c r="KYM243" s="464"/>
      <c r="KYN243" s="465"/>
      <c r="KYP243" s="463"/>
      <c r="KYQ243" s="467"/>
      <c r="KYR243" s="467"/>
      <c r="KYS243" s="464"/>
      <c r="KYT243" s="464"/>
      <c r="KYU243" s="464"/>
      <c r="KYV243" s="465"/>
      <c r="KYX243" s="463"/>
      <c r="KYY243" s="467"/>
      <c r="KYZ243" s="467"/>
      <c r="KZA243" s="464"/>
      <c r="KZB243" s="464"/>
      <c r="KZC243" s="464"/>
      <c r="KZD243" s="465"/>
      <c r="KZF243" s="463"/>
      <c r="KZG243" s="467"/>
      <c r="KZH243" s="467"/>
      <c r="KZI243" s="464"/>
      <c r="KZJ243" s="464"/>
      <c r="KZK243" s="464"/>
      <c r="KZL243" s="465"/>
      <c r="KZN243" s="463"/>
      <c r="KZO243" s="467"/>
      <c r="KZP243" s="467"/>
      <c r="KZQ243" s="464"/>
      <c r="KZR243" s="464"/>
      <c r="KZS243" s="464"/>
      <c r="KZT243" s="465"/>
      <c r="KZV243" s="463"/>
      <c r="KZW243" s="467"/>
      <c r="KZX243" s="467"/>
      <c r="KZY243" s="464"/>
      <c r="KZZ243" s="464"/>
      <c r="LAA243" s="464"/>
      <c r="LAB243" s="465"/>
      <c r="LAD243" s="463"/>
      <c r="LAE243" s="467"/>
      <c r="LAF243" s="467"/>
      <c r="LAG243" s="464"/>
      <c r="LAH243" s="464"/>
      <c r="LAI243" s="464"/>
      <c r="LAJ243" s="465"/>
      <c r="LAL243" s="463"/>
      <c r="LAM243" s="467"/>
      <c r="LAN243" s="467"/>
      <c r="LAO243" s="464"/>
      <c r="LAP243" s="464"/>
      <c r="LAQ243" s="464"/>
      <c r="LAR243" s="465"/>
      <c r="LAT243" s="463"/>
      <c r="LAU243" s="467"/>
      <c r="LAV243" s="467"/>
      <c r="LAW243" s="464"/>
      <c r="LAX243" s="464"/>
      <c r="LAY243" s="464"/>
      <c r="LAZ243" s="465"/>
      <c r="LBB243" s="463"/>
      <c r="LBC243" s="467"/>
      <c r="LBD243" s="467"/>
      <c r="LBE243" s="464"/>
      <c r="LBF243" s="464"/>
      <c r="LBG243" s="464"/>
      <c r="LBH243" s="465"/>
      <c r="LBJ243" s="463"/>
      <c r="LBK243" s="467"/>
      <c r="LBL243" s="467"/>
      <c r="LBM243" s="464"/>
      <c r="LBN243" s="464"/>
      <c r="LBO243" s="464"/>
      <c r="LBP243" s="465"/>
      <c r="LBR243" s="463"/>
      <c r="LBS243" s="467"/>
      <c r="LBT243" s="467"/>
      <c r="LBU243" s="464"/>
      <c r="LBV243" s="464"/>
      <c r="LBW243" s="464"/>
      <c r="LBX243" s="465"/>
      <c r="LBZ243" s="463"/>
      <c r="LCA243" s="467"/>
      <c r="LCB243" s="467"/>
      <c r="LCC243" s="464"/>
      <c r="LCD243" s="464"/>
      <c r="LCE243" s="464"/>
      <c r="LCF243" s="465"/>
      <c r="LCH243" s="463"/>
      <c r="LCI243" s="467"/>
      <c r="LCJ243" s="467"/>
      <c r="LCK243" s="464"/>
      <c r="LCL243" s="464"/>
      <c r="LCM243" s="464"/>
      <c r="LCN243" s="465"/>
      <c r="LCP243" s="463"/>
      <c r="LCQ243" s="467"/>
      <c r="LCR243" s="467"/>
      <c r="LCS243" s="464"/>
      <c r="LCT243" s="464"/>
      <c r="LCU243" s="464"/>
      <c r="LCV243" s="465"/>
      <c r="LCX243" s="463"/>
      <c r="LCY243" s="467"/>
      <c r="LCZ243" s="467"/>
      <c r="LDA243" s="464"/>
      <c r="LDB243" s="464"/>
      <c r="LDC243" s="464"/>
      <c r="LDD243" s="465"/>
      <c r="LDF243" s="463"/>
      <c r="LDG243" s="467"/>
      <c r="LDH243" s="467"/>
      <c r="LDI243" s="464"/>
      <c r="LDJ243" s="464"/>
      <c r="LDK243" s="464"/>
      <c r="LDL243" s="465"/>
      <c r="LDN243" s="463"/>
      <c r="LDO243" s="467"/>
      <c r="LDP243" s="467"/>
      <c r="LDQ243" s="464"/>
      <c r="LDR243" s="464"/>
      <c r="LDS243" s="464"/>
      <c r="LDT243" s="465"/>
      <c r="LDV243" s="463"/>
      <c r="LDW243" s="467"/>
      <c r="LDX243" s="467"/>
      <c r="LDY243" s="464"/>
      <c r="LDZ243" s="464"/>
      <c r="LEA243" s="464"/>
      <c r="LEB243" s="465"/>
      <c r="LED243" s="463"/>
      <c r="LEE243" s="467"/>
      <c r="LEF243" s="467"/>
      <c r="LEG243" s="464"/>
      <c r="LEH243" s="464"/>
      <c r="LEI243" s="464"/>
      <c r="LEJ243" s="465"/>
      <c r="LEL243" s="463"/>
      <c r="LEM243" s="467"/>
      <c r="LEN243" s="467"/>
      <c r="LEO243" s="464"/>
      <c r="LEP243" s="464"/>
      <c r="LEQ243" s="464"/>
      <c r="LER243" s="465"/>
      <c r="LET243" s="463"/>
      <c r="LEU243" s="467"/>
      <c r="LEV243" s="467"/>
      <c r="LEW243" s="464"/>
      <c r="LEX243" s="464"/>
      <c r="LEY243" s="464"/>
      <c r="LEZ243" s="465"/>
      <c r="LFB243" s="463"/>
      <c r="LFC243" s="467"/>
      <c r="LFD243" s="467"/>
      <c r="LFE243" s="464"/>
      <c r="LFF243" s="464"/>
      <c r="LFG243" s="464"/>
      <c r="LFH243" s="465"/>
      <c r="LFJ243" s="463"/>
      <c r="LFK243" s="467"/>
      <c r="LFL243" s="467"/>
      <c r="LFM243" s="464"/>
      <c r="LFN243" s="464"/>
      <c r="LFO243" s="464"/>
      <c r="LFP243" s="465"/>
      <c r="LFR243" s="463"/>
      <c r="LFS243" s="467"/>
      <c r="LFT243" s="467"/>
      <c r="LFU243" s="464"/>
      <c r="LFV243" s="464"/>
      <c r="LFW243" s="464"/>
      <c r="LFX243" s="465"/>
      <c r="LFZ243" s="463"/>
      <c r="LGA243" s="467"/>
      <c r="LGB243" s="467"/>
      <c r="LGC243" s="464"/>
      <c r="LGD243" s="464"/>
      <c r="LGE243" s="464"/>
      <c r="LGF243" s="465"/>
      <c r="LGH243" s="463"/>
      <c r="LGI243" s="467"/>
      <c r="LGJ243" s="467"/>
      <c r="LGK243" s="464"/>
      <c r="LGL243" s="464"/>
      <c r="LGM243" s="464"/>
      <c r="LGN243" s="465"/>
      <c r="LGP243" s="463"/>
      <c r="LGQ243" s="467"/>
      <c r="LGR243" s="467"/>
      <c r="LGS243" s="464"/>
      <c r="LGT243" s="464"/>
      <c r="LGU243" s="464"/>
      <c r="LGV243" s="465"/>
      <c r="LGX243" s="463"/>
      <c r="LGY243" s="467"/>
      <c r="LGZ243" s="467"/>
      <c r="LHA243" s="464"/>
      <c r="LHB243" s="464"/>
      <c r="LHC243" s="464"/>
      <c r="LHD243" s="465"/>
      <c r="LHF243" s="463"/>
      <c r="LHG243" s="467"/>
      <c r="LHH243" s="467"/>
      <c r="LHI243" s="464"/>
      <c r="LHJ243" s="464"/>
      <c r="LHK243" s="464"/>
      <c r="LHL243" s="465"/>
      <c r="LHN243" s="463"/>
      <c r="LHO243" s="467"/>
      <c r="LHP243" s="467"/>
      <c r="LHQ243" s="464"/>
      <c r="LHR243" s="464"/>
      <c r="LHS243" s="464"/>
      <c r="LHT243" s="465"/>
      <c r="LHV243" s="463"/>
      <c r="LHW243" s="467"/>
      <c r="LHX243" s="467"/>
      <c r="LHY243" s="464"/>
      <c r="LHZ243" s="464"/>
      <c r="LIA243" s="464"/>
      <c r="LIB243" s="465"/>
      <c r="LID243" s="463"/>
      <c r="LIE243" s="467"/>
      <c r="LIF243" s="467"/>
      <c r="LIG243" s="464"/>
      <c r="LIH243" s="464"/>
      <c r="LII243" s="464"/>
      <c r="LIJ243" s="465"/>
      <c r="LIL243" s="463"/>
      <c r="LIM243" s="467"/>
      <c r="LIN243" s="467"/>
      <c r="LIO243" s="464"/>
      <c r="LIP243" s="464"/>
      <c r="LIQ243" s="464"/>
      <c r="LIR243" s="465"/>
      <c r="LIT243" s="463"/>
      <c r="LIU243" s="467"/>
      <c r="LIV243" s="467"/>
      <c r="LIW243" s="464"/>
      <c r="LIX243" s="464"/>
      <c r="LIY243" s="464"/>
      <c r="LIZ243" s="465"/>
      <c r="LJB243" s="463"/>
      <c r="LJC243" s="467"/>
      <c r="LJD243" s="467"/>
      <c r="LJE243" s="464"/>
      <c r="LJF243" s="464"/>
      <c r="LJG243" s="464"/>
      <c r="LJH243" s="465"/>
      <c r="LJJ243" s="463"/>
      <c r="LJK243" s="467"/>
      <c r="LJL243" s="467"/>
      <c r="LJM243" s="464"/>
      <c r="LJN243" s="464"/>
      <c r="LJO243" s="464"/>
      <c r="LJP243" s="465"/>
      <c r="LJR243" s="463"/>
      <c r="LJS243" s="467"/>
      <c r="LJT243" s="467"/>
      <c r="LJU243" s="464"/>
      <c r="LJV243" s="464"/>
      <c r="LJW243" s="464"/>
      <c r="LJX243" s="465"/>
      <c r="LJZ243" s="463"/>
      <c r="LKA243" s="467"/>
      <c r="LKB243" s="467"/>
      <c r="LKC243" s="464"/>
      <c r="LKD243" s="464"/>
      <c r="LKE243" s="464"/>
      <c r="LKF243" s="465"/>
      <c r="LKH243" s="463"/>
      <c r="LKI243" s="467"/>
      <c r="LKJ243" s="467"/>
      <c r="LKK243" s="464"/>
      <c r="LKL243" s="464"/>
      <c r="LKM243" s="464"/>
      <c r="LKN243" s="465"/>
      <c r="LKP243" s="463"/>
      <c r="LKQ243" s="467"/>
      <c r="LKR243" s="467"/>
      <c r="LKS243" s="464"/>
      <c r="LKT243" s="464"/>
      <c r="LKU243" s="464"/>
      <c r="LKV243" s="465"/>
      <c r="LKX243" s="463"/>
      <c r="LKY243" s="467"/>
      <c r="LKZ243" s="467"/>
      <c r="LLA243" s="464"/>
      <c r="LLB243" s="464"/>
      <c r="LLC243" s="464"/>
      <c r="LLD243" s="465"/>
      <c r="LLF243" s="463"/>
      <c r="LLG243" s="467"/>
      <c r="LLH243" s="467"/>
      <c r="LLI243" s="464"/>
      <c r="LLJ243" s="464"/>
      <c r="LLK243" s="464"/>
      <c r="LLL243" s="465"/>
      <c r="LLN243" s="463"/>
      <c r="LLO243" s="467"/>
      <c r="LLP243" s="467"/>
      <c r="LLQ243" s="464"/>
      <c r="LLR243" s="464"/>
      <c r="LLS243" s="464"/>
      <c r="LLT243" s="465"/>
      <c r="LLV243" s="463"/>
      <c r="LLW243" s="467"/>
      <c r="LLX243" s="467"/>
      <c r="LLY243" s="464"/>
      <c r="LLZ243" s="464"/>
      <c r="LMA243" s="464"/>
      <c r="LMB243" s="465"/>
      <c r="LMD243" s="463"/>
      <c r="LME243" s="467"/>
      <c r="LMF243" s="467"/>
      <c r="LMG243" s="464"/>
      <c r="LMH243" s="464"/>
      <c r="LMI243" s="464"/>
      <c r="LMJ243" s="465"/>
      <c r="LML243" s="463"/>
      <c r="LMM243" s="467"/>
      <c r="LMN243" s="467"/>
      <c r="LMO243" s="464"/>
      <c r="LMP243" s="464"/>
      <c r="LMQ243" s="464"/>
      <c r="LMR243" s="465"/>
      <c r="LMT243" s="463"/>
      <c r="LMU243" s="467"/>
      <c r="LMV243" s="467"/>
      <c r="LMW243" s="464"/>
      <c r="LMX243" s="464"/>
      <c r="LMY243" s="464"/>
      <c r="LMZ243" s="465"/>
      <c r="LNB243" s="463"/>
      <c r="LNC243" s="467"/>
      <c r="LND243" s="467"/>
      <c r="LNE243" s="464"/>
      <c r="LNF243" s="464"/>
      <c r="LNG243" s="464"/>
      <c r="LNH243" s="465"/>
      <c r="LNJ243" s="463"/>
      <c r="LNK243" s="467"/>
      <c r="LNL243" s="467"/>
      <c r="LNM243" s="464"/>
      <c r="LNN243" s="464"/>
      <c r="LNO243" s="464"/>
      <c r="LNP243" s="465"/>
      <c r="LNR243" s="463"/>
      <c r="LNS243" s="467"/>
      <c r="LNT243" s="467"/>
      <c r="LNU243" s="464"/>
      <c r="LNV243" s="464"/>
      <c r="LNW243" s="464"/>
      <c r="LNX243" s="465"/>
      <c r="LNZ243" s="463"/>
      <c r="LOA243" s="467"/>
      <c r="LOB243" s="467"/>
      <c r="LOC243" s="464"/>
      <c r="LOD243" s="464"/>
      <c r="LOE243" s="464"/>
      <c r="LOF243" s="465"/>
      <c r="LOH243" s="463"/>
      <c r="LOI243" s="467"/>
      <c r="LOJ243" s="467"/>
      <c r="LOK243" s="464"/>
      <c r="LOL243" s="464"/>
      <c r="LOM243" s="464"/>
      <c r="LON243" s="465"/>
      <c r="LOP243" s="463"/>
      <c r="LOQ243" s="467"/>
      <c r="LOR243" s="467"/>
      <c r="LOS243" s="464"/>
      <c r="LOT243" s="464"/>
      <c r="LOU243" s="464"/>
      <c r="LOV243" s="465"/>
      <c r="LOX243" s="463"/>
      <c r="LOY243" s="467"/>
      <c r="LOZ243" s="467"/>
      <c r="LPA243" s="464"/>
      <c r="LPB243" s="464"/>
      <c r="LPC243" s="464"/>
      <c r="LPD243" s="465"/>
      <c r="LPF243" s="463"/>
      <c r="LPG243" s="467"/>
      <c r="LPH243" s="467"/>
      <c r="LPI243" s="464"/>
      <c r="LPJ243" s="464"/>
      <c r="LPK243" s="464"/>
      <c r="LPL243" s="465"/>
      <c r="LPN243" s="463"/>
      <c r="LPO243" s="467"/>
      <c r="LPP243" s="467"/>
      <c r="LPQ243" s="464"/>
      <c r="LPR243" s="464"/>
      <c r="LPS243" s="464"/>
      <c r="LPT243" s="465"/>
      <c r="LPV243" s="463"/>
      <c r="LPW243" s="467"/>
      <c r="LPX243" s="467"/>
      <c r="LPY243" s="464"/>
      <c r="LPZ243" s="464"/>
      <c r="LQA243" s="464"/>
      <c r="LQB243" s="465"/>
      <c r="LQD243" s="463"/>
      <c r="LQE243" s="467"/>
      <c r="LQF243" s="467"/>
      <c r="LQG243" s="464"/>
      <c r="LQH243" s="464"/>
      <c r="LQI243" s="464"/>
      <c r="LQJ243" s="465"/>
      <c r="LQL243" s="463"/>
      <c r="LQM243" s="467"/>
      <c r="LQN243" s="467"/>
      <c r="LQO243" s="464"/>
      <c r="LQP243" s="464"/>
      <c r="LQQ243" s="464"/>
      <c r="LQR243" s="465"/>
      <c r="LQT243" s="463"/>
      <c r="LQU243" s="467"/>
      <c r="LQV243" s="467"/>
      <c r="LQW243" s="464"/>
      <c r="LQX243" s="464"/>
      <c r="LQY243" s="464"/>
      <c r="LQZ243" s="465"/>
      <c r="LRB243" s="463"/>
      <c r="LRC243" s="467"/>
      <c r="LRD243" s="467"/>
      <c r="LRE243" s="464"/>
      <c r="LRF243" s="464"/>
      <c r="LRG243" s="464"/>
      <c r="LRH243" s="465"/>
      <c r="LRJ243" s="463"/>
      <c r="LRK243" s="467"/>
      <c r="LRL243" s="467"/>
      <c r="LRM243" s="464"/>
      <c r="LRN243" s="464"/>
      <c r="LRO243" s="464"/>
      <c r="LRP243" s="465"/>
      <c r="LRR243" s="463"/>
      <c r="LRS243" s="467"/>
      <c r="LRT243" s="467"/>
      <c r="LRU243" s="464"/>
      <c r="LRV243" s="464"/>
      <c r="LRW243" s="464"/>
      <c r="LRX243" s="465"/>
      <c r="LRZ243" s="463"/>
      <c r="LSA243" s="467"/>
      <c r="LSB243" s="467"/>
      <c r="LSC243" s="464"/>
      <c r="LSD243" s="464"/>
      <c r="LSE243" s="464"/>
      <c r="LSF243" s="465"/>
      <c r="LSH243" s="463"/>
      <c r="LSI243" s="467"/>
      <c r="LSJ243" s="467"/>
      <c r="LSK243" s="464"/>
      <c r="LSL243" s="464"/>
      <c r="LSM243" s="464"/>
      <c r="LSN243" s="465"/>
      <c r="LSP243" s="463"/>
      <c r="LSQ243" s="467"/>
      <c r="LSR243" s="467"/>
      <c r="LSS243" s="464"/>
      <c r="LST243" s="464"/>
      <c r="LSU243" s="464"/>
      <c r="LSV243" s="465"/>
      <c r="LSX243" s="463"/>
      <c r="LSY243" s="467"/>
      <c r="LSZ243" s="467"/>
      <c r="LTA243" s="464"/>
      <c r="LTB243" s="464"/>
      <c r="LTC243" s="464"/>
      <c r="LTD243" s="465"/>
      <c r="LTF243" s="463"/>
      <c r="LTG243" s="467"/>
      <c r="LTH243" s="467"/>
      <c r="LTI243" s="464"/>
      <c r="LTJ243" s="464"/>
      <c r="LTK243" s="464"/>
      <c r="LTL243" s="465"/>
      <c r="LTN243" s="463"/>
      <c r="LTO243" s="467"/>
      <c r="LTP243" s="467"/>
      <c r="LTQ243" s="464"/>
      <c r="LTR243" s="464"/>
      <c r="LTS243" s="464"/>
      <c r="LTT243" s="465"/>
      <c r="LTV243" s="463"/>
      <c r="LTW243" s="467"/>
      <c r="LTX243" s="467"/>
      <c r="LTY243" s="464"/>
      <c r="LTZ243" s="464"/>
      <c r="LUA243" s="464"/>
      <c r="LUB243" s="465"/>
      <c r="LUD243" s="463"/>
      <c r="LUE243" s="467"/>
      <c r="LUF243" s="467"/>
      <c r="LUG243" s="464"/>
      <c r="LUH243" s="464"/>
      <c r="LUI243" s="464"/>
      <c r="LUJ243" s="465"/>
      <c r="LUL243" s="463"/>
      <c r="LUM243" s="467"/>
      <c r="LUN243" s="467"/>
      <c r="LUO243" s="464"/>
      <c r="LUP243" s="464"/>
      <c r="LUQ243" s="464"/>
      <c r="LUR243" s="465"/>
      <c r="LUT243" s="463"/>
      <c r="LUU243" s="467"/>
      <c r="LUV243" s="467"/>
      <c r="LUW243" s="464"/>
      <c r="LUX243" s="464"/>
      <c r="LUY243" s="464"/>
      <c r="LUZ243" s="465"/>
      <c r="LVB243" s="463"/>
      <c r="LVC243" s="467"/>
      <c r="LVD243" s="467"/>
      <c r="LVE243" s="464"/>
      <c r="LVF243" s="464"/>
      <c r="LVG243" s="464"/>
      <c r="LVH243" s="465"/>
      <c r="LVJ243" s="463"/>
      <c r="LVK243" s="467"/>
      <c r="LVL243" s="467"/>
      <c r="LVM243" s="464"/>
      <c r="LVN243" s="464"/>
      <c r="LVO243" s="464"/>
      <c r="LVP243" s="465"/>
      <c r="LVR243" s="463"/>
      <c r="LVS243" s="467"/>
      <c r="LVT243" s="467"/>
      <c r="LVU243" s="464"/>
      <c r="LVV243" s="464"/>
      <c r="LVW243" s="464"/>
      <c r="LVX243" s="465"/>
      <c r="LVZ243" s="463"/>
      <c r="LWA243" s="467"/>
      <c r="LWB243" s="467"/>
      <c r="LWC243" s="464"/>
      <c r="LWD243" s="464"/>
      <c r="LWE243" s="464"/>
      <c r="LWF243" s="465"/>
      <c r="LWH243" s="463"/>
      <c r="LWI243" s="467"/>
      <c r="LWJ243" s="467"/>
      <c r="LWK243" s="464"/>
      <c r="LWL243" s="464"/>
      <c r="LWM243" s="464"/>
      <c r="LWN243" s="465"/>
      <c r="LWP243" s="463"/>
      <c r="LWQ243" s="467"/>
      <c r="LWR243" s="467"/>
      <c r="LWS243" s="464"/>
      <c r="LWT243" s="464"/>
      <c r="LWU243" s="464"/>
      <c r="LWV243" s="465"/>
      <c r="LWX243" s="463"/>
      <c r="LWY243" s="467"/>
      <c r="LWZ243" s="467"/>
      <c r="LXA243" s="464"/>
      <c r="LXB243" s="464"/>
      <c r="LXC243" s="464"/>
      <c r="LXD243" s="465"/>
      <c r="LXF243" s="463"/>
      <c r="LXG243" s="467"/>
      <c r="LXH243" s="467"/>
      <c r="LXI243" s="464"/>
      <c r="LXJ243" s="464"/>
      <c r="LXK243" s="464"/>
      <c r="LXL243" s="465"/>
      <c r="LXN243" s="463"/>
      <c r="LXO243" s="467"/>
      <c r="LXP243" s="467"/>
      <c r="LXQ243" s="464"/>
      <c r="LXR243" s="464"/>
      <c r="LXS243" s="464"/>
      <c r="LXT243" s="465"/>
      <c r="LXV243" s="463"/>
      <c r="LXW243" s="467"/>
      <c r="LXX243" s="467"/>
      <c r="LXY243" s="464"/>
      <c r="LXZ243" s="464"/>
      <c r="LYA243" s="464"/>
      <c r="LYB243" s="465"/>
      <c r="LYD243" s="463"/>
      <c r="LYE243" s="467"/>
      <c r="LYF243" s="467"/>
      <c r="LYG243" s="464"/>
      <c r="LYH243" s="464"/>
      <c r="LYI243" s="464"/>
      <c r="LYJ243" s="465"/>
      <c r="LYL243" s="463"/>
      <c r="LYM243" s="467"/>
      <c r="LYN243" s="467"/>
      <c r="LYO243" s="464"/>
      <c r="LYP243" s="464"/>
      <c r="LYQ243" s="464"/>
      <c r="LYR243" s="465"/>
      <c r="LYT243" s="463"/>
      <c r="LYU243" s="467"/>
      <c r="LYV243" s="467"/>
      <c r="LYW243" s="464"/>
      <c r="LYX243" s="464"/>
      <c r="LYY243" s="464"/>
      <c r="LYZ243" s="465"/>
      <c r="LZB243" s="463"/>
      <c r="LZC243" s="467"/>
      <c r="LZD243" s="467"/>
      <c r="LZE243" s="464"/>
      <c r="LZF243" s="464"/>
      <c r="LZG243" s="464"/>
      <c r="LZH243" s="465"/>
      <c r="LZJ243" s="463"/>
      <c r="LZK243" s="467"/>
      <c r="LZL243" s="467"/>
      <c r="LZM243" s="464"/>
      <c r="LZN243" s="464"/>
      <c r="LZO243" s="464"/>
      <c r="LZP243" s="465"/>
      <c r="LZR243" s="463"/>
      <c r="LZS243" s="467"/>
      <c r="LZT243" s="467"/>
      <c r="LZU243" s="464"/>
      <c r="LZV243" s="464"/>
      <c r="LZW243" s="464"/>
      <c r="LZX243" s="465"/>
      <c r="LZZ243" s="463"/>
      <c r="MAA243" s="467"/>
      <c r="MAB243" s="467"/>
      <c r="MAC243" s="464"/>
      <c r="MAD243" s="464"/>
      <c r="MAE243" s="464"/>
      <c r="MAF243" s="465"/>
      <c r="MAH243" s="463"/>
      <c r="MAI243" s="467"/>
      <c r="MAJ243" s="467"/>
      <c r="MAK243" s="464"/>
      <c r="MAL243" s="464"/>
      <c r="MAM243" s="464"/>
      <c r="MAN243" s="465"/>
      <c r="MAP243" s="463"/>
      <c r="MAQ243" s="467"/>
      <c r="MAR243" s="467"/>
      <c r="MAS243" s="464"/>
      <c r="MAT243" s="464"/>
      <c r="MAU243" s="464"/>
      <c r="MAV243" s="465"/>
      <c r="MAX243" s="463"/>
      <c r="MAY243" s="467"/>
      <c r="MAZ243" s="467"/>
      <c r="MBA243" s="464"/>
      <c r="MBB243" s="464"/>
      <c r="MBC243" s="464"/>
      <c r="MBD243" s="465"/>
      <c r="MBF243" s="463"/>
      <c r="MBG243" s="467"/>
      <c r="MBH243" s="467"/>
      <c r="MBI243" s="464"/>
      <c r="MBJ243" s="464"/>
      <c r="MBK243" s="464"/>
      <c r="MBL243" s="465"/>
      <c r="MBN243" s="463"/>
      <c r="MBO243" s="467"/>
      <c r="MBP243" s="467"/>
      <c r="MBQ243" s="464"/>
      <c r="MBR243" s="464"/>
      <c r="MBS243" s="464"/>
      <c r="MBT243" s="465"/>
      <c r="MBV243" s="463"/>
      <c r="MBW243" s="467"/>
      <c r="MBX243" s="467"/>
      <c r="MBY243" s="464"/>
      <c r="MBZ243" s="464"/>
      <c r="MCA243" s="464"/>
      <c r="MCB243" s="465"/>
      <c r="MCD243" s="463"/>
      <c r="MCE243" s="467"/>
      <c r="MCF243" s="467"/>
      <c r="MCG243" s="464"/>
      <c r="MCH243" s="464"/>
      <c r="MCI243" s="464"/>
      <c r="MCJ243" s="465"/>
      <c r="MCL243" s="463"/>
      <c r="MCM243" s="467"/>
      <c r="MCN243" s="467"/>
      <c r="MCO243" s="464"/>
      <c r="MCP243" s="464"/>
      <c r="MCQ243" s="464"/>
      <c r="MCR243" s="465"/>
      <c r="MCT243" s="463"/>
      <c r="MCU243" s="467"/>
      <c r="MCV243" s="467"/>
      <c r="MCW243" s="464"/>
      <c r="MCX243" s="464"/>
      <c r="MCY243" s="464"/>
      <c r="MCZ243" s="465"/>
      <c r="MDB243" s="463"/>
      <c r="MDC243" s="467"/>
      <c r="MDD243" s="467"/>
      <c r="MDE243" s="464"/>
      <c r="MDF243" s="464"/>
      <c r="MDG243" s="464"/>
      <c r="MDH243" s="465"/>
      <c r="MDJ243" s="463"/>
      <c r="MDK243" s="467"/>
      <c r="MDL243" s="467"/>
      <c r="MDM243" s="464"/>
      <c r="MDN243" s="464"/>
      <c r="MDO243" s="464"/>
      <c r="MDP243" s="465"/>
      <c r="MDR243" s="463"/>
      <c r="MDS243" s="467"/>
      <c r="MDT243" s="467"/>
      <c r="MDU243" s="464"/>
      <c r="MDV243" s="464"/>
      <c r="MDW243" s="464"/>
      <c r="MDX243" s="465"/>
      <c r="MDZ243" s="463"/>
      <c r="MEA243" s="467"/>
      <c r="MEB243" s="467"/>
      <c r="MEC243" s="464"/>
      <c r="MED243" s="464"/>
      <c r="MEE243" s="464"/>
      <c r="MEF243" s="465"/>
      <c r="MEH243" s="463"/>
      <c r="MEI243" s="467"/>
      <c r="MEJ243" s="467"/>
      <c r="MEK243" s="464"/>
      <c r="MEL243" s="464"/>
      <c r="MEM243" s="464"/>
      <c r="MEN243" s="465"/>
      <c r="MEP243" s="463"/>
      <c r="MEQ243" s="467"/>
      <c r="MER243" s="467"/>
      <c r="MES243" s="464"/>
      <c r="MET243" s="464"/>
      <c r="MEU243" s="464"/>
      <c r="MEV243" s="465"/>
      <c r="MEX243" s="463"/>
      <c r="MEY243" s="467"/>
      <c r="MEZ243" s="467"/>
      <c r="MFA243" s="464"/>
      <c r="MFB243" s="464"/>
      <c r="MFC243" s="464"/>
      <c r="MFD243" s="465"/>
      <c r="MFF243" s="463"/>
      <c r="MFG243" s="467"/>
      <c r="MFH243" s="467"/>
      <c r="MFI243" s="464"/>
      <c r="MFJ243" s="464"/>
      <c r="MFK243" s="464"/>
      <c r="MFL243" s="465"/>
      <c r="MFN243" s="463"/>
      <c r="MFO243" s="467"/>
      <c r="MFP243" s="467"/>
      <c r="MFQ243" s="464"/>
      <c r="MFR243" s="464"/>
      <c r="MFS243" s="464"/>
      <c r="MFT243" s="465"/>
      <c r="MFV243" s="463"/>
      <c r="MFW243" s="467"/>
      <c r="MFX243" s="467"/>
      <c r="MFY243" s="464"/>
      <c r="MFZ243" s="464"/>
      <c r="MGA243" s="464"/>
      <c r="MGB243" s="465"/>
      <c r="MGD243" s="463"/>
      <c r="MGE243" s="467"/>
      <c r="MGF243" s="467"/>
      <c r="MGG243" s="464"/>
      <c r="MGH243" s="464"/>
      <c r="MGI243" s="464"/>
      <c r="MGJ243" s="465"/>
      <c r="MGL243" s="463"/>
      <c r="MGM243" s="467"/>
      <c r="MGN243" s="467"/>
      <c r="MGO243" s="464"/>
      <c r="MGP243" s="464"/>
      <c r="MGQ243" s="464"/>
      <c r="MGR243" s="465"/>
      <c r="MGT243" s="463"/>
      <c r="MGU243" s="467"/>
      <c r="MGV243" s="467"/>
      <c r="MGW243" s="464"/>
      <c r="MGX243" s="464"/>
      <c r="MGY243" s="464"/>
      <c r="MGZ243" s="465"/>
      <c r="MHB243" s="463"/>
      <c r="MHC243" s="467"/>
      <c r="MHD243" s="467"/>
      <c r="MHE243" s="464"/>
      <c r="MHF243" s="464"/>
      <c r="MHG243" s="464"/>
      <c r="MHH243" s="465"/>
      <c r="MHJ243" s="463"/>
      <c r="MHK243" s="467"/>
      <c r="MHL243" s="467"/>
      <c r="MHM243" s="464"/>
      <c r="MHN243" s="464"/>
      <c r="MHO243" s="464"/>
      <c r="MHP243" s="465"/>
      <c r="MHR243" s="463"/>
      <c r="MHS243" s="467"/>
      <c r="MHT243" s="467"/>
      <c r="MHU243" s="464"/>
      <c r="MHV243" s="464"/>
      <c r="MHW243" s="464"/>
      <c r="MHX243" s="465"/>
      <c r="MHZ243" s="463"/>
      <c r="MIA243" s="467"/>
      <c r="MIB243" s="467"/>
      <c r="MIC243" s="464"/>
      <c r="MID243" s="464"/>
      <c r="MIE243" s="464"/>
      <c r="MIF243" s="465"/>
      <c r="MIH243" s="463"/>
      <c r="MII243" s="467"/>
      <c r="MIJ243" s="467"/>
      <c r="MIK243" s="464"/>
      <c r="MIL243" s="464"/>
      <c r="MIM243" s="464"/>
      <c r="MIN243" s="465"/>
      <c r="MIP243" s="463"/>
      <c r="MIQ243" s="467"/>
      <c r="MIR243" s="467"/>
      <c r="MIS243" s="464"/>
      <c r="MIT243" s="464"/>
      <c r="MIU243" s="464"/>
      <c r="MIV243" s="465"/>
      <c r="MIX243" s="463"/>
      <c r="MIY243" s="467"/>
      <c r="MIZ243" s="467"/>
      <c r="MJA243" s="464"/>
      <c r="MJB243" s="464"/>
      <c r="MJC243" s="464"/>
      <c r="MJD243" s="465"/>
      <c r="MJF243" s="463"/>
      <c r="MJG243" s="467"/>
      <c r="MJH243" s="467"/>
      <c r="MJI243" s="464"/>
      <c r="MJJ243" s="464"/>
      <c r="MJK243" s="464"/>
      <c r="MJL243" s="465"/>
      <c r="MJN243" s="463"/>
      <c r="MJO243" s="467"/>
      <c r="MJP243" s="467"/>
      <c r="MJQ243" s="464"/>
      <c r="MJR243" s="464"/>
      <c r="MJS243" s="464"/>
      <c r="MJT243" s="465"/>
      <c r="MJV243" s="463"/>
      <c r="MJW243" s="467"/>
      <c r="MJX243" s="467"/>
      <c r="MJY243" s="464"/>
      <c r="MJZ243" s="464"/>
      <c r="MKA243" s="464"/>
      <c r="MKB243" s="465"/>
      <c r="MKD243" s="463"/>
      <c r="MKE243" s="467"/>
      <c r="MKF243" s="467"/>
      <c r="MKG243" s="464"/>
      <c r="MKH243" s="464"/>
      <c r="MKI243" s="464"/>
      <c r="MKJ243" s="465"/>
      <c r="MKL243" s="463"/>
      <c r="MKM243" s="467"/>
      <c r="MKN243" s="467"/>
      <c r="MKO243" s="464"/>
      <c r="MKP243" s="464"/>
      <c r="MKQ243" s="464"/>
      <c r="MKR243" s="465"/>
      <c r="MKT243" s="463"/>
      <c r="MKU243" s="467"/>
      <c r="MKV243" s="467"/>
      <c r="MKW243" s="464"/>
      <c r="MKX243" s="464"/>
      <c r="MKY243" s="464"/>
      <c r="MKZ243" s="465"/>
      <c r="MLB243" s="463"/>
      <c r="MLC243" s="467"/>
      <c r="MLD243" s="467"/>
      <c r="MLE243" s="464"/>
      <c r="MLF243" s="464"/>
      <c r="MLG243" s="464"/>
      <c r="MLH243" s="465"/>
      <c r="MLJ243" s="463"/>
      <c r="MLK243" s="467"/>
      <c r="MLL243" s="467"/>
      <c r="MLM243" s="464"/>
      <c r="MLN243" s="464"/>
      <c r="MLO243" s="464"/>
      <c r="MLP243" s="465"/>
      <c r="MLR243" s="463"/>
      <c r="MLS243" s="467"/>
      <c r="MLT243" s="467"/>
      <c r="MLU243" s="464"/>
      <c r="MLV243" s="464"/>
      <c r="MLW243" s="464"/>
      <c r="MLX243" s="465"/>
      <c r="MLZ243" s="463"/>
      <c r="MMA243" s="467"/>
      <c r="MMB243" s="467"/>
      <c r="MMC243" s="464"/>
      <c r="MMD243" s="464"/>
      <c r="MME243" s="464"/>
      <c r="MMF243" s="465"/>
      <c r="MMH243" s="463"/>
      <c r="MMI243" s="467"/>
      <c r="MMJ243" s="467"/>
      <c r="MMK243" s="464"/>
      <c r="MML243" s="464"/>
      <c r="MMM243" s="464"/>
      <c r="MMN243" s="465"/>
      <c r="MMP243" s="463"/>
      <c r="MMQ243" s="467"/>
      <c r="MMR243" s="467"/>
      <c r="MMS243" s="464"/>
      <c r="MMT243" s="464"/>
      <c r="MMU243" s="464"/>
      <c r="MMV243" s="465"/>
      <c r="MMX243" s="463"/>
      <c r="MMY243" s="467"/>
      <c r="MMZ243" s="467"/>
      <c r="MNA243" s="464"/>
      <c r="MNB243" s="464"/>
      <c r="MNC243" s="464"/>
      <c r="MND243" s="465"/>
      <c r="MNF243" s="463"/>
      <c r="MNG243" s="467"/>
      <c r="MNH243" s="467"/>
      <c r="MNI243" s="464"/>
      <c r="MNJ243" s="464"/>
      <c r="MNK243" s="464"/>
      <c r="MNL243" s="465"/>
      <c r="MNN243" s="463"/>
      <c r="MNO243" s="467"/>
      <c r="MNP243" s="467"/>
      <c r="MNQ243" s="464"/>
      <c r="MNR243" s="464"/>
      <c r="MNS243" s="464"/>
      <c r="MNT243" s="465"/>
      <c r="MNV243" s="463"/>
      <c r="MNW243" s="467"/>
      <c r="MNX243" s="467"/>
      <c r="MNY243" s="464"/>
      <c r="MNZ243" s="464"/>
      <c r="MOA243" s="464"/>
      <c r="MOB243" s="465"/>
      <c r="MOD243" s="463"/>
      <c r="MOE243" s="467"/>
      <c r="MOF243" s="467"/>
      <c r="MOG243" s="464"/>
      <c r="MOH243" s="464"/>
      <c r="MOI243" s="464"/>
      <c r="MOJ243" s="465"/>
      <c r="MOL243" s="463"/>
      <c r="MOM243" s="467"/>
      <c r="MON243" s="467"/>
      <c r="MOO243" s="464"/>
      <c r="MOP243" s="464"/>
      <c r="MOQ243" s="464"/>
      <c r="MOR243" s="465"/>
      <c r="MOT243" s="463"/>
      <c r="MOU243" s="467"/>
      <c r="MOV243" s="467"/>
      <c r="MOW243" s="464"/>
      <c r="MOX243" s="464"/>
      <c r="MOY243" s="464"/>
      <c r="MOZ243" s="465"/>
      <c r="MPB243" s="463"/>
      <c r="MPC243" s="467"/>
      <c r="MPD243" s="467"/>
      <c r="MPE243" s="464"/>
      <c r="MPF243" s="464"/>
      <c r="MPG243" s="464"/>
      <c r="MPH243" s="465"/>
      <c r="MPJ243" s="463"/>
      <c r="MPK243" s="467"/>
      <c r="MPL243" s="467"/>
      <c r="MPM243" s="464"/>
      <c r="MPN243" s="464"/>
      <c r="MPO243" s="464"/>
      <c r="MPP243" s="465"/>
      <c r="MPR243" s="463"/>
      <c r="MPS243" s="467"/>
      <c r="MPT243" s="467"/>
      <c r="MPU243" s="464"/>
      <c r="MPV243" s="464"/>
      <c r="MPW243" s="464"/>
      <c r="MPX243" s="465"/>
      <c r="MPZ243" s="463"/>
      <c r="MQA243" s="467"/>
      <c r="MQB243" s="467"/>
      <c r="MQC243" s="464"/>
      <c r="MQD243" s="464"/>
      <c r="MQE243" s="464"/>
      <c r="MQF243" s="465"/>
      <c r="MQH243" s="463"/>
      <c r="MQI243" s="467"/>
      <c r="MQJ243" s="467"/>
      <c r="MQK243" s="464"/>
      <c r="MQL243" s="464"/>
      <c r="MQM243" s="464"/>
      <c r="MQN243" s="465"/>
      <c r="MQP243" s="463"/>
      <c r="MQQ243" s="467"/>
      <c r="MQR243" s="467"/>
      <c r="MQS243" s="464"/>
      <c r="MQT243" s="464"/>
      <c r="MQU243" s="464"/>
      <c r="MQV243" s="465"/>
      <c r="MQX243" s="463"/>
      <c r="MQY243" s="467"/>
      <c r="MQZ243" s="467"/>
      <c r="MRA243" s="464"/>
      <c r="MRB243" s="464"/>
      <c r="MRC243" s="464"/>
      <c r="MRD243" s="465"/>
      <c r="MRF243" s="463"/>
      <c r="MRG243" s="467"/>
      <c r="MRH243" s="467"/>
      <c r="MRI243" s="464"/>
      <c r="MRJ243" s="464"/>
      <c r="MRK243" s="464"/>
      <c r="MRL243" s="465"/>
      <c r="MRN243" s="463"/>
      <c r="MRO243" s="467"/>
      <c r="MRP243" s="467"/>
      <c r="MRQ243" s="464"/>
      <c r="MRR243" s="464"/>
      <c r="MRS243" s="464"/>
      <c r="MRT243" s="465"/>
      <c r="MRV243" s="463"/>
      <c r="MRW243" s="467"/>
      <c r="MRX243" s="467"/>
      <c r="MRY243" s="464"/>
      <c r="MRZ243" s="464"/>
      <c r="MSA243" s="464"/>
      <c r="MSB243" s="465"/>
      <c r="MSD243" s="463"/>
      <c r="MSE243" s="467"/>
      <c r="MSF243" s="467"/>
      <c r="MSG243" s="464"/>
      <c r="MSH243" s="464"/>
      <c r="MSI243" s="464"/>
      <c r="MSJ243" s="465"/>
      <c r="MSL243" s="463"/>
      <c r="MSM243" s="467"/>
      <c r="MSN243" s="467"/>
      <c r="MSO243" s="464"/>
      <c r="MSP243" s="464"/>
      <c r="MSQ243" s="464"/>
      <c r="MSR243" s="465"/>
      <c r="MST243" s="463"/>
      <c r="MSU243" s="467"/>
      <c r="MSV243" s="467"/>
      <c r="MSW243" s="464"/>
      <c r="MSX243" s="464"/>
      <c r="MSY243" s="464"/>
      <c r="MSZ243" s="465"/>
      <c r="MTB243" s="463"/>
      <c r="MTC243" s="467"/>
      <c r="MTD243" s="467"/>
      <c r="MTE243" s="464"/>
      <c r="MTF243" s="464"/>
      <c r="MTG243" s="464"/>
      <c r="MTH243" s="465"/>
      <c r="MTJ243" s="463"/>
      <c r="MTK243" s="467"/>
      <c r="MTL243" s="467"/>
      <c r="MTM243" s="464"/>
      <c r="MTN243" s="464"/>
      <c r="MTO243" s="464"/>
      <c r="MTP243" s="465"/>
      <c r="MTR243" s="463"/>
      <c r="MTS243" s="467"/>
      <c r="MTT243" s="467"/>
      <c r="MTU243" s="464"/>
      <c r="MTV243" s="464"/>
      <c r="MTW243" s="464"/>
      <c r="MTX243" s="465"/>
      <c r="MTZ243" s="463"/>
      <c r="MUA243" s="467"/>
      <c r="MUB243" s="467"/>
      <c r="MUC243" s="464"/>
      <c r="MUD243" s="464"/>
      <c r="MUE243" s="464"/>
      <c r="MUF243" s="465"/>
      <c r="MUH243" s="463"/>
      <c r="MUI243" s="467"/>
      <c r="MUJ243" s="467"/>
      <c r="MUK243" s="464"/>
      <c r="MUL243" s="464"/>
      <c r="MUM243" s="464"/>
      <c r="MUN243" s="465"/>
      <c r="MUP243" s="463"/>
      <c r="MUQ243" s="467"/>
      <c r="MUR243" s="467"/>
      <c r="MUS243" s="464"/>
      <c r="MUT243" s="464"/>
      <c r="MUU243" s="464"/>
      <c r="MUV243" s="465"/>
      <c r="MUX243" s="463"/>
      <c r="MUY243" s="467"/>
      <c r="MUZ243" s="467"/>
      <c r="MVA243" s="464"/>
      <c r="MVB243" s="464"/>
      <c r="MVC243" s="464"/>
      <c r="MVD243" s="465"/>
      <c r="MVF243" s="463"/>
      <c r="MVG243" s="467"/>
      <c r="MVH243" s="467"/>
      <c r="MVI243" s="464"/>
      <c r="MVJ243" s="464"/>
      <c r="MVK243" s="464"/>
      <c r="MVL243" s="465"/>
      <c r="MVN243" s="463"/>
      <c r="MVO243" s="467"/>
      <c r="MVP243" s="467"/>
      <c r="MVQ243" s="464"/>
      <c r="MVR243" s="464"/>
      <c r="MVS243" s="464"/>
      <c r="MVT243" s="465"/>
      <c r="MVV243" s="463"/>
      <c r="MVW243" s="467"/>
      <c r="MVX243" s="467"/>
      <c r="MVY243" s="464"/>
      <c r="MVZ243" s="464"/>
      <c r="MWA243" s="464"/>
      <c r="MWB243" s="465"/>
      <c r="MWD243" s="463"/>
      <c r="MWE243" s="467"/>
      <c r="MWF243" s="467"/>
      <c r="MWG243" s="464"/>
      <c r="MWH243" s="464"/>
      <c r="MWI243" s="464"/>
      <c r="MWJ243" s="465"/>
      <c r="MWL243" s="463"/>
      <c r="MWM243" s="467"/>
      <c r="MWN243" s="467"/>
      <c r="MWO243" s="464"/>
      <c r="MWP243" s="464"/>
      <c r="MWQ243" s="464"/>
      <c r="MWR243" s="465"/>
      <c r="MWT243" s="463"/>
      <c r="MWU243" s="467"/>
      <c r="MWV243" s="467"/>
      <c r="MWW243" s="464"/>
      <c r="MWX243" s="464"/>
      <c r="MWY243" s="464"/>
      <c r="MWZ243" s="465"/>
      <c r="MXB243" s="463"/>
      <c r="MXC243" s="467"/>
      <c r="MXD243" s="467"/>
      <c r="MXE243" s="464"/>
      <c r="MXF243" s="464"/>
      <c r="MXG243" s="464"/>
      <c r="MXH243" s="465"/>
      <c r="MXJ243" s="463"/>
      <c r="MXK243" s="467"/>
      <c r="MXL243" s="467"/>
      <c r="MXM243" s="464"/>
      <c r="MXN243" s="464"/>
      <c r="MXO243" s="464"/>
      <c r="MXP243" s="465"/>
      <c r="MXR243" s="463"/>
      <c r="MXS243" s="467"/>
      <c r="MXT243" s="467"/>
      <c r="MXU243" s="464"/>
      <c r="MXV243" s="464"/>
      <c r="MXW243" s="464"/>
      <c r="MXX243" s="465"/>
      <c r="MXZ243" s="463"/>
      <c r="MYA243" s="467"/>
      <c r="MYB243" s="467"/>
      <c r="MYC243" s="464"/>
      <c r="MYD243" s="464"/>
      <c r="MYE243" s="464"/>
      <c r="MYF243" s="465"/>
      <c r="MYH243" s="463"/>
      <c r="MYI243" s="467"/>
      <c r="MYJ243" s="467"/>
      <c r="MYK243" s="464"/>
      <c r="MYL243" s="464"/>
      <c r="MYM243" s="464"/>
      <c r="MYN243" s="465"/>
      <c r="MYP243" s="463"/>
      <c r="MYQ243" s="467"/>
      <c r="MYR243" s="467"/>
      <c r="MYS243" s="464"/>
      <c r="MYT243" s="464"/>
      <c r="MYU243" s="464"/>
      <c r="MYV243" s="465"/>
      <c r="MYX243" s="463"/>
      <c r="MYY243" s="467"/>
      <c r="MYZ243" s="467"/>
      <c r="MZA243" s="464"/>
      <c r="MZB243" s="464"/>
      <c r="MZC243" s="464"/>
      <c r="MZD243" s="465"/>
      <c r="MZF243" s="463"/>
      <c r="MZG243" s="467"/>
      <c r="MZH243" s="467"/>
      <c r="MZI243" s="464"/>
      <c r="MZJ243" s="464"/>
      <c r="MZK243" s="464"/>
      <c r="MZL243" s="465"/>
      <c r="MZN243" s="463"/>
      <c r="MZO243" s="467"/>
      <c r="MZP243" s="467"/>
      <c r="MZQ243" s="464"/>
      <c r="MZR243" s="464"/>
      <c r="MZS243" s="464"/>
      <c r="MZT243" s="465"/>
      <c r="MZV243" s="463"/>
      <c r="MZW243" s="467"/>
      <c r="MZX243" s="467"/>
      <c r="MZY243" s="464"/>
      <c r="MZZ243" s="464"/>
      <c r="NAA243" s="464"/>
      <c r="NAB243" s="465"/>
      <c r="NAD243" s="463"/>
      <c r="NAE243" s="467"/>
      <c r="NAF243" s="467"/>
      <c r="NAG243" s="464"/>
      <c r="NAH243" s="464"/>
      <c r="NAI243" s="464"/>
      <c r="NAJ243" s="465"/>
      <c r="NAL243" s="463"/>
      <c r="NAM243" s="467"/>
      <c r="NAN243" s="467"/>
      <c r="NAO243" s="464"/>
      <c r="NAP243" s="464"/>
      <c r="NAQ243" s="464"/>
      <c r="NAR243" s="465"/>
      <c r="NAT243" s="463"/>
      <c r="NAU243" s="467"/>
      <c r="NAV243" s="467"/>
      <c r="NAW243" s="464"/>
      <c r="NAX243" s="464"/>
      <c r="NAY243" s="464"/>
      <c r="NAZ243" s="465"/>
      <c r="NBB243" s="463"/>
      <c r="NBC243" s="467"/>
      <c r="NBD243" s="467"/>
      <c r="NBE243" s="464"/>
      <c r="NBF243" s="464"/>
      <c r="NBG243" s="464"/>
      <c r="NBH243" s="465"/>
      <c r="NBJ243" s="463"/>
      <c r="NBK243" s="467"/>
      <c r="NBL243" s="467"/>
      <c r="NBM243" s="464"/>
      <c r="NBN243" s="464"/>
      <c r="NBO243" s="464"/>
      <c r="NBP243" s="465"/>
      <c r="NBR243" s="463"/>
      <c r="NBS243" s="467"/>
      <c r="NBT243" s="467"/>
      <c r="NBU243" s="464"/>
      <c r="NBV243" s="464"/>
      <c r="NBW243" s="464"/>
      <c r="NBX243" s="465"/>
      <c r="NBZ243" s="463"/>
      <c r="NCA243" s="467"/>
      <c r="NCB243" s="467"/>
      <c r="NCC243" s="464"/>
      <c r="NCD243" s="464"/>
      <c r="NCE243" s="464"/>
      <c r="NCF243" s="465"/>
      <c r="NCH243" s="463"/>
      <c r="NCI243" s="467"/>
      <c r="NCJ243" s="467"/>
      <c r="NCK243" s="464"/>
      <c r="NCL243" s="464"/>
      <c r="NCM243" s="464"/>
      <c r="NCN243" s="465"/>
      <c r="NCP243" s="463"/>
      <c r="NCQ243" s="467"/>
      <c r="NCR243" s="467"/>
      <c r="NCS243" s="464"/>
      <c r="NCT243" s="464"/>
      <c r="NCU243" s="464"/>
      <c r="NCV243" s="465"/>
      <c r="NCX243" s="463"/>
      <c r="NCY243" s="467"/>
      <c r="NCZ243" s="467"/>
      <c r="NDA243" s="464"/>
      <c r="NDB243" s="464"/>
      <c r="NDC243" s="464"/>
      <c r="NDD243" s="465"/>
      <c r="NDF243" s="463"/>
      <c r="NDG243" s="467"/>
      <c r="NDH243" s="467"/>
      <c r="NDI243" s="464"/>
      <c r="NDJ243" s="464"/>
      <c r="NDK243" s="464"/>
      <c r="NDL243" s="465"/>
      <c r="NDN243" s="463"/>
      <c r="NDO243" s="467"/>
      <c r="NDP243" s="467"/>
      <c r="NDQ243" s="464"/>
      <c r="NDR243" s="464"/>
      <c r="NDS243" s="464"/>
      <c r="NDT243" s="465"/>
      <c r="NDV243" s="463"/>
      <c r="NDW243" s="467"/>
      <c r="NDX243" s="467"/>
      <c r="NDY243" s="464"/>
      <c r="NDZ243" s="464"/>
      <c r="NEA243" s="464"/>
      <c r="NEB243" s="465"/>
      <c r="NED243" s="463"/>
      <c r="NEE243" s="467"/>
      <c r="NEF243" s="467"/>
      <c r="NEG243" s="464"/>
      <c r="NEH243" s="464"/>
      <c r="NEI243" s="464"/>
      <c r="NEJ243" s="465"/>
      <c r="NEL243" s="463"/>
      <c r="NEM243" s="467"/>
      <c r="NEN243" s="467"/>
      <c r="NEO243" s="464"/>
      <c r="NEP243" s="464"/>
      <c r="NEQ243" s="464"/>
      <c r="NER243" s="465"/>
      <c r="NET243" s="463"/>
      <c r="NEU243" s="467"/>
      <c r="NEV243" s="467"/>
      <c r="NEW243" s="464"/>
      <c r="NEX243" s="464"/>
      <c r="NEY243" s="464"/>
      <c r="NEZ243" s="465"/>
      <c r="NFB243" s="463"/>
      <c r="NFC243" s="467"/>
      <c r="NFD243" s="467"/>
      <c r="NFE243" s="464"/>
      <c r="NFF243" s="464"/>
      <c r="NFG243" s="464"/>
      <c r="NFH243" s="465"/>
      <c r="NFJ243" s="463"/>
      <c r="NFK243" s="467"/>
      <c r="NFL243" s="467"/>
      <c r="NFM243" s="464"/>
      <c r="NFN243" s="464"/>
      <c r="NFO243" s="464"/>
      <c r="NFP243" s="465"/>
      <c r="NFR243" s="463"/>
      <c r="NFS243" s="467"/>
      <c r="NFT243" s="467"/>
      <c r="NFU243" s="464"/>
      <c r="NFV243" s="464"/>
      <c r="NFW243" s="464"/>
      <c r="NFX243" s="465"/>
      <c r="NFZ243" s="463"/>
      <c r="NGA243" s="467"/>
      <c r="NGB243" s="467"/>
      <c r="NGC243" s="464"/>
      <c r="NGD243" s="464"/>
      <c r="NGE243" s="464"/>
      <c r="NGF243" s="465"/>
      <c r="NGH243" s="463"/>
      <c r="NGI243" s="467"/>
      <c r="NGJ243" s="467"/>
      <c r="NGK243" s="464"/>
      <c r="NGL243" s="464"/>
      <c r="NGM243" s="464"/>
      <c r="NGN243" s="465"/>
      <c r="NGP243" s="463"/>
      <c r="NGQ243" s="467"/>
      <c r="NGR243" s="467"/>
      <c r="NGS243" s="464"/>
      <c r="NGT243" s="464"/>
      <c r="NGU243" s="464"/>
      <c r="NGV243" s="465"/>
      <c r="NGX243" s="463"/>
      <c r="NGY243" s="467"/>
      <c r="NGZ243" s="467"/>
      <c r="NHA243" s="464"/>
      <c r="NHB243" s="464"/>
      <c r="NHC243" s="464"/>
      <c r="NHD243" s="465"/>
      <c r="NHF243" s="463"/>
      <c r="NHG243" s="467"/>
      <c r="NHH243" s="467"/>
      <c r="NHI243" s="464"/>
      <c r="NHJ243" s="464"/>
      <c r="NHK243" s="464"/>
      <c r="NHL243" s="465"/>
      <c r="NHN243" s="463"/>
      <c r="NHO243" s="467"/>
      <c r="NHP243" s="467"/>
      <c r="NHQ243" s="464"/>
      <c r="NHR243" s="464"/>
      <c r="NHS243" s="464"/>
      <c r="NHT243" s="465"/>
      <c r="NHV243" s="463"/>
      <c r="NHW243" s="467"/>
      <c r="NHX243" s="467"/>
      <c r="NHY243" s="464"/>
      <c r="NHZ243" s="464"/>
      <c r="NIA243" s="464"/>
      <c r="NIB243" s="465"/>
      <c r="NID243" s="463"/>
      <c r="NIE243" s="467"/>
      <c r="NIF243" s="467"/>
      <c r="NIG243" s="464"/>
      <c r="NIH243" s="464"/>
      <c r="NII243" s="464"/>
      <c r="NIJ243" s="465"/>
      <c r="NIL243" s="463"/>
      <c r="NIM243" s="467"/>
      <c r="NIN243" s="467"/>
      <c r="NIO243" s="464"/>
      <c r="NIP243" s="464"/>
      <c r="NIQ243" s="464"/>
      <c r="NIR243" s="465"/>
      <c r="NIT243" s="463"/>
      <c r="NIU243" s="467"/>
      <c r="NIV243" s="467"/>
      <c r="NIW243" s="464"/>
      <c r="NIX243" s="464"/>
      <c r="NIY243" s="464"/>
      <c r="NIZ243" s="465"/>
      <c r="NJB243" s="463"/>
      <c r="NJC243" s="467"/>
      <c r="NJD243" s="467"/>
      <c r="NJE243" s="464"/>
      <c r="NJF243" s="464"/>
      <c r="NJG243" s="464"/>
      <c r="NJH243" s="465"/>
      <c r="NJJ243" s="463"/>
      <c r="NJK243" s="467"/>
      <c r="NJL243" s="467"/>
      <c r="NJM243" s="464"/>
      <c r="NJN243" s="464"/>
      <c r="NJO243" s="464"/>
      <c r="NJP243" s="465"/>
      <c r="NJR243" s="463"/>
      <c r="NJS243" s="467"/>
      <c r="NJT243" s="467"/>
      <c r="NJU243" s="464"/>
      <c r="NJV243" s="464"/>
      <c r="NJW243" s="464"/>
      <c r="NJX243" s="465"/>
      <c r="NJZ243" s="463"/>
      <c r="NKA243" s="467"/>
      <c r="NKB243" s="467"/>
      <c r="NKC243" s="464"/>
      <c r="NKD243" s="464"/>
      <c r="NKE243" s="464"/>
      <c r="NKF243" s="465"/>
      <c r="NKH243" s="463"/>
      <c r="NKI243" s="467"/>
      <c r="NKJ243" s="467"/>
      <c r="NKK243" s="464"/>
      <c r="NKL243" s="464"/>
      <c r="NKM243" s="464"/>
      <c r="NKN243" s="465"/>
      <c r="NKP243" s="463"/>
      <c r="NKQ243" s="467"/>
      <c r="NKR243" s="467"/>
      <c r="NKS243" s="464"/>
      <c r="NKT243" s="464"/>
      <c r="NKU243" s="464"/>
      <c r="NKV243" s="465"/>
      <c r="NKX243" s="463"/>
      <c r="NKY243" s="467"/>
      <c r="NKZ243" s="467"/>
      <c r="NLA243" s="464"/>
      <c r="NLB243" s="464"/>
      <c r="NLC243" s="464"/>
      <c r="NLD243" s="465"/>
      <c r="NLF243" s="463"/>
      <c r="NLG243" s="467"/>
      <c r="NLH243" s="467"/>
      <c r="NLI243" s="464"/>
      <c r="NLJ243" s="464"/>
      <c r="NLK243" s="464"/>
      <c r="NLL243" s="465"/>
      <c r="NLN243" s="463"/>
      <c r="NLO243" s="467"/>
      <c r="NLP243" s="467"/>
      <c r="NLQ243" s="464"/>
      <c r="NLR243" s="464"/>
      <c r="NLS243" s="464"/>
      <c r="NLT243" s="465"/>
      <c r="NLV243" s="463"/>
      <c r="NLW243" s="467"/>
      <c r="NLX243" s="467"/>
      <c r="NLY243" s="464"/>
      <c r="NLZ243" s="464"/>
      <c r="NMA243" s="464"/>
      <c r="NMB243" s="465"/>
      <c r="NMD243" s="463"/>
      <c r="NME243" s="467"/>
      <c r="NMF243" s="467"/>
      <c r="NMG243" s="464"/>
      <c r="NMH243" s="464"/>
      <c r="NMI243" s="464"/>
      <c r="NMJ243" s="465"/>
      <c r="NML243" s="463"/>
      <c r="NMM243" s="467"/>
      <c r="NMN243" s="467"/>
      <c r="NMO243" s="464"/>
      <c r="NMP243" s="464"/>
      <c r="NMQ243" s="464"/>
      <c r="NMR243" s="465"/>
      <c r="NMT243" s="463"/>
      <c r="NMU243" s="467"/>
      <c r="NMV243" s="467"/>
      <c r="NMW243" s="464"/>
      <c r="NMX243" s="464"/>
      <c r="NMY243" s="464"/>
      <c r="NMZ243" s="465"/>
      <c r="NNB243" s="463"/>
      <c r="NNC243" s="467"/>
      <c r="NND243" s="467"/>
      <c r="NNE243" s="464"/>
      <c r="NNF243" s="464"/>
      <c r="NNG243" s="464"/>
      <c r="NNH243" s="465"/>
      <c r="NNJ243" s="463"/>
      <c r="NNK243" s="467"/>
      <c r="NNL243" s="467"/>
      <c r="NNM243" s="464"/>
      <c r="NNN243" s="464"/>
      <c r="NNO243" s="464"/>
      <c r="NNP243" s="465"/>
      <c r="NNR243" s="463"/>
      <c r="NNS243" s="467"/>
      <c r="NNT243" s="467"/>
      <c r="NNU243" s="464"/>
      <c r="NNV243" s="464"/>
      <c r="NNW243" s="464"/>
      <c r="NNX243" s="465"/>
      <c r="NNZ243" s="463"/>
      <c r="NOA243" s="467"/>
      <c r="NOB243" s="467"/>
      <c r="NOC243" s="464"/>
      <c r="NOD243" s="464"/>
      <c r="NOE243" s="464"/>
      <c r="NOF243" s="465"/>
      <c r="NOH243" s="463"/>
      <c r="NOI243" s="467"/>
      <c r="NOJ243" s="467"/>
      <c r="NOK243" s="464"/>
      <c r="NOL243" s="464"/>
      <c r="NOM243" s="464"/>
      <c r="NON243" s="465"/>
      <c r="NOP243" s="463"/>
      <c r="NOQ243" s="467"/>
      <c r="NOR243" s="467"/>
      <c r="NOS243" s="464"/>
      <c r="NOT243" s="464"/>
      <c r="NOU243" s="464"/>
      <c r="NOV243" s="465"/>
      <c r="NOX243" s="463"/>
      <c r="NOY243" s="467"/>
      <c r="NOZ243" s="467"/>
      <c r="NPA243" s="464"/>
      <c r="NPB243" s="464"/>
      <c r="NPC243" s="464"/>
      <c r="NPD243" s="465"/>
      <c r="NPF243" s="463"/>
      <c r="NPG243" s="467"/>
      <c r="NPH243" s="467"/>
      <c r="NPI243" s="464"/>
      <c r="NPJ243" s="464"/>
      <c r="NPK243" s="464"/>
      <c r="NPL243" s="465"/>
      <c r="NPN243" s="463"/>
      <c r="NPO243" s="467"/>
      <c r="NPP243" s="467"/>
      <c r="NPQ243" s="464"/>
      <c r="NPR243" s="464"/>
      <c r="NPS243" s="464"/>
      <c r="NPT243" s="465"/>
      <c r="NPV243" s="463"/>
      <c r="NPW243" s="467"/>
      <c r="NPX243" s="467"/>
      <c r="NPY243" s="464"/>
      <c r="NPZ243" s="464"/>
      <c r="NQA243" s="464"/>
      <c r="NQB243" s="465"/>
      <c r="NQD243" s="463"/>
      <c r="NQE243" s="467"/>
      <c r="NQF243" s="467"/>
      <c r="NQG243" s="464"/>
      <c r="NQH243" s="464"/>
      <c r="NQI243" s="464"/>
      <c r="NQJ243" s="465"/>
      <c r="NQL243" s="463"/>
      <c r="NQM243" s="467"/>
      <c r="NQN243" s="467"/>
      <c r="NQO243" s="464"/>
      <c r="NQP243" s="464"/>
      <c r="NQQ243" s="464"/>
      <c r="NQR243" s="465"/>
      <c r="NQT243" s="463"/>
      <c r="NQU243" s="467"/>
      <c r="NQV243" s="467"/>
      <c r="NQW243" s="464"/>
      <c r="NQX243" s="464"/>
      <c r="NQY243" s="464"/>
      <c r="NQZ243" s="465"/>
      <c r="NRB243" s="463"/>
      <c r="NRC243" s="467"/>
      <c r="NRD243" s="467"/>
      <c r="NRE243" s="464"/>
      <c r="NRF243" s="464"/>
      <c r="NRG243" s="464"/>
      <c r="NRH243" s="465"/>
      <c r="NRJ243" s="463"/>
      <c r="NRK243" s="467"/>
      <c r="NRL243" s="467"/>
      <c r="NRM243" s="464"/>
      <c r="NRN243" s="464"/>
      <c r="NRO243" s="464"/>
      <c r="NRP243" s="465"/>
      <c r="NRR243" s="463"/>
      <c r="NRS243" s="467"/>
      <c r="NRT243" s="467"/>
      <c r="NRU243" s="464"/>
      <c r="NRV243" s="464"/>
      <c r="NRW243" s="464"/>
      <c r="NRX243" s="465"/>
      <c r="NRZ243" s="463"/>
      <c r="NSA243" s="467"/>
      <c r="NSB243" s="467"/>
      <c r="NSC243" s="464"/>
      <c r="NSD243" s="464"/>
      <c r="NSE243" s="464"/>
      <c r="NSF243" s="465"/>
      <c r="NSH243" s="463"/>
      <c r="NSI243" s="467"/>
      <c r="NSJ243" s="467"/>
      <c r="NSK243" s="464"/>
      <c r="NSL243" s="464"/>
      <c r="NSM243" s="464"/>
      <c r="NSN243" s="465"/>
      <c r="NSP243" s="463"/>
      <c r="NSQ243" s="467"/>
      <c r="NSR243" s="467"/>
      <c r="NSS243" s="464"/>
      <c r="NST243" s="464"/>
      <c r="NSU243" s="464"/>
      <c r="NSV243" s="465"/>
      <c r="NSX243" s="463"/>
      <c r="NSY243" s="467"/>
      <c r="NSZ243" s="467"/>
      <c r="NTA243" s="464"/>
      <c r="NTB243" s="464"/>
      <c r="NTC243" s="464"/>
      <c r="NTD243" s="465"/>
      <c r="NTF243" s="463"/>
      <c r="NTG243" s="467"/>
      <c r="NTH243" s="467"/>
      <c r="NTI243" s="464"/>
      <c r="NTJ243" s="464"/>
      <c r="NTK243" s="464"/>
      <c r="NTL243" s="465"/>
      <c r="NTN243" s="463"/>
      <c r="NTO243" s="467"/>
      <c r="NTP243" s="467"/>
      <c r="NTQ243" s="464"/>
      <c r="NTR243" s="464"/>
      <c r="NTS243" s="464"/>
      <c r="NTT243" s="465"/>
      <c r="NTV243" s="463"/>
      <c r="NTW243" s="467"/>
      <c r="NTX243" s="467"/>
      <c r="NTY243" s="464"/>
      <c r="NTZ243" s="464"/>
      <c r="NUA243" s="464"/>
      <c r="NUB243" s="465"/>
      <c r="NUD243" s="463"/>
      <c r="NUE243" s="467"/>
      <c r="NUF243" s="467"/>
      <c r="NUG243" s="464"/>
      <c r="NUH243" s="464"/>
      <c r="NUI243" s="464"/>
      <c r="NUJ243" s="465"/>
      <c r="NUL243" s="463"/>
      <c r="NUM243" s="467"/>
      <c r="NUN243" s="467"/>
      <c r="NUO243" s="464"/>
      <c r="NUP243" s="464"/>
      <c r="NUQ243" s="464"/>
      <c r="NUR243" s="465"/>
      <c r="NUT243" s="463"/>
      <c r="NUU243" s="467"/>
      <c r="NUV243" s="467"/>
      <c r="NUW243" s="464"/>
      <c r="NUX243" s="464"/>
      <c r="NUY243" s="464"/>
      <c r="NUZ243" s="465"/>
      <c r="NVB243" s="463"/>
      <c r="NVC243" s="467"/>
      <c r="NVD243" s="467"/>
      <c r="NVE243" s="464"/>
      <c r="NVF243" s="464"/>
      <c r="NVG243" s="464"/>
      <c r="NVH243" s="465"/>
      <c r="NVJ243" s="463"/>
      <c r="NVK243" s="467"/>
      <c r="NVL243" s="467"/>
      <c r="NVM243" s="464"/>
      <c r="NVN243" s="464"/>
      <c r="NVO243" s="464"/>
      <c r="NVP243" s="465"/>
      <c r="NVR243" s="463"/>
      <c r="NVS243" s="467"/>
      <c r="NVT243" s="467"/>
      <c r="NVU243" s="464"/>
      <c r="NVV243" s="464"/>
      <c r="NVW243" s="464"/>
      <c r="NVX243" s="465"/>
      <c r="NVZ243" s="463"/>
      <c r="NWA243" s="467"/>
      <c r="NWB243" s="467"/>
      <c r="NWC243" s="464"/>
      <c r="NWD243" s="464"/>
      <c r="NWE243" s="464"/>
      <c r="NWF243" s="465"/>
      <c r="NWH243" s="463"/>
      <c r="NWI243" s="467"/>
      <c r="NWJ243" s="467"/>
      <c r="NWK243" s="464"/>
      <c r="NWL243" s="464"/>
      <c r="NWM243" s="464"/>
      <c r="NWN243" s="465"/>
      <c r="NWP243" s="463"/>
      <c r="NWQ243" s="467"/>
      <c r="NWR243" s="467"/>
      <c r="NWS243" s="464"/>
      <c r="NWT243" s="464"/>
      <c r="NWU243" s="464"/>
      <c r="NWV243" s="465"/>
      <c r="NWX243" s="463"/>
      <c r="NWY243" s="467"/>
      <c r="NWZ243" s="467"/>
      <c r="NXA243" s="464"/>
      <c r="NXB243" s="464"/>
      <c r="NXC243" s="464"/>
      <c r="NXD243" s="465"/>
      <c r="NXF243" s="463"/>
      <c r="NXG243" s="467"/>
      <c r="NXH243" s="467"/>
      <c r="NXI243" s="464"/>
      <c r="NXJ243" s="464"/>
      <c r="NXK243" s="464"/>
      <c r="NXL243" s="465"/>
      <c r="NXN243" s="463"/>
      <c r="NXO243" s="467"/>
      <c r="NXP243" s="467"/>
      <c r="NXQ243" s="464"/>
      <c r="NXR243" s="464"/>
      <c r="NXS243" s="464"/>
      <c r="NXT243" s="465"/>
      <c r="NXV243" s="463"/>
      <c r="NXW243" s="467"/>
      <c r="NXX243" s="467"/>
      <c r="NXY243" s="464"/>
      <c r="NXZ243" s="464"/>
      <c r="NYA243" s="464"/>
      <c r="NYB243" s="465"/>
      <c r="NYD243" s="463"/>
      <c r="NYE243" s="467"/>
      <c r="NYF243" s="467"/>
      <c r="NYG243" s="464"/>
      <c r="NYH243" s="464"/>
      <c r="NYI243" s="464"/>
      <c r="NYJ243" s="465"/>
      <c r="NYL243" s="463"/>
      <c r="NYM243" s="467"/>
      <c r="NYN243" s="467"/>
      <c r="NYO243" s="464"/>
      <c r="NYP243" s="464"/>
      <c r="NYQ243" s="464"/>
      <c r="NYR243" s="465"/>
      <c r="NYT243" s="463"/>
      <c r="NYU243" s="467"/>
      <c r="NYV243" s="467"/>
      <c r="NYW243" s="464"/>
      <c r="NYX243" s="464"/>
      <c r="NYY243" s="464"/>
      <c r="NYZ243" s="465"/>
      <c r="NZB243" s="463"/>
      <c r="NZC243" s="467"/>
      <c r="NZD243" s="467"/>
      <c r="NZE243" s="464"/>
      <c r="NZF243" s="464"/>
      <c r="NZG243" s="464"/>
      <c r="NZH243" s="465"/>
      <c r="NZJ243" s="463"/>
      <c r="NZK243" s="467"/>
      <c r="NZL243" s="467"/>
      <c r="NZM243" s="464"/>
      <c r="NZN243" s="464"/>
      <c r="NZO243" s="464"/>
      <c r="NZP243" s="465"/>
      <c r="NZR243" s="463"/>
      <c r="NZS243" s="467"/>
      <c r="NZT243" s="467"/>
      <c r="NZU243" s="464"/>
      <c r="NZV243" s="464"/>
      <c r="NZW243" s="464"/>
      <c r="NZX243" s="465"/>
      <c r="NZZ243" s="463"/>
      <c r="OAA243" s="467"/>
      <c r="OAB243" s="467"/>
      <c r="OAC243" s="464"/>
      <c r="OAD243" s="464"/>
      <c r="OAE243" s="464"/>
      <c r="OAF243" s="465"/>
      <c r="OAH243" s="463"/>
      <c r="OAI243" s="467"/>
      <c r="OAJ243" s="467"/>
      <c r="OAK243" s="464"/>
      <c r="OAL243" s="464"/>
      <c r="OAM243" s="464"/>
      <c r="OAN243" s="465"/>
      <c r="OAP243" s="463"/>
      <c r="OAQ243" s="467"/>
      <c r="OAR243" s="467"/>
      <c r="OAS243" s="464"/>
      <c r="OAT243" s="464"/>
      <c r="OAU243" s="464"/>
      <c r="OAV243" s="465"/>
      <c r="OAX243" s="463"/>
      <c r="OAY243" s="467"/>
      <c r="OAZ243" s="467"/>
      <c r="OBA243" s="464"/>
      <c r="OBB243" s="464"/>
      <c r="OBC243" s="464"/>
      <c r="OBD243" s="465"/>
      <c r="OBF243" s="463"/>
      <c r="OBG243" s="467"/>
      <c r="OBH243" s="467"/>
      <c r="OBI243" s="464"/>
      <c r="OBJ243" s="464"/>
      <c r="OBK243" s="464"/>
      <c r="OBL243" s="465"/>
      <c r="OBN243" s="463"/>
      <c r="OBO243" s="467"/>
      <c r="OBP243" s="467"/>
      <c r="OBQ243" s="464"/>
      <c r="OBR243" s="464"/>
      <c r="OBS243" s="464"/>
      <c r="OBT243" s="465"/>
      <c r="OBV243" s="463"/>
      <c r="OBW243" s="467"/>
      <c r="OBX243" s="467"/>
      <c r="OBY243" s="464"/>
      <c r="OBZ243" s="464"/>
      <c r="OCA243" s="464"/>
      <c r="OCB243" s="465"/>
      <c r="OCD243" s="463"/>
      <c r="OCE243" s="467"/>
      <c r="OCF243" s="467"/>
      <c r="OCG243" s="464"/>
      <c r="OCH243" s="464"/>
      <c r="OCI243" s="464"/>
      <c r="OCJ243" s="465"/>
      <c r="OCL243" s="463"/>
      <c r="OCM243" s="467"/>
      <c r="OCN243" s="467"/>
      <c r="OCO243" s="464"/>
      <c r="OCP243" s="464"/>
      <c r="OCQ243" s="464"/>
      <c r="OCR243" s="465"/>
      <c r="OCT243" s="463"/>
      <c r="OCU243" s="467"/>
      <c r="OCV243" s="467"/>
      <c r="OCW243" s="464"/>
      <c r="OCX243" s="464"/>
      <c r="OCY243" s="464"/>
      <c r="OCZ243" s="465"/>
      <c r="ODB243" s="463"/>
      <c r="ODC243" s="467"/>
      <c r="ODD243" s="467"/>
      <c r="ODE243" s="464"/>
      <c r="ODF243" s="464"/>
      <c r="ODG243" s="464"/>
      <c r="ODH243" s="465"/>
      <c r="ODJ243" s="463"/>
      <c r="ODK243" s="467"/>
      <c r="ODL243" s="467"/>
      <c r="ODM243" s="464"/>
      <c r="ODN243" s="464"/>
      <c r="ODO243" s="464"/>
      <c r="ODP243" s="465"/>
      <c r="ODR243" s="463"/>
      <c r="ODS243" s="467"/>
      <c r="ODT243" s="467"/>
      <c r="ODU243" s="464"/>
      <c r="ODV243" s="464"/>
      <c r="ODW243" s="464"/>
      <c r="ODX243" s="465"/>
      <c r="ODZ243" s="463"/>
      <c r="OEA243" s="467"/>
      <c r="OEB243" s="467"/>
      <c r="OEC243" s="464"/>
      <c r="OED243" s="464"/>
      <c r="OEE243" s="464"/>
      <c r="OEF243" s="465"/>
      <c r="OEH243" s="463"/>
      <c r="OEI243" s="467"/>
      <c r="OEJ243" s="467"/>
      <c r="OEK243" s="464"/>
      <c r="OEL243" s="464"/>
      <c r="OEM243" s="464"/>
      <c r="OEN243" s="465"/>
      <c r="OEP243" s="463"/>
      <c r="OEQ243" s="467"/>
      <c r="OER243" s="467"/>
      <c r="OES243" s="464"/>
      <c r="OET243" s="464"/>
      <c r="OEU243" s="464"/>
      <c r="OEV243" s="465"/>
      <c r="OEX243" s="463"/>
      <c r="OEY243" s="467"/>
      <c r="OEZ243" s="467"/>
      <c r="OFA243" s="464"/>
      <c r="OFB243" s="464"/>
      <c r="OFC243" s="464"/>
      <c r="OFD243" s="465"/>
      <c r="OFF243" s="463"/>
      <c r="OFG243" s="467"/>
      <c r="OFH243" s="467"/>
      <c r="OFI243" s="464"/>
      <c r="OFJ243" s="464"/>
      <c r="OFK243" s="464"/>
      <c r="OFL243" s="465"/>
      <c r="OFN243" s="463"/>
      <c r="OFO243" s="467"/>
      <c r="OFP243" s="467"/>
      <c r="OFQ243" s="464"/>
      <c r="OFR243" s="464"/>
      <c r="OFS243" s="464"/>
      <c r="OFT243" s="465"/>
      <c r="OFV243" s="463"/>
      <c r="OFW243" s="467"/>
      <c r="OFX243" s="467"/>
      <c r="OFY243" s="464"/>
      <c r="OFZ243" s="464"/>
      <c r="OGA243" s="464"/>
      <c r="OGB243" s="465"/>
      <c r="OGD243" s="463"/>
      <c r="OGE243" s="467"/>
      <c r="OGF243" s="467"/>
      <c r="OGG243" s="464"/>
      <c r="OGH243" s="464"/>
      <c r="OGI243" s="464"/>
      <c r="OGJ243" s="465"/>
      <c r="OGL243" s="463"/>
      <c r="OGM243" s="467"/>
      <c r="OGN243" s="467"/>
      <c r="OGO243" s="464"/>
      <c r="OGP243" s="464"/>
      <c r="OGQ243" s="464"/>
      <c r="OGR243" s="465"/>
      <c r="OGT243" s="463"/>
      <c r="OGU243" s="467"/>
      <c r="OGV243" s="467"/>
      <c r="OGW243" s="464"/>
      <c r="OGX243" s="464"/>
      <c r="OGY243" s="464"/>
      <c r="OGZ243" s="465"/>
      <c r="OHB243" s="463"/>
      <c r="OHC243" s="467"/>
      <c r="OHD243" s="467"/>
      <c r="OHE243" s="464"/>
      <c r="OHF243" s="464"/>
      <c r="OHG243" s="464"/>
      <c r="OHH243" s="465"/>
      <c r="OHJ243" s="463"/>
      <c r="OHK243" s="467"/>
      <c r="OHL243" s="467"/>
      <c r="OHM243" s="464"/>
      <c r="OHN243" s="464"/>
      <c r="OHO243" s="464"/>
      <c r="OHP243" s="465"/>
      <c r="OHR243" s="463"/>
      <c r="OHS243" s="467"/>
      <c r="OHT243" s="467"/>
      <c r="OHU243" s="464"/>
      <c r="OHV243" s="464"/>
      <c r="OHW243" s="464"/>
      <c r="OHX243" s="465"/>
      <c r="OHZ243" s="463"/>
      <c r="OIA243" s="467"/>
      <c r="OIB243" s="467"/>
      <c r="OIC243" s="464"/>
      <c r="OID243" s="464"/>
      <c r="OIE243" s="464"/>
      <c r="OIF243" s="465"/>
      <c r="OIH243" s="463"/>
      <c r="OII243" s="467"/>
      <c r="OIJ243" s="467"/>
      <c r="OIK243" s="464"/>
      <c r="OIL243" s="464"/>
      <c r="OIM243" s="464"/>
      <c r="OIN243" s="465"/>
      <c r="OIP243" s="463"/>
      <c r="OIQ243" s="467"/>
      <c r="OIR243" s="467"/>
      <c r="OIS243" s="464"/>
      <c r="OIT243" s="464"/>
      <c r="OIU243" s="464"/>
      <c r="OIV243" s="465"/>
      <c r="OIX243" s="463"/>
      <c r="OIY243" s="467"/>
      <c r="OIZ243" s="467"/>
      <c r="OJA243" s="464"/>
      <c r="OJB243" s="464"/>
      <c r="OJC243" s="464"/>
      <c r="OJD243" s="465"/>
      <c r="OJF243" s="463"/>
      <c r="OJG243" s="467"/>
      <c r="OJH243" s="467"/>
      <c r="OJI243" s="464"/>
      <c r="OJJ243" s="464"/>
      <c r="OJK243" s="464"/>
      <c r="OJL243" s="465"/>
      <c r="OJN243" s="463"/>
      <c r="OJO243" s="467"/>
      <c r="OJP243" s="467"/>
      <c r="OJQ243" s="464"/>
      <c r="OJR243" s="464"/>
      <c r="OJS243" s="464"/>
      <c r="OJT243" s="465"/>
      <c r="OJV243" s="463"/>
      <c r="OJW243" s="467"/>
      <c r="OJX243" s="467"/>
      <c r="OJY243" s="464"/>
      <c r="OJZ243" s="464"/>
      <c r="OKA243" s="464"/>
      <c r="OKB243" s="465"/>
      <c r="OKD243" s="463"/>
      <c r="OKE243" s="467"/>
      <c r="OKF243" s="467"/>
      <c r="OKG243" s="464"/>
      <c r="OKH243" s="464"/>
      <c r="OKI243" s="464"/>
      <c r="OKJ243" s="465"/>
      <c r="OKL243" s="463"/>
      <c r="OKM243" s="467"/>
      <c r="OKN243" s="467"/>
      <c r="OKO243" s="464"/>
      <c r="OKP243" s="464"/>
      <c r="OKQ243" s="464"/>
      <c r="OKR243" s="465"/>
      <c r="OKT243" s="463"/>
      <c r="OKU243" s="467"/>
      <c r="OKV243" s="467"/>
      <c r="OKW243" s="464"/>
      <c r="OKX243" s="464"/>
      <c r="OKY243" s="464"/>
      <c r="OKZ243" s="465"/>
      <c r="OLB243" s="463"/>
      <c r="OLC243" s="467"/>
      <c r="OLD243" s="467"/>
      <c r="OLE243" s="464"/>
      <c r="OLF243" s="464"/>
      <c r="OLG243" s="464"/>
      <c r="OLH243" s="465"/>
      <c r="OLJ243" s="463"/>
      <c r="OLK243" s="467"/>
      <c r="OLL243" s="467"/>
      <c r="OLM243" s="464"/>
      <c r="OLN243" s="464"/>
      <c r="OLO243" s="464"/>
      <c r="OLP243" s="465"/>
      <c r="OLR243" s="463"/>
      <c r="OLS243" s="467"/>
      <c r="OLT243" s="467"/>
      <c r="OLU243" s="464"/>
      <c r="OLV243" s="464"/>
      <c r="OLW243" s="464"/>
      <c r="OLX243" s="465"/>
      <c r="OLZ243" s="463"/>
      <c r="OMA243" s="467"/>
      <c r="OMB243" s="467"/>
      <c r="OMC243" s="464"/>
      <c r="OMD243" s="464"/>
      <c r="OME243" s="464"/>
      <c r="OMF243" s="465"/>
      <c r="OMH243" s="463"/>
      <c r="OMI243" s="467"/>
      <c r="OMJ243" s="467"/>
      <c r="OMK243" s="464"/>
      <c r="OML243" s="464"/>
      <c r="OMM243" s="464"/>
      <c r="OMN243" s="465"/>
      <c r="OMP243" s="463"/>
      <c r="OMQ243" s="467"/>
      <c r="OMR243" s="467"/>
      <c r="OMS243" s="464"/>
      <c r="OMT243" s="464"/>
      <c r="OMU243" s="464"/>
      <c r="OMV243" s="465"/>
      <c r="OMX243" s="463"/>
      <c r="OMY243" s="467"/>
      <c r="OMZ243" s="467"/>
      <c r="ONA243" s="464"/>
      <c r="ONB243" s="464"/>
      <c r="ONC243" s="464"/>
      <c r="OND243" s="465"/>
      <c r="ONF243" s="463"/>
      <c r="ONG243" s="467"/>
      <c r="ONH243" s="467"/>
      <c r="ONI243" s="464"/>
      <c r="ONJ243" s="464"/>
      <c r="ONK243" s="464"/>
      <c r="ONL243" s="465"/>
      <c r="ONN243" s="463"/>
      <c r="ONO243" s="467"/>
      <c r="ONP243" s="467"/>
      <c r="ONQ243" s="464"/>
      <c r="ONR243" s="464"/>
      <c r="ONS243" s="464"/>
      <c r="ONT243" s="465"/>
      <c r="ONV243" s="463"/>
      <c r="ONW243" s="467"/>
      <c r="ONX243" s="467"/>
      <c r="ONY243" s="464"/>
      <c r="ONZ243" s="464"/>
      <c r="OOA243" s="464"/>
      <c r="OOB243" s="465"/>
      <c r="OOD243" s="463"/>
      <c r="OOE243" s="467"/>
      <c r="OOF243" s="467"/>
      <c r="OOG243" s="464"/>
      <c r="OOH243" s="464"/>
      <c r="OOI243" s="464"/>
      <c r="OOJ243" s="465"/>
      <c r="OOL243" s="463"/>
      <c r="OOM243" s="467"/>
      <c r="OON243" s="467"/>
      <c r="OOO243" s="464"/>
      <c r="OOP243" s="464"/>
      <c r="OOQ243" s="464"/>
      <c r="OOR243" s="465"/>
      <c r="OOT243" s="463"/>
      <c r="OOU243" s="467"/>
      <c r="OOV243" s="467"/>
      <c r="OOW243" s="464"/>
      <c r="OOX243" s="464"/>
      <c r="OOY243" s="464"/>
      <c r="OOZ243" s="465"/>
      <c r="OPB243" s="463"/>
      <c r="OPC243" s="467"/>
      <c r="OPD243" s="467"/>
      <c r="OPE243" s="464"/>
      <c r="OPF243" s="464"/>
      <c r="OPG243" s="464"/>
      <c r="OPH243" s="465"/>
      <c r="OPJ243" s="463"/>
      <c r="OPK243" s="467"/>
      <c r="OPL243" s="467"/>
      <c r="OPM243" s="464"/>
      <c r="OPN243" s="464"/>
      <c r="OPO243" s="464"/>
      <c r="OPP243" s="465"/>
      <c r="OPR243" s="463"/>
      <c r="OPS243" s="467"/>
      <c r="OPT243" s="467"/>
      <c r="OPU243" s="464"/>
      <c r="OPV243" s="464"/>
      <c r="OPW243" s="464"/>
      <c r="OPX243" s="465"/>
      <c r="OPZ243" s="463"/>
      <c r="OQA243" s="467"/>
      <c r="OQB243" s="467"/>
      <c r="OQC243" s="464"/>
      <c r="OQD243" s="464"/>
      <c r="OQE243" s="464"/>
      <c r="OQF243" s="465"/>
      <c r="OQH243" s="463"/>
      <c r="OQI243" s="467"/>
      <c r="OQJ243" s="467"/>
      <c r="OQK243" s="464"/>
      <c r="OQL243" s="464"/>
      <c r="OQM243" s="464"/>
      <c r="OQN243" s="465"/>
      <c r="OQP243" s="463"/>
      <c r="OQQ243" s="467"/>
      <c r="OQR243" s="467"/>
      <c r="OQS243" s="464"/>
      <c r="OQT243" s="464"/>
      <c r="OQU243" s="464"/>
      <c r="OQV243" s="465"/>
      <c r="OQX243" s="463"/>
      <c r="OQY243" s="467"/>
      <c r="OQZ243" s="467"/>
      <c r="ORA243" s="464"/>
      <c r="ORB243" s="464"/>
      <c r="ORC243" s="464"/>
      <c r="ORD243" s="465"/>
      <c r="ORF243" s="463"/>
      <c r="ORG243" s="467"/>
      <c r="ORH243" s="467"/>
      <c r="ORI243" s="464"/>
      <c r="ORJ243" s="464"/>
      <c r="ORK243" s="464"/>
      <c r="ORL243" s="465"/>
      <c r="ORN243" s="463"/>
      <c r="ORO243" s="467"/>
      <c r="ORP243" s="467"/>
      <c r="ORQ243" s="464"/>
      <c r="ORR243" s="464"/>
      <c r="ORS243" s="464"/>
      <c r="ORT243" s="465"/>
      <c r="ORV243" s="463"/>
      <c r="ORW243" s="467"/>
      <c r="ORX243" s="467"/>
      <c r="ORY243" s="464"/>
      <c r="ORZ243" s="464"/>
      <c r="OSA243" s="464"/>
      <c r="OSB243" s="465"/>
      <c r="OSD243" s="463"/>
      <c r="OSE243" s="467"/>
      <c r="OSF243" s="467"/>
      <c r="OSG243" s="464"/>
      <c r="OSH243" s="464"/>
      <c r="OSI243" s="464"/>
      <c r="OSJ243" s="465"/>
      <c r="OSL243" s="463"/>
      <c r="OSM243" s="467"/>
      <c r="OSN243" s="467"/>
      <c r="OSO243" s="464"/>
      <c r="OSP243" s="464"/>
      <c r="OSQ243" s="464"/>
      <c r="OSR243" s="465"/>
      <c r="OST243" s="463"/>
      <c r="OSU243" s="467"/>
      <c r="OSV243" s="467"/>
      <c r="OSW243" s="464"/>
      <c r="OSX243" s="464"/>
      <c r="OSY243" s="464"/>
      <c r="OSZ243" s="465"/>
      <c r="OTB243" s="463"/>
      <c r="OTC243" s="467"/>
      <c r="OTD243" s="467"/>
      <c r="OTE243" s="464"/>
      <c r="OTF243" s="464"/>
      <c r="OTG243" s="464"/>
      <c r="OTH243" s="465"/>
      <c r="OTJ243" s="463"/>
      <c r="OTK243" s="467"/>
      <c r="OTL243" s="467"/>
      <c r="OTM243" s="464"/>
      <c r="OTN243" s="464"/>
      <c r="OTO243" s="464"/>
      <c r="OTP243" s="465"/>
      <c r="OTR243" s="463"/>
      <c r="OTS243" s="467"/>
      <c r="OTT243" s="467"/>
      <c r="OTU243" s="464"/>
      <c r="OTV243" s="464"/>
      <c r="OTW243" s="464"/>
      <c r="OTX243" s="465"/>
      <c r="OTZ243" s="463"/>
      <c r="OUA243" s="467"/>
      <c r="OUB243" s="467"/>
      <c r="OUC243" s="464"/>
      <c r="OUD243" s="464"/>
      <c r="OUE243" s="464"/>
      <c r="OUF243" s="465"/>
      <c r="OUH243" s="463"/>
      <c r="OUI243" s="467"/>
      <c r="OUJ243" s="467"/>
      <c r="OUK243" s="464"/>
      <c r="OUL243" s="464"/>
      <c r="OUM243" s="464"/>
      <c r="OUN243" s="465"/>
      <c r="OUP243" s="463"/>
      <c r="OUQ243" s="467"/>
      <c r="OUR243" s="467"/>
      <c r="OUS243" s="464"/>
      <c r="OUT243" s="464"/>
      <c r="OUU243" s="464"/>
      <c r="OUV243" s="465"/>
      <c r="OUX243" s="463"/>
      <c r="OUY243" s="467"/>
      <c r="OUZ243" s="467"/>
      <c r="OVA243" s="464"/>
      <c r="OVB243" s="464"/>
      <c r="OVC243" s="464"/>
      <c r="OVD243" s="465"/>
      <c r="OVF243" s="463"/>
      <c r="OVG243" s="467"/>
      <c r="OVH243" s="467"/>
      <c r="OVI243" s="464"/>
      <c r="OVJ243" s="464"/>
      <c r="OVK243" s="464"/>
      <c r="OVL243" s="465"/>
      <c r="OVN243" s="463"/>
      <c r="OVO243" s="467"/>
      <c r="OVP243" s="467"/>
      <c r="OVQ243" s="464"/>
      <c r="OVR243" s="464"/>
      <c r="OVS243" s="464"/>
      <c r="OVT243" s="465"/>
      <c r="OVV243" s="463"/>
      <c r="OVW243" s="467"/>
      <c r="OVX243" s="467"/>
      <c r="OVY243" s="464"/>
      <c r="OVZ243" s="464"/>
      <c r="OWA243" s="464"/>
      <c r="OWB243" s="465"/>
      <c r="OWD243" s="463"/>
      <c r="OWE243" s="467"/>
      <c r="OWF243" s="467"/>
      <c r="OWG243" s="464"/>
      <c r="OWH243" s="464"/>
      <c r="OWI243" s="464"/>
      <c r="OWJ243" s="465"/>
      <c r="OWL243" s="463"/>
      <c r="OWM243" s="467"/>
      <c r="OWN243" s="467"/>
      <c r="OWO243" s="464"/>
      <c r="OWP243" s="464"/>
      <c r="OWQ243" s="464"/>
      <c r="OWR243" s="465"/>
      <c r="OWT243" s="463"/>
      <c r="OWU243" s="467"/>
      <c r="OWV243" s="467"/>
      <c r="OWW243" s="464"/>
      <c r="OWX243" s="464"/>
      <c r="OWY243" s="464"/>
      <c r="OWZ243" s="465"/>
      <c r="OXB243" s="463"/>
      <c r="OXC243" s="467"/>
      <c r="OXD243" s="467"/>
      <c r="OXE243" s="464"/>
      <c r="OXF243" s="464"/>
      <c r="OXG243" s="464"/>
      <c r="OXH243" s="465"/>
      <c r="OXJ243" s="463"/>
      <c r="OXK243" s="467"/>
      <c r="OXL243" s="467"/>
      <c r="OXM243" s="464"/>
      <c r="OXN243" s="464"/>
      <c r="OXO243" s="464"/>
      <c r="OXP243" s="465"/>
      <c r="OXR243" s="463"/>
      <c r="OXS243" s="467"/>
      <c r="OXT243" s="467"/>
      <c r="OXU243" s="464"/>
      <c r="OXV243" s="464"/>
      <c r="OXW243" s="464"/>
      <c r="OXX243" s="465"/>
      <c r="OXZ243" s="463"/>
      <c r="OYA243" s="467"/>
      <c r="OYB243" s="467"/>
      <c r="OYC243" s="464"/>
      <c r="OYD243" s="464"/>
      <c r="OYE243" s="464"/>
      <c r="OYF243" s="465"/>
      <c r="OYH243" s="463"/>
      <c r="OYI243" s="467"/>
      <c r="OYJ243" s="467"/>
      <c r="OYK243" s="464"/>
      <c r="OYL243" s="464"/>
      <c r="OYM243" s="464"/>
      <c r="OYN243" s="465"/>
      <c r="OYP243" s="463"/>
      <c r="OYQ243" s="467"/>
      <c r="OYR243" s="467"/>
      <c r="OYS243" s="464"/>
      <c r="OYT243" s="464"/>
      <c r="OYU243" s="464"/>
      <c r="OYV243" s="465"/>
      <c r="OYX243" s="463"/>
      <c r="OYY243" s="467"/>
      <c r="OYZ243" s="467"/>
      <c r="OZA243" s="464"/>
      <c r="OZB243" s="464"/>
      <c r="OZC243" s="464"/>
      <c r="OZD243" s="465"/>
      <c r="OZF243" s="463"/>
      <c r="OZG243" s="467"/>
      <c r="OZH243" s="467"/>
      <c r="OZI243" s="464"/>
      <c r="OZJ243" s="464"/>
      <c r="OZK243" s="464"/>
      <c r="OZL243" s="465"/>
      <c r="OZN243" s="463"/>
      <c r="OZO243" s="467"/>
      <c r="OZP243" s="467"/>
      <c r="OZQ243" s="464"/>
      <c r="OZR243" s="464"/>
      <c r="OZS243" s="464"/>
      <c r="OZT243" s="465"/>
      <c r="OZV243" s="463"/>
      <c r="OZW243" s="467"/>
      <c r="OZX243" s="467"/>
      <c r="OZY243" s="464"/>
      <c r="OZZ243" s="464"/>
      <c r="PAA243" s="464"/>
      <c r="PAB243" s="465"/>
      <c r="PAD243" s="463"/>
      <c r="PAE243" s="467"/>
      <c r="PAF243" s="467"/>
      <c r="PAG243" s="464"/>
      <c r="PAH243" s="464"/>
      <c r="PAI243" s="464"/>
      <c r="PAJ243" s="465"/>
      <c r="PAL243" s="463"/>
      <c r="PAM243" s="467"/>
      <c r="PAN243" s="467"/>
      <c r="PAO243" s="464"/>
      <c r="PAP243" s="464"/>
      <c r="PAQ243" s="464"/>
      <c r="PAR243" s="465"/>
      <c r="PAT243" s="463"/>
      <c r="PAU243" s="467"/>
      <c r="PAV243" s="467"/>
      <c r="PAW243" s="464"/>
      <c r="PAX243" s="464"/>
      <c r="PAY243" s="464"/>
      <c r="PAZ243" s="465"/>
      <c r="PBB243" s="463"/>
      <c r="PBC243" s="467"/>
      <c r="PBD243" s="467"/>
      <c r="PBE243" s="464"/>
      <c r="PBF243" s="464"/>
      <c r="PBG243" s="464"/>
      <c r="PBH243" s="465"/>
      <c r="PBJ243" s="463"/>
      <c r="PBK243" s="467"/>
      <c r="PBL243" s="467"/>
      <c r="PBM243" s="464"/>
      <c r="PBN243" s="464"/>
      <c r="PBO243" s="464"/>
      <c r="PBP243" s="465"/>
      <c r="PBR243" s="463"/>
      <c r="PBS243" s="467"/>
      <c r="PBT243" s="467"/>
      <c r="PBU243" s="464"/>
      <c r="PBV243" s="464"/>
      <c r="PBW243" s="464"/>
      <c r="PBX243" s="465"/>
      <c r="PBZ243" s="463"/>
      <c r="PCA243" s="467"/>
      <c r="PCB243" s="467"/>
      <c r="PCC243" s="464"/>
      <c r="PCD243" s="464"/>
      <c r="PCE243" s="464"/>
      <c r="PCF243" s="465"/>
      <c r="PCH243" s="463"/>
      <c r="PCI243" s="467"/>
      <c r="PCJ243" s="467"/>
      <c r="PCK243" s="464"/>
      <c r="PCL243" s="464"/>
      <c r="PCM243" s="464"/>
      <c r="PCN243" s="465"/>
      <c r="PCP243" s="463"/>
      <c r="PCQ243" s="467"/>
      <c r="PCR243" s="467"/>
      <c r="PCS243" s="464"/>
      <c r="PCT243" s="464"/>
      <c r="PCU243" s="464"/>
      <c r="PCV243" s="465"/>
      <c r="PCX243" s="463"/>
      <c r="PCY243" s="467"/>
      <c r="PCZ243" s="467"/>
      <c r="PDA243" s="464"/>
      <c r="PDB243" s="464"/>
      <c r="PDC243" s="464"/>
      <c r="PDD243" s="465"/>
      <c r="PDF243" s="463"/>
      <c r="PDG243" s="467"/>
      <c r="PDH243" s="467"/>
      <c r="PDI243" s="464"/>
      <c r="PDJ243" s="464"/>
      <c r="PDK243" s="464"/>
      <c r="PDL243" s="465"/>
      <c r="PDN243" s="463"/>
      <c r="PDO243" s="467"/>
      <c r="PDP243" s="467"/>
      <c r="PDQ243" s="464"/>
      <c r="PDR243" s="464"/>
      <c r="PDS243" s="464"/>
      <c r="PDT243" s="465"/>
      <c r="PDV243" s="463"/>
      <c r="PDW243" s="467"/>
      <c r="PDX243" s="467"/>
      <c r="PDY243" s="464"/>
      <c r="PDZ243" s="464"/>
      <c r="PEA243" s="464"/>
      <c r="PEB243" s="465"/>
      <c r="PED243" s="463"/>
      <c r="PEE243" s="467"/>
      <c r="PEF243" s="467"/>
      <c r="PEG243" s="464"/>
      <c r="PEH243" s="464"/>
      <c r="PEI243" s="464"/>
      <c r="PEJ243" s="465"/>
      <c r="PEL243" s="463"/>
      <c r="PEM243" s="467"/>
      <c r="PEN243" s="467"/>
      <c r="PEO243" s="464"/>
      <c r="PEP243" s="464"/>
      <c r="PEQ243" s="464"/>
      <c r="PER243" s="465"/>
      <c r="PET243" s="463"/>
      <c r="PEU243" s="467"/>
      <c r="PEV243" s="467"/>
      <c r="PEW243" s="464"/>
      <c r="PEX243" s="464"/>
      <c r="PEY243" s="464"/>
      <c r="PEZ243" s="465"/>
      <c r="PFB243" s="463"/>
      <c r="PFC243" s="467"/>
      <c r="PFD243" s="467"/>
      <c r="PFE243" s="464"/>
      <c r="PFF243" s="464"/>
      <c r="PFG243" s="464"/>
      <c r="PFH243" s="465"/>
      <c r="PFJ243" s="463"/>
      <c r="PFK243" s="467"/>
      <c r="PFL243" s="467"/>
      <c r="PFM243" s="464"/>
      <c r="PFN243" s="464"/>
      <c r="PFO243" s="464"/>
      <c r="PFP243" s="465"/>
      <c r="PFR243" s="463"/>
      <c r="PFS243" s="467"/>
      <c r="PFT243" s="467"/>
      <c r="PFU243" s="464"/>
      <c r="PFV243" s="464"/>
      <c r="PFW243" s="464"/>
      <c r="PFX243" s="465"/>
      <c r="PFZ243" s="463"/>
      <c r="PGA243" s="467"/>
      <c r="PGB243" s="467"/>
      <c r="PGC243" s="464"/>
      <c r="PGD243" s="464"/>
      <c r="PGE243" s="464"/>
      <c r="PGF243" s="465"/>
      <c r="PGH243" s="463"/>
      <c r="PGI243" s="467"/>
      <c r="PGJ243" s="467"/>
      <c r="PGK243" s="464"/>
      <c r="PGL243" s="464"/>
      <c r="PGM243" s="464"/>
      <c r="PGN243" s="465"/>
      <c r="PGP243" s="463"/>
      <c r="PGQ243" s="467"/>
      <c r="PGR243" s="467"/>
      <c r="PGS243" s="464"/>
      <c r="PGT243" s="464"/>
      <c r="PGU243" s="464"/>
      <c r="PGV243" s="465"/>
      <c r="PGX243" s="463"/>
      <c r="PGY243" s="467"/>
      <c r="PGZ243" s="467"/>
      <c r="PHA243" s="464"/>
      <c r="PHB243" s="464"/>
      <c r="PHC243" s="464"/>
      <c r="PHD243" s="465"/>
      <c r="PHF243" s="463"/>
      <c r="PHG243" s="467"/>
      <c r="PHH243" s="467"/>
      <c r="PHI243" s="464"/>
      <c r="PHJ243" s="464"/>
      <c r="PHK243" s="464"/>
      <c r="PHL243" s="465"/>
      <c r="PHN243" s="463"/>
      <c r="PHO243" s="467"/>
      <c r="PHP243" s="467"/>
      <c r="PHQ243" s="464"/>
      <c r="PHR243" s="464"/>
      <c r="PHS243" s="464"/>
      <c r="PHT243" s="465"/>
      <c r="PHV243" s="463"/>
      <c r="PHW243" s="467"/>
      <c r="PHX243" s="467"/>
      <c r="PHY243" s="464"/>
      <c r="PHZ243" s="464"/>
      <c r="PIA243" s="464"/>
      <c r="PIB243" s="465"/>
      <c r="PID243" s="463"/>
      <c r="PIE243" s="467"/>
      <c r="PIF243" s="467"/>
      <c r="PIG243" s="464"/>
      <c r="PIH243" s="464"/>
      <c r="PII243" s="464"/>
      <c r="PIJ243" s="465"/>
      <c r="PIL243" s="463"/>
      <c r="PIM243" s="467"/>
      <c r="PIN243" s="467"/>
      <c r="PIO243" s="464"/>
      <c r="PIP243" s="464"/>
      <c r="PIQ243" s="464"/>
      <c r="PIR243" s="465"/>
      <c r="PIT243" s="463"/>
      <c r="PIU243" s="467"/>
      <c r="PIV243" s="467"/>
      <c r="PIW243" s="464"/>
      <c r="PIX243" s="464"/>
      <c r="PIY243" s="464"/>
      <c r="PIZ243" s="465"/>
      <c r="PJB243" s="463"/>
      <c r="PJC243" s="467"/>
      <c r="PJD243" s="467"/>
      <c r="PJE243" s="464"/>
      <c r="PJF243" s="464"/>
      <c r="PJG243" s="464"/>
      <c r="PJH243" s="465"/>
      <c r="PJJ243" s="463"/>
      <c r="PJK243" s="467"/>
      <c r="PJL243" s="467"/>
      <c r="PJM243" s="464"/>
      <c r="PJN243" s="464"/>
      <c r="PJO243" s="464"/>
      <c r="PJP243" s="465"/>
      <c r="PJR243" s="463"/>
      <c r="PJS243" s="467"/>
      <c r="PJT243" s="467"/>
      <c r="PJU243" s="464"/>
      <c r="PJV243" s="464"/>
      <c r="PJW243" s="464"/>
      <c r="PJX243" s="465"/>
      <c r="PJZ243" s="463"/>
      <c r="PKA243" s="467"/>
      <c r="PKB243" s="467"/>
      <c r="PKC243" s="464"/>
      <c r="PKD243" s="464"/>
      <c r="PKE243" s="464"/>
      <c r="PKF243" s="465"/>
      <c r="PKH243" s="463"/>
      <c r="PKI243" s="467"/>
      <c r="PKJ243" s="467"/>
      <c r="PKK243" s="464"/>
      <c r="PKL243" s="464"/>
      <c r="PKM243" s="464"/>
      <c r="PKN243" s="465"/>
      <c r="PKP243" s="463"/>
      <c r="PKQ243" s="467"/>
      <c r="PKR243" s="467"/>
      <c r="PKS243" s="464"/>
      <c r="PKT243" s="464"/>
      <c r="PKU243" s="464"/>
      <c r="PKV243" s="465"/>
      <c r="PKX243" s="463"/>
      <c r="PKY243" s="467"/>
      <c r="PKZ243" s="467"/>
      <c r="PLA243" s="464"/>
      <c r="PLB243" s="464"/>
      <c r="PLC243" s="464"/>
      <c r="PLD243" s="465"/>
      <c r="PLF243" s="463"/>
      <c r="PLG243" s="467"/>
      <c r="PLH243" s="467"/>
      <c r="PLI243" s="464"/>
      <c r="PLJ243" s="464"/>
      <c r="PLK243" s="464"/>
      <c r="PLL243" s="465"/>
      <c r="PLN243" s="463"/>
      <c r="PLO243" s="467"/>
      <c r="PLP243" s="467"/>
      <c r="PLQ243" s="464"/>
      <c r="PLR243" s="464"/>
      <c r="PLS243" s="464"/>
      <c r="PLT243" s="465"/>
      <c r="PLV243" s="463"/>
      <c r="PLW243" s="467"/>
      <c r="PLX243" s="467"/>
      <c r="PLY243" s="464"/>
      <c r="PLZ243" s="464"/>
      <c r="PMA243" s="464"/>
      <c r="PMB243" s="465"/>
      <c r="PMD243" s="463"/>
      <c r="PME243" s="467"/>
      <c r="PMF243" s="467"/>
      <c r="PMG243" s="464"/>
      <c r="PMH243" s="464"/>
      <c r="PMI243" s="464"/>
      <c r="PMJ243" s="465"/>
      <c r="PML243" s="463"/>
      <c r="PMM243" s="467"/>
      <c r="PMN243" s="467"/>
      <c r="PMO243" s="464"/>
      <c r="PMP243" s="464"/>
      <c r="PMQ243" s="464"/>
      <c r="PMR243" s="465"/>
      <c r="PMT243" s="463"/>
      <c r="PMU243" s="467"/>
      <c r="PMV243" s="467"/>
      <c r="PMW243" s="464"/>
      <c r="PMX243" s="464"/>
      <c r="PMY243" s="464"/>
      <c r="PMZ243" s="465"/>
      <c r="PNB243" s="463"/>
      <c r="PNC243" s="467"/>
      <c r="PND243" s="467"/>
      <c r="PNE243" s="464"/>
      <c r="PNF243" s="464"/>
      <c r="PNG243" s="464"/>
      <c r="PNH243" s="465"/>
      <c r="PNJ243" s="463"/>
      <c r="PNK243" s="467"/>
      <c r="PNL243" s="467"/>
      <c r="PNM243" s="464"/>
      <c r="PNN243" s="464"/>
      <c r="PNO243" s="464"/>
      <c r="PNP243" s="465"/>
      <c r="PNR243" s="463"/>
      <c r="PNS243" s="467"/>
      <c r="PNT243" s="467"/>
      <c r="PNU243" s="464"/>
      <c r="PNV243" s="464"/>
      <c r="PNW243" s="464"/>
      <c r="PNX243" s="465"/>
      <c r="PNZ243" s="463"/>
      <c r="POA243" s="467"/>
      <c r="POB243" s="467"/>
      <c r="POC243" s="464"/>
      <c r="POD243" s="464"/>
      <c r="POE243" s="464"/>
      <c r="POF243" s="465"/>
      <c r="POH243" s="463"/>
      <c r="POI243" s="467"/>
      <c r="POJ243" s="467"/>
      <c r="POK243" s="464"/>
      <c r="POL243" s="464"/>
      <c r="POM243" s="464"/>
      <c r="PON243" s="465"/>
      <c r="POP243" s="463"/>
      <c r="POQ243" s="467"/>
      <c r="POR243" s="467"/>
      <c r="POS243" s="464"/>
      <c r="POT243" s="464"/>
      <c r="POU243" s="464"/>
      <c r="POV243" s="465"/>
      <c r="POX243" s="463"/>
      <c r="POY243" s="467"/>
      <c r="POZ243" s="467"/>
      <c r="PPA243" s="464"/>
      <c r="PPB243" s="464"/>
      <c r="PPC243" s="464"/>
      <c r="PPD243" s="465"/>
      <c r="PPF243" s="463"/>
      <c r="PPG243" s="467"/>
      <c r="PPH243" s="467"/>
      <c r="PPI243" s="464"/>
      <c r="PPJ243" s="464"/>
      <c r="PPK243" s="464"/>
      <c r="PPL243" s="465"/>
      <c r="PPN243" s="463"/>
      <c r="PPO243" s="467"/>
      <c r="PPP243" s="467"/>
      <c r="PPQ243" s="464"/>
      <c r="PPR243" s="464"/>
      <c r="PPS243" s="464"/>
      <c r="PPT243" s="465"/>
      <c r="PPV243" s="463"/>
      <c r="PPW243" s="467"/>
      <c r="PPX243" s="467"/>
      <c r="PPY243" s="464"/>
      <c r="PPZ243" s="464"/>
      <c r="PQA243" s="464"/>
      <c r="PQB243" s="465"/>
      <c r="PQD243" s="463"/>
      <c r="PQE243" s="467"/>
      <c r="PQF243" s="467"/>
      <c r="PQG243" s="464"/>
      <c r="PQH243" s="464"/>
      <c r="PQI243" s="464"/>
      <c r="PQJ243" s="465"/>
      <c r="PQL243" s="463"/>
      <c r="PQM243" s="467"/>
      <c r="PQN243" s="467"/>
      <c r="PQO243" s="464"/>
      <c r="PQP243" s="464"/>
      <c r="PQQ243" s="464"/>
      <c r="PQR243" s="465"/>
      <c r="PQT243" s="463"/>
      <c r="PQU243" s="467"/>
      <c r="PQV243" s="467"/>
      <c r="PQW243" s="464"/>
      <c r="PQX243" s="464"/>
      <c r="PQY243" s="464"/>
      <c r="PQZ243" s="465"/>
      <c r="PRB243" s="463"/>
      <c r="PRC243" s="467"/>
      <c r="PRD243" s="467"/>
      <c r="PRE243" s="464"/>
      <c r="PRF243" s="464"/>
      <c r="PRG243" s="464"/>
      <c r="PRH243" s="465"/>
      <c r="PRJ243" s="463"/>
      <c r="PRK243" s="467"/>
      <c r="PRL243" s="467"/>
      <c r="PRM243" s="464"/>
      <c r="PRN243" s="464"/>
      <c r="PRO243" s="464"/>
      <c r="PRP243" s="465"/>
      <c r="PRR243" s="463"/>
      <c r="PRS243" s="467"/>
      <c r="PRT243" s="467"/>
      <c r="PRU243" s="464"/>
      <c r="PRV243" s="464"/>
      <c r="PRW243" s="464"/>
      <c r="PRX243" s="465"/>
      <c r="PRZ243" s="463"/>
      <c r="PSA243" s="467"/>
      <c r="PSB243" s="467"/>
      <c r="PSC243" s="464"/>
      <c r="PSD243" s="464"/>
      <c r="PSE243" s="464"/>
      <c r="PSF243" s="465"/>
      <c r="PSH243" s="463"/>
      <c r="PSI243" s="467"/>
      <c r="PSJ243" s="467"/>
      <c r="PSK243" s="464"/>
      <c r="PSL243" s="464"/>
      <c r="PSM243" s="464"/>
      <c r="PSN243" s="465"/>
      <c r="PSP243" s="463"/>
      <c r="PSQ243" s="467"/>
      <c r="PSR243" s="467"/>
      <c r="PSS243" s="464"/>
      <c r="PST243" s="464"/>
      <c r="PSU243" s="464"/>
      <c r="PSV243" s="465"/>
      <c r="PSX243" s="463"/>
      <c r="PSY243" s="467"/>
      <c r="PSZ243" s="467"/>
      <c r="PTA243" s="464"/>
      <c r="PTB243" s="464"/>
      <c r="PTC243" s="464"/>
      <c r="PTD243" s="465"/>
      <c r="PTF243" s="463"/>
      <c r="PTG243" s="467"/>
      <c r="PTH243" s="467"/>
      <c r="PTI243" s="464"/>
      <c r="PTJ243" s="464"/>
      <c r="PTK243" s="464"/>
      <c r="PTL243" s="465"/>
      <c r="PTN243" s="463"/>
      <c r="PTO243" s="467"/>
      <c r="PTP243" s="467"/>
      <c r="PTQ243" s="464"/>
      <c r="PTR243" s="464"/>
      <c r="PTS243" s="464"/>
      <c r="PTT243" s="465"/>
      <c r="PTV243" s="463"/>
      <c r="PTW243" s="467"/>
      <c r="PTX243" s="467"/>
      <c r="PTY243" s="464"/>
      <c r="PTZ243" s="464"/>
      <c r="PUA243" s="464"/>
      <c r="PUB243" s="465"/>
      <c r="PUD243" s="463"/>
      <c r="PUE243" s="467"/>
      <c r="PUF243" s="467"/>
      <c r="PUG243" s="464"/>
      <c r="PUH243" s="464"/>
      <c r="PUI243" s="464"/>
      <c r="PUJ243" s="465"/>
      <c r="PUL243" s="463"/>
      <c r="PUM243" s="467"/>
      <c r="PUN243" s="467"/>
      <c r="PUO243" s="464"/>
      <c r="PUP243" s="464"/>
      <c r="PUQ243" s="464"/>
      <c r="PUR243" s="465"/>
      <c r="PUT243" s="463"/>
      <c r="PUU243" s="467"/>
      <c r="PUV243" s="467"/>
      <c r="PUW243" s="464"/>
      <c r="PUX243" s="464"/>
      <c r="PUY243" s="464"/>
      <c r="PUZ243" s="465"/>
      <c r="PVB243" s="463"/>
      <c r="PVC243" s="467"/>
      <c r="PVD243" s="467"/>
      <c r="PVE243" s="464"/>
      <c r="PVF243" s="464"/>
      <c r="PVG243" s="464"/>
      <c r="PVH243" s="465"/>
      <c r="PVJ243" s="463"/>
      <c r="PVK243" s="467"/>
      <c r="PVL243" s="467"/>
      <c r="PVM243" s="464"/>
      <c r="PVN243" s="464"/>
      <c r="PVO243" s="464"/>
      <c r="PVP243" s="465"/>
      <c r="PVR243" s="463"/>
      <c r="PVS243" s="467"/>
      <c r="PVT243" s="467"/>
      <c r="PVU243" s="464"/>
      <c r="PVV243" s="464"/>
      <c r="PVW243" s="464"/>
      <c r="PVX243" s="465"/>
      <c r="PVZ243" s="463"/>
      <c r="PWA243" s="467"/>
      <c r="PWB243" s="467"/>
      <c r="PWC243" s="464"/>
      <c r="PWD243" s="464"/>
      <c r="PWE243" s="464"/>
      <c r="PWF243" s="465"/>
      <c r="PWH243" s="463"/>
      <c r="PWI243" s="467"/>
      <c r="PWJ243" s="467"/>
      <c r="PWK243" s="464"/>
      <c r="PWL243" s="464"/>
      <c r="PWM243" s="464"/>
      <c r="PWN243" s="465"/>
      <c r="PWP243" s="463"/>
      <c r="PWQ243" s="467"/>
      <c r="PWR243" s="467"/>
      <c r="PWS243" s="464"/>
      <c r="PWT243" s="464"/>
      <c r="PWU243" s="464"/>
      <c r="PWV243" s="465"/>
      <c r="PWX243" s="463"/>
      <c r="PWY243" s="467"/>
      <c r="PWZ243" s="467"/>
      <c r="PXA243" s="464"/>
      <c r="PXB243" s="464"/>
      <c r="PXC243" s="464"/>
      <c r="PXD243" s="465"/>
      <c r="PXF243" s="463"/>
      <c r="PXG243" s="467"/>
      <c r="PXH243" s="467"/>
      <c r="PXI243" s="464"/>
      <c r="PXJ243" s="464"/>
      <c r="PXK243" s="464"/>
      <c r="PXL243" s="465"/>
      <c r="PXN243" s="463"/>
      <c r="PXO243" s="467"/>
      <c r="PXP243" s="467"/>
      <c r="PXQ243" s="464"/>
      <c r="PXR243" s="464"/>
      <c r="PXS243" s="464"/>
      <c r="PXT243" s="465"/>
      <c r="PXV243" s="463"/>
      <c r="PXW243" s="467"/>
      <c r="PXX243" s="467"/>
      <c r="PXY243" s="464"/>
      <c r="PXZ243" s="464"/>
      <c r="PYA243" s="464"/>
      <c r="PYB243" s="465"/>
      <c r="PYD243" s="463"/>
      <c r="PYE243" s="467"/>
      <c r="PYF243" s="467"/>
      <c r="PYG243" s="464"/>
      <c r="PYH243" s="464"/>
      <c r="PYI243" s="464"/>
      <c r="PYJ243" s="465"/>
      <c r="PYL243" s="463"/>
      <c r="PYM243" s="467"/>
      <c r="PYN243" s="467"/>
      <c r="PYO243" s="464"/>
      <c r="PYP243" s="464"/>
      <c r="PYQ243" s="464"/>
      <c r="PYR243" s="465"/>
      <c r="PYT243" s="463"/>
      <c r="PYU243" s="467"/>
      <c r="PYV243" s="467"/>
      <c r="PYW243" s="464"/>
      <c r="PYX243" s="464"/>
      <c r="PYY243" s="464"/>
      <c r="PYZ243" s="465"/>
      <c r="PZB243" s="463"/>
      <c r="PZC243" s="467"/>
      <c r="PZD243" s="467"/>
      <c r="PZE243" s="464"/>
      <c r="PZF243" s="464"/>
      <c r="PZG243" s="464"/>
      <c r="PZH243" s="465"/>
      <c r="PZJ243" s="463"/>
      <c r="PZK243" s="467"/>
      <c r="PZL243" s="467"/>
      <c r="PZM243" s="464"/>
      <c r="PZN243" s="464"/>
      <c r="PZO243" s="464"/>
      <c r="PZP243" s="465"/>
      <c r="PZR243" s="463"/>
      <c r="PZS243" s="467"/>
      <c r="PZT243" s="467"/>
      <c r="PZU243" s="464"/>
      <c r="PZV243" s="464"/>
      <c r="PZW243" s="464"/>
      <c r="PZX243" s="465"/>
      <c r="PZZ243" s="463"/>
      <c r="QAA243" s="467"/>
      <c r="QAB243" s="467"/>
      <c r="QAC243" s="464"/>
      <c r="QAD243" s="464"/>
      <c r="QAE243" s="464"/>
      <c r="QAF243" s="465"/>
      <c r="QAH243" s="463"/>
      <c r="QAI243" s="467"/>
      <c r="QAJ243" s="467"/>
      <c r="QAK243" s="464"/>
      <c r="QAL243" s="464"/>
      <c r="QAM243" s="464"/>
      <c r="QAN243" s="465"/>
      <c r="QAP243" s="463"/>
      <c r="QAQ243" s="467"/>
      <c r="QAR243" s="467"/>
      <c r="QAS243" s="464"/>
      <c r="QAT243" s="464"/>
      <c r="QAU243" s="464"/>
      <c r="QAV243" s="465"/>
      <c r="QAX243" s="463"/>
      <c r="QAY243" s="467"/>
      <c r="QAZ243" s="467"/>
      <c r="QBA243" s="464"/>
      <c r="QBB243" s="464"/>
      <c r="QBC243" s="464"/>
      <c r="QBD243" s="465"/>
      <c r="QBF243" s="463"/>
      <c r="QBG243" s="467"/>
      <c r="QBH243" s="467"/>
      <c r="QBI243" s="464"/>
      <c r="QBJ243" s="464"/>
      <c r="QBK243" s="464"/>
      <c r="QBL243" s="465"/>
      <c r="QBN243" s="463"/>
      <c r="QBO243" s="467"/>
      <c r="QBP243" s="467"/>
      <c r="QBQ243" s="464"/>
      <c r="QBR243" s="464"/>
      <c r="QBS243" s="464"/>
      <c r="QBT243" s="465"/>
      <c r="QBV243" s="463"/>
      <c r="QBW243" s="467"/>
      <c r="QBX243" s="467"/>
      <c r="QBY243" s="464"/>
      <c r="QBZ243" s="464"/>
      <c r="QCA243" s="464"/>
      <c r="QCB243" s="465"/>
      <c r="QCD243" s="463"/>
      <c r="QCE243" s="467"/>
      <c r="QCF243" s="467"/>
      <c r="QCG243" s="464"/>
      <c r="QCH243" s="464"/>
      <c r="QCI243" s="464"/>
      <c r="QCJ243" s="465"/>
      <c r="QCL243" s="463"/>
      <c r="QCM243" s="467"/>
      <c r="QCN243" s="467"/>
      <c r="QCO243" s="464"/>
      <c r="QCP243" s="464"/>
      <c r="QCQ243" s="464"/>
      <c r="QCR243" s="465"/>
      <c r="QCT243" s="463"/>
      <c r="QCU243" s="467"/>
      <c r="QCV243" s="467"/>
      <c r="QCW243" s="464"/>
      <c r="QCX243" s="464"/>
      <c r="QCY243" s="464"/>
      <c r="QCZ243" s="465"/>
      <c r="QDB243" s="463"/>
      <c r="QDC243" s="467"/>
      <c r="QDD243" s="467"/>
      <c r="QDE243" s="464"/>
      <c r="QDF243" s="464"/>
      <c r="QDG243" s="464"/>
      <c r="QDH243" s="465"/>
      <c r="QDJ243" s="463"/>
      <c r="QDK243" s="467"/>
      <c r="QDL243" s="467"/>
      <c r="QDM243" s="464"/>
      <c r="QDN243" s="464"/>
      <c r="QDO243" s="464"/>
      <c r="QDP243" s="465"/>
      <c r="QDR243" s="463"/>
      <c r="QDS243" s="467"/>
      <c r="QDT243" s="467"/>
      <c r="QDU243" s="464"/>
      <c r="QDV243" s="464"/>
      <c r="QDW243" s="464"/>
      <c r="QDX243" s="465"/>
      <c r="QDZ243" s="463"/>
      <c r="QEA243" s="467"/>
      <c r="QEB243" s="467"/>
      <c r="QEC243" s="464"/>
      <c r="QED243" s="464"/>
      <c r="QEE243" s="464"/>
      <c r="QEF243" s="465"/>
      <c r="QEH243" s="463"/>
      <c r="QEI243" s="467"/>
      <c r="QEJ243" s="467"/>
      <c r="QEK243" s="464"/>
      <c r="QEL243" s="464"/>
      <c r="QEM243" s="464"/>
      <c r="QEN243" s="465"/>
      <c r="QEP243" s="463"/>
      <c r="QEQ243" s="467"/>
      <c r="QER243" s="467"/>
      <c r="QES243" s="464"/>
      <c r="QET243" s="464"/>
      <c r="QEU243" s="464"/>
      <c r="QEV243" s="465"/>
      <c r="QEX243" s="463"/>
      <c r="QEY243" s="467"/>
      <c r="QEZ243" s="467"/>
      <c r="QFA243" s="464"/>
      <c r="QFB243" s="464"/>
      <c r="QFC243" s="464"/>
      <c r="QFD243" s="465"/>
      <c r="QFF243" s="463"/>
      <c r="QFG243" s="467"/>
      <c r="QFH243" s="467"/>
      <c r="QFI243" s="464"/>
      <c r="QFJ243" s="464"/>
      <c r="QFK243" s="464"/>
      <c r="QFL243" s="465"/>
      <c r="QFN243" s="463"/>
      <c r="QFO243" s="467"/>
      <c r="QFP243" s="467"/>
      <c r="QFQ243" s="464"/>
      <c r="QFR243" s="464"/>
      <c r="QFS243" s="464"/>
      <c r="QFT243" s="465"/>
      <c r="QFV243" s="463"/>
      <c r="QFW243" s="467"/>
      <c r="QFX243" s="467"/>
      <c r="QFY243" s="464"/>
      <c r="QFZ243" s="464"/>
      <c r="QGA243" s="464"/>
      <c r="QGB243" s="465"/>
      <c r="QGD243" s="463"/>
      <c r="QGE243" s="467"/>
      <c r="QGF243" s="467"/>
      <c r="QGG243" s="464"/>
      <c r="QGH243" s="464"/>
      <c r="QGI243" s="464"/>
      <c r="QGJ243" s="465"/>
      <c r="QGL243" s="463"/>
      <c r="QGM243" s="467"/>
      <c r="QGN243" s="467"/>
      <c r="QGO243" s="464"/>
      <c r="QGP243" s="464"/>
      <c r="QGQ243" s="464"/>
      <c r="QGR243" s="465"/>
      <c r="QGT243" s="463"/>
      <c r="QGU243" s="467"/>
      <c r="QGV243" s="467"/>
      <c r="QGW243" s="464"/>
      <c r="QGX243" s="464"/>
      <c r="QGY243" s="464"/>
      <c r="QGZ243" s="465"/>
      <c r="QHB243" s="463"/>
      <c r="QHC243" s="467"/>
      <c r="QHD243" s="467"/>
      <c r="QHE243" s="464"/>
      <c r="QHF243" s="464"/>
      <c r="QHG243" s="464"/>
      <c r="QHH243" s="465"/>
      <c r="QHJ243" s="463"/>
      <c r="QHK243" s="467"/>
      <c r="QHL243" s="467"/>
      <c r="QHM243" s="464"/>
      <c r="QHN243" s="464"/>
      <c r="QHO243" s="464"/>
      <c r="QHP243" s="465"/>
      <c r="QHR243" s="463"/>
      <c r="QHS243" s="467"/>
      <c r="QHT243" s="467"/>
      <c r="QHU243" s="464"/>
      <c r="QHV243" s="464"/>
      <c r="QHW243" s="464"/>
      <c r="QHX243" s="465"/>
      <c r="QHZ243" s="463"/>
      <c r="QIA243" s="467"/>
      <c r="QIB243" s="467"/>
      <c r="QIC243" s="464"/>
      <c r="QID243" s="464"/>
      <c r="QIE243" s="464"/>
      <c r="QIF243" s="465"/>
      <c r="QIH243" s="463"/>
      <c r="QII243" s="467"/>
      <c r="QIJ243" s="467"/>
      <c r="QIK243" s="464"/>
      <c r="QIL243" s="464"/>
      <c r="QIM243" s="464"/>
      <c r="QIN243" s="465"/>
      <c r="QIP243" s="463"/>
      <c r="QIQ243" s="467"/>
      <c r="QIR243" s="467"/>
      <c r="QIS243" s="464"/>
      <c r="QIT243" s="464"/>
      <c r="QIU243" s="464"/>
      <c r="QIV243" s="465"/>
      <c r="QIX243" s="463"/>
      <c r="QIY243" s="467"/>
      <c r="QIZ243" s="467"/>
      <c r="QJA243" s="464"/>
      <c r="QJB243" s="464"/>
      <c r="QJC243" s="464"/>
      <c r="QJD243" s="465"/>
      <c r="QJF243" s="463"/>
      <c r="QJG243" s="467"/>
      <c r="QJH243" s="467"/>
      <c r="QJI243" s="464"/>
      <c r="QJJ243" s="464"/>
      <c r="QJK243" s="464"/>
      <c r="QJL243" s="465"/>
      <c r="QJN243" s="463"/>
      <c r="QJO243" s="467"/>
      <c r="QJP243" s="467"/>
      <c r="QJQ243" s="464"/>
      <c r="QJR243" s="464"/>
      <c r="QJS243" s="464"/>
      <c r="QJT243" s="465"/>
      <c r="QJV243" s="463"/>
      <c r="QJW243" s="467"/>
      <c r="QJX243" s="467"/>
      <c r="QJY243" s="464"/>
      <c r="QJZ243" s="464"/>
      <c r="QKA243" s="464"/>
      <c r="QKB243" s="465"/>
      <c r="QKD243" s="463"/>
      <c r="QKE243" s="467"/>
      <c r="QKF243" s="467"/>
      <c r="QKG243" s="464"/>
      <c r="QKH243" s="464"/>
      <c r="QKI243" s="464"/>
      <c r="QKJ243" s="465"/>
      <c r="QKL243" s="463"/>
      <c r="QKM243" s="467"/>
      <c r="QKN243" s="467"/>
      <c r="QKO243" s="464"/>
      <c r="QKP243" s="464"/>
      <c r="QKQ243" s="464"/>
      <c r="QKR243" s="465"/>
      <c r="QKT243" s="463"/>
      <c r="QKU243" s="467"/>
      <c r="QKV243" s="467"/>
      <c r="QKW243" s="464"/>
      <c r="QKX243" s="464"/>
      <c r="QKY243" s="464"/>
      <c r="QKZ243" s="465"/>
      <c r="QLB243" s="463"/>
      <c r="QLC243" s="467"/>
      <c r="QLD243" s="467"/>
      <c r="QLE243" s="464"/>
      <c r="QLF243" s="464"/>
      <c r="QLG243" s="464"/>
      <c r="QLH243" s="465"/>
      <c r="QLJ243" s="463"/>
      <c r="QLK243" s="467"/>
      <c r="QLL243" s="467"/>
      <c r="QLM243" s="464"/>
      <c r="QLN243" s="464"/>
      <c r="QLO243" s="464"/>
      <c r="QLP243" s="465"/>
      <c r="QLR243" s="463"/>
      <c r="QLS243" s="467"/>
      <c r="QLT243" s="467"/>
      <c r="QLU243" s="464"/>
      <c r="QLV243" s="464"/>
      <c r="QLW243" s="464"/>
      <c r="QLX243" s="465"/>
      <c r="QLZ243" s="463"/>
      <c r="QMA243" s="467"/>
      <c r="QMB243" s="467"/>
      <c r="QMC243" s="464"/>
      <c r="QMD243" s="464"/>
      <c r="QME243" s="464"/>
      <c r="QMF243" s="465"/>
      <c r="QMH243" s="463"/>
      <c r="QMI243" s="467"/>
      <c r="QMJ243" s="467"/>
      <c r="QMK243" s="464"/>
      <c r="QML243" s="464"/>
      <c r="QMM243" s="464"/>
      <c r="QMN243" s="465"/>
      <c r="QMP243" s="463"/>
      <c r="QMQ243" s="467"/>
      <c r="QMR243" s="467"/>
      <c r="QMS243" s="464"/>
      <c r="QMT243" s="464"/>
      <c r="QMU243" s="464"/>
      <c r="QMV243" s="465"/>
      <c r="QMX243" s="463"/>
      <c r="QMY243" s="467"/>
      <c r="QMZ243" s="467"/>
      <c r="QNA243" s="464"/>
      <c r="QNB243" s="464"/>
      <c r="QNC243" s="464"/>
      <c r="QND243" s="465"/>
      <c r="QNF243" s="463"/>
      <c r="QNG243" s="467"/>
      <c r="QNH243" s="467"/>
      <c r="QNI243" s="464"/>
      <c r="QNJ243" s="464"/>
      <c r="QNK243" s="464"/>
      <c r="QNL243" s="465"/>
      <c r="QNN243" s="463"/>
      <c r="QNO243" s="467"/>
      <c r="QNP243" s="467"/>
      <c r="QNQ243" s="464"/>
      <c r="QNR243" s="464"/>
      <c r="QNS243" s="464"/>
      <c r="QNT243" s="465"/>
      <c r="QNV243" s="463"/>
      <c r="QNW243" s="467"/>
      <c r="QNX243" s="467"/>
      <c r="QNY243" s="464"/>
      <c r="QNZ243" s="464"/>
      <c r="QOA243" s="464"/>
      <c r="QOB243" s="465"/>
      <c r="QOD243" s="463"/>
      <c r="QOE243" s="467"/>
      <c r="QOF243" s="467"/>
      <c r="QOG243" s="464"/>
      <c r="QOH243" s="464"/>
      <c r="QOI243" s="464"/>
      <c r="QOJ243" s="465"/>
      <c r="QOL243" s="463"/>
      <c r="QOM243" s="467"/>
      <c r="QON243" s="467"/>
      <c r="QOO243" s="464"/>
      <c r="QOP243" s="464"/>
      <c r="QOQ243" s="464"/>
      <c r="QOR243" s="465"/>
      <c r="QOT243" s="463"/>
      <c r="QOU243" s="467"/>
      <c r="QOV243" s="467"/>
      <c r="QOW243" s="464"/>
      <c r="QOX243" s="464"/>
      <c r="QOY243" s="464"/>
      <c r="QOZ243" s="465"/>
      <c r="QPB243" s="463"/>
      <c r="QPC243" s="467"/>
      <c r="QPD243" s="467"/>
      <c r="QPE243" s="464"/>
      <c r="QPF243" s="464"/>
      <c r="QPG243" s="464"/>
      <c r="QPH243" s="465"/>
      <c r="QPJ243" s="463"/>
      <c r="QPK243" s="467"/>
      <c r="QPL243" s="467"/>
      <c r="QPM243" s="464"/>
      <c r="QPN243" s="464"/>
      <c r="QPO243" s="464"/>
      <c r="QPP243" s="465"/>
      <c r="QPR243" s="463"/>
      <c r="QPS243" s="467"/>
      <c r="QPT243" s="467"/>
      <c r="QPU243" s="464"/>
      <c r="QPV243" s="464"/>
      <c r="QPW243" s="464"/>
      <c r="QPX243" s="465"/>
      <c r="QPZ243" s="463"/>
      <c r="QQA243" s="467"/>
      <c r="QQB243" s="467"/>
      <c r="QQC243" s="464"/>
      <c r="QQD243" s="464"/>
      <c r="QQE243" s="464"/>
      <c r="QQF243" s="465"/>
      <c r="QQH243" s="463"/>
      <c r="QQI243" s="467"/>
      <c r="QQJ243" s="467"/>
      <c r="QQK243" s="464"/>
      <c r="QQL243" s="464"/>
      <c r="QQM243" s="464"/>
      <c r="QQN243" s="465"/>
      <c r="QQP243" s="463"/>
      <c r="QQQ243" s="467"/>
      <c r="QQR243" s="467"/>
      <c r="QQS243" s="464"/>
      <c r="QQT243" s="464"/>
      <c r="QQU243" s="464"/>
      <c r="QQV243" s="465"/>
      <c r="QQX243" s="463"/>
      <c r="QQY243" s="467"/>
      <c r="QQZ243" s="467"/>
      <c r="QRA243" s="464"/>
      <c r="QRB243" s="464"/>
      <c r="QRC243" s="464"/>
      <c r="QRD243" s="465"/>
      <c r="QRF243" s="463"/>
      <c r="QRG243" s="467"/>
      <c r="QRH243" s="467"/>
      <c r="QRI243" s="464"/>
      <c r="QRJ243" s="464"/>
      <c r="QRK243" s="464"/>
      <c r="QRL243" s="465"/>
      <c r="QRN243" s="463"/>
      <c r="QRO243" s="467"/>
      <c r="QRP243" s="467"/>
      <c r="QRQ243" s="464"/>
      <c r="QRR243" s="464"/>
      <c r="QRS243" s="464"/>
      <c r="QRT243" s="465"/>
      <c r="QRV243" s="463"/>
      <c r="QRW243" s="467"/>
      <c r="QRX243" s="467"/>
      <c r="QRY243" s="464"/>
      <c r="QRZ243" s="464"/>
      <c r="QSA243" s="464"/>
      <c r="QSB243" s="465"/>
      <c r="QSD243" s="463"/>
      <c r="QSE243" s="467"/>
      <c r="QSF243" s="467"/>
      <c r="QSG243" s="464"/>
      <c r="QSH243" s="464"/>
      <c r="QSI243" s="464"/>
      <c r="QSJ243" s="465"/>
      <c r="QSL243" s="463"/>
      <c r="QSM243" s="467"/>
      <c r="QSN243" s="467"/>
      <c r="QSO243" s="464"/>
      <c r="QSP243" s="464"/>
      <c r="QSQ243" s="464"/>
      <c r="QSR243" s="465"/>
      <c r="QST243" s="463"/>
      <c r="QSU243" s="467"/>
      <c r="QSV243" s="467"/>
      <c r="QSW243" s="464"/>
      <c r="QSX243" s="464"/>
      <c r="QSY243" s="464"/>
      <c r="QSZ243" s="465"/>
      <c r="QTB243" s="463"/>
      <c r="QTC243" s="467"/>
      <c r="QTD243" s="467"/>
      <c r="QTE243" s="464"/>
      <c r="QTF243" s="464"/>
      <c r="QTG243" s="464"/>
      <c r="QTH243" s="465"/>
      <c r="QTJ243" s="463"/>
      <c r="QTK243" s="467"/>
      <c r="QTL243" s="467"/>
      <c r="QTM243" s="464"/>
      <c r="QTN243" s="464"/>
      <c r="QTO243" s="464"/>
      <c r="QTP243" s="465"/>
      <c r="QTR243" s="463"/>
      <c r="QTS243" s="467"/>
      <c r="QTT243" s="467"/>
      <c r="QTU243" s="464"/>
      <c r="QTV243" s="464"/>
      <c r="QTW243" s="464"/>
      <c r="QTX243" s="465"/>
      <c r="QTZ243" s="463"/>
      <c r="QUA243" s="467"/>
      <c r="QUB243" s="467"/>
      <c r="QUC243" s="464"/>
      <c r="QUD243" s="464"/>
      <c r="QUE243" s="464"/>
      <c r="QUF243" s="465"/>
      <c r="QUH243" s="463"/>
      <c r="QUI243" s="467"/>
      <c r="QUJ243" s="467"/>
      <c r="QUK243" s="464"/>
      <c r="QUL243" s="464"/>
      <c r="QUM243" s="464"/>
      <c r="QUN243" s="465"/>
      <c r="QUP243" s="463"/>
      <c r="QUQ243" s="467"/>
      <c r="QUR243" s="467"/>
      <c r="QUS243" s="464"/>
      <c r="QUT243" s="464"/>
      <c r="QUU243" s="464"/>
      <c r="QUV243" s="465"/>
      <c r="QUX243" s="463"/>
      <c r="QUY243" s="467"/>
      <c r="QUZ243" s="467"/>
      <c r="QVA243" s="464"/>
      <c r="QVB243" s="464"/>
      <c r="QVC243" s="464"/>
      <c r="QVD243" s="465"/>
      <c r="QVF243" s="463"/>
      <c r="QVG243" s="467"/>
      <c r="QVH243" s="467"/>
      <c r="QVI243" s="464"/>
      <c r="QVJ243" s="464"/>
      <c r="QVK243" s="464"/>
      <c r="QVL243" s="465"/>
      <c r="QVN243" s="463"/>
      <c r="QVO243" s="467"/>
      <c r="QVP243" s="467"/>
      <c r="QVQ243" s="464"/>
      <c r="QVR243" s="464"/>
      <c r="QVS243" s="464"/>
      <c r="QVT243" s="465"/>
      <c r="QVV243" s="463"/>
      <c r="QVW243" s="467"/>
      <c r="QVX243" s="467"/>
      <c r="QVY243" s="464"/>
      <c r="QVZ243" s="464"/>
      <c r="QWA243" s="464"/>
      <c r="QWB243" s="465"/>
      <c r="QWD243" s="463"/>
      <c r="QWE243" s="467"/>
      <c r="QWF243" s="467"/>
      <c r="QWG243" s="464"/>
      <c r="QWH243" s="464"/>
      <c r="QWI243" s="464"/>
      <c r="QWJ243" s="465"/>
      <c r="QWL243" s="463"/>
      <c r="QWM243" s="467"/>
      <c r="QWN243" s="467"/>
      <c r="QWO243" s="464"/>
      <c r="QWP243" s="464"/>
      <c r="QWQ243" s="464"/>
      <c r="QWR243" s="465"/>
      <c r="QWT243" s="463"/>
      <c r="QWU243" s="467"/>
      <c r="QWV243" s="467"/>
      <c r="QWW243" s="464"/>
      <c r="QWX243" s="464"/>
      <c r="QWY243" s="464"/>
      <c r="QWZ243" s="465"/>
      <c r="QXB243" s="463"/>
      <c r="QXC243" s="467"/>
      <c r="QXD243" s="467"/>
      <c r="QXE243" s="464"/>
      <c r="QXF243" s="464"/>
      <c r="QXG243" s="464"/>
      <c r="QXH243" s="465"/>
      <c r="QXJ243" s="463"/>
      <c r="QXK243" s="467"/>
      <c r="QXL243" s="467"/>
      <c r="QXM243" s="464"/>
      <c r="QXN243" s="464"/>
      <c r="QXO243" s="464"/>
      <c r="QXP243" s="465"/>
      <c r="QXR243" s="463"/>
      <c r="QXS243" s="467"/>
      <c r="QXT243" s="467"/>
      <c r="QXU243" s="464"/>
      <c r="QXV243" s="464"/>
      <c r="QXW243" s="464"/>
      <c r="QXX243" s="465"/>
      <c r="QXZ243" s="463"/>
      <c r="QYA243" s="467"/>
      <c r="QYB243" s="467"/>
      <c r="QYC243" s="464"/>
      <c r="QYD243" s="464"/>
      <c r="QYE243" s="464"/>
      <c r="QYF243" s="465"/>
      <c r="QYH243" s="463"/>
      <c r="QYI243" s="467"/>
      <c r="QYJ243" s="467"/>
      <c r="QYK243" s="464"/>
      <c r="QYL243" s="464"/>
      <c r="QYM243" s="464"/>
      <c r="QYN243" s="465"/>
      <c r="QYP243" s="463"/>
      <c r="QYQ243" s="467"/>
      <c r="QYR243" s="467"/>
      <c r="QYS243" s="464"/>
      <c r="QYT243" s="464"/>
      <c r="QYU243" s="464"/>
      <c r="QYV243" s="465"/>
      <c r="QYX243" s="463"/>
      <c r="QYY243" s="467"/>
      <c r="QYZ243" s="467"/>
      <c r="QZA243" s="464"/>
      <c r="QZB243" s="464"/>
      <c r="QZC243" s="464"/>
      <c r="QZD243" s="465"/>
      <c r="QZF243" s="463"/>
      <c r="QZG243" s="467"/>
      <c r="QZH243" s="467"/>
      <c r="QZI243" s="464"/>
      <c r="QZJ243" s="464"/>
      <c r="QZK243" s="464"/>
      <c r="QZL243" s="465"/>
      <c r="QZN243" s="463"/>
      <c r="QZO243" s="467"/>
      <c r="QZP243" s="467"/>
      <c r="QZQ243" s="464"/>
      <c r="QZR243" s="464"/>
      <c r="QZS243" s="464"/>
      <c r="QZT243" s="465"/>
      <c r="QZV243" s="463"/>
      <c r="QZW243" s="467"/>
      <c r="QZX243" s="467"/>
      <c r="QZY243" s="464"/>
      <c r="QZZ243" s="464"/>
      <c r="RAA243" s="464"/>
      <c r="RAB243" s="465"/>
      <c r="RAD243" s="463"/>
      <c r="RAE243" s="467"/>
      <c r="RAF243" s="467"/>
      <c r="RAG243" s="464"/>
      <c r="RAH243" s="464"/>
      <c r="RAI243" s="464"/>
      <c r="RAJ243" s="465"/>
      <c r="RAL243" s="463"/>
      <c r="RAM243" s="467"/>
      <c r="RAN243" s="467"/>
      <c r="RAO243" s="464"/>
      <c r="RAP243" s="464"/>
      <c r="RAQ243" s="464"/>
      <c r="RAR243" s="465"/>
      <c r="RAT243" s="463"/>
      <c r="RAU243" s="467"/>
      <c r="RAV243" s="467"/>
      <c r="RAW243" s="464"/>
      <c r="RAX243" s="464"/>
      <c r="RAY243" s="464"/>
      <c r="RAZ243" s="465"/>
      <c r="RBB243" s="463"/>
      <c r="RBC243" s="467"/>
      <c r="RBD243" s="467"/>
      <c r="RBE243" s="464"/>
      <c r="RBF243" s="464"/>
      <c r="RBG243" s="464"/>
      <c r="RBH243" s="465"/>
      <c r="RBJ243" s="463"/>
      <c r="RBK243" s="467"/>
      <c r="RBL243" s="467"/>
      <c r="RBM243" s="464"/>
      <c r="RBN243" s="464"/>
      <c r="RBO243" s="464"/>
      <c r="RBP243" s="465"/>
      <c r="RBR243" s="463"/>
      <c r="RBS243" s="467"/>
      <c r="RBT243" s="467"/>
      <c r="RBU243" s="464"/>
      <c r="RBV243" s="464"/>
      <c r="RBW243" s="464"/>
      <c r="RBX243" s="465"/>
      <c r="RBZ243" s="463"/>
      <c r="RCA243" s="467"/>
      <c r="RCB243" s="467"/>
      <c r="RCC243" s="464"/>
      <c r="RCD243" s="464"/>
      <c r="RCE243" s="464"/>
      <c r="RCF243" s="465"/>
      <c r="RCH243" s="463"/>
      <c r="RCI243" s="467"/>
      <c r="RCJ243" s="467"/>
      <c r="RCK243" s="464"/>
      <c r="RCL243" s="464"/>
      <c r="RCM243" s="464"/>
      <c r="RCN243" s="465"/>
      <c r="RCP243" s="463"/>
      <c r="RCQ243" s="467"/>
      <c r="RCR243" s="467"/>
      <c r="RCS243" s="464"/>
      <c r="RCT243" s="464"/>
      <c r="RCU243" s="464"/>
      <c r="RCV243" s="465"/>
      <c r="RCX243" s="463"/>
      <c r="RCY243" s="467"/>
      <c r="RCZ243" s="467"/>
      <c r="RDA243" s="464"/>
      <c r="RDB243" s="464"/>
      <c r="RDC243" s="464"/>
      <c r="RDD243" s="465"/>
      <c r="RDF243" s="463"/>
      <c r="RDG243" s="467"/>
      <c r="RDH243" s="467"/>
      <c r="RDI243" s="464"/>
      <c r="RDJ243" s="464"/>
      <c r="RDK243" s="464"/>
      <c r="RDL243" s="465"/>
      <c r="RDN243" s="463"/>
      <c r="RDO243" s="467"/>
      <c r="RDP243" s="467"/>
      <c r="RDQ243" s="464"/>
      <c r="RDR243" s="464"/>
      <c r="RDS243" s="464"/>
      <c r="RDT243" s="465"/>
      <c r="RDV243" s="463"/>
      <c r="RDW243" s="467"/>
      <c r="RDX243" s="467"/>
      <c r="RDY243" s="464"/>
      <c r="RDZ243" s="464"/>
      <c r="REA243" s="464"/>
      <c r="REB243" s="465"/>
      <c r="RED243" s="463"/>
      <c r="REE243" s="467"/>
      <c r="REF243" s="467"/>
      <c r="REG243" s="464"/>
      <c r="REH243" s="464"/>
      <c r="REI243" s="464"/>
      <c r="REJ243" s="465"/>
      <c r="REL243" s="463"/>
      <c r="REM243" s="467"/>
      <c r="REN243" s="467"/>
      <c r="REO243" s="464"/>
      <c r="REP243" s="464"/>
      <c r="REQ243" s="464"/>
      <c r="RER243" s="465"/>
      <c r="RET243" s="463"/>
      <c r="REU243" s="467"/>
      <c r="REV243" s="467"/>
      <c r="REW243" s="464"/>
      <c r="REX243" s="464"/>
      <c r="REY243" s="464"/>
      <c r="REZ243" s="465"/>
      <c r="RFB243" s="463"/>
      <c r="RFC243" s="467"/>
      <c r="RFD243" s="467"/>
      <c r="RFE243" s="464"/>
      <c r="RFF243" s="464"/>
      <c r="RFG243" s="464"/>
      <c r="RFH243" s="465"/>
      <c r="RFJ243" s="463"/>
      <c r="RFK243" s="467"/>
      <c r="RFL243" s="467"/>
      <c r="RFM243" s="464"/>
      <c r="RFN243" s="464"/>
      <c r="RFO243" s="464"/>
      <c r="RFP243" s="465"/>
      <c r="RFR243" s="463"/>
      <c r="RFS243" s="467"/>
      <c r="RFT243" s="467"/>
      <c r="RFU243" s="464"/>
      <c r="RFV243" s="464"/>
      <c r="RFW243" s="464"/>
      <c r="RFX243" s="465"/>
      <c r="RFZ243" s="463"/>
      <c r="RGA243" s="467"/>
      <c r="RGB243" s="467"/>
      <c r="RGC243" s="464"/>
      <c r="RGD243" s="464"/>
      <c r="RGE243" s="464"/>
      <c r="RGF243" s="465"/>
      <c r="RGH243" s="463"/>
      <c r="RGI243" s="467"/>
      <c r="RGJ243" s="467"/>
      <c r="RGK243" s="464"/>
      <c r="RGL243" s="464"/>
      <c r="RGM243" s="464"/>
      <c r="RGN243" s="465"/>
      <c r="RGP243" s="463"/>
      <c r="RGQ243" s="467"/>
      <c r="RGR243" s="467"/>
      <c r="RGS243" s="464"/>
      <c r="RGT243" s="464"/>
      <c r="RGU243" s="464"/>
      <c r="RGV243" s="465"/>
      <c r="RGX243" s="463"/>
      <c r="RGY243" s="467"/>
      <c r="RGZ243" s="467"/>
      <c r="RHA243" s="464"/>
      <c r="RHB243" s="464"/>
      <c r="RHC243" s="464"/>
      <c r="RHD243" s="465"/>
      <c r="RHF243" s="463"/>
      <c r="RHG243" s="467"/>
      <c r="RHH243" s="467"/>
      <c r="RHI243" s="464"/>
      <c r="RHJ243" s="464"/>
      <c r="RHK243" s="464"/>
      <c r="RHL243" s="465"/>
      <c r="RHN243" s="463"/>
      <c r="RHO243" s="467"/>
      <c r="RHP243" s="467"/>
      <c r="RHQ243" s="464"/>
      <c r="RHR243" s="464"/>
      <c r="RHS243" s="464"/>
      <c r="RHT243" s="465"/>
      <c r="RHV243" s="463"/>
      <c r="RHW243" s="467"/>
      <c r="RHX243" s="467"/>
      <c r="RHY243" s="464"/>
      <c r="RHZ243" s="464"/>
      <c r="RIA243" s="464"/>
      <c r="RIB243" s="465"/>
      <c r="RID243" s="463"/>
      <c r="RIE243" s="467"/>
      <c r="RIF243" s="467"/>
      <c r="RIG243" s="464"/>
      <c r="RIH243" s="464"/>
      <c r="RII243" s="464"/>
      <c r="RIJ243" s="465"/>
      <c r="RIL243" s="463"/>
      <c r="RIM243" s="467"/>
      <c r="RIN243" s="467"/>
      <c r="RIO243" s="464"/>
      <c r="RIP243" s="464"/>
      <c r="RIQ243" s="464"/>
      <c r="RIR243" s="465"/>
      <c r="RIT243" s="463"/>
      <c r="RIU243" s="467"/>
      <c r="RIV243" s="467"/>
      <c r="RIW243" s="464"/>
      <c r="RIX243" s="464"/>
      <c r="RIY243" s="464"/>
      <c r="RIZ243" s="465"/>
      <c r="RJB243" s="463"/>
      <c r="RJC243" s="467"/>
      <c r="RJD243" s="467"/>
      <c r="RJE243" s="464"/>
      <c r="RJF243" s="464"/>
      <c r="RJG243" s="464"/>
      <c r="RJH243" s="465"/>
      <c r="RJJ243" s="463"/>
      <c r="RJK243" s="467"/>
      <c r="RJL243" s="467"/>
      <c r="RJM243" s="464"/>
      <c r="RJN243" s="464"/>
      <c r="RJO243" s="464"/>
      <c r="RJP243" s="465"/>
      <c r="RJR243" s="463"/>
      <c r="RJS243" s="467"/>
      <c r="RJT243" s="467"/>
      <c r="RJU243" s="464"/>
      <c r="RJV243" s="464"/>
      <c r="RJW243" s="464"/>
      <c r="RJX243" s="465"/>
      <c r="RJZ243" s="463"/>
      <c r="RKA243" s="467"/>
      <c r="RKB243" s="467"/>
      <c r="RKC243" s="464"/>
      <c r="RKD243" s="464"/>
      <c r="RKE243" s="464"/>
      <c r="RKF243" s="465"/>
      <c r="RKH243" s="463"/>
      <c r="RKI243" s="467"/>
      <c r="RKJ243" s="467"/>
      <c r="RKK243" s="464"/>
      <c r="RKL243" s="464"/>
      <c r="RKM243" s="464"/>
      <c r="RKN243" s="465"/>
      <c r="RKP243" s="463"/>
      <c r="RKQ243" s="467"/>
      <c r="RKR243" s="467"/>
      <c r="RKS243" s="464"/>
      <c r="RKT243" s="464"/>
      <c r="RKU243" s="464"/>
      <c r="RKV243" s="465"/>
      <c r="RKX243" s="463"/>
      <c r="RKY243" s="467"/>
      <c r="RKZ243" s="467"/>
      <c r="RLA243" s="464"/>
      <c r="RLB243" s="464"/>
      <c r="RLC243" s="464"/>
      <c r="RLD243" s="465"/>
      <c r="RLF243" s="463"/>
      <c r="RLG243" s="467"/>
      <c r="RLH243" s="467"/>
      <c r="RLI243" s="464"/>
      <c r="RLJ243" s="464"/>
      <c r="RLK243" s="464"/>
      <c r="RLL243" s="465"/>
      <c r="RLN243" s="463"/>
      <c r="RLO243" s="467"/>
      <c r="RLP243" s="467"/>
      <c r="RLQ243" s="464"/>
      <c r="RLR243" s="464"/>
      <c r="RLS243" s="464"/>
      <c r="RLT243" s="465"/>
      <c r="RLV243" s="463"/>
      <c r="RLW243" s="467"/>
      <c r="RLX243" s="467"/>
      <c r="RLY243" s="464"/>
      <c r="RLZ243" s="464"/>
      <c r="RMA243" s="464"/>
      <c r="RMB243" s="465"/>
      <c r="RMD243" s="463"/>
      <c r="RME243" s="467"/>
      <c r="RMF243" s="467"/>
      <c r="RMG243" s="464"/>
      <c r="RMH243" s="464"/>
      <c r="RMI243" s="464"/>
      <c r="RMJ243" s="465"/>
      <c r="RML243" s="463"/>
      <c r="RMM243" s="467"/>
      <c r="RMN243" s="467"/>
      <c r="RMO243" s="464"/>
      <c r="RMP243" s="464"/>
      <c r="RMQ243" s="464"/>
      <c r="RMR243" s="465"/>
      <c r="RMT243" s="463"/>
      <c r="RMU243" s="467"/>
      <c r="RMV243" s="467"/>
      <c r="RMW243" s="464"/>
      <c r="RMX243" s="464"/>
      <c r="RMY243" s="464"/>
      <c r="RMZ243" s="465"/>
      <c r="RNB243" s="463"/>
      <c r="RNC243" s="467"/>
      <c r="RND243" s="467"/>
      <c r="RNE243" s="464"/>
      <c r="RNF243" s="464"/>
      <c r="RNG243" s="464"/>
      <c r="RNH243" s="465"/>
      <c r="RNJ243" s="463"/>
      <c r="RNK243" s="467"/>
      <c r="RNL243" s="467"/>
      <c r="RNM243" s="464"/>
      <c r="RNN243" s="464"/>
      <c r="RNO243" s="464"/>
      <c r="RNP243" s="465"/>
      <c r="RNR243" s="463"/>
      <c r="RNS243" s="467"/>
      <c r="RNT243" s="467"/>
      <c r="RNU243" s="464"/>
      <c r="RNV243" s="464"/>
      <c r="RNW243" s="464"/>
      <c r="RNX243" s="465"/>
      <c r="RNZ243" s="463"/>
      <c r="ROA243" s="467"/>
      <c r="ROB243" s="467"/>
      <c r="ROC243" s="464"/>
      <c r="ROD243" s="464"/>
      <c r="ROE243" s="464"/>
      <c r="ROF243" s="465"/>
      <c r="ROH243" s="463"/>
      <c r="ROI243" s="467"/>
      <c r="ROJ243" s="467"/>
      <c r="ROK243" s="464"/>
      <c r="ROL243" s="464"/>
      <c r="ROM243" s="464"/>
      <c r="RON243" s="465"/>
      <c r="ROP243" s="463"/>
      <c r="ROQ243" s="467"/>
      <c r="ROR243" s="467"/>
      <c r="ROS243" s="464"/>
      <c r="ROT243" s="464"/>
      <c r="ROU243" s="464"/>
      <c r="ROV243" s="465"/>
      <c r="ROX243" s="463"/>
      <c r="ROY243" s="467"/>
      <c r="ROZ243" s="467"/>
      <c r="RPA243" s="464"/>
      <c r="RPB243" s="464"/>
      <c r="RPC243" s="464"/>
      <c r="RPD243" s="465"/>
      <c r="RPF243" s="463"/>
      <c r="RPG243" s="467"/>
      <c r="RPH243" s="467"/>
      <c r="RPI243" s="464"/>
      <c r="RPJ243" s="464"/>
      <c r="RPK243" s="464"/>
      <c r="RPL243" s="465"/>
      <c r="RPN243" s="463"/>
      <c r="RPO243" s="467"/>
      <c r="RPP243" s="467"/>
      <c r="RPQ243" s="464"/>
      <c r="RPR243" s="464"/>
      <c r="RPS243" s="464"/>
      <c r="RPT243" s="465"/>
      <c r="RPV243" s="463"/>
      <c r="RPW243" s="467"/>
      <c r="RPX243" s="467"/>
      <c r="RPY243" s="464"/>
      <c r="RPZ243" s="464"/>
      <c r="RQA243" s="464"/>
      <c r="RQB243" s="465"/>
      <c r="RQD243" s="463"/>
      <c r="RQE243" s="467"/>
      <c r="RQF243" s="467"/>
      <c r="RQG243" s="464"/>
      <c r="RQH243" s="464"/>
      <c r="RQI243" s="464"/>
      <c r="RQJ243" s="465"/>
      <c r="RQL243" s="463"/>
      <c r="RQM243" s="467"/>
      <c r="RQN243" s="467"/>
      <c r="RQO243" s="464"/>
      <c r="RQP243" s="464"/>
      <c r="RQQ243" s="464"/>
      <c r="RQR243" s="465"/>
      <c r="RQT243" s="463"/>
      <c r="RQU243" s="467"/>
      <c r="RQV243" s="467"/>
      <c r="RQW243" s="464"/>
      <c r="RQX243" s="464"/>
      <c r="RQY243" s="464"/>
      <c r="RQZ243" s="465"/>
      <c r="RRB243" s="463"/>
      <c r="RRC243" s="467"/>
      <c r="RRD243" s="467"/>
      <c r="RRE243" s="464"/>
      <c r="RRF243" s="464"/>
      <c r="RRG243" s="464"/>
      <c r="RRH243" s="465"/>
      <c r="RRJ243" s="463"/>
      <c r="RRK243" s="467"/>
      <c r="RRL243" s="467"/>
      <c r="RRM243" s="464"/>
      <c r="RRN243" s="464"/>
      <c r="RRO243" s="464"/>
      <c r="RRP243" s="465"/>
      <c r="RRR243" s="463"/>
      <c r="RRS243" s="467"/>
      <c r="RRT243" s="467"/>
      <c r="RRU243" s="464"/>
      <c r="RRV243" s="464"/>
      <c r="RRW243" s="464"/>
      <c r="RRX243" s="465"/>
      <c r="RRZ243" s="463"/>
      <c r="RSA243" s="467"/>
      <c r="RSB243" s="467"/>
      <c r="RSC243" s="464"/>
      <c r="RSD243" s="464"/>
      <c r="RSE243" s="464"/>
      <c r="RSF243" s="465"/>
      <c r="RSH243" s="463"/>
      <c r="RSI243" s="467"/>
      <c r="RSJ243" s="467"/>
      <c r="RSK243" s="464"/>
      <c r="RSL243" s="464"/>
      <c r="RSM243" s="464"/>
      <c r="RSN243" s="465"/>
      <c r="RSP243" s="463"/>
      <c r="RSQ243" s="467"/>
      <c r="RSR243" s="467"/>
      <c r="RSS243" s="464"/>
      <c r="RST243" s="464"/>
      <c r="RSU243" s="464"/>
      <c r="RSV243" s="465"/>
      <c r="RSX243" s="463"/>
      <c r="RSY243" s="467"/>
      <c r="RSZ243" s="467"/>
      <c r="RTA243" s="464"/>
      <c r="RTB243" s="464"/>
      <c r="RTC243" s="464"/>
      <c r="RTD243" s="465"/>
      <c r="RTF243" s="463"/>
      <c r="RTG243" s="467"/>
      <c r="RTH243" s="467"/>
      <c r="RTI243" s="464"/>
      <c r="RTJ243" s="464"/>
      <c r="RTK243" s="464"/>
      <c r="RTL243" s="465"/>
      <c r="RTN243" s="463"/>
      <c r="RTO243" s="467"/>
      <c r="RTP243" s="467"/>
      <c r="RTQ243" s="464"/>
      <c r="RTR243" s="464"/>
      <c r="RTS243" s="464"/>
      <c r="RTT243" s="465"/>
      <c r="RTV243" s="463"/>
      <c r="RTW243" s="467"/>
      <c r="RTX243" s="467"/>
      <c r="RTY243" s="464"/>
      <c r="RTZ243" s="464"/>
      <c r="RUA243" s="464"/>
      <c r="RUB243" s="465"/>
      <c r="RUD243" s="463"/>
      <c r="RUE243" s="467"/>
      <c r="RUF243" s="467"/>
      <c r="RUG243" s="464"/>
      <c r="RUH243" s="464"/>
      <c r="RUI243" s="464"/>
      <c r="RUJ243" s="465"/>
      <c r="RUL243" s="463"/>
      <c r="RUM243" s="467"/>
      <c r="RUN243" s="467"/>
      <c r="RUO243" s="464"/>
      <c r="RUP243" s="464"/>
      <c r="RUQ243" s="464"/>
      <c r="RUR243" s="465"/>
      <c r="RUT243" s="463"/>
      <c r="RUU243" s="467"/>
      <c r="RUV243" s="467"/>
      <c r="RUW243" s="464"/>
      <c r="RUX243" s="464"/>
      <c r="RUY243" s="464"/>
      <c r="RUZ243" s="465"/>
      <c r="RVB243" s="463"/>
      <c r="RVC243" s="467"/>
      <c r="RVD243" s="467"/>
      <c r="RVE243" s="464"/>
      <c r="RVF243" s="464"/>
      <c r="RVG243" s="464"/>
      <c r="RVH243" s="465"/>
      <c r="RVJ243" s="463"/>
      <c r="RVK243" s="467"/>
      <c r="RVL243" s="467"/>
      <c r="RVM243" s="464"/>
      <c r="RVN243" s="464"/>
      <c r="RVO243" s="464"/>
      <c r="RVP243" s="465"/>
      <c r="RVR243" s="463"/>
      <c r="RVS243" s="467"/>
      <c r="RVT243" s="467"/>
      <c r="RVU243" s="464"/>
      <c r="RVV243" s="464"/>
      <c r="RVW243" s="464"/>
      <c r="RVX243" s="465"/>
      <c r="RVZ243" s="463"/>
      <c r="RWA243" s="467"/>
      <c r="RWB243" s="467"/>
      <c r="RWC243" s="464"/>
      <c r="RWD243" s="464"/>
      <c r="RWE243" s="464"/>
      <c r="RWF243" s="465"/>
      <c r="RWH243" s="463"/>
      <c r="RWI243" s="467"/>
      <c r="RWJ243" s="467"/>
      <c r="RWK243" s="464"/>
      <c r="RWL243" s="464"/>
      <c r="RWM243" s="464"/>
      <c r="RWN243" s="465"/>
      <c r="RWP243" s="463"/>
      <c r="RWQ243" s="467"/>
      <c r="RWR243" s="467"/>
      <c r="RWS243" s="464"/>
      <c r="RWT243" s="464"/>
      <c r="RWU243" s="464"/>
      <c r="RWV243" s="465"/>
      <c r="RWX243" s="463"/>
      <c r="RWY243" s="467"/>
      <c r="RWZ243" s="467"/>
      <c r="RXA243" s="464"/>
      <c r="RXB243" s="464"/>
      <c r="RXC243" s="464"/>
      <c r="RXD243" s="465"/>
      <c r="RXF243" s="463"/>
      <c r="RXG243" s="467"/>
      <c r="RXH243" s="467"/>
      <c r="RXI243" s="464"/>
      <c r="RXJ243" s="464"/>
      <c r="RXK243" s="464"/>
      <c r="RXL243" s="465"/>
      <c r="RXN243" s="463"/>
      <c r="RXO243" s="467"/>
      <c r="RXP243" s="467"/>
      <c r="RXQ243" s="464"/>
      <c r="RXR243" s="464"/>
      <c r="RXS243" s="464"/>
      <c r="RXT243" s="465"/>
      <c r="RXV243" s="463"/>
      <c r="RXW243" s="467"/>
      <c r="RXX243" s="467"/>
      <c r="RXY243" s="464"/>
      <c r="RXZ243" s="464"/>
      <c r="RYA243" s="464"/>
      <c r="RYB243" s="465"/>
      <c r="RYD243" s="463"/>
      <c r="RYE243" s="467"/>
      <c r="RYF243" s="467"/>
      <c r="RYG243" s="464"/>
      <c r="RYH243" s="464"/>
      <c r="RYI243" s="464"/>
      <c r="RYJ243" s="465"/>
      <c r="RYL243" s="463"/>
      <c r="RYM243" s="467"/>
      <c r="RYN243" s="467"/>
      <c r="RYO243" s="464"/>
      <c r="RYP243" s="464"/>
      <c r="RYQ243" s="464"/>
      <c r="RYR243" s="465"/>
      <c r="RYT243" s="463"/>
      <c r="RYU243" s="467"/>
      <c r="RYV243" s="467"/>
      <c r="RYW243" s="464"/>
      <c r="RYX243" s="464"/>
      <c r="RYY243" s="464"/>
      <c r="RYZ243" s="465"/>
      <c r="RZB243" s="463"/>
      <c r="RZC243" s="467"/>
      <c r="RZD243" s="467"/>
      <c r="RZE243" s="464"/>
      <c r="RZF243" s="464"/>
      <c r="RZG243" s="464"/>
      <c r="RZH243" s="465"/>
      <c r="RZJ243" s="463"/>
      <c r="RZK243" s="467"/>
      <c r="RZL243" s="467"/>
      <c r="RZM243" s="464"/>
      <c r="RZN243" s="464"/>
      <c r="RZO243" s="464"/>
      <c r="RZP243" s="465"/>
      <c r="RZR243" s="463"/>
      <c r="RZS243" s="467"/>
      <c r="RZT243" s="467"/>
      <c r="RZU243" s="464"/>
      <c r="RZV243" s="464"/>
      <c r="RZW243" s="464"/>
      <c r="RZX243" s="465"/>
      <c r="RZZ243" s="463"/>
      <c r="SAA243" s="467"/>
      <c r="SAB243" s="467"/>
      <c r="SAC243" s="464"/>
      <c r="SAD243" s="464"/>
      <c r="SAE243" s="464"/>
      <c r="SAF243" s="465"/>
      <c r="SAH243" s="463"/>
      <c r="SAI243" s="467"/>
      <c r="SAJ243" s="467"/>
      <c r="SAK243" s="464"/>
      <c r="SAL243" s="464"/>
      <c r="SAM243" s="464"/>
      <c r="SAN243" s="465"/>
      <c r="SAP243" s="463"/>
      <c r="SAQ243" s="467"/>
      <c r="SAR243" s="467"/>
      <c r="SAS243" s="464"/>
      <c r="SAT243" s="464"/>
      <c r="SAU243" s="464"/>
      <c r="SAV243" s="465"/>
      <c r="SAX243" s="463"/>
      <c r="SAY243" s="467"/>
      <c r="SAZ243" s="467"/>
      <c r="SBA243" s="464"/>
      <c r="SBB243" s="464"/>
      <c r="SBC243" s="464"/>
      <c r="SBD243" s="465"/>
      <c r="SBF243" s="463"/>
      <c r="SBG243" s="467"/>
      <c r="SBH243" s="467"/>
      <c r="SBI243" s="464"/>
      <c r="SBJ243" s="464"/>
      <c r="SBK243" s="464"/>
      <c r="SBL243" s="465"/>
      <c r="SBN243" s="463"/>
      <c r="SBO243" s="467"/>
      <c r="SBP243" s="467"/>
      <c r="SBQ243" s="464"/>
      <c r="SBR243" s="464"/>
      <c r="SBS243" s="464"/>
      <c r="SBT243" s="465"/>
      <c r="SBV243" s="463"/>
      <c r="SBW243" s="467"/>
      <c r="SBX243" s="467"/>
      <c r="SBY243" s="464"/>
      <c r="SBZ243" s="464"/>
      <c r="SCA243" s="464"/>
      <c r="SCB243" s="465"/>
      <c r="SCD243" s="463"/>
      <c r="SCE243" s="467"/>
      <c r="SCF243" s="467"/>
      <c r="SCG243" s="464"/>
      <c r="SCH243" s="464"/>
      <c r="SCI243" s="464"/>
      <c r="SCJ243" s="465"/>
      <c r="SCL243" s="463"/>
      <c r="SCM243" s="467"/>
      <c r="SCN243" s="467"/>
      <c r="SCO243" s="464"/>
      <c r="SCP243" s="464"/>
      <c r="SCQ243" s="464"/>
      <c r="SCR243" s="465"/>
      <c r="SCT243" s="463"/>
      <c r="SCU243" s="467"/>
      <c r="SCV243" s="467"/>
      <c r="SCW243" s="464"/>
      <c r="SCX243" s="464"/>
      <c r="SCY243" s="464"/>
      <c r="SCZ243" s="465"/>
      <c r="SDB243" s="463"/>
      <c r="SDC243" s="467"/>
      <c r="SDD243" s="467"/>
      <c r="SDE243" s="464"/>
      <c r="SDF243" s="464"/>
      <c r="SDG243" s="464"/>
      <c r="SDH243" s="465"/>
      <c r="SDJ243" s="463"/>
      <c r="SDK243" s="467"/>
      <c r="SDL243" s="467"/>
      <c r="SDM243" s="464"/>
      <c r="SDN243" s="464"/>
      <c r="SDO243" s="464"/>
      <c r="SDP243" s="465"/>
      <c r="SDR243" s="463"/>
      <c r="SDS243" s="467"/>
      <c r="SDT243" s="467"/>
      <c r="SDU243" s="464"/>
      <c r="SDV243" s="464"/>
      <c r="SDW243" s="464"/>
      <c r="SDX243" s="465"/>
      <c r="SDZ243" s="463"/>
      <c r="SEA243" s="467"/>
      <c r="SEB243" s="467"/>
      <c r="SEC243" s="464"/>
      <c r="SED243" s="464"/>
      <c r="SEE243" s="464"/>
      <c r="SEF243" s="465"/>
      <c r="SEH243" s="463"/>
      <c r="SEI243" s="467"/>
      <c r="SEJ243" s="467"/>
      <c r="SEK243" s="464"/>
      <c r="SEL243" s="464"/>
      <c r="SEM243" s="464"/>
      <c r="SEN243" s="465"/>
      <c r="SEP243" s="463"/>
      <c r="SEQ243" s="467"/>
      <c r="SER243" s="467"/>
      <c r="SES243" s="464"/>
      <c r="SET243" s="464"/>
      <c r="SEU243" s="464"/>
      <c r="SEV243" s="465"/>
      <c r="SEX243" s="463"/>
      <c r="SEY243" s="467"/>
      <c r="SEZ243" s="467"/>
      <c r="SFA243" s="464"/>
      <c r="SFB243" s="464"/>
      <c r="SFC243" s="464"/>
      <c r="SFD243" s="465"/>
      <c r="SFF243" s="463"/>
      <c r="SFG243" s="467"/>
      <c r="SFH243" s="467"/>
      <c r="SFI243" s="464"/>
      <c r="SFJ243" s="464"/>
      <c r="SFK243" s="464"/>
      <c r="SFL243" s="465"/>
      <c r="SFN243" s="463"/>
      <c r="SFO243" s="467"/>
      <c r="SFP243" s="467"/>
      <c r="SFQ243" s="464"/>
      <c r="SFR243" s="464"/>
      <c r="SFS243" s="464"/>
      <c r="SFT243" s="465"/>
      <c r="SFV243" s="463"/>
      <c r="SFW243" s="467"/>
      <c r="SFX243" s="467"/>
      <c r="SFY243" s="464"/>
      <c r="SFZ243" s="464"/>
      <c r="SGA243" s="464"/>
      <c r="SGB243" s="465"/>
      <c r="SGD243" s="463"/>
      <c r="SGE243" s="467"/>
      <c r="SGF243" s="467"/>
      <c r="SGG243" s="464"/>
      <c r="SGH243" s="464"/>
      <c r="SGI243" s="464"/>
      <c r="SGJ243" s="465"/>
      <c r="SGL243" s="463"/>
      <c r="SGM243" s="467"/>
      <c r="SGN243" s="467"/>
      <c r="SGO243" s="464"/>
      <c r="SGP243" s="464"/>
      <c r="SGQ243" s="464"/>
      <c r="SGR243" s="465"/>
      <c r="SGT243" s="463"/>
      <c r="SGU243" s="467"/>
      <c r="SGV243" s="467"/>
      <c r="SGW243" s="464"/>
      <c r="SGX243" s="464"/>
      <c r="SGY243" s="464"/>
      <c r="SGZ243" s="465"/>
      <c r="SHB243" s="463"/>
      <c r="SHC243" s="467"/>
      <c r="SHD243" s="467"/>
      <c r="SHE243" s="464"/>
      <c r="SHF243" s="464"/>
      <c r="SHG243" s="464"/>
      <c r="SHH243" s="465"/>
      <c r="SHJ243" s="463"/>
      <c r="SHK243" s="467"/>
      <c r="SHL243" s="467"/>
      <c r="SHM243" s="464"/>
      <c r="SHN243" s="464"/>
      <c r="SHO243" s="464"/>
      <c r="SHP243" s="465"/>
      <c r="SHR243" s="463"/>
      <c r="SHS243" s="467"/>
      <c r="SHT243" s="467"/>
      <c r="SHU243" s="464"/>
      <c r="SHV243" s="464"/>
      <c r="SHW243" s="464"/>
      <c r="SHX243" s="465"/>
      <c r="SHZ243" s="463"/>
      <c r="SIA243" s="467"/>
      <c r="SIB243" s="467"/>
      <c r="SIC243" s="464"/>
      <c r="SID243" s="464"/>
      <c r="SIE243" s="464"/>
      <c r="SIF243" s="465"/>
      <c r="SIH243" s="463"/>
      <c r="SII243" s="467"/>
      <c r="SIJ243" s="467"/>
      <c r="SIK243" s="464"/>
      <c r="SIL243" s="464"/>
      <c r="SIM243" s="464"/>
      <c r="SIN243" s="465"/>
      <c r="SIP243" s="463"/>
      <c r="SIQ243" s="467"/>
      <c r="SIR243" s="467"/>
      <c r="SIS243" s="464"/>
      <c r="SIT243" s="464"/>
      <c r="SIU243" s="464"/>
      <c r="SIV243" s="465"/>
      <c r="SIX243" s="463"/>
      <c r="SIY243" s="467"/>
      <c r="SIZ243" s="467"/>
      <c r="SJA243" s="464"/>
      <c r="SJB243" s="464"/>
      <c r="SJC243" s="464"/>
      <c r="SJD243" s="465"/>
      <c r="SJF243" s="463"/>
      <c r="SJG243" s="467"/>
      <c r="SJH243" s="467"/>
      <c r="SJI243" s="464"/>
      <c r="SJJ243" s="464"/>
      <c r="SJK243" s="464"/>
      <c r="SJL243" s="465"/>
      <c r="SJN243" s="463"/>
      <c r="SJO243" s="467"/>
      <c r="SJP243" s="467"/>
      <c r="SJQ243" s="464"/>
      <c r="SJR243" s="464"/>
      <c r="SJS243" s="464"/>
      <c r="SJT243" s="465"/>
      <c r="SJV243" s="463"/>
      <c r="SJW243" s="467"/>
      <c r="SJX243" s="467"/>
      <c r="SJY243" s="464"/>
      <c r="SJZ243" s="464"/>
      <c r="SKA243" s="464"/>
      <c r="SKB243" s="465"/>
      <c r="SKD243" s="463"/>
      <c r="SKE243" s="467"/>
      <c r="SKF243" s="467"/>
      <c r="SKG243" s="464"/>
      <c r="SKH243" s="464"/>
      <c r="SKI243" s="464"/>
      <c r="SKJ243" s="465"/>
      <c r="SKL243" s="463"/>
      <c r="SKM243" s="467"/>
      <c r="SKN243" s="467"/>
      <c r="SKO243" s="464"/>
      <c r="SKP243" s="464"/>
      <c r="SKQ243" s="464"/>
      <c r="SKR243" s="465"/>
      <c r="SKT243" s="463"/>
      <c r="SKU243" s="467"/>
      <c r="SKV243" s="467"/>
      <c r="SKW243" s="464"/>
      <c r="SKX243" s="464"/>
      <c r="SKY243" s="464"/>
      <c r="SKZ243" s="465"/>
      <c r="SLB243" s="463"/>
      <c r="SLC243" s="467"/>
      <c r="SLD243" s="467"/>
      <c r="SLE243" s="464"/>
      <c r="SLF243" s="464"/>
      <c r="SLG243" s="464"/>
      <c r="SLH243" s="465"/>
      <c r="SLJ243" s="463"/>
      <c r="SLK243" s="467"/>
      <c r="SLL243" s="467"/>
      <c r="SLM243" s="464"/>
      <c r="SLN243" s="464"/>
      <c r="SLO243" s="464"/>
      <c r="SLP243" s="465"/>
      <c r="SLR243" s="463"/>
      <c r="SLS243" s="467"/>
      <c r="SLT243" s="467"/>
      <c r="SLU243" s="464"/>
      <c r="SLV243" s="464"/>
      <c r="SLW243" s="464"/>
      <c r="SLX243" s="465"/>
      <c r="SLZ243" s="463"/>
      <c r="SMA243" s="467"/>
      <c r="SMB243" s="467"/>
      <c r="SMC243" s="464"/>
      <c r="SMD243" s="464"/>
      <c r="SME243" s="464"/>
      <c r="SMF243" s="465"/>
      <c r="SMH243" s="463"/>
      <c r="SMI243" s="467"/>
      <c r="SMJ243" s="467"/>
      <c r="SMK243" s="464"/>
      <c r="SML243" s="464"/>
      <c r="SMM243" s="464"/>
      <c r="SMN243" s="465"/>
      <c r="SMP243" s="463"/>
      <c r="SMQ243" s="467"/>
      <c r="SMR243" s="467"/>
      <c r="SMS243" s="464"/>
      <c r="SMT243" s="464"/>
      <c r="SMU243" s="464"/>
      <c r="SMV243" s="465"/>
      <c r="SMX243" s="463"/>
      <c r="SMY243" s="467"/>
      <c r="SMZ243" s="467"/>
      <c r="SNA243" s="464"/>
      <c r="SNB243" s="464"/>
      <c r="SNC243" s="464"/>
      <c r="SND243" s="465"/>
      <c r="SNF243" s="463"/>
      <c r="SNG243" s="467"/>
      <c r="SNH243" s="467"/>
      <c r="SNI243" s="464"/>
      <c r="SNJ243" s="464"/>
      <c r="SNK243" s="464"/>
      <c r="SNL243" s="465"/>
      <c r="SNN243" s="463"/>
      <c r="SNO243" s="467"/>
      <c r="SNP243" s="467"/>
      <c r="SNQ243" s="464"/>
      <c r="SNR243" s="464"/>
      <c r="SNS243" s="464"/>
      <c r="SNT243" s="465"/>
      <c r="SNV243" s="463"/>
      <c r="SNW243" s="467"/>
      <c r="SNX243" s="467"/>
      <c r="SNY243" s="464"/>
      <c r="SNZ243" s="464"/>
      <c r="SOA243" s="464"/>
      <c r="SOB243" s="465"/>
      <c r="SOD243" s="463"/>
      <c r="SOE243" s="467"/>
      <c r="SOF243" s="467"/>
      <c r="SOG243" s="464"/>
      <c r="SOH243" s="464"/>
      <c r="SOI243" s="464"/>
      <c r="SOJ243" s="465"/>
      <c r="SOL243" s="463"/>
      <c r="SOM243" s="467"/>
      <c r="SON243" s="467"/>
      <c r="SOO243" s="464"/>
      <c r="SOP243" s="464"/>
      <c r="SOQ243" s="464"/>
      <c r="SOR243" s="465"/>
      <c r="SOT243" s="463"/>
      <c r="SOU243" s="467"/>
      <c r="SOV243" s="467"/>
      <c r="SOW243" s="464"/>
      <c r="SOX243" s="464"/>
      <c r="SOY243" s="464"/>
      <c r="SOZ243" s="465"/>
      <c r="SPB243" s="463"/>
      <c r="SPC243" s="467"/>
      <c r="SPD243" s="467"/>
      <c r="SPE243" s="464"/>
      <c r="SPF243" s="464"/>
      <c r="SPG243" s="464"/>
      <c r="SPH243" s="465"/>
      <c r="SPJ243" s="463"/>
      <c r="SPK243" s="467"/>
      <c r="SPL243" s="467"/>
      <c r="SPM243" s="464"/>
      <c r="SPN243" s="464"/>
      <c r="SPO243" s="464"/>
      <c r="SPP243" s="465"/>
      <c r="SPR243" s="463"/>
      <c r="SPS243" s="467"/>
      <c r="SPT243" s="467"/>
      <c r="SPU243" s="464"/>
      <c r="SPV243" s="464"/>
      <c r="SPW243" s="464"/>
      <c r="SPX243" s="465"/>
      <c r="SPZ243" s="463"/>
      <c r="SQA243" s="467"/>
      <c r="SQB243" s="467"/>
      <c r="SQC243" s="464"/>
      <c r="SQD243" s="464"/>
      <c r="SQE243" s="464"/>
      <c r="SQF243" s="465"/>
      <c r="SQH243" s="463"/>
      <c r="SQI243" s="467"/>
      <c r="SQJ243" s="467"/>
      <c r="SQK243" s="464"/>
      <c r="SQL243" s="464"/>
      <c r="SQM243" s="464"/>
      <c r="SQN243" s="465"/>
      <c r="SQP243" s="463"/>
      <c r="SQQ243" s="467"/>
      <c r="SQR243" s="467"/>
      <c r="SQS243" s="464"/>
      <c r="SQT243" s="464"/>
      <c r="SQU243" s="464"/>
      <c r="SQV243" s="465"/>
      <c r="SQX243" s="463"/>
      <c r="SQY243" s="467"/>
      <c r="SQZ243" s="467"/>
      <c r="SRA243" s="464"/>
      <c r="SRB243" s="464"/>
      <c r="SRC243" s="464"/>
      <c r="SRD243" s="465"/>
      <c r="SRF243" s="463"/>
      <c r="SRG243" s="467"/>
      <c r="SRH243" s="467"/>
      <c r="SRI243" s="464"/>
      <c r="SRJ243" s="464"/>
      <c r="SRK243" s="464"/>
      <c r="SRL243" s="465"/>
      <c r="SRN243" s="463"/>
      <c r="SRO243" s="467"/>
      <c r="SRP243" s="467"/>
      <c r="SRQ243" s="464"/>
      <c r="SRR243" s="464"/>
      <c r="SRS243" s="464"/>
      <c r="SRT243" s="465"/>
      <c r="SRV243" s="463"/>
      <c r="SRW243" s="467"/>
      <c r="SRX243" s="467"/>
      <c r="SRY243" s="464"/>
      <c r="SRZ243" s="464"/>
      <c r="SSA243" s="464"/>
      <c r="SSB243" s="465"/>
      <c r="SSD243" s="463"/>
      <c r="SSE243" s="467"/>
      <c r="SSF243" s="467"/>
      <c r="SSG243" s="464"/>
      <c r="SSH243" s="464"/>
      <c r="SSI243" s="464"/>
      <c r="SSJ243" s="465"/>
      <c r="SSL243" s="463"/>
      <c r="SSM243" s="467"/>
      <c r="SSN243" s="467"/>
      <c r="SSO243" s="464"/>
      <c r="SSP243" s="464"/>
      <c r="SSQ243" s="464"/>
      <c r="SSR243" s="465"/>
      <c r="SST243" s="463"/>
      <c r="SSU243" s="467"/>
      <c r="SSV243" s="467"/>
      <c r="SSW243" s="464"/>
      <c r="SSX243" s="464"/>
      <c r="SSY243" s="464"/>
      <c r="SSZ243" s="465"/>
      <c r="STB243" s="463"/>
      <c r="STC243" s="467"/>
      <c r="STD243" s="467"/>
      <c r="STE243" s="464"/>
      <c r="STF243" s="464"/>
      <c r="STG243" s="464"/>
      <c r="STH243" s="465"/>
      <c r="STJ243" s="463"/>
      <c r="STK243" s="467"/>
      <c r="STL243" s="467"/>
      <c r="STM243" s="464"/>
      <c r="STN243" s="464"/>
      <c r="STO243" s="464"/>
      <c r="STP243" s="465"/>
      <c r="STR243" s="463"/>
      <c r="STS243" s="467"/>
      <c r="STT243" s="467"/>
      <c r="STU243" s="464"/>
      <c r="STV243" s="464"/>
      <c r="STW243" s="464"/>
      <c r="STX243" s="465"/>
      <c r="STZ243" s="463"/>
      <c r="SUA243" s="467"/>
      <c r="SUB243" s="467"/>
      <c r="SUC243" s="464"/>
      <c r="SUD243" s="464"/>
      <c r="SUE243" s="464"/>
      <c r="SUF243" s="465"/>
      <c r="SUH243" s="463"/>
      <c r="SUI243" s="467"/>
      <c r="SUJ243" s="467"/>
      <c r="SUK243" s="464"/>
      <c r="SUL243" s="464"/>
      <c r="SUM243" s="464"/>
      <c r="SUN243" s="465"/>
      <c r="SUP243" s="463"/>
      <c r="SUQ243" s="467"/>
      <c r="SUR243" s="467"/>
      <c r="SUS243" s="464"/>
      <c r="SUT243" s="464"/>
      <c r="SUU243" s="464"/>
      <c r="SUV243" s="465"/>
      <c r="SUX243" s="463"/>
      <c r="SUY243" s="467"/>
      <c r="SUZ243" s="467"/>
      <c r="SVA243" s="464"/>
      <c r="SVB243" s="464"/>
      <c r="SVC243" s="464"/>
      <c r="SVD243" s="465"/>
      <c r="SVF243" s="463"/>
      <c r="SVG243" s="467"/>
      <c r="SVH243" s="467"/>
      <c r="SVI243" s="464"/>
      <c r="SVJ243" s="464"/>
      <c r="SVK243" s="464"/>
      <c r="SVL243" s="465"/>
      <c r="SVN243" s="463"/>
      <c r="SVO243" s="467"/>
      <c r="SVP243" s="467"/>
      <c r="SVQ243" s="464"/>
      <c r="SVR243" s="464"/>
      <c r="SVS243" s="464"/>
      <c r="SVT243" s="465"/>
      <c r="SVV243" s="463"/>
      <c r="SVW243" s="467"/>
      <c r="SVX243" s="467"/>
      <c r="SVY243" s="464"/>
      <c r="SVZ243" s="464"/>
      <c r="SWA243" s="464"/>
      <c r="SWB243" s="465"/>
      <c r="SWD243" s="463"/>
      <c r="SWE243" s="467"/>
      <c r="SWF243" s="467"/>
      <c r="SWG243" s="464"/>
      <c r="SWH243" s="464"/>
      <c r="SWI243" s="464"/>
      <c r="SWJ243" s="465"/>
      <c r="SWL243" s="463"/>
      <c r="SWM243" s="467"/>
      <c r="SWN243" s="467"/>
      <c r="SWO243" s="464"/>
      <c r="SWP243" s="464"/>
      <c r="SWQ243" s="464"/>
      <c r="SWR243" s="465"/>
      <c r="SWT243" s="463"/>
      <c r="SWU243" s="467"/>
      <c r="SWV243" s="467"/>
      <c r="SWW243" s="464"/>
      <c r="SWX243" s="464"/>
      <c r="SWY243" s="464"/>
      <c r="SWZ243" s="465"/>
      <c r="SXB243" s="463"/>
      <c r="SXC243" s="467"/>
      <c r="SXD243" s="467"/>
      <c r="SXE243" s="464"/>
      <c r="SXF243" s="464"/>
      <c r="SXG243" s="464"/>
      <c r="SXH243" s="465"/>
      <c r="SXJ243" s="463"/>
      <c r="SXK243" s="467"/>
      <c r="SXL243" s="467"/>
      <c r="SXM243" s="464"/>
      <c r="SXN243" s="464"/>
      <c r="SXO243" s="464"/>
      <c r="SXP243" s="465"/>
      <c r="SXR243" s="463"/>
      <c r="SXS243" s="467"/>
      <c r="SXT243" s="467"/>
      <c r="SXU243" s="464"/>
      <c r="SXV243" s="464"/>
      <c r="SXW243" s="464"/>
      <c r="SXX243" s="465"/>
      <c r="SXZ243" s="463"/>
      <c r="SYA243" s="467"/>
      <c r="SYB243" s="467"/>
      <c r="SYC243" s="464"/>
      <c r="SYD243" s="464"/>
      <c r="SYE243" s="464"/>
      <c r="SYF243" s="465"/>
      <c r="SYH243" s="463"/>
      <c r="SYI243" s="467"/>
      <c r="SYJ243" s="467"/>
      <c r="SYK243" s="464"/>
      <c r="SYL243" s="464"/>
      <c r="SYM243" s="464"/>
      <c r="SYN243" s="465"/>
      <c r="SYP243" s="463"/>
      <c r="SYQ243" s="467"/>
      <c r="SYR243" s="467"/>
      <c r="SYS243" s="464"/>
      <c r="SYT243" s="464"/>
      <c r="SYU243" s="464"/>
      <c r="SYV243" s="465"/>
      <c r="SYX243" s="463"/>
      <c r="SYY243" s="467"/>
      <c r="SYZ243" s="467"/>
      <c r="SZA243" s="464"/>
      <c r="SZB243" s="464"/>
      <c r="SZC243" s="464"/>
      <c r="SZD243" s="465"/>
      <c r="SZF243" s="463"/>
      <c r="SZG243" s="467"/>
      <c r="SZH243" s="467"/>
      <c r="SZI243" s="464"/>
      <c r="SZJ243" s="464"/>
      <c r="SZK243" s="464"/>
      <c r="SZL243" s="465"/>
      <c r="SZN243" s="463"/>
      <c r="SZO243" s="467"/>
      <c r="SZP243" s="467"/>
      <c r="SZQ243" s="464"/>
      <c r="SZR243" s="464"/>
      <c r="SZS243" s="464"/>
      <c r="SZT243" s="465"/>
      <c r="SZV243" s="463"/>
      <c r="SZW243" s="467"/>
      <c r="SZX243" s="467"/>
      <c r="SZY243" s="464"/>
      <c r="SZZ243" s="464"/>
      <c r="TAA243" s="464"/>
      <c r="TAB243" s="465"/>
      <c r="TAD243" s="463"/>
      <c r="TAE243" s="467"/>
      <c r="TAF243" s="467"/>
      <c r="TAG243" s="464"/>
      <c r="TAH243" s="464"/>
      <c r="TAI243" s="464"/>
      <c r="TAJ243" s="465"/>
      <c r="TAL243" s="463"/>
      <c r="TAM243" s="467"/>
      <c r="TAN243" s="467"/>
      <c r="TAO243" s="464"/>
      <c r="TAP243" s="464"/>
      <c r="TAQ243" s="464"/>
      <c r="TAR243" s="465"/>
      <c r="TAT243" s="463"/>
      <c r="TAU243" s="467"/>
      <c r="TAV243" s="467"/>
      <c r="TAW243" s="464"/>
      <c r="TAX243" s="464"/>
      <c r="TAY243" s="464"/>
      <c r="TAZ243" s="465"/>
      <c r="TBB243" s="463"/>
      <c r="TBC243" s="467"/>
      <c r="TBD243" s="467"/>
      <c r="TBE243" s="464"/>
      <c r="TBF243" s="464"/>
      <c r="TBG243" s="464"/>
      <c r="TBH243" s="465"/>
      <c r="TBJ243" s="463"/>
      <c r="TBK243" s="467"/>
      <c r="TBL243" s="467"/>
      <c r="TBM243" s="464"/>
      <c r="TBN243" s="464"/>
      <c r="TBO243" s="464"/>
      <c r="TBP243" s="465"/>
      <c r="TBR243" s="463"/>
      <c r="TBS243" s="467"/>
      <c r="TBT243" s="467"/>
      <c r="TBU243" s="464"/>
      <c r="TBV243" s="464"/>
      <c r="TBW243" s="464"/>
      <c r="TBX243" s="465"/>
      <c r="TBZ243" s="463"/>
      <c r="TCA243" s="467"/>
      <c r="TCB243" s="467"/>
      <c r="TCC243" s="464"/>
      <c r="TCD243" s="464"/>
      <c r="TCE243" s="464"/>
      <c r="TCF243" s="465"/>
      <c r="TCH243" s="463"/>
      <c r="TCI243" s="467"/>
      <c r="TCJ243" s="467"/>
      <c r="TCK243" s="464"/>
      <c r="TCL243" s="464"/>
      <c r="TCM243" s="464"/>
      <c r="TCN243" s="465"/>
      <c r="TCP243" s="463"/>
      <c r="TCQ243" s="467"/>
      <c r="TCR243" s="467"/>
      <c r="TCS243" s="464"/>
      <c r="TCT243" s="464"/>
      <c r="TCU243" s="464"/>
      <c r="TCV243" s="465"/>
      <c r="TCX243" s="463"/>
      <c r="TCY243" s="467"/>
      <c r="TCZ243" s="467"/>
      <c r="TDA243" s="464"/>
      <c r="TDB243" s="464"/>
      <c r="TDC243" s="464"/>
      <c r="TDD243" s="465"/>
      <c r="TDF243" s="463"/>
      <c r="TDG243" s="467"/>
      <c r="TDH243" s="467"/>
      <c r="TDI243" s="464"/>
      <c r="TDJ243" s="464"/>
      <c r="TDK243" s="464"/>
      <c r="TDL243" s="465"/>
      <c r="TDN243" s="463"/>
      <c r="TDO243" s="467"/>
      <c r="TDP243" s="467"/>
      <c r="TDQ243" s="464"/>
      <c r="TDR243" s="464"/>
      <c r="TDS243" s="464"/>
      <c r="TDT243" s="465"/>
      <c r="TDV243" s="463"/>
      <c r="TDW243" s="467"/>
      <c r="TDX243" s="467"/>
      <c r="TDY243" s="464"/>
      <c r="TDZ243" s="464"/>
      <c r="TEA243" s="464"/>
      <c r="TEB243" s="465"/>
      <c r="TED243" s="463"/>
      <c r="TEE243" s="467"/>
      <c r="TEF243" s="467"/>
      <c r="TEG243" s="464"/>
      <c r="TEH243" s="464"/>
      <c r="TEI243" s="464"/>
      <c r="TEJ243" s="465"/>
      <c r="TEL243" s="463"/>
      <c r="TEM243" s="467"/>
      <c r="TEN243" s="467"/>
      <c r="TEO243" s="464"/>
      <c r="TEP243" s="464"/>
      <c r="TEQ243" s="464"/>
      <c r="TER243" s="465"/>
      <c r="TET243" s="463"/>
      <c r="TEU243" s="467"/>
      <c r="TEV243" s="467"/>
      <c r="TEW243" s="464"/>
      <c r="TEX243" s="464"/>
      <c r="TEY243" s="464"/>
      <c r="TEZ243" s="465"/>
      <c r="TFB243" s="463"/>
      <c r="TFC243" s="467"/>
      <c r="TFD243" s="467"/>
      <c r="TFE243" s="464"/>
      <c r="TFF243" s="464"/>
      <c r="TFG243" s="464"/>
      <c r="TFH243" s="465"/>
      <c r="TFJ243" s="463"/>
      <c r="TFK243" s="467"/>
      <c r="TFL243" s="467"/>
      <c r="TFM243" s="464"/>
      <c r="TFN243" s="464"/>
      <c r="TFO243" s="464"/>
      <c r="TFP243" s="465"/>
      <c r="TFR243" s="463"/>
      <c r="TFS243" s="467"/>
      <c r="TFT243" s="467"/>
      <c r="TFU243" s="464"/>
      <c r="TFV243" s="464"/>
      <c r="TFW243" s="464"/>
      <c r="TFX243" s="465"/>
      <c r="TFZ243" s="463"/>
      <c r="TGA243" s="467"/>
      <c r="TGB243" s="467"/>
      <c r="TGC243" s="464"/>
      <c r="TGD243" s="464"/>
      <c r="TGE243" s="464"/>
      <c r="TGF243" s="465"/>
      <c r="TGH243" s="463"/>
      <c r="TGI243" s="467"/>
      <c r="TGJ243" s="467"/>
      <c r="TGK243" s="464"/>
      <c r="TGL243" s="464"/>
      <c r="TGM243" s="464"/>
      <c r="TGN243" s="465"/>
      <c r="TGP243" s="463"/>
      <c r="TGQ243" s="467"/>
      <c r="TGR243" s="467"/>
      <c r="TGS243" s="464"/>
      <c r="TGT243" s="464"/>
      <c r="TGU243" s="464"/>
      <c r="TGV243" s="465"/>
      <c r="TGX243" s="463"/>
      <c r="TGY243" s="467"/>
      <c r="TGZ243" s="467"/>
      <c r="THA243" s="464"/>
      <c r="THB243" s="464"/>
      <c r="THC243" s="464"/>
      <c r="THD243" s="465"/>
      <c r="THF243" s="463"/>
      <c r="THG243" s="467"/>
      <c r="THH243" s="467"/>
      <c r="THI243" s="464"/>
      <c r="THJ243" s="464"/>
      <c r="THK243" s="464"/>
      <c r="THL243" s="465"/>
      <c r="THN243" s="463"/>
      <c r="THO243" s="467"/>
      <c r="THP243" s="467"/>
      <c r="THQ243" s="464"/>
      <c r="THR243" s="464"/>
      <c r="THS243" s="464"/>
      <c r="THT243" s="465"/>
      <c r="THV243" s="463"/>
      <c r="THW243" s="467"/>
      <c r="THX243" s="467"/>
      <c r="THY243" s="464"/>
      <c r="THZ243" s="464"/>
      <c r="TIA243" s="464"/>
      <c r="TIB243" s="465"/>
      <c r="TID243" s="463"/>
      <c r="TIE243" s="467"/>
      <c r="TIF243" s="467"/>
      <c r="TIG243" s="464"/>
      <c r="TIH243" s="464"/>
      <c r="TII243" s="464"/>
      <c r="TIJ243" s="465"/>
      <c r="TIL243" s="463"/>
      <c r="TIM243" s="467"/>
      <c r="TIN243" s="467"/>
      <c r="TIO243" s="464"/>
      <c r="TIP243" s="464"/>
      <c r="TIQ243" s="464"/>
      <c r="TIR243" s="465"/>
      <c r="TIT243" s="463"/>
      <c r="TIU243" s="467"/>
      <c r="TIV243" s="467"/>
      <c r="TIW243" s="464"/>
      <c r="TIX243" s="464"/>
      <c r="TIY243" s="464"/>
      <c r="TIZ243" s="465"/>
      <c r="TJB243" s="463"/>
      <c r="TJC243" s="467"/>
      <c r="TJD243" s="467"/>
      <c r="TJE243" s="464"/>
      <c r="TJF243" s="464"/>
      <c r="TJG243" s="464"/>
      <c r="TJH243" s="465"/>
      <c r="TJJ243" s="463"/>
      <c r="TJK243" s="467"/>
      <c r="TJL243" s="467"/>
      <c r="TJM243" s="464"/>
      <c r="TJN243" s="464"/>
      <c r="TJO243" s="464"/>
      <c r="TJP243" s="465"/>
      <c r="TJR243" s="463"/>
      <c r="TJS243" s="467"/>
      <c r="TJT243" s="467"/>
      <c r="TJU243" s="464"/>
      <c r="TJV243" s="464"/>
      <c r="TJW243" s="464"/>
      <c r="TJX243" s="465"/>
      <c r="TJZ243" s="463"/>
      <c r="TKA243" s="467"/>
      <c r="TKB243" s="467"/>
      <c r="TKC243" s="464"/>
      <c r="TKD243" s="464"/>
      <c r="TKE243" s="464"/>
      <c r="TKF243" s="465"/>
      <c r="TKH243" s="463"/>
      <c r="TKI243" s="467"/>
      <c r="TKJ243" s="467"/>
      <c r="TKK243" s="464"/>
      <c r="TKL243" s="464"/>
      <c r="TKM243" s="464"/>
      <c r="TKN243" s="465"/>
      <c r="TKP243" s="463"/>
      <c r="TKQ243" s="467"/>
      <c r="TKR243" s="467"/>
      <c r="TKS243" s="464"/>
      <c r="TKT243" s="464"/>
      <c r="TKU243" s="464"/>
      <c r="TKV243" s="465"/>
      <c r="TKX243" s="463"/>
      <c r="TKY243" s="467"/>
      <c r="TKZ243" s="467"/>
      <c r="TLA243" s="464"/>
      <c r="TLB243" s="464"/>
      <c r="TLC243" s="464"/>
      <c r="TLD243" s="465"/>
      <c r="TLF243" s="463"/>
      <c r="TLG243" s="467"/>
      <c r="TLH243" s="467"/>
      <c r="TLI243" s="464"/>
      <c r="TLJ243" s="464"/>
      <c r="TLK243" s="464"/>
      <c r="TLL243" s="465"/>
      <c r="TLN243" s="463"/>
      <c r="TLO243" s="467"/>
      <c r="TLP243" s="467"/>
      <c r="TLQ243" s="464"/>
      <c r="TLR243" s="464"/>
      <c r="TLS243" s="464"/>
      <c r="TLT243" s="465"/>
      <c r="TLV243" s="463"/>
      <c r="TLW243" s="467"/>
      <c r="TLX243" s="467"/>
      <c r="TLY243" s="464"/>
      <c r="TLZ243" s="464"/>
      <c r="TMA243" s="464"/>
      <c r="TMB243" s="465"/>
      <c r="TMD243" s="463"/>
      <c r="TME243" s="467"/>
      <c r="TMF243" s="467"/>
      <c r="TMG243" s="464"/>
      <c r="TMH243" s="464"/>
      <c r="TMI243" s="464"/>
      <c r="TMJ243" s="465"/>
      <c r="TML243" s="463"/>
      <c r="TMM243" s="467"/>
      <c r="TMN243" s="467"/>
      <c r="TMO243" s="464"/>
      <c r="TMP243" s="464"/>
      <c r="TMQ243" s="464"/>
      <c r="TMR243" s="465"/>
      <c r="TMT243" s="463"/>
      <c r="TMU243" s="467"/>
      <c r="TMV243" s="467"/>
      <c r="TMW243" s="464"/>
      <c r="TMX243" s="464"/>
      <c r="TMY243" s="464"/>
      <c r="TMZ243" s="465"/>
      <c r="TNB243" s="463"/>
      <c r="TNC243" s="467"/>
      <c r="TND243" s="467"/>
      <c r="TNE243" s="464"/>
      <c r="TNF243" s="464"/>
      <c r="TNG243" s="464"/>
      <c r="TNH243" s="465"/>
      <c r="TNJ243" s="463"/>
      <c r="TNK243" s="467"/>
      <c r="TNL243" s="467"/>
      <c r="TNM243" s="464"/>
      <c r="TNN243" s="464"/>
      <c r="TNO243" s="464"/>
      <c r="TNP243" s="465"/>
      <c r="TNR243" s="463"/>
      <c r="TNS243" s="467"/>
      <c r="TNT243" s="467"/>
      <c r="TNU243" s="464"/>
      <c r="TNV243" s="464"/>
      <c r="TNW243" s="464"/>
      <c r="TNX243" s="465"/>
      <c r="TNZ243" s="463"/>
      <c r="TOA243" s="467"/>
      <c r="TOB243" s="467"/>
      <c r="TOC243" s="464"/>
      <c r="TOD243" s="464"/>
      <c r="TOE243" s="464"/>
      <c r="TOF243" s="465"/>
      <c r="TOH243" s="463"/>
      <c r="TOI243" s="467"/>
      <c r="TOJ243" s="467"/>
      <c r="TOK243" s="464"/>
      <c r="TOL243" s="464"/>
      <c r="TOM243" s="464"/>
      <c r="TON243" s="465"/>
      <c r="TOP243" s="463"/>
      <c r="TOQ243" s="467"/>
      <c r="TOR243" s="467"/>
      <c r="TOS243" s="464"/>
      <c r="TOT243" s="464"/>
      <c r="TOU243" s="464"/>
      <c r="TOV243" s="465"/>
      <c r="TOX243" s="463"/>
      <c r="TOY243" s="467"/>
      <c r="TOZ243" s="467"/>
      <c r="TPA243" s="464"/>
      <c r="TPB243" s="464"/>
      <c r="TPC243" s="464"/>
      <c r="TPD243" s="465"/>
      <c r="TPF243" s="463"/>
      <c r="TPG243" s="467"/>
      <c r="TPH243" s="467"/>
      <c r="TPI243" s="464"/>
      <c r="TPJ243" s="464"/>
      <c r="TPK243" s="464"/>
      <c r="TPL243" s="465"/>
      <c r="TPN243" s="463"/>
      <c r="TPO243" s="467"/>
      <c r="TPP243" s="467"/>
      <c r="TPQ243" s="464"/>
      <c r="TPR243" s="464"/>
      <c r="TPS243" s="464"/>
      <c r="TPT243" s="465"/>
      <c r="TPV243" s="463"/>
      <c r="TPW243" s="467"/>
      <c r="TPX243" s="467"/>
      <c r="TPY243" s="464"/>
      <c r="TPZ243" s="464"/>
      <c r="TQA243" s="464"/>
      <c r="TQB243" s="465"/>
      <c r="TQD243" s="463"/>
      <c r="TQE243" s="467"/>
      <c r="TQF243" s="467"/>
      <c r="TQG243" s="464"/>
      <c r="TQH243" s="464"/>
      <c r="TQI243" s="464"/>
      <c r="TQJ243" s="465"/>
      <c r="TQL243" s="463"/>
      <c r="TQM243" s="467"/>
      <c r="TQN243" s="467"/>
      <c r="TQO243" s="464"/>
      <c r="TQP243" s="464"/>
      <c r="TQQ243" s="464"/>
      <c r="TQR243" s="465"/>
      <c r="TQT243" s="463"/>
      <c r="TQU243" s="467"/>
      <c r="TQV243" s="467"/>
      <c r="TQW243" s="464"/>
      <c r="TQX243" s="464"/>
      <c r="TQY243" s="464"/>
      <c r="TQZ243" s="465"/>
      <c r="TRB243" s="463"/>
      <c r="TRC243" s="467"/>
      <c r="TRD243" s="467"/>
      <c r="TRE243" s="464"/>
      <c r="TRF243" s="464"/>
      <c r="TRG243" s="464"/>
      <c r="TRH243" s="465"/>
      <c r="TRJ243" s="463"/>
      <c r="TRK243" s="467"/>
      <c r="TRL243" s="467"/>
      <c r="TRM243" s="464"/>
      <c r="TRN243" s="464"/>
      <c r="TRO243" s="464"/>
      <c r="TRP243" s="465"/>
      <c r="TRR243" s="463"/>
      <c r="TRS243" s="467"/>
      <c r="TRT243" s="467"/>
      <c r="TRU243" s="464"/>
      <c r="TRV243" s="464"/>
      <c r="TRW243" s="464"/>
      <c r="TRX243" s="465"/>
      <c r="TRZ243" s="463"/>
      <c r="TSA243" s="467"/>
      <c r="TSB243" s="467"/>
      <c r="TSC243" s="464"/>
      <c r="TSD243" s="464"/>
      <c r="TSE243" s="464"/>
      <c r="TSF243" s="465"/>
      <c r="TSH243" s="463"/>
      <c r="TSI243" s="467"/>
      <c r="TSJ243" s="467"/>
      <c r="TSK243" s="464"/>
      <c r="TSL243" s="464"/>
      <c r="TSM243" s="464"/>
      <c r="TSN243" s="465"/>
      <c r="TSP243" s="463"/>
      <c r="TSQ243" s="467"/>
      <c r="TSR243" s="467"/>
      <c r="TSS243" s="464"/>
      <c r="TST243" s="464"/>
      <c r="TSU243" s="464"/>
      <c r="TSV243" s="465"/>
      <c r="TSX243" s="463"/>
      <c r="TSY243" s="467"/>
      <c r="TSZ243" s="467"/>
      <c r="TTA243" s="464"/>
      <c r="TTB243" s="464"/>
      <c r="TTC243" s="464"/>
      <c r="TTD243" s="465"/>
      <c r="TTF243" s="463"/>
      <c r="TTG243" s="467"/>
      <c r="TTH243" s="467"/>
      <c r="TTI243" s="464"/>
      <c r="TTJ243" s="464"/>
      <c r="TTK243" s="464"/>
      <c r="TTL243" s="465"/>
      <c r="TTN243" s="463"/>
      <c r="TTO243" s="467"/>
      <c r="TTP243" s="467"/>
      <c r="TTQ243" s="464"/>
      <c r="TTR243" s="464"/>
      <c r="TTS243" s="464"/>
      <c r="TTT243" s="465"/>
      <c r="TTV243" s="463"/>
      <c r="TTW243" s="467"/>
      <c r="TTX243" s="467"/>
      <c r="TTY243" s="464"/>
      <c r="TTZ243" s="464"/>
      <c r="TUA243" s="464"/>
      <c r="TUB243" s="465"/>
      <c r="TUD243" s="463"/>
      <c r="TUE243" s="467"/>
      <c r="TUF243" s="467"/>
      <c r="TUG243" s="464"/>
      <c r="TUH243" s="464"/>
      <c r="TUI243" s="464"/>
      <c r="TUJ243" s="465"/>
      <c r="TUL243" s="463"/>
      <c r="TUM243" s="467"/>
      <c r="TUN243" s="467"/>
      <c r="TUO243" s="464"/>
      <c r="TUP243" s="464"/>
      <c r="TUQ243" s="464"/>
      <c r="TUR243" s="465"/>
      <c r="TUT243" s="463"/>
      <c r="TUU243" s="467"/>
      <c r="TUV243" s="467"/>
      <c r="TUW243" s="464"/>
      <c r="TUX243" s="464"/>
      <c r="TUY243" s="464"/>
      <c r="TUZ243" s="465"/>
      <c r="TVB243" s="463"/>
      <c r="TVC243" s="467"/>
      <c r="TVD243" s="467"/>
      <c r="TVE243" s="464"/>
      <c r="TVF243" s="464"/>
      <c r="TVG243" s="464"/>
      <c r="TVH243" s="465"/>
      <c r="TVJ243" s="463"/>
      <c r="TVK243" s="467"/>
      <c r="TVL243" s="467"/>
      <c r="TVM243" s="464"/>
      <c r="TVN243" s="464"/>
      <c r="TVO243" s="464"/>
      <c r="TVP243" s="465"/>
      <c r="TVR243" s="463"/>
      <c r="TVS243" s="467"/>
      <c r="TVT243" s="467"/>
      <c r="TVU243" s="464"/>
      <c r="TVV243" s="464"/>
      <c r="TVW243" s="464"/>
      <c r="TVX243" s="465"/>
      <c r="TVZ243" s="463"/>
      <c r="TWA243" s="467"/>
      <c r="TWB243" s="467"/>
      <c r="TWC243" s="464"/>
      <c r="TWD243" s="464"/>
      <c r="TWE243" s="464"/>
      <c r="TWF243" s="465"/>
      <c r="TWH243" s="463"/>
      <c r="TWI243" s="467"/>
      <c r="TWJ243" s="467"/>
      <c r="TWK243" s="464"/>
      <c r="TWL243" s="464"/>
      <c r="TWM243" s="464"/>
      <c r="TWN243" s="465"/>
      <c r="TWP243" s="463"/>
      <c r="TWQ243" s="467"/>
      <c r="TWR243" s="467"/>
      <c r="TWS243" s="464"/>
      <c r="TWT243" s="464"/>
      <c r="TWU243" s="464"/>
      <c r="TWV243" s="465"/>
      <c r="TWX243" s="463"/>
      <c r="TWY243" s="467"/>
      <c r="TWZ243" s="467"/>
      <c r="TXA243" s="464"/>
      <c r="TXB243" s="464"/>
      <c r="TXC243" s="464"/>
      <c r="TXD243" s="465"/>
      <c r="TXF243" s="463"/>
      <c r="TXG243" s="467"/>
      <c r="TXH243" s="467"/>
      <c r="TXI243" s="464"/>
      <c r="TXJ243" s="464"/>
      <c r="TXK243" s="464"/>
      <c r="TXL243" s="465"/>
      <c r="TXN243" s="463"/>
      <c r="TXO243" s="467"/>
      <c r="TXP243" s="467"/>
      <c r="TXQ243" s="464"/>
      <c r="TXR243" s="464"/>
      <c r="TXS243" s="464"/>
      <c r="TXT243" s="465"/>
      <c r="TXV243" s="463"/>
      <c r="TXW243" s="467"/>
      <c r="TXX243" s="467"/>
      <c r="TXY243" s="464"/>
      <c r="TXZ243" s="464"/>
      <c r="TYA243" s="464"/>
      <c r="TYB243" s="465"/>
      <c r="TYD243" s="463"/>
      <c r="TYE243" s="467"/>
      <c r="TYF243" s="467"/>
      <c r="TYG243" s="464"/>
      <c r="TYH243" s="464"/>
      <c r="TYI243" s="464"/>
      <c r="TYJ243" s="465"/>
      <c r="TYL243" s="463"/>
      <c r="TYM243" s="467"/>
      <c r="TYN243" s="467"/>
      <c r="TYO243" s="464"/>
      <c r="TYP243" s="464"/>
      <c r="TYQ243" s="464"/>
      <c r="TYR243" s="465"/>
      <c r="TYT243" s="463"/>
      <c r="TYU243" s="467"/>
      <c r="TYV243" s="467"/>
      <c r="TYW243" s="464"/>
      <c r="TYX243" s="464"/>
      <c r="TYY243" s="464"/>
      <c r="TYZ243" s="465"/>
      <c r="TZB243" s="463"/>
      <c r="TZC243" s="467"/>
      <c r="TZD243" s="467"/>
      <c r="TZE243" s="464"/>
      <c r="TZF243" s="464"/>
      <c r="TZG243" s="464"/>
      <c r="TZH243" s="465"/>
      <c r="TZJ243" s="463"/>
      <c r="TZK243" s="467"/>
      <c r="TZL243" s="467"/>
      <c r="TZM243" s="464"/>
      <c r="TZN243" s="464"/>
      <c r="TZO243" s="464"/>
      <c r="TZP243" s="465"/>
      <c r="TZR243" s="463"/>
      <c r="TZS243" s="467"/>
      <c r="TZT243" s="467"/>
      <c r="TZU243" s="464"/>
      <c r="TZV243" s="464"/>
      <c r="TZW243" s="464"/>
      <c r="TZX243" s="465"/>
      <c r="TZZ243" s="463"/>
      <c r="UAA243" s="467"/>
      <c r="UAB243" s="467"/>
      <c r="UAC243" s="464"/>
      <c r="UAD243" s="464"/>
      <c r="UAE243" s="464"/>
      <c r="UAF243" s="465"/>
      <c r="UAH243" s="463"/>
      <c r="UAI243" s="467"/>
      <c r="UAJ243" s="467"/>
      <c r="UAK243" s="464"/>
      <c r="UAL243" s="464"/>
      <c r="UAM243" s="464"/>
      <c r="UAN243" s="465"/>
      <c r="UAP243" s="463"/>
      <c r="UAQ243" s="467"/>
      <c r="UAR243" s="467"/>
      <c r="UAS243" s="464"/>
      <c r="UAT243" s="464"/>
      <c r="UAU243" s="464"/>
      <c r="UAV243" s="465"/>
      <c r="UAX243" s="463"/>
      <c r="UAY243" s="467"/>
      <c r="UAZ243" s="467"/>
      <c r="UBA243" s="464"/>
      <c r="UBB243" s="464"/>
      <c r="UBC243" s="464"/>
      <c r="UBD243" s="465"/>
      <c r="UBF243" s="463"/>
      <c r="UBG243" s="467"/>
      <c r="UBH243" s="467"/>
      <c r="UBI243" s="464"/>
      <c r="UBJ243" s="464"/>
      <c r="UBK243" s="464"/>
      <c r="UBL243" s="465"/>
      <c r="UBN243" s="463"/>
      <c r="UBO243" s="467"/>
      <c r="UBP243" s="467"/>
      <c r="UBQ243" s="464"/>
      <c r="UBR243" s="464"/>
      <c r="UBS243" s="464"/>
      <c r="UBT243" s="465"/>
      <c r="UBV243" s="463"/>
      <c r="UBW243" s="467"/>
      <c r="UBX243" s="467"/>
      <c r="UBY243" s="464"/>
      <c r="UBZ243" s="464"/>
      <c r="UCA243" s="464"/>
      <c r="UCB243" s="465"/>
      <c r="UCD243" s="463"/>
      <c r="UCE243" s="467"/>
      <c r="UCF243" s="467"/>
      <c r="UCG243" s="464"/>
      <c r="UCH243" s="464"/>
      <c r="UCI243" s="464"/>
      <c r="UCJ243" s="465"/>
      <c r="UCL243" s="463"/>
      <c r="UCM243" s="467"/>
      <c r="UCN243" s="467"/>
      <c r="UCO243" s="464"/>
      <c r="UCP243" s="464"/>
      <c r="UCQ243" s="464"/>
      <c r="UCR243" s="465"/>
      <c r="UCT243" s="463"/>
      <c r="UCU243" s="467"/>
      <c r="UCV243" s="467"/>
      <c r="UCW243" s="464"/>
      <c r="UCX243" s="464"/>
      <c r="UCY243" s="464"/>
      <c r="UCZ243" s="465"/>
      <c r="UDB243" s="463"/>
      <c r="UDC243" s="467"/>
      <c r="UDD243" s="467"/>
      <c r="UDE243" s="464"/>
      <c r="UDF243" s="464"/>
      <c r="UDG243" s="464"/>
      <c r="UDH243" s="465"/>
      <c r="UDJ243" s="463"/>
      <c r="UDK243" s="467"/>
      <c r="UDL243" s="467"/>
      <c r="UDM243" s="464"/>
      <c r="UDN243" s="464"/>
      <c r="UDO243" s="464"/>
      <c r="UDP243" s="465"/>
      <c r="UDR243" s="463"/>
      <c r="UDS243" s="467"/>
      <c r="UDT243" s="467"/>
      <c r="UDU243" s="464"/>
      <c r="UDV243" s="464"/>
      <c r="UDW243" s="464"/>
      <c r="UDX243" s="465"/>
      <c r="UDZ243" s="463"/>
      <c r="UEA243" s="467"/>
      <c r="UEB243" s="467"/>
      <c r="UEC243" s="464"/>
      <c r="UED243" s="464"/>
      <c r="UEE243" s="464"/>
      <c r="UEF243" s="465"/>
      <c r="UEH243" s="463"/>
      <c r="UEI243" s="467"/>
      <c r="UEJ243" s="467"/>
      <c r="UEK243" s="464"/>
      <c r="UEL243" s="464"/>
      <c r="UEM243" s="464"/>
      <c r="UEN243" s="465"/>
      <c r="UEP243" s="463"/>
      <c r="UEQ243" s="467"/>
      <c r="UER243" s="467"/>
      <c r="UES243" s="464"/>
      <c r="UET243" s="464"/>
      <c r="UEU243" s="464"/>
      <c r="UEV243" s="465"/>
      <c r="UEX243" s="463"/>
      <c r="UEY243" s="467"/>
      <c r="UEZ243" s="467"/>
      <c r="UFA243" s="464"/>
      <c r="UFB243" s="464"/>
      <c r="UFC243" s="464"/>
      <c r="UFD243" s="465"/>
      <c r="UFF243" s="463"/>
      <c r="UFG243" s="467"/>
      <c r="UFH243" s="467"/>
      <c r="UFI243" s="464"/>
      <c r="UFJ243" s="464"/>
      <c r="UFK243" s="464"/>
      <c r="UFL243" s="465"/>
      <c r="UFN243" s="463"/>
      <c r="UFO243" s="467"/>
      <c r="UFP243" s="467"/>
      <c r="UFQ243" s="464"/>
      <c r="UFR243" s="464"/>
      <c r="UFS243" s="464"/>
      <c r="UFT243" s="465"/>
      <c r="UFV243" s="463"/>
      <c r="UFW243" s="467"/>
      <c r="UFX243" s="467"/>
      <c r="UFY243" s="464"/>
      <c r="UFZ243" s="464"/>
      <c r="UGA243" s="464"/>
      <c r="UGB243" s="465"/>
      <c r="UGD243" s="463"/>
      <c r="UGE243" s="467"/>
      <c r="UGF243" s="467"/>
      <c r="UGG243" s="464"/>
      <c r="UGH243" s="464"/>
      <c r="UGI243" s="464"/>
      <c r="UGJ243" s="465"/>
      <c r="UGL243" s="463"/>
      <c r="UGM243" s="467"/>
      <c r="UGN243" s="467"/>
      <c r="UGO243" s="464"/>
      <c r="UGP243" s="464"/>
      <c r="UGQ243" s="464"/>
      <c r="UGR243" s="465"/>
      <c r="UGT243" s="463"/>
      <c r="UGU243" s="467"/>
      <c r="UGV243" s="467"/>
      <c r="UGW243" s="464"/>
      <c r="UGX243" s="464"/>
      <c r="UGY243" s="464"/>
      <c r="UGZ243" s="465"/>
      <c r="UHB243" s="463"/>
      <c r="UHC243" s="467"/>
      <c r="UHD243" s="467"/>
      <c r="UHE243" s="464"/>
      <c r="UHF243" s="464"/>
      <c r="UHG243" s="464"/>
      <c r="UHH243" s="465"/>
      <c r="UHJ243" s="463"/>
      <c r="UHK243" s="467"/>
      <c r="UHL243" s="467"/>
      <c r="UHM243" s="464"/>
      <c r="UHN243" s="464"/>
      <c r="UHO243" s="464"/>
      <c r="UHP243" s="465"/>
      <c r="UHR243" s="463"/>
      <c r="UHS243" s="467"/>
      <c r="UHT243" s="467"/>
      <c r="UHU243" s="464"/>
      <c r="UHV243" s="464"/>
      <c r="UHW243" s="464"/>
      <c r="UHX243" s="465"/>
      <c r="UHZ243" s="463"/>
      <c r="UIA243" s="467"/>
      <c r="UIB243" s="467"/>
      <c r="UIC243" s="464"/>
      <c r="UID243" s="464"/>
      <c r="UIE243" s="464"/>
      <c r="UIF243" s="465"/>
      <c r="UIH243" s="463"/>
      <c r="UII243" s="467"/>
      <c r="UIJ243" s="467"/>
      <c r="UIK243" s="464"/>
      <c r="UIL243" s="464"/>
      <c r="UIM243" s="464"/>
      <c r="UIN243" s="465"/>
      <c r="UIP243" s="463"/>
      <c r="UIQ243" s="467"/>
      <c r="UIR243" s="467"/>
      <c r="UIS243" s="464"/>
      <c r="UIT243" s="464"/>
      <c r="UIU243" s="464"/>
      <c r="UIV243" s="465"/>
      <c r="UIX243" s="463"/>
      <c r="UIY243" s="467"/>
      <c r="UIZ243" s="467"/>
      <c r="UJA243" s="464"/>
      <c r="UJB243" s="464"/>
      <c r="UJC243" s="464"/>
      <c r="UJD243" s="465"/>
      <c r="UJF243" s="463"/>
      <c r="UJG243" s="467"/>
      <c r="UJH243" s="467"/>
      <c r="UJI243" s="464"/>
      <c r="UJJ243" s="464"/>
      <c r="UJK243" s="464"/>
      <c r="UJL243" s="465"/>
      <c r="UJN243" s="463"/>
      <c r="UJO243" s="467"/>
      <c r="UJP243" s="467"/>
      <c r="UJQ243" s="464"/>
      <c r="UJR243" s="464"/>
      <c r="UJS243" s="464"/>
      <c r="UJT243" s="465"/>
      <c r="UJV243" s="463"/>
      <c r="UJW243" s="467"/>
      <c r="UJX243" s="467"/>
      <c r="UJY243" s="464"/>
      <c r="UJZ243" s="464"/>
      <c r="UKA243" s="464"/>
      <c r="UKB243" s="465"/>
      <c r="UKD243" s="463"/>
      <c r="UKE243" s="467"/>
      <c r="UKF243" s="467"/>
      <c r="UKG243" s="464"/>
      <c r="UKH243" s="464"/>
      <c r="UKI243" s="464"/>
      <c r="UKJ243" s="465"/>
      <c r="UKL243" s="463"/>
      <c r="UKM243" s="467"/>
      <c r="UKN243" s="467"/>
      <c r="UKO243" s="464"/>
      <c r="UKP243" s="464"/>
      <c r="UKQ243" s="464"/>
      <c r="UKR243" s="465"/>
      <c r="UKT243" s="463"/>
      <c r="UKU243" s="467"/>
      <c r="UKV243" s="467"/>
      <c r="UKW243" s="464"/>
      <c r="UKX243" s="464"/>
      <c r="UKY243" s="464"/>
      <c r="UKZ243" s="465"/>
      <c r="ULB243" s="463"/>
      <c r="ULC243" s="467"/>
      <c r="ULD243" s="467"/>
      <c r="ULE243" s="464"/>
      <c r="ULF243" s="464"/>
      <c r="ULG243" s="464"/>
      <c r="ULH243" s="465"/>
      <c r="ULJ243" s="463"/>
      <c r="ULK243" s="467"/>
      <c r="ULL243" s="467"/>
      <c r="ULM243" s="464"/>
      <c r="ULN243" s="464"/>
      <c r="ULO243" s="464"/>
      <c r="ULP243" s="465"/>
      <c r="ULR243" s="463"/>
      <c r="ULS243" s="467"/>
      <c r="ULT243" s="467"/>
      <c r="ULU243" s="464"/>
      <c r="ULV243" s="464"/>
      <c r="ULW243" s="464"/>
      <c r="ULX243" s="465"/>
      <c r="ULZ243" s="463"/>
      <c r="UMA243" s="467"/>
      <c r="UMB243" s="467"/>
      <c r="UMC243" s="464"/>
      <c r="UMD243" s="464"/>
      <c r="UME243" s="464"/>
      <c r="UMF243" s="465"/>
      <c r="UMH243" s="463"/>
      <c r="UMI243" s="467"/>
      <c r="UMJ243" s="467"/>
      <c r="UMK243" s="464"/>
      <c r="UML243" s="464"/>
      <c r="UMM243" s="464"/>
      <c r="UMN243" s="465"/>
      <c r="UMP243" s="463"/>
      <c r="UMQ243" s="467"/>
      <c r="UMR243" s="467"/>
      <c r="UMS243" s="464"/>
      <c r="UMT243" s="464"/>
      <c r="UMU243" s="464"/>
      <c r="UMV243" s="465"/>
      <c r="UMX243" s="463"/>
      <c r="UMY243" s="467"/>
      <c r="UMZ243" s="467"/>
      <c r="UNA243" s="464"/>
      <c r="UNB243" s="464"/>
      <c r="UNC243" s="464"/>
      <c r="UND243" s="465"/>
      <c r="UNF243" s="463"/>
      <c r="UNG243" s="467"/>
      <c r="UNH243" s="467"/>
      <c r="UNI243" s="464"/>
      <c r="UNJ243" s="464"/>
      <c r="UNK243" s="464"/>
      <c r="UNL243" s="465"/>
      <c r="UNN243" s="463"/>
      <c r="UNO243" s="467"/>
      <c r="UNP243" s="467"/>
      <c r="UNQ243" s="464"/>
      <c r="UNR243" s="464"/>
      <c r="UNS243" s="464"/>
      <c r="UNT243" s="465"/>
      <c r="UNV243" s="463"/>
      <c r="UNW243" s="467"/>
      <c r="UNX243" s="467"/>
      <c r="UNY243" s="464"/>
      <c r="UNZ243" s="464"/>
      <c r="UOA243" s="464"/>
      <c r="UOB243" s="465"/>
      <c r="UOD243" s="463"/>
      <c r="UOE243" s="467"/>
      <c r="UOF243" s="467"/>
      <c r="UOG243" s="464"/>
      <c r="UOH243" s="464"/>
      <c r="UOI243" s="464"/>
      <c r="UOJ243" s="465"/>
      <c r="UOL243" s="463"/>
      <c r="UOM243" s="467"/>
      <c r="UON243" s="467"/>
      <c r="UOO243" s="464"/>
      <c r="UOP243" s="464"/>
      <c r="UOQ243" s="464"/>
      <c r="UOR243" s="465"/>
      <c r="UOT243" s="463"/>
      <c r="UOU243" s="467"/>
      <c r="UOV243" s="467"/>
      <c r="UOW243" s="464"/>
      <c r="UOX243" s="464"/>
      <c r="UOY243" s="464"/>
      <c r="UOZ243" s="465"/>
      <c r="UPB243" s="463"/>
      <c r="UPC243" s="467"/>
      <c r="UPD243" s="467"/>
      <c r="UPE243" s="464"/>
      <c r="UPF243" s="464"/>
      <c r="UPG243" s="464"/>
      <c r="UPH243" s="465"/>
      <c r="UPJ243" s="463"/>
      <c r="UPK243" s="467"/>
      <c r="UPL243" s="467"/>
      <c r="UPM243" s="464"/>
      <c r="UPN243" s="464"/>
      <c r="UPO243" s="464"/>
      <c r="UPP243" s="465"/>
      <c r="UPR243" s="463"/>
      <c r="UPS243" s="467"/>
      <c r="UPT243" s="467"/>
      <c r="UPU243" s="464"/>
      <c r="UPV243" s="464"/>
      <c r="UPW243" s="464"/>
      <c r="UPX243" s="465"/>
      <c r="UPZ243" s="463"/>
      <c r="UQA243" s="467"/>
      <c r="UQB243" s="467"/>
      <c r="UQC243" s="464"/>
      <c r="UQD243" s="464"/>
      <c r="UQE243" s="464"/>
      <c r="UQF243" s="465"/>
      <c r="UQH243" s="463"/>
      <c r="UQI243" s="467"/>
      <c r="UQJ243" s="467"/>
      <c r="UQK243" s="464"/>
      <c r="UQL243" s="464"/>
      <c r="UQM243" s="464"/>
      <c r="UQN243" s="465"/>
      <c r="UQP243" s="463"/>
      <c r="UQQ243" s="467"/>
      <c r="UQR243" s="467"/>
      <c r="UQS243" s="464"/>
      <c r="UQT243" s="464"/>
      <c r="UQU243" s="464"/>
      <c r="UQV243" s="465"/>
      <c r="UQX243" s="463"/>
      <c r="UQY243" s="467"/>
      <c r="UQZ243" s="467"/>
      <c r="URA243" s="464"/>
      <c r="URB243" s="464"/>
      <c r="URC243" s="464"/>
      <c r="URD243" s="465"/>
      <c r="URF243" s="463"/>
      <c r="URG243" s="467"/>
      <c r="URH243" s="467"/>
      <c r="URI243" s="464"/>
      <c r="URJ243" s="464"/>
      <c r="URK243" s="464"/>
      <c r="URL243" s="465"/>
      <c r="URN243" s="463"/>
      <c r="URO243" s="467"/>
      <c r="URP243" s="467"/>
      <c r="URQ243" s="464"/>
      <c r="URR243" s="464"/>
      <c r="URS243" s="464"/>
      <c r="URT243" s="465"/>
      <c r="URV243" s="463"/>
      <c r="URW243" s="467"/>
      <c r="URX243" s="467"/>
      <c r="URY243" s="464"/>
      <c r="URZ243" s="464"/>
      <c r="USA243" s="464"/>
      <c r="USB243" s="465"/>
      <c r="USD243" s="463"/>
      <c r="USE243" s="467"/>
      <c r="USF243" s="467"/>
      <c r="USG243" s="464"/>
      <c r="USH243" s="464"/>
      <c r="USI243" s="464"/>
      <c r="USJ243" s="465"/>
      <c r="USL243" s="463"/>
      <c r="USM243" s="467"/>
      <c r="USN243" s="467"/>
      <c r="USO243" s="464"/>
      <c r="USP243" s="464"/>
      <c r="USQ243" s="464"/>
      <c r="USR243" s="465"/>
      <c r="UST243" s="463"/>
      <c r="USU243" s="467"/>
      <c r="USV243" s="467"/>
      <c r="USW243" s="464"/>
      <c r="USX243" s="464"/>
      <c r="USY243" s="464"/>
      <c r="USZ243" s="465"/>
      <c r="UTB243" s="463"/>
      <c r="UTC243" s="467"/>
      <c r="UTD243" s="467"/>
      <c r="UTE243" s="464"/>
      <c r="UTF243" s="464"/>
      <c r="UTG243" s="464"/>
      <c r="UTH243" s="465"/>
      <c r="UTJ243" s="463"/>
      <c r="UTK243" s="467"/>
      <c r="UTL243" s="467"/>
      <c r="UTM243" s="464"/>
      <c r="UTN243" s="464"/>
      <c r="UTO243" s="464"/>
      <c r="UTP243" s="465"/>
      <c r="UTR243" s="463"/>
      <c r="UTS243" s="467"/>
      <c r="UTT243" s="467"/>
      <c r="UTU243" s="464"/>
      <c r="UTV243" s="464"/>
      <c r="UTW243" s="464"/>
      <c r="UTX243" s="465"/>
      <c r="UTZ243" s="463"/>
      <c r="UUA243" s="467"/>
      <c r="UUB243" s="467"/>
      <c r="UUC243" s="464"/>
      <c r="UUD243" s="464"/>
      <c r="UUE243" s="464"/>
      <c r="UUF243" s="465"/>
      <c r="UUH243" s="463"/>
      <c r="UUI243" s="467"/>
      <c r="UUJ243" s="467"/>
      <c r="UUK243" s="464"/>
      <c r="UUL243" s="464"/>
      <c r="UUM243" s="464"/>
      <c r="UUN243" s="465"/>
      <c r="UUP243" s="463"/>
      <c r="UUQ243" s="467"/>
      <c r="UUR243" s="467"/>
      <c r="UUS243" s="464"/>
      <c r="UUT243" s="464"/>
      <c r="UUU243" s="464"/>
      <c r="UUV243" s="465"/>
      <c r="UUX243" s="463"/>
      <c r="UUY243" s="467"/>
      <c r="UUZ243" s="467"/>
      <c r="UVA243" s="464"/>
      <c r="UVB243" s="464"/>
      <c r="UVC243" s="464"/>
      <c r="UVD243" s="465"/>
      <c r="UVF243" s="463"/>
      <c r="UVG243" s="467"/>
      <c r="UVH243" s="467"/>
      <c r="UVI243" s="464"/>
      <c r="UVJ243" s="464"/>
      <c r="UVK243" s="464"/>
      <c r="UVL243" s="465"/>
      <c r="UVN243" s="463"/>
      <c r="UVO243" s="467"/>
      <c r="UVP243" s="467"/>
      <c r="UVQ243" s="464"/>
      <c r="UVR243" s="464"/>
      <c r="UVS243" s="464"/>
      <c r="UVT243" s="465"/>
      <c r="UVV243" s="463"/>
      <c r="UVW243" s="467"/>
      <c r="UVX243" s="467"/>
      <c r="UVY243" s="464"/>
      <c r="UVZ243" s="464"/>
      <c r="UWA243" s="464"/>
      <c r="UWB243" s="465"/>
      <c r="UWD243" s="463"/>
      <c r="UWE243" s="467"/>
      <c r="UWF243" s="467"/>
      <c r="UWG243" s="464"/>
      <c r="UWH243" s="464"/>
      <c r="UWI243" s="464"/>
      <c r="UWJ243" s="465"/>
      <c r="UWL243" s="463"/>
      <c r="UWM243" s="467"/>
      <c r="UWN243" s="467"/>
      <c r="UWO243" s="464"/>
      <c r="UWP243" s="464"/>
      <c r="UWQ243" s="464"/>
      <c r="UWR243" s="465"/>
      <c r="UWT243" s="463"/>
      <c r="UWU243" s="467"/>
      <c r="UWV243" s="467"/>
      <c r="UWW243" s="464"/>
      <c r="UWX243" s="464"/>
      <c r="UWY243" s="464"/>
      <c r="UWZ243" s="465"/>
      <c r="UXB243" s="463"/>
      <c r="UXC243" s="467"/>
      <c r="UXD243" s="467"/>
      <c r="UXE243" s="464"/>
      <c r="UXF243" s="464"/>
      <c r="UXG243" s="464"/>
      <c r="UXH243" s="465"/>
      <c r="UXJ243" s="463"/>
      <c r="UXK243" s="467"/>
      <c r="UXL243" s="467"/>
      <c r="UXM243" s="464"/>
      <c r="UXN243" s="464"/>
      <c r="UXO243" s="464"/>
      <c r="UXP243" s="465"/>
      <c r="UXR243" s="463"/>
      <c r="UXS243" s="467"/>
      <c r="UXT243" s="467"/>
      <c r="UXU243" s="464"/>
      <c r="UXV243" s="464"/>
      <c r="UXW243" s="464"/>
      <c r="UXX243" s="465"/>
      <c r="UXZ243" s="463"/>
      <c r="UYA243" s="467"/>
      <c r="UYB243" s="467"/>
      <c r="UYC243" s="464"/>
      <c r="UYD243" s="464"/>
      <c r="UYE243" s="464"/>
      <c r="UYF243" s="465"/>
      <c r="UYH243" s="463"/>
      <c r="UYI243" s="467"/>
      <c r="UYJ243" s="467"/>
      <c r="UYK243" s="464"/>
      <c r="UYL243" s="464"/>
      <c r="UYM243" s="464"/>
      <c r="UYN243" s="465"/>
      <c r="UYP243" s="463"/>
      <c r="UYQ243" s="467"/>
      <c r="UYR243" s="467"/>
      <c r="UYS243" s="464"/>
      <c r="UYT243" s="464"/>
      <c r="UYU243" s="464"/>
      <c r="UYV243" s="465"/>
      <c r="UYX243" s="463"/>
      <c r="UYY243" s="467"/>
      <c r="UYZ243" s="467"/>
      <c r="UZA243" s="464"/>
      <c r="UZB243" s="464"/>
      <c r="UZC243" s="464"/>
      <c r="UZD243" s="465"/>
      <c r="UZF243" s="463"/>
      <c r="UZG243" s="467"/>
      <c r="UZH243" s="467"/>
      <c r="UZI243" s="464"/>
      <c r="UZJ243" s="464"/>
      <c r="UZK243" s="464"/>
      <c r="UZL243" s="465"/>
      <c r="UZN243" s="463"/>
      <c r="UZO243" s="467"/>
      <c r="UZP243" s="467"/>
      <c r="UZQ243" s="464"/>
      <c r="UZR243" s="464"/>
      <c r="UZS243" s="464"/>
      <c r="UZT243" s="465"/>
      <c r="UZV243" s="463"/>
      <c r="UZW243" s="467"/>
      <c r="UZX243" s="467"/>
      <c r="UZY243" s="464"/>
      <c r="UZZ243" s="464"/>
      <c r="VAA243" s="464"/>
      <c r="VAB243" s="465"/>
      <c r="VAD243" s="463"/>
      <c r="VAE243" s="467"/>
      <c r="VAF243" s="467"/>
      <c r="VAG243" s="464"/>
      <c r="VAH243" s="464"/>
      <c r="VAI243" s="464"/>
      <c r="VAJ243" s="465"/>
      <c r="VAL243" s="463"/>
      <c r="VAM243" s="467"/>
      <c r="VAN243" s="467"/>
      <c r="VAO243" s="464"/>
      <c r="VAP243" s="464"/>
      <c r="VAQ243" s="464"/>
      <c r="VAR243" s="465"/>
      <c r="VAT243" s="463"/>
      <c r="VAU243" s="467"/>
      <c r="VAV243" s="467"/>
      <c r="VAW243" s="464"/>
      <c r="VAX243" s="464"/>
      <c r="VAY243" s="464"/>
      <c r="VAZ243" s="465"/>
      <c r="VBB243" s="463"/>
      <c r="VBC243" s="467"/>
      <c r="VBD243" s="467"/>
      <c r="VBE243" s="464"/>
      <c r="VBF243" s="464"/>
      <c r="VBG243" s="464"/>
      <c r="VBH243" s="465"/>
      <c r="VBJ243" s="463"/>
      <c r="VBK243" s="467"/>
      <c r="VBL243" s="467"/>
      <c r="VBM243" s="464"/>
      <c r="VBN243" s="464"/>
      <c r="VBO243" s="464"/>
      <c r="VBP243" s="465"/>
      <c r="VBR243" s="463"/>
      <c r="VBS243" s="467"/>
      <c r="VBT243" s="467"/>
      <c r="VBU243" s="464"/>
      <c r="VBV243" s="464"/>
      <c r="VBW243" s="464"/>
      <c r="VBX243" s="465"/>
      <c r="VBZ243" s="463"/>
      <c r="VCA243" s="467"/>
      <c r="VCB243" s="467"/>
      <c r="VCC243" s="464"/>
      <c r="VCD243" s="464"/>
      <c r="VCE243" s="464"/>
      <c r="VCF243" s="465"/>
      <c r="VCH243" s="463"/>
      <c r="VCI243" s="467"/>
      <c r="VCJ243" s="467"/>
      <c r="VCK243" s="464"/>
      <c r="VCL243" s="464"/>
      <c r="VCM243" s="464"/>
      <c r="VCN243" s="465"/>
      <c r="VCP243" s="463"/>
      <c r="VCQ243" s="467"/>
      <c r="VCR243" s="467"/>
      <c r="VCS243" s="464"/>
      <c r="VCT243" s="464"/>
      <c r="VCU243" s="464"/>
      <c r="VCV243" s="465"/>
      <c r="VCX243" s="463"/>
      <c r="VCY243" s="467"/>
      <c r="VCZ243" s="467"/>
      <c r="VDA243" s="464"/>
      <c r="VDB243" s="464"/>
      <c r="VDC243" s="464"/>
      <c r="VDD243" s="465"/>
      <c r="VDF243" s="463"/>
      <c r="VDG243" s="467"/>
      <c r="VDH243" s="467"/>
      <c r="VDI243" s="464"/>
      <c r="VDJ243" s="464"/>
      <c r="VDK243" s="464"/>
      <c r="VDL243" s="465"/>
      <c r="VDN243" s="463"/>
      <c r="VDO243" s="467"/>
      <c r="VDP243" s="467"/>
      <c r="VDQ243" s="464"/>
      <c r="VDR243" s="464"/>
      <c r="VDS243" s="464"/>
      <c r="VDT243" s="465"/>
      <c r="VDV243" s="463"/>
      <c r="VDW243" s="467"/>
      <c r="VDX243" s="467"/>
      <c r="VDY243" s="464"/>
      <c r="VDZ243" s="464"/>
      <c r="VEA243" s="464"/>
      <c r="VEB243" s="465"/>
      <c r="VED243" s="463"/>
      <c r="VEE243" s="467"/>
      <c r="VEF243" s="467"/>
      <c r="VEG243" s="464"/>
      <c r="VEH243" s="464"/>
      <c r="VEI243" s="464"/>
      <c r="VEJ243" s="465"/>
      <c r="VEL243" s="463"/>
      <c r="VEM243" s="467"/>
      <c r="VEN243" s="467"/>
      <c r="VEO243" s="464"/>
      <c r="VEP243" s="464"/>
      <c r="VEQ243" s="464"/>
      <c r="VER243" s="465"/>
      <c r="VET243" s="463"/>
      <c r="VEU243" s="467"/>
      <c r="VEV243" s="467"/>
      <c r="VEW243" s="464"/>
      <c r="VEX243" s="464"/>
      <c r="VEY243" s="464"/>
      <c r="VEZ243" s="465"/>
      <c r="VFB243" s="463"/>
      <c r="VFC243" s="467"/>
      <c r="VFD243" s="467"/>
      <c r="VFE243" s="464"/>
      <c r="VFF243" s="464"/>
      <c r="VFG243" s="464"/>
      <c r="VFH243" s="465"/>
      <c r="VFJ243" s="463"/>
      <c r="VFK243" s="467"/>
      <c r="VFL243" s="467"/>
      <c r="VFM243" s="464"/>
      <c r="VFN243" s="464"/>
      <c r="VFO243" s="464"/>
      <c r="VFP243" s="465"/>
      <c r="VFR243" s="463"/>
      <c r="VFS243" s="467"/>
      <c r="VFT243" s="467"/>
      <c r="VFU243" s="464"/>
      <c r="VFV243" s="464"/>
      <c r="VFW243" s="464"/>
      <c r="VFX243" s="465"/>
      <c r="VFZ243" s="463"/>
      <c r="VGA243" s="467"/>
      <c r="VGB243" s="467"/>
      <c r="VGC243" s="464"/>
      <c r="VGD243" s="464"/>
      <c r="VGE243" s="464"/>
      <c r="VGF243" s="465"/>
      <c r="VGH243" s="463"/>
      <c r="VGI243" s="467"/>
      <c r="VGJ243" s="467"/>
      <c r="VGK243" s="464"/>
      <c r="VGL243" s="464"/>
      <c r="VGM243" s="464"/>
      <c r="VGN243" s="465"/>
      <c r="VGP243" s="463"/>
      <c r="VGQ243" s="467"/>
      <c r="VGR243" s="467"/>
      <c r="VGS243" s="464"/>
      <c r="VGT243" s="464"/>
      <c r="VGU243" s="464"/>
      <c r="VGV243" s="465"/>
      <c r="VGX243" s="463"/>
      <c r="VGY243" s="467"/>
      <c r="VGZ243" s="467"/>
      <c r="VHA243" s="464"/>
      <c r="VHB243" s="464"/>
      <c r="VHC243" s="464"/>
      <c r="VHD243" s="465"/>
      <c r="VHF243" s="463"/>
      <c r="VHG243" s="467"/>
      <c r="VHH243" s="467"/>
      <c r="VHI243" s="464"/>
      <c r="VHJ243" s="464"/>
      <c r="VHK243" s="464"/>
      <c r="VHL243" s="465"/>
      <c r="VHN243" s="463"/>
      <c r="VHO243" s="467"/>
      <c r="VHP243" s="467"/>
      <c r="VHQ243" s="464"/>
      <c r="VHR243" s="464"/>
      <c r="VHS243" s="464"/>
      <c r="VHT243" s="465"/>
      <c r="VHV243" s="463"/>
      <c r="VHW243" s="467"/>
      <c r="VHX243" s="467"/>
      <c r="VHY243" s="464"/>
      <c r="VHZ243" s="464"/>
      <c r="VIA243" s="464"/>
      <c r="VIB243" s="465"/>
      <c r="VID243" s="463"/>
      <c r="VIE243" s="467"/>
      <c r="VIF243" s="467"/>
      <c r="VIG243" s="464"/>
      <c r="VIH243" s="464"/>
      <c r="VII243" s="464"/>
      <c r="VIJ243" s="465"/>
      <c r="VIL243" s="463"/>
      <c r="VIM243" s="467"/>
      <c r="VIN243" s="467"/>
      <c r="VIO243" s="464"/>
      <c r="VIP243" s="464"/>
      <c r="VIQ243" s="464"/>
      <c r="VIR243" s="465"/>
      <c r="VIT243" s="463"/>
      <c r="VIU243" s="467"/>
      <c r="VIV243" s="467"/>
      <c r="VIW243" s="464"/>
      <c r="VIX243" s="464"/>
      <c r="VIY243" s="464"/>
      <c r="VIZ243" s="465"/>
      <c r="VJB243" s="463"/>
      <c r="VJC243" s="467"/>
      <c r="VJD243" s="467"/>
      <c r="VJE243" s="464"/>
      <c r="VJF243" s="464"/>
      <c r="VJG243" s="464"/>
      <c r="VJH243" s="465"/>
      <c r="VJJ243" s="463"/>
      <c r="VJK243" s="467"/>
      <c r="VJL243" s="467"/>
      <c r="VJM243" s="464"/>
      <c r="VJN243" s="464"/>
      <c r="VJO243" s="464"/>
      <c r="VJP243" s="465"/>
      <c r="VJR243" s="463"/>
      <c r="VJS243" s="467"/>
      <c r="VJT243" s="467"/>
      <c r="VJU243" s="464"/>
      <c r="VJV243" s="464"/>
      <c r="VJW243" s="464"/>
      <c r="VJX243" s="465"/>
      <c r="VJZ243" s="463"/>
      <c r="VKA243" s="467"/>
      <c r="VKB243" s="467"/>
      <c r="VKC243" s="464"/>
      <c r="VKD243" s="464"/>
      <c r="VKE243" s="464"/>
      <c r="VKF243" s="465"/>
      <c r="VKH243" s="463"/>
      <c r="VKI243" s="467"/>
      <c r="VKJ243" s="467"/>
      <c r="VKK243" s="464"/>
      <c r="VKL243" s="464"/>
      <c r="VKM243" s="464"/>
      <c r="VKN243" s="465"/>
      <c r="VKP243" s="463"/>
      <c r="VKQ243" s="467"/>
      <c r="VKR243" s="467"/>
      <c r="VKS243" s="464"/>
      <c r="VKT243" s="464"/>
      <c r="VKU243" s="464"/>
      <c r="VKV243" s="465"/>
      <c r="VKX243" s="463"/>
      <c r="VKY243" s="467"/>
      <c r="VKZ243" s="467"/>
      <c r="VLA243" s="464"/>
      <c r="VLB243" s="464"/>
      <c r="VLC243" s="464"/>
      <c r="VLD243" s="465"/>
      <c r="VLF243" s="463"/>
      <c r="VLG243" s="467"/>
      <c r="VLH243" s="467"/>
      <c r="VLI243" s="464"/>
      <c r="VLJ243" s="464"/>
      <c r="VLK243" s="464"/>
      <c r="VLL243" s="465"/>
      <c r="VLN243" s="463"/>
      <c r="VLO243" s="467"/>
      <c r="VLP243" s="467"/>
      <c r="VLQ243" s="464"/>
      <c r="VLR243" s="464"/>
      <c r="VLS243" s="464"/>
      <c r="VLT243" s="465"/>
      <c r="VLV243" s="463"/>
      <c r="VLW243" s="467"/>
      <c r="VLX243" s="467"/>
      <c r="VLY243" s="464"/>
      <c r="VLZ243" s="464"/>
      <c r="VMA243" s="464"/>
      <c r="VMB243" s="465"/>
      <c r="VMD243" s="463"/>
      <c r="VME243" s="467"/>
      <c r="VMF243" s="467"/>
      <c r="VMG243" s="464"/>
      <c r="VMH243" s="464"/>
      <c r="VMI243" s="464"/>
      <c r="VMJ243" s="465"/>
      <c r="VML243" s="463"/>
      <c r="VMM243" s="467"/>
      <c r="VMN243" s="467"/>
      <c r="VMO243" s="464"/>
      <c r="VMP243" s="464"/>
      <c r="VMQ243" s="464"/>
      <c r="VMR243" s="465"/>
      <c r="VMT243" s="463"/>
      <c r="VMU243" s="467"/>
      <c r="VMV243" s="467"/>
      <c r="VMW243" s="464"/>
      <c r="VMX243" s="464"/>
      <c r="VMY243" s="464"/>
      <c r="VMZ243" s="465"/>
      <c r="VNB243" s="463"/>
      <c r="VNC243" s="467"/>
      <c r="VND243" s="467"/>
      <c r="VNE243" s="464"/>
      <c r="VNF243" s="464"/>
      <c r="VNG243" s="464"/>
      <c r="VNH243" s="465"/>
      <c r="VNJ243" s="463"/>
      <c r="VNK243" s="467"/>
      <c r="VNL243" s="467"/>
      <c r="VNM243" s="464"/>
      <c r="VNN243" s="464"/>
      <c r="VNO243" s="464"/>
      <c r="VNP243" s="465"/>
      <c r="VNR243" s="463"/>
      <c r="VNS243" s="467"/>
      <c r="VNT243" s="467"/>
      <c r="VNU243" s="464"/>
      <c r="VNV243" s="464"/>
      <c r="VNW243" s="464"/>
      <c r="VNX243" s="465"/>
      <c r="VNZ243" s="463"/>
      <c r="VOA243" s="467"/>
      <c r="VOB243" s="467"/>
      <c r="VOC243" s="464"/>
      <c r="VOD243" s="464"/>
      <c r="VOE243" s="464"/>
      <c r="VOF243" s="465"/>
      <c r="VOH243" s="463"/>
      <c r="VOI243" s="467"/>
      <c r="VOJ243" s="467"/>
      <c r="VOK243" s="464"/>
      <c r="VOL243" s="464"/>
      <c r="VOM243" s="464"/>
      <c r="VON243" s="465"/>
      <c r="VOP243" s="463"/>
      <c r="VOQ243" s="467"/>
      <c r="VOR243" s="467"/>
      <c r="VOS243" s="464"/>
      <c r="VOT243" s="464"/>
      <c r="VOU243" s="464"/>
      <c r="VOV243" s="465"/>
      <c r="VOX243" s="463"/>
      <c r="VOY243" s="467"/>
      <c r="VOZ243" s="467"/>
      <c r="VPA243" s="464"/>
      <c r="VPB243" s="464"/>
      <c r="VPC243" s="464"/>
      <c r="VPD243" s="465"/>
      <c r="VPF243" s="463"/>
      <c r="VPG243" s="467"/>
      <c r="VPH243" s="467"/>
      <c r="VPI243" s="464"/>
      <c r="VPJ243" s="464"/>
      <c r="VPK243" s="464"/>
      <c r="VPL243" s="465"/>
      <c r="VPN243" s="463"/>
      <c r="VPO243" s="467"/>
      <c r="VPP243" s="467"/>
      <c r="VPQ243" s="464"/>
      <c r="VPR243" s="464"/>
      <c r="VPS243" s="464"/>
      <c r="VPT243" s="465"/>
      <c r="VPV243" s="463"/>
      <c r="VPW243" s="467"/>
      <c r="VPX243" s="467"/>
      <c r="VPY243" s="464"/>
      <c r="VPZ243" s="464"/>
      <c r="VQA243" s="464"/>
      <c r="VQB243" s="465"/>
      <c r="VQD243" s="463"/>
      <c r="VQE243" s="467"/>
      <c r="VQF243" s="467"/>
      <c r="VQG243" s="464"/>
      <c r="VQH243" s="464"/>
      <c r="VQI243" s="464"/>
      <c r="VQJ243" s="465"/>
      <c r="VQL243" s="463"/>
      <c r="VQM243" s="467"/>
      <c r="VQN243" s="467"/>
      <c r="VQO243" s="464"/>
      <c r="VQP243" s="464"/>
      <c r="VQQ243" s="464"/>
      <c r="VQR243" s="465"/>
      <c r="VQT243" s="463"/>
      <c r="VQU243" s="467"/>
      <c r="VQV243" s="467"/>
      <c r="VQW243" s="464"/>
      <c r="VQX243" s="464"/>
      <c r="VQY243" s="464"/>
      <c r="VQZ243" s="465"/>
      <c r="VRB243" s="463"/>
      <c r="VRC243" s="467"/>
      <c r="VRD243" s="467"/>
      <c r="VRE243" s="464"/>
      <c r="VRF243" s="464"/>
      <c r="VRG243" s="464"/>
      <c r="VRH243" s="465"/>
      <c r="VRJ243" s="463"/>
      <c r="VRK243" s="467"/>
      <c r="VRL243" s="467"/>
      <c r="VRM243" s="464"/>
      <c r="VRN243" s="464"/>
      <c r="VRO243" s="464"/>
      <c r="VRP243" s="465"/>
      <c r="VRR243" s="463"/>
      <c r="VRS243" s="467"/>
      <c r="VRT243" s="467"/>
      <c r="VRU243" s="464"/>
      <c r="VRV243" s="464"/>
      <c r="VRW243" s="464"/>
      <c r="VRX243" s="465"/>
      <c r="VRZ243" s="463"/>
      <c r="VSA243" s="467"/>
      <c r="VSB243" s="467"/>
      <c r="VSC243" s="464"/>
      <c r="VSD243" s="464"/>
      <c r="VSE243" s="464"/>
      <c r="VSF243" s="465"/>
      <c r="VSH243" s="463"/>
      <c r="VSI243" s="467"/>
      <c r="VSJ243" s="467"/>
      <c r="VSK243" s="464"/>
      <c r="VSL243" s="464"/>
      <c r="VSM243" s="464"/>
      <c r="VSN243" s="465"/>
      <c r="VSP243" s="463"/>
      <c r="VSQ243" s="467"/>
      <c r="VSR243" s="467"/>
      <c r="VSS243" s="464"/>
      <c r="VST243" s="464"/>
      <c r="VSU243" s="464"/>
      <c r="VSV243" s="465"/>
      <c r="VSX243" s="463"/>
      <c r="VSY243" s="467"/>
      <c r="VSZ243" s="467"/>
      <c r="VTA243" s="464"/>
      <c r="VTB243" s="464"/>
      <c r="VTC243" s="464"/>
      <c r="VTD243" s="465"/>
      <c r="VTF243" s="463"/>
      <c r="VTG243" s="467"/>
      <c r="VTH243" s="467"/>
      <c r="VTI243" s="464"/>
      <c r="VTJ243" s="464"/>
      <c r="VTK243" s="464"/>
      <c r="VTL243" s="465"/>
      <c r="VTN243" s="463"/>
      <c r="VTO243" s="467"/>
      <c r="VTP243" s="467"/>
      <c r="VTQ243" s="464"/>
      <c r="VTR243" s="464"/>
      <c r="VTS243" s="464"/>
      <c r="VTT243" s="465"/>
      <c r="VTV243" s="463"/>
      <c r="VTW243" s="467"/>
      <c r="VTX243" s="467"/>
      <c r="VTY243" s="464"/>
      <c r="VTZ243" s="464"/>
      <c r="VUA243" s="464"/>
      <c r="VUB243" s="465"/>
      <c r="VUD243" s="463"/>
      <c r="VUE243" s="467"/>
      <c r="VUF243" s="467"/>
      <c r="VUG243" s="464"/>
      <c r="VUH243" s="464"/>
      <c r="VUI243" s="464"/>
      <c r="VUJ243" s="465"/>
      <c r="VUL243" s="463"/>
      <c r="VUM243" s="467"/>
      <c r="VUN243" s="467"/>
      <c r="VUO243" s="464"/>
      <c r="VUP243" s="464"/>
      <c r="VUQ243" s="464"/>
      <c r="VUR243" s="465"/>
      <c r="VUT243" s="463"/>
      <c r="VUU243" s="467"/>
      <c r="VUV243" s="467"/>
      <c r="VUW243" s="464"/>
      <c r="VUX243" s="464"/>
      <c r="VUY243" s="464"/>
      <c r="VUZ243" s="465"/>
      <c r="VVB243" s="463"/>
      <c r="VVC243" s="467"/>
      <c r="VVD243" s="467"/>
      <c r="VVE243" s="464"/>
      <c r="VVF243" s="464"/>
      <c r="VVG243" s="464"/>
      <c r="VVH243" s="465"/>
      <c r="VVJ243" s="463"/>
      <c r="VVK243" s="467"/>
      <c r="VVL243" s="467"/>
      <c r="VVM243" s="464"/>
      <c r="VVN243" s="464"/>
      <c r="VVO243" s="464"/>
      <c r="VVP243" s="465"/>
      <c r="VVR243" s="463"/>
      <c r="VVS243" s="467"/>
      <c r="VVT243" s="467"/>
      <c r="VVU243" s="464"/>
      <c r="VVV243" s="464"/>
      <c r="VVW243" s="464"/>
      <c r="VVX243" s="465"/>
      <c r="VVZ243" s="463"/>
      <c r="VWA243" s="467"/>
      <c r="VWB243" s="467"/>
      <c r="VWC243" s="464"/>
      <c r="VWD243" s="464"/>
      <c r="VWE243" s="464"/>
      <c r="VWF243" s="465"/>
      <c r="VWH243" s="463"/>
      <c r="VWI243" s="467"/>
      <c r="VWJ243" s="467"/>
      <c r="VWK243" s="464"/>
      <c r="VWL243" s="464"/>
      <c r="VWM243" s="464"/>
      <c r="VWN243" s="465"/>
      <c r="VWP243" s="463"/>
      <c r="VWQ243" s="467"/>
      <c r="VWR243" s="467"/>
      <c r="VWS243" s="464"/>
      <c r="VWT243" s="464"/>
      <c r="VWU243" s="464"/>
      <c r="VWV243" s="465"/>
      <c r="VWX243" s="463"/>
      <c r="VWY243" s="467"/>
      <c r="VWZ243" s="467"/>
      <c r="VXA243" s="464"/>
      <c r="VXB243" s="464"/>
      <c r="VXC243" s="464"/>
      <c r="VXD243" s="465"/>
      <c r="VXF243" s="463"/>
      <c r="VXG243" s="467"/>
      <c r="VXH243" s="467"/>
      <c r="VXI243" s="464"/>
      <c r="VXJ243" s="464"/>
      <c r="VXK243" s="464"/>
      <c r="VXL243" s="465"/>
      <c r="VXN243" s="463"/>
      <c r="VXO243" s="467"/>
      <c r="VXP243" s="467"/>
      <c r="VXQ243" s="464"/>
      <c r="VXR243" s="464"/>
      <c r="VXS243" s="464"/>
      <c r="VXT243" s="465"/>
      <c r="VXV243" s="463"/>
      <c r="VXW243" s="467"/>
      <c r="VXX243" s="467"/>
      <c r="VXY243" s="464"/>
      <c r="VXZ243" s="464"/>
      <c r="VYA243" s="464"/>
      <c r="VYB243" s="465"/>
      <c r="VYD243" s="463"/>
      <c r="VYE243" s="467"/>
      <c r="VYF243" s="467"/>
      <c r="VYG243" s="464"/>
      <c r="VYH243" s="464"/>
      <c r="VYI243" s="464"/>
      <c r="VYJ243" s="465"/>
      <c r="VYL243" s="463"/>
      <c r="VYM243" s="467"/>
      <c r="VYN243" s="467"/>
      <c r="VYO243" s="464"/>
      <c r="VYP243" s="464"/>
      <c r="VYQ243" s="464"/>
      <c r="VYR243" s="465"/>
      <c r="VYT243" s="463"/>
      <c r="VYU243" s="467"/>
      <c r="VYV243" s="467"/>
      <c r="VYW243" s="464"/>
      <c r="VYX243" s="464"/>
      <c r="VYY243" s="464"/>
      <c r="VYZ243" s="465"/>
      <c r="VZB243" s="463"/>
      <c r="VZC243" s="467"/>
      <c r="VZD243" s="467"/>
      <c r="VZE243" s="464"/>
      <c r="VZF243" s="464"/>
      <c r="VZG243" s="464"/>
      <c r="VZH243" s="465"/>
      <c r="VZJ243" s="463"/>
      <c r="VZK243" s="467"/>
      <c r="VZL243" s="467"/>
      <c r="VZM243" s="464"/>
      <c r="VZN243" s="464"/>
      <c r="VZO243" s="464"/>
      <c r="VZP243" s="465"/>
      <c r="VZR243" s="463"/>
      <c r="VZS243" s="467"/>
      <c r="VZT243" s="467"/>
      <c r="VZU243" s="464"/>
      <c r="VZV243" s="464"/>
      <c r="VZW243" s="464"/>
      <c r="VZX243" s="465"/>
      <c r="VZZ243" s="463"/>
      <c r="WAA243" s="467"/>
      <c r="WAB243" s="467"/>
      <c r="WAC243" s="464"/>
      <c r="WAD243" s="464"/>
      <c r="WAE243" s="464"/>
      <c r="WAF243" s="465"/>
      <c r="WAH243" s="463"/>
      <c r="WAI243" s="467"/>
      <c r="WAJ243" s="467"/>
      <c r="WAK243" s="464"/>
      <c r="WAL243" s="464"/>
      <c r="WAM243" s="464"/>
      <c r="WAN243" s="465"/>
      <c r="WAP243" s="463"/>
      <c r="WAQ243" s="467"/>
      <c r="WAR243" s="467"/>
      <c r="WAS243" s="464"/>
      <c r="WAT243" s="464"/>
      <c r="WAU243" s="464"/>
      <c r="WAV243" s="465"/>
      <c r="WAX243" s="463"/>
      <c r="WAY243" s="467"/>
      <c r="WAZ243" s="467"/>
      <c r="WBA243" s="464"/>
      <c r="WBB243" s="464"/>
      <c r="WBC243" s="464"/>
      <c r="WBD243" s="465"/>
      <c r="WBF243" s="463"/>
      <c r="WBG243" s="467"/>
      <c r="WBH243" s="467"/>
      <c r="WBI243" s="464"/>
      <c r="WBJ243" s="464"/>
      <c r="WBK243" s="464"/>
      <c r="WBL243" s="465"/>
      <c r="WBN243" s="463"/>
      <c r="WBO243" s="467"/>
      <c r="WBP243" s="467"/>
      <c r="WBQ243" s="464"/>
      <c r="WBR243" s="464"/>
      <c r="WBS243" s="464"/>
      <c r="WBT243" s="465"/>
      <c r="WBV243" s="463"/>
      <c r="WBW243" s="467"/>
      <c r="WBX243" s="467"/>
      <c r="WBY243" s="464"/>
      <c r="WBZ243" s="464"/>
      <c r="WCA243" s="464"/>
      <c r="WCB243" s="465"/>
      <c r="WCD243" s="463"/>
      <c r="WCE243" s="467"/>
      <c r="WCF243" s="467"/>
      <c r="WCG243" s="464"/>
      <c r="WCH243" s="464"/>
      <c r="WCI243" s="464"/>
      <c r="WCJ243" s="465"/>
      <c r="WCL243" s="463"/>
      <c r="WCM243" s="467"/>
      <c r="WCN243" s="467"/>
      <c r="WCO243" s="464"/>
      <c r="WCP243" s="464"/>
      <c r="WCQ243" s="464"/>
      <c r="WCR243" s="465"/>
      <c r="WCT243" s="463"/>
      <c r="WCU243" s="467"/>
      <c r="WCV243" s="467"/>
      <c r="WCW243" s="464"/>
      <c r="WCX243" s="464"/>
      <c r="WCY243" s="464"/>
      <c r="WCZ243" s="465"/>
      <c r="WDB243" s="463"/>
      <c r="WDC243" s="467"/>
      <c r="WDD243" s="467"/>
      <c r="WDE243" s="464"/>
      <c r="WDF243" s="464"/>
      <c r="WDG243" s="464"/>
      <c r="WDH243" s="465"/>
      <c r="WDJ243" s="463"/>
      <c r="WDK243" s="467"/>
      <c r="WDL243" s="467"/>
      <c r="WDM243" s="464"/>
      <c r="WDN243" s="464"/>
      <c r="WDO243" s="464"/>
      <c r="WDP243" s="465"/>
      <c r="WDR243" s="463"/>
      <c r="WDS243" s="467"/>
      <c r="WDT243" s="467"/>
      <c r="WDU243" s="464"/>
      <c r="WDV243" s="464"/>
      <c r="WDW243" s="464"/>
      <c r="WDX243" s="465"/>
      <c r="WDZ243" s="463"/>
      <c r="WEA243" s="467"/>
      <c r="WEB243" s="467"/>
      <c r="WEC243" s="464"/>
      <c r="WED243" s="464"/>
      <c r="WEE243" s="464"/>
      <c r="WEF243" s="465"/>
      <c r="WEH243" s="463"/>
      <c r="WEI243" s="467"/>
      <c r="WEJ243" s="467"/>
      <c r="WEK243" s="464"/>
      <c r="WEL243" s="464"/>
      <c r="WEM243" s="464"/>
      <c r="WEN243" s="465"/>
      <c r="WEP243" s="463"/>
      <c r="WEQ243" s="467"/>
      <c r="WER243" s="467"/>
      <c r="WES243" s="464"/>
      <c r="WET243" s="464"/>
      <c r="WEU243" s="464"/>
      <c r="WEV243" s="465"/>
      <c r="WEX243" s="463"/>
      <c r="WEY243" s="467"/>
      <c r="WEZ243" s="467"/>
      <c r="WFA243" s="464"/>
      <c r="WFB243" s="464"/>
      <c r="WFC243" s="464"/>
      <c r="WFD243" s="465"/>
      <c r="WFF243" s="463"/>
      <c r="WFG243" s="467"/>
      <c r="WFH243" s="467"/>
      <c r="WFI243" s="464"/>
      <c r="WFJ243" s="464"/>
      <c r="WFK243" s="464"/>
      <c r="WFL243" s="465"/>
      <c r="WFN243" s="463"/>
      <c r="WFO243" s="467"/>
      <c r="WFP243" s="467"/>
      <c r="WFQ243" s="464"/>
      <c r="WFR243" s="464"/>
      <c r="WFS243" s="464"/>
      <c r="WFT243" s="465"/>
      <c r="WFV243" s="463"/>
      <c r="WFW243" s="467"/>
      <c r="WFX243" s="467"/>
      <c r="WFY243" s="464"/>
      <c r="WFZ243" s="464"/>
      <c r="WGA243" s="464"/>
      <c r="WGB243" s="465"/>
      <c r="WGD243" s="463"/>
      <c r="WGE243" s="467"/>
      <c r="WGF243" s="467"/>
      <c r="WGG243" s="464"/>
      <c r="WGH243" s="464"/>
      <c r="WGI243" s="464"/>
      <c r="WGJ243" s="465"/>
      <c r="WGL243" s="463"/>
      <c r="WGM243" s="467"/>
      <c r="WGN243" s="467"/>
      <c r="WGO243" s="464"/>
      <c r="WGP243" s="464"/>
      <c r="WGQ243" s="464"/>
      <c r="WGR243" s="465"/>
      <c r="WGT243" s="463"/>
      <c r="WGU243" s="467"/>
      <c r="WGV243" s="467"/>
      <c r="WGW243" s="464"/>
      <c r="WGX243" s="464"/>
      <c r="WGY243" s="464"/>
      <c r="WGZ243" s="465"/>
      <c r="WHB243" s="463"/>
      <c r="WHC243" s="467"/>
      <c r="WHD243" s="467"/>
      <c r="WHE243" s="464"/>
      <c r="WHF243" s="464"/>
      <c r="WHG243" s="464"/>
      <c r="WHH243" s="465"/>
      <c r="WHJ243" s="463"/>
      <c r="WHK243" s="467"/>
      <c r="WHL243" s="467"/>
      <c r="WHM243" s="464"/>
      <c r="WHN243" s="464"/>
      <c r="WHO243" s="464"/>
      <c r="WHP243" s="465"/>
      <c r="WHR243" s="463"/>
      <c r="WHS243" s="467"/>
      <c r="WHT243" s="467"/>
      <c r="WHU243" s="464"/>
      <c r="WHV243" s="464"/>
      <c r="WHW243" s="464"/>
      <c r="WHX243" s="465"/>
      <c r="WHZ243" s="463"/>
      <c r="WIA243" s="467"/>
      <c r="WIB243" s="467"/>
      <c r="WIC243" s="464"/>
      <c r="WID243" s="464"/>
      <c r="WIE243" s="464"/>
      <c r="WIF243" s="465"/>
      <c r="WIH243" s="463"/>
      <c r="WII243" s="467"/>
      <c r="WIJ243" s="467"/>
      <c r="WIK243" s="464"/>
      <c r="WIL243" s="464"/>
      <c r="WIM243" s="464"/>
      <c r="WIN243" s="465"/>
      <c r="WIP243" s="463"/>
      <c r="WIQ243" s="467"/>
      <c r="WIR243" s="467"/>
      <c r="WIS243" s="464"/>
      <c r="WIT243" s="464"/>
      <c r="WIU243" s="464"/>
      <c r="WIV243" s="465"/>
      <c r="WIX243" s="463"/>
      <c r="WIY243" s="467"/>
      <c r="WIZ243" s="467"/>
      <c r="WJA243" s="464"/>
      <c r="WJB243" s="464"/>
      <c r="WJC243" s="464"/>
      <c r="WJD243" s="465"/>
      <c r="WJF243" s="463"/>
      <c r="WJG243" s="467"/>
      <c r="WJH243" s="467"/>
      <c r="WJI243" s="464"/>
      <c r="WJJ243" s="464"/>
      <c r="WJK243" s="464"/>
      <c r="WJL243" s="465"/>
      <c r="WJN243" s="463"/>
      <c r="WJO243" s="467"/>
      <c r="WJP243" s="467"/>
      <c r="WJQ243" s="464"/>
      <c r="WJR243" s="464"/>
      <c r="WJS243" s="464"/>
      <c r="WJT243" s="465"/>
      <c r="WJV243" s="463"/>
      <c r="WJW243" s="467"/>
      <c r="WJX243" s="467"/>
      <c r="WJY243" s="464"/>
      <c r="WJZ243" s="464"/>
      <c r="WKA243" s="464"/>
      <c r="WKB243" s="465"/>
      <c r="WKD243" s="463"/>
      <c r="WKE243" s="467"/>
      <c r="WKF243" s="467"/>
      <c r="WKG243" s="464"/>
      <c r="WKH243" s="464"/>
      <c r="WKI243" s="464"/>
      <c r="WKJ243" s="465"/>
      <c r="WKL243" s="463"/>
      <c r="WKM243" s="467"/>
      <c r="WKN243" s="467"/>
      <c r="WKO243" s="464"/>
      <c r="WKP243" s="464"/>
      <c r="WKQ243" s="464"/>
      <c r="WKR243" s="465"/>
      <c r="WKT243" s="463"/>
      <c r="WKU243" s="467"/>
      <c r="WKV243" s="467"/>
      <c r="WKW243" s="464"/>
      <c r="WKX243" s="464"/>
      <c r="WKY243" s="464"/>
      <c r="WKZ243" s="465"/>
      <c r="WLB243" s="463"/>
      <c r="WLC243" s="467"/>
      <c r="WLD243" s="467"/>
      <c r="WLE243" s="464"/>
      <c r="WLF243" s="464"/>
      <c r="WLG243" s="464"/>
      <c r="WLH243" s="465"/>
      <c r="WLJ243" s="463"/>
      <c r="WLK243" s="467"/>
      <c r="WLL243" s="467"/>
      <c r="WLM243" s="464"/>
      <c r="WLN243" s="464"/>
      <c r="WLO243" s="464"/>
      <c r="WLP243" s="465"/>
      <c r="WLR243" s="463"/>
      <c r="WLS243" s="467"/>
      <c r="WLT243" s="467"/>
      <c r="WLU243" s="464"/>
      <c r="WLV243" s="464"/>
      <c r="WLW243" s="464"/>
      <c r="WLX243" s="465"/>
      <c r="WLZ243" s="463"/>
      <c r="WMA243" s="467"/>
      <c r="WMB243" s="467"/>
      <c r="WMC243" s="464"/>
      <c r="WMD243" s="464"/>
      <c r="WME243" s="464"/>
      <c r="WMF243" s="465"/>
      <c r="WMH243" s="463"/>
      <c r="WMI243" s="467"/>
      <c r="WMJ243" s="467"/>
      <c r="WMK243" s="464"/>
      <c r="WML243" s="464"/>
      <c r="WMM243" s="464"/>
      <c r="WMN243" s="465"/>
      <c r="WMP243" s="463"/>
      <c r="WMQ243" s="467"/>
      <c r="WMR243" s="467"/>
      <c r="WMS243" s="464"/>
      <c r="WMT243" s="464"/>
      <c r="WMU243" s="464"/>
      <c r="WMV243" s="465"/>
      <c r="WMX243" s="463"/>
      <c r="WMY243" s="467"/>
      <c r="WMZ243" s="467"/>
      <c r="WNA243" s="464"/>
      <c r="WNB243" s="464"/>
      <c r="WNC243" s="464"/>
      <c r="WND243" s="465"/>
      <c r="WNF243" s="463"/>
      <c r="WNG243" s="467"/>
      <c r="WNH243" s="467"/>
      <c r="WNI243" s="464"/>
      <c r="WNJ243" s="464"/>
      <c r="WNK243" s="464"/>
      <c r="WNL243" s="465"/>
      <c r="WNN243" s="463"/>
      <c r="WNO243" s="467"/>
      <c r="WNP243" s="467"/>
      <c r="WNQ243" s="464"/>
      <c r="WNR243" s="464"/>
      <c r="WNS243" s="464"/>
      <c r="WNT243" s="465"/>
      <c r="WNV243" s="463"/>
      <c r="WNW243" s="467"/>
      <c r="WNX243" s="467"/>
      <c r="WNY243" s="464"/>
      <c r="WNZ243" s="464"/>
      <c r="WOA243" s="464"/>
      <c r="WOB243" s="465"/>
      <c r="WOD243" s="463"/>
      <c r="WOE243" s="467"/>
      <c r="WOF243" s="467"/>
      <c r="WOG243" s="464"/>
      <c r="WOH243" s="464"/>
      <c r="WOI243" s="464"/>
      <c r="WOJ243" s="465"/>
      <c r="WOL243" s="463"/>
      <c r="WOM243" s="467"/>
      <c r="WON243" s="467"/>
      <c r="WOO243" s="464"/>
      <c r="WOP243" s="464"/>
      <c r="WOQ243" s="464"/>
      <c r="WOR243" s="465"/>
      <c r="WOT243" s="463"/>
      <c r="WOU243" s="467"/>
      <c r="WOV243" s="467"/>
      <c r="WOW243" s="464"/>
      <c r="WOX243" s="464"/>
      <c r="WOY243" s="464"/>
      <c r="WOZ243" s="465"/>
      <c r="WPB243" s="463"/>
      <c r="WPC243" s="467"/>
      <c r="WPD243" s="467"/>
      <c r="WPE243" s="464"/>
      <c r="WPF243" s="464"/>
      <c r="WPG243" s="464"/>
      <c r="WPH243" s="465"/>
      <c r="WPJ243" s="463"/>
      <c r="WPK243" s="467"/>
      <c r="WPL243" s="467"/>
      <c r="WPM243" s="464"/>
      <c r="WPN243" s="464"/>
      <c r="WPO243" s="464"/>
      <c r="WPP243" s="465"/>
      <c r="WPR243" s="463"/>
      <c r="WPS243" s="467"/>
      <c r="WPT243" s="467"/>
      <c r="WPU243" s="464"/>
      <c r="WPV243" s="464"/>
      <c r="WPW243" s="464"/>
      <c r="WPX243" s="465"/>
      <c r="WPZ243" s="463"/>
      <c r="WQA243" s="467"/>
      <c r="WQB243" s="467"/>
      <c r="WQC243" s="464"/>
      <c r="WQD243" s="464"/>
      <c r="WQE243" s="464"/>
      <c r="WQF243" s="465"/>
      <c r="WQH243" s="463"/>
      <c r="WQI243" s="467"/>
      <c r="WQJ243" s="467"/>
      <c r="WQK243" s="464"/>
      <c r="WQL243" s="464"/>
      <c r="WQM243" s="464"/>
      <c r="WQN243" s="465"/>
      <c r="WQP243" s="463"/>
      <c r="WQQ243" s="467"/>
      <c r="WQR243" s="467"/>
      <c r="WQS243" s="464"/>
      <c r="WQT243" s="464"/>
      <c r="WQU243" s="464"/>
      <c r="WQV243" s="465"/>
      <c r="WQX243" s="463"/>
      <c r="WQY243" s="467"/>
      <c r="WQZ243" s="467"/>
      <c r="WRA243" s="464"/>
      <c r="WRB243" s="464"/>
      <c r="WRC243" s="464"/>
      <c r="WRD243" s="465"/>
      <c r="WRF243" s="463"/>
      <c r="WRG243" s="467"/>
      <c r="WRH243" s="467"/>
      <c r="WRI243" s="464"/>
      <c r="WRJ243" s="464"/>
      <c r="WRK243" s="464"/>
      <c r="WRL243" s="465"/>
      <c r="WRN243" s="463"/>
      <c r="WRO243" s="467"/>
      <c r="WRP243" s="467"/>
      <c r="WRQ243" s="464"/>
      <c r="WRR243" s="464"/>
      <c r="WRS243" s="464"/>
      <c r="WRT243" s="465"/>
      <c r="WRV243" s="463"/>
      <c r="WRW243" s="467"/>
      <c r="WRX243" s="467"/>
      <c r="WRY243" s="464"/>
      <c r="WRZ243" s="464"/>
      <c r="WSA243" s="464"/>
      <c r="WSB243" s="465"/>
      <c r="WSD243" s="463"/>
      <c r="WSE243" s="467"/>
      <c r="WSF243" s="467"/>
      <c r="WSG243" s="464"/>
      <c r="WSH243" s="464"/>
      <c r="WSI243" s="464"/>
      <c r="WSJ243" s="465"/>
      <c r="WSL243" s="463"/>
      <c r="WSM243" s="467"/>
      <c r="WSN243" s="467"/>
      <c r="WSO243" s="464"/>
      <c r="WSP243" s="464"/>
      <c r="WSQ243" s="464"/>
      <c r="WSR243" s="465"/>
      <c r="WST243" s="463"/>
      <c r="WSU243" s="467"/>
      <c r="WSV243" s="467"/>
      <c r="WSW243" s="464"/>
      <c r="WSX243" s="464"/>
      <c r="WSY243" s="464"/>
      <c r="WSZ243" s="465"/>
      <c r="WTB243" s="463"/>
      <c r="WTC243" s="467"/>
      <c r="WTD243" s="467"/>
      <c r="WTE243" s="464"/>
      <c r="WTF243" s="464"/>
      <c r="WTG243" s="464"/>
      <c r="WTH243" s="465"/>
      <c r="WTJ243" s="463"/>
      <c r="WTK243" s="467"/>
      <c r="WTL243" s="467"/>
      <c r="WTM243" s="464"/>
      <c r="WTN243" s="464"/>
      <c r="WTO243" s="464"/>
      <c r="WTP243" s="465"/>
      <c r="WTR243" s="463"/>
      <c r="WTS243" s="467"/>
      <c r="WTT243" s="467"/>
      <c r="WTU243" s="464"/>
      <c r="WTV243" s="464"/>
      <c r="WTW243" s="464"/>
      <c r="WTX243" s="465"/>
      <c r="WTZ243" s="463"/>
      <c r="WUA243" s="467"/>
      <c r="WUB243" s="467"/>
      <c r="WUC243" s="464"/>
      <c r="WUD243" s="464"/>
      <c r="WUE243" s="464"/>
      <c r="WUF243" s="465"/>
      <c r="WUH243" s="463"/>
      <c r="WUI243" s="467"/>
      <c r="WUJ243" s="467"/>
      <c r="WUK243" s="464"/>
      <c r="WUL243" s="464"/>
      <c r="WUM243" s="464"/>
      <c r="WUN243" s="465"/>
      <c r="WUP243" s="463"/>
      <c r="WUQ243" s="467"/>
      <c r="WUR243" s="467"/>
      <c r="WUS243" s="464"/>
      <c r="WUT243" s="464"/>
      <c r="WUU243" s="464"/>
      <c r="WUV243" s="465"/>
      <c r="WUX243" s="463"/>
      <c r="WUY243" s="467"/>
      <c r="WUZ243" s="467"/>
      <c r="WVA243" s="464"/>
      <c r="WVB243" s="464"/>
      <c r="WVC243" s="464"/>
      <c r="WVD243" s="465"/>
      <c r="WVF243" s="463"/>
      <c r="WVG243" s="467"/>
      <c r="WVH243" s="467"/>
      <c r="WVI243" s="464"/>
      <c r="WVJ243" s="464"/>
      <c r="WVK243" s="464"/>
      <c r="WVL243" s="465"/>
      <c r="WVN243" s="463"/>
      <c r="WVO243" s="467"/>
      <c r="WVP243" s="467"/>
      <c r="WVQ243" s="464"/>
      <c r="WVR243" s="464"/>
      <c r="WVS243" s="464"/>
      <c r="WVT243" s="465"/>
      <c r="WVV243" s="463"/>
      <c r="WVW243" s="467"/>
      <c r="WVX243" s="467"/>
      <c r="WVY243" s="464"/>
      <c r="WVZ243" s="464"/>
      <c r="WWA243" s="464"/>
      <c r="WWB243" s="465"/>
      <c r="WWD243" s="463"/>
      <c r="WWE243" s="467"/>
      <c r="WWF243" s="467"/>
      <c r="WWG243" s="464"/>
      <c r="WWH243" s="464"/>
      <c r="WWI243" s="464"/>
      <c r="WWJ243" s="465"/>
      <c r="WWL243" s="463"/>
      <c r="WWM243" s="467"/>
      <c r="WWN243" s="467"/>
      <c r="WWO243" s="464"/>
      <c r="WWP243" s="464"/>
      <c r="WWQ243" s="464"/>
      <c r="WWR243" s="465"/>
      <c r="WWT243" s="463"/>
      <c r="WWU243" s="467"/>
      <c r="WWV243" s="467"/>
      <c r="WWW243" s="464"/>
      <c r="WWX243" s="464"/>
      <c r="WWY243" s="464"/>
      <c r="WWZ243" s="465"/>
      <c r="WXB243" s="463"/>
      <c r="WXC243" s="467"/>
      <c r="WXD243" s="467"/>
      <c r="WXE243" s="464"/>
      <c r="WXF243" s="464"/>
      <c r="WXG243" s="464"/>
      <c r="WXH243" s="465"/>
      <c r="WXJ243" s="463"/>
      <c r="WXK243" s="467"/>
      <c r="WXL243" s="467"/>
      <c r="WXM243" s="464"/>
      <c r="WXN243" s="464"/>
      <c r="WXO243" s="464"/>
      <c r="WXP243" s="465"/>
      <c r="WXR243" s="463"/>
      <c r="WXS243" s="467"/>
      <c r="WXT243" s="467"/>
      <c r="WXU243" s="464"/>
      <c r="WXV243" s="464"/>
      <c r="WXW243" s="464"/>
      <c r="WXX243" s="465"/>
      <c r="WXZ243" s="463"/>
      <c r="WYA243" s="467"/>
      <c r="WYB243" s="467"/>
      <c r="WYC243" s="464"/>
      <c r="WYD243" s="464"/>
      <c r="WYE243" s="464"/>
      <c r="WYF243" s="465"/>
      <c r="WYH243" s="463"/>
      <c r="WYI243" s="467"/>
      <c r="WYJ243" s="467"/>
      <c r="WYK243" s="464"/>
      <c r="WYL243" s="464"/>
      <c r="WYM243" s="464"/>
      <c r="WYN243" s="465"/>
      <c r="WYP243" s="463"/>
      <c r="WYQ243" s="467"/>
      <c r="WYR243" s="467"/>
      <c r="WYS243" s="464"/>
      <c r="WYT243" s="464"/>
      <c r="WYU243" s="464"/>
      <c r="WYV243" s="465"/>
      <c r="WYX243" s="463"/>
      <c r="WYY243" s="467"/>
      <c r="WYZ243" s="467"/>
      <c r="WZA243" s="464"/>
      <c r="WZB243" s="464"/>
      <c r="WZC243" s="464"/>
      <c r="WZD243" s="465"/>
      <c r="WZF243" s="463"/>
      <c r="WZG243" s="467"/>
      <c r="WZH243" s="467"/>
      <c r="WZI243" s="464"/>
      <c r="WZJ243" s="464"/>
      <c r="WZK243" s="464"/>
      <c r="WZL243" s="465"/>
      <c r="WZN243" s="463"/>
      <c r="WZO243" s="467"/>
      <c r="WZP243" s="467"/>
      <c r="WZQ243" s="464"/>
      <c r="WZR243" s="464"/>
      <c r="WZS243" s="464"/>
      <c r="WZT243" s="465"/>
      <c r="WZV243" s="463"/>
      <c r="WZW243" s="467"/>
      <c r="WZX243" s="467"/>
      <c r="WZY243" s="464"/>
      <c r="WZZ243" s="464"/>
      <c r="XAA243" s="464"/>
      <c r="XAB243" s="465"/>
      <c r="XAD243" s="463"/>
      <c r="XAE243" s="467"/>
      <c r="XAF243" s="467"/>
      <c r="XAG243" s="464"/>
      <c r="XAH243" s="464"/>
      <c r="XAI243" s="464"/>
      <c r="XAJ243" s="465"/>
      <c r="XAL243" s="463"/>
      <c r="XAM243" s="467"/>
      <c r="XAN243" s="467"/>
      <c r="XAO243" s="464"/>
      <c r="XAP243" s="464"/>
      <c r="XAQ243" s="464"/>
      <c r="XAR243" s="465"/>
      <c r="XAT243" s="463"/>
      <c r="XAU243" s="467"/>
      <c r="XAV243" s="467"/>
      <c r="XAW243" s="464"/>
      <c r="XAX243" s="464"/>
      <c r="XAY243" s="464"/>
      <c r="XAZ243" s="465"/>
      <c r="XBB243" s="463"/>
      <c r="XBC243" s="467"/>
      <c r="XBD243" s="467"/>
      <c r="XBE243" s="464"/>
      <c r="XBF243" s="464"/>
      <c r="XBG243" s="464"/>
      <c r="XBH243" s="465"/>
      <c r="XBJ243" s="463"/>
      <c r="XBK243" s="467"/>
      <c r="XBL243" s="467"/>
      <c r="XBM243" s="464"/>
      <c r="XBN243" s="464"/>
      <c r="XBO243" s="464"/>
      <c r="XBP243" s="465"/>
      <c r="XBR243" s="463"/>
      <c r="XBS243" s="467"/>
      <c r="XBT243" s="467"/>
      <c r="XBU243" s="464"/>
      <c r="XBV243" s="464"/>
      <c r="XBW243" s="464"/>
      <c r="XBX243" s="465"/>
      <c r="XBZ243" s="463"/>
      <c r="XCA243" s="467"/>
      <c r="XCB243" s="467"/>
      <c r="XCC243" s="464"/>
      <c r="XCD243" s="464"/>
      <c r="XCE243" s="464"/>
      <c r="XCF243" s="465"/>
      <c r="XCH243" s="463"/>
      <c r="XCI243" s="467"/>
      <c r="XCJ243" s="467"/>
      <c r="XCK243" s="464"/>
      <c r="XCL243" s="464"/>
      <c r="XCM243" s="464"/>
      <c r="XCN243" s="465"/>
      <c r="XCP243" s="463"/>
      <c r="XCQ243" s="467"/>
      <c r="XCR243" s="467"/>
      <c r="XCS243" s="464"/>
      <c r="XCT243" s="464"/>
      <c r="XCU243" s="464"/>
      <c r="XCV243" s="465"/>
      <c r="XCX243" s="463"/>
      <c r="XCY243" s="467"/>
      <c r="XCZ243" s="467"/>
      <c r="XDA243" s="464"/>
      <c r="XDB243" s="464"/>
      <c r="XDC243" s="464"/>
      <c r="XDD243" s="465"/>
      <c r="XDF243" s="463"/>
      <c r="XDG243" s="467"/>
      <c r="XDH243" s="467"/>
      <c r="XDI243" s="464"/>
      <c r="XDJ243" s="464"/>
      <c r="XDK243" s="464"/>
      <c r="XDL243" s="465"/>
      <c r="XDN243" s="463"/>
      <c r="XDO243" s="467"/>
      <c r="XDP243" s="467"/>
      <c r="XDQ243" s="464"/>
      <c r="XDR243" s="464"/>
      <c r="XDS243" s="464"/>
      <c r="XDT243" s="465"/>
      <c r="XDV243" s="463"/>
      <c r="XDW243" s="467"/>
      <c r="XDX243" s="467"/>
      <c r="XDY243" s="464"/>
      <c r="XDZ243" s="464"/>
      <c r="XEA243" s="464"/>
      <c r="XEB243" s="465"/>
      <c r="XED243" s="463"/>
      <c r="XEE243" s="467"/>
      <c r="XEF243" s="467"/>
      <c r="XEG243" s="464"/>
      <c r="XEH243" s="464"/>
      <c r="XEI243" s="464"/>
      <c r="XEJ243" s="465"/>
      <c r="XEL243" s="463"/>
      <c r="XEM243" s="467"/>
      <c r="XEN243" s="467"/>
      <c r="XEO243" s="464"/>
      <c r="XEP243" s="464"/>
      <c r="XEQ243" s="464"/>
      <c r="XER243" s="465"/>
      <c r="XET243" s="463"/>
      <c r="XEU243" s="467"/>
      <c r="XEV243" s="467"/>
      <c r="XEW243" s="464"/>
      <c r="XEX243" s="464"/>
      <c r="XEY243" s="464"/>
      <c r="XEZ243" s="465"/>
      <c r="XFB243" s="463"/>
      <c r="XFC243" s="467"/>
    </row>
    <row r="244" spans="1:16383" s="466" customFormat="1" ht="61.5" customHeight="1">
      <c r="A244" s="498">
        <f t="shared" si="35"/>
        <v>235</v>
      </c>
      <c r="B244" s="620"/>
      <c r="C244" s="757"/>
      <c r="D244" s="758"/>
      <c r="E244" s="677" t="s">
        <v>158</v>
      </c>
      <c r="F244" s="677"/>
      <c r="G244" s="499"/>
      <c r="H244" s="500"/>
      <c r="I244" s="500"/>
      <c r="J244" s="502"/>
      <c r="K244" s="464"/>
      <c r="L244" s="465"/>
      <c r="N244" s="463"/>
      <c r="O244" s="467"/>
      <c r="P244" s="467"/>
      <c r="Q244" s="464"/>
      <c r="R244" s="464"/>
      <c r="S244" s="464"/>
      <c r="T244" s="465"/>
      <c r="V244" s="463"/>
      <c r="W244" s="467"/>
      <c r="X244" s="467"/>
      <c r="Y244" s="464"/>
      <c r="Z244" s="464"/>
      <c r="AA244" s="464"/>
      <c r="AB244" s="465"/>
      <c r="AD244" s="463"/>
      <c r="AE244" s="467"/>
      <c r="AF244" s="467"/>
      <c r="AG244" s="464"/>
      <c r="AH244" s="464"/>
      <c r="AI244" s="464"/>
      <c r="AJ244" s="465"/>
      <c r="AL244" s="463"/>
      <c r="AM244" s="467"/>
      <c r="AN244" s="467"/>
      <c r="AO244" s="464"/>
      <c r="AP244" s="464"/>
      <c r="AQ244" s="464"/>
      <c r="AR244" s="465"/>
      <c r="AT244" s="463"/>
      <c r="AU244" s="467"/>
      <c r="AV244" s="467"/>
      <c r="AW244" s="464"/>
      <c r="AX244" s="464"/>
      <c r="AY244" s="464"/>
      <c r="AZ244" s="465"/>
      <c r="BB244" s="463"/>
      <c r="BC244" s="467"/>
      <c r="BD244" s="467"/>
      <c r="BE244" s="464"/>
      <c r="BF244" s="464"/>
      <c r="BG244" s="464"/>
      <c r="BH244" s="465"/>
      <c r="BJ244" s="463"/>
      <c r="BK244" s="467"/>
      <c r="BL244" s="467"/>
      <c r="BM244" s="464"/>
      <c r="BN244" s="464"/>
      <c r="BO244" s="464"/>
      <c r="BP244" s="465"/>
      <c r="BR244" s="463"/>
      <c r="BS244" s="467"/>
      <c r="BT244" s="467"/>
      <c r="BU244" s="464"/>
      <c r="BV244" s="464"/>
      <c r="BW244" s="464"/>
      <c r="BX244" s="465"/>
      <c r="BZ244" s="463"/>
      <c r="CA244" s="467"/>
      <c r="CB244" s="467"/>
      <c r="CC244" s="464"/>
      <c r="CD244" s="464"/>
      <c r="CE244" s="464"/>
      <c r="CF244" s="465"/>
      <c r="CH244" s="463"/>
      <c r="CI244" s="467"/>
      <c r="CJ244" s="467"/>
      <c r="CK244" s="464"/>
      <c r="CL244" s="464"/>
      <c r="CM244" s="464"/>
      <c r="CN244" s="465"/>
      <c r="CP244" s="463"/>
      <c r="CQ244" s="467"/>
      <c r="CR244" s="467"/>
      <c r="CS244" s="464"/>
      <c r="CT244" s="464"/>
      <c r="CU244" s="464"/>
      <c r="CV244" s="465"/>
      <c r="CX244" s="463"/>
      <c r="CY244" s="467"/>
      <c r="CZ244" s="467"/>
      <c r="DA244" s="464"/>
      <c r="DB244" s="464"/>
      <c r="DC244" s="464"/>
      <c r="DD244" s="465"/>
      <c r="DF244" s="463"/>
      <c r="DG244" s="467"/>
      <c r="DH244" s="467"/>
      <c r="DI244" s="464"/>
      <c r="DJ244" s="464"/>
      <c r="DK244" s="464"/>
      <c r="DL244" s="465"/>
      <c r="DN244" s="463"/>
      <c r="DO244" s="467"/>
      <c r="DP244" s="467"/>
      <c r="DQ244" s="464"/>
      <c r="DR244" s="464"/>
      <c r="DS244" s="464"/>
      <c r="DT244" s="465"/>
      <c r="DV244" s="463"/>
      <c r="DW244" s="467"/>
      <c r="DX244" s="467"/>
      <c r="DY244" s="464"/>
      <c r="DZ244" s="464"/>
      <c r="EA244" s="464"/>
      <c r="EB244" s="465"/>
      <c r="ED244" s="463"/>
      <c r="EE244" s="467"/>
      <c r="EF244" s="467"/>
      <c r="EG244" s="464"/>
      <c r="EH244" s="464"/>
      <c r="EI244" s="464"/>
      <c r="EJ244" s="465"/>
      <c r="EL244" s="463"/>
      <c r="EM244" s="467"/>
      <c r="EN244" s="467"/>
      <c r="EO244" s="464"/>
      <c r="EP244" s="464"/>
      <c r="EQ244" s="464"/>
      <c r="ER244" s="465"/>
      <c r="ET244" s="463"/>
      <c r="EU244" s="467"/>
      <c r="EV244" s="467"/>
      <c r="EW244" s="464"/>
      <c r="EX244" s="464"/>
      <c r="EY244" s="464"/>
      <c r="EZ244" s="465"/>
      <c r="FB244" s="463"/>
      <c r="FC244" s="467"/>
      <c r="FD244" s="467"/>
      <c r="FE244" s="464"/>
      <c r="FF244" s="464"/>
      <c r="FG244" s="464"/>
      <c r="FH244" s="465"/>
      <c r="FJ244" s="463"/>
      <c r="FK244" s="467"/>
      <c r="FL244" s="467"/>
      <c r="FM244" s="464"/>
      <c r="FN244" s="464"/>
      <c r="FO244" s="464"/>
      <c r="FP244" s="465"/>
      <c r="FR244" s="463"/>
      <c r="FS244" s="467"/>
      <c r="FT244" s="467"/>
      <c r="FU244" s="464"/>
      <c r="FV244" s="464"/>
      <c r="FW244" s="464"/>
      <c r="FX244" s="465"/>
      <c r="FZ244" s="463"/>
      <c r="GA244" s="467"/>
      <c r="GB244" s="467"/>
      <c r="GC244" s="464"/>
      <c r="GD244" s="464"/>
      <c r="GE244" s="464"/>
      <c r="GF244" s="465"/>
      <c r="GH244" s="463"/>
      <c r="GI244" s="467"/>
      <c r="GJ244" s="467"/>
      <c r="GK244" s="464"/>
      <c r="GL244" s="464"/>
      <c r="GM244" s="464"/>
      <c r="GN244" s="465"/>
      <c r="GP244" s="463"/>
      <c r="GQ244" s="467"/>
      <c r="GR244" s="467"/>
      <c r="GS244" s="464"/>
      <c r="GT244" s="464"/>
      <c r="GU244" s="464"/>
      <c r="GV244" s="465"/>
      <c r="GX244" s="463"/>
      <c r="GY244" s="467"/>
      <c r="GZ244" s="467"/>
      <c r="HA244" s="464"/>
      <c r="HB244" s="464"/>
      <c r="HC244" s="464"/>
      <c r="HD244" s="465"/>
      <c r="HF244" s="463"/>
      <c r="HG244" s="467"/>
      <c r="HH244" s="467"/>
      <c r="HI244" s="464"/>
      <c r="HJ244" s="464"/>
      <c r="HK244" s="464"/>
      <c r="HL244" s="465"/>
      <c r="HN244" s="463"/>
      <c r="HO244" s="467"/>
      <c r="HP244" s="467"/>
      <c r="HQ244" s="464"/>
      <c r="HR244" s="464"/>
      <c r="HS244" s="464"/>
      <c r="HT244" s="465"/>
      <c r="HV244" s="463"/>
      <c r="HW244" s="467"/>
      <c r="HX244" s="467"/>
      <c r="HY244" s="464"/>
      <c r="HZ244" s="464"/>
      <c r="IA244" s="464"/>
      <c r="IB244" s="465"/>
      <c r="ID244" s="463"/>
      <c r="IE244" s="467"/>
      <c r="IF244" s="467"/>
      <c r="IG244" s="464"/>
      <c r="IH244" s="464"/>
      <c r="II244" s="464"/>
      <c r="IJ244" s="465"/>
      <c r="IL244" s="463"/>
      <c r="IM244" s="467"/>
      <c r="IN244" s="467"/>
      <c r="IO244" s="464"/>
      <c r="IP244" s="464"/>
      <c r="IQ244" s="464"/>
      <c r="IR244" s="465"/>
      <c r="IT244" s="463"/>
      <c r="IU244" s="467"/>
      <c r="IV244" s="467"/>
      <c r="IW244" s="464"/>
      <c r="IX244" s="464"/>
      <c r="IY244" s="464"/>
      <c r="IZ244" s="465"/>
      <c r="JB244" s="463"/>
      <c r="JC244" s="467"/>
      <c r="JD244" s="467"/>
      <c r="JE244" s="464"/>
      <c r="JF244" s="464"/>
      <c r="JG244" s="464"/>
      <c r="JH244" s="465"/>
      <c r="JJ244" s="463"/>
      <c r="JK244" s="467"/>
      <c r="JL244" s="467"/>
      <c r="JM244" s="464"/>
      <c r="JN244" s="464"/>
      <c r="JO244" s="464"/>
      <c r="JP244" s="465"/>
      <c r="JR244" s="463"/>
      <c r="JS244" s="467"/>
      <c r="JT244" s="467"/>
      <c r="JU244" s="464"/>
      <c r="JV244" s="464"/>
      <c r="JW244" s="464"/>
      <c r="JX244" s="465"/>
      <c r="JZ244" s="463"/>
      <c r="KA244" s="467"/>
      <c r="KB244" s="467"/>
      <c r="KC244" s="464"/>
      <c r="KD244" s="464"/>
      <c r="KE244" s="464"/>
      <c r="KF244" s="465"/>
      <c r="KH244" s="463"/>
      <c r="KI244" s="467"/>
      <c r="KJ244" s="467"/>
      <c r="KK244" s="464"/>
      <c r="KL244" s="464"/>
      <c r="KM244" s="464"/>
      <c r="KN244" s="465"/>
      <c r="KP244" s="463"/>
      <c r="KQ244" s="467"/>
      <c r="KR244" s="467"/>
      <c r="KS244" s="464"/>
      <c r="KT244" s="464"/>
      <c r="KU244" s="464"/>
      <c r="KV244" s="465"/>
      <c r="KX244" s="463"/>
      <c r="KY244" s="467"/>
      <c r="KZ244" s="467"/>
      <c r="LA244" s="464"/>
      <c r="LB244" s="464"/>
      <c r="LC244" s="464"/>
      <c r="LD244" s="465"/>
      <c r="LF244" s="463"/>
      <c r="LG244" s="467"/>
      <c r="LH244" s="467"/>
      <c r="LI244" s="464"/>
      <c r="LJ244" s="464"/>
      <c r="LK244" s="464"/>
      <c r="LL244" s="465"/>
      <c r="LN244" s="463"/>
      <c r="LO244" s="467"/>
      <c r="LP244" s="467"/>
      <c r="LQ244" s="464"/>
      <c r="LR244" s="464"/>
      <c r="LS244" s="464"/>
      <c r="LT244" s="465"/>
      <c r="LV244" s="463"/>
      <c r="LW244" s="467"/>
      <c r="LX244" s="467"/>
      <c r="LY244" s="464"/>
      <c r="LZ244" s="464"/>
      <c r="MA244" s="464"/>
      <c r="MB244" s="465"/>
      <c r="MD244" s="463"/>
      <c r="ME244" s="467"/>
      <c r="MF244" s="467"/>
      <c r="MG244" s="464"/>
      <c r="MH244" s="464"/>
      <c r="MI244" s="464"/>
      <c r="MJ244" s="465"/>
      <c r="ML244" s="463"/>
      <c r="MM244" s="467"/>
      <c r="MN244" s="467"/>
      <c r="MO244" s="464"/>
      <c r="MP244" s="464"/>
      <c r="MQ244" s="464"/>
      <c r="MR244" s="465"/>
      <c r="MT244" s="463"/>
      <c r="MU244" s="467"/>
      <c r="MV244" s="467"/>
      <c r="MW244" s="464"/>
      <c r="MX244" s="464"/>
      <c r="MY244" s="464"/>
      <c r="MZ244" s="465"/>
      <c r="NB244" s="463"/>
      <c r="NC244" s="467"/>
      <c r="ND244" s="467"/>
      <c r="NE244" s="464"/>
      <c r="NF244" s="464"/>
      <c r="NG244" s="464"/>
      <c r="NH244" s="465"/>
      <c r="NJ244" s="463"/>
      <c r="NK244" s="467"/>
      <c r="NL244" s="467"/>
      <c r="NM244" s="464"/>
      <c r="NN244" s="464"/>
      <c r="NO244" s="464"/>
      <c r="NP244" s="465"/>
      <c r="NR244" s="463"/>
      <c r="NS244" s="467"/>
      <c r="NT244" s="467"/>
      <c r="NU244" s="464"/>
      <c r="NV244" s="464"/>
      <c r="NW244" s="464"/>
      <c r="NX244" s="465"/>
      <c r="NZ244" s="463"/>
      <c r="OA244" s="467"/>
      <c r="OB244" s="467"/>
      <c r="OC244" s="464"/>
      <c r="OD244" s="464"/>
      <c r="OE244" s="464"/>
      <c r="OF244" s="465"/>
      <c r="OH244" s="463"/>
      <c r="OI244" s="467"/>
      <c r="OJ244" s="467"/>
      <c r="OK244" s="464"/>
      <c r="OL244" s="464"/>
      <c r="OM244" s="464"/>
      <c r="ON244" s="465"/>
      <c r="OP244" s="463"/>
      <c r="OQ244" s="467"/>
      <c r="OR244" s="467"/>
      <c r="OS244" s="464"/>
      <c r="OT244" s="464"/>
      <c r="OU244" s="464"/>
      <c r="OV244" s="465"/>
      <c r="OX244" s="463"/>
      <c r="OY244" s="467"/>
      <c r="OZ244" s="467"/>
      <c r="PA244" s="464"/>
      <c r="PB244" s="464"/>
      <c r="PC244" s="464"/>
      <c r="PD244" s="465"/>
      <c r="PF244" s="463"/>
      <c r="PG244" s="467"/>
      <c r="PH244" s="467"/>
      <c r="PI244" s="464"/>
      <c r="PJ244" s="464"/>
      <c r="PK244" s="464"/>
      <c r="PL244" s="465"/>
      <c r="PN244" s="463"/>
      <c r="PO244" s="467"/>
      <c r="PP244" s="467"/>
      <c r="PQ244" s="464"/>
      <c r="PR244" s="464"/>
      <c r="PS244" s="464"/>
      <c r="PT244" s="465"/>
      <c r="PV244" s="463"/>
      <c r="PW244" s="467"/>
      <c r="PX244" s="467"/>
      <c r="PY244" s="464"/>
      <c r="PZ244" s="464"/>
      <c r="QA244" s="464"/>
      <c r="QB244" s="465"/>
      <c r="QD244" s="463"/>
      <c r="QE244" s="467"/>
      <c r="QF244" s="467"/>
      <c r="QG244" s="464"/>
      <c r="QH244" s="464"/>
      <c r="QI244" s="464"/>
      <c r="QJ244" s="465"/>
      <c r="QL244" s="463"/>
      <c r="QM244" s="467"/>
      <c r="QN244" s="467"/>
      <c r="QO244" s="464"/>
      <c r="QP244" s="464"/>
      <c r="QQ244" s="464"/>
      <c r="QR244" s="465"/>
      <c r="QT244" s="463"/>
      <c r="QU244" s="467"/>
      <c r="QV244" s="467"/>
      <c r="QW244" s="464"/>
      <c r="QX244" s="464"/>
      <c r="QY244" s="464"/>
      <c r="QZ244" s="465"/>
      <c r="RB244" s="463"/>
      <c r="RC244" s="467"/>
      <c r="RD244" s="467"/>
      <c r="RE244" s="464"/>
      <c r="RF244" s="464"/>
      <c r="RG244" s="464"/>
      <c r="RH244" s="465"/>
      <c r="RJ244" s="463"/>
      <c r="RK244" s="467"/>
      <c r="RL244" s="467"/>
      <c r="RM244" s="464"/>
      <c r="RN244" s="464"/>
      <c r="RO244" s="464"/>
      <c r="RP244" s="465"/>
      <c r="RR244" s="463"/>
      <c r="RS244" s="467"/>
      <c r="RT244" s="467"/>
      <c r="RU244" s="464"/>
      <c r="RV244" s="464"/>
      <c r="RW244" s="464"/>
      <c r="RX244" s="465"/>
      <c r="RZ244" s="463"/>
      <c r="SA244" s="467"/>
      <c r="SB244" s="467"/>
      <c r="SC244" s="464"/>
      <c r="SD244" s="464"/>
      <c r="SE244" s="464"/>
      <c r="SF244" s="465"/>
      <c r="SH244" s="463"/>
      <c r="SI244" s="467"/>
      <c r="SJ244" s="467"/>
      <c r="SK244" s="464"/>
      <c r="SL244" s="464"/>
      <c r="SM244" s="464"/>
      <c r="SN244" s="465"/>
      <c r="SP244" s="463"/>
      <c r="SQ244" s="467"/>
      <c r="SR244" s="467"/>
      <c r="SS244" s="464"/>
      <c r="ST244" s="464"/>
      <c r="SU244" s="464"/>
      <c r="SV244" s="465"/>
      <c r="SX244" s="463"/>
      <c r="SY244" s="467"/>
      <c r="SZ244" s="467"/>
      <c r="TA244" s="464"/>
      <c r="TB244" s="464"/>
      <c r="TC244" s="464"/>
      <c r="TD244" s="465"/>
      <c r="TF244" s="463"/>
      <c r="TG244" s="467"/>
      <c r="TH244" s="467"/>
      <c r="TI244" s="464"/>
      <c r="TJ244" s="464"/>
      <c r="TK244" s="464"/>
      <c r="TL244" s="465"/>
      <c r="TN244" s="463"/>
      <c r="TO244" s="467"/>
      <c r="TP244" s="467"/>
      <c r="TQ244" s="464"/>
      <c r="TR244" s="464"/>
      <c r="TS244" s="464"/>
      <c r="TT244" s="465"/>
      <c r="TV244" s="463"/>
      <c r="TW244" s="467"/>
      <c r="TX244" s="467"/>
      <c r="TY244" s="464"/>
      <c r="TZ244" s="464"/>
      <c r="UA244" s="464"/>
      <c r="UB244" s="465"/>
      <c r="UD244" s="463"/>
      <c r="UE244" s="467"/>
      <c r="UF244" s="467"/>
      <c r="UG244" s="464"/>
      <c r="UH244" s="464"/>
      <c r="UI244" s="464"/>
      <c r="UJ244" s="465"/>
      <c r="UL244" s="463"/>
      <c r="UM244" s="467"/>
      <c r="UN244" s="467"/>
      <c r="UO244" s="464"/>
      <c r="UP244" s="464"/>
      <c r="UQ244" s="464"/>
      <c r="UR244" s="465"/>
      <c r="UT244" s="463"/>
      <c r="UU244" s="467"/>
      <c r="UV244" s="467"/>
      <c r="UW244" s="464"/>
      <c r="UX244" s="464"/>
      <c r="UY244" s="464"/>
      <c r="UZ244" s="465"/>
      <c r="VB244" s="463"/>
      <c r="VC244" s="467"/>
      <c r="VD244" s="467"/>
      <c r="VE244" s="464"/>
      <c r="VF244" s="464"/>
      <c r="VG244" s="464"/>
      <c r="VH244" s="465"/>
      <c r="VJ244" s="463"/>
      <c r="VK244" s="467"/>
      <c r="VL244" s="467"/>
      <c r="VM244" s="464"/>
      <c r="VN244" s="464"/>
      <c r="VO244" s="464"/>
      <c r="VP244" s="465"/>
      <c r="VR244" s="463"/>
      <c r="VS244" s="467"/>
      <c r="VT244" s="467"/>
      <c r="VU244" s="464"/>
      <c r="VV244" s="464"/>
      <c r="VW244" s="464"/>
      <c r="VX244" s="465"/>
      <c r="VZ244" s="463"/>
      <c r="WA244" s="467"/>
      <c r="WB244" s="467"/>
      <c r="WC244" s="464"/>
      <c r="WD244" s="464"/>
      <c r="WE244" s="464"/>
      <c r="WF244" s="465"/>
      <c r="WH244" s="463"/>
      <c r="WI244" s="467"/>
      <c r="WJ244" s="467"/>
      <c r="WK244" s="464"/>
      <c r="WL244" s="464"/>
      <c r="WM244" s="464"/>
      <c r="WN244" s="465"/>
      <c r="WP244" s="463"/>
      <c r="WQ244" s="467"/>
      <c r="WR244" s="467"/>
      <c r="WS244" s="464"/>
      <c r="WT244" s="464"/>
      <c r="WU244" s="464"/>
      <c r="WV244" s="465"/>
      <c r="WX244" s="463"/>
      <c r="WY244" s="467"/>
      <c r="WZ244" s="467"/>
      <c r="XA244" s="464"/>
      <c r="XB244" s="464"/>
      <c r="XC244" s="464"/>
      <c r="XD244" s="465"/>
      <c r="XF244" s="463"/>
      <c r="XG244" s="467"/>
      <c r="XH244" s="467"/>
      <c r="XI244" s="464"/>
      <c r="XJ244" s="464"/>
      <c r="XK244" s="464"/>
      <c r="XL244" s="465"/>
      <c r="XN244" s="463"/>
      <c r="XO244" s="467"/>
      <c r="XP244" s="467"/>
      <c r="XQ244" s="464"/>
      <c r="XR244" s="464"/>
      <c r="XS244" s="464"/>
      <c r="XT244" s="465"/>
      <c r="XV244" s="463"/>
      <c r="XW244" s="467"/>
      <c r="XX244" s="467"/>
      <c r="XY244" s="464"/>
      <c r="XZ244" s="464"/>
      <c r="YA244" s="464"/>
      <c r="YB244" s="465"/>
      <c r="YD244" s="463"/>
      <c r="YE244" s="467"/>
      <c r="YF244" s="467"/>
      <c r="YG244" s="464"/>
      <c r="YH244" s="464"/>
      <c r="YI244" s="464"/>
      <c r="YJ244" s="465"/>
      <c r="YL244" s="463"/>
      <c r="YM244" s="467"/>
      <c r="YN244" s="467"/>
      <c r="YO244" s="464"/>
      <c r="YP244" s="464"/>
      <c r="YQ244" s="464"/>
      <c r="YR244" s="465"/>
      <c r="YT244" s="463"/>
      <c r="YU244" s="467"/>
      <c r="YV244" s="467"/>
      <c r="YW244" s="464"/>
      <c r="YX244" s="464"/>
      <c r="YY244" s="464"/>
      <c r="YZ244" s="465"/>
      <c r="ZB244" s="463"/>
      <c r="ZC244" s="467"/>
      <c r="ZD244" s="467"/>
      <c r="ZE244" s="464"/>
      <c r="ZF244" s="464"/>
      <c r="ZG244" s="464"/>
      <c r="ZH244" s="465"/>
      <c r="ZJ244" s="463"/>
      <c r="ZK244" s="467"/>
      <c r="ZL244" s="467"/>
      <c r="ZM244" s="464"/>
      <c r="ZN244" s="464"/>
      <c r="ZO244" s="464"/>
      <c r="ZP244" s="465"/>
      <c r="ZR244" s="463"/>
      <c r="ZS244" s="467"/>
      <c r="ZT244" s="467"/>
      <c r="ZU244" s="464"/>
      <c r="ZV244" s="464"/>
      <c r="ZW244" s="464"/>
      <c r="ZX244" s="465"/>
      <c r="ZZ244" s="463"/>
      <c r="AAA244" s="467"/>
      <c r="AAB244" s="467"/>
      <c r="AAC244" s="464"/>
      <c r="AAD244" s="464"/>
      <c r="AAE244" s="464"/>
      <c r="AAF244" s="465"/>
      <c r="AAH244" s="463"/>
      <c r="AAI244" s="467"/>
      <c r="AAJ244" s="467"/>
      <c r="AAK244" s="464"/>
      <c r="AAL244" s="464"/>
      <c r="AAM244" s="464"/>
      <c r="AAN244" s="465"/>
      <c r="AAP244" s="463"/>
      <c r="AAQ244" s="467"/>
      <c r="AAR244" s="467"/>
      <c r="AAS244" s="464"/>
      <c r="AAT244" s="464"/>
      <c r="AAU244" s="464"/>
      <c r="AAV244" s="465"/>
      <c r="AAX244" s="463"/>
      <c r="AAY244" s="467"/>
      <c r="AAZ244" s="467"/>
      <c r="ABA244" s="464"/>
      <c r="ABB244" s="464"/>
      <c r="ABC244" s="464"/>
      <c r="ABD244" s="465"/>
      <c r="ABF244" s="463"/>
      <c r="ABG244" s="467"/>
      <c r="ABH244" s="467"/>
      <c r="ABI244" s="464"/>
      <c r="ABJ244" s="464"/>
      <c r="ABK244" s="464"/>
      <c r="ABL244" s="465"/>
      <c r="ABN244" s="463"/>
      <c r="ABO244" s="467"/>
      <c r="ABP244" s="467"/>
      <c r="ABQ244" s="464"/>
      <c r="ABR244" s="464"/>
      <c r="ABS244" s="464"/>
      <c r="ABT244" s="465"/>
      <c r="ABV244" s="463"/>
      <c r="ABW244" s="467"/>
      <c r="ABX244" s="467"/>
      <c r="ABY244" s="464"/>
      <c r="ABZ244" s="464"/>
      <c r="ACA244" s="464"/>
      <c r="ACB244" s="465"/>
      <c r="ACD244" s="463"/>
      <c r="ACE244" s="467"/>
      <c r="ACF244" s="467"/>
      <c r="ACG244" s="464"/>
      <c r="ACH244" s="464"/>
      <c r="ACI244" s="464"/>
      <c r="ACJ244" s="465"/>
      <c r="ACL244" s="463"/>
      <c r="ACM244" s="467"/>
      <c r="ACN244" s="467"/>
      <c r="ACO244" s="464"/>
      <c r="ACP244" s="464"/>
      <c r="ACQ244" s="464"/>
      <c r="ACR244" s="465"/>
      <c r="ACT244" s="463"/>
      <c r="ACU244" s="467"/>
      <c r="ACV244" s="467"/>
      <c r="ACW244" s="464"/>
      <c r="ACX244" s="464"/>
      <c r="ACY244" s="464"/>
      <c r="ACZ244" s="465"/>
      <c r="ADB244" s="463"/>
      <c r="ADC244" s="467"/>
      <c r="ADD244" s="467"/>
      <c r="ADE244" s="464"/>
      <c r="ADF244" s="464"/>
      <c r="ADG244" s="464"/>
      <c r="ADH244" s="465"/>
      <c r="ADJ244" s="463"/>
      <c r="ADK244" s="467"/>
      <c r="ADL244" s="467"/>
      <c r="ADM244" s="464"/>
      <c r="ADN244" s="464"/>
      <c r="ADO244" s="464"/>
      <c r="ADP244" s="465"/>
      <c r="ADR244" s="463"/>
      <c r="ADS244" s="467"/>
      <c r="ADT244" s="467"/>
      <c r="ADU244" s="464"/>
      <c r="ADV244" s="464"/>
      <c r="ADW244" s="464"/>
      <c r="ADX244" s="465"/>
      <c r="ADZ244" s="463"/>
      <c r="AEA244" s="467"/>
      <c r="AEB244" s="467"/>
      <c r="AEC244" s="464"/>
      <c r="AED244" s="464"/>
      <c r="AEE244" s="464"/>
      <c r="AEF244" s="465"/>
      <c r="AEH244" s="463"/>
      <c r="AEI244" s="467"/>
      <c r="AEJ244" s="467"/>
      <c r="AEK244" s="464"/>
      <c r="AEL244" s="464"/>
      <c r="AEM244" s="464"/>
      <c r="AEN244" s="465"/>
      <c r="AEP244" s="463"/>
      <c r="AEQ244" s="467"/>
      <c r="AER244" s="467"/>
      <c r="AES244" s="464"/>
      <c r="AET244" s="464"/>
      <c r="AEU244" s="464"/>
      <c r="AEV244" s="465"/>
      <c r="AEX244" s="463"/>
      <c r="AEY244" s="467"/>
      <c r="AEZ244" s="467"/>
      <c r="AFA244" s="464"/>
      <c r="AFB244" s="464"/>
      <c r="AFC244" s="464"/>
      <c r="AFD244" s="465"/>
      <c r="AFF244" s="463"/>
      <c r="AFG244" s="467"/>
      <c r="AFH244" s="467"/>
      <c r="AFI244" s="464"/>
      <c r="AFJ244" s="464"/>
      <c r="AFK244" s="464"/>
      <c r="AFL244" s="465"/>
      <c r="AFN244" s="463"/>
      <c r="AFO244" s="467"/>
      <c r="AFP244" s="467"/>
      <c r="AFQ244" s="464"/>
      <c r="AFR244" s="464"/>
      <c r="AFS244" s="464"/>
      <c r="AFT244" s="465"/>
      <c r="AFV244" s="463"/>
      <c r="AFW244" s="467"/>
      <c r="AFX244" s="467"/>
      <c r="AFY244" s="464"/>
      <c r="AFZ244" s="464"/>
      <c r="AGA244" s="464"/>
      <c r="AGB244" s="465"/>
      <c r="AGD244" s="463"/>
      <c r="AGE244" s="467"/>
      <c r="AGF244" s="467"/>
      <c r="AGG244" s="464"/>
      <c r="AGH244" s="464"/>
      <c r="AGI244" s="464"/>
      <c r="AGJ244" s="465"/>
      <c r="AGL244" s="463"/>
      <c r="AGM244" s="467"/>
      <c r="AGN244" s="467"/>
      <c r="AGO244" s="464"/>
      <c r="AGP244" s="464"/>
      <c r="AGQ244" s="464"/>
      <c r="AGR244" s="465"/>
      <c r="AGT244" s="463"/>
      <c r="AGU244" s="467"/>
      <c r="AGV244" s="467"/>
      <c r="AGW244" s="464"/>
      <c r="AGX244" s="464"/>
      <c r="AGY244" s="464"/>
      <c r="AGZ244" s="465"/>
      <c r="AHB244" s="463"/>
      <c r="AHC244" s="467"/>
      <c r="AHD244" s="467"/>
      <c r="AHE244" s="464"/>
      <c r="AHF244" s="464"/>
      <c r="AHG244" s="464"/>
      <c r="AHH244" s="465"/>
      <c r="AHJ244" s="463"/>
      <c r="AHK244" s="467"/>
      <c r="AHL244" s="467"/>
      <c r="AHM244" s="464"/>
      <c r="AHN244" s="464"/>
      <c r="AHO244" s="464"/>
      <c r="AHP244" s="465"/>
      <c r="AHR244" s="463"/>
      <c r="AHS244" s="467"/>
      <c r="AHT244" s="467"/>
      <c r="AHU244" s="464"/>
      <c r="AHV244" s="464"/>
      <c r="AHW244" s="464"/>
      <c r="AHX244" s="465"/>
      <c r="AHZ244" s="463"/>
      <c r="AIA244" s="467"/>
      <c r="AIB244" s="467"/>
      <c r="AIC244" s="464"/>
      <c r="AID244" s="464"/>
      <c r="AIE244" s="464"/>
      <c r="AIF244" s="465"/>
      <c r="AIH244" s="463"/>
      <c r="AII244" s="467"/>
      <c r="AIJ244" s="467"/>
      <c r="AIK244" s="464"/>
      <c r="AIL244" s="464"/>
      <c r="AIM244" s="464"/>
      <c r="AIN244" s="465"/>
      <c r="AIP244" s="463"/>
      <c r="AIQ244" s="467"/>
      <c r="AIR244" s="467"/>
      <c r="AIS244" s="464"/>
      <c r="AIT244" s="464"/>
      <c r="AIU244" s="464"/>
      <c r="AIV244" s="465"/>
      <c r="AIX244" s="463"/>
      <c r="AIY244" s="467"/>
      <c r="AIZ244" s="467"/>
      <c r="AJA244" s="464"/>
      <c r="AJB244" s="464"/>
      <c r="AJC244" s="464"/>
      <c r="AJD244" s="465"/>
      <c r="AJF244" s="463"/>
      <c r="AJG244" s="467"/>
      <c r="AJH244" s="467"/>
      <c r="AJI244" s="464"/>
      <c r="AJJ244" s="464"/>
      <c r="AJK244" s="464"/>
      <c r="AJL244" s="465"/>
      <c r="AJN244" s="463"/>
      <c r="AJO244" s="467"/>
      <c r="AJP244" s="467"/>
      <c r="AJQ244" s="464"/>
      <c r="AJR244" s="464"/>
      <c r="AJS244" s="464"/>
      <c r="AJT244" s="465"/>
      <c r="AJV244" s="463"/>
      <c r="AJW244" s="467"/>
      <c r="AJX244" s="467"/>
      <c r="AJY244" s="464"/>
      <c r="AJZ244" s="464"/>
      <c r="AKA244" s="464"/>
      <c r="AKB244" s="465"/>
      <c r="AKD244" s="463"/>
      <c r="AKE244" s="467"/>
      <c r="AKF244" s="467"/>
      <c r="AKG244" s="464"/>
      <c r="AKH244" s="464"/>
      <c r="AKI244" s="464"/>
      <c r="AKJ244" s="465"/>
      <c r="AKL244" s="463"/>
      <c r="AKM244" s="467"/>
      <c r="AKN244" s="467"/>
      <c r="AKO244" s="464"/>
      <c r="AKP244" s="464"/>
      <c r="AKQ244" s="464"/>
      <c r="AKR244" s="465"/>
      <c r="AKT244" s="463"/>
      <c r="AKU244" s="467"/>
      <c r="AKV244" s="467"/>
      <c r="AKW244" s="464"/>
      <c r="AKX244" s="464"/>
      <c r="AKY244" s="464"/>
      <c r="AKZ244" s="465"/>
      <c r="ALB244" s="463"/>
      <c r="ALC244" s="467"/>
      <c r="ALD244" s="467"/>
      <c r="ALE244" s="464"/>
      <c r="ALF244" s="464"/>
      <c r="ALG244" s="464"/>
      <c r="ALH244" s="465"/>
      <c r="ALJ244" s="463"/>
      <c r="ALK244" s="467"/>
      <c r="ALL244" s="467"/>
      <c r="ALM244" s="464"/>
      <c r="ALN244" s="464"/>
      <c r="ALO244" s="464"/>
      <c r="ALP244" s="465"/>
      <c r="ALR244" s="463"/>
      <c r="ALS244" s="467"/>
      <c r="ALT244" s="467"/>
      <c r="ALU244" s="464"/>
      <c r="ALV244" s="464"/>
      <c r="ALW244" s="464"/>
      <c r="ALX244" s="465"/>
      <c r="ALZ244" s="463"/>
      <c r="AMA244" s="467"/>
      <c r="AMB244" s="467"/>
      <c r="AMC244" s="464"/>
      <c r="AMD244" s="464"/>
      <c r="AME244" s="464"/>
      <c r="AMF244" s="465"/>
      <c r="AMH244" s="463"/>
      <c r="AMI244" s="467"/>
      <c r="AMJ244" s="467"/>
      <c r="AMK244" s="464"/>
      <c r="AML244" s="464"/>
      <c r="AMM244" s="464"/>
      <c r="AMN244" s="465"/>
      <c r="AMP244" s="463"/>
      <c r="AMQ244" s="467"/>
      <c r="AMR244" s="467"/>
      <c r="AMS244" s="464"/>
      <c r="AMT244" s="464"/>
      <c r="AMU244" s="464"/>
      <c r="AMV244" s="465"/>
      <c r="AMX244" s="463"/>
      <c r="AMY244" s="467"/>
      <c r="AMZ244" s="467"/>
      <c r="ANA244" s="464"/>
      <c r="ANB244" s="464"/>
      <c r="ANC244" s="464"/>
      <c r="AND244" s="465"/>
      <c r="ANF244" s="463"/>
      <c r="ANG244" s="467"/>
      <c r="ANH244" s="467"/>
      <c r="ANI244" s="464"/>
      <c r="ANJ244" s="464"/>
      <c r="ANK244" s="464"/>
      <c r="ANL244" s="465"/>
      <c r="ANN244" s="463"/>
      <c r="ANO244" s="467"/>
      <c r="ANP244" s="467"/>
      <c r="ANQ244" s="464"/>
      <c r="ANR244" s="464"/>
      <c r="ANS244" s="464"/>
      <c r="ANT244" s="465"/>
      <c r="ANV244" s="463"/>
      <c r="ANW244" s="467"/>
      <c r="ANX244" s="467"/>
      <c r="ANY244" s="464"/>
      <c r="ANZ244" s="464"/>
      <c r="AOA244" s="464"/>
      <c r="AOB244" s="465"/>
      <c r="AOD244" s="463"/>
      <c r="AOE244" s="467"/>
      <c r="AOF244" s="467"/>
      <c r="AOG244" s="464"/>
      <c r="AOH244" s="464"/>
      <c r="AOI244" s="464"/>
      <c r="AOJ244" s="465"/>
      <c r="AOL244" s="463"/>
      <c r="AOM244" s="467"/>
      <c r="AON244" s="467"/>
      <c r="AOO244" s="464"/>
      <c r="AOP244" s="464"/>
      <c r="AOQ244" s="464"/>
      <c r="AOR244" s="465"/>
      <c r="AOT244" s="463"/>
      <c r="AOU244" s="467"/>
      <c r="AOV244" s="467"/>
      <c r="AOW244" s="464"/>
      <c r="AOX244" s="464"/>
      <c r="AOY244" s="464"/>
      <c r="AOZ244" s="465"/>
      <c r="APB244" s="463"/>
      <c r="APC244" s="467"/>
      <c r="APD244" s="467"/>
      <c r="APE244" s="464"/>
      <c r="APF244" s="464"/>
      <c r="APG244" s="464"/>
      <c r="APH244" s="465"/>
      <c r="APJ244" s="463"/>
      <c r="APK244" s="467"/>
      <c r="APL244" s="467"/>
      <c r="APM244" s="464"/>
      <c r="APN244" s="464"/>
      <c r="APO244" s="464"/>
      <c r="APP244" s="465"/>
      <c r="APR244" s="463"/>
      <c r="APS244" s="467"/>
      <c r="APT244" s="467"/>
      <c r="APU244" s="464"/>
      <c r="APV244" s="464"/>
      <c r="APW244" s="464"/>
      <c r="APX244" s="465"/>
      <c r="APZ244" s="463"/>
      <c r="AQA244" s="467"/>
      <c r="AQB244" s="467"/>
      <c r="AQC244" s="464"/>
      <c r="AQD244" s="464"/>
      <c r="AQE244" s="464"/>
      <c r="AQF244" s="465"/>
      <c r="AQH244" s="463"/>
      <c r="AQI244" s="467"/>
      <c r="AQJ244" s="467"/>
      <c r="AQK244" s="464"/>
      <c r="AQL244" s="464"/>
      <c r="AQM244" s="464"/>
      <c r="AQN244" s="465"/>
      <c r="AQP244" s="463"/>
      <c r="AQQ244" s="467"/>
      <c r="AQR244" s="467"/>
      <c r="AQS244" s="464"/>
      <c r="AQT244" s="464"/>
      <c r="AQU244" s="464"/>
      <c r="AQV244" s="465"/>
      <c r="AQX244" s="463"/>
      <c r="AQY244" s="467"/>
      <c r="AQZ244" s="467"/>
      <c r="ARA244" s="464"/>
      <c r="ARB244" s="464"/>
      <c r="ARC244" s="464"/>
      <c r="ARD244" s="465"/>
      <c r="ARF244" s="463"/>
      <c r="ARG244" s="467"/>
      <c r="ARH244" s="467"/>
      <c r="ARI244" s="464"/>
      <c r="ARJ244" s="464"/>
      <c r="ARK244" s="464"/>
      <c r="ARL244" s="465"/>
      <c r="ARN244" s="463"/>
      <c r="ARO244" s="467"/>
      <c r="ARP244" s="467"/>
      <c r="ARQ244" s="464"/>
      <c r="ARR244" s="464"/>
      <c r="ARS244" s="464"/>
      <c r="ART244" s="465"/>
      <c r="ARV244" s="463"/>
      <c r="ARW244" s="467"/>
      <c r="ARX244" s="467"/>
      <c r="ARY244" s="464"/>
      <c r="ARZ244" s="464"/>
      <c r="ASA244" s="464"/>
      <c r="ASB244" s="465"/>
      <c r="ASD244" s="463"/>
      <c r="ASE244" s="467"/>
      <c r="ASF244" s="467"/>
      <c r="ASG244" s="464"/>
      <c r="ASH244" s="464"/>
      <c r="ASI244" s="464"/>
      <c r="ASJ244" s="465"/>
      <c r="ASL244" s="463"/>
      <c r="ASM244" s="467"/>
      <c r="ASN244" s="467"/>
      <c r="ASO244" s="464"/>
      <c r="ASP244" s="464"/>
      <c r="ASQ244" s="464"/>
      <c r="ASR244" s="465"/>
      <c r="AST244" s="463"/>
      <c r="ASU244" s="467"/>
      <c r="ASV244" s="467"/>
      <c r="ASW244" s="464"/>
      <c r="ASX244" s="464"/>
      <c r="ASY244" s="464"/>
      <c r="ASZ244" s="465"/>
      <c r="ATB244" s="463"/>
      <c r="ATC244" s="467"/>
      <c r="ATD244" s="467"/>
      <c r="ATE244" s="464"/>
      <c r="ATF244" s="464"/>
      <c r="ATG244" s="464"/>
      <c r="ATH244" s="465"/>
      <c r="ATJ244" s="463"/>
      <c r="ATK244" s="467"/>
      <c r="ATL244" s="467"/>
      <c r="ATM244" s="464"/>
      <c r="ATN244" s="464"/>
      <c r="ATO244" s="464"/>
      <c r="ATP244" s="465"/>
      <c r="ATR244" s="463"/>
      <c r="ATS244" s="467"/>
      <c r="ATT244" s="467"/>
      <c r="ATU244" s="464"/>
      <c r="ATV244" s="464"/>
      <c r="ATW244" s="464"/>
      <c r="ATX244" s="465"/>
      <c r="ATZ244" s="463"/>
      <c r="AUA244" s="467"/>
      <c r="AUB244" s="467"/>
      <c r="AUC244" s="464"/>
      <c r="AUD244" s="464"/>
      <c r="AUE244" s="464"/>
      <c r="AUF244" s="465"/>
      <c r="AUH244" s="463"/>
      <c r="AUI244" s="467"/>
      <c r="AUJ244" s="467"/>
      <c r="AUK244" s="464"/>
      <c r="AUL244" s="464"/>
      <c r="AUM244" s="464"/>
      <c r="AUN244" s="465"/>
      <c r="AUP244" s="463"/>
      <c r="AUQ244" s="467"/>
      <c r="AUR244" s="467"/>
      <c r="AUS244" s="464"/>
      <c r="AUT244" s="464"/>
      <c r="AUU244" s="464"/>
      <c r="AUV244" s="465"/>
      <c r="AUX244" s="463"/>
      <c r="AUY244" s="467"/>
      <c r="AUZ244" s="467"/>
      <c r="AVA244" s="464"/>
      <c r="AVB244" s="464"/>
      <c r="AVC244" s="464"/>
      <c r="AVD244" s="465"/>
      <c r="AVF244" s="463"/>
      <c r="AVG244" s="467"/>
      <c r="AVH244" s="467"/>
      <c r="AVI244" s="464"/>
      <c r="AVJ244" s="464"/>
      <c r="AVK244" s="464"/>
      <c r="AVL244" s="465"/>
      <c r="AVN244" s="463"/>
      <c r="AVO244" s="467"/>
      <c r="AVP244" s="467"/>
      <c r="AVQ244" s="464"/>
      <c r="AVR244" s="464"/>
      <c r="AVS244" s="464"/>
      <c r="AVT244" s="465"/>
      <c r="AVV244" s="463"/>
      <c r="AVW244" s="467"/>
      <c r="AVX244" s="467"/>
      <c r="AVY244" s="464"/>
      <c r="AVZ244" s="464"/>
      <c r="AWA244" s="464"/>
      <c r="AWB244" s="465"/>
      <c r="AWD244" s="463"/>
      <c r="AWE244" s="467"/>
      <c r="AWF244" s="467"/>
      <c r="AWG244" s="464"/>
      <c r="AWH244" s="464"/>
      <c r="AWI244" s="464"/>
      <c r="AWJ244" s="465"/>
      <c r="AWL244" s="463"/>
      <c r="AWM244" s="467"/>
      <c r="AWN244" s="467"/>
      <c r="AWO244" s="464"/>
      <c r="AWP244" s="464"/>
      <c r="AWQ244" s="464"/>
      <c r="AWR244" s="465"/>
      <c r="AWT244" s="463"/>
      <c r="AWU244" s="467"/>
      <c r="AWV244" s="467"/>
      <c r="AWW244" s="464"/>
      <c r="AWX244" s="464"/>
      <c r="AWY244" s="464"/>
      <c r="AWZ244" s="465"/>
      <c r="AXB244" s="463"/>
      <c r="AXC244" s="467"/>
      <c r="AXD244" s="467"/>
      <c r="AXE244" s="464"/>
      <c r="AXF244" s="464"/>
      <c r="AXG244" s="464"/>
      <c r="AXH244" s="465"/>
      <c r="AXJ244" s="463"/>
      <c r="AXK244" s="467"/>
      <c r="AXL244" s="467"/>
      <c r="AXM244" s="464"/>
      <c r="AXN244" s="464"/>
      <c r="AXO244" s="464"/>
      <c r="AXP244" s="465"/>
      <c r="AXR244" s="463"/>
      <c r="AXS244" s="467"/>
      <c r="AXT244" s="467"/>
      <c r="AXU244" s="464"/>
      <c r="AXV244" s="464"/>
      <c r="AXW244" s="464"/>
      <c r="AXX244" s="465"/>
      <c r="AXZ244" s="463"/>
      <c r="AYA244" s="467"/>
      <c r="AYB244" s="467"/>
      <c r="AYC244" s="464"/>
      <c r="AYD244" s="464"/>
      <c r="AYE244" s="464"/>
      <c r="AYF244" s="465"/>
      <c r="AYH244" s="463"/>
      <c r="AYI244" s="467"/>
      <c r="AYJ244" s="467"/>
      <c r="AYK244" s="464"/>
      <c r="AYL244" s="464"/>
      <c r="AYM244" s="464"/>
      <c r="AYN244" s="465"/>
      <c r="AYP244" s="463"/>
      <c r="AYQ244" s="467"/>
      <c r="AYR244" s="467"/>
      <c r="AYS244" s="464"/>
      <c r="AYT244" s="464"/>
      <c r="AYU244" s="464"/>
      <c r="AYV244" s="465"/>
      <c r="AYX244" s="463"/>
      <c r="AYY244" s="467"/>
      <c r="AYZ244" s="467"/>
      <c r="AZA244" s="464"/>
      <c r="AZB244" s="464"/>
      <c r="AZC244" s="464"/>
      <c r="AZD244" s="465"/>
      <c r="AZF244" s="463"/>
      <c r="AZG244" s="467"/>
      <c r="AZH244" s="467"/>
      <c r="AZI244" s="464"/>
      <c r="AZJ244" s="464"/>
      <c r="AZK244" s="464"/>
      <c r="AZL244" s="465"/>
      <c r="AZN244" s="463"/>
      <c r="AZO244" s="467"/>
      <c r="AZP244" s="467"/>
      <c r="AZQ244" s="464"/>
      <c r="AZR244" s="464"/>
      <c r="AZS244" s="464"/>
      <c r="AZT244" s="465"/>
      <c r="AZV244" s="463"/>
      <c r="AZW244" s="467"/>
      <c r="AZX244" s="467"/>
      <c r="AZY244" s="464"/>
      <c r="AZZ244" s="464"/>
      <c r="BAA244" s="464"/>
      <c r="BAB244" s="465"/>
      <c r="BAD244" s="463"/>
      <c r="BAE244" s="467"/>
      <c r="BAF244" s="467"/>
      <c r="BAG244" s="464"/>
      <c r="BAH244" s="464"/>
      <c r="BAI244" s="464"/>
      <c r="BAJ244" s="465"/>
      <c r="BAL244" s="463"/>
      <c r="BAM244" s="467"/>
      <c r="BAN244" s="467"/>
      <c r="BAO244" s="464"/>
      <c r="BAP244" s="464"/>
      <c r="BAQ244" s="464"/>
      <c r="BAR244" s="465"/>
      <c r="BAT244" s="463"/>
      <c r="BAU244" s="467"/>
      <c r="BAV244" s="467"/>
      <c r="BAW244" s="464"/>
      <c r="BAX244" s="464"/>
      <c r="BAY244" s="464"/>
      <c r="BAZ244" s="465"/>
      <c r="BBB244" s="463"/>
      <c r="BBC244" s="467"/>
      <c r="BBD244" s="467"/>
      <c r="BBE244" s="464"/>
      <c r="BBF244" s="464"/>
      <c r="BBG244" s="464"/>
      <c r="BBH244" s="465"/>
      <c r="BBJ244" s="463"/>
      <c r="BBK244" s="467"/>
      <c r="BBL244" s="467"/>
      <c r="BBM244" s="464"/>
      <c r="BBN244" s="464"/>
      <c r="BBO244" s="464"/>
      <c r="BBP244" s="465"/>
      <c r="BBR244" s="463"/>
      <c r="BBS244" s="467"/>
      <c r="BBT244" s="467"/>
      <c r="BBU244" s="464"/>
      <c r="BBV244" s="464"/>
      <c r="BBW244" s="464"/>
      <c r="BBX244" s="465"/>
      <c r="BBZ244" s="463"/>
      <c r="BCA244" s="467"/>
      <c r="BCB244" s="467"/>
      <c r="BCC244" s="464"/>
      <c r="BCD244" s="464"/>
      <c r="BCE244" s="464"/>
      <c r="BCF244" s="465"/>
      <c r="BCH244" s="463"/>
      <c r="BCI244" s="467"/>
      <c r="BCJ244" s="467"/>
      <c r="BCK244" s="464"/>
      <c r="BCL244" s="464"/>
      <c r="BCM244" s="464"/>
      <c r="BCN244" s="465"/>
      <c r="BCP244" s="463"/>
      <c r="BCQ244" s="467"/>
      <c r="BCR244" s="467"/>
      <c r="BCS244" s="464"/>
      <c r="BCT244" s="464"/>
      <c r="BCU244" s="464"/>
      <c r="BCV244" s="465"/>
      <c r="BCX244" s="463"/>
      <c r="BCY244" s="467"/>
      <c r="BCZ244" s="467"/>
      <c r="BDA244" s="464"/>
      <c r="BDB244" s="464"/>
      <c r="BDC244" s="464"/>
      <c r="BDD244" s="465"/>
      <c r="BDF244" s="463"/>
      <c r="BDG244" s="467"/>
      <c r="BDH244" s="467"/>
      <c r="BDI244" s="464"/>
      <c r="BDJ244" s="464"/>
      <c r="BDK244" s="464"/>
      <c r="BDL244" s="465"/>
      <c r="BDN244" s="463"/>
      <c r="BDO244" s="467"/>
      <c r="BDP244" s="467"/>
      <c r="BDQ244" s="464"/>
      <c r="BDR244" s="464"/>
      <c r="BDS244" s="464"/>
      <c r="BDT244" s="465"/>
      <c r="BDV244" s="463"/>
      <c r="BDW244" s="467"/>
      <c r="BDX244" s="467"/>
      <c r="BDY244" s="464"/>
      <c r="BDZ244" s="464"/>
      <c r="BEA244" s="464"/>
      <c r="BEB244" s="465"/>
      <c r="BED244" s="463"/>
      <c r="BEE244" s="467"/>
      <c r="BEF244" s="467"/>
      <c r="BEG244" s="464"/>
      <c r="BEH244" s="464"/>
      <c r="BEI244" s="464"/>
      <c r="BEJ244" s="465"/>
      <c r="BEL244" s="463"/>
      <c r="BEM244" s="467"/>
      <c r="BEN244" s="467"/>
      <c r="BEO244" s="464"/>
      <c r="BEP244" s="464"/>
      <c r="BEQ244" s="464"/>
      <c r="BER244" s="465"/>
      <c r="BET244" s="463"/>
      <c r="BEU244" s="467"/>
      <c r="BEV244" s="467"/>
      <c r="BEW244" s="464"/>
      <c r="BEX244" s="464"/>
      <c r="BEY244" s="464"/>
      <c r="BEZ244" s="465"/>
      <c r="BFB244" s="463"/>
      <c r="BFC244" s="467"/>
      <c r="BFD244" s="467"/>
      <c r="BFE244" s="464"/>
      <c r="BFF244" s="464"/>
      <c r="BFG244" s="464"/>
      <c r="BFH244" s="465"/>
      <c r="BFJ244" s="463"/>
      <c r="BFK244" s="467"/>
      <c r="BFL244" s="467"/>
      <c r="BFM244" s="464"/>
      <c r="BFN244" s="464"/>
      <c r="BFO244" s="464"/>
      <c r="BFP244" s="465"/>
      <c r="BFR244" s="463"/>
      <c r="BFS244" s="467"/>
      <c r="BFT244" s="467"/>
      <c r="BFU244" s="464"/>
      <c r="BFV244" s="464"/>
      <c r="BFW244" s="464"/>
      <c r="BFX244" s="465"/>
      <c r="BFZ244" s="463"/>
      <c r="BGA244" s="467"/>
      <c r="BGB244" s="467"/>
      <c r="BGC244" s="464"/>
      <c r="BGD244" s="464"/>
      <c r="BGE244" s="464"/>
      <c r="BGF244" s="465"/>
      <c r="BGH244" s="463"/>
      <c r="BGI244" s="467"/>
      <c r="BGJ244" s="467"/>
      <c r="BGK244" s="464"/>
      <c r="BGL244" s="464"/>
      <c r="BGM244" s="464"/>
      <c r="BGN244" s="465"/>
      <c r="BGP244" s="463"/>
      <c r="BGQ244" s="467"/>
      <c r="BGR244" s="467"/>
      <c r="BGS244" s="464"/>
      <c r="BGT244" s="464"/>
      <c r="BGU244" s="464"/>
      <c r="BGV244" s="465"/>
      <c r="BGX244" s="463"/>
      <c r="BGY244" s="467"/>
      <c r="BGZ244" s="467"/>
      <c r="BHA244" s="464"/>
      <c r="BHB244" s="464"/>
      <c r="BHC244" s="464"/>
      <c r="BHD244" s="465"/>
      <c r="BHF244" s="463"/>
      <c r="BHG244" s="467"/>
      <c r="BHH244" s="467"/>
      <c r="BHI244" s="464"/>
      <c r="BHJ244" s="464"/>
      <c r="BHK244" s="464"/>
      <c r="BHL244" s="465"/>
      <c r="BHN244" s="463"/>
      <c r="BHO244" s="467"/>
      <c r="BHP244" s="467"/>
      <c r="BHQ244" s="464"/>
      <c r="BHR244" s="464"/>
      <c r="BHS244" s="464"/>
      <c r="BHT244" s="465"/>
      <c r="BHV244" s="463"/>
      <c r="BHW244" s="467"/>
      <c r="BHX244" s="467"/>
      <c r="BHY244" s="464"/>
      <c r="BHZ244" s="464"/>
      <c r="BIA244" s="464"/>
      <c r="BIB244" s="465"/>
      <c r="BID244" s="463"/>
      <c r="BIE244" s="467"/>
      <c r="BIF244" s="467"/>
      <c r="BIG244" s="464"/>
      <c r="BIH244" s="464"/>
      <c r="BII244" s="464"/>
      <c r="BIJ244" s="465"/>
      <c r="BIL244" s="463"/>
      <c r="BIM244" s="467"/>
      <c r="BIN244" s="467"/>
      <c r="BIO244" s="464"/>
      <c r="BIP244" s="464"/>
      <c r="BIQ244" s="464"/>
      <c r="BIR244" s="465"/>
      <c r="BIT244" s="463"/>
      <c r="BIU244" s="467"/>
      <c r="BIV244" s="467"/>
      <c r="BIW244" s="464"/>
      <c r="BIX244" s="464"/>
      <c r="BIY244" s="464"/>
      <c r="BIZ244" s="465"/>
      <c r="BJB244" s="463"/>
      <c r="BJC244" s="467"/>
      <c r="BJD244" s="467"/>
      <c r="BJE244" s="464"/>
      <c r="BJF244" s="464"/>
      <c r="BJG244" s="464"/>
      <c r="BJH244" s="465"/>
      <c r="BJJ244" s="463"/>
      <c r="BJK244" s="467"/>
      <c r="BJL244" s="467"/>
      <c r="BJM244" s="464"/>
      <c r="BJN244" s="464"/>
      <c r="BJO244" s="464"/>
      <c r="BJP244" s="465"/>
      <c r="BJR244" s="463"/>
      <c r="BJS244" s="467"/>
      <c r="BJT244" s="467"/>
      <c r="BJU244" s="464"/>
      <c r="BJV244" s="464"/>
      <c r="BJW244" s="464"/>
      <c r="BJX244" s="465"/>
      <c r="BJZ244" s="463"/>
      <c r="BKA244" s="467"/>
      <c r="BKB244" s="467"/>
      <c r="BKC244" s="464"/>
      <c r="BKD244" s="464"/>
      <c r="BKE244" s="464"/>
      <c r="BKF244" s="465"/>
      <c r="BKH244" s="463"/>
      <c r="BKI244" s="467"/>
      <c r="BKJ244" s="467"/>
      <c r="BKK244" s="464"/>
      <c r="BKL244" s="464"/>
      <c r="BKM244" s="464"/>
      <c r="BKN244" s="465"/>
      <c r="BKP244" s="463"/>
      <c r="BKQ244" s="467"/>
      <c r="BKR244" s="467"/>
      <c r="BKS244" s="464"/>
      <c r="BKT244" s="464"/>
      <c r="BKU244" s="464"/>
      <c r="BKV244" s="465"/>
      <c r="BKX244" s="463"/>
      <c r="BKY244" s="467"/>
      <c r="BKZ244" s="467"/>
      <c r="BLA244" s="464"/>
      <c r="BLB244" s="464"/>
      <c r="BLC244" s="464"/>
      <c r="BLD244" s="465"/>
      <c r="BLF244" s="463"/>
      <c r="BLG244" s="467"/>
      <c r="BLH244" s="467"/>
      <c r="BLI244" s="464"/>
      <c r="BLJ244" s="464"/>
      <c r="BLK244" s="464"/>
      <c r="BLL244" s="465"/>
      <c r="BLN244" s="463"/>
      <c r="BLO244" s="467"/>
      <c r="BLP244" s="467"/>
      <c r="BLQ244" s="464"/>
      <c r="BLR244" s="464"/>
      <c r="BLS244" s="464"/>
      <c r="BLT244" s="465"/>
      <c r="BLV244" s="463"/>
      <c r="BLW244" s="467"/>
      <c r="BLX244" s="467"/>
      <c r="BLY244" s="464"/>
      <c r="BLZ244" s="464"/>
      <c r="BMA244" s="464"/>
      <c r="BMB244" s="465"/>
      <c r="BMD244" s="463"/>
      <c r="BME244" s="467"/>
      <c r="BMF244" s="467"/>
      <c r="BMG244" s="464"/>
      <c r="BMH244" s="464"/>
      <c r="BMI244" s="464"/>
      <c r="BMJ244" s="465"/>
      <c r="BML244" s="463"/>
      <c r="BMM244" s="467"/>
      <c r="BMN244" s="467"/>
      <c r="BMO244" s="464"/>
      <c r="BMP244" s="464"/>
      <c r="BMQ244" s="464"/>
      <c r="BMR244" s="465"/>
      <c r="BMT244" s="463"/>
      <c r="BMU244" s="467"/>
      <c r="BMV244" s="467"/>
      <c r="BMW244" s="464"/>
      <c r="BMX244" s="464"/>
      <c r="BMY244" s="464"/>
      <c r="BMZ244" s="465"/>
      <c r="BNB244" s="463"/>
      <c r="BNC244" s="467"/>
      <c r="BND244" s="467"/>
      <c r="BNE244" s="464"/>
      <c r="BNF244" s="464"/>
      <c r="BNG244" s="464"/>
      <c r="BNH244" s="465"/>
      <c r="BNJ244" s="463"/>
      <c r="BNK244" s="467"/>
      <c r="BNL244" s="467"/>
      <c r="BNM244" s="464"/>
      <c r="BNN244" s="464"/>
      <c r="BNO244" s="464"/>
      <c r="BNP244" s="465"/>
      <c r="BNR244" s="463"/>
      <c r="BNS244" s="467"/>
      <c r="BNT244" s="467"/>
      <c r="BNU244" s="464"/>
      <c r="BNV244" s="464"/>
      <c r="BNW244" s="464"/>
      <c r="BNX244" s="465"/>
      <c r="BNZ244" s="463"/>
      <c r="BOA244" s="467"/>
      <c r="BOB244" s="467"/>
      <c r="BOC244" s="464"/>
      <c r="BOD244" s="464"/>
      <c r="BOE244" s="464"/>
      <c r="BOF244" s="465"/>
      <c r="BOH244" s="463"/>
      <c r="BOI244" s="467"/>
      <c r="BOJ244" s="467"/>
      <c r="BOK244" s="464"/>
      <c r="BOL244" s="464"/>
      <c r="BOM244" s="464"/>
      <c r="BON244" s="465"/>
      <c r="BOP244" s="463"/>
      <c r="BOQ244" s="467"/>
      <c r="BOR244" s="467"/>
      <c r="BOS244" s="464"/>
      <c r="BOT244" s="464"/>
      <c r="BOU244" s="464"/>
      <c r="BOV244" s="465"/>
      <c r="BOX244" s="463"/>
      <c r="BOY244" s="467"/>
      <c r="BOZ244" s="467"/>
      <c r="BPA244" s="464"/>
      <c r="BPB244" s="464"/>
      <c r="BPC244" s="464"/>
      <c r="BPD244" s="465"/>
      <c r="BPF244" s="463"/>
      <c r="BPG244" s="467"/>
      <c r="BPH244" s="467"/>
      <c r="BPI244" s="464"/>
      <c r="BPJ244" s="464"/>
      <c r="BPK244" s="464"/>
      <c r="BPL244" s="465"/>
      <c r="BPN244" s="463"/>
      <c r="BPO244" s="467"/>
      <c r="BPP244" s="467"/>
      <c r="BPQ244" s="464"/>
      <c r="BPR244" s="464"/>
      <c r="BPS244" s="464"/>
      <c r="BPT244" s="465"/>
      <c r="BPV244" s="463"/>
      <c r="BPW244" s="467"/>
      <c r="BPX244" s="467"/>
      <c r="BPY244" s="464"/>
      <c r="BPZ244" s="464"/>
      <c r="BQA244" s="464"/>
      <c r="BQB244" s="465"/>
      <c r="BQD244" s="463"/>
      <c r="BQE244" s="467"/>
      <c r="BQF244" s="467"/>
      <c r="BQG244" s="464"/>
      <c r="BQH244" s="464"/>
      <c r="BQI244" s="464"/>
      <c r="BQJ244" s="465"/>
      <c r="BQL244" s="463"/>
      <c r="BQM244" s="467"/>
      <c r="BQN244" s="467"/>
      <c r="BQO244" s="464"/>
      <c r="BQP244" s="464"/>
      <c r="BQQ244" s="464"/>
      <c r="BQR244" s="465"/>
      <c r="BQT244" s="463"/>
      <c r="BQU244" s="467"/>
      <c r="BQV244" s="467"/>
      <c r="BQW244" s="464"/>
      <c r="BQX244" s="464"/>
      <c r="BQY244" s="464"/>
      <c r="BQZ244" s="465"/>
      <c r="BRB244" s="463"/>
      <c r="BRC244" s="467"/>
      <c r="BRD244" s="467"/>
      <c r="BRE244" s="464"/>
      <c r="BRF244" s="464"/>
      <c r="BRG244" s="464"/>
      <c r="BRH244" s="465"/>
      <c r="BRJ244" s="463"/>
      <c r="BRK244" s="467"/>
      <c r="BRL244" s="467"/>
      <c r="BRM244" s="464"/>
      <c r="BRN244" s="464"/>
      <c r="BRO244" s="464"/>
      <c r="BRP244" s="465"/>
      <c r="BRR244" s="463"/>
      <c r="BRS244" s="467"/>
      <c r="BRT244" s="467"/>
      <c r="BRU244" s="464"/>
      <c r="BRV244" s="464"/>
      <c r="BRW244" s="464"/>
      <c r="BRX244" s="465"/>
      <c r="BRZ244" s="463"/>
      <c r="BSA244" s="467"/>
      <c r="BSB244" s="467"/>
      <c r="BSC244" s="464"/>
      <c r="BSD244" s="464"/>
      <c r="BSE244" s="464"/>
      <c r="BSF244" s="465"/>
      <c r="BSH244" s="463"/>
      <c r="BSI244" s="467"/>
      <c r="BSJ244" s="467"/>
      <c r="BSK244" s="464"/>
      <c r="BSL244" s="464"/>
      <c r="BSM244" s="464"/>
      <c r="BSN244" s="465"/>
      <c r="BSP244" s="463"/>
      <c r="BSQ244" s="467"/>
      <c r="BSR244" s="467"/>
      <c r="BSS244" s="464"/>
      <c r="BST244" s="464"/>
      <c r="BSU244" s="464"/>
      <c r="BSV244" s="465"/>
      <c r="BSX244" s="463"/>
      <c r="BSY244" s="467"/>
      <c r="BSZ244" s="467"/>
      <c r="BTA244" s="464"/>
      <c r="BTB244" s="464"/>
      <c r="BTC244" s="464"/>
      <c r="BTD244" s="465"/>
      <c r="BTF244" s="463"/>
      <c r="BTG244" s="467"/>
      <c r="BTH244" s="467"/>
      <c r="BTI244" s="464"/>
      <c r="BTJ244" s="464"/>
      <c r="BTK244" s="464"/>
      <c r="BTL244" s="465"/>
      <c r="BTN244" s="463"/>
      <c r="BTO244" s="467"/>
      <c r="BTP244" s="467"/>
      <c r="BTQ244" s="464"/>
      <c r="BTR244" s="464"/>
      <c r="BTS244" s="464"/>
      <c r="BTT244" s="465"/>
      <c r="BTV244" s="463"/>
      <c r="BTW244" s="467"/>
      <c r="BTX244" s="467"/>
      <c r="BTY244" s="464"/>
      <c r="BTZ244" s="464"/>
      <c r="BUA244" s="464"/>
      <c r="BUB244" s="465"/>
      <c r="BUD244" s="463"/>
      <c r="BUE244" s="467"/>
      <c r="BUF244" s="467"/>
      <c r="BUG244" s="464"/>
      <c r="BUH244" s="464"/>
      <c r="BUI244" s="464"/>
      <c r="BUJ244" s="465"/>
      <c r="BUL244" s="463"/>
      <c r="BUM244" s="467"/>
      <c r="BUN244" s="467"/>
      <c r="BUO244" s="464"/>
      <c r="BUP244" s="464"/>
      <c r="BUQ244" s="464"/>
      <c r="BUR244" s="465"/>
      <c r="BUT244" s="463"/>
      <c r="BUU244" s="467"/>
      <c r="BUV244" s="467"/>
      <c r="BUW244" s="464"/>
      <c r="BUX244" s="464"/>
      <c r="BUY244" s="464"/>
      <c r="BUZ244" s="465"/>
      <c r="BVB244" s="463"/>
      <c r="BVC244" s="467"/>
      <c r="BVD244" s="467"/>
      <c r="BVE244" s="464"/>
      <c r="BVF244" s="464"/>
      <c r="BVG244" s="464"/>
      <c r="BVH244" s="465"/>
      <c r="BVJ244" s="463"/>
      <c r="BVK244" s="467"/>
      <c r="BVL244" s="467"/>
      <c r="BVM244" s="464"/>
      <c r="BVN244" s="464"/>
      <c r="BVO244" s="464"/>
      <c r="BVP244" s="465"/>
      <c r="BVR244" s="463"/>
      <c r="BVS244" s="467"/>
      <c r="BVT244" s="467"/>
      <c r="BVU244" s="464"/>
      <c r="BVV244" s="464"/>
      <c r="BVW244" s="464"/>
      <c r="BVX244" s="465"/>
      <c r="BVZ244" s="463"/>
      <c r="BWA244" s="467"/>
      <c r="BWB244" s="467"/>
      <c r="BWC244" s="464"/>
      <c r="BWD244" s="464"/>
      <c r="BWE244" s="464"/>
      <c r="BWF244" s="465"/>
      <c r="BWH244" s="463"/>
      <c r="BWI244" s="467"/>
      <c r="BWJ244" s="467"/>
      <c r="BWK244" s="464"/>
      <c r="BWL244" s="464"/>
      <c r="BWM244" s="464"/>
      <c r="BWN244" s="465"/>
      <c r="BWP244" s="463"/>
      <c r="BWQ244" s="467"/>
      <c r="BWR244" s="467"/>
      <c r="BWS244" s="464"/>
      <c r="BWT244" s="464"/>
      <c r="BWU244" s="464"/>
      <c r="BWV244" s="465"/>
      <c r="BWX244" s="463"/>
      <c r="BWY244" s="467"/>
      <c r="BWZ244" s="467"/>
      <c r="BXA244" s="464"/>
      <c r="BXB244" s="464"/>
      <c r="BXC244" s="464"/>
      <c r="BXD244" s="465"/>
      <c r="BXF244" s="463"/>
      <c r="BXG244" s="467"/>
      <c r="BXH244" s="467"/>
      <c r="BXI244" s="464"/>
      <c r="BXJ244" s="464"/>
      <c r="BXK244" s="464"/>
      <c r="BXL244" s="465"/>
      <c r="BXN244" s="463"/>
      <c r="BXO244" s="467"/>
      <c r="BXP244" s="467"/>
      <c r="BXQ244" s="464"/>
      <c r="BXR244" s="464"/>
      <c r="BXS244" s="464"/>
      <c r="BXT244" s="465"/>
      <c r="BXV244" s="463"/>
      <c r="BXW244" s="467"/>
      <c r="BXX244" s="467"/>
      <c r="BXY244" s="464"/>
      <c r="BXZ244" s="464"/>
      <c r="BYA244" s="464"/>
      <c r="BYB244" s="465"/>
      <c r="BYD244" s="463"/>
      <c r="BYE244" s="467"/>
      <c r="BYF244" s="467"/>
      <c r="BYG244" s="464"/>
      <c r="BYH244" s="464"/>
      <c r="BYI244" s="464"/>
      <c r="BYJ244" s="465"/>
      <c r="BYL244" s="463"/>
      <c r="BYM244" s="467"/>
      <c r="BYN244" s="467"/>
      <c r="BYO244" s="464"/>
      <c r="BYP244" s="464"/>
      <c r="BYQ244" s="464"/>
      <c r="BYR244" s="465"/>
      <c r="BYT244" s="463"/>
      <c r="BYU244" s="467"/>
      <c r="BYV244" s="467"/>
      <c r="BYW244" s="464"/>
      <c r="BYX244" s="464"/>
      <c r="BYY244" s="464"/>
      <c r="BYZ244" s="465"/>
      <c r="BZB244" s="463"/>
      <c r="BZC244" s="467"/>
      <c r="BZD244" s="467"/>
      <c r="BZE244" s="464"/>
      <c r="BZF244" s="464"/>
      <c r="BZG244" s="464"/>
      <c r="BZH244" s="465"/>
      <c r="BZJ244" s="463"/>
      <c r="BZK244" s="467"/>
      <c r="BZL244" s="467"/>
      <c r="BZM244" s="464"/>
      <c r="BZN244" s="464"/>
      <c r="BZO244" s="464"/>
      <c r="BZP244" s="465"/>
      <c r="BZR244" s="463"/>
      <c r="BZS244" s="467"/>
      <c r="BZT244" s="467"/>
      <c r="BZU244" s="464"/>
      <c r="BZV244" s="464"/>
      <c r="BZW244" s="464"/>
      <c r="BZX244" s="465"/>
      <c r="BZZ244" s="463"/>
      <c r="CAA244" s="467"/>
      <c r="CAB244" s="467"/>
      <c r="CAC244" s="464"/>
      <c r="CAD244" s="464"/>
      <c r="CAE244" s="464"/>
      <c r="CAF244" s="465"/>
      <c r="CAH244" s="463"/>
      <c r="CAI244" s="467"/>
      <c r="CAJ244" s="467"/>
      <c r="CAK244" s="464"/>
      <c r="CAL244" s="464"/>
      <c r="CAM244" s="464"/>
      <c r="CAN244" s="465"/>
      <c r="CAP244" s="463"/>
      <c r="CAQ244" s="467"/>
      <c r="CAR244" s="467"/>
      <c r="CAS244" s="464"/>
      <c r="CAT244" s="464"/>
      <c r="CAU244" s="464"/>
      <c r="CAV244" s="465"/>
      <c r="CAX244" s="463"/>
      <c r="CAY244" s="467"/>
      <c r="CAZ244" s="467"/>
      <c r="CBA244" s="464"/>
      <c r="CBB244" s="464"/>
      <c r="CBC244" s="464"/>
      <c r="CBD244" s="465"/>
      <c r="CBF244" s="463"/>
      <c r="CBG244" s="467"/>
      <c r="CBH244" s="467"/>
      <c r="CBI244" s="464"/>
      <c r="CBJ244" s="464"/>
      <c r="CBK244" s="464"/>
      <c r="CBL244" s="465"/>
      <c r="CBN244" s="463"/>
      <c r="CBO244" s="467"/>
      <c r="CBP244" s="467"/>
      <c r="CBQ244" s="464"/>
      <c r="CBR244" s="464"/>
      <c r="CBS244" s="464"/>
      <c r="CBT244" s="465"/>
      <c r="CBV244" s="463"/>
      <c r="CBW244" s="467"/>
      <c r="CBX244" s="467"/>
      <c r="CBY244" s="464"/>
      <c r="CBZ244" s="464"/>
      <c r="CCA244" s="464"/>
      <c r="CCB244" s="465"/>
      <c r="CCD244" s="463"/>
      <c r="CCE244" s="467"/>
      <c r="CCF244" s="467"/>
      <c r="CCG244" s="464"/>
      <c r="CCH244" s="464"/>
      <c r="CCI244" s="464"/>
      <c r="CCJ244" s="465"/>
      <c r="CCL244" s="463"/>
      <c r="CCM244" s="467"/>
      <c r="CCN244" s="467"/>
      <c r="CCO244" s="464"/>
      <c r="CCP244" s="464"/>
      <c r="CCQ244" s="464"/>
      <c r="CCR244" s="465"/>
      <c r="CCT244" s="463"/>
      <c r="CCU244" s="467"/>
      <c r="CCV244" s="467"/>
      <c r="CCW244" s="464"/>
      <c r="CCX244" s="464"/>
      <c r="CCY244" s="464"/>
      <c r="CCZ244" s="465"/>
      <c r="CDB244" s="463"/>
      <c r="CDC244" s="467"/>
      <c r="CDD244" s="467"/>
      <c r="CDE244" s="464"/>
      <c r="CDF244" s="464"/>
      <c r="CDG244" s="464"/>
      <c r="CDH244" s="465"/>
      <c r="CDJ244" s="463"/>
      <c r="CDK244" s="467"/>
      <c r="CDL244" s="467"/>
      <c r="CDM244" s="464"/>
      <c r="CDN244" s="464"/>
      <c r="CDO244" s="464"/>
      <c r="CDP244" s="465"/>
      <c r="CDR244" s="463"/>
      <c r="CDS244" s="467"/>
      <c r="CDT244" s="467"/>
      <c r="CDU244" s="464"/>
      <c r="CDV244" s="464"/>
      <c r="CDW244" s="464"/>
      <c r="CDX244" s="465"/>
      <c r="CDZ244" s="463"/>
      <c r="CEA244" s="467"/>
      <c r="CEB244" s="467"/>
      <c r="CEC244" s="464"/>
      <c r="CED244" s="464"/>
      <c r="CEE244" s="464"/>
      <c r="CEF244" s="465"/>
      <c r="CEH244" s="463"/>
      <c r="CEI244" s="467"/>
      <c r="CEJ244" s="467"/>
      <c r="CEK244" s="464"/>
      <c r="CEL244" s="464"/>
      <c r="CEM244" s="464"/>
      <c r="CEN244" s="465"/>
      <c r="CEP244" s="463"/>
      <c r="CEQ244" s="467"/>
      <c r="CER244" s="467"/>
      <c r="CES244" s="464"/>
      <c r="CET244" s="464"/>
      <c r="CEU244" s="464"/>
      <c r="CEV244" s="465"/>
      <c r="CEX244" s="463"/>
      <c r="CEY244" s="467"/>
      <c r="CEZ244" s="467"/>
      <c r="CFA244" s="464"/>
      <c r="CFB244" s="464"/>
      <c r="CFC244" s="464"/>
      <c r="CFD244" s="465"/>
      <c r="CFF244" s="463"/>
      <c r="CFG244" s="467"/>
      <c r="CFH244" s="467"/>
      <c r="CFI244" s="464"/>
      <c r="CFJ244" s="464"/>
      <c r="CFK244" s="464"/>
      <c r="CFL244" s="465"/>
      <c r="CFN244" s="463"/>
      <c r="CFO244" s="467"/>
      <c r="CFP244" s="467"/>
      <c r="CFQ244" s="464"/>
      <c r="CFR244" s="464"/>
      <c r="CFS244" s="464"/>
      <c r="CFT244" s="465"/>
      <c r="CFV244" s="463"/>
      <c r="CFW244" s="467"/>
      <c r="CFX244" s="467"/>
      <c r="CFY244" s="464"/>
      <c r="CFZ244" s="464"/>
      <c r="CGA244" s="464"/>
      <c r="CGB244" s="465"/>
      <c r="CGD244" s="463"/>
      <c r="CGE244" s="467"/>
      <c r="CGF244" s="467"/>
      <c r="CGG244" s="464"/>
      <c r="CGH244" s="464"/>
      <c r="CGI244" s="464"/>
      <c r="CGJ244" s="465"/>
      <c r="CGL244" s="463"/>
      <c r="CGM244" s="467"/>
      <c r="CGN244" s="467"/>
      <c r="CGO244" s="464"/>
      <c r="CGP244" s="464"/>
      <c r="CGQ244" s="464"/>
      <c r="CGR244" s="465"/>
      <c r="CGT244" s="463"/>
      <c r="CGU244" s="467"/>
      <c r="CGV244" s="467"/>
      <c r="CGW244" s="464"/>
      <c r="CGX244" s="464"/>
      <c r="CGY244" s="464"/>
      <c r="CGZ244" s="465"/>
      <c r="CHB244" s="463"/>
      <c r="CHC244" s="467"/>
      <c r="CHD244" s="467"/>
      <c r="CHE244" s="464"/>
      <c r="CHF244" s="464"/>
      <c r="CHG244" s="464"/>
      <c r="CHH244" s="465"/>
      <c r="CHJ244" s="463"/>
      <c r="CHK244" s="467"/>
      <c r="CHL244" s="467"/>
      <c r="CHM244" s="464"/>
      <c r="CHN244" s="464"/>
      <c r="CHO244" s="464"/>
      <c r="CHP244" s="465"/>
      <c r="CHR244" s="463"/>
      <c r="CHS244" s="467"/>
      <c r="CHT244" s="467"/>
      <c r="CHU244" s="464"/>
      <c r="CHV244" s="464"/>
      <c r="CHW244" s="464"/>
      <c r="CHX244" s="465"/>
      <c r="CHZ244" s="463"/>
      <c r="CIA244" s="467"/>
      <c r="CIB244" s="467"/>
      <c r="CIC244" s="464"/>
      <c r="CID244" s="464"/>
      <c r="CIE244" s="464"/>
      <c r="CIF244" s="465"/>
      <c r="CIH244" s="463"/>
      <c r="CII244" s="467"/>
      <c r="CIJ244" s="467"/>
      <c r="CIK244" s="464"/>
      <c r="CIL244" s="464"/>
      <c r="CIM244" s="464"/>
      <c r="CIN244" s="465"/>
      <c r="CIP244" s="463"/>
      <c r="CIQ244" s="467"/>
      <c r="CIR244" s="467"/>
      <c r="CIS244" s="464"/>
      <c r="CIT244" s="464"/>
      <c r="CIU244" s="464"/>
      <c r="CIV244" s="465"/>
      <c r="CIX244" s="463"/>
      <c r="CIY244" s="467"/>
      <c r="CIZ244" s="467"/>
      <c r="CJA244" s="464"/>
      <c r="CJB244" s="464"/>
      <c r="CJC244" s="464"/>
      <c r="CJD244" s="465"/>
      <c r="CJF244" s="463"/>
      <c r="CJG244" s="467"/>
      <c r="CJH244" s="467"/>
      <c r="CJI244" s="464"/>
      <c r="CJJ244" s="464"/>
      <c r="CJK244" s="464"/>
      <c r="CJL244" s="465"/>
      <c r="CJN244" s="463"/>
      <c r="CJO244" s="467"/>
      <c r="CJP244" s="467"/>
      <c r="CJQ244" s="464"/>
      <c r="CJR244" s="464"/>
      <c r="CJS244" s="464"/>
      <c r="CJT244" s="465"/>
      <c r="CJV244" s="463"/>
      <c r="CJW244" s="467"/>
      <c r="CJX244" s="467"/>
      <c r="CJY244" s="464"/>
      <c r="CJZ244" s="464"/>
      <c r="CKA244" s="464"/>
      <c r="CKB244" s="465"/>
      <c r="CKD244" s="463"/>
      <c r="CKE244" s="467"/>
      <c r="CKF244" s="467"/>
      <c r="CKG244" s="464"/>
      <c r="CKH244" s="464"/>
      <c r="CKI244" s="464"/>
      <c r="CKJ244" s="465"/>
      <c r="CKL244" s="463"/>
      <c r="CKM244" s="467"/>
      <c r="CKN244" s="467"/>
      <c r="CKO244" s="464"/>
      <c r="CKP244" s="464"/>
      <c r="CKQ244" s="464"/>
      <c r="CKR244" s="465"/>
      <c r="CKT244" s="463"/>
      <c r="CKU244" s="467"/>
      <c r="CKV244" s="467"/>
      <c r="CKW244" s="464"/>
      <c r="CKX244" s="464"/>
      <c r="CKY244" s="464"/>
      <c r="CKZ244" s="465"/>
      <c r="CLB244" s="463"/>
      <c r="CLC244" s="467"/>
      <c r="CLD244" s="467"/>
      <c r="CLE244" s="464"/>
      <c r="CLF244" s="464"/>
      <c r="CLG244" s="464"/>
      <c r="CLH244" s="465"/>
      <c r="CLJ244" s="463"/>
      <c r="CLK244" s="467"/>
      <c r="CLL244" s="467"/>
      <c r="CLM244" s="464"/>
      <c r="CLN244" s="464"/>
      <c r="CLO244" s="464"/>
      <c r="CLP244" s="465"/>
      <c r="CLR244" s="463"/>
      <c r="CLS244" s="467"/>
      <c r="CLT244" s="467"/>
      <c r="CLU244" s="464"/>
      <c r="CLV244" s="464"/>
      <c r="CLW244" s="464"/>
      <c r="CLX244" s="465"/>
      <c r="CLZ244" s="463"/>
      <c r="CMA244" s="467"/>
      <c r="CMB244" s="467"/>
      <c r="CMC244" s="464"/>
      <c r="CMD244" s="464"/>
      <c r="CME244" s="464"/>
      <c r="CMF244" s="465"/>
      <c r="CMH244" s="463"/>
      <c r="CMI244" s="467"/>
      <c r="CMJ244" s="467"/>
      <c r="CMK244" s="464"/>
      <c r="CML244" s="464"/>
      <c r="CMM244" s="464"/>
      <c r="CMN244" s="465"/>
      <c r="CMP244" s="463"/>
      <c r="CMQ244" s="467"/>
      <c r="CMR244" s="467"/>
      <c r="CMS244" s="464"/>
      <c r="CMT244" s="464"/>
      <c r="CMU244" s="464"/>
      <c r="CMV244" s="465"/>
      <c r="CMX244" s="463"/>
      <c r="CMY244" s="467"/>
      <c r="CMZ244" s="467"/>
      <c r="CNA244" s="464"/>
      <c r="CNB244" s="464"/>
      <c r="CNC244" s="464"/>
      <c r="CND244" s="465"/>
      <c r="CNF244" s="463"/>
      <c r="CNG244" s="467"/>
      <c r="CNH244" s="467"/>
      <c r="CNI244" s="464"/>
      <c r="CNJ244" s="464"/>
      <c r="CNK244" s="464"/>
      <c r="CNL244" s="465"/>
      <c r="CNN244" s="463"/>
      <c r="CNO244" s="467"/>
      <c r="CNP244" s="467"/>
      <c r="CNQ244" s="464"/>
      <c r="CNR244" s="464"/>
      <c r="CNS244" s="464"/>
      <c r="CNT244" s="465"/>
      <c r="CNV244" s="463"/>
      <c r="CNW244" s="467"/>
      <c r="CNX244" s="467"/>
      <c r="CNY244" s="464"/>
      <c r="CNZ244" s="464"/>
      <c r="COA244" s="464"/>
      <c r="COB244" s="465"/>
      <c r="COD244" s="463"/>
      <c r="COE244" s="467"/>
      <c r="COF244" s="467"/>
      <c r="COG244" s="464"/>
      <c r="COH244" s="464"/>
      <c r="COI244" s="464"/>
      <c r="COJ244" s="465"/>
      <c r="COL244" s="463"/>
      <c r="COM244" s="467"/>
      <c r="CON244" s="467"/>
      <c r="COO244" s="464"/>
      <c r="COP244" s="464"/>
      <c r="COQ244" s="464"/>
      <c r="COR244" s="465"/>
      <c r="COT244" s="463"/>
      <c r="COU244" s="467"/>
      <c r="COV244" s="467"/>
      <c r="COW244" s="464"/>
      <c r="COX244" s="464"/>
      <c r="COY244" s="464"/>
      <c r="COZ244" s="465"/>
      <c r="CPB244" s="463"/>
      <c r="CPC244" s="467"/>
      <c r="CPD244" s="467"/>
      <c r="CPE244" s="464"/>
      <c r="CPF244" s="464"/>
      <c r="CPG244" s="464"/>
      <c r="CPH244" s="465"/>
      <c r="CPJ244" s="463"/>
      <c r="CPK244" s="467"/>
      <c r="CPL244" s="467"/>
      <c r="CPM244" s="464"/>
      <c r="CPN244" s="464"/>
      <c r="CPO244" s="464"/>
      <c r="CPP244" s="465"/>
      <c r="CPR244" s="463"/>
      <c r="CPS244" s="467"/>
      <c r="CPT244" s="467"/>
      <c r="CPU244" s="464"/>
      <c r="CPV244" s="464"/>
      <c r="CPW244" s="464"/>
      <c r="CPX244" s="465"/>
      <c r="CPZ244" s="463"/>
      <c r="CQA244" s="467"/>
      <c r="CQB244" s="467"/>
      <c r="CQC244" s="464"/>
      <c r="CQD244" s="464"/>
      <c r="CQE244" s="464"/>
      <c r="CQF244" s="465"/>
      <c r="CQH244" s="463"/>
      <c r="CQI244" s="467"/>
      <c r="CQJ244" s="467"/>
      <c r="CQK244" s="464"/>
      <c r="CQL244" s="464"/>
      <c r="CQM244" s="464"/>
      <c r="CQN244" s="465"/>
      <c r="CQP244" s="463"/>
      <c r="CQQ244" s="467"/>
      <c r="CQR244" s="467"/>
      <c r="CQS244" s="464"/>
      <c r="CQT244" s="464"/>
      <c r="CQU244" s="464"/>
      <c r="CQV244" s="465"/>
      <c r="CQX244" s="463"/>
      <c r="CQY244" s="467"/>
      <c r="CQZ244" s="467"/>
      <c r="CRA244" s="464"/>
      <c r="CRB244" s="464"/>
      <c r="CRC244" s="464"/>
      <c r="CRD244" s="465"/>
      <c r="CRF244" s="463"/>
      <c r="CRG244" s="467"/>
      <c r="CRH244" s="467"/>
      <c r="CRI244" s="464"/>
      <c r="CRJ244" s="464"/>
      <c r="CRK244" s="464"/>
      <c r="CRL244" s="465"/>
      <c r="CRN244" s="463"/>
      <c r="CRO244" s="467"/>
      <c r="CRP244" s="467"/>
      <c r="CRQ244" s="464"/>
      <c r="CRR244" s="464"/>
      <c r="CRS244" s="464"/>
      <c r="CRT244" s="465"/>
      <c r="CRV244" s="463"/>
      <c r="CRW244" s="467"/>
      <c r="CRX244" s="467"/>
      <c r="CRY244" s="464"/>
      <c r="CRZ244" s="464"/>
      <c r="CSA244" s="464"/>
      <c r="CSB244" s="465"/>
      <c r="CSD244" s="463"/>
      <c r="CSE244" s="467"/>
      <c r="CSF244" s="467"/>
      <c r="CSG244" s="464"/>
      <c r="CSH244" s="464"/>
      <c r="CSI244" s="464"/>
      <c r="CSJ244" s="465"/>
      <c r="CSL244" s="463"/>
      <c r="CSM244" s="467"/>
      <c r="CSN244" s="467"/>
      <c r="CSO244" s="464"/>
      <c r="CSP244" s="464"/>
      <c r="CSQ244" s="464"/>
      <c r="CSR244" s="465"/>
      <c r="CST244" s="463"/>
      <c r="CSU244" s="467"/>
      <c r="CSV244" s="467"/>
      <c r="CSW244" s="464"/>
      <c r="CSX244" s="464"/>
      <c r="CSY244" s="464"/>
      <c r="CSZ244" s="465"/>
      <c r="CTB244" s="463"/>
      <c r="CTC244" s="467"/>
      <c r="CTD244" s="467"/>
      <c r="CTE244" s="464"/>
      <c r="CTF244" s="464"/>
      <c r="CTG244" s="464"/>
      <c r="CTH244" s="465"/>
      <c r="CTJ244" s="463"/>
      <c r="CTK244" s="467"/>
      <c r="CTL244" s="467"/>
      <c r="CTM244" s="464"/>
      <c r="CTN244" s="464"/>
      <c r="CTO244" s="464"/>
      <c r="CTP244" s="465"/>
      <c r="CTR244" s="463"/>
      <c r="CTS244" s="467"/>
      <c r="CTT244" s="467"/>
      <c r="CTU244" s="464"/>
      <c r="CTV244" s="464"/>
      <c r="CTW244" s="464"/>
      <c r="CTX244" s="465"/>
      <c r="CTZ244" s="463"/>
      <c r="CUA244" s="467"/>
      <c r="CUB244" s="467"/>
      <c r="CUC244" s="464"/>
      <c r="CUD244" s="464"/>
      <c r="CUE244" s="464"/>
      <c r="CUF244" s="465"/>
      <c r="CUH244" s="463"/>
      <c r="CUI244" s="467"/>
      <c r="CUJ244" s="467"/>
      <c r="CUK244" s="464"/>
      <c r="CUL244" s="464"/>
      <c r="CUM244" s="464"/>
      <c r="CUN244" s="465"/>
      <c r="CUP244" s="463"/>
      <c r="CUQ244" s="467"/>
      <c r="CUR244" s="467"/>
      <c r="CUS244" s="464"/>
      <c r="CUT244" s="464"/>
      <c r="CUU244" s="464"/>
      <c r="CUV244" s="465"/>
      <c r="CUX244" s="463"/>
      <c r="CUY244" s="467"/>
      <c r="CUZ244" s="467"/>
      <c r="CVA244" s="464"/>
      <c r="CVB244" s="464"/>
      <c r="CVC244" s="464"/>
      <c r="CVD244" s="465"/>
      <c r="CVF244" s="463"/>
      <c r="CVG244" s="467"/>
      <c r="CVH244" s="467"/>
      <c r="CVI244" s="464"/>
      <c r="CVJ244" s="464"/>
      <c r="CVK244" s="464"/>
      <c r="CVL244" s="465"/>
      <c r="CVN244" s="463"/>
      <c r="CVO244" s="467"/>
      <c r="CVP244" s="467"/>
      <c r="CVQ244" s="464"/>
      <c r="CVR244" s="464"/>
      <c r="CVS244" s="464"/>
      <c r="CVT244" s="465"/>
      <c r="CVV244" s="463"/>
      <c r="CVW244" s="467"/>
      <c r="CVX244" s="467"/>
      <c r="CVY244" s="464"/>
      <c r="CVZ244" s="464"/>
      <c r="CWA244" s="464"/>
      <c r="CWB244" s="465"/>
      <c r="CWD244" s="463"/>
      <c r="CWE244" s="467"/>
      <c r="CWF244" s="467"/>
      <c r="CWG244" s="464"/>
      <c r="CWH244" s="464"/>
      <c r="CWI244" s="464"/>
      <c r="CWJ244" s="465"/>
      <c r="CWL244" s="463"/>
      <c r="CWM244" s="467"/>
      <c r="CWN244" s="467"/>
      <c r="CWO244" s="464"/>
      <c r="CWP244" s="464"/>
      <c r="CWQ244" s="464"/>
      <c r="CWR244" s="465"/>
      <c r="CWT244" s="463"/>
      <c r="CWU244" s="467"/>
      <c r="CWV244" s="467"/>
      <c r="CWW244" s="464"/>
      <c r="CWX244" s="464"/>
      <c r="CWY244" s="464"/>
      <c r="CWZ244" s="465"/>
      <c r="CXB244" s="463"/>
      <c r="CXC244" s="467"/>
      <c r="CXD244" s="467"/>
      <c r="CXE244" s="464"/>
      <c r="CXF244" s="464"/>
      <c r="CXG244" s="464"/>
      <c r="CXH244" s="465"/>
      <c r="CXJ244" s="463"/>
      <c r="CXK244" s="467"/>
      <c r="CXL244" s="467"/>
      <c r="CXM244" s="464"/>
      <c r="CXN244" s="464"/>
      <c r="CXO244" s="464"/>
      <c r="CXP244" s="465"/>
      <c r="CXR244" s="463"/>
      <c r="CXS244" s="467"/>
      <c r="CXT244" s="467"/>
      <c r="CXU244" s="464"/>
      <c r="CXV244" s="464"/>
      <c r="CXW244" s="464"/>
      <c r="CXX244" s="465"/>
      <c r="CXZ244" s="463"/>
      <c r="CYA244" s="467"/>
      <c r="CYB244" s="467"/>
      <c r="CYC244" s="464"/>
      <c r="CYD244" s="464"/>
      <c r="CYE244" s="464"/>
      <c r="CYF244" s="465"/>
      <c r="CYH244" s="463"/>
      <c r="CYI244" s="467"/>
      <c r="CYJ244" s="467"/>
      <c r="CYK244" s="464"/>
      <c r="CYL244" s="464"/>
      <c r="CYM244" s="464"/>
      <c r="CYN244" s="465"/>
      <c r="CYP244" s="463"/>
      <c r="CYQ244" s="467"/>
      <c r="CYR244" s="467"/>
      <c r="CYS244" s="464"/>
      <c r="CYT244" s="464"/>
      <c r="CYU244" s="464"/>
      <c r="CYV244" s="465"/>
      <c r="CYX244" s="463"/>
      <c r="CYY244" s="467"/>
      <c r="CYZ244" s="467"/>
      <c r="CZA244" s="464"/>
      <c r="CZB244" s="464"/>
      <c r="CZC244" s="464"/>
      <c r="CZD244" s="465"/>
      <c r="CZF244" s="463"/>
      <c r="CZG244" s="467"/>
      <c r="CZH244" s="467"/>
      <c r="CZI244" s="464"/>
      <c r="CZJ244" s="464"/>
      <c r="CZK244" s="464"/>
      <c r="CZL244" s="465"/>
      <c r="CZN244" s="463"/>
      <c r="CZO244" s="467"/>
      <c r="CZP244" s="467"/>
      <c r="CZQ244" s="464"/>
      <c r="CZR244" s="464"/>
      <c r="CZS244" s="464"/>
      <c r="CZT244" s="465"/>
      <c r="CZV244" s="463"/>
      <c r="CZW244" s="467"/>
      <c r="CZX244" s="467"/>
      <c r="CZY244" s="464"/>
      <c r="CZZ244" s="464"/>
      <c r="DAA244" s="464"/>
      <c r="DAB244" s="465"/>
      <c r="DAD244" s="463"/>
      <c r="DAE244" s="467"/>
      <c r="DAF244" s="467"/>
      <c r="DAG244" s="464"/>
      <c r="DAH244" s="464"/>
      <c r="DAI244" s="464"/>
      <c r="DAJ244" s="465"/>
      <c r="DAL244" s="463"/>
      <c r="DAM244" s="467"/>
      <c r="DAN244" s="467"/>
      <c r="DAO244" s="464"/>
      <c r="DAP244" s="464"/>
      <c r="DAQ244" s="464"/>
      <c r="DAR244" s="465"/>
      <c r="DAT244" s="463"/>
      <c r="DAU244" s="467"/>
      <c r="DAV244" s="467"/>
      <c r="DAW244" s="464"/>
      <c r="DAX244" s="464"/>
      <c r="DAY244" s="464"/>
      <c r="DAZ244" s="465"/>
      <c r="DBB244" s="463"/>
      <c r="DBC244" s="467"/>
      <c r="DBD244" s="467"/>
      <c r="DBE244" s="464"/>
      <c r="DBF244" s="464"/>
      <c r="DBG244" s="464"/>
      <c r="DBH244" s="465"/>
      <c r="DBJ244" s="463"/>
      <c r="DBK244" s="467"/>
      <c r="DBL244" s="467"/>
      <c r="DBM244" s="464"/>
      <c r="DBN244" s="464"/>
      <c r="DBO244" s="464"/>
      <c r="DBP244" s="465"/>
      <c r="DBR244" s="463"/>
      <c r="DBS244" s="467"/>
      <c r="DBT244" s="467"/>
      <c r="DBU244" s="464"/>
      <c r="DBV244" s="464"/>
      <c r="DBW244" s="464"/>
      <c r="DBX244" s="465"/>
      <c r="DBZ244" s="463"/>
      <c r="DCA244" s="467"/>
      <c r="DCB244" s="467"/>
      <c r="DCC244" s="464"/>
      <c r="DCD244" s="464"/>
      <c r="DCE244" s="464"/>
      <c r="DCF244" s="465"/>
      <c r="DCH244" s="463"/>
      <c r="DCI244" s="467"/>
      <c r="DCJ244" s="467"/>
      <c r="DCK244" s="464"/>
      <c r="DCL244" s="464"/>
      <c r="DCM244" s="464"/>
      <c r="DCN244" s="465"/>
      <c r="DCP244" s="463"/>
      <c r="DCQ244" s="467"/>
      <c r="DCR244" s="467"/>
      <c r="DCS244" s="464"/>
      <c r="DCT244" s="464"/>
      <c r="DCU244" s="464"/>
      <c r="DCV244" s="465"/>
      <c r="DCX244" s="463"/>
      <c r="DCY244" s="467"/>
      <c r="DCZ244" s="467"/>
      <c r="DDA244" s="464"/>
      <c r="DDB244" s="464"/>
      <c r="DDC244" s="464"/>
      <c r="DDD244" s="465"/>
      <c r="DDF244" s="463"/>
      <c r="DDG244" s="467"/>
      <c r="DDH244" s="467"/>
      <c r="DDI244" s="464"/>
      <c r="DDJ244" s="464"/>
      <c r="DDK244" s="464"/>
      <c r="DDL244" s="465"/>
      <c r="DDN244" s="463"/>
      <c r="DDO244" s="467"/>
      <c r="DDP244" s="467"/>
      <c r="DDQ244" s="464"/>
      <c r="DDR244" s="464"/>
      <c r="DDS244" s="464"/>
      <c r="DDT244" s="465"/>
      <c r="DDV244" s="463"/>
      <c r="DDW244" s="467"/>
      <c r="DDX244" s="467"/>
      <c r="DDY244" s="464"/>
      <c r="DDZ244" s="464"/>
      <c r="DEA244" s="464"/>
      <c r="DEB244" s="465"/>
      <c r="DED244" s="463"/>
      <c r="DEE244" s="467"/>
      <c r="DEF244" s="467"/>
      <c r="DEG244" s="464"/>
      <c r="DEH244" s="464"/>
      <c r="DEI244" s="464"/>
      <c r="DEJ244" s="465"/>
      <c r="DEL244" s="463"/>
      <c r="DEM244" s="467"/>
      <c r="DEN244" s="467"/>
      <c r="DEO244" s="464"/>
      <c r="DEP244" s="464"/>
      <c r="DEQ244" s="464"/>
      <c r="DER244" s="465"/>
      <c r="DET244" s="463"/>
      <c r="DEU244" s="467"/>
      <c r="DEV244" s="467"/>
      <c r="DEW244" s="464"/>
      <c r="DEX244" s="464"/>
      <c r="DEY244" s="464"/>
      <c r="DEZ244" s="465"/>
      <c r="DFB244" s="463"/>
      <c r="DFC244" s="467"/>
      <c r="DFD244" s="467"/>
      <c r="DFE244" s="464"/>
      <c r="DFF244" s="464"/>
      <c r="DFG244" s="464"/>
      <c r="DFH244" s="465"/>
      <c r="DFJ244" s="463"/>
      <c r="DFK244" s="467"/>
      <c r="DFL244" s="467"/>
      <c r="DFM244" s="464"/>
      <c r="DFN244" s="464"/>
      <c r="DFO244" s="464"/>
      <c r="DFP244" s="465"/>
      <c r="DFR244" s="463"/>
      <c r="DFS244" s="467"/>
      <c r="DFT244" s="467"/>
      <c r="DFU244" s="464"/>
      <c r="DFV244" s="464"/>
      <c r="DFW244" s="464"/>
      <c r="DFX244" s="465"/>
      <c r="DFZ244" s="463"/>
      <c r="DGA244" s="467"/>
      <c r="DGB244" s="467"/>
      <c r="DGC244" s="464"/>
      <c r="DGD244" s="464"/>
      <c r="DGE244" s="464"/>
      <c r="DGF244" s="465"/>
      <c r="DGH244" s="463"/>
      <c r="DGI244" s="467"/>
      <c r="DGJ244" s="467"/>
      <c r="DGK244" s="464"/>
      <c r="DGL244" s="464"/>
      <c r="DGM244" s="464"/>
      <c r="DGN244" s="465"/>
      <c r="DGP244" s="463"/>
      <c r="DGQ244" s="467"/>
      <c r="DGR244" s="467"/>
      <c r="DGS244" s="464"/>
      <c r="DGT244" s="464"/>
      <c r="DGU244" s="464"/>
      <c r="DGV244" s="465"/>
      <c r="DGX244" s="463"/>
      <c r="DGY244" s="467"/>
      <c r="DGZ244" s="467"/>
      <c r="DHA244" s="464"/>
      <c r="DHB244" s="464"/>
      <c r="DHC244" s="464"/>
      <c r="DHD244" s="465"/>
      <c r="DHF244" s="463"/>
      <c r="DHG244" s="467"/>
      <c r="DHH244" s="467"/>
      <c r="DHI244" s="464"/>
      <c r="DHJ244" s="464"/>
      <c r="DHK244" s="464"/>
      <c r="DHL244" s="465"/>
      <c r="DHN244" s="463"/>
      <c r="DHO244" s="467"/>
      <c r="DHP244" s="467"/>
      <c r="DHQ244" s="464"/>
      <c r="DHR244" s="464"/>
      <c r="DHS244" s="464"/>
      <c r="DHT244" s="465"/>
      <c r="DHV244" s="463"/>
      <c r="DHW244" s="467"/>
      <c r="DHX244" s="467"/>
      <c r="DHY244" s="464"/>
      <c r="DHZ244" s="464"/>
      <c r="DIA244" s="464"/>
      <c r="DIB244" s="465"/>
      <c r="DID244" s="463"/>
      <c r="DIE244" s="467"/>
      <c r="DIF244" s="467"/>
      <c r="DIG244" s="464"/>
      <c r="DIH244" s="464"/>
      <c r="DII244" s="464"/>
      <c r="DIJ244" s="465"/>
      <c r="DIL244" s="463"/>
      <c r="DIM244" s="467"/>
      <c r="DIN244" s="467"/>
      <c r="DIO244" s="464"/>
      <c r="DIP244" s="464"/>
      <c r="DIQ244" s="464"/>
      <c r="DIR244" s="465"/>
      <c r="DIT244" s="463"/>
      <c r="DIU244" s="467"/>
      <c r="DIV244" s="467"/>
      <c r="DIW244" s="464"/>
      <c r="DIX244" s="464"/>
      <c r="DIY244" s="464"/>
      <c r="DIZ244" s="465"/>
      <c r="DJB244" s="463"/>
      <c r="DJC244" s="467"/>
      <c r="DJD244" s="467"/>
      <c r="DJE244" s="464"/>
      <c r="DJF244" s="464"/>
      <c r="DJG244" s="464"/>
      <c r="DJH244" s="465"/>
      <c r="DJJ244" s="463"/>
      <c r="DJK244" s="467"/>
      <c r="DJL244" s="467"/>
      <c r="DJM244" s="464"/>
      <c r="DJN244" s="464"/>
      <c r="DJO244" s="464"/>
      <c r="DJP244" s="465"/>
      <c r="DJR244" s="463"/>
      <c r="DJS244" s="467"/>
      <c r="DJT244" s="467"/>
      <c r="DJU244" s="464"/>
      <c r="DJV244" s="464"/>
      <c r="DJW244" s="464"/>
      <c r="DJX244" s="465"/>
      <c r="DJZ244" s="463"/>
      <c r="DKA244" s="467"/>
      <c r="DKB244" s="467"/>
      <c r="DKC244" s="464"/>
      <c r="DKD244" s="464"/>
      <c r="DKE244" s="464"/>
      <c r="DKF244" s="465"/>
      <c r="DKH244" s="463"/>
      <c r="DKI244" s="467"/>
      <c r="DKJ244" s="467"/>
      <c r="DKK244" s="464"/>
      <c r="DKL244" s="464"/>
      <c r="DKM244" s="464"/>
      <c r="DKN244" s="465"/>
      <c r="DKP244" s="463"/>
      <c r="DKQ244" s="467"/>
      <c r="DKR244" s="467"/>
      <c r="DKS244" s="464"/>
      <c r="DKT244" s="464"/>
      <c r="DKU244" s="464"/>
      <c r="DKV244" s="465"/>
      <c r="DKX244" s="463"/>
      <c r="DKY244" s="467"/>
      <c r="DKZ244" s="467"/>
      <c r="DLA244" s="464"/>
      <c r="DLB244" s="464"/>
      <c r="DLC244" s="464"/>
      <c r="DLD244" s="465"/>
      <c r="DLF244" s="463"/>
      <c r="DLG244" s="467"/>
      <c r="DLH244" s="467"/>
      <c r="DLI244" s="464"/>
      <c r="DLJ244" s="464"/>
      <c r="DLK244" s="464"/>
      <c r="DLL244" s="465"/>
      <c r="DLN244" s="463"/>
      <c r="DLO244" s="467"/>
      <c r="DLP244" s="467"/>
      <c r="DLQ244" s="464"/>
      <c r="DLR244" s="464"/>
      <c r="DLS244" s="464"/>
      <c r="DLT244" s="465"/>
      <c r="DLV244" s="463"/>
      <c r="DLW244" s="467"/>
      <c r="DLX244" s="467"/>
      <c r="DLY244" s="464"/>
      <c r="DLZ244" s="464"/>
      <c r="DMA244" s="464"/>
      <c r="DMB244" s="465"/>
      <c r="DMD244" s="463"/>
      <c r="DME244" s="467"/>
      <c r="DMF244" s="467"/>
      <c r="DMG244" s="464"/>
      <c r="DMH244" s="464"/>
      <c r="DMI244" s="464"/>
      <c r="DMJ244" s="465"/>
      <c r="DML244" s="463"/>
      <c r="DMM244" s="467"/>
      <c r="DMN244" s="467"/>
      <c r="DMO244" s="464"/>
      <c r="DMP244" s="464"/>
      <c r="DMQ244" s="464"/>
      <c r="DMR244" s="465"/>
      <c r="DMT244" s="463"/>
      <c r="DMU244" s="467"/>
      <c r="DMV244" s="467"/>
      <c r="DMW244" s="464"/>
      <c r="DMX244" s="464"/>
      <c r="DMY244" s="464"/>
      <c r="DMZ244" s="465"/>
      <c r="DNB244" s="463"/>
      <c r="DNC244" s="467"/>
      <c r="DND244" s="467"/>
      <c r="DNE244" s="464"/>
      <c r="DNF244" s="464"/>
      <c r="DNG244" s="464"/>
      <c r="DNH244" s="465"/>
      <c r="DNJ244" s="463"/>
      <c r="DNK244" s="467"/>
      <c r="DNL244" s="467"/>
      <c r="DNM244" s="464"/>
      <c r="DNN244" s="464"/>
      <c r="DNO244" s="464"/>
      <c r="DNP244" s="465"/>
      <c r="DNR244" s="463"/>
      <c r="DNS244" s="467"/>
      <c r="DNT244" s="467"/>
      <c r="DNU244" s="464"/>
      <c r="DNV244" s="464"/>
      <c r="DNW244" s="464"/>
      <c r="DNX244" s="465"/>
      <c r="DNZ244" s="463"/>
      <c r="DOA244" s="467"/>
      <c r="DOB244" s="467"/>
      <c r="DOC244" s="464"/>
      <c r="DOD244" s="464"/>
      <c r="DOE244" s="464"/>
      <c r="DOF244" s="465"/>
      <c r="DOH244" s="463"/>
      <c r="DOI244" s="467"/>
      <c r="DOJ244" s="467"/>
      <c r="DOK244" s="464"/>
      <c r="DOL244" s="464"/>
      <c r="DOM244" s="464"/>
      <c r="DON244" s="465"/>
      <c r="DOP244" s="463"/>
      <c r="DOQ244" s="467"/>
      <c r="DOR244" s="467"/>
      <c r="DOS244" s="464"/>
      <c r="DOT244" s="464"/>
      <c r="DOU244" s="464"/>
      <c r="DOV244" s="465"/>
      <c r="DOX244" s="463"/>
      <c r="DOY244" s="467"/>
      <c r="DOZ244" s="467"/>
      <c r="DPA244" s="464"/>
      <c r="DPB244" s="464"/>
      <c r="DPC244" s="464"/>
      <c r="DPD244" s="465"/>
      <c r="DPF244" s="463"/>
      <c r="DPG244" s="467"/>
      <c r="DPH244" s="467"/>
      <c r="DPI244" s="464"/>
      <c r="DPJ244" s="464"/>
      <c r="DPK244" s="464"/>
      <c r="DPL244" s="465"/>
      <c r="DPN244" s="463"/>
      <c r="DPO244" s="467"/>
      <c r="DPP244" s="467"/>
      <c r="DPQ244" s="464"/>
      <c r="DPR244" s="464"/>
      <c r="DPS244" s="464"/>
      <c r="DPT244" s="465"/>
      <c r="DPV244" s="463"/>
      <c r="DPW244" s="467"/>
      <c r="DPX244" s="467"/>
      <c r="DPY244" s="464"/>
      <c r="DPZ244" s="464"/>
      <c r="DQA244" s="464"/>
      <c r="DQB244" s="465"/>
      <c r="DQD244" s="463"/>
      <c r="DQE244" s="467"/>
      <c r="DQF244" s="467"/>
      <c r="DQG244" s="464"/>
      <c r="DQH244" s="464"/>
      <c r="DQI244" s="464"/>
      <c r="DQJ244" s="465"/>
      <c r="DQL244" s="463"/>
      <c r="DQM244" s="467"/>
      <c r="DQN244" s="467"/>
      <c r="DQO244" s="464"/>
      <c r="DQP244" s="464"/>
      <c r="DQQ244" s="464"/>
      <c r="DQR244" s="465"/>
      <c r="DQT244" s="463"/>
      <c r="DQU244" s="467"/>
      <c r="DQV244" s="467"/>
      <c r="DQW244" s="464"/>
      <c r="DQX244" s="464"/>
      <c r="DQY244" s="464"/>
      <c r="DQZ244" s="465"/>
      <c r="DRB244" s="463"/>
      <c r="DRC244" s="467"/>
      <c r="DRD244" s="467"/>
      <c r="DRE244" s="464"/>
      <c r="DRF244" s="464"/>
      <c r="DRG244" s="464"/>
      <c r="DRH244" s="465"/>
      <c r="DRJ244" s="463"/>
      <c r="DRK244" s="467"/>
      <c r="DRL244" s="467"/>
      <c r="DRM244" s="464"/>
      <c r="DRN244" s="464"/>
      <c r="DRO244" s="464"/>
      <c r="DRP244" s="465"/>
      <c r="DRR244" s="463"/>
      <c r="DRS244" s="467"/>
      <c r="DRT244" s="467"/>
      <c r="DRU244" s="464"/>
      <c r="DRV244" s="464"/>
      <c r="DRW244" s="464"/>
      <c r="DRX244" s="465"/>
      <c r="DRZ244" s="463"/>
      <c r="DSA244" s="467"/>
      <c r="DSB244" s="467"/>
      <c r="DSC244" s="464"/>
      <c r="DSD244" s="464"/>
      <c r="DSE244" s="464"/>
      <c r="DSF244" s="465"/>
      <c r="DSH244" s="463"/>
      <c r="DSI244" s="467"/>
      <c r="DSJ244" s="467"/>
      <c r="DSK244" s="464"/>
      <c r="DSL244" s="464"/>
      <c r="DSM244" s="464"/>
      <c r="DSN244" s="465"/>
      <c r="DSP244" s="463"/>
      <c r="DSQ244" s="467"/>
      <c r="DSR244" s="467"/>
      <c r="DSS244" s="464"/>
      <c r="DST244" s="464"/>
      <c r="DSU244" s="464"/>
      <c r="DSV244" s="465"/>
      <c r="DSX244" s="463"/>
      <c r="DSY244" s="467"/>
      <c r="DSZ244" s="467"/>
      <c r="DTA244" s="464"/>
      <c r="DTB244" s="464"/>
      <c r="DTC244" s="464"/>
      <c r="DTD244" s="465"/>
      <c r="DTF244" s="463"/>
      <c r="DTG244" s="467"/>
      <c r="DTH244" s="467"/>
      <c r="DTI244" s="464"/>
      <c r="DTJ244" s="464"/>
      <c r="DTK244" s="464"/>
      <c r="DTL244" s="465"/>
      <c r="DTN244" s="463"/>
      <c r="DTO244" s="467"/>
      <c r="DTP244" s="467"/>
      <c r="DTQ244" s="464"/>
      <c r="DTR244" s="464"/>
      <c r="DTS244" s="464"/>
      <c r="DTT244" s="465"/>
      <c r="DTV244" s="463"/>
      <c r="DTW244" s="467"/>
      <c r="DTX244" s="467"/>
      <c r="DTY244" s="464"/>
      <c r="DTZ244" s="464"/>
      <c r="DUA244" s="464"/>
      <c r="DUB244" s="465"/>
      <c r="DUD244" s="463"/>
      <c r="DUE244" s="467"/>
      <c r="DUF244" s="467"/>
      <c r="DUG244" s="464"/>
      <c r="DUH244" s="464"/>
      <c r="DUI244" s="464"/>
      <c r="DUJ244" s="465"/>
      <c r="DUL244" s="463"/>
      <c r="DUM244" s="467"/>
      <c r="DUN244" s="467"/>
      <c r="DUO244" s="464"/>
      <c r="DUP244" s="464"/>
      <c r="DUQ244" s="464"/>
      <c r="DUR244" s="465"/>
      <c r="DUT244" s="463"/>
      <c r="DUU244" s="467"/>
      <c r="DUV244" s="467"/>
      <c r="DUW244" s="464"/>
      <c r="DUX244" s="464"/>
      <c r="DUY244" s="464"/>
      <c r="DUZ244" s="465"/>
      <c r="DVB244" s="463"/>
      <c r="DVC244" s="467"/>
      <c r="DVD244" s="467"/>
      <c r="DVE244" s="464"/>
      <c r="DVF244" s="464"/>
      <c r="DVG244" s="464"/>
      <c r="DVH244" s="465"/>
      <c r="DVJ244" s="463"/>
      <c r="DVK244" s="467"/>
      <c r="DVL244" s="467"/>
      <c r="DVM244" s="464"/>
      <c r="DVN244" s="464"/>
      <c r="DVO244" s="464"/>
      <c r="DVP244" s="465"/>
      <c r="DVR244" s="463"/>
      <c r="DVS244" s="467"/>
      <c r="DVT244" s="467"/>
      <c r="DVU244" s="464"/>
      <c r="DVV244" s="464"/>
      <c r="DVW244" s="464"/>
      <c r="DVX244" s="465"/>
      <c r="DVZ244" s="463"/>
      <c r="DWA244" s="467"/>
      <c r="DWB244" s="467"/>
      <c r="DWC244" s="464"/>
      <c r="DWD244" s="464"/>
      <c r="DWE244" s="464"/>
      <c r="DWF244" s="465"/>
      <c r="DWH244" s="463"/>
      <c r="DWI244" s="467"/>
      <c r="DWJ244" s="467"/>
      <c r="DWK244" s="464"/>
      <c r="DWL244" s="464"/>
      <c r="DWM244" s="464"/>
      <c r="DWN244" s="465"/>
      <c r="DWP244" s="463"/>
      <c r="DWQ244" s="467"/>
      <c r="DWR244" s="467"/>
      <c r="DWS244" s="464"/>
      <c r="DWT244" s="464"/>
      <c r="DWU244" s="464"/>
      <c r="DWV244" s="465"/>
      <c r="DWX244" s="463"/>
      <c r="DWY244" s="467"/>
      <c r="DWZ244" s="467"/>
      <c r="DXA244" s="464"/>
      <c r="DXB244" s="464"/>
      <c r="DXC244" s="464"/>
      <c r="DXD244" s="465"/>
      <c r="DXF244" s="463"/>
      <c r="DXG244" s="467"/>
      <c r="DXH244" s="467"/>
      <c r="DXI244" s="464"/>
      <c r="DXJ244" s="464"/>
      <c r="DXK244" s="464"/>
      <c r="DXL244" s="465"/>
      <c r="DXN244" s="463"/>
      <c r="DXO244" s="467"/>
      <c r="DXP244" s="467"/>
      <c r="DXQ244" s="464"/>
      <c r="DXR244" s="464"/>
      <c r="DXS244" s="464"/>
      <c r="DXT244" s="465"/>
      <c r="DXV244" s="463"/>
      <c r="DXW244" s="467"/>
      <c r="DXX244" s="467"/>
      <c r="DXY244" s="464"/>
      <c r="DXZ244" s="464"/>
      <c r="DYA244" s="464"/>
      <c r="DYB244" s="465"/>
      <c r="DYD244" s="463"/>
      <c r="DYE244" s="467"/>
      <c r="DYF244" s="467"/>
      <c r="DYG244" s="464"/>
      <c r="DYH244" s="464"/>
      <c r="DYI244" s="464"/>
      <c r="DYJ244" s="465"/>
      <c r="DYL244" s="463"/>
      <c r="DYM244" s="467"/>
      <c r="DYN244" s="467"/>
      <c r="DYO244" s="464"/>
      <c r="DYP244" s="464"/>
      <c r="DYQ244" s="464"/>
      <c r="DYR244" s="465"/>
      <c r="DYT244" s="463"/>
      <c r="DYU244" s="467"/>
      <c r="DYV244" s="467"/>
      <c r="DYW244" s="464"/>
      <c r="DYX244" s="464"/>
      <c r="DYY244" s="464"/>
      <c r="DYZ244" s="465"/>
      <c r="DZB244" s="463"/>
      <c r="DZC244" s="467"/>
      <c r="DZD244" s="467"/>
      <c r="DZE244" s="464"/>
      <c r="DZF244" s="464"/>
      <c r="DZG244" s="464"/>
      <c r="DZH244" s="465"/>
      <c r="DZJ244" s="463"/>
      <c r="DZK244" s="467"/>
      <c r="DZL244" s="467"/>
      <c r="DZM244" s="464"/>
      <c r="DZN244" s="464"/>
      <c r="DZO244" s="464"/>
      <c r="DZP244" s="465"/>
      <c r="DZR244" s="463"/>
      <c r="DZS244" s="467"/>
      <c r="DZT244" s="467"/>
      <c r="DZU244" s="464"/>
      <c r="DZV244" s="464"/>
      <c r="DZW244" s="464"/>
      <c r="DZX244" s="465"/>
      <c r="DZZ244" s="463"/>
      <c r="EAA244" s="467"/>
      <c r="EAB244" s="467"/>
      <c r="EAC244" s="464"/>
      <c r="EAD244" s="464"/>
      <c r="EAE244" s="464"/>
      <c r="EAF244" s="465"/>
      <c r="EAH244" s="463"/>
      <c r="EAI244" s="467"/>
      <c r="EAJ244" s="467"/>
      <c r="EAK244" s="464"/>
      <c r="EAL244" s="464"/>
      <c r="EAM244" s="464"/>
      <c r="EAN244" s="465"/>
      <c r="EAP244" s="463"/>
      <c r="EAQ244" s="467"/>
      <c r="EAR244" s="467"/>
      <c r="EAS244" s="464"/>
      <c r="EAT244" s="464"/>
      <c r="EAU244" s="464"/>
      <c r="EAV244" s="465"/>
      <c r="EAX244" s="463"/>
      <c r="EAY244" s="467"/>
      <c r="EAZ244" s="467"/>
      <c r="EBA244" s="464"/>
      <c r="EBB244" s="464"/>
      <c r="EBC244" s="464"/>
      <c r="EBD244" s="465"/>
      <c r="EBF244" s="463"/>
      <c r="EBG244" s="467"/>
      <c r="EBH244" s="467"/>
      <c r="EBI244" s="464"/>
      <c r="EBJ244" s="464"/>
      <c r="EBK244" s="464"/>
      <c r="EBL244" s="465"/>
      <c r="EBN244" s="463"/>
      <c r="EBO244" s="467"/>
      <c r="EBP244" s="467"/>
      <c r="EBQ244" s="464"/>
      <c r="EBR244" s="464"/>
      <c r="EBS244" s="464"/>
      <c r="EBT244" s="465"/>
      <c r="EBV244" s="463"/>
      <c r="EBW244" s="467"/>
      <c r="EBX244" s="467"/>
      <c r="EBY244" s="464"/>
      <c r="EBZ244" s="464"/>
      <c r="ECA244" s="464"/>
      <c r="ECB244" s="465"/>
      <c r="ECD244" s="463"/>
      <c r="ECE244" s="467"/>
      <c r="ECF244" s="467"/>
      <c r="ECG244" s="464"/>
      <c r="ECH244" s="464"/>
      <c r="ECI244" s="464"/>
      <c r="ECJ244" s="465"/>
      <c r="ECL244" s="463"/>
      <c r="ECM244" s="467"/>
      <c r="ECN244" s="467"/>
      <c r="ECO244" s="464"/>
      <c r="ECP244" s="464"/>
      <c r="ECQ244" s="464"/>
      <c r="ECR244" s="465"/>
      <c r="ECT244" s="463"/>
      <c r="ECU244" s="467"/>
      <c r="ECV244" s="467"/>
      <c r="ECW244" s="464"/>
      <c r="ECX244" s="464"/>
      <c r="ECY244" s="464"/>
      <c r="ECZ244" s="465"/>
      <c r="EDB244" s="463"/>
      <c r="EDC244" s="467"/>
      <c r="EDD244" s="467"/>
      <c r="EDE244" s="464"/>
      <c r="EDF244" s="464"/>
      <c r="EDG244" s="464"/>
      <c r="EDH244" s="465"/>
      <c r="EDJ244" s="463"/>
      <c r="EDK244" s="467"/>
      <c r="EDL244" s="467"/>
      <c r="EDM244" s="464"/>
      <c r="EDN244" s="464"/>
      <c r="EDO244" s="464"/>
      <c r="EDP244" s="465"/>
      <c r="EDR244" s="463"/>
      <c r="EDS244" s="467"/>
      <c r="EDT244" s="467"/>
      <c r="EDU244" s="464"/>
      <c r="EDV244" s="464"/>
      <c r="EDW244" s="464"/>
      <c r="EDX244" s="465"/>
      <c r="EDZ244" s="463"/>
      <c r="EEA244" s="467"/>
      <c r="EEB244" s="467"/>
      <c r="EEC244" s="464"/>
      <c r="EED244" s="464"/>
      <c r="EEE244" s="464"/>
      <c r="EEF244" s="465"/>
      <c r="EEH244" s="463"/>
      <c r="EEI244" s="467"/>
      <c r="EEJ244" s="467"/>
      <c r="EEK244" s="464"/>
      <c r="EEL244" s="464"/>
      <c r="EEM244" s="464"/>
      <c r="EEN244" s="465"/>
      <c r="EEP244" s="463"/>
      <c r="EEQ244" s="467"/>
      <c r="EER244" s="467"/>
      <c r="EES244" s="464"/>
      <c r="EET244" s="464"/>
      <c r="EEU244" s="464"/>
      <c r="EEV244" s="465"/>
      <c r="EEX244" s="463"/>
      <c r="EEY244" s="467"/>
      <c r="EEZ244" s="467"/>
      <c r="EFA244" s="464"/>
      <c r="EFB244" s="464"/>
      <c r="EFC244" s="464"/>
      <c r="EFD244" s="465"/>
      <c r="EFF244" s="463"/>
      <c r="EFG244" s="467"/>
      <c r="EFH244" s="467"/>
      <c r="EFI244" s="464"/>
      <c r="EFJ244" s="464"/>
      <c r="EFK244" s="464"/>
      <c r="EFL244" s="465"/>
      <c r="EFN244" s="463"/>
      <c r="EFO244" s="467"/>
      <c r="EFP244" s="467"/>
      <c r="EFQ244" s="464"/>
      <c r="EFR244" s="464"/>
      <c r="EFS244" s="464"/>
      <c r="EFT244" s="465"/>
      <c r="EFV244" s="463"/>
      <c r="EFW244" s="467"/>
      <c r="EFX244" s="467"/>
      <c r="EFY244" s="464"/>
      <c r="EFZ244" s="464"/>
      <c r="EGA244" s="464"/>
      <c r="EGB244" s="465"/>
      <c r="EGD244" s="463"/>
      <c r="EGE244" s="467"/>
      <c r="EGF244" s="467"/>
      <c r="EGG244" s="464"/>
      <c r="EGH244" s="464"/>
      <c r="EGI244" s="464"/>
      <c r="EGJ244" s="465"/>
      <c r="EGL244" s="463"/>
      <c r="EGM244" s="467"/>
      <c r="EGN244" s="467"/>
      <c r="EGO244" s="464"/>
      <c r="EGP244" s="464"/>
      <c r="EGQ244" s="464"/>
      <c r="EGR244" s="465"/>
      <c r="EGT244" s="463"/>
      <c r="EGU244" s="467"/>
      <c r="EGV244" s="467"/>
      <c r="EGW244" s="464"/>
      <c r="EGX244" s="464"/>
      <c r="EGY244" s="464"/>
      <c r="EGZ244" s="465"/>
      <c r="EHB244" s="463"/>
      <c r="EHC244" s="467"/>
      <c r="EHD244" s="467"/>
      <c r="EHE244" s="464"/>
      <c r="EHF244" s="464"/>
      <c r="EHG244" s="464"/>
      <c r="EHH244" s="465"/>
      <c r="EHJ244" s="463"/>
      <c r="EHK244" s="467"/>
      <c r="EHL244" s="467"/>
      <c r="EHM244" s="464"/>
      <c r="EHN244" s="464"/>
      <c r="EHO244" s="464"/>
      <c r="EHP244" s="465"/>
      <c r="EHR244" s="463"/>
      <c r="EHS244" s="467"/>
      <c r="EHT244" s="467"/>
      <c r="EHU244" s="464"/>
      <c r="EHV244" s="464"/>
      <c r="EHW244" s="464"/>
      <c r="EHX244" s="465"/>
      <c r="EHZ244" s="463"/>
      <c r="EIA244" s="467"/>
      <c r="EIB244" s="467"/>
      <c r="EIC244" s="464"/>
      <c r="EID244" s="464"/>
      <c r="EIE244" s="464"/>
      <c r="EIF244" s="465"/>
      <c r="EIH244" s="463"/>
      <c r="EII244" s="467"/>
      <c r="EIJ244" s="467"/>
      <c r="EIK244" s="464"/>
      <c r="EIL244" s="464"/>
      <c r="EIM244" s="464"/>
      <c r="EIN244" s="465"/>
      <c r="EIP244" s="463"/>
      <c r="EIQ244" s="467"/>
      <c r="EIR244" s="467"/>
      <c r="EIS244" s="464"/>
      <c r="EIT244" s="464"/>
      <c r="EIU244" s="464"/>
      <c r="EIV244" s="465"/>
      <c r="EIX244" s="463"/>
      <c r="EIY244" s="467"/>
      <c r="EIZ244" s="467"/>
      <c r="EJA244" s="464"/>
      <c r="EJB244" s="464"/>
      <c r="EJC244" s="464"/>
      <c r="EJD244" s="465"/>
      <c r="EJF244" s="463"/>
      <c r="EJG244" s="467"/>
      <c r="EJH244" s="467"/>
      <c r="EJI244" s="464"/>
      <c r="EJJ244" s="464"/>
      <c r="EJK244" s="464"/>
      <c r="EJL244" s="465"/>
      <c r="EJN244" s="463"/>
      <c r="EJO244" s="467"/>
      <c r="EJP244" s="467"/>
      <c r="EJQ244" s="464"/>
      <c r="EJR244" s="464"/>
      <c r="EJS244" s="464"/>
      <c r="EJT244" s="465"/>
      <c r="EJV244" s="463"/>
      <c r="EJW244" s="467"/>
      <c r="EJX244" s="467"/>
      <c r="EJY244" s="464"/>
      <c r="EJZ244" s="464"/>
      <c r="EKA244" s="464"/>
      <c r="EKB244" s="465"/>
      <c r="EKD244" s="463"/>
      <c r="EKE244" s="467"/>
      <c r="EKF244" s="467"/>
      <c r="EKG244" s="464"/>
      <c r="EKH244" s="464"/>
      <c r="EKI244" s="464"/>
      <c r="EKJ244" s="465"/>
      <c r="EKL244" s="463"/>
      <c r="EKM244" s="467"/>
      <c r="EKN244" s="467"/>
      <c r="EKO244" s="464"/>
      <c r="EKP244" s="464"/>
      <c r="EKQ244" s="464"/>
      <c r="EKR244" s="465"/>
      <c r="EKT244" s="463"/>
      <c r="EKU244" s="467"/>
      <c r="EKV244" s="467"/>
      <c r="EKW244" s="464"/>
      <c r="EKX244" s="464"/>
      <c r="EKY244" s="464"/>
      <c r="EKZ244" s="465"/>
      <c r="ELB244" s="463"/>
      <c r="ELC244" s="467"/>
      <c r="ELD244" s="467"/>
      <c r="ELE244" s="464"/>
      <c r="ELF244" s="464"/>
      <c r="ELG244" s="464"/>
      <c r="ELH244" s="465"/>
      <c r="ELJ244" s="463"/>
      <c r="ELK244" s="467"/>
      <c r="ELL244" s="467"/>
      <c r="ELM244" s="464"/>
      <c r="ELN244" s="464"/>
      <c r="ELO244" s="464"/>
      <c r="ELP244" s="465"/>
      <c r="ELR244" s="463"/>
      <c r="ELS244" s="467"/>
      <c r="ELT244" s="467"/>
      <c r="ELU244" s="464"/>
      <c r="ELV244" s="464"/>
      <c r="ELW244" s="464"/>
      <c r="ELX244" s="465"/>
      <c r="ELZ244" s="463"/>
      <c r="EMA244" s="467"/>
      <c r="EMB244" s="467"/>
      <c r="EMC244" s="464"/>
      <c r="EMD244" s="464"/>
      <c r="EME244" s="464"/>
      <c r="EMF244" s="465"/>
      <c r="EMH244" s="463"/>
      <c r="EMI244" s="467"/>
      <c r="EMJ244" s="467"/>
      <c r="EMK244" s="464"/>
      <c r="EML244" s="464"/>
      <c r="EMM244" s="464"/>
      <c r="EMN244" s="465"/>
      <c r="EMP244" s="463"/>
      <c r="EMQ244" s="467"/>
      <c r="EMR244" s="467"/>
      <c r="EMS244" s="464"/>
      <c r="EMT244" s="464"/>
      <c r="EMU244" s="464"/>
      <c r="EMV244" s="465"/>
      <c r="EMX244" s="463"/>
      <c r="EMY244" s="467"/>
      <c r="EMZ244" s="467"/>
      <c r="ENA244" s="464"/>
      <c r="ENB244" s="464"/>
      <c r="ENC244" s="464"/>
      <c r="END244" s="465"/>
      <c r="ENF244" s="463"/>
      <c r="ENG244" s="467"/>
      <c r="ENH244" s="467"/>
      <c r="ENI244" s="464"/>
      <c r="ENJ244" s="464"/>
      <c r="ENK244" s="464"/>
      <c r="ENL244" s="465"/>
      <c r="ENN244" s="463"/>
      <c r="ENO244" s="467"/>
      <c r="ENP244" s="467"/>
      <c r="ENQ244" s="464"/>
      <c r="ENR244" s="464"/>
      <c r="ENS244" s="464"/>
      <c r="ENT244" s="465"/>
      <c r="ENV244" s="463"/>
      <c r="ENW244" s="467"/>
      <c r="ENX244" s="467"/>
      <c r="ENY244" s="464"/>
      <c r="ENZ244" s="464"/>
      <c r="EOA244" s="464"/>
      <c r="EOB244" s="465"/>
      <c r="EOD244" s="463"/>
      <c r="EOE244" s="467"/>
      <c r="EOF244" s="467"/>
      <c r="EOG244" s="464"/>
      <c r="EOH244" s="464"/>
      <c r="EOI244" s="464"/>
      <c r="EOJ244" s="465"/>
      <c r="EOL244" s="463"/>
      <c r="EOM244" s="467"/>
      <c r="EON244" s="467"/>
      <c r="EOO244" s="464"/>
      <c r="EOP244" s="464"/>
      <c r="EOQ244" s="464"/>
      <c r="EOR244" s="465"/>
      <c r="EOT244" s="463"/>
      <c r="EOU244" s="467"/>
      <c r="EOV244" s="467"/>
      <c r="EOW244" s="464"/>
      <c r="EOX244" s="464"/>
      <c r="EOY244" s="464"/>
      <c r="EOZ244" s="465"/>
      <c r="EPB244" s="463"/>
      <c r="EPC244" s="467"/>
      <c r="EPD244" s="467"/>
      <c r="EPE244" s="464"/>
      <c r="EPF244" s="464"/>
      <c r="EPG244" s="464"/>
      <c r="EPH244" s="465"/>
      <c r="EPJ244" s="463"/>
      <c r="EPK244" s="467"/>
      <c r="EPL244" s="467"/>
      <c r="EPM244" s="464"/>
      <c r="EPN244" s="464"/>
      <c r="EPO244" s="464"/>
      <c r="EPP244" s="465"/>
      <c r="EPR244" s="463"/>
      <c r="EPS244" s="467"/>
      <c r="EPT244" s="467"/>
      <c r="EPU244" s="464"/>
      <c r="EPV244" s="464"/>
      <c r="EPW244" s="464"/>
      <c r="EPX244" s="465"/>
      <c r="EPZ244" s="463"/>
      <c r="EQA244" s="467"/>
      <c r="EQB244" s="467"/>
      <c r="EQC244" s="464"/>
      <c r="EQD244" s="464"/>
      <c r="EQE244" s="464"/>
      <c r="EQF244" s="465"/>
      <c r="EQH244" s="463"/>
      <c r="EQI244" s="467"/>
      <c r="EQJ244" s="467"/>
      <c r="EQK244" s="464"/>
      <c r="EQL244" s="464"/>
      <c r="EQM244" s="464"/>
      <c r="EQN244" s="465"/>
      <c r="EQP244" s="463"/>
      <c r="EQQ244" s="467"/>
      <c r="EQR244" s="467"/>
      <c r="EQS244" s="464"/>
      <c r="EQT244" s="464"/>
      <c r="EQU244" s="464"/>
      <c r="EQV244" s="465"/>
      <c r="EQX244" s="463"/>
      <c r="EQY244" s="467"/>
      <c r="EQZ244" s="467"/>
      <c r="ERA244" s="464"/>
      <c r="ERB244" s="464"/>
      <c r="ERC244" s="464"/>
      <c r="ERD244" s="465"/>
      <c r="ERF244" s="463"/>
      <c r="ERG244" s="467"/>
      <c r="ERH244" s="467"/>
      <c r="ERI244" s="464"/>
      <c r="ERJ244" s="464"/>
      <c r="ERK244" s="464"/>
      <c r="ERL244" s="465"/>
      <c r="ERN244" s="463"/>
      <c r="ERO244" s="467"/>
      <c r="ERP244" s="467"/>
      <c r="ERQ244" s="464"/>
      <c r="ERR244" s="464"/>
      <c r="ERS244" s="464"/>
      <c r="ERT244" s="465"/>
      <c r="ERV244" s="463"/>
      <c r="ERW244" s="467"/>
      <c r="ERX244" s="467"/>
      <c r="ERY244" s="464"/>
      <c r="ERZ244" s="464"/>
      <c r="ESA244" s="464"/>
      <c r="ESB244" s="465"/>
      <c r="ESD244" s="463"/>
      <c r="ESE244" s="467"/>
      <c r="ESF244" s="467"/>
      <c r="ESG244" s="464"/>
      <c r="ESH244" s="464"/>
      <c r="ESI244" s="464"/>
      <c r="ESJ244" s="465"/>
      <c r="ESL244" s="463"/>
      <c r="ESM244" s="467"/>
      <c r="ESN244" s="467"/>
      <c r="ESO244" s="464"/>
      <c r="ESP244" s="464"/>
      <c r="ESQ244" s="464"/>
      <c r="ESR244" s="465"/>
      <c r="EST244" s="463"/>
      <c r="ESU244" s="467"/>
      <c r="ESV244" s="467"/>
      <c r="ESW244" s="464"/>
      <c r="ESX244" s="464"/>
      <c r="ESY244" s="464"/>
      <c r="ESZ244" s="465"/>
      <c r="ETB244" s="463"/>
      <c r="ETC244" s="467"/>
      <c r="ETD244" s="467"/>
      <c r="ETE244" s="464"/>
      <c r="ETF244" s="464"/>
      <c r="ETG244" s="464"/>
      <c r="ETH244" s="465"/>
      <c r="ETJ244" s="463"/>
      <c r="ETK244" s="467"/>
      <c r="ETL244" s="467"/>
      <c r="ETM244" s="464"/>
      <c r="ETN244" s="464"/>
      <c r="ETO244" s="464"/>
      <c r="ETP244" s="465"/>
      <c r="ETR244" s="463"/>
      <c r="ETS244" s="467"/>
      <c r="ETT244" s="467"/>
      <c r="ETU244" s="464"/>
      <c r="ETV244" s="464"/>
      <c r="ETW244" s="464"/>
      <c r="ETX244" s="465"/>
      <c r="ETZ244" s="463"/>
      <c r="EUA244" s="467"/>
      <c r="EUB244" s="467"/>
      <c r="EUC244" s="464"/>
      <c r="EUD244" s="464"/>
      <c r="EUE244" s="464"/>
      <c r="EUF244" s="465"/>
      <c r="EUH244" s="463"/>
      <c r="EUI244" s="467"/>
      <c r="EUJ244" s="467"/>
      <c r="EUK244" s="464"/>
      <c r="EUL244" s="464"/>
      <c r="EUM244" s="464"/>
      <c r="EUN244" s="465"/>
      <c r="EUP244" s="463"/>
      <c r="EUQ244" s="467"/>
      <c r="EUR244" s="467"/>
      <c r="EUS244" s="464"/>
      <c r="EUT244" s="464"/>
      <c r="EUU244" s="464"/>
      <c r="EUV244" s="465"/>
      <c r="EUX244" s="463"/>
      <c r="EUY244" s="467"/>
      <c r="EUZ244" s="467"/>
      <c r="EVA244" s="464"/>
      <c r="EVB244" s="464"/>
      <c r="EVC244" s="464"/>
      <c r="EVD244" s="465"/>
      <c r="EVF244" s="463"/>
      <c r="EVG244" s="467"/>
      <c r="EVH244" s="467"/>
      <c r="EVI244" s="464"/>
      <c r="EVJ244" s="464"/>
      <c r="EVK244" s="464"/>
      <c r="EVL244" s="465"/>
      <c r="EVN244" s="463"/>
      <c r="EVO244" s="467"/>
      <c r="EVP244" s="467"/>
      <c r="EVQ244" s="464"/>
      <c r="EVR244" s="464"/>
      <c r="EVS244" s="464"/>
      <c r="EVT244" s="465"/>
      <c r="EVV244" s="463"/>
      <c r="EVW244" s="467"/>
      <c r="EVX244" s="467"/>
      <c r="EVY244" s="464"/>
      <c r="EVZ244" s="464"/>
      <c r="EWA244" s="464"/>
      <c r="EWB244" s="465"/>
      <c r="EWD244" s="463"/>
      <c r="EWE244" s="467"/>
      <c r="EWF244" s="467"/>
      <c r="EWG244" s="464"/>
      <c r="EWH244" s="464"/>
      <c r="EWI244" s="464"/>
      <c r="EWJ244" s="465"/>
      <c r="EWL244" s="463"/>
      <c r="EWM244" s="467"/>
      <c r="EWN244" s="467"/>
      <c r="EWO244" s="464"/>
      <c r="EWP244" s="464"/>
      <c r="EWQ244" s="464"/>
      <c r="EWR244" s="465"/>
      <c r="EWT244" s="463"/>
      <c r="EWU244" s="467"/>
      <c r="EWV244" s="467"/>
      <c r="EWW244" s="464"/>
      <c r="EWX244" s="464"/>
      <c r="EWY244" s="464"/>
      <c r="EWZ244" s="465"/>
      <c r="EXB244" s="463"/>
      <c r="EXC244" s="467"/>
      <c r="EXD244" s="467"/>
      <c r="EXE244" s="464"/>
      <c r="EXF244" s="464"/>
      <c r="EXG244" s="464"/>
      <c r="EXH244" s="465"/>
      <c r="EXJ244" s="463"/>
      <c r="EXK244" s="467"/>
      <c r="EXL244" s="467"/>
      <c r="EXM244" s="464"/>
      <c r="EXN244" s="464"/>
      <c r="EXO244" s="464"/>
      <c r="EXP244" s="465"/>
      <c r="EXR244" s="463"/>
      <c r="EXS244" s="467"/>
      <c r="EXT244" s="467"/>
      <c r="EXU244" s="464"/>
      <c r="EXV244" s="464"/>
      <c r="EXW244" s="464"/>
      <c r="EXX244" s="465"/>
      <c r="EXZ244" s="463"/>
      <c r="EYA244" s="467"/>
      <c r="EYB244" s="467"/>
      <c r="EYC244" s="464"/>
      <c r="EYD244" s="464"/>
      <c r="EYE244" s="464"/>
      <c r="EYF244" s="465"/>
      <c r="EYH244" s="463"/>
      <c r="EYI244" s="467"/>
      <c r="EYJ244" s="467"/>
      <c r="EYK244" s="464"/>
      <c r="EYL244" s="464"/>
      <c r="EYM244" s="464"/>
      <c r="EYN244" s="465"/>
      <c r="EYP244" s="463"/>
      <c r="EYQ244" s="467"/>
      <c r="EYR244" s="467"/>
      <c r="EYS244" s="464"/>
      <c r="EYT244" s="464"/>
      <c r="EYU244" s="464"/>
      <c r="EYV244" s="465"/>
      <c r="EYX244" s="463"/>
      <c r="EYY244" s="467"/>
      <c r="EYZ244" s="467"/>
      <c r="EZA244" s="464"/>
      <c r="EZB244" s="464"/>
      <c r="EZC244" s="464"/>
      <c r="EZD244" s="465"/>
      <c r="EZF244" s="463"/>
      <c r="EZG244" s="467"/>
      <c r="EZH244" s="467"/>
      <c r="EZI244" s="464"/>
      <c r="EZJ244" s="464"/>
      <c r="EZK244" s="464"/>
      <c r="EZL244" s="465"/>
      <c r="EZN244" s="463"/>
      <c r="EZO244" s="467"/>
      <c r="EZP244" s="467"/>
      <c r="EZQ244" s="464"/>
      <c r="EZR244" s="464"/>
      <c r="EZS244" s="464"/>
      <c r="EZT244" s="465"/>
      <c r="EZV244" s="463"/>
      <c r="EZW244" s="467"/>
      <c r="EZX244" s="467"/>
      <c r="EZY244" s="464"/>
      <c r="EZZ244" s="464"/>
      <c r="FAA244" s="464"/>
      <c r="FAB244" s="465"/>
      <c r="FAD244" s="463"/>
      <c r="FAE244" s="467"/>
      <c r="FAF244" s="467"/>
      <c r="FAG244" s="464"/>
      <c r="FAH244" s="464"/>
      <c r="FAI244" s="464"/>
      <c r="FAJ244" s="465"/>
      <c r="FAL244" s="463"/>
      <c r="FAM244" s="467"/>
      <c r="FAN244" s="467"/>
      <c r="FAO244" s="464"/>
      <c r="FAP244" s="464"/>
      <c r="FAQ244" s="464"/>
      <c r="FAR244" s="465"/>
      <c r="FAT244" s="463"/>
      <c r="FAU244" s="467"/>
      <c r="FAV244" s="467"/>
      <c r="FAW244" s="464"/>
      <c r="FAX244" s="464"/>
      <c r="FAY244" s="464"/>
      <c r="FAZ244" s="465"/>
      <c r="FBB244" s="463"/>
      <c r="FBC244" s="467"/>
      <c r="FBD244" s="467"/>
      <c r="FBE244" s="464"/>
      <c r="FBF244" s="464"/>
      <c r="FBG244" s="464"/>
      <c r="FBH244" s="465"/>
      <c r="FBJ244" s="463"/>
      <c r="FBK244" s="467"/>
      <c r="FBL244" s="467"/>
      <c r="FBM244" s="464"/>
      <c r="FBN244" s="464"/>
      <c r="FBO244" s="464"/>
      <c r="FBP244" s="465"/>
      <c r="FBR244" s="463"/>
      <c r="FBS244" s="467"/>
      <c r="FBT244" s="467"/>
      <c r="FBU244" s="464"/>
      <c r="FBV244" s="464"/>
      <c r="FBW244" s="464"/>
      <c r="FBX244" s="465"/>
      <c r="FBZ244" s="463"/>
      <c r="FCA244" s="467"/>
      <c r="FCB244" s="467"/>
      <c r="FCC244" s="464"/>
      <c r="FCD244" s="464"/>
      <c r="FCE244" s="464"/>
      <c r="FCF244" s="465"/>
      <c r="FCH244" s="463"/>
      <c r="FCI244" s="467"/>
      <c r="FCJ244" s="467"/>
      <c r="FCK244" s="464"/>
      <c r="FCL244" s="464"/>
      <c r="FCM244" s="464"/>
      <c r="FCN244" s="465"/>
      <c r="FCP244" s="463"/>
      <c r="FCQ244" s="467"/>
      <c r="FCR244" s="467"/>
      <c r="FCS244" s="464"/>
      <c r="FCT244" s="464"/>
      <c r="FCU244" s="464"/>
      <c r="FCV244" s="465"/>
      <c r="FCX244" s="463"/>
      <c r="FCY244" s="467"/>
      <c r="FCZ244" s="467"/>
      <c r="FDA244" s="464"/>
      <c r="FDB244" s="464"/>
      <c r="FDC244" s="464"/>
      <c r="FDD244" s="465"/>
      <c r="FDF244" s="463"/>
      <c r="FDG244" s="467"/>
      <c r="FDH244" s="467"/>
      <c r="FDI244" s="464"/>
      <c r="FDJ244" s="464"/>
      <c r="FDK244" s="464"/>
      <c r="FDL244" s="465"/>
      <c r="FDN244" s="463"/>
      <c r="FDO244" s="467"/>
      <c r="FDP244" s="467"/>
      <c r="FDQ244" s="464"/>
      <c r="FDR244" s="464"/>
      <c r="FDS244" s="464"/>
      <c r="FDT244" s="465"/>
      <c r="FDV244" s="463"/>
      <c r="FDW244" s="467"/>
      <c r="FDX244" s="467"/>
      <c r="FDY244" s="464"/>
      <c r="FDZ244" s="464"/>
      <c r="FEA244" s="464"/>
      <c r="FEB244" s="465"/>
      <c r="FED244" s="463"/>
      <c r="FEE244" s="467"/>
      <c r="FEF244" s="467"/>
      <c r="FEG244" s="464"/>
      <c r="FEH244" s="464"/>
      <c r="FEI244" s="464"/>
      <c r="FEJ244" s="465"/>
      <c r="FEL244" s="463"/>
      <c r="FEM244" s="467"/>
      <c r="FEN244" s="467"/>
      <c r="FEO244" s="464"/>
      <c r="FEP244" s="464"/>
      <c r="FEQ244" s="464"/>
      <c r="FER244" s="465"/>
      <c r="FET244" s="463"/>
      <c r="FEU244" s="467"/>
      <c r="FEV244" s="467"/>
      <c r="FEW244" s="464"/>
      <c r="FEX244" s="464"/>
      <c r="FEY244" s="464"/>
      <c r="FEZ244" s="465"/>
      <c r="FFB244" s="463"/>
      <c r="FFC244" s="467"/>
      <c r="FFD244" s="467"/>
      <c r="FFE244" s="464"/>
      <c r="FFF244" s="464"/>
      <c r="FFG244" s="464"/>
      <c r="FFH244" s="465"/>
      <c r="FFJ244" s="463"/>
      <c r="FFK244" s="467"/>
      <c r="FFL244" s="467"/>
      <c r="FFM244" s="464"/>
      <c r="FFN244" s="464"/>
      <c r="FFO244" s="464"/>
      <c r="FFP244" s="465"/>
      <c r="FFR244" s="463"/>
      <c r="FFS244" s="467"/>
      <c r="FFT244" s="467"/>
      <c r="FFU244" s="464"/>
      <c r="FFV244" s="464"/>
      <c r="FFW244" s="464"/>
      <c r="FFX244" s="465"/>
      <c r="FFZ244" s="463"/>
      <c r="FGA244" s="467"/>
      <c r="FGB244" s="467"/>
      <c r="FGC244" s="464"/>
      <c r="FGD244" s="464"/>
      <c r="FGE244" s="464"/>
      <c r="FGF244" s="465"/>
      <c r="FGH244" s="463"/>
      <c r="FGI244" s="467"/>
      <c r="FGJ244" s="467"/>
      <c r="FGK244" s="464"/>
      <c r="FGL244" s="464"/>
      <c r="FGM244" s="464"/>
      <c r="FGN244" s="465"/>
      <c r="FGP244" s="463"/>
      <c r="FGQ244" s="467"/>
      <c r="FGR244" s="467"/>
      <c r="FGS244" s="464"/>
      <c r="FGT244" s="464"/>
      <c r="FGU244" s="464"/>
      <c r="FGV244" s="465"/>
      <c r="FGX244" s="463"/>
      <c r="FGY244" s="467"/>
      <c r="FGZ244" s="467"/>
      <c r="FHA244" s="464"/>
      <c r="FHB244" s="464"/>
      <c r="FHC244" s="464"/>
      <c r="FHD244" s="465"/>
      <c r="FHF244" s="463"/>
      <c r="FHG244" s="467"/>
      <c r="FHH244" s="467"/>
      <c r="FHI244" s="464"/>
      <c r="FHJ244" s="464"/>
      <c r="FHK244" s="464"/>
      <c r="FHL244" s="465"/>
      <c r="FHN244" s="463"/>
      <c r="FHO244" s="467"/>
      <c r="FHP244" s="467"/>
      <c r="FHQ244" s="464"/>
      <c r="FHR244" s="464"/>
      <c r="FHS244" s="464"/>
      <c r="FHT244" s="465"/>
      <c r="FHV244" s="463"/>
      <c r="FHW244" s="467"/>
      <c r="FHX244" s="467"/>
      <c r="FHY244" s="464"/>
      <c r="FHZ244" s="464"/>
      <c r="FIA244" s="464"/>
      <c r="FIB244" s="465"/>
      <c r="FID244" s="463"/>
      <c r="FIE244" s="467"/>
      <c r="FIF244" s="467"/>
      <c r="FIG244" s="464"/>
      <c r="FIH244" s="464"/>
      <c r="FII244" s="464"/>
      <c r="FIJ244" s="465"/>
      <c r="FIL244" s="463"/>
      <c r="FIM244" s="467"/>
      <c r="FIN244" s="467"/>
      <c r="FIO244" s="464"/>
      <c r="FIP244" s="464"/>
      <c r="FIQ244" s="464"/>
      <c r="FIR244" s="465"/>
      <c r="FIT244" s="463"/>
      <c r="FIU244" s="467"/>
      <c r="FIV244" s="467"/>
      <c r="FIW244" s="464"/>
      <c r="FIX244" s="464"/>
      <c r="FIY244" s="464"/>
      <c r="FIZ244" s="465"/>
      <c r="FJB244" s="463"/>
      <c r="FJC244" s="467"/>
      <c r="FJD244" s="467"/>
      <c r="FJE244" s="464"/>
      <c r="FJF244" s="464"/>
      <c r="FJG244" s="464"/>
      <c r="FJH244" s="465"/>
      <c r="FJJ244" s="463"/>
      <c r="FJK244" s="467"/>
      <c r="FJL244" s="467"/>
      <c r="FJM244" s="464"/>
      <c r="FJN244" s="464"/>
      <c r="FJO244" s="464"/>
      <c r="FJP244" s="465"/>
      <c r="FJR244" s="463"/>
      <c r="FJS244" s="467"/>
      <c r="FJT244" s="467"/>
      <c r="FJU244" s="464"/>
      <c r="FJV244" s="464"/>
      <c r="FJW244" s="464"/>
      <c r="FJX244" s="465"/>
      <c r="FJZ244" s="463"/>
      <c r="FKA244" s="467"/>
      <c r="FKB244" s="467"/>
      <c r="FKC244" s="464"/>
      <c r="FKD244" s="464"/>
      <c r="FKE244" s="464"/>
      <c r="FKF244" s="465"/>
      <c r="FKH244" s="463"/>
      <c r="FKI244" s="467"/>
      <c r="FKJ244" s="467"/>
      <c r="FKK244" s="464"/>
      <c r="FKL244" s="464"/>
      <c r="FKM244" s="464"/>
      <c r="FKN244" s="465"/>
      <c r="FKP244" s="463"/>
      <c r="FKQ244" s="467"/>
      <c r="FKR244" s="467"/>
      <c r="FKS244" s="464"/>
      <c r="FKT244" s="464"/>
      <c r="FKU244" s="464"/>
      <c r="FKV244" s="465"/>
      <c r="FKX244" s="463"/>
      <c r="FKY244" s="467"/>
      <c r="FKZ244" s="467"/>
      <c r="FLA244" s="464"/>
      <c r="FLB244" s="464"/>
      <c r="FLC244" s="464"/>
      <c r="FLD244" s="465"/>
      <c r="FLF244" s="463"/>
      <c r="FLG244" s="467"/>
      <c r="FLH244" s="467"/>
      <c r="FLI244" s="464"/>
      <c r="FLJ244" s="464"/>
      <c r="FLK244" s="464"/>
      <c r="FLL244" s="465"/>
      <c r="FLN244" s="463"/>
      <c r="FLO244" s="467"/>
      <c r="FLP244" s="467"/>
      <c r="FLQ244" s="464"/>
      <c r="FLR244" s="464"/>
      <c r="FLS244" s="464"/>
      <c r="FLT244" s="465"/>
      <c r="FLV244" s="463"/>
      <c r="FLW244" s="467"/>
      <c r="FLX244" s="467"/>
      <c r="FLY244" s="464"/>
      <c r="FLZ244" s="464"/>
      <c r="FMA244" s="464"/>
      <c r="FMB244" s="465"/>
      <c r="FMD244" s="463"/>
      <c r="FME244" s="467"/>
      <c r="FMF244" s="467"/>
      <c r="FMG244" s="464"/>
      <c r="FMH244" s="464"/>
      <c r="FMI244" s="464"/>
      <c r="FMJ244" s="465"/>
      <c r="FML244" s="463"/>
      <c r="FMM244" s="467"/>
      <c r="FMN244" s="467"/>
      <c r="FMO244" s="464"/>
      <c r="FMP244" s="464"/>
      <c r="FMQ244" s="464"/>
      <c r="FMR244" s="465"/>
      <c r="FMT244" s="463"/>
      <c r="FMU244" s="467"/>
      <c r="FMV244" s="467"/>
      <c r="FMW244" s="464"/>
      <c r="FMX244" s="464"/>
      <c r="FMY244" s="464"/>
      <c r="FMZ244" s="465"/>
      <c r="FNB244" s="463"/>
      <c r="FNC244" s="467"/>
      <c r="FND244" s="467"/>
      <c r="FNE244" s="464"/>
      <c r="FNF244" s="464"/>
      <c r="FNG244" s="464"/>
      <c r="FNH244" s="465"/>
      <c r="FNJ244" s="463"/>
      <c r="FNK244" s="467"/>
      <c r="FNL244" s="467"/>
      <c r="FNM244" s="464"/>
      <c r="FNN244" s="464"/>
      <c r="FNO244" s="464"/>
      <c r="FNP244" s="465"/>
      <c r="FNR244" s="463"/>
      <c r="FNS244" s="467"/>
      <c r="FNT244" s="467"/>
      <c r="FNU244" s="464"/>
      <c r="FNV244" s="464"/>
      <c r="FNW244" s="464"/>
      <c r="FNX244" s="465"/>
      <c r="FNZ244" s="463"/>
      <c r="FOA244" s="467"/>
      <c r="FOB244" s="467"/>
      <c r="FOC244" s="464"/>
      <c r="FOD244" s="464"/>
      <c r="FOE244" s="464"/>
      <c r="FOF244" s="465"/>
      <c r="FOH244" s="463"/>
      <c r="FOI244" s="467"/>
      <c r="FOJ244" s="467"/>
      <c r="FOK244" s="464"/>
      <c r="FOL244" s="464"/>
      <c r="FOM244" s="464"/>
      <c r="FON244" s="465"/>
      <c r="FOP244" s="463"/>
      <c r="FOQ244" s="467"/>
      <c r="FOR244" s="467"/>
      <c r="FOS244" s="464"/>
      <c r="FOT244" s="464"/>
      <c r="FOU244" s="464"/>
      <c r="FOV244" s="465"/>
      <c r="FOX244" s="463"/>
      <c r="FOY244" s="467"/>
      <c r="FOZ244" s="467"/>
      <c r="FPA244" s="464"/>
      <c r="FPB244" s="464"/>
      <c r="FPC244" s="464"/>
      <c r="FPD244" s="465"/>
      <c r="FPF244" s="463"/>
      <c r="FPG244" s="467"/>
      <c r="FPH244" s="467"/>
      <c r="FPI244" s="464"/>
      <c r="FPJ244" s="464"/>
      <c r="FPK244" s="464"/>
      <c r="FPL244" s="465"/>
      <c r="FPN244" s="463"/>
      <c r="FPO244" s="467"/>
      <c r="FPP244" s="467"/>
      <c r="FPQ244" s="464"/>
      <c r="FPR244" s="464"/>
      <c r="FPS244" s="464"/>
      <c r="FPT244" s="465"/>
      <c r="FPV244" s="463"/>
      <c r="FPW244" s="467"/>
      <c r="FPX244" s="467"/>
      <c r="FPY244" s="464"/>
      <c r="FPZ244" s="464"/>
      <c r="FQA244" s="464"/>
      <c r="FQB244" s="465"/>
      <c r="FQD244" s="463"/>
      <c r="FQE244" s="467"/>
      <c r="FQF244" s="467"/>
      <c r="FQG244" s="464"/>
      <c r="FQH244" s="464"/>
      <c r="FQI244" s="464"/>
      <c r="FQJ244" s="465"/>
      <c r="FQL244" s="463"/>
      <c r="FQM244" s="467"/>
      <c r="FQN244" s="467"/>
      <c r="FQO244" s="464"/>
      <c r="FQP244" s="464"/>
      <c r="FQQ244" s="464"/>
      <c r="FQR244" s="465"/>
      <c r="FQT244" s="463"/>
      <c r="FQU244" s="467"/>
      <c r="FQV244" s="467"/>
      <c r="FQW244" s="464"/>
      <c r="FQX244" s="464"/>
      <c r="FQY244" s="464"/>
      <c r="FQZ244" s="465"/>
      <c r="FRB244" s="463"/>
      <c r="FRC244" s="467"/>
      <c r="FRD244" s="467"/>
      <c r="FRE244" s="464"/>
      <c r="FRF244" s="464"/>
      <c r="FRG244" s="464"/>
      <c r="FRH244" s="465"/>
      <c r="FRJ244" s="463"/>
      <c r="FRK244" s="467"/>
      <c r="FRL244" s="467"/>
      <c r="FRM244" s="464"/>
      <c r="FRN244" s="464"/>
      <c r="FRO244" s="464"/>
      <c r="FRP244" s="465"/>
      <c r="FRR244" s="463"/>
      <c r="FRS244" s="467"/>
      <c r="FRT244" s="467"/>
      <c r="FRU244" s="464"/>
      <c r="FRV244" s="464"/>
      <c r="FRW244" s="464"/>
      <c r="FRX244" s="465"/>
      <c r="FRZ244" s="463"/>
      <c r="FSA244" s="467"/>
      <c r="FSB244" s="467"/>
      <c r="FSC244" s="464"/>
      <c r="FSD244" s="464"/>
      <c r="FSE244" s="464"/>
      <c r="FSF244" s="465"/>
      <c r="FSH244" s="463"/>
      <c r="FSI244" s="467"/>
      <c r="FSJ244" s="467"/>
      <c r="FSK244" s="464"/>
      <c r="FSL244" s="464"/>
      <c r="FSM244" s="464"/>
      <c r="FSN244" s="465"/>
      <c r="FSP244" s="463"/>
      <c r="FSQ244" s="467"/>
      <c r="FSR244" s="467"/>
      <c r="FSS244" s="464"/>
      <c r="FST244" s="464"/>
      <c r="FSU244" s="464"/>
      <c r="FSV244" s="465"/>
      <c r="FSX244" s="463"/>
      <c r="FSY244" s="467"/>
      <c r="FSZ244" s="467"/>
      <c r="FTA244" s="464"/>
      <c r="FTB244" s="464"/>
      <c r="FTC244" s="464"/>
      <c r="FTD244" s="465"/>
      <c r="FTF244" s="463"/>
      <c r="FTG244" s="467"/>
      <c r="FTH244" s="467"/>
      <c r="FTI244" s="464"/>
      <c r="FTJ244" s="464"/>
      <c r="FTK244" s="464"/>
      <c r="FTL244" s="465"/>
      <c r="FTN244" s="463"/>
      <c r="FTO244" s="467"/>
      <c r="FTP244" s="467"/>
      <c r="FTQ244" s="464"/>
      <c r="FTR244" s="464"/>
      <c r="FTS244" s="464"/>
      <c r="FTT244" s="465"/>
      <c r="FTV244" s="463"/>
      <c r="FTW244" s="467"/>
      <c r="FTX244" s="467"/>
      <c r="FTY244" s="464"/>
      <c r="FTZ244" s="464"/>
      <c r="FUA244" s="464"/>
      <c r="FUB244" s="465"/>
      <c r="FUD244" s="463"/>
      <c r="FUE244" s="467"/>
      <c r="FUF244" s="467"/>
      <c r="FUG244" s="464"/>
      <c r="FUH244" s="464"/>
      <c r="FUI244" s="464"/>
      <c r="FUJ244" s="465"/>
      <c r="FUL244" s="463"/>
      <c r="FUM244" s="467"/>
      <c r="FUN244" s="467"/>
      <c r="FUO244" s="464"/>
      <c r="FUP244" s="464"/>
      <c r="FUQ244" s="464"/>
      <c r="FUR244" s="465"/>
      <c r="FUT244" s="463"/>
      <c r="FUU244" s="467"/>
      <c r="FUV244" s="467"/>
      <c r="FUW244" s="464"/>
      <c r="FUX244" s="464"/>
      <c r="FUY244" s="464"/>
      <c r="FUZ244" s="465"/>
      <c r="FVB244" s="463"/>
      <c r="FVC244" s="467"/>
      <c r="FVD244" s="467"/>
      <c r="FVE244" s="464"/>
      <c r="FVF244" s="464"/>
      <c r="FVG244" s="464"/>
      <c r="FVH244" s="465"/>
      <c r="FVJ244" s="463"/>
      <c r="FVK244" s="467"/>
      <c r="FVL244" s="467"/>
      <c r="FVM244" s="464"/>
      <c r="FVN244" s="464"/>
      <c r="FVO244" s="464"/>
      <c r="FVP244" s="465"/>
      <c r="FVR244" s="463"/>
      <c r="FVS244" s="467"/>
      <c r="FVT244" s="467"/>
      <c r="FVU244" s="464"/>
      <c r="FVV244" s="464"/>
      <c r="FVW244" s="464"/>
      <c r="FVX244" s="465"/>
      <c r="FVZ244" s="463"/>
      <c r="FWA244" s="467"/>
      <c r="FWB244" s="467"/>
      <c r="FWC244" s="464"/>
      <c r="FWD244" s="464"/>
      <c r="FWE244" s="464"/>
      <c r="FWF244" s="465"/>
      <c r="FWH244" s="463"/>
      <c r="FWI244" s="467"/>
      <c r="FWJ244" s="467"/>
      <c r="FWK244" s="464"/>
      <c r="FWL244" s="464"/>
      <c r="FWM244" s="464"/>
      <c r="FWN244" s="465"/>
      <c r="FWP244" s="463"/>
      <c r="FWQ244" s="467"/>
      <c r="FWR244" s="467"/>
      <c r="FWS244" s="464"/>
      <c r="FWT244" s="464"/>
      <c r="FWU244" s="464"/>
      <c r="FWV244" s="465"/>
      <c r="FWX244" s="463"/>
      <c r="FWY244" s="467"/>
      <c r="FWZ244" s="467"/>
      <c r="FXA244" s="464"/>
      <c r="FXB244" s="464"/>
      <c r="FXC244" s="464"/>
      <c r="FXD244" s="465"/>
      <c r="FXF244" s="463"/>
      <c r="FXG244" s="467"/>
      <c r="FXH244" s="467"/>
      <c r="FXI244" s="464"/>
      <c r="FXJ244" s="464"/>
      <c r="FXK244" s="464"/>
      <c r="FXL244" s="465"/>
      <c r="FXN244" s="463"/>
      <c r="FXO244" s="467"/>
      <c r="FXP244" s="467"/>
      <c r="FXQ244" s="464"/>
      <c r="FXR244" s="464"/>
      <c r="FXS244" s="464"/>
      <c r="FXT244" s="465"/>
      <c r="FXV244" s="463"/>
      <c r="FXW244" s="467"/>
      <c r="FXX244" s="467"/>
      <c r="FXY244" s="464"/>
      <c r="FXZ244" s="464"/>
      <c r="FYA244" s="464"/>
      <c r="FYB244" s="465"/>
      <c r="FYD244" s="463"/>
      <c r="FYE244" s="467"/>
      <c r="FYF244" s="467"/>
      <c r="FYG244" s="464"/>
      <c r="FYH244" s="464"/>
      <c r="FYI244" s="464"/>
      <c r="FYJ244" s="465"/>
      <c r="FYL244" s="463"/>
      <c r="FYM244" s="467"/>
      <c r="FYN244" s="467"/>
      <c r="FYO244" s="464"/>
      <c r="FYP244" s="464"/>
      <c r="FYQ244" s="464"/>
      <c r="FYR244" s="465"/>
      <c r="FYT244" s="463"/>
      <c r="FYU244" s="467"/>
      <c r="FYV244" s="467"/>
      <c r="FYW244" s="464"/>
      <c r="FYX244" s="464"/>
      <c r="FYY244" s="464"/>
      <c r="FYZ244" s="465"/>
      <c r="FZB244" s="463"/>
      <c r="FZC244" s="467"/>
      <c r="FZD244" s="467"/>
      <c r="FZE244" s="464"/>
      <c r="FZF244" s="464"/>
      <c r="FZG244" s="464"/>
      <c r="FZH244" s="465"/>
      <c r="FZJ244" s="463"/>
      <c r="FZK244" s="467"/>
      <c r="FZL244" s="467"/>
      <c r="FZM244" s="464"/>
      <c r="FZN244" s="464"/>
      <c r="FZO244" s="464"/>
      <c r="FZP244" s="465"/>
      <c r="FZR244" s="463"/>
      <c r="FZS244" s="467"/>
      <c r="FZT244" s="467"/>
      <c r="FZU244" s="464"/>
      <c r="FZV244" s="464"/>
      <c r="FZW244" s="464"/>
      <c r="FZX244" s="465"/>
      <c r="FZZ244" s="463"/>
      <c r="GAA244" s="467"/>
      <c r="GAB244" s="467"/>
      <c r="GAC244" s="464"/>
      <c r="GAD244" s="464"/>
      <c r="GAE244" s="464"/>
      <c r="GAF244" s="465"/>
      <c r="GAH244" s="463"/>
      <c r="GAI244" s="467"/>
      <c r="GAJ244" s="467"/>
      <c r="GAK244" s="464"/>
      <c r="GAL244" s="464"/>
      <c r="GAM244" s="464"/>
      <c r="GAN244" s="465"/>
      <c r="GAP244" s="463"/>
      <c r="GAQ244" s="467"/>
      <c r="GAR244" s="467"/>
      <c r="GAS244" s="464"/>
      <c r="GAT244" s="464"/>
      <c r="GAU244" s="464"/>
      <c r="GAV244" s="465"/>
      <c r="GAX244" s="463"/>
      <c r="GAY244" s="467"/>
      <c r="GAZ244" s="467"/>
      <c r="GBA244" s="464"/>
      <c r="GBB244" s="464"/>
      <c r="GBC244" s="464"/>
      <c r="GBD244" s="465"/>
      <c r="GBF244" s="463"/>
      <c r="GBG244" s="467"/>
      <c r="GBH244" s="467"/>
      <c r="GBI244" s="464"/>
      <c r="GBJ244" s="464"/>
      <c r="GBK244" s="464"/>
      <c r="GBL244" s="465"/>
      <c r="GBN244" s="463"/>
      <c r="GBO244" s="467"/>
      <c r="GBP244" s="467"/>
      <c r="GBQ244" s="464"/>
      <c r="GBR244" s="464"/>
      <c r="GBS244" s="464"/>
      <c r="GBT244" s="465"/>
      <c r="GBV244" s="463"/>
      <c r="GBW244" s="467"/>
      <c r="GBX244" s="467"/>
      <c r="GBY244" s="464"/>
      <c r="GBZ244" s="464"/>
      <c r="GCA244" s="464"/>
      <c r="GCB244" s="465"/>
      <c r="GCD244" s="463"/>
      <c r="GCE244" s="467"/>
      <c r="GCF244" s="467"/>
      <c r="GCG244" s="464"/>
      <c r="GCH244" s="464"/>
      <c r="GCI244" s="464"/>
      <c r="GCJ244" s="465"/>
      <c r="GCL244" s="463"/>
      <c r="GCM244" s="467"/>
      <c r="GCN244" s="467"/>
      <c r="GCO244" s="464"/>
      <c r="GCP244" s="464"/>
      <c r="GCQ244" s="464"/>
      <c r="GCR244" s="465"/>
      <c r="GCT244" s="463"/>
      <c r="GCU244" s="467"/>
      <c r="GCV244" s="467"/>
      <c r="GCW244" s="464"/>
      <c r="GCX244" s="464"/>
      <c r="GCY244" s="464"/>
      <c r="GCZ244" s="465"/>
      <c r="GDB244" s="463"/>
      <c r="GDC244" s="467"/>
      <c r="GDD244" s="467"/>
      <c r="GDE244" s="464"/>
      <c r="GDF244" s="464"/>
      <c r="GDG244" s="464"/>
      <c r="GDH244" s="465"/>
      <c r="GDJ244" s="463"/>
      <c r="GDK244" s="467"/>
      <c r="GDL244" s="467"/>
      <c r="GDM244" s="464"/>
      <c r="GDN244" s="464"/>
      <c r="GDO244" s="464"/>
      <c r="GDP244" s="465"/>
      <c r="GDR244" s="463"/>
      <c r="GDS244" s="467"/>
      <c r="GDT244" s="467"/>
      <c r="GDU244" s="464"/>
      <c r="GDV244" s="464"/>
      <c r="GDW244" s="464"/>
      <c r="GDX244" s="465"/>
      <c r="GDZ244" s="463"/>
      <c r="GEA244" s="467"/>
      <c r="GEB244" s="467"/>
      <c r="GEC244" s="464"/>
      <c r="GED244" s="464"/>
      <c r="GEE244" s="464"/>
      <c r="GEF244" s="465"/>
      <c r="GEH244" s="463"/>
      <c r="GEI244" s="467"/>
      <c r="GEJ244" s="467"/>
      <c r="GEK244" s="464"/>
      <c r="GEL244" s="464"/>
      <c r="GEM244" s="464"/>
      <c r="GEN244" s="465"/>
      <c r="GEP244" s="463"/>
      <c r="GEQ244" s="467"/>
      <c r="GER244" s="467"/>
      <c r="GES244" s="464"/>
      <c r="GET244" s="464"/>
      <c r="GEU244" s="464"/>
      <c r="GEV244" s="465"/>
      <c r="GEX244" s="463"/>
      <c r="GEY244" s="467"/>
      <c r="GEZ244" s="467"/>
      <c r="GFA244" s="464"/>
      <c r="GFB244" s="464"/>
      <c r="GFC244" s="464"/>
      <c r="GFD244" s="465"/>
      <c r="GFF244" s="463"/>
      <c r="GFG244" s="467"/>
      <c r="GFH244" s="467"/>
      <c r="GFI244" s="464"/>
      <c r="GFJ244" s="464"/>
      <c r="GFK244" s="464"/>
      <c r="GFL244" s="465"/>
      <c r="GFN244" s="463"/>
      <c r="GFO244" s="467"/>
      <c r="GFP244" s="467"/>
      <c r="GFQ244" s="464"/>
      <c r="GFR244" s="464"/>
      <c r="GFS244" s="464"/>
      <c r="GFT244" s="465"/>
      <c r="GFV244" s="463"/>
      <c r="GFW244" s="467"/>
      <c r="GFX244" s="467"/>
      <c r="GFY244" s="464"/>
      <c r="GFZ244" s="464"/>
      <c r="GGA244" s="464"/>
      <c r="GGB244" s="465"/>
      <c r="GGD244" s="463"/>
      <c r="GGE244" s="467"/>
      <c r="GGF244" s="467"/>
      <c r="GGG244" s="464"/>
      <c r="GGH244" s="464"/>
      <c r="GGI244" s="464"/>
      <c r="GGJ244" s="465"/>
      <c r="GGL244" s="463"/>
      <c r="GGM244" s="467"/>
      <c r="GGN244" s="467"/>
      <c r="GGO244" s="464"/>
      <c r="GGP244" s="464"/>
      <c r="GGQ244" s="464"/>
      <c r="GGR244" s="465"/>
      <c r="GGT244" s="463"/>
      <c r="GGU244" s="467"/>
      <c r="GGV244" s="467"/>
      <c r="GGW244" s="464"/>
      <c r="GGX244" s="464"/>
      <c r="GGY244" s="464"/>
      <c r="GGZ244" s="465"/>
      <c r="GHB244" s="463"/>
      <c r="GHC244" s="467"/>
      <c r="GHD244" s="467"/>
      <c r="GHE244" s="464"/>
      <c r="GHF244" s="464"/>
      <c r="GHG244" s="464"/>
      <c r="GHH244" s="465"/>
      <c r="GHJ244" s="463"/>
      <c r="GHK244" s="467"/>
      <c r="GHL244" s="467"/>
      <c r="GHM244" s="464"/>
      <c r="GHN244" s="464"/>
      <c r="GHO244" s="464"/>
      <c r="GHP244" s="465"/>
      <c r="GHR244" s="463"/>
      <c r="GHS244" s="467"/>
      <c r="GHT244" s="467"/>
      <c r="GHU244" s="464"/>
      <c r="GHV244" s="464"/>
      <c r="GHW244" s="464"/>
      <c r="GHX244" s="465"/>
      <c r="GHZ244" s="463"/>
      <c r="GIA244" s="467"/>
      <c r="GIB244" s="467"/>
      <c r="GIC244" s="464"/>
      <c r="GID244" s="464"/>
      <c r="GIE244" s="464"/>
      <c r="GIF244" s="465"/>
      <c r="GIH244" s="463"/>
      <c r="GII244" s="467"/>
      <c r="GIJ244" s="467"/>
      <c r="GIK244" s="464"/>
      <c r="GIL244" s="464"/>
      <c r="GIM244" s="464"/>
      <c r="GIN244" s="465"/>
      <c r="GIP244" s="463"/>
      <c r="GIQ244" s="467"/>
      <c r="GIR244" s="467"/>
      <c r="GIS244" s="464"/>
      <c r="GIT244" s="464"/>
      <c r="GIU244" s="464"/>
      <c r="GIV244" s="465"/>
      <c r="GIX244" s="463"/>
      <c r="GIY244" s="467"/>
      <c r="GIZ244" s="467"/>
      <c r="GJA244" s="464"/>
      <c r="GJB244" s="464"/>
      <c r="GJC244" s="464"/>
      <c r="GJD244" s="465"/>
      <c r="GJF244" s="463"/>
      <c r="GJG244" s="467"/>
      <c r="GJH244" s="467"/>
      <c r="GJI244" s="464"/>
      <c r="GJJ244" s="464"/>
      <c r="GJK244" s="464"/>
      <c r="GJL244" s="465"/>
      <c r="GJN244" s="463"/>
      <c r="GJO244" s="467"/>
      <c r="GJP244" s="467"/>
      <c r="GJQ244" s="464"/>
      <c r="GJR244" s="464"/>
      <c r="GJS244" s="464"/>
      <c r="GJT244" s="465"/>
      <c r="GJV244" s="463"/>
      <c r="GJW244" s="467"/>
      <c r="GJX244" s="467"/>
      <c r="GJY244" s="464"/>
      <c r="GJZ244" s="464"/>
      <c r="GKA244" s="464"/>
      <c r="GKB244" s="465"/>
      <c r="GKD244" s="463"/>
      <c r="GKE244" s="467"/>
      <c r="GKF244" s="467"/>
      <c r="GKG244" s="464"/>
      <c r="GKH244" s="464"/>
      <c r="GKI244" s="464"/>
      <c r="GKJ244" s="465"/>
      <c r="GKL244" s="463"/>
      <c r="GKM244" s="467"/>
      <c r="GKN244" s="467"/>
      <c r="GKO244" s="464"/>
      <c r="GKP244" s="464"/>
      <c r="GKQ244" s="464"/>
      <c r="GKR244" s="465"/>
      <c r="GKT244" s="463"/>
      <c r="GKU244" s="467"/>
      <c r="GKV244" s="467"/>
      <c r="GKW244" s="464"/>
      <c r="GKX244" s="464"/>
      <c r="GKY244" s="464"/>
      <c r="GKZ244" s="465"/>
      <c r="GLB244" s="463"/>
      <c r="GLC244" s="467"/>
      <c r="GLD244" s="467"/>
      <c r="GLE244" s="464"/>
      <c r="GLF244" s="464"/>
      <c r="GLG244" s="464"/>
      <c r="GLH244" s="465"/>
      <c r="GLJ244" s="463"/>
      <c r="GLK244" s="467"/>
      <c r="GLL244" s="467"/>
      <c r="GLM244" s="464"/>
      <c r="GLN244" s="464"/>
      <c r="GLO244" s="464"/>
      <c r="GLP244" s="465"/>
      <c r="GLR244" s="463"/>
      <c r="GLS244" s="467"/>
      <c r="GLT244" s="467"/>
      <c r="GLU244" s="464"/>
      <c r="GLV244" s="464"/>
      <c r="GLW244" s="464"/>
      <c r="GLX244" s="465"/>
      <c r="GLZ244" s="463"/>
      <c r="GMA244" s="467"/>
      <c r="GMB244" s="467"/>
      <c r="GMC244" s="464"/>
      <c r="GMD244" s="464"/>
      <c r="GME244" s="464"/>
      <c r="GMF244" s="465"/>
      <c r="GMH244" s="463"/>
      <c r="GMI244" s="467"/>
      <c r="GMJ244" s="467"/>
      <c r="GMK244" s="464"/>
      <c r="GML244" s="464"/>
      <c r="GMM244" s="464"/>
      <c r="GMN244" s="465"/>
      <c r="GMP244" s="463"/>
      <c r="GMQ244" s="467"/>
      <c r="GMR244" s="467"/>
      <c r="GMS244" s="464"/>
      <c r="GMT244" s="464"/>
      <c r="GMU244" s="464"/>
      <c r="GMV244" s="465"/>
      <c r="GMX244" s="463"/>
      <c r="GMY244" s="467"/>
      <c r="GMZ244" s="467"/>
      <c r="GNA244" s="464"/>
      <c r="GNB244" s="464"/>
      <c r="GNC244" s="464"/>
      <c r="GND244" s="465"/>
      <c r="GNF244" s="463"/>
      <c r="GNG244" s="467"/>
      <c r="GNH244" s="467"/>
      <c r="GNI244" s="464"/>
      <c r="GNJ244" s="464"/>
      <c r="GNK244" s="464"/>
      <c r="GNL244" s="465"/>
      <c r="GNN244" s="463"/>
      <c r="GNO244" s="467"/>
      <c r="GNP244" s="467"/>
      <c r="GNQ244" s="464"/>
      <c r="GNR244" s="464"/>
      <c r="GNS244" s="464"/>
      <c r="GNT244" s="465"/>
      <c r="GNV244" s="463"/>
      <c r="GNW244" s="467"/>
      <c r="GNX244" s="467"/>
      <c r="GNY244" s="464"/>
      <c r="GNZ244" s="464"/>
      <c r="GOA244" s="464"/>
      <c r="GOB244" s="465"/>
      <c r="GOD244" s="463"/>
      <c r="GOE244" s="467"/>
      <c r="GOF244" s="467"/>
      <c r="GOG244" s="464"/>
      <c r="GOH244" s="464"/>
      <c r="GOI244" s="464"/>
      <c r="GOJ244" s="465"/>
      <c r="GOL244" s="463"/>
      <c r="GOM244" s="467"/>
      <c r="GON244" s="467"/>
      <c r="GOO244" s="464"/>
      <c r="GOP244" s="464"/>
      <c r="GOQ244" s="464"/>
      <c r="GOR244" s="465"/>
      <c r="GOT244" s="463"/>
      <c r="GOU244" s="467"/>
      <c r="GOV244" s="467"/>
      <c r="GOW244" s="464"/>
      <c r="GOX244" s="464"/>
      <c r="GOY244" s="464"/>
      <c r="GOZ244" s="465"/>
      <c r="GPB244" s="463"/>
      <c r="GPC244" s="467"/>
      <c r="GPD244" s="467"/>
      <c r="GPE244" s="464"/>
      <c r="GPF244" s="464"/>
      <c r="GPG244" s="464"/>
      <c r="GPH244" s="465"/>
      <c r="GPJ244" s="463"/>
      <c r="GPK244" s="467"/>
      <c r="GPL244" s="467"/>
      <c r="GPM244" s="464"/>
      <c r="GPN244" s="464"/>
      <c r="GPO244" s="464"/>
      <c r="GPP244" s="465"/>
      <c r="GPR244" s="463"/>
      <c r="GPS244" s="467"/>
      <c r="GPT244" s="467"/>
      <c r="GPU244" s="464"/>
      <c r="GPV244" s="464"/>
      <c r="GPW244" s="464"/>
      <c r="GPX244" s="465"/>
      <c r="GPZ244" s="463"/>
      <c r="GQA244" s="467"/>
      <c r="GQB244" s="467"/>
      <c r="GQC244" s="464"/>
      <c r="GQD244" s="464"/>
      <c r="GQE244" s="464"/>
      <c r="GQF244" s="465"/>
      <c r="GQH244" s="463"/>
      <c r="GQI244" s="467"/>
      <c r="GQJ244" s="467"/>
      <c r="GQK244" s="464"/>
      <c r="GQL244" s="464"/>
      <c r="GQM244" s="464"/>
      <c r="GQN244" s="465"/>
      <c r="GQP244" s="463"/>
      <c r="GQQ244" s="467"/>
      <c r="GQR244" s="467"/>
      <c r="GQS244" s="464"/>
      <c r="GQT244" s="464"/>
      <c r="GQU244" s="464"/>
      <c r="GQV244" s="465"/>
      <c r="GQX244" s="463"/>
      <c r="GQY244" s="467"/>
      <c r="GQZ244" s="467"/>
      <c r="GRA244" s="464"/>
      <c r="GRB244" s="464"/>
      <c r="GRC244" s="464"/>
      <c r="GRD244" s="465"/>
      <c r="GRF244" s="463"/>
      <c r="GRG244" s="467"/>
      <c r="GRH244" s="467"/>
      <c r="GRI244" s="464"/>
      <c r="GRJ244" s="464"/>
      <c r="GRK244" s="464"/>
      <c r="GRL244" s="465"/>
      <c r="GRN244" s="463"/>
      <c r="GRO244" s="467"/>
      <c r="GRP244" s="467"/>
      <c r="GRQ244" s="464"/>
      <c r="GRR244" s="464"/>
      <c r="GRS244" s="464"/>
      <c r="GRT244" s="465"/>
      <c r="GRV244" s="463"/>
      <c r="GRW244" s="467"/>
      <c r="GRX244" s="467"/>
      <c r="GRY244" s="464"/>
      <c r="GRZ244" s="464"/>
      <c r="GSA244" s="464"/>
      <c r="GSB244" s="465"/>
      <c r="GSD244" s="463"/>
      <c r="GSE244" s="467"/>
      <c r="GSF244" s="467"/>
      <c r="GSG244" s="464"/>
      <c r="GSH244" s="464"/>
      <c r="GSI244" s="464"/>
      <c r="GSJ244" s="465"/>
      <c r="GSL244" s="463"/>
      <c r="GSM244" s="467"/>
      <c r="GSN244" s="467"/>
      <c r="GSO244" s="464"/>
      <c r="GSP244" s="464"/>
      <c r="GSQ244" s="464"/>
      <c r="GSR244" s="465"/>
      <c r="GST244" s="463"/>
      <c r="GSU244" s="467"/>
      <c r="GSV244" s="467"/>
      <c r="GSW244" s="464"/>
      <c r="GSX244" s="464"/>
      <c r="GSY244" s="464"/>
      <c r="GSZ244" s="465"/>
      <c r="GTB244" s="463"/>
      <c r="GTC244" s="467"/>
      <c r="GTD244" s="467"/>
      <c r="GTE244" s="464"/>
      <c r="GTF244" s="464"/>
      <c r="GTG244" s="464"/>
      <c r="GTH244" s="465"/>
      <c r="GTJ244" s="463"/>
      <c r="GTK244" s="467"/>
      <c r="GTL244" s="467"/>
      <c r="GTM244" s="464"/>
      <c r="GTN244" s="464"/>
      <c r="GTO244" s="464"/>
      <c r="GTP244" s="465"/>
      <c r="GTR244" s="463"/>
      <c r="GTS244" s="467"/>
      <c r="GTT244" s="467"/>
      <c r="GTU244" s="464"/>
      <c r="GTV244" s="464"/>
      <c r="GTW244" s="464"/>
      <c r="GTX244" s="465"/>
      <c r="GTZ244" s="463"/>
      <c r="GUA244" s="467"/>
      <c r="GUB244" s="467"/>
      <c r="GUC244" s="464"/>
      <c r="GUD244" s="464"/>
      <c r="GUE244" s="464"/>
      <c r="GUF244" s="465"/>
      <c r="GUH244" s="463"/>
      <c r="GUI244" s="467"/>
      <c r="GUJ244" s="467"/>
      <c r="GUK244" s="464"/>
      <c r="GUL244" s="464"/>
      <c r="GUM244" s="464"/>
      <c r="GUN244" s="465"/>
      <c r="GUP244" s="463"/>
      <c r="GUQ244" s="467"/>
      <c r="GUR244" s="467"/>
      <c r="GUS244" s="464"/>
      <c r="GUT244" s="464"/>
      <c r="GUU244" s="464"/>
      <c r="GUV244" s="465"/>
      <c r="GUX244" s="463"/>
      <c r="GUY244" s="467"/>
      <c r="GUZ244" s="467"/>
      <c r="GVA244" s="464"/>
      <c r="GVB244" s="464"/>
      <c r="GVC244" s="464"/>
      <c r="GVD244" s="465"/>
      <c r="GVF244" s="463"/>
      <c r="GVG244" s="467"/>
      <c r="GVH244" s="467"/>
      <c r="GVI244" s="464"/>
      <c r="GVJ244" s="464"/>
      <c r="GVK244" s="464"/>
      <c r="GVL244" s="465"/>
      <c r="GVN244" s="463"/>
      <c r="GVO244" s="467"/>
      <c r="GVP244" s="467"/>
      <c r="GVQ244" s="464"/>
      <c r="GVR244" s="464"/>
      <c r="GVS244" s="464"/>
      <c r="GVT244" s="465"/>
      <c r="GVV244" s="463"/>
      <c r="GVW244" s="467"/>
      <c r="GVX244" s="467"/>
      <c r="GVY244" s="464"/>
      <c r="GVZ244" s="464"/>
      <c r="GWA244" s="464"/>
      <c r="GWB244" s="465"/>
      <c r="GWD244" s="463"/>
      <c r="GWE244" s="467"/>
      <c r="GWF244" s="467"/>
      <c r="GWG244" s="464"/>
      <c r="GWH244" s="464"/>
      <c r="GWI244" s="464"/>
      <c r="GWJ244" s="465"/>
      <c r="GWL244" s="463"/>
      <c r="GWM244" s="467"/>
      <c r="GWN244" s="467"/>
      <c r="GWO244" s="464"/>
      <c r="GWP244" s="464"/>
      <c r="GWQ244" s="464"/>
      <c r="GWR244" s="465"/>
      <c r="GWT244" s="463"/>
      <c r="GWU244" s="467"/>
      <c r="GWV244" s="467"/>
      <c r="GWW244" s="464"/>
      <c r="GWX244" s="464"/>
      <c r="GWY244" s="464"/>
      <c r="GWZ244" s="465"/>
      <c r="GXB244" s="463"/>
      <c r="GXC244" s="467"/>
      <c r="GXD244" s="467"/>
      <c r="GXE244" s="464"/>
      <c r="GXF244" s="464"/>
      <c r="GXG244" s="464"/>
      <c r="GXH244" s="465"/>
      <c r="GXJ244" s="463"/>
      <c r="GXK244" s="467"/>
      <c r="GXL244" s="467"/>
      <c r="GXM244" s="464"/>
      <c r="GXN244" s="464"/>
      <c r="GXO244" s="464"/>
      <c r="GXP244" s="465"/>
      <c r="GXR244" s="463"/>
      <c r="GXS244" s="467"/>
      <c r="GXT244" s="467"/>
      <c r="GXU244" s="464"/>
      <c r="GXV244" s="464"/>
      <c r="GXW244" s="464"/>
      <c r="GXX244" s="465"/>
      <c r="GXZ244" s="463"/>
      <c r="GYA244" s="467"/>
      <c r="GYB244" s="467"/>
      <c r="GYC244" s="464"/>
      <c r="GYD244" s="464"/>
      <c r="GYE244" s="464"/>
      <c r="GYF244" s="465"/>
      <c r="GYH244" s="463"/>
      <c r="GYI244" s="467"/>
      <c r="GYJ244" s="467"/>
      <c r="GYK244" s="464"/>
      <c r="GYL244" s="464"/>
      <c r="GYM244" s="464"/>
      <c r="GYN244" s="465"/>
      <c r="GYP244" s="463"/>
      <c r="GYQ244" s="467"/>
      <c r="GYR244" s="467"/>
      <c r="GYS244" s="464"/>
      <c r="GYT244" s="464"/>
      <c r="GYU244" s="464"/>
      <c r="GYV244" s="465"/>
      <c r="GYX244" s="463"/>
      <c r="GYY244" s="467"/>
      <c r="GYZ244" s="467"/>
      <c r="GZA244" s="464"/>
      <c r="GZB244" s="464"/>
      <c r="GZC244" s="464"/>
      <c r="GZD244" s="465"/>
      <c r="GZF244" s="463"/>
      <c r="GZG244" s="467"/>
      <c r="GZH244" s="467"/>
      <c r="GZI244" s="464"/>
      <c r="GZJ244" s="464"/>
      <c r="GZK244" s="464"/>
      <c r="GZL244" s="465"/>
      <c r="GZN244" s="463"/>
      <c r="GZO244" s="467"/>
      <c r="GZP244" s="467"/>
      <c r="GZQ244" s="464"/>
      <c r="GZR244" s="464"/>
      <c r="GZS244" s="464"/>
      <c r="GZT244" s="465"/>
      <c r="GZV244" s="463"/>
      <c r="GZW244" s="467"/>
      <c r="GZX244" s="467"/>
      <c r="GZY244" s="464"/>
      <c r="GZZ244" s="464"/>
      <c r="HAA244" s="464"/>
      <c r="HAB244" s="465"/>
      <c r="HAD244" s="463"/>
      <c r="HAE244" s="467"/>
      <c r="HAF244" s="467"/>
      <c r="HAG244" s="464"/>
      <c r="HAH244" s="464"/>
      <c r="HAI244" s="464"/>
      <c r="HAJ244" s="465"/>
      <c r="HAL244" s="463"/>
      <c r="HAM244" s="467"/>
      <c r="HAN244" s="467"/>
      <c r="HAO244" s="464"/>
      <c r="HAP244" s="464"/>
      <c r="HAQ244" s="464"/>
      <c r="HAR244" s="465"/>
      <c r="HAT244" s="463"/>
      <c r="HAU244" s="467"/>
      <c r="HAV244" s="467"/>
      <c r="HAW244" s="464"/>
      <c r="HAX244" s="464"/>
      <c r="HAY244" s="464"/>
      <c r="HAZ244" s="465"/>
      <c r="HBB244" s="463"/>
      <c r="HBC244" s="467"/>
      <c r="HBD244" s="467"/>
      <c r="HBE244" s="464"/>
      <c r="HBF244" s="464"/>
      <c r="HBG244" s="464"/>
      <c r="HBH244" s="465"/>
      <c r="HBJ244" s="463"/>
      <c r="HBK244" s="467"/>
      <c r="HBL244" s="467"/>
      <c r="HBM244" s="464"/>
      <c r="HBN244" s="464"/>
      <c r="HBO244" s="464"/>
      <c r="HBP244" s="465"/>
      <c r="HBR244" s="463"/>
      <c r="HBS244" s="467"/>
      <c r="HBT244" s="467"/>
      <c r="HBU244" s="464"/>
      <c r="HBV244" s="464"/>
      <c r="HBW244" s="464"/>
      <c r="HBX244" s="465"/>
      <c r="HBZ244" s="463"/>
      <c r="HCA244" s="467"/>
      <c r="HCB244" s="467"/>
      <c r="HCC244" s="464"/>
      <c r="HCD244" s="464"/>
      <c r="HCE244" s="464"/>
      <c r="HCF244" s="465"/>
      <c r="HCH244" s="463"/>
      <c r="HCI244" s="467"/>
      <c r="HCJ244" s="467"/>
      <c r="HCK244" s="464"/>
      <c r="HCL244" s="464"/>
      <c r="HCM244" s="464"/>
      <c r="HCN244" s="465"/>
      <c r="HCP244" s="463"/>
      <c r="HCQ244" s="467"/>
      <c r="HCR244" s="467"/>
      <c r="HCS244" s="464"/>
      <c r="HCT244" s="464"/>
      <c r="HCU244" s="464"/>
      <c r="HCV244" s="465"/>
      <c r="HCX244" s="463"/>
      <c r="HCY244" s="467"/>
      <c r="HCZ244" s="467"/>
      <c r="HDA244" s="464"/>
      <c r="HDB244" s="464"/>
      <c r="HDC244" s="464"/>
      <c r="HDD244" s="465"/>
      <c r="HDF244" s="463"/>
      <c r="HDG244" s="467"/>
      <c r="HDH244" s="467"/>
      <c r="HDI244" s="464"/>
      <c r="HDJ244" s="464"/>
      <c r="HDK244" s="464"/>
      <c r="HDL244" s="465"/>
      <c r="HDN244" s="463"/>
      <c r="HDO244" s="467"/>
      <c r="HDP244" s="467"/>
      <c r="HDQ244" s="464"/>
      <c r="HDR244" s="464"/>
      <c r="HDS244" s="464"/>
      <c r="HDT244" s="465"/>
      <c r="HDV244" s="463"/>
      <c r="HDW244" s="467"/>
      <c r="HDX244" s="467"/>
      <c r="HDY244" s="464"/>
      <c r="HDZ244" s="464"/>
      <c r="HEA244" s="464"/>
      <c r="HEB244" s="465"/>
      <c r="HED244" s="463"/>
      <c r="HEE244" s="467"/>
      <c r="HEF244" s="467"/>
      <c r="HEG244" s="464"/>
      <c r="HEH244" s="464"/>
      <c r="HEI244" s="464"/>
      <c r="HEJ244" s="465"/>
      <c r="HEL244" s="463"/>
      <c r="HEM244" s="467"/>
      <c r="HEN244" s="467"/>
      <c r="HEO244" s="464"/>
      <c r="HEP244" s="464"/>
      <c r="HEQ244" s="464"/>
      <c r="HER244" s="465"/>
      <c r="HET244" s="463"/>
      <c r="HEU244" s="467"/>
      <c r="HEV244" s="467"/>
      <c r="HEW244" s="464"/>
      <c r="HEX244" s="464"/>
      <c r="HEY244" s="464"/>
      <c r="HEZ244" s="465"/>
      <c r="HFB244" s="463"/>
      <c r="HFC244" s="467"/>
      <c r="HFD244" s="467"/>
      <c r="HFE244" s="464"/>
      <c r="HFF244" s="464"/>
      <c r="HFG244" s="464"/>
      <c r="HFH244" s="465"/>
      <c r="HFJ244" s="463"/>
      <c r="HFK244" s="467"/>
      <c r="HFL244" s="467"/>
      <c r="HFM244" s="464"/>
      <c r="HFN244" s="464"/>
      <c r="HFO244" s="464"/>
      <c r="HFP244" s="465"/>
      <c r="HFR244" s="463"/>
      <c r="HFS244" s="467"/>
      <c r="HFT244" s="467"/>
      <c r="HFU244" s="464"/>
      <c r="HFV244" s="464"/>
      <c r="HFW244" s="464"/>
      <c r="HFX244" s="465"/>
      <c r="HFZ244" s="463"/>
      <c r="HGA244" s="467"/>
      <c r="HGB244" s="467"/>
      <c r="HGC244" s="464"/>
      <c r="HGD244" s="464"/>
      <c r="HGE244" s="464"/>
      <c r="HGF244" s="465"/>
      <c r="HGH244" s="463"/>
      <c r="HGI244" s="467"/>
      <c r="HGJ244" s="467"/>
      <c r="HGK244" s="464"/>
      <c r="HGL244" s="464"/>
      <c r="HGM244" s="464"/>
      <c r="HGN244" s="465"/>
      <c r="HGP244" s="463"/>
      <c r="HGQ244" s="467"/>
      <c r="HGR244" s="467"/>
      <c r="HGS244" s="464"/>
      <c r="HGT244" s="464"/>
      <c r="HGU244" s="464"/>
      <c r="HGV244" s="465"/>
      <c r="HGX244" s="463"/>
      <c r="HGY244" s="467"/>
      <c r="HGZ244" s="467"/>
      <c r="HHA244" s="464"/>
      <c r="HHB244" s="464"/>
      <c r="HHC244" s="464"/>
      <c r="HHD244" s="465"/>
      <c r="HHF244" s="463"/>
      <c r="HHG244" s="467"/>
      <c r="HHH244" s="467"/>
      <c r="HHI244" s="464"/>
      <c r="HHJ244" s="464"/>
      <c r="HHK244" s="464"/>
      <c r="HHL244" s="465"/>
      <c r="HHN244" s="463"/>
      <c r="HHO244" s="467"/>
      <c r="HHP244" s="467"/>
      <c r="HHQ244" s="464"/>
      <c r="HHR244" s="464"/>
      <c r="HHS244" s="464"/>
      <c r="HHT244" s="465"/>
      <c r="HHV244" s="463"/>
      <c r="HHW244" s="467"/>
      <c r="HHX244" s="467"/>
      <c r="HHY244" s="464"/>
      <c r="HHZ244" s="464"/>
      <c r="HIA244" s="464"/>
      <c r="HIB244" s="465"/>
      <c r="HID244" s="463"/>
      <c r="HIE244" s="467"/>
      <c r="HIF244" s="467"/>
      <c r="HIG244" s="464"/>
      <c r="HIH244" s="464"/>
      <c r="HII244" s="464"/>
      <c r="HIJ244" s="465"/>
      <c r="HIL244" s="463"/>
      <c r="HIM244" s="467"/>
      <c r="HIN244" s="467"/>
      <c r="HIO244" s="464"/>
      <c r="HIP244" s="464"/>
      <c r="HIQ244" s="464"/>
      <c r="HIR244" s="465"/>
      <c r="HIT244" s="463"/>
      <c r="HIU244" s="467"/>
      <c r="HIV244" s="467"/>
      <c r="HIW244" s="464"/>
      <c r="HIX244" s="464"/>
      <c r="HIY244" s="464"/>
      <c r="HIZ244" s="465"/>
      <c r="HJB244" s="463"/>
      <c r="HJC244" s="467"/>
      <c r="HJD244" s="467"/>
      <c r="HJE244" s="464"/>
      <c r="HJF244" s="464"/>
      <c r="HJG244" s="464"/>
      <c r="HJH244" s="465"/>
      <c r="HJJ244" s="463"/>
      <c r="HJK244" s="467"/>
      <c r="HJL244" s="467"/>
      <c r="HJM244" s="464"/>
      <c r="HJN244" s="464"/>
      <c r="HJO244" s="464"/>
      <c r="HJP244" s="465"/>
      <c r="HJR244" s="463"/>
      <c r="HJS244" s="467"/>
      <c r="HJT244" s="467"/>
      <c r="HJU244" s="464"/>
      <c r="HJV244" s="464"/>
      <c r="HJW244" s="464"/>
      <c r="HJX244" s="465"/>
      <c r="HJZ244" s="463"/>
      <c r="HKA244" s="467"/>
      <c r="HKB244" s="467"/>
      <c r="HKC244" s="464"/>
      <c r="HKD244" s="464"/>
      <c r="HKE244" s="464"/>
      <c r="HKF244" s="465"/>
      <c r="HKH244" s="463"/>
      <c r="HKI244" s="467"/>
      <c r="HKJ244" s="467"/>
      <c r="HKK244" s="464"/>
      <c r="HKL244" s="464"/>
      <c r="HKM244" s="464"/>
      <c r="HKN244" s="465"/>
      <c r="HKP244" s="463"/>
      <c r="HKQ244" s="467"/>
      <c r="HKR244" s="467"/>
      <c r="HKS244" s="464"/>
      <c r="HKT244" s="464"/>
      <c r="HKU244" s="464"/>
      <c r="HKV244" s="465"/>
      <c r="HKX244" s="463"/>
      <c r="HKY244" s="467"/>
      <c r="HKZ244" s="467"/>
      <c r="HLA244" s="464"/>
      <c r="HLB244" s="464"/>
      <c r="HLC244" s="464"/>
      <c r="HLD244" s="465"/>
      <c r="HLF244" s="463"/>
      <c r="HLG244" s="467"/>
      <c r="HLH244" s="467"/>
      <c r="HLI244" s="464"/>
      <c r="HLJ244" s="464"/>
      <c r="HLK244" s="464"/>
      <c r="HLL244" s="465"/>
      <c r="HLN244" s="463"/>
      <c r="HLO244" s="467"/>
      <c r="HLP244" s="467"/>
      <c r="HLQ244" s="464"/>
      <c r="HLR244" s="464"/>
      <c r="HLS244" s="464"/>
      <c r="HLT244" s="465"/>
      <c r="HLV244" s="463"/>
      <c r="HLW244" s="467"/>
      <c r="HLX244" s="467"/>
      <c r="HLY244" s="464"/>
      <c r="HLZ244" s="464"/>
      <c r="HMA244" s="464"/>
      <c r="HMB244" s="465"/>
      <c r="HMD244" s="463"/>
      <c r="HME244" s="467"/>
      <c r="HMF244" s="467"/>
      <c r="HMG244" s="464"/>
      <c r="HMH244" s="464"/>
      <c r="HMI244" s="464"/>
      <c r="HMJ244" s="465"/>
      <c r="HML244" s="463"/>
      <c r="HMM244" s="467"/>
      <c r="HMN244" s="467"/>
      <c r="HMO244" s="464"/>
      <c r="HMP244" s="464"/>
      <c r="HMQ244" s="464"/>
      <c r="HMR244" s="465"/>
      <c r="HMT244" s="463"/>
      <c r="HMU244" s="467"/>
      <c r="HMV244" s="467"/>
      <c r="HMW244" s="464"/>
      <c r="HMX244" s="464"/>
      <c r="HMY244" s="464"/>
      <c r="HMZ244" s="465"/>
      <c r="HNB244" s="463"/>
      <c r="HNC244" s="467"/>
      <c r="HND244" s="467"/>
      <c r="HNE244" s="464"/>
      <c r="HNF244" s="464"/>
      <c r="HNG244" s="464"/>
      <c r="HNH244" s="465"/>
      <c r="HNJ244" s="463"/>
      <c r="HNK244" s="467"/>
      <c r="HNL244" s="467"/>
      <c r="HNM244" s="464"/>
      <c r="HNN244" s="464"/>
      <c r="HNO244" s="464"/>
      <c r="HNP244" s="465"/>
      <c r="HNR244" s="463"/>
      <c r="HNS244" s="467"/>
      <c r="HNT244" s="467"/>
      <c r="HNU244" s="464"/>
      <c r="HNV244" s="464"/>
      <c r="HNW244" s="464"/>
      <c r="HNX244" s="465"/>
      <c r="HNZ244" s="463"/>
      <c r="HOA244" s="467"/>
      <c r="HOB244" s="467"/>
      <c r="HOC244" s="464"/>
      <c r="HOD244" s="464"/>
      <c r="HOE244" s="464"/>
      <c r="HOF244" s="465"/>
      <c r="HOH244" s="463"/>
      <c r="HOI244" s="467"/>
      <c r="HOJ244" s="467"/>
      <c r="HOK244" s="464"/>
      <c r="HOL244" s="464"/>
      <c r="HOM244" s="464"/>
      <c r="HON244" s="465"/>
      <c r="HOP244" s="463"/>
      <c r="HOQ244" s="467"/>
      <c r="HOR244" s="467"/>
      <c r="HOS244" s="464"/>
      <c r="HOT244" s="464"/>
      <c r="HOU244" s="464"/>
      <c r="HOV244" s="465"/>
      <c r="HOX244" s="463"/>
      <c r="HOY244" s="467"/>
      <c r="HOZ244" s="467"/>
      <c r="HPA244" s="464"/>
      <c r="HPB244" s="464"/>
      <c r="HPC244" s="464"/>
      <c r="HPD244" s="465"/>
      <c r="HPF244" s="463"/>
      <c r="HPG244" s="467"/>
      <c r="HPH244" s="467"/>
      <c r="HPI244" s="464"/>
      <c r="HPJ244" s="464"/>
      <c r="HPK244" s="464"/>
      <c r="HPL244" s="465"/>
      <c r="HPN244" s="463"/>
      <c r="HPO244" s="467"/>
      <c r="HPP244" s="467"/>
      <c r="HPQ244" s="464"/>
      <c r="HPR244" s="464"/>
      <c r="HPS244" s="464"/>
      <c r="HPT244" s="465"/>
      <c r="HPV244" s="463"/>
      <c r="HPW244" s="467"/>
      <c r="HPX244" s="467"/>
      <c r="HPY244" s="464"/>
      <c r="HPZ244" s="464"/>
      <c r="HQA244" s="464"/>
      <c r="HQB244" s="465"/>
      <c r="HQD244" s="463"/>
      <c r="HQE244" s="467"/>
      <c r="HQF244" s="467"/>
      <c r="HQG244" s="464"/>
      <c r="HQH244" s="464"/>
      <c r="HQI244" s="464"/>
      <c r="HQJ244" s="465"/>
      <c r="HQL244" s="463"/>
      <c r="HQM244" s="467"/>
      <c r="HQN244" s="467"/>
      <c r="HQO244" s="464"/>
      <c r="HQP244" s="464"/>
      <c r="HQQ244" s="464"/>
      <c r="HQR244" s="465"/>
      <c r="HQT244" s="463"/>
      <c r="HQU244" s="467"/>
      <c r="HQV244" s="467"/>
      <c r="HQW244" s="464"/>
      <c r="HQX244" s="464"/>
      <c r="HQY244" s="464"/>
      <c r="HQZ244" s="465"/>
      <c r="HRB244" s="463"/>
      <c r="HRC244" s="467"/>
      <c r="HRD244" s="467"/>
      <c r="HRE244" s="464"/>
      <c r="HRF244" s="464"/>
      <c r="HRG244" s="464"/>
      <c r="HRH244" s="465"/>
      <c r="HRJ244" s="463"/>
      <c r="HRK244" s="467"/>
      <c r="HRL244" s="467"/>
      <c r="HRM244" s="464"/>
      <c r="HRN244" s="464"/>
      <c r="HRO244" s="464"/>
      <c r="HRP244" s="465"/>
      <c r="HRR244" s="463"/>
      <c r="HRS244" s="467"/>
      <c r="HRT244" s="467"/>
      <c r="HRU244" s="464"/>
      <c r="HRV244" s="464"/>
      <c r="HRW244" s="464"/>
      <c r="HRX244" s="465"/>
      <c r="HRZ244" s="463"/>
      <c r="HSA244" s="467"/>
      <c r="HSB244" s="467"/>
      <c r="HSC244" s="464"/>
      <c r="HSD244" s="464"/>
      <c r="HSE244" s="464"/>
      <c r="HSF244" s="465"/>
      <c r="HSH244" s="463"/>
      <c r="HSI244" s="467"/>
      <c r="HSJ244" s="467"/>
      <c r="HSK244" s="464"/>
      <c r="HSL244" s="464"/>
      <c r="HSM244" s="464"/>
      <c r="HSN244" s="465"/>
      <c r="HSP244" s="463"/>
      <c r="HSQ244" s="467"/>
      <c r="HSR244" s="467"/>
      <c r="HSS244" s="464"/>
      <c r="HST244" s="464"/>
      <c r="HSU244" s="464"/>
      <c r="HSV244" s="465"/>
      <c r="HSX244" s="463"/>
      <c r="HSY244" s="467"/>
      <c r="HSZ244" s="467"/>
      <c r="HTA244" s="464"/>
      <c r="HTB244" s="464"/>
      <c r="HTC244" s="464"/>
      <c r="HTD244" s="465"/>
      <c r="HTF244" s="463"/>
      <c r="HTG244" s="467"/>
      <c r="HTH244" s="467"/>
      <c r="HTI244" s="464"/>
      <c r="HTJ244" s="464"/>
      <c r="HTK244" s="464"/>
      <c r="HTL244" s="465"/>
      <c r="HTN244" s="463"/>
      <c r="HTO244" s="467"/>
      <c r="HTP244" s="467"/>
      <c r="HTQ244" s="464"/>
      <c r="HTR244" s="464"/>
      <c r="HTS244" s="464"/>
      <c r="HTT244" s="465"/>
      <c r="HTV244" s="463"/>
      <c r="HTW244" s="467"/>
      <c r="HTX244" s="467"/>
      <c r="HTY244" s="464"/>
      <c r="HTZ244" s="464"/>
      <c r="HUA244" s="464"/>
      <c r="HUB244" s="465"/>
      <c r="HUD244" s="463"/>
      <c r="HUE244" s="467"/>
      <c r="HUF244" s="467"/>
      <c r="HUG244" s="464"/>
      <c r="HUH244" s="464"/>
      <c r="HUI244" s="464"/>
      <c r="HUJ244" s="465"/>
      <c r="HUL244" s="463"/>
      <c r="HUM244" s="467"/>
      <c r="HUN244" s="467"/>
      <c r="HUO244" s="464"/>
      <c r="HUP244" s="464"/>
      <c r="HUQ244" s="464"/>
      <c r="HUR244" s="465"/>
      <c r="HUT244" s="463"/>
      <c r="HUU244" s="467"/>
      <c r="HUV244" s="467"/>
      <c r="HUW244" s="464"/>
      <c r="HUX244" s="464"/>
      <c r="HUY244" s="464"/>
      <c r="HUZ244" s="465"/>
      <c r="HVB244" s="463"/>
      <c r="HVC244" s="467"/>
      <c r="HVD244" s="467"/>
      <c r="HVE244" s="464"/>
      <c r="HVF244" s="464"/>
      <c r="HVG244" s="464"/>
      <c r="HVH244" s="465"/>
      <c r="HVJ244" s="463"/>
      <c r="HVK244" s="467"/>
      <c r="HVL244" s="467"/>
      <c r="HVM244" s="464"/>
      <c r="HVN244" s="464"/>
      <c r="HVO244" s="464"/>
      <c r="HVP244" s="465"/>
      <c r="HVR244" s="463"/>
      <c r="HVS244" s="467"/>
      <c r="HVT244" s="467"/>
      <c r="HVU244" s="464"/>
      <c r="HVV244" s="464"/>
      <c r="HVW244" s="464"/>
      <c r="HVX244" s="465"/>
      <c r="HVZ244" s="463"/>
      <c r="HWA244" s="467"/>
      <c r="HWB244" s="467"/>
      <c r="HWC244" s="464"/>
      <c r="HWD244" s="464"/>
      <c r="HWE244" s="464"/>
      <c r="HWF244" s="465"/>
      <c r="HWH244" s="463"/>
      <c r="HWI244" s="467"/>
      <c r="HWJ244" s="467"/>
      <c r="HWK244" s="464"/>
      <c r="HWL244" s="464"/>
      <c r="HWM244" s="464"/>
      <c r="HWN244" s="465"/>
      <c r="HWP244" s="463"/>
      <c r="HWQ244" s="467"/>
      <c r="HWR244" s="467"/>
      <c r="HWS244" s="464"/>
      <c r="HWT244" s="464"/>
      <c r="HWU244" s="464"/>
      <c r="HWV244" s="465"/>
      <c r="HWX244" s="463"/>
      <c r="HWY244" s="467"/>
      <c r="HWZ244" s="467"/>
      <c r="HXA244" s="464"/>
      <c r="HXB244" s="464"/>
      <c r="HXC244" s="464"/>
      <c r="HXD244" s="465"/>
      <c r="HXF244" s="463"/>
      <c r="HXG244" s="467"/>
      <c r="HXH244" s="467"/>
      <c r="HXI244" s="464"/>
      <c r="HXJ244" s="464"/>
      <c r="HXK244" s="464"/>
      <c r="HXL244" s="465"/>
      <c r="HXN244" s="463"/>
      <c r="HXO244" s="467"/>
      <c r="HXP244" s="467"/>
      <c r="HXQ244" s="464"/>
      <c r="HXR244" s="464"/>
      <c r="HXS244" s="464"/>
      <c r="HXT244" s="465"/>
      <c r="HXV244" s="463"/>
      <c r="HXW244" s="467"/>
      <c r="HXX244" s="467"/>
      <c r="HXY244" s="464"/>
      <c r="HXZ244" s="464"/>
      <c r="HYA244" s="464"/>
      <c r="HYB244" s="465"/>
      <c r="HYD244" s="463"/>
      <c r="HYE244" s="467"/>
      <c r="HYF244" s="467"/>
      <c r="HYG244" s="464"/>
      <c r="HYH244" s="464"/>
      <c r="HYI244" s="464"/>
      <c r="HYJ244" s="465"/>
      <c r="HYL244" s="463"/>
      <c r="HYM244" s="467"/>
      <c r="HYN244" s="467"/>
      <c r="HYO244" s="464"/>
      <c r="HYP244" s="464"/>
      <c r="HYQ244" s="464"/>
      <c r="HYR244" s="465"/>
      <c r="HYT244" s="463"/>
      <c r="HYU244" s="467"/>
      <c r="HYV244" s="467"/>
      <c r="HYW244" s="464"/>
      <c r="HYX244" s="464"/>
      <c r="HYY244" s="464"/>
      <c r="HYZ244" s="465"/>
      <c r="HZB244" s="463"/>
      <c r="HZC244" s="467"/>
      <c r="HZD244" s="467"/>
      <c r="HZE244" s="464"/>
      <c r="HZF244" s="464"/>
      <c r="HZG244" s="464"/>
      <c r="HZH244" s="465"/>
      <c r="HZJ244" s="463"/>
      <c r="HZK244" s="467"/>
      <c r="HZL244" s="467"/>
      <c r="HZM244" s="464"/>
      <c r="HZN244" s="464"/>
      <c r="HZO244" s="464"/>
      <c r="HZP244" s="465"/>
      <c r="HZR244" s="463"/>
      <c r="HZS244" s="467"/>
      <c r="HZT244" s="467"/>
      <c r="HZU244" s="464"/>
      <c r="HZV244" s="464"/>
      <c r="HZW244" s="464"/>
      <c r="HZX244" s="465"/>
      <c r="HZZ244" s="463"/>
      <c r="IAA244" s="467"/>
      <c r="IAB244" s="467"/>
      <c r="IAC244" s="464"/>
      <c r="IAD244" s="464"/>
      <c r="IAE244" s="464"/>
      <c r="IAF244" s="465"/>
      <c r="IAH244" s="463"/>
      <c r="IAI244" s="467"/>
      <c r="IAJ244" s="467"/>
      <c r="IAK244" s="464"/>
      <c r="IAL244" s="464"/>
      <c r="IAM244" s="464"/>
      <c r="IAN244" s="465"/>
      <c r="IAP244" s="463"/>
      <c r="IAQ244" s="467"/>
      <c r="IAR244" s="467"/>
      <c r="IAS244" s="464"/>
      <c r="IAT244" s="464"/>
      <c r="IAU244" s="464"/>
      <c r="IAV244" s="465"/>
      <c r="IAX244" s="463"/>
      <c r="IAY244" s="467"/>
      <c r="IAZ244" s="467"/>
      <c r="IBA244" s="464"/>
      <c r="IBB244" s="464"/>
      <c r="IBC244" s="464"/>
      <c r="IBD244" s="465"/>
      <c r="IBF244" s="463"/>
      <c r="IBG244" s="467"/>
      <c r="IBH244" s="467"/>
      <c r="IBI244" s="464"/>
      <c r="IBJ244" s="464"/>
      <c r="IBK244" s="464"/>
      <c r="IBL244" s="465"/>
      <c r="IBN244" s="463"/>
      <c r="IBO244" s="467"/>
      <c r="IBP244" s="467"/>
      <c r="IBQ244" s="464"/>
      <c r="IBR244" s="464"/>
      <c r="IBS244" s="464"/>
      <c r="IBT244" s="465"/>
      <c r="IBV244" s="463"/>
      <c r="IBW244" s="467"/>
      <c r="IBX244" s="467"/>
      <c r="IBY244" s="464"/>
      <c r="IBZ244" s="464"/>
      <c r="ICA244" s="464"/>
      <c r="ICB244" s="465"/>
      <c r="ICD244" s="463"/>
      <c r="ICE244" s="467"/>
      <c r="ICF244" s="467"/>
      <c r="ICG244" s="464"/>
      <c r="ICH244" s="464"/>
      <c r="ICI244" s="464"/>
      <c r="ICJ244" s="465"/>
      <c r="ICL244" s="463"/>
      <c r="ICM244" s="467"/>
      <c r="ICN244" s="467"/>
      <c r="ICO244" s="464"/>
      <c r="ICP244" s="464"/>
      <c r="ICQ244" s="464"/>
      <c r="ICR244" s="465"/>
      <c r="ICT244" s="463"/>
      <c r="ICU244" s="467"/>
      <c r="ICV244" s="467"/>
      <c r="ICW244" s="464"/>
      <c r="ICX244" s="464"/>
      <c r="ICY244" s="464"/>
      <c r="ICZ244" s="465"/>
      <c r="IDB244" s="463"/>
      <c r="IDC244" s="467"/>
      <c r="IDD244" s="467"/>
      <c r="IDE244" s="464"/>
      <c r="IDF244" s="464"/>
      <c r="IDG244" s="464"/>
      <c r="IDH244" s="465"/>
      <c r="IDJ244" s="463"/>
      <c r="IDK244" s="467"/>
      <c r="IDL244" s="467"/>
      <c r="IDM244" s="464"/>
      <c r="IDN244" s="464"/>
      <c r="IDO244" s="464"/>
      <c r="IDP244" s="465"/>
      <c r="IDR244" s="463"/>
      <c r="IDS244" s="467"/>
      <c r="IDT244" s="467"/>
      <c r="IDU244" s="464"/>
      <c r="IDV244" s="464"/>
      <c r="IDW244" s="464"/>
      <c r="IDX244" s="465"/>
      <c r="IDZ244" s="463"/>
      <c r="IEA244" s="467"/>
      <c r="IEB244" s="467"/>
      <c r="IEC244" s="464"/>
      <c r="IED244" s="464"/>
      <c r="IEE244" s="464"/>
      <c r="IEF244" s="465"/>
      <c r="IEH244" s="463"/>
      <c r="IEI244" s="467"/>
      <c r="IEJ244" s="467"/>
      <c r="IEK244" s="464"/>
      <c r="IEL244" s="464"/>
      <c r="IEM244" s="464"/>
      <c r="IEN244" s="465"/>
      <c r="IEP244" s="463"/>
      <c r="IEQ244" s="467"/>
      <c r="IER244" s="467"/>
      <c r="IES244" s="464"/>
      <c r="IET244" s="464"/>
      <c r="IEU244" s="464"/>
      <c r="IEV244" s="465"/>
      <c r="IEX244" s="463"/>
      <c r="IEY244" s="467"/>
      <c r="IEZ244" s="467"/>
      <c r="IFA244" s="464"/>
      <c r="IFB244" s="464"/>
      <c r="IFC244" s="464"/>
      <c r="IFD244" s="465"/>
      <c r="IFF244" s="463"/>
      <c r="IFG244" s="467"/>
      <c r="IFH244" s="467"/>
      <c r="IFI244" s="464"/>
      <c r="IFJ244" s="464"/>
      <c r="IFK244" s="464"/>
      <c r="IFL244" s="465"/>
      <c r="IFN244" s="463"/>
      <c r="IFO244" s="467"/>
      <c r="IFP244" s="467"/>
      <c r="IFQ244" s="464"/>
      <c r="IFR244" s="464"/>
      <c r="IFS244" s="464"/>
      <c r="IFT244" s="465"/>
      <c r="IFV244" s="463"/>
      <c r="IFW244" s="467"/>
      <c r="IFX244" s="467"/>
      <c r="IFY244" s="464"/>
      <c r="IFZ244" s="464"/>
      <c r="IGA244" s="464"/>
      <c r="IGB244" s="465"/>
      <c r="IGD244" s="463"/>
      <c r="IGE244" s="467"/>
      <c r="IGF244" s="467"/>
      <c r="IGG244" s="464"/>
      <c r="IGH244" s="464"/>
      <c r="IGI244" s="464"/>
      <c r="IGJ244" s="465"/>
      <c r="IGL244" s="463"/>
      <c r="IGM244" s="467"/>
      <c r="IGN244" s="467"/>
      <c r="IGO244" s="464"/>
      <c r="IGP244" s="464"/>
      <c r="IGQ244" s="464"/>
      <c r="IGR244" s="465"/>
      <c r="IGT244" s="463"/>
      <c r="IGU244" s="467"/>
      <c r="IGV244" s="467"/>
      <c r="IGW244" s="464"/>
      <c r="IGX244" s="464"/>
      <c r="IGY244" s="464"/>
      <c r="IGZ244" s="465"/>
      <c r="IHB244" s="463"/>
      <c r="IHC244" s="467"/>
      <c r="IHD244" s="467"/>
      <c r="IHE244" s="464"/>
      <c r="IHF244" s="464"/>
      <c r="IHG244" s="464"/>
      <c r="IHH244" s="465"/>
      <c r="IHJ244" s="463"/>
      <c r="IHK244" s="467"/>
      <c r="IHL244" s="467"/>
      <c r="IHM244" s="464"/>
      <c r="IHN244" s="464"/>
      <c r="IHO244" s="464"/>
      <c r="IHP244" s="465"/>
      <c r="IHR244" s="463"/>
      <c r="IHS244" s="467"/>
      <c r="IHT244" s="467"/>
      <c r="IHU244" s="464"/>
      <c r="IHV244" s="464"/>
      <c r="IHW244" s="464"/>
      <c r="IHX244" s="465"/>
      <c r="IHZ244" s="463"/>
      <c r="IIA244" s="467"/>
      <c r="IIB244" s="467"/>
      <c r="IIC244" s="464"/>
      <c r="IID244" s="464"/>
      <c r="IIE244" s="464"/>
      <c r="IIF244" s="465"/>
      <c r="IIH244" s="463"/>
      <c r="III244" s="467"/>
      <c r="IIJ244" s="467"/>
      <c r="IIK244" s="464"/>
      <c r="IIL244" s="464"/>
      <c r="IIM244" s="464"/>
      <c r="IIN244" s="465"/>
      <c r="IIP244" s="463"/>
      <c r="IIQ244" s="467"/>
      <c r="IIR244" s="467"/>
      <c r="IIS244" s="464"/>
      <c r="IIT244" s="464"/>
      <c r="IIU244" s="464"/>
      <c r="IIV244" s="465"/>
      <c r="IIX244" s="463"/>
      <c r="IIY244" s="467"/>
      <c r="IIZ244" s="467"/>
      <c r="IJA244" s="464"/>
      <c r="IJB244" s="464"/>
      <c r="IJC244" s="464"/>
      <c r="IJD244" s="465"/>
      <c r="IJF244" s="463"/>
      <c r="IJG244" s="467"/>
      <c r="IJH244" s="467"/>
      <c r="IJI244" s="464"/>
      <c r="IJJ244" s="464"/>
      <c r="IJK244" s="464"/>
      <c r="IJL244" s="465"/>
      <c r="IJN244" s="463"/>
      <c r="IJO244" s="467"/>
      <c r="IJP244" s="467"/>
      <c r="IJQ244" s="464"/>
      <c r="IJR244" s="464"/>
      <c r="IJS244" s="464"/>
      <c r="IJT244" s="465"/>
      <c r="IJV244" s="463"/>
      <c r="IJW244" s="467"/>
      <c r="IJX244" s="467"/>
      <c r="IJY244" s="464"/>
      <c r="IJZ244" s="464"/>
      <c r="IKA244" s="464"/>
      <c r="IKB244" s="465"/>
      <c r="IKD244" s="463"/>
      <c r="IKE244" s="467"/>
      <c r="IKF244" s="467"/>
      <c r="IKG244" s="464"/>
      <c r="IKH244" s="464"/>
      <c r="IKI244" s="464"/>
      <c r="IKJ244" s="465"/>
      <c r="IKL244" s="463"/>
      <c r="IKM244" s="467"/>
      <c r="IKN244" s="467"/>
      <c r="IKO244" s="464"/>
      <c r="IKP244" s="464"/>
      <c r="IKQ244" s="464"/>
      <c r="IKR244" s="465"/>
      <c r="IKT244" s="463"/>
      <c r="IKU244" s="467"/>
      <c r="IKV244" s="467"/>
      <c r="IKW244" s="464"/>
      <c r="IKX244" s="464"/>
      <c r="IKY244" s="464"/>
      <c r="IKZ244" s="465"/>
      <c r="ILB244" s="463"/>
      <c r="ILC244" s="467"/>
      <c r="ILD244" s="467"/>
      <c r="ILE244" s="464"/>
      <c r="ILF244" s="464"/>
      <c r="ILG244" s="464"/>
      <c r="ILH244" s="465"/>
      <c r="ILJ244" s="463"/>
      <c r="ILK244" s="467"/>
      <c r="ILL244" s="467"/>
      <c r="ILM244" s="464"/>
      <c r="ILN244" s="464"/>
      <c r="ILO244" s="464"/>
      <c r="ILP244" s="465"/>
      <c r="ILR244" s="463"/>
      <c r="ILS244" s="467"/>
      <c r="ILT244" s="467"/>
      <c r="ILU244" s="464"/>
      <c r="ILV244" s="464"/>
      <c r="ILW244" s="464"/>
      <c r="ILX244" s="465"/>
      <c r="ILZ244" s="463"/>
      <c r="IMA244" s="467"/>
      <c r="IMB244" s="467"/>
      <c r="IMC244" s="464"/>
      <c r="IMD244" s="464"/>
      <c r="IME244" s="464"/>
      <c r="IMF244" s="465"/>
      <c r="IMH244" s="463"/>
      <c r="IMI244" s="467"/>
      <c r="IMJ244" s="467"/>
      <c r="IMK244" s="464"/>
      <c r="IML244" s="464"/>
      <c r="IMM244" s="464"/>
      <c r="IMN244" s="465"/>
      <c r="IMP244" s="463"/>
      <c r="IMQ244" s="467"/>
      <c r="IMR244" s="467"/>
      <c r="IMS244" s="464"/>
      <c r="IMT244" s="464"/>
      <c r="IMU244" s="464"/>
      <c r="IMV244" s="465"/>
      <c r="IMX244" s="463"/>
      <c r="IMY244" s="467"/>
      <c r="IMZ244" s="467"/>
      <c r="INA244" s="464"/>
      <c r="INB244" s="464"/>
      <c r="INC244" s="464"/>
      <c r="IND244" s="465"/>
      <c r="INF244" s="463"/>
      <c r="ING244" s="467"/>
      <c r="INH244" s="467"/>
      <c r="INI244" s="464"/>
      <c r="INJ244" s="464"/>
      <c r="INK244" s="464"/>
      <c r="INL244" s="465"/>
      <c r="INN244" s="463"/>
      <c r="INO244" s="467"/>
      <c r="INP244" s="467"/>
      <c r="INQ244" s="464"/>
      <c r="INR244" s="464"/>
      <c r="INS244" s="464"/>
      <c r="INT244" s="465"/>
      <c r="INV244" s="463"/>
      <c r="INW244" s="467"/>
      <c r="INX244" s="467"/>
      <c r="INY244" s="464"/>
      <c r="INZ244" s="464"/>
      <c r="IOA244" s="464"/>
      <c r="IOB244" s="465"/>
      <c r="IOD244" s="463"/>
      <c r="IOE244" s="467"/>
      <c r="IOF244" s="467"/>
      <c r="IOG244" s="464"/>
      <c r="IOH244" s="464"/>
      <c r="IOI244" s="464"/>
      <c r="IOJ244" s="465"/>
      <c r="IOL244" s="463"/>
      <c r="IOM244" s="467"/>
      <c r="ION244" s="467"/>
      <c r="IOO244" s="464"/>
      <c r="IOP244" s="464"/>
      <c r="IOQ244" s="464"/>
      <c r="IOR244" s="465"/>
      <c r="IOT244" s="463"/>
      <c r="IOU244" s="467"/>
      <c r="IOV244" s="467"/>
      <c r="IOW244" s="464"/>
      <c r="IOX244" s="464"/>
      <c r="IOY244" s="464"/>
      <c r="IOZ244" s="465"/>
      <c r="IPB244" s="463"/>
      <c r="IPC244" s="467"/>
      <c r="IPD244" s="467"/>
      <c r="IPE244" s="464"/>
      <c r="IPF244" s="464"/>
      <c r="IPG244" s="464"/>
      <c r="IPH244" s="465"/>
      <c r="IPJ244" s="463"/>
      <c r="IPK244" s="467"/>
      <c r="IPL244" s="467"/>
      <c r="IPM244" s="464"/>
      <c r="IPN244" s="464"/>
      <c r="IPO244" s="464"/>
      <c r="IPP244" s="465"/>
      <c r="IPR244" s="463"/>
      <c r="IPS244" s="467"/>
      <c r="IPT244" s="467"/>
      <c r="IPU244" s="464"/>
      <c r="IPV244" s="464"/>
      <c r="IPW244" s="464"/>
      <c r="IPX244" s="465"/>
      <c r="IPZ244" s="463"/>
      <c r="IQA244" s="467"/>
      <c r="IQB244" s="467"/>
      <c r="IQC244" s="464"/>
      <c r="IQD244" s="464"/>
      <c r="IQE244" s="464"/>
      <c r="IQF244" s="465"/>
      <c r="IQH244" s="463"/>
      <c r="IQI244" s="467"/>
      <c r="IQJ244" s="467"/>
      <c r="IQK244" s="464"/>
      <c r="IQL244" s="464"/>
      <c r="IQM244" s="464"/>
      <c r="IQN244" s="465"/>
      <c r="IQP244" s="463"/>
      <c r="IQQ244" s="467"/>
      <c r="IQR244" s="467"/>
      <c r="IQS244" s="464"/>
      <c r="IQT244" s="464"/>
      <c r="IQU244" s="464"/>
      <c r="IQV244" s="465"/>
      <c r="IQX244" s="463"/>
      <c r="IQY244" s="467"/>
      <c r="IQZ244" s="467"/>
      <c r="IRA244" s="464"/>
      <c r="IRB244" s="464"/>
      <c r="IRC244" s="464"/>
      <c r="IRD244" s="465"/>
      <c r="IRF244" s="463"/>
      <c r="IRG244" s="467"/>
      <c r="IRH244" s="467"/>
      <c r="IRI244" s="464"/>
      <c r="IRJ244" s="464"/>
      <c r="IRK244" s="464"/>
      <c r="IRL244" s="465"/>
      <c r="IRN244" s="463"/>
      <c r="IRO244" s="467"/>
      <c r="IRP244" s="467"/>
      <c r="IRQ244" s="464"/>
      <c r="IRR244" s="464"/>
      <c r="IRS244" s="464"/>
      <c r="IRT244" s="465"/>
      <c r="IRV244" s="463"/>
      <c r="IRW244" s="467"/>
      <c r="IRX244" s="467"/>
      <c r="IRY244" s="464"/>
      <c r="IRZ244" s="464"/>
      <c r="ISA244" s="464"/>
      <c r="ISB244" s="465"/>
      <c r="ISD244" s="463"/>
      <c r="ISE244" s="467"/>
      <c r="ISF244" s="467"/>
      <c r="ISG244" s="464"/>
      <c r="ISH244" s="464"/>
      <c r="ISI244" s="464"/>
      <c r="ISJ244" s="465"/>
      <c r="ISL244" s="463"/>
      <c r="ISM244" s="467"/>
      <c r="ISN244" s="467"/>
      <c r="ISO244" s="464"/>
      <c r="ISP244" s="464"/>
      <c r="ISQ244" s="464"/>
      <c r="ISR244" s="465"/>
      <c r="IST244" s="463"/>
      <c r="ISU244" s="467"/>
      <c r="ISV244" s="467"/>
      <c r="ISW244" s="464"/>
      <c r="ISX244" s="464"/>
      <c r="ISY244" s="464"/>
      <c r="ISZ244" s="465"/>
      <c r="ITB244" s="463"/>
      <c r="ITC244" s="467"/>
      <c r="ITD244" s="467"/>
      <c r="ITE244" s="464"/>
      <c r="ITF244" s="464"/>
      <c r="ITG244" s="464"/>
      <c r="ITH244" s="465"/>
      <c r="ITJ244" s="463"/>
      <c r="ITK244" s="467"/>
      <c r="ITL244" s="467"/>
      <c r="ITM244" s="464"/>
      <c r="ITN244" s="464"/>
      <c r="ITO244" s="464"/>
      <c r="ITP244" s="465"/>
      <c r="ITR244" s="463"/>
      <c r="ITS244" s="467"/>
      <c r="ITT244" s="467"/>
      <c r="ITU244" s="464"/>
      <c r="ITV244" s="464"/>
      <c r="ITW244" s="464"/>
      <c r="ITX244" s="465"/>
      <c r="ITZ244" s="463"/>
      <c r="IUA244" s="467"/>
      <c r="IUB244" s="467"/>
      <c r="IUC244" s="464"/>
      <c r="IUD244" s="464"/>
      <c r="IUE244" s="464"/>
      <c r="IUF244" s="465"/>
      <c r="IUH244" s="463"/>
      <c r="IUI244" s="467"/>
      <c r="IUJ244" s="467"/>
      <c r="IUK244" s="464"/>
      <c r="IUL244" s="464"/>
      <c r="IUM244" s="464"/>
      <c r="IUN244" s="465"/>
      <c r="IUP244" s="463"/>
      <c r="IUQ244" s="467"/>
      <c r="IUR244" s="467"/>
      <c r="IUS244" s="464"/>
      <c r="IUT244" s="464"/>
      <c r="IUU244" s="464"/>
      <c r="IUV244" s="465"/>
      <c r="IUX244" s="463"/>
      <c r="IUY244" s="467"/>
      <c r="IUZ244" s="467"/>
      <c r="IVA244" s="464"/>
      <c r="IVB244" s="464"/>
      <c r="IVC244" s="464"/>
      <c r="IVD244" s="465"/>
      <c r="IVF244" s="463"/>
      <c r="IVG244" s="467"/>
      <c r="IVH244" s="467"/>
      <c r="IVI244" s="464"/>
      <c r="IVJ244" s="464"/>
      <c r="IVK244" s="464"/>
      <c r="IVL244" s="465"/>
      <c r="IVN244" s="463"/>
      <c r="IVO244" s="467"/>
      <c r="IVP244" s="467"/>
      <c r="IVQ244" s="464"/>
      <c r="IVR244" s="464"/>
      <c r="IVS244" s="464"/>
      <c r="IVT244" s="465"/>
      <c r="IVV244" s="463"/>
      <c r="IVW244" s="467"/>
      <c r="IVX244" s="467"/>
      <c r="IVY244" s="464"/>
      <c r="IVZ244" s="464"/>
      <c r="IWA244" s="464"/>
      <c r="IWB244" s="465"/>
      <c r="IWD244" s="463"/>
      <c r="IWE244" s="467"/>
      <c r="IWF244" s="467"/>
      <c r="IWG244" s="464"/>
      <c r="IWH244" s="464"/>
      <c r="IWI244" s="464"/>
      <c r="IWJ244" s="465"/>
      <c r="IWL244" s="463"/>
      <c r="IWM244" s="467"/>
      <c r="IWN244" s="467"/>
      <c r="IWO244" s="464"/>
      <c r="IWP244" s="464"/>
      <c r="IWQ244" s="464"/>
      <c r="IWR244" s="465"/>
      <c r="IWT244" s="463"/>
      <c r="IWU244" s="467"/>
      <c r="IWV244" s="467"/>
      <c r="IWW244" s="464"/>
      <c r="IWX244" s="464"/>
      <c r="IWY244" s="464"/>
      <c r="IWZ244" s="465"/>
      <c r="IXB244" s="463"/>
      <c r="IXC244" s="467"/>
      <c r="IXD244" s="467"/>
      <c r="IXE244" s="464"/>
      <c r="IXF244" s="464"/>
      <c r="IXG244" s="464"/>
      <c r="IXH244" s="465"/>
      <c r="IXJ244" s="463"/>
      <c r="IXK244" s="467"/>
      <c r="IXL244" s="467"/>
      <c r="IXM244" s="464"/>
      <c r="IXN244" s="464"/>
      <c r="IXO244" s="464"/>
      <c r="IXP244" s="465"/>
      <c r="IXR244" s="463"/>
      <c r="IXS244" s="467"/>
      <c r="IXT244" s="467"/>
      <c r="IXU244" s="464"/>
      <c r="IXV244" s="464"/>
      <c r="IXW244" s="464"/>
      <c r="IXX244" s="465"/>
      <c r="IXZ244" s="463"/>
      <c r="IYA244" s="467"/>
      <c r="IYB244" s="467"/>
      <c r="IYC244" s="464"/>
      <c r="IYD244" s="464"/>
      <c r="IYE244" s="464"/>
      <c r="IYF244" s="465"/>
      <c r="IYH244" s="463"/>
      <c r="IYI244" s="467"/>
      <c r="IYJ244" s="467"/>
      <c r="IYK244" s="464"/>
      <c r="IYL244" s="464"/>
      <c r="IYM244" s="464"/>
      <c r="IYN244" s="465"/>
      <c r="IYP244" s="463"/>
      <c r="IYQ244" s="467"/>
      <c r="IYR244" s="467"/>
      <c r="IYS244" s="464"/>
      <c r="IYT244" s="464"/>
      <c r="IYU244" s="464"/>
      <c r="IYV244" s="465"/>
      <c r="IYX244" s="463"/>
      <c r="IYY244" s="467"/>
      <c r="IYZ244" s="467"/>
      <c r="IZA244" s="464"/>
      <c r="IZB244" s="464"/>
      <c r="IZC244" s="464"/>
      <c r="IZD244" s="465"/>
      <c r="IZF244" s="463"/>
      <c r="IZG244" s="467"/>
      <c r="IZH244" s="467"/>
      <c r="IZI244" s="464"/>
      <c r="IZJ244" s="464"/>
      <c r="IZK244" s="464"/>
      <c r="IZL244" s="465"/>
      <c r="IZN244" s="463"/>
      <c r="IZO244" s="467"/>
      <c r="IZP244" s="467"/>
      <c r="IZQ244" s="464"/>
      <c r="IZR244" s="464"/>
      <c r="IZS244" s="464"/>
      <c r="IZT244" s="465"/>
      <c r="IZV244" s="463"/>
      <c r="IZW244" s="467"/>
      <c r="IZX244" s="467"/>
      <c r="IZY244" s="464"/>
      <c r="IZZ244" s="464"/>
      <c r="JAA244" s="464"/>
      <c r="JAB244" s="465"/>
      <c r="JAD244" s="463"/>
      <c r="JAE244" s="467"/>
      <c r="JAF244" s="467"/>
      <c r="JAG244" s="464"/>
      <c r="JAH244" s="464"/>
      <c r="JAI244" s="464"/>
      <c r="JAJ244" s="465"/>
      <c r="JAL244" s="463"/>
      <c r="JAM244" s="467"/>
      <c r="JAN244" s="467"/>
      <c r="JAO244" s="464"/>
      <c r="JAP244" s="464"/>
      <c r="JAQ244" s="464"/>
      <c r="JAR244" s="465"/>
      <c r="JAT244" s="463"/>
      <c r="JAU244" s="467"/>
      <c r="JAV244" s="467"/>
      <c r="JAW244" s="464"/>
      <c r="JAX244" s="464"/>
      <c r="JAY244" s="464"/>
      <c r="JAZ244" s="465"/>
      <c r="JBB244" s="463"/>
      <c r="JBC244" s="467"/>
      <c r="JBD244" s="467"/>
      <c r="JBE244" s="464"/>
      <c r="JBF244" s="464"/>
      <c r="JBG244" s="464"/>
      <c r="JBH244" s="465"/>
      <c r="JBJ244" s="463"/>
      <c r="JBK244" s="467"/>
      <c r="JBL244" s="467"/>
      <c r="JBM244" s="464"/>
      <c r="JBN244" s="464"/>
      <c r="JBO244" s="464"/>
      <c r="JBP244" s="465"/>
      <c r="JBR244" s="463"/>
      <c r="JBS244" s="467"/>
      <c r="JBT244" s="467"/>
      <c r="JBU244" s="464"/>
      <c r="JBV244" s="464"/>
      <c r="JBW244" s="464"/>
      <c r="JBX244" s="465"/>
      <c r="JBZ244" s="463"/>
      <c r="JCA244" s="467"/>
      <c r="JCB244" s="467"/>
      <c r="JCC244" s="464"/>
      <c r="JCD244" s="464"/>
      <c r="JCE244" s="464"/>
      <c r="JCF244" s="465"/>
      <c r="JCH244" s="463"/>
      <c r="JCI244" s="467"/>
      <c r="JCJ244" s="467"/>
      <c r="JCK244" s="464"/>
      <c r="JCL244" s="464"/>
      <c r="JCM244" s="464"/>
      <c r="JCN244" s="465"/>
      <c r="JCP244" s="463"/>
      <c r="JCQ244" s="467"/>
      <c r="JCR244" s="467"/>
      <c r="JCS244" s="464"/>
      <c r="JCT244" s="464"/>
      <c r="JCU244" s="464"/>
      <c r="JCV244" s="465"/>
      <c r="JCX244" s="463"/>
      <c r="JCY244" s="467"/>
      <c r="JCZ244" s="467"/>
      <c r="JDA244" s="464"/>
      <c r="JDB244" s="464"/>
      <c r="JDC244" s="464"/>
      <c r="JDD244" s="465"/>
      <c r="JDF244" s="463"/>
      <c r="JDG244" s="467"/>
      <c r="JDH244" s="467"/>
      <c r="JDI244" s="464"/>
      <c r="JDJ244" s="464"/>
      <c r="JDK244" s="464"/>
      <c r="JDL244" s="465"/>
      <c r="JDN244" s="463"/>
      <c r="JDO244" s="467"/>
      <c r="JDP244" s="467"/>
      <c r="JDQ244" s="464"/>
      <c r="JDR244" s="464"/>
      <c r="JDS244" s="464"/>
      <c r="JDT244" s="465"/>
      <c r="JDV244" s="463"/>
      <c r="JDW244" s="467"/>
      <c r="JDX244" s="467"/>
      <c r="JDY244" s="464"/>
      <c r="JDZ244" s="464"/>
      <c r="JEA244" s="464"/>
      <c r="JEB244" s="465"/>
      <c r="JED244" s="463"/>
      <c r="JEE244" s="467"/>
      <c r="JEF244" s="467"/>
      <c r="JEG244" s="464"/>
      <c r="JEH244" s="464"/>
      <c r="JEI244" s="464"/>
      <c r="JEJ244" s="465"/>
      <c r="JEL244" s="463"/>
      <c r="JEM244" s="467"/>
      <c r="JEN244" s="467"/>
      <c r="JEO244" s="464"/>
      <c r="JEP244" s="464"/>
      <c r="JEQ244" s="464"/>
      <c r="JER244" s="465"/>
      <c r="JET244" s="463"/>
      <c r="JEU244" s="467"/>
      <c r="JEV244" s="467"/>
      <c r="JEW244" s="464"/>
      <c r="JEX244" s="464"/>
      <c r="JEY244" s="464"/>
      <c r="JEZ244" s="465"/>
      <c r="JFB244" s="463"/>
      <c r="JFC244" s="467"/>
      <c r="JFD244" s="467"/>
      <c r="JFE244" s="464"/>
      <c r="JFF244" s="464"/>
      <c r="JFG244" s="464"/>
      <c r="JFH244" s="465"/>
      <c r="JFJ244" s="463"/>
      <c r="JFK244" s="467"/>
      <c r="JFL244" s="467"/>
      <c r="JFM244" s="464"/>
      <c r="JFN244" s="464"/>
      <c r="JFO244" s="464"/>
      <c r="JFP244" s="465"/>
      <c r="JFR244" s="463"/>
      <c r="JFS244" s="467"/>
      <c r="JFT244" s="467"/>
      <c r="JFU244" s="464"/>
      <c r="JFV244" s="464"/>
      <c r="JFW244" s="464"/>
      <c r="JFX244" s="465"/>
      <c r="JFZ244" s="463"/>
      <c r="JGA244" s="467"/>
      <c r="JGB244" s="467"/>
      <c r="JGC244" s="464"/>
      <c r="JGD244" s="464"/>
      <c r="JGE244" s="464"/>
      <c r="JGF244" s="465"/>
      <c r="JGH244" s="463"/>
      <c r="JGI244" s="467"/>
      <c r="JGJ244" s="467"/>
      <c r="JGK244" s="464"/>
      <c r="JGL244" s="464"/>
      <c r="JGM244" s="464"/>
      <c r="JGN244" s="465"/>
      <c r="JGP244" s="463"/>
      <c r="JGQ244" s="467"/>
      <c r="JGR244" s="467"/>
      <c r="JGS244" s="464"/>
      <c r="JGT244" s="464"/>
      <c r="JGU244" s="464"/>
      <c r="JGV244" s="465"/>
      <c r="JGX244" s="463"/>
      <c r="JGY244" s="467"/>
      <c r="JGZ244" s="467"/>
      <c r="JHA244" s="464"/>
      <c r="JHB244" s="464"/>
      <c r="JHC244" s="464"/>
      <c r="JHD244" s="465"/>
      <c r="JHF244" s="463"/>
      <c r="JHG244" s="467"/>
      <c r="JHH244" s="467"/>
      <c r="JHI244" s="464"/>
      <c r="JHJ244" s="464"/>
      <c r="JHK244" s="464"/>
      <c r="JHL244" s="465"/>
      <c r="JHN244" s="463"/>
      <c r="JHO244" s="467"/>
      <c r="JHP244" s="467"/>
      <c r="JHQ244" s="464"/>
      <c r="JHR244" s="464"/>
      <c r="JHS244" s="464"/>
      <c r="JHT244" s="465"/>
      <c r="JHV244" s="463"/>
      <c r="JHW244" s="467"/>
      <c r="JHX244" s="467"/>
      <c r="JHY244" s="464"/>
      <c r="JHZ244" s="464"/>
      <c r="JIA244" s="464"/>
      <c r="JIB244" s="465"/>
      <c r="JID244" s="463"/>
      <c r="JIE244" s="467"/>
      <c r="JIF244" s="467"/>
      <c r="JIG244" s="464"/>
      <c r="JIH244" s="464"/>
      <c r="JII244" s="464"/>
      <c r="JIJ244" s="465"/>
      <c r="JIL244" s="463"/>
      <c r="JIM244" s="467"/>
      <c r="JIN244" s="467"/>
      <c r="JIO244" s="464"/>
      <c r="JIP244" s="464"/>
      <c r="JIQ244" s="464"/>
      <c r="JIR244" s="465"/>
      <c r="JIT244" s="463"/>
      <c r="JIU244" s="467"/>
      <c r="JIV244" s="467"/>
      <c r="JIW244" s="464"/>
      <c r="JIX244" s="464"/>
      <c r="JIY244" s="464"/>
      <c r="JIZ244" s="465"/>
      <c r="JJB244" s="463"/>
      <c r="JJC244" s="467"/>
      <c r="JJD244" s="467"/>
      <c r="JJE244" s="464"/>
      <c r="JJF244" s="464"/>
      <c r="JJG244" s="464"/>
      <c r="JJH244" s="465"/>
      <c r="JJJ244" s="463"/>
      <c r="JJK244" s="467"/>
      <c r="JJL244" s="467"/>
      <c r="JJM244" s="464"/>
      <c r="JJN244" s="464"/>
      <c r="JJO244" s="464"/>
      <c r="JJP244" s="465"/>
      <c r="JJR244" s="463"/>
      <c r="JJS244" s="467"/>
      <c r="JJT244" s="467"/>
      <c r="JJU244" s="464"/>
      <c r="JJV244" s="464"/>
      <c r="JJW244" s="464"/>
      <c r="JJX244" s="465"/>
      <c r="JJZ244" s="463"/>
      <c r="JKA244" s="467"/>
      <c r="JKB244" s="467"/>
      <c r="JKC244" s="464"/>
      <c r="JKD244" s="464"/>
      <c r="JKE244" s="464"/>
      <c r="JKF244" s="465"/>
      <c r="JKH244" s="463"/>
      <c r="JKI244" s="467"/>
      <c r="JKJ244" s="467"/>
      <c r="JKK244" s="464"/>
      <c r="JKL244" s="464"/>
      <c r="JKM244" s="464"/>
      <c r="JKN244" s="465"/>
      <c r="JKP244" s="463"/>
      <c r="JKQ244" s="467"/>
      <c r="JKR244" s="467"/>
      <c r="JKS244" s="464"/>
      <c r="JKT244" s="464"/>
      <c r="JKU244" s="464"/>
      <c r="JKV244" s="465"/>
      <c r="JKX244" s="463"/>
      <c r="JKY244" s="467"/>
      <c r="JKZ244" s="467"/>
      <c r="JLA244" s="464"/>
      <c r="JLB244" s="464"/>
      <c r="JLC244" s="464"/>
      <c r="JLD244" s="465"/>
      <c r="JLF244" s="463"/>
      <c r="JLG244" s="467"/>
      <c r="JLH244" s="467"/>
      <c r="JLI244" s="464"/>
      <c r="JLJ244" s="464"/>
      <c r="JLK244" s="464"/>
      <c r="JLL244" s="465"/>
      <c r="JLN244" s="463"/>
      <c r="JLO244" s="467"/>
      <c r="JLP244" s="467"/>
      <c r="JLQ244" s="464"/>
      <c r="JLR244" s="464"/>
      <c r="JLS244" s="464"/>
      <c r="JLT244" s="465"/>
      <c r="JLV244" s="463"/>
      <c r="JLW244" s="467"/>
      <c r="JLX244" s="467"/>
      <c r="JLY244" s="464"/>
      <c r="JLZ244" s="464"/>
      <c r="JMA244" s="464"/>
      <c r="JMB244" s="465"/>
      <c r="JMD244" s="463"/>
      <c r="JME244" s="467"/>
      <c r="JMF244" s="467"/>
      <c r="JMG244" s="464"/>
      <c r="JMH244" s="464"/>
      <c r="JMI244" s="464"/>
      <c r="JMJ244" s="465"/>
      <c r="JML244" s="463"/>
      <c r="JMM244" s="467"/>
      <c r="JMN244" s="467"/>
      <c r="JMO244" s="464"/>
      <c r="JMP244" s="464"/>
      <c r="JMQ244" s="464"/>
      <c r="JMR244" s="465"/>
      <c r="JMT244" s="463"/>
      <c r="JMU244" s="467"/>
      <c r="JMV244" s="467"/>
      <c r="JMW244" s="464"/>
      <c r="JMX244" s="464"/>
      <c r="JMY244" s="464"/>
      <c r="JMZ244" s="465"/>
      <c r="JNB244" s="463"/>
      <c r="JNC244" s="467"/>
      <c r="JND244" s="467"/>
      <c r="JNE244" s="464"/>
      <c r="JNF244" s="464"/>
      <c r="JNG244" s="464"/>
      <c r="JNH244" s="465"/>
      <c r="JNJ244" s="463"/>
      <c r="JNK244" s="467"/>
      <c r="JNL244" s="467"/>
      <c r="JNM244" s="464"/>
      <c r="JNN244" s="464"/>
      <c r="JNO244" s="464"/>
      <c r="JNP244" s="465"/>
      <c r="JNR244" s="463"/>
      <c r="JNS244" s="467"/>
      <c r="JNT244" s="467"/>
      <c r="JNU244" s="464"/>
      <c r="JNV244" s="464"/>
      <c r="JNW244" s="464"/>
      <c r="JNX244" s="465"/>
      <c r="JNZ244" s="463"/>
      <c r="JOA244" s="467"/>
      <c r="JOB244" s="467"/>
      <c r="JOC244" s="464"/>
      <c r="JOD244" s="464"/>
      <c r="JOE244" s="464"/>
      <c r="JOF244" s="465"/>
      <c r="JOH244" s="463"/>
      <c r="JOI244" s="467"/>
      <c r="JOJ244" s="467"/>
      <c r="JOK244" s="464"/>
      <c r="JOL244" s="464"/>
      <c r="JOM244" s="464"/>
      <c r="JON244" s="465"/>
      <c r="JOP244" s="463"/>
      <c r="JOQ244" s="467"/>
      <c r="JOR244" s="467"/>
      <c r="JOS244" s="464"/>
      <c r="JOT244" s="464"/>
      <c r="JOU244" s="464"/>
      <c r="JOV244" s="465"/>
      <c r="JOX244" s="463"/>
      <c r="JOY244" s="467"/>
      <c r="JOZ244" s="467"/>
      <c r="JPA244" s="464"/>
      <c r="JPB244" s="464"/>
      <c r="JPC244" s="464"/>
      <c r="JPD244" s="465"/>
      <c r="JPF244" s="463"/>
      <c r="JPG244" s="467"/>
      <c r="JPH244" s="467"/>
      <c r="JPI244" s="464"/>
      <c r="JPJ244" s="464"/>
      <c r="JPK244" s="464"/>
      <c r="JPL244" s="465"/>
      <c r="JPN244" s="463"/>
      <c r="JPO244" s="467"/>
      <c r="JPP244" s="467"/>
      <c r="JPQ244" s="464"/>
      <c r="JPR244" s="464"/>
      <c r="JPS244" s="464"/>
      <c r="JPT244" s="465"/>
      <c r="JPV244" s="463"/>
      <c r="JPW244" s="467"/>
      <c r="JPX244" s="467"/>
      <c r="JPY244" s="464"/>
      <c r="JPZ244" s="464"/>
      <c r="JQA244" s="464"/>
      <c r="JQB244" s="465"/>
      <c r="JQD244" s="463"/>
      <c r="JQE244" s="467"/>
      <c r="JQF244" s="467"/>
      <c r="JQG244" s="464"/>
      <c r="JQH244" s="464"/>
      <c r="JQI244" s="464"/>
      <c r="JQJ244" s="465"/>
      <c r="JQL244" s="463"/>
      <c r="JQM244" s="467"/>
      <c r="JQN244" s="467"/>
      <c r="JQO244" s="464"/>
      <c r="JQP244" s="464"/>
      <c r="JQQ244" s="464"/>
      <c r="JQR244" s="465"/>
      <c r="JQT244" s="463"/>
      <c r="JQU244" s="467"/>
      <c r="JQV244" s="467"/>
      <c r="JQW244" s="464"/>
      <c r="JQX244" s="464"/>
      <c r="JQY244" s="464"/>
      <c r="JQZ244" s="465"/>
      <c r="JRB244" s="463"/>
      <c r="JRC244" s="467"/>
      <c r="JRD244" s="467"/>
      <c r="JRE244" s="464"/>
      <c r="JRF244" s="464"/>
      <c r="JRG244" s="464"/>
      <c r="JRH244" s="465"/>
      <c r="JRJ244" s="463"/>
      <c r="JRK244" s="467"/>
      <c r="JRL244" s="467"/>
      <c r="JRM244" s="464"/>
      <c r="JRN244" s="464"/>
      <c r="JRO244" s="464"/>
      <c r="JRP244" s="465"/>
      <c r="JRR244" s="463"/>
      <c r="JRS244" s="467"/>
      <c r="JRT244" s="467"/>
      <c r="JRU244" s="464"/>
      <c r="JRV244" s="464"/>
      <c r="JRW244" s="464"/>
      <c r="JRX244" s="465"/>
      <c r="JRZ244" s="463"/>
      <c r="JSA244" s="467"/>
      <c r="JSB244" s="467"/>
      <c r="JSC244" s="464"/>
      <c r="JSD244" s="464"/>
      <c r="JSE244" s="464"/>
      <c r="JSF244" s="465"/>
      <c r="JSH244" s="463"/>
      <c r="JSI244" s="467"/>
      <c r="JSJ244" s="467"/>
      <c r="JSK244" s="464"/>
      <c r="JSL244" s="464"/>
      <c r="JSM244" s="464"/>
      <c r="JSN244" s="465"/>
      <c r="JSP244" s="463"/>
      <c r="JSQ244" s="467"/>
      <c r="JSR244" s="467"/>
      <c r="JSS244" s="464"/>
      <c r="JST244" s="464"/>
      <c r="JSU244" s="464"/>
      <c r="JSV244" s="465"/>
      <c r="JSX244" s="463"/>
      <c r="JSY244" s="467"/>
      <c r="JSZ244" s="467"/>
      <c r="JTA244" s="464"/>
      <c r="JTB244" s="464"/>
      <c r="JTC244" s="464"/>
      <c r="JTD244" s="465"/>
      <c r="JTF244" s="463"/>
      <c r="JTG244" s="467"/>
      <c r="JTH244" s="467"/>
      <c r="JTI244" s="464"/>
      <c r="JTJ244" s="464"/>
      <c r="JTK244" s="464"/>
      <c r="JTL244" s="465"/>
      <c r="JTN244" s="463"/>
      <c r="JTO244" s="467"/>
      <c r="JTP244" s="467"/>
      <c r="JTQ244" s="464"/>
      <c r="JTR244" s="464"/>
      <c r="JTS244" s="464"/>
      <c r="JTT244" s="465"/>
      <c r="JTV244" s="463"/>
      <c r="JTW244" s="467"/>
      <c r="JTX244" s="467"/>
      <c r="JTY244" s="464"/>
      <c r="JTZ244" s="464"/>
      <c r="JUA244" s="464"/>
      <c r="JUB244" s="465"/>
      <c r="JUD244" s="463"/>
      <c r="JUE244" s="467"/>
      <c r="JUF244" s="467"/>
      <c r="JUG244" s="464"/>
      <c r="JUH244" s="464"/>
      <c r="JUI244" s="464"/>
      <c r="JUJ244" s="465"/>
      <c r="JUL244" s="463"/>
      <c r="JUM244" s="467"/>
      <c r="JUN244" s="467"/>
      <c r="JUO244" s="464"/>
      <c r="JUP244" s="464"/>
      <c r="JUQ244" s="464"/>
      <c r="JUR244" s="465"/>
      <c r="JUT244" s="463"/>
      <c r="JUU244" s="467"/>
      <c r="JUV244" s="467"/>
      <c r="JUW244" s="464"/>
      <c r="JUX244" s="464"/>
      <c r="JUY244" s="464"/>
      <c r="JUZ244" s="465"/>
      <c r="JVB244" s="463"/>
      <c r="JVC244" s="467"/>
      <c r="JVD244" s="467"/>
      <c r="JVE244" s="464"/>
      <c r="JVF244" s="464"/>
      <c r="JVG244" s="464"/>
      <c r="JVH244" s="465"/>
      <c r="JVJ244" s="463"/>
      <c r="JVK244" s="467"/>
      <c r="JVL244" s="467"/>
      <c r="JVM244" s="464"/>
      <c r="JVN244" s="464"/>
      <c r="JVO244" s="464"/>
      <c r="JVP244" s="465"/>
      <c r="JVR244" s="463"/>
      <c r="JVS244" s="467"/>
      <c r="JVT244" s="467"/>
      <c r="JVU244" s="464"/>
      <c r="JVV244" s="464"/>
      <c r="JVW244" s="464"/>
      <c r="JVX244" s="465"/>
      <c r="JVZ244" s="463"/>
      <c r="JWA244" s="467"/>
      <c r="JWB244" s="467"/>
      <c r="JWC244" s="464"/>
      <c r="JWD244" s="464"/>
      <c r="JWE244" s="464"/>
      <c r="JWF244" s="465"/>
      <c r="JWH244" s="463"/>
      <c r="JWI244" s="467"/>
      <c r="JWJ244" s="467"/>
      <c r="JWK244" s="464"/>
      <c r="JWL244" s="464"/>
      <c r="JWM244" s="464"/>
      <c r="JWN244" s="465"/>
      <c r="JWP244" s="463"/>
      <c r="JWQ244" s="467"/>
      <c r="JWR244" s="467"/>
      <c r="JWS244" s="464"/>
      <c r="JWT244" s="464"/>
      <c r="JWU244" s="464"/>
      <c r="JWV244" s="465"/>
      <c r="JWX244" s="463"/>
      <c r="JWY244" s="467"/>
      <c r="JWZ244" s="467"/>
      <c r="JXA244" s="464"/>
      <c r="JXB244" s="464"/>
      <c r="JXC244" s="464"/>
      <c r="JXD244" s="465"/>
      <c r="JXF244" s="463"/>
      <c r="JXG244" s="467"/>
      <c r="JXH244" s="467"/>
      <c r="JXI244" s="464"/>
      <c r="JXJ244" s="464"/>
      <c r="JXK244" s="464"/>
      <c r="JXL244" s="465"/>
      <c r="JXN244" s="463"/>
      <c r="JXO244" s="467"/>
      <c r="JXP244" s="467"/>
      <c r="JXQ244" s="464"/>
      <c r="JXR244" s="464"/>
      <c r="JXS244" s="464"/>
      <c r="JXT244" s="465"/>
      <c r="JXV244" s="463"/>
      <c r="JXW244" s="467"/>
      <c r="JXX244" s="467"/>
      <c r="JXY244" s="464"/>
      <c r="JXZ244" s="464"/>
      <c r="JYA244" s="464"/>
      <c r="JYB244" s="465"/>
      <c r="JYD244" s="463"/>
      <c r="JYE244" s="467"/>
      <c r="JYF244" s="467"/>
      <c r="JYG244" s="464"/>
      <c r="JYH244" s="464"/>
      <c r="JYI244" s="464"/>
      <c r="JYJ244" s="465"/>
      <c r="JYL244" s="463"/>
      <c r="JYM244" s="467"/>
      <c r="JYN244" s="467"/>
      <c r="JYO244" s="464"/>
      <c r="JYP244" s="464"/>
      <c r="JYQ244" s="464"/>
      <c r="JYR244" s="465"/>
      <c r="JYT244" s="463"/>
      <c r="JYU244" s="467"/>
      <c r="JYV244" s="467"/>
      <c r="JYW244" s="464"/>
      <c r="JYX244" s="464"/>
      <c r="JYY244" s="464"/>
      <c r="JYZ244" s="465"/>
      <c r="JZB244" s="463"/>
      <c r="JZC244" s="467"/>
      <c r="JZD244" s="467"/>
      <c r="JZE244" s="464"/>
      <c r="JZF244" s="464"/>
      <c r="JZG244" s="464"/>
      <c r="JZH244" s="465"/>
      <c r="JZJ244" s="463"/>
      <c r="JZK244" s="467"/>
      <c r="JZL244" s="467"/>
      <c r="JZM244" s="464"/>
      <c r="JZN244" s="464"/>
      <c r="JZO244" s="464"/>
      <c r="JZP244" s="465"/>
      <c r="JZR244" s="463"/>
      <c r="JZS244" s="467"/>
      <c r="JZT244" s="467"/>
      <c r="JZU244" s="464"/>
      <c r="JZV244" s="464"/>
      <c r="JZW244" s="464"/>
      <c r="JZX244" s="465"/>
      <c r="JZZ244" s="463"/>
      <c r="KAA244" s="467"/>
      <c r="KAB244" s="467"/>
      <c r="KAC244" s="464"/>
      <c r="KAD244" s="464"/>
      <c r="KAE244" s="464"/>
      <c r="KAF244" s="465"/>
      <c r="KAH244" s="463"/>
      <c r="KAI244" s="467"/>
      <c r="KAJ244" s="467"/>
      <c r="KAK244" s="464"/>
      <c r="KAL244" s="464"/>
      <c r="KAM244" s="464"/>
      <c r="KAN244" s="465"/>
      <c r="KAP244" s="463"/>
      <c r="KAQ244" s="467"/>
      <c r="KAR244" s="467"/>
      <c r="KAS244" s="464"/>
      <c r="KAT244" s="464"/>
      <c r="KAU244" s="464"/>
      <c r="KAV244" s="465"/>
      <c r="KAX244" s="463"/>
      <c r="KAY244" s="467"/>
      <c r="KAZ244" s="467"/>
      <c r="KBA244" s="464"/>
      <c r="KBB244" s="464"/>
      <c r="KBC244" s="464"/>
      <c r="KBD244" s="465"/>
      <c r="KBF244" s="463"/>
      <c r="KBG244" s="467"/>
      <c r="KBH244" s="467"/>
      <c r="KBI244" s="464"/>
      <c r="KBJ244" s="464"/>
      <c r="KBK244" s="464"/>
      <c r="KBL244" s="465"/>
      <c r="KBN244" s="463"/>
      <c r="KBO244" s="467"/>
      <c r="KBP244" s="467"/>
      <c r="KBQ244" s="464"/>
      <c r="KBR244" s="464"/>
      <c r="KBS244" s="464"/>
      <c r="KBT244" s="465"/>
      <c r="KBV244" s="463"/>
      <c r="KBW244" s="467"/>
      <c r="KBX244" s="467"/>
      <c r="KBY244" s="464"/>
      <c r="KBZ244" s="464"/>
      <c r="KCA244" s="464"/>
      <c r="KCB244" s="465"/>
      <c r="KCD244" s="463"/>
      <c r="KCE244" s="467"/>
      <c r="KCF244" s="467"/>
      <c r="KCG244" s="464"/>
      <c r="KCH244" s="464"/>
      <c r="KCI244" s="464"/>
      <c r="KCJ244" s="465"/>
      <c r="KCL244" s="463"/>
      <c r="KCM244" s="467"/>
      <c r="KCN244" s="467"/>
      <c r="KCO244" s="464"/>
      <c r="KCP244" s="464"/>
      <c r="KCQ244" s="464"/>
      <c r="KCR244" s="465"/>
      <c r="KCT244" s="463"/>
      <c r="KCU244" s="467"/>
      <c r="KCV244" s="467"/>
      <c r="KCW244" s="464"/>
      <c r="KCX244" s="464"/>
      <c r="KCY244" s="464"/>
      <c r="KCZ244" s="465"/>
      <c r="KDB244" s="463"/>
      <c r="KDC244" s="467"/>
      <c r="KDD244" s="467"/>
      <c r="KDE244" s="464"/>
      <c r="KDF244" s="464"/>
      <c r="KDG244" s="464"/>
      <c r="KDH244" s="465"/>
      <c r="KDJ244" s="463"/>
      <c r="KDK244" s="467"/>
      <c r="KDL244" s="467"/>
      <c r="KDM244" s="464"/>
      <c r="KDN244" s="464"/>
      <c r="KDO244" s="464"/>
      <c r="KDP244" s="465"/>
      <c r="KDR244" s="463"/>
      <c r="KDS244" s="467"/>
      <c r="KDT244" s="467"/>
      <c r="KDU244" s="464"/>
      <c r="KDV244" s="464"/>
      <c r="KDW244" s="464"/>
      <c r="KDX244" s="465"/>
      <c r="KDZ244" s="463"/>
      <c r="KEA244" s="467"/>
      <c r="KEB244" s="467"/>
      <c r="KEC244" s="464"/>
      <c r="KED244" s="464"/>
      <c r="KEE244" s="464"/>
      <c r="KEF244" s="465"/>
      <c r="KEH244" s="463"/>
      <c r="KEI244" s="467"/>
      <c r="KEJ244" s="467"/>
      <c r="KEK244" s="464"/>
      <c r="KEL244" s="464"/>
      <c r="KEM244" s="464"/>
      <c r="KEN244" s="465"/>
      <c r="KEP244" s="463"/>
      <c r="KEQ244" s="467"/>
      <c r="KER244" s="467"/>
      <c r="KES244" s="464"/>
      <c r="KET244" s="464"/>
      <c r="KEU244" s="464"/>
      <c r="KEV244" s="465"/>
      <c r="KEX244" s="463"/>
      <c r="KEY244" s="467"/>
      <c r="KEZ244" s="467"/>
      <c r="KFA244" s="464"/>
      <c r="KFB244" s="464"/>
      <c r="KFC244" s="464"/>
      <c r="KFD244" s="465"/>
      <c r="KFF244" s="463"/>
      <c r="KFG244" s="467"/>
      <c r="KFH244" s="467"/>
      <c r="KFI244" s="464"/>
      <c r="KFJ244" s="464"/>
      <c r="KFK244" s="464"/>
      <c r="KFL244" s="465"/>
      <c r="KFN244" s="463"/>
      <c r="KFO244" s="467"/>
      <c r="KFP244" s="467"/>
      <c r="KFQ244" s="464"/>
      <c r="KFR244" s="464"/>
      <c r="KFS244" s="464"/>
      <c r="KFT244" s="465"/>
      <c r="KFV244" s="463"/>
      <c r="KFW244" s="467"/>
      <c r="KFX244" s="467"/>
      <c r="KFY244" s="464"/>
      <c r="KFZ244" s="464"/>
      <c r="KGA244" s="464"/>
      <c r="KGB244" s="465"/>
      <c r="KGD244" s="463"/>
      <c r="KGE244" s="467"/>
      <c r="KGF244" s="467"/>
      <c r="KGG244" s="464"/>
      <c r="KGH244" s="464"/>
      <c r="KGI244" s="464"/>
      <c r="KGJ244" s="465"/>
      <c r="KGL244" s="463"/>
      <c r="KGM244" s="467"/>
      <c r="KGN244" s="467"/>
      <c r="KGO244" s="464"/>
      <c r="KGP244" s="464"/>
      <c r="KGQ244" s="464"/>
      <c r="KGR244" s="465"/>
      <c r="KGT244" s="463"/>
      <c r="KGU244" s="467"/>
      <c r="KGV244" s="467"/>
      <c r="KGW244" s="464"/>
      <c r="KGX244" s="464"/>
      <c r="KGY244" s="464"/>
      <c r="KGZ244" s="465"/>
      <c r="KHB244" s="463"/>
      <c r="KHC244" s="467"/>
      <c r="KHD244" s="467"/>
      <c r="KHE244" s="464"/>
      <c r="KHF244" s="464"/>
      <c r="KHG244" s="464"/>
      <c r="KHH244" s="465"/>
      <c r="KHJ244" s="463"/>
      <c r="KHK244" s="467"/>
      <c r="KHL244" s="467"/>
      <c r="KHM244" s="464"/>
      <c r="KHN244" s="464"/>
      <c r="KHO244" s="464"/>
      <c r="KHP244" s="465"/>
      <c r="KHR244" s="463"/>
      <c r="KHS244" s="467"/>
      <c r="KHT244" s="467"/>
      <c r="KHU244" s="464"/>
      <c r="KHV244" s="464"/>
      <c r="KHW244" s="464"/>
      <c r="KHX244" s="465"/>
      <c r="KHZ244" s="463"/>
      <c r="KIA244" s="467"/>
      <c r="KIB244" s="467"/>
      <c r="KIC244" s="464"/>
      <c r="KID244" s="464"/>
      <c r="KIE244" s="464"/>
      <c r="KIF244" s="465"/>
      <c r="KIH244" s="463"/>
      <c r="KII244" s="467"/>
      <c r="KIJ244" s="467"/>
      <c r="KIK244" s="464"/>
      <c r="KIL244" s="464"/>
      <c r="KIM244" s="464"/>
      <c r="KIN244" s="465"/>
      <c r="KIP244" s="463"/>
      <c r="KIQ244" s="467"/>
      <c r="KIR244" s="467"/>
      <c r="KIS244" s="464"/>
      <c r="KIT244" s="464"/>
      <c r="KIU244" s="464"/>
      <c r="KIV244" s="465"/>
      <c r="KIX244" s="463"/>
      <c r="KIY244" s="467"/>
      <c r="KIZ244" s="467"/>
      <c r="KJA244" s="464"/>
      <c r="KJB244" s="464"/>
      <c r="KJC244" s="464"/>
      <c r="KJD244" s="465"/>
      <c r="KJF244" s="463"/>
      <c r="KJG244" s="467"/>
      <c r="KJH244" s="467"/>
      <c r="KJI244" s="464"/>
      <c r="KJJ244" s="464"/>
      <c r="KJK244" s="464"/>
      <c r="KJL244" s="465"/>
      <c r="KJN244" s="463"/>
      <c r="KJO244" s="467"/>
      <c r="KJP244" s="467"/>
      <c r="KJQ244" s="464"/>
      <c r="KJR244" s="464"/>
      <c r="KJS244" s="464"/>
      <c r="KJT244" s="465"/>
      <c r="KJV244" s="463"/>
      <c r="KJW244" s="467"/>
      <c r="KJX244" s="467"/>
      <c r="KJY244" s="464"/>
      <c r="KJZ244" s="464"/>
      <c r="KKA244" s="464"/>
      <c r="KKB244" s="465"/>
      <c r="KKD244" s="463"/>
      <c r="KKE244" s="467"/>
      <c r="KKF244" s="467"/>
      <c r="KKG244" s="464"/>
      <c r="KKH244" s="464"/>
      <c r="KKI244" s="464"/>
      <c r="KKJ244" s="465"/>
      <c r="KKL244" s="463"/>
      <c r="KKM244" s="467"/>
      <c r="KKN244" s="467"/>
      <c r="KKO244" s="464"/>
      <c r="KKP244" s="464"/>
      <c r="KKQ244" s="464"/>
      <c r="KKR244" s="465"/>
      <c r="KKT244" s="463"/>
      <c r="KKU244" s="467"/>
      <c r="KKV244" s="467"/>
      <c r="KKW244" s="464"/>
      <c r="KKX244" s="464"/>
      <c r="KKY244" s="464"/>
      <c r="KKZ244" s="465"/>
      <c r="KLB244" s="463"/>
      <c r="KLC244" s="467"/>
      <c r="KLD244" s="467"/>
      <c r="KLE244" s="464"/>
      <c r="KLF244" s="464"/>
      <c r="KLG244" s="464"/>
      <c r="KLH244" s="465"/>
      <c r="KLJ244" s="463"/>
      <c r="KLK244" s="467"/>
      <c r="KLL244" s="467"/>
      <c r="KLM244" s="464"/>
      <c r="KLN244" s="464"/>
      <c r="KLO244" s="464"/>
      <c r="KLP244" s="465"/>
      <c r="KLR244" s="463"/>
      <c r="KLS244" s="467"/>
      <c r="KLT244" s="467"/>
      <c r="KLU244" s="464"/>
      <c r="KLV244" s="464"/>
      <c r="KLW244" s="464"/>
      <c r="KLX244" s="465"/>
      <c r="KLZ244" s="463"/>
      <c r="KMA244" s="467"/>
      <c r="KMB244" s="467"/>
      <c r="KMC244" s="464"/>
      <c r="KMD244" s="464"/>
      <c r="KME244" s="464"/>
      <c r="KMF244" s="465"/>
      <c r="KMH244" s="463"/>
      <c r="KMI244" s="467"/>
      <c r="KMJ244" s="467"/>
      <c r="KMK244" s="464"/>
      <c r="KML244" s="464"/>
      <c r="KMM244" s="464"/>
      <c r="KMN244" s="465"/>
      <c r="KMP244" s="463"/>
      <c r="KMQ244" s="467"/>
      <c r="KMR244" s="467"/>
      <c r="KMS244" s="464"/>
      <c r="KMT244" s="464"/>
      <c r="KMU244" s="464"/>
      <c r="KMV244" s="465"/>
      <c r="KMX244" s="463"/>
      <c r="KMY244" s="467"/>
      <c r="KMZ244" s="467"/>
      <c r="KNA244" s="464"/>
      <c r="KNB244" s="464"/>
      <c r="KNC244" s="464"/>
      <c r="KND244" s="465"/>
      <c r="KNF244" s="463"/>
      <c r="KNG244" s="467"/>
      <c r="KNH244" s="467"/>
      <c r="KNI244" s="464"/>
      <c r="KNJ244" s="464"/>
      <c r="KNK244" s="464"/>
      <c r="KNL244" s="465"/>
      <c r="KNN244" s="463"/>
      <c r="KNO244" s="467"/>
      <c r="KNP244" s="467"/>
      <c r="KNQ244" s="464"/>
      <c r="KNR244" s="464"/>
      <c r="KNS244" s="464"/>
      <c r="KNT244" s="465"/>
      <c r="KNV244" s="463"/>
      <c r="KNW244" s="467"/>
      <c r="KNX244" s="467"/>
      <c r="KNY244" s="464"/>
      <c r="KNZ244" s="464"/>
      <c r="KOA244" s="464"/>
      <c r="KOB244" s="465"/>
      <c r="KOD244" s="463"/>
      <c r="KOE244" s="467"/>
      <c r="KOF244" s="467"/>
      <c r="KOG244" s="464"/>
      <c r="KOH244" s="464"/>
      <c r="KOI244" s="464"/>
      <c r="KOJ244" s="465"/>
      <c r="KOL244" s="463"/>
      <c r="KOM244" s="467"/>
      <c r="KON244" s="467"/>
      <c r="KOO244" s="464"/>
      <c r="KOP244" s="464"/>
      <c r="KOQ244" s="464"/>
      <c r="KOR244" s="465"/>
      <c r="KOT244" s="463"/>
      <c r="KOU244" s="467"/>
      <c r="KOV244" s="467"/>
      <c r="KOW244" s="464"/>
      <c r="KOX244" s="464"/>
      <c r="KOY244" s="464"/>
      <c r="KOZ244" s="465"/>
      <c r="KPB244" s="463"/>
      <c r="KPC244" s="467"/>
      <c r="KPD244" s="467"/>
      <c r="KPE244" s="464"/>
      <c r="KPF244" s="464"/>
      <c r="KPG244" s="464"/>
      <c r="KPH244" s="465"/>
      <c r="KPJ244" s="463"/>
      <c r="KPK244" s="467"/>
      <c r="KPL244" s="467"/>
      <c r="KPM244" s="464"/>
      <c r="KPN244" s="464"/>
      <c r="KPO244" s="464"/>
      <c r="KPP244" s="465"/>
      <c r="KPR244" s="463"/>
      <c r="KPS244" s="467"/>
      <c r="KPT244" s="467"/>
      <c r="KPU244" s="464"/>
      <c r="KPV244" s="464"/>
      <c r="KPW244" s="464"/>
      <c r="KPX244" s="465"/>
      <c r="KPZ244" s="463"/>
      <c r="KQA244" s="467"/>
      <c r="KQB244" s="467"/>
      <c r="KQC244" s="464"/>
      <c r="KQD244" s="464"/>
      <c r="KQE244" s="464"/>
      <c r="KQF244" s="465"/>
      <c r="KQH244" s="463"/>
      <c r="KQI244" s="467"/>
      <c r="KQJ244" s="467"/>
      <c r="KQK244" s="464"/>
      <c r="KQL244" s="464"/>
      <c r="KQM244" s="464"/>
      <c r="KQN244" s="465"/>
      <c r="KQP244" s="463"/>
      <c r="KQQ244" s="467"/>
      <c r="KQR244" s="467"/>
      <c r="KQS244" s="464"/>
      <c r="KQT244" s="464"/>
      <c r="KQU244" s="464"/>
      <c r="KQV244" s="465"/>
      <c r="KQX244" s="463"/>
      <c r="KQY244" s="467"/>
      <c r="KQZ244" s="467"/>
      <c r="KRA244" s="464"/>
      <c r="KRB244" s="464"/>
      <c r="KRC244" s="464"/>
      <c r="KRD244" s="465"/>
      <c r="KRF244" s="463"/>
      <c r="KRG244" s="467"/>
      <c r="KRH244" s="467"/>
      <c r="KRI244" s="464"/>
      <c r="KRJ244" s="464"/>
      <c r="KRK244" s="464"/>
      <c r="KRL244" s="465"/>
      <c r="KRN244" s="463"/>
      <c r="KRO244" s="467"/>
      <c r="KRP244" s="467"/>
      <c r="KRQ244" s="464"/>
      <c r="KRR244" s="464"/>
      <c r="KRS244" s="464"/>
      <c r="KRT244" s="465"/>
      <c r="KRV244" s="463"/>
      <c r="KRW244" s="467"/>
      <c r="KRX244" s="467"/>
      <c r="KRY244" s="464"/>
      <c r="KRZ244" s="464"/>
      <c r="KSA244" s="464"/>
      <c r="KSB244" s="465"/>
      <c r="KSD244" s="463"/>
      <c r="KSE244" s="467"/>
      <c r="KSF244" s="467"/>
      <c r="KSG244" s="464"/>
      <c r="KSH244" s="464"/>
      <c r="KSI244" s="464"/>
      <c r="KSJ244" s="465"/>
      <c r="KSL244" s="463"/>
      <c r="KSM244" s="467"/>
      <c r="KSN244" s="467"/>
      <c r="KSO244" s="464"/>
      <c r="KSP244" s="464"/>
      <c r="KSQ244" s="464"/>
      <c r="KSR244" s="465"/>
      <c r="KST244" s="463"/>
      <c r="KSU244" s="467"/>
      <c r="KSV244" s="467"/>
      <c r="KSW244" s="464"/>
      <c r="KSX244" s="464"/>
      <c r="KSY244" s="464"/>
      <c r="KSZ244" s="465"/>
      <c r="KTB244" s="463"/>
      <c r="KTC244" s="467"/>
      <c r="KTD244" s="467"/>
      <c r="KTE244" s="464"/>
      <c r="KTF244" s="464"/>
      <c r="KTG244" s="464"/>
      <c r="KTH244" s="465"/>
      <c r="KTJ244" s="463"/>
      <c r="KTK244" s="467"/>
      <c r="KTL244" s="467"/>
      <c r="KTM244" s="464"/>
      <c r="KTN244" s="464"/>
      <c r="KTO244" s="464"/>
      <c r="KTP244" s="465"/>
      <c r="KTR244" s="463"/>
      <c r="KTS244" s="467"/>
      <c r="KTT244" s="467"/>
      <c r="KTU244" s="464"/>
      <c r="KTV244" s="464"/>
      <c r="KTW244" s="464"/>
      <c r="KTX244" s="465"/>
      <c r="KTZ244" s="463"/>
      <c r="KUA244" s="467"/>
      <c r="KUB244" s="467"/>
      <c r="KUC244" s="464"/>
      <c r="KUD244" s="464"/>
      <c r="KUE244" s="464"/>
      <c r="KUF244" s="465"/>
      <c r="KUH244" s="463"/>
      <c r="KUI244" s="467"/>
      <c r="KUJ244" s="467"/>
      <c r="KUK244" s="464"/>
      <c r="KUL244" s="464"/>
      <c r="KUM244" s="464"/>
      <c r="KUN244" s="465"/>
      <c r="KUP244" s="463"/>
      <c r="KUQ244" s="467"/>
      <c r="KUR244" s="467"/>
      <c r="KUS244" s="464"/>
      <c r="KUT244" s="464"/>
      <c r="KUU244" s="464"/>
      <c r="KUV244" s="465"/>
      <c r="KUX244" s="463"/>
      <c r="KUY244" s="467"/>
      <c r="KUZ244" s="467"/>
      <c r="KVA244" s="464"/>
      <c r="KVB244" s="464"/>
      <c r="KVC244" s="464"/>
      <c r="KVD244" s="465"/>
      <c r="KVF244" s="463"/>
      <c r="KVG244" s="467"/>
      <c r="KVH244" s="467"/>
      <c r="KVI244" s="464"/>
      <c r="KVJ244" s="464"/>
      <c r="KVK244" s="464"/>
      <c r="KVL244" s="465"/>
      <c r="KVN244" s="463"/>
      <c r="KVO244" s="467"/>
      <c r="KVP244" s="467"/>
      <c r="KVQ244" s="464"/>
      <c r="KVR244" s="464"/>
      <c r="KVS244" s="464"/>
      <c r="KVT244" s="465"/>
      <c r="KVV244" s="463"/>
      <c r="KVW244" s="467"/>
      <c r="KVX244" s="467"/>
      <c r="KVY244" s="464"/>
      <c r="KVZ244" s="464"/>
      <c r="KWA244" s="464"/>
      <c r="KWB244" s="465"/>
      <c r="KWD244" s="463"/>
      <c r="KWE244" s="467"/>
      <c r="KWF244" s="467"/>
      <c r="KWG244" s="464"/>
      <c r="KWH244" s="464"/>
      <c r="KWI244" s="464"/>
      <c r="KWJ244" s="465"/>
      <c r="KWL244" s="463"/>
      <c r="KWM244" s="467"/>
      <c r="KWN244" s="467"/>
      <c r="KWO244" s="464"/>
      <c r="KWP244" s="464"/>
      <c r="KWQ244" s="464"/>
      <c r="KWR244" s="465"/>
      <c r="KWT244" s="463"/>
      <c r="KWU244" s="467"/>
      <c r="KWV244" s="467"/>
      <c r="KWW244" s="464"/>
      <c r="KWX244" s="464"/>
      <c r="KWY244" s="464"/>
      <c r="KWZ244" s="465"/>
      <c r="KXB244" s="463"/>
      <c r="KXC244" s="467"/>
      <c r="KXD244" s="467"/>
      <c r="KXE244" s="464"/>
      <c r="KXF244" s="464"/>
      <c r="KXG244" s="464"/>
      <c r="KXH244" s="465"/>
      <c r="KXJ244" s="463"/>
      <c r="KXK244" s="467"/>
      <c r="KXL244" s="467"/>
      <c r="KXM244" s="464"/>
      <c r="KXN244" s="464"/>
      <c r="KXO244" s="464"/>
      <c r="KXP244" s="465"/>
      <c r="KXR244" s="463"/>
      <c r="KXS244" s="467"/>
      <c r="KXT244" s="467"/>
      <c r="KXU244" s="464"/>
      <c r="KXV244" s="464"/>
      <c r="KXW244" s="464"/>
      <c r="KXX244" s="465"/>
      <c r="KXZ244" s="463"/>
      <c r="KYA244" s="467"/>
      <c r="KYB244" s="467"/>
      <c r="KYC244" s="464"/>
      <c r="KYD244" s="464"/>
      <c r="KYE244" s="464"/>
      <c r="KYF244" s="465"/>
      <c r="KYH244" s="463"/>
      <c r="KYI244" s="467"/>
      <c r="KYJ244" s="467"/>
      <c r="KYK244" s="464"/>
      <c r="KYL244" s="464"/>
      <c r="KYM244" s="464"/>
      <c r="KYN244" s="465"/>
      <c r="KYP244" s="463"/>
      <c r="KYQ244" s="467"/>
      <c r="KYR244" s="467"/>
      <c r="KYS244" s="464"/>
      <c r="KYT244" s="464"/>
      <c r="KYU244" s="464"/>
      <c r="KYV244" s="465"/>
      <c r="KYX244" s="463"/>
      <c r="KYY244" s="467"/>
      <c r="KYZ244" s="467"/>
      <c r="KZA244" s="464"/>
      <c r="KZB244" s="464"/>
      <c r="KZC244" s="464"/>
      <c r="KZD244" s="465"/>
      <c r="KZF244" s="463"/>
      <c r="KZG244" s="467"/>
      <c r="KZH244" s="467"/>
      <c r="KZI244" s="464"/>
      <c r="KZJ244" s="464"/>
      <c r="KZK244" s="464"/>
      <c r="KZL244" s="465"/>
      <c r="KZN244" s="463"/>
      <c r="KZO244" s="467"/>
      <c r="KZP244" s="467"/>
      <c r="KZQ244" s="464"/>
      <c r="KZR244" s="464"/>
      <c r="KZS244" s="464"/>
      <c r="KZT244" s="465"/>
      <c r="KZV244" s="463"/>
      <c r="KZW244" s="467"/>
      <c r="KZX244" s="467"/>
      <c r="KZY244" s="464"/>
      <c r="KZZ244" s="464"/>
      <c r="LAA244" s="464"/>
      <c r="LAB244" s="465"/>
      <c r="LAD244" s="463"/>
      <c r="LAE244" s="467"/>
      <c r="LAF244" s="467"/>
      <c r="LAG244" s="464"/>
      <c r="LAH244" s="464"/>
      <c r="LAI244" s="464"/>
      <c r="LAJ244" s="465"/>
      <c r="LAL244" s="463"/>
      <c r="LAM244" s="467"/>
      <c r="LAN244" s="467"/>
      <c r="LAO244" s="464"/>
      <c r="LAP244" s="464"/>
      <c r="LAQ244" s="464"/>
      <c r="LAR244" s="465"/>
      <c r="LAT244" s="463"/>
      <c r="LAU244" s="467"/>
      <c r="LAV244" s="467"/>
      <c r="LAW244" s="464"/>
      <c r="LAX244" s="464"/>
      <c r="LAY244" s="464"/>
      <c r="LAZ244" s="465"/>
      <c r="LBB244" s="463"/>
      <c r="LBC244" s="467"/>
      <c r="LBD244" s="467"/>
      <c r="LBE244" s="464"/>
      <c r="LBF244" s="464"/>
      <c r="LBG244" s="464"/>
      <c r="LBH244" s="465"/>
      <c r="LBJ244" s="463"/>
      <c r="LBK244" s="467"/>
      <c r="LBL244" s="467"/>
      <c r="LBM244" s="464"/>
      <c r="LBN244" s="464"/>
      <c r="LBO244" s="464"/>
      <c r="LBP244" s="465"/>
      <c r="LBR244" s="463"/>
      <c r="LBS244" s="467"/>
      <c r="LBT244" s="467"/>
      <c r="LBU244" s="464"/>
      <c r="LBV244" s="464"/>
      <c r="LBW244" s="464"/>
      <c r="LBX244" s="465"/>
      <c r="LBZ244" s="463"/>
      <c r="LCA244" s="467"/>
      <c r="LCB244" s="467"/>
      <c r="LCC244" s="464"/>
      <c r="LCD244" s="464"/>
      <c r="LCE244" s="464"/>
      <c r="LCF244" s="465"/>
      <c r="LCH244" s="463"/>
      <c r="LCI244" s="467"/>
      <c r="LCJ244" s="467"/>
      <c r="LCK244" s="464"/>
      <c r="LCL244" s="464"/>
      <c r="LCM244" s="464"/>
      <c r="LCN244" s="465"/>
      <c r="LCP244" s="463"/>
      <c r="LCQ244" s="467"/>
      <c r="LCR244" s="467"/>
      <c r="LCS244" s="464"/>
      <c r="LCT244" s="464"/>
      <c r="LCU244" s="464"/>
      <c r="LCV244" s="465"/>
      <c r="LCX244" s="463"/>
      <c r="LCY244" s="467"/>
      <c r="LCZ244" s="467"/>
      <c r="LDA244" s="464"/>
      <c r="LDB244" s="464"/>
      <c r="LDC244" s="464"/>
      <c r="LDD244" s="465"/>
      <c r="LDF244" s="463"/>
      <c r="LDG244" s="467"/>
      <c r="LDH244" s="467"/>
      <c r="LDI244" s="464"/>
      <c r="LDJ244" s="464"/>
      <c r="LDK244" s="464"/>
      <c r="LDL244" s="465"/>
      <c r="LDN244" s="463"/>
      <c r="LDO244" s="467"/>
      <c r="LDP244" s="467"/>
      <c r="LDQ244" s="464"/>
      <c r="LDR244" s="464"/>
      <c r="LDS244" s="464"/>
      <c r="LDT244" s="465"/>
      <c r="LDV244" s="463"/>
      <c r="LDW244" s="467"/>
      <c r="LDX244" s="467"/>
      <c r="LDY244" s="464"/>
      <c r="LDZ244" s="464"/>
      <c r="LEA244" s="464"/>
      <c r="LEB244" s="465"/>
      <c r="LED244" s="463"/>
      <c r="LEE244" s="467"/>
      <c r="LEF244" s="467"/>
      <c r="LEG244" s="464"/>
      <c r="LEH244" s="464"/>
      <c r="LEI244" s="464"/>
      <c r="LEJ244" s="465"/>
      <c r="LEL244" s="463"/>
      <c r="LEM244" s="467"/>
      <c r="LEN244" s="467"/>
      <c r="LEO244" s="464"/>
      <c r="LEP244" s="464"/>
      <c r="LEQ244" s="464"/>
      <c r="LER244" s="465"/>
      <c r="LET244" s="463"/>
      <c r="LEU244" s="467"/>
      <c r="LEV244" s="467"/>
      <c r="LEW244" s="464"/>
      <c r="LEX244" s="464"/>
      <c r="LEY244" s="464"/>
      <c r="LEZ244" s="465"/>
      <c r="LFB244" s="463"/>
      <c r="LFC244" s="467"/>
      <c r="LFD244" s="467"/>
      <c r="LFE244" s="464"/>
      <c r="LFF244" s="464"/>
      <c r="LFG244" s="464"/>
      <c r="LFH244" s="465"/>
      <c r="LFJ244" s="463"/>
      <c r="LFK244" s="467"/>
      <c r="LFL244" s="467"/>
      <c r="LFM244" s="464"/>
      <c r="LFN244" s="464"/>
      <c r="LFO244" s="464"/>
      <c r="LFP244" s="465"/>
      <c r="LFR244" s="463"/>
      <c r="LFS244" s="467"/>
      <c r="LFT244" s="467"/>
      <c r="LFU244" s="464"/>
      <c r="LFV244" s="464"/>
      <c r="LFW244" s="464"/>
      <c r="LFX244" s="465"/>
      <c r="LFZ244" s="463"/>
      <c r="LGA244" s="467"/>
      <c r="LGB244" s="467"/>
      <c r="LGC244" s="464"/>
      <c r="LGD244" s="464"/>
      <c r="LGE244" s="464"/>
      <c r="LGF244" s="465"/>
      <c r="LGH244" s="463"/>
      <c r="LGI244" s="467"/>
      <c r="LGJ244" s="467"/>
      <c r="LGK244" s="464"/>
      <c r="LGL244" s="464"/>
      <c r="LGM244" s="464"/>
      <c r="LGN244" s="465"/>
      <c r="LGP244" s="463"/>
      <c r="LGQ244" s="467"/>
      <c r="LGR244" s="467"/>
      <c r="LGS244" s="464"/>
      <c r="LGT244" s="464"/>
      <c r="LGU244" s="464"/>
      <c r="LGV244" s="465"/>
      <c r="LGX244" s="463"/>
      <c r="LGY244" s="467"/>
      <c r="LGZ244" s="467"/>
      <c r="LHA244" s="464"/>
      <c r="LHB244" s="464"/>
      <c r="LHC244" s="464"/>
      <c r="LHD244" s="465"/>
      <c r="LHF244" s="463"/>
      <c r="LHG244" s="467"/>
      <c r="LHH244" s="467"/>
      <c r="LHI244" s="464"/>
      <c r="LHJ244" s="464"/>
      <c r="LHK244" s="464"/>
      <c r="LHL244" s="465"/>
      <c r="LHN244" s="463"/>
      <c r="LHO244" s="467"/>
      <c r="LHP244" s="467"/>
      <c r="LHQ244" s="464"/>
      <c r="LHR244" s="464"/>
      <c r="LHS244" s="464"/>
      <c r="LHT244" s="465"/>
      <c r="LHV244" s="463"/>
      <c r="LHW244" s="467"/>
      <c r="LHX244" s="467"/>
      <c r="LHY244" s="464"/>
      <c r="LHZ244" s="464"/>
      <c r="LIA244" s="464"/>
      <c r="LIB244" s="465"/>
      <c r="LID244" s="463"/>
      <c r="LIE244" s="467"/>
      <c r="LIF244" s="467"/>
      <c r="LIG244" s="464"/>
      <c r="LIH244" s="464"/>
      <c r="LII244" s="464"/>
      <c r="LIJ244" s="465"/>
      <c r="LIL244" s="463"/>
      <c r="LIM244" s="467"/>
      <c r="LIN244" s="467"/>
      <c r="LIO244" s="464"/>
      <c r="LIP244" s="464"/>
      <c r="LIQ244" s="464"/>
      <c r="LIR244" s="465"/>
      <c r="LIT244" s="463"/>
      <c r="LIU244" s="467"/>
      <c r="LIV244" s="467"/>
      <c r="LIW244" s="464"/>
      <c r="LIX244" s="464"/>
      <c r="LIY244" s="464"/>
      <c r="LIZ244" s="465"/>
      <c r="LJB244" s="463"/>
      <c r="LJC244" s="467"/>
      <c r="LJD244" s="467"/>
      <c r="LJE244" s="464"/>
      <c r="LJF244" s="464"/>
      <c r="LJG244" s="464"/>
      <c r="LJH244" s="465"/>
      <c r="LJJ244" s="463"/>
      <c r="LJK244" s="467"/>
      <c r="LJL244" s="467"/>
      <c r="LJM244" s="464"/>
      <c r="LJN244" s="464"/>
      <c r="LJO244" s="464"/>
      <c r="LJP244" s="465"/>
      <c r="LJR244" s="463"/>
      <c r="LJS244" s="467"/>
      <c r="LJT244" s="467"/>
      <c r="LJU244" s="464"/>
      <c r="LJV244" s="464"/>
      <c r="LJW244" s="464"/>
      <c r="LJX244" s="465"/>
      <c r="LJZ244" s="463"/>
      <c r="LKA244" s="467"/>
      <c r="LKB244" s="467"/>
      <c r="LKC244" s="464"/>
      <c r="LKD244" s="464"/>
      <c r="LKE244" s="464"/>
      <c r="LKF244" s="465"/>
      <c r="LKH244" s="463"/>
      <c r="LKI244" s="467"/>
      <c r="LKJ244" s="467"/>
      <c r="LKK244" s="464"/>
      <c r="LKL244" s="464"/>
      <c r="LKM244" s="464"/>
      <c r="LKN244" s="465"/>
      <c r="LKP244" s="463"/>
      <c r="LKQ244" s="467"/>
      <c r="LKR244" s="467"/>
      <c r="LKS244" s="464"/>
      <c r="LKT244" s="464"/>
      <c r="LKU244" s="464"/>
      <c r="LKV244" s="465"/>
      <c r="LKX244" s="463"/>
      <c r="LKY244" s="467"/>
      <c r="LKZ244" s="467"/>
      <c r="LLA244" s="464"/>
      <c r="LLB244" s="464"/>
      <c r="LLC244" s="464"/>
      <c r="LLD244" s="465"/>
      <c r="LLF244" s="463"/>
      <c r="LLG244" s="467"/>
      <c r="LLH244" s="467"/>
      <c r="LLI244" s="464"/>
      <c r="LLJ244" s="464"/>
      <c r="LLK244" s="464"/>
      <c r="LLL244" s="465"/>
      <c r="LLN244" s="463"/>
      <c r="LLO244" s="467"/>
      <c r="LLP244" s="467"/>
      <c r="LLQ244" s="464"/>
      <c r="LLR244" s="464"/>
      <c r="LLS244" s="464"/>
      <c r="LLT244" s="465"/>
      <c r="LLV244" s="463"/>
      <c r="LLW244" s="467"/>
      <c r="LLX244" s="467"/>
      <c r="LLY244" s="464"/>
      <c r="LLZ244" s="464"/>
      <c r="LMA244" s="464"/>
      <c r="LMB244" s="465"/>
      <c r="LMD244" s="463"/>
      <c r="LME244" s="467"/>
      <c r="LMF244" s="467"/>
      <c r="LMG244" s="464"/>
      <c r="LMH244" s="464"/>
      <c r="LMI244" s="464"/>
      <c r="LMJ244" s="465"/>
      <c r="LML244" s="463"/>
      <c r="LMM244" s="467"/>
      <c r="LMN244" s="467"/>
      <c r="LMO244" s="464"/>
      <c r="LMP244" s="464"/>
      <c r="LMQ244" s="464"/>
      <c r="LMR244" s="465"/>
      <c r="LMT244" s="463"/>
      <c r="LMU244" s="467"/>
      <c r="LMV244" s="467"/>
      <c r="LMW244" s="464"/>
      <c r="LMX244" s="464"/>
      <c r="LMY244" s="464"/>
      <c r="LMZ244" s="465"/>
      <c r="LNB244" s="463"/>
      <c r="LNC244" s="467"/>
      <c r="LND244" s="467"/>
      <c r="LNE244" s="464"/>
      <c r="LNF244" s="464"/>
      <c r="LNG244" s="464"/>
      <c r="LNH244" s="465"/>
      <c r="LNJ244" s="463"/>
      <c r="LNK244" s="467"/>
      <c r="LNL244" s="467"/>
      <c r="LNM244" s="464"/>
      <c r="LNN244" s="464"/>
      <c r="LNO244" s="464"/>
      <c r="LNP244" s="465"/>
      <c r="LNR244" s="463"/>
      <c r="LNS244" s="467"/>
      <c r="LNT244" s="467"/>
      <c r="LNU244" s="464"/>
      <c r="LNV244" s="464"/>
      <c r="LNW244" s="464"/>
      <c r="LNX244" s="465"/>
      <c r="LNZ244" s="463"/>
      <c r="LOA244" s="467"/>
      <c r="LOB244" s="467"/>
      <c r="LOC244" s="464"/>
      <c r="LOD244" s="464"/>
      <c r="LOE244" s="464"/>
      <c r="LOF244" s="465"/>
      <c r="LOH244" s="463"/>
      <c r="LOI244" s="467"/>
      <c r="LOJ244" s="467"/>
      <c r="LOK244" s="464"/>
      <c r="LOL244" s="464"/>
      <c r="LOM244" s="464"/>
      <c r="LON244" s="465"/>
      <c r="LOP244" s="463"/>
      <c r="LOQ244" s="467"/>
      <c r="LOR244" s="467"/>
      <c r="LOS244" s="464"/>
      <c r="LOT244" s="464"/>
      <c r="LOU244" s="464"/>
      <c r="LOV244" s="465"/>
      <c r="LOX244" s="463"/>
      <c r="LOY244" s="467"/>
      <c r="LOZ244" s="467"/>
      <c r="LPA244" s="464"/>
      <c r="LPB244" s="464"/>
      <c r="LPC244" s="464"/>
      <c r="LPD244" s="465"/>
      <c r="LPF244" s="463"/>
      <c r="LPG244" s="467"/>
      <c r="LPH244" s="467"/>
      <c r="LPI244" s="464"/>
      <c r="LPJ244" s="464"/>
      <c r="LPK244" s="464"/>
      <c r="LPL244" s="465"/>
      <c r="LPN244" s="463"/>
      <c r="LPO244" s="467"/>
      <c r="LPP244" s="467"/>
      <c r="LPQ244" s="464"/>
      <c r="LPR244" s="464"/>
      <c r="LPS244" s="464"/>
      <c r="LPT244" s="465"/>
      <c r="LPV244" s="463"/>
      <c r="LPW244" s="467"/>
      <c r="LPX244" s="467"/>
      <c r="LPY244" s="464"/>
      <c r="LPZ244" s="464"/>
      <c r="LQA244" s="464"/>
      <c r="LQB244" s="465"/>
      <c r="LQD244" s="463"/>
      <c r="LQE244" s="467"/>
      <c r="LQF244" s="467"/>
      <c r="LQG244" s="464"/>
      <c r="LQH244" s="464"/>
      <c r="LQI244" s="464"/>
      <c r="LQJ244" s="465"/>
      <c r="LQL244" s="463"/>
      <c r="LQM244" s="467"/>
      <c r="LQN244" s="467"/>
      <c r="LQO244" s="464"/>
      <c r="LQP244" s="464"/>
      <c r="LQQ244" s="464"/>
      <c r="LQR244" s="465"/>
      <c r="LQT244" s="463"/>
      <c r="LQU244" s="467"/>
      <c r="LQV244" s="467"/>
      <c r="LQW244" s="464"/>
      <c r="LQX244" s="464"/>
      <c r="LQY244" s="464"/>
      <c r="LQZ244" s="465"/>
      <c r="LRB244" s="463"/>
      <c r="LRC244" s="467"/>
      <c r="LRD244" s="467"/>
      <c r="LRE244" s="464"/>
      <c r="LRF244" s="464"/>
      <c r="LRG244" s="464"/>
      <c r="LRH244" s="465"/>
      <c r="LRJ244" s="463"/>
      <c r="LRK244" s="467"/>
      <c r="LRL244" s="467"/>
      <c r="LRM244" s="464"/>
      <c r="LRN244" s="464"/>
      <c r="LRO244" s="464"/>
      <c r="LRP244" s="465"/>
      <c r="LRR244" s="463"/>
      <c r="LRS244" s="467"/>
      <c r="LRT244" s="467"/>
      <c r="LRU244" s="464"/>
      <c r="LRV244" s="464"/>
      <c r="LRW244" s="464"/>
      <c r="LRX244" s="465"/>
      <c r="LRZ244" s="463"/>
      <c r="LSA244" s="467"/>
      <c r="LSB244" s="467"/>
      <c r="LSC244" s="464"/>
      <c r="LSD244" s="464"/>
      <c r="LSE244" s="464"/>
      <c r="LSF244" s="465"/>
      <c r="LSH244" s="463"/>
      <c r="LSI244" s="467"/>
      <c r="LSJ244" s="467"/>
      <c r="LSK244" s="464"/>
      <c r="LSL244" s="464"/>
      <c r="LSM244" s="464"/>
      <c r="LSN244" s="465"/>
      <c r="LSP244" s="463"/>
      <c r="LSQ244" s="467"/>
      <c r="LSR244" s="467"/>
      <c r="LSS244" s="464"/>
      <c r="LST244" s="464"/>
      <c r="LSU244" s="464"/>
      <c r="LSV244" s="465"/>
      <c r="LSX244" s="463"/>
      <c r="LSY244" s="467"/>
      <c r="LSZ244" s="467"/>
      <c r="LTA244" s="464"/>
      <c r="LTB244" s="464"/>
      <c r="LTC244" s="464"/>
      <c r="LTD244" s="465"/>
      <c r="LTF244" s="463"/>
      <c r="LTG244" s="467"/>
      <c r="LTH244" s="467"/>
      <c r="LTI244" s="464"/>
      <c r="LTJ244" s="464"/>
      <c r="LTK244" s="464"/>
      <c r="LTL244" s="465"/>
      <c r="LTN244" s="463"/>
      <c r="LTO244" s="467"/>
      <c r="LTP244" s="467"/>
      <c r="LTQ244" s="464"/>
      <c r="LTR244" s="464"/>
      <c r="LTS244" s="464"/>
      <c r="LTT244" s="465"/>
      <c r="LTV244" s="463"/>
      <c r="LTW244" s="467"/>
      <c r="LTX244" s="467"/>
      <c r="LTY244" s="464"/>
      <c r="LTZ244" s="464"/>
      <c r="LUA244" s="464"/>
      <c r="LUB244" s="465"/>
      <c r="LUD244" s="463"/>
      <c r="LUE244" s="467"/>
      <c r="LUF244" s="467"/>
      <c r="LUG244" s="464"/>
      <c r="LUH244" s="464"/>
      <c r="LUI244" s="464"/>
      <c r="LUJ244" s="465"/>
      <c r="LUL244" s="463"/>
      <c r="LUM244" s="467"/>
      <c r="LUN244" s="467"/>
      <c r="LUO244" s="464"/>
      <c r="LUP244" s="464"/>
      <c r="LUQ244" s="464"/>
      <c r="LUR244" s="465"/>
      <c r="LUT244" s="463"/>
      <c r="LUU244" s="467"/>
      <c r="LUV244" s="467"/>
      <c r="LUW244" s="464"/>
      <c r="LUX244" s="464"/>
      <c r="LUY244" s="464"/>
      <c r="LUZ244" s="465"/>
      <c r="LVB244" s="463"/>
      <c r="LVC244" s="467"/>
      <c r="LVD244" s="467"/>
      <c r="LVE244" s="464"/>
      <c r="LVF244" s="464"/>
      <c r="LVG244" s="464"/>
      <c r="LVH244" s="465"/>
      <c r="LVJ244" s="463"/>
      <c r="LVK244" s="467"/>
      <c r="LVL244" s="467"/>
      <c r="LVM244" s="464"/>
      <c r="LVN244" s="464"/>
      <c r="LVO244" s="464"/>
      <c r="LVP244" s="465"/>
      <c r="LVR244" s="463"/>
      <c r="LVS244" s="467"/>
      <c r="LVT244" s="467"/>
      <c r="LVU244" s="464"/>
      <c r="LVV244" s="464"/>
      <c r="LVW244" s="464"/>
      <c r="LVX244" s="465"/>
      <c r="LVZ244" s="463"/>
      <c r="LWA244" s="467"/>
      <c r="LWB244" s="467"/>
      <c r="LWC244" s="464"/>
      <c r="LWD244" s="464"/>
      <c r="LWE244" s="464"/>
      <c r="LWF244" s="465"/>
      <c r="LWH244" s="463"/>
      <c r="LWI244" s="467"/>
      <c r="LWJ244" s="467"/>
      <c r="LWK244" s="464"/>
      <c r="LWL244" s="464"/>
      <c r="LWM244" s="464"/>
      <c r="LWN244" s="465"/>
      <c r="LWP244" s="463"/>
      <c r="LWQ244" s="467"/>
      <c r="LWR244" s="467"/>
      <c r="LWS244" s="464"/>
      <c r="LWT244" s="464"/>
      <c r="LWU244" s="464"/>
      <c r="LWV244" s="465"/>
      <c r="LWX244" s="463"/>
      <c r="LWY244" s="467"/>
      <c r="LWZ244" s="467"/>
      <c r="LXA244" s="464"/>
      <c r="LXB244" s="464"/>
      <c r="LXC244" s="464"/>
      <c r="LXD244" s="465"/>
      <c r="LXF244" s="463"/>
      <c r="LXG244" s="467"/>
      <c r="LXH244" s="467"/>
      <c r="LXI244" s="464"/>
      <c r="LXJ244" s="464"/>
      <c r="LXK244" s="464"/>
      <c r="LXL244" s="465"/>
      <c r="LXN244" s="463"/>
      <c r="LXO244" s="467"/>
      <c r="LXP244" s="467"/>
      <c r="LXQ244" s="464"/>
      <c r="LXR244" s="464"/>
      <c r="LXS244" s="464"/>
      <c r="LXT244" s="465"/>
      <c r="LXV244" s="463"/>
      <c r="LXW244" s="467"/>
      <c r="LXX244" s="467"/>
      <c r="LXY244" s="464"/>
      <c r="LXZ244" s="464"/>
      <c r="LYA244" s="464"/>
      <c r="LYB244" s="465"/>
      <c r="LYD244" s="463"/>
      <c r="LYE244" s="467"/>
      <c r="LYF244" s="467"/>
      <c r="LYG244" s="464"/>
      <c r="LYH244" s="464"/>
      <c r="LYI244" s="464"/>
      <c r="LYJ244" s="465"/>
      <c r="LYL244" s="463"/>
      <c r="LYM244" s="467"/>
      <c r="LYN244" s="467"/>
      <c r="LYO244" s="464"/>
      <c r="LYP244" s="464"/>
      <c r="LYQ244" s="464"/>
      <c r="LYR244" s="465"/>
      <c r="LYT244" s="463"/>
      <c r="LYU244" s="467"/>
      <c r="LYV244" s="467"/>
      <c r="LYW244" s="464"/>
      <c r="LYX244" s="464"/>
      <c r="LYY244" s="464"/>
      <c r="LYZ244" s="465"/>
      <c r="LZB244" s="463"/>
      <c r="LZC244" s="467"/>
      <c r="LZD244" s="467"/>
      <c r="LZE244" s="464"/>
      <c r="LZF244" s="464"/>
      <c r="LZG244" s="464"/>
      <c r="LZH244" s="465"/>
      <c r="LZJ244" s="463"/>
      <c r="LZK244" s="467"/>
      <c r="LZL244" s="467"/>
      <c r="LZM244" s="464"/>
      <c r="LZN244" s="464"/>
      <c r="LZO244" s="464"/>
      <c r="LZP244" s="465"/>
      <c r="LZR244" s="463"/>
      <c r="LZS244" s="467"/>
      <c r="LZT244" s="467"/>
      <c r="LZU244" s="464"/>
      <c r="LZV244" s="464"/>
      <c r="LZW244" s="464"/>
      <c r="LZX244" s="465"/>
      <c r="LZZ244" s="463"/>
      <c r="MAA244" s="467"/>
      <c r="MAB244" s="467"/>
      <c r="MAC244" s="464"/>
      <c r="MAD244" s="464"/>
      <c r="MAE244" s="464"/>
      <c r="MAF244" s="465"/>
      <c r="MAH244" s="463"/>
      <c r="MAI244" s="467"/>
      <c r="MAJ244" s="467"/>
      <c r="MAK244" s="464"/>
      <c r="MAL244" s="464"/>
      <c r="MAM244" s="464"/>
      <c r="MAN244" s="465"/>
      <c r="MAP244" s="463"/>
      <c r="MAQ244" s="467"/>
      <c r="MAR244" s="467"/>
      <c r="MAS244" s="464"/>
      <c r="MAT244" s="464"/>
      <c r="MAU244" s="464"/>
      <c r="MAV244" s="465"/>
      <c r="MAX244" s="463"/>
      <c r="MAY244" s="467"/>
      <c r="MAZ244" s="467"/>
      <c r="MBA244" s="464"/>
      <c r="MBB244" s="464"/>
      <c r="MBC244" s="464"/>
      <c r="MBD244" s="465"/>
      <c r="MBF244" s="463"/>
      <c r="MBG244" s="467"/>
      <c r="MBH244" s="467"/>
      <c r="MBI244" s="464"/>
      <c r="MBJ244" s="464"/>
      <c r="MBK244" s="464"/>
      <c r="MBL244" s="465"/>
      <c r="MBN244" s="463"/>
      <c r="MBO244" s="467"/>
      <c r="MBP244" s="467"/>
      <c r="MBQ244" s="464"/>
      <c r="MBR244" s="464"/>
      <c r="MBS244" s="464"/>
      <c r="MBT244" s="465"/>
      <c r="MBV244" s="463"/>
      <c r="MBW244" s="467"/>
      <c r="MBX244" s="467"/>
      <c r="MBY244" s="464"/>
      <c r="MBZ244" s="464"/>
      <c r="MCA244" s="464"/>
      <c r="MCB244" s="465"/>
      <c r="MCD244" s="463"/>
      <c r="MCE244" s="467"/>
      <c r="MCF244" s="467"/>
      <c r="MCG244" s="464"/>
      <c r="MCH244" s="464"/>
      <c r="MCI244" s="464"/>
      <c r="MCJ244" s="465"/>
      <c r="MCL244" s="463"/>
      <c r="MCM244" s="467"/>
      <c r="MCN244" s="467"/>
      <c r="MCO244" s="464"/>
      <c r="MCP244" s="464"/>
      <c r="MCQ244" s="464"/>
      <c r="MCR244" s="465"/>
      <c r="MCT244" s="463"/>
      <c r="MCU244" s="467"/>
      <c r="MCV244" s="467"/>
      <c r="MCW244" s="464"/>
      <c r="MCX244" s="464"/>
      <c r="MCY244" s="464"/>
      <c r="MCZ244" s="465"/>
      <c r="MDB244" s="463"/>
      <c r="MDC244" s="467"/>
      <c r="MDD244" s="467"/>
      <c r="MDE244" s="464"/>
      <c r="MDF244" s="464"/>
      <c r="MDG244" s="464"/>
      <c r="MDH244" s="465"/>
      <c r="MDJ244" s="463"/>
      <c r="MDK244" s="467"/>
      <c r="MDL244" s="467"/>
      <c r="MDM244" s="464"/>
      <c r="MDN244" s="464"/>
      <c r="MDO244" s="464"/>
      <c r="MDP244" s="465"/>
      <c r="MDR244" s="463"/>
      <c r="MDS244" s="467"/>
      <c r="MDT244" s="467"/>
      <c r="MDU244" s="464"/>
      <c r="MDV244" s="464"/>
      <c r="MDW244" s="464"/>
      <c r="MDX244" s="465"/>
      <c r="MDZ244" s="463"/>
      <c r="MEA244" s="467"/>
      <c r="MEB244" s="467"/>
      <c r="MEC244" s="464"/>
      <c r="MED244" s="464"/>
      <c r="MEE244" s="464"/>
      <c r="MEF244" s="465"/>
      <c r="MEH244" s="463"/>
      <c r="MEI244" s="467"/>
      <c r="MEJ244" s="467"/>
      <c r="MEK244" s="464"/>
      <c r="MEL244" s="464"/>
      <c r="MEM244" s="464"/>
      <c r="MEN244" s="465"/>
      <c r="MEP244" s="463"/>
      <c r="MEQ244" s="467"/>
      <c r="MER244" s="467"/>
      <c r="MES244" s="464"/>
      <c r="MET244" s="464"/>
      <c r="MEU244" s="464"/>
      <c r="MEV244" s="465"/>
      <c r="MEX244" s="463"/>
      <c r="MEY244" s="467"/>
      <c r="MEZ244" s="467"/>
      <c r="MFA244" s="464"/>
      <c r="MFB244" s="464"/>
      <c r="MFC244" s="464"/>
      <c r="MFD244" s="465"/>
      <c r="MFF244" s="463"/>
      <c r="MFG244" s="467"/>
      <c r="MFH244" s="467"/>
      <c r="MFI244" s="464"/>
      <c r="MFJ244" s="464"/>
      <c r="MFK244" s="464"/>
      <c r="MFL244" s="465"/>
      <c r="MFN244" s="463"/>
      <c r="MFO244" s="467"/>
      <c r="MFP244" s="467"/>
      <c r="MFQ244" s="464"/>
      <c r="MFR244" s="464"/>
      <c r="MFS244" s="464"/>
      <c r="MFT244" s="465"/>
      <c r="MFV244" s="463"/>
      <c r="MFW244" s="467"/>
      <c r="MFX244" s="467"/>
      <c r="MFY244" s="464"/>
      <c r="MFZ244" s="464"/>
      <c r="MGA244" s="464"/>
      <c r="MGB244" s="465"/>
      <c r="MGD244" s="463"/>
      <c r="MGE244" s="467"/>
      <c r="MGF244" s="467"/>
      <c r="MGG244" s="464"/>
      <c r="MGH244" s="464"/>
      <c r="MGI244" s="464"/>
      <c r="MGJ244" s="465"/>
      <c r="MGL244" s="463"/>
      <c r="MGM244" s="467"/>
      <c r="MGN244" s="467"/>
      <c r="MGO244" s="464"/>
      <c r="MGP244" s="464"/>
      <c r="MGQ244" s="464"/>
      <c r="MGR244" s="465"/>
      <c r="MGT244" s="463"/>
      <c r="MGU244" s="467"/>
      <c r="MGV244" s="467"/>
      <c r="MGW244" s="464"/>
      <c r="MGX244" s="464"/>
      <c r="MGY244" s="464"/>
      <c r="MGZ244" s="465"/>
      <c r="MHB244" s="463"/>
      <c r="MHC244" s="467"/>
      <c r="MHD244" s="467"/>
      <c r="MHE244" s="464"/>
      <c r="MHF244" s="464"/>
      <c r="MHG244" s="464"/>
      <c r="MHH244" s="465"/>
      <c r="MHJ244" s="463"/>
      <c r="MHK244" s="467"/>
      <c r="MHL244" s="467"/>
      <c r="MHM244" s="464"/>
      <c r="MHN244" s="464"/>
      <c r="MHO244" s="464"/>
      <c r="MHP244" s="465"/>
      <c r="MHR244" s="463"/>
      <c r="MHS244" s="467"/>
      <c r="MHT244" s="467"/>
      <c r="MHU244" s="464"/>
      <c r="MHV244" s="464"/>
      <c r="MHW244" s="464"/>
      <c r="MHX244" s="465"/>
      <c r="MHZ244" s="463"/>
      <c r="MIA244" s="467"/>
      <c r="MIB244" s="467"/>
      <c r="MIC244" s="464"/>
      <c r="MID244" s="464"/>
      <c r="MIE244" s="464"/>
      <c r="MIF244" s="465"/>
      <c r="MIH244" s="463"/>
      <c r="MII244" s="467"/>
      <c r="MIJ244" s="467"/>
      <c r="MIK244" s="464"/>
      <c r="MIL244" s="464"/>
      <c r="MIM244" s="464"/>
      <c r="MIN244" s="465"/>
      <c r="MIP244" s="463"/>
      <c r="MIQ244" s="467"/>
      <c r="MIR244" s="467"/>
      <c r="MIS244" s="464"/>
      <c r="MIT244" s="464"/>
      <c r="MIU244" s="464"/>
      <c r="MIV244" s="465"/>
      <c r="MIX244" s="463"/>
      <c r="MIY244" s="467"/>
      <c r="MIZ244" s="467"/>
      <c r="MJA244" s="464"/>
      <c r="MJB244" s="464"/>
      <c r="MJC244" s="464"/>
      <c r="MJD244" s="465"/>
      <c r="MJF244" s="463"/>
      <c r="MJG244" s="467"/>
      <c r="MJH244" s="467"/>
      <c r="MJI244" s="464"/>
      <c r="MJJ244" s="464"/>
      <c r="MJK244" s="464"/>
      <c r="MJL244" s="465"/>
      <c r="MJN244" s="463"/>
      <c r="MJO244" s="467"/>
      <c r="MJP244" s="467"/>
      <c r="MJQ244" s="464"/>
      <c r="MJR244" s="464"/>
      <c r="MJS244" s="464"/>
      <c r="MJT244" s="465"/>
      <c r="MJV244" s="463"/>
      <c r="MJW244" s="467"/>
      <c r="MJX244" s="467"/>
      <c r="MJY244" s="464"/>
      <c r="MJZ244" s="464"/>
      <c r="MKA244" s="464"/>
      <c r="MKB244" s="465"/>
      <c r="MKD244" s="463"/>
      <c r="MKE244" s="467"/>
      <c r="MKF244" s="467"/>
      <c r="MKG244" s="464"/>
      <c r="MKH244" s="464"/>
      <c r="MKI244" s="464"/>
      <c r="MKJ244" s="465"/>
      <c r="MKL244" s="463"/>
      <c r="MKM244" s="467"/>
      <c r="MKN244" s="467"/>
      <c r="MKO244" s="464"/>
      <c r="MKP244" s="464"/>
      <c r="MKQ244" s="464"/>
      <c r="MKR244" s="465"/>
      <c r="MKT244" s="463"/>
      <c r="MKU244" s="467"/>
      <c r="MKV244" s="467"/>
      <c r="MKW244" s="464"/>
      <c r="MKX244" s="464"/>
      <c r="MKY244" s="464"/>
      <c r="MKZ244" s="465"/>
      <c r="MLB244" s="463"/>
      <c r="MLC244" s="467"/>
      <c r="MLD244" s="467"/>
      <c r="MLE244" s="464"/>
      <c r="MLF244" s="464"/>
      <c r="MLG244" s="464"/>
      <c r="MLH244" s="465"/>
      <c r="MLJ244" s="463"/>
      <c r="MLK244" s="467"/>
      <c r="MLL244" s="467"/>
      <c r="MLM244" s="464"/>
      <c r="MLN244" s="464"/>
      <c r="MLO244" s="464"/>
      <c r="MLP244" s="465"/>
      <c r="MLR244" s="463"/>
      <c r="MLS244" s="467"/>
      <c r="MLT244" s="467"/>
      <c r="MLU244" s="464"/>
      <c r="MLV244" s="464"/>
      <c r="MLW244" s="464"/>
      <c r="MLX244" s="465"/>
      <c r="MLZ244" s="463"/>
      <c r="MMA244" s="467"/>
      <c r="MMB244" s="467"/>
      <c r="MMC244" s="464"/>
      <c r="MMD244" s="464"/>
      <c r="MME244" s="464"/>
      <c r="MMF244" s="465"/>
      <c r="MMH244" s="463"/>
      <c r="MMI244" s="467"/>
      <c r="MMJ244" s="467"/>
      <c r="MMK244" s="464"/>
      <c r="MML244" s="464"/>
      <c r="MMM244" s="464"/>
      <c r="MMN244" s="465"/>
      <c r="MMP244" s="463"/>
      <c r="MMQ244" s="467"/>
      <c r="MMR244" s="467"/>
      <c r="MMS244" s="464"/>
      <c r="MMT244" s="464"/>
      <c r="MMU244" s="464"/>
      <c r="MMV244" s="465"/>
      <c r="MMX244" s="463"/>
      <c r="MMY244" s="467"/>
      <c r="MMZ244" s="467"/>
      <c r="MNA244" s="464"/>
      <c r="MNB244" s="464"/>
      <c r="MNC244" s="464"/>
      <c r="MND244" s="465"/>
      <c r="MNF244" s="463"/>
      <c r="MNG244" s="467"/>
      <c r="MNH244" s="467"/>
      <c r="MNI244" s="464"/>
      <c r="MNJ244" s="464"/>
      <c r="MNK244" s="464"/>
      <c r="MNL244" s="465"/>
      <c r="MNN244" s="463"/>
      <c r="MNO244" s="467"/>
      <c r="MNP244" s="467"/>
      <c r="MNQ244" s="464"/>
      <c r="MNR244" s="464"/>
      <c r="MNS244" s="464"/>
      <c r="MNT244" s="465"/>
      <c r="MNV244" s="463"/>
      <c r="MNW244" s="467"/>
      <c r="MNX244" s="467"/>
      <c r="MNY244" s="464"/>
      <c r="MNZ244" s="464"/>
      <c r="MOA244" s="464"/>
      <c r="MOB244" s="465"/>
      <c r="MOD244" s="463"/>
      <c r="MOE244" s="467"/>
      <c r="MOF244" s="467"/>
      <c r="MOG244" s="464"/>
      <c r="MOH244" s="464"/>
      <c r="MOI244" s="464"/>
      <c r="MOJ244" s="465"/>
      <c r="MOL244" s="463"/>
      <c r="MOM244" s="467"/>
      <c r="MON244" s="467"/>
      <c r="MOO244" s="464"/>
      <c r="MOP244" s="464"/>
      <c r="MOQ244" s="464"/>
      <c r="MOR244" s="465"/>
      <c r="MOT244" s="463"/>
      <c r="MOU244" s="467"/>
      <c r="MOV244" s="467"/>
      <c r="MOW244" s="464"/>
      <c r="MOX244" s="464"/>
      <c r="MOY244" s="464"/>
      <c r="MOZ244" s="465"/>
      <c r="MPB244" s="463"/>
      <c r="MPC244" s="467"/>
      <c r="MPD244" s="467"/>
      <c r="MPE244" s="464"/>
      <c r="MPF244" s="464"/>
      <c r="MPG244" s="464"/>
      <c r="MPH244" s="465"/>
      <c r="MPJ244" s="463"/>
      <c r="MPK244" s="467"/>
      <c r="MPL244" s="467"/>
      <c r="MPM244" s="464"/>
      <c r="MPN244" s="464"/>
      <c r="MPO244" s="464"/>
      <c r="MPP244" s="465"/>
      <c r="MPR244" s="463"/>
      <c r="MPS244" s="467"/>
      <c r="MPT244" s="467"/>
      <c r="MPU244" s="464"/>
      <c r="MPV244" s="464"/>
      <c r="MPW244" s="464"/>
      <c r="MPX244" s="465"/>
      <c r="MPZ244" s="463"/>
      <c r="MQA244" s="467"/>
      <c r="MQB244" s="467"/>
      <c r="MQC244" s="464"/>
      <c r="MQD244" s="464"/>
      <c r="MQE244" s="464"/>
      <c r="MQF244" s="465"/>
      <c r="MQH244" s="463"/>
      <c r="MQI244" s="467"/>
      <c r="MQJ244" s="467"/>
      <c r="MQK244" s="464"/>
      <c r="MQL244" s="464"/>
      <c r="MQM244" s="464"/>
      <c r="MQN244" s="465"/>
      <c r="MQP244" s="463"/>
      <c r="MQQ244" s="467"/>
      <c r="MQR244" s="467"/>
      <c r="MQS244" s="464"/>
      <c r="MQT244" s="464"/>
      <c r="MQU244" s="464"/>
      <c r="MQV244" s="465"/>
      <c r="MQX244" s="463"/>
      <c r="MQY244" s="467"/>
      <c r="MQZ244" s="467"/>
      <c r="MRA244" s="464"/>
      <c r="MRB244" s="464"/>
      <c r="MRC244" s="464"/>
      <c r="MRD244" s="465"/>
      <c r="MRF244" s="463"/>
      <c r="MRG244" s="467"/>
      <c r="MRH244" s="467"/>
      <c r="MRI244" s="464"/>
      <c r="MRJ244" s="464"/>
      <c r="MRK244" s="464"/>
      <c r="MRL244" s="465"/>
      <c r="MRN244" s="463"/>
      <c r="MRO244" s="467"/>
      <c r="MRP244" s="467"/>
      <c r="MRQ244" s="464"/>
      <c r="MRR244" s="464"/>
      <c r="MRS244" s="464"/>
      <c r="MRT244" s="465"/>
      <c r="MRV244" s="463"/>
      <c r="MRW244" s="467"/>
      <c r="MRX244" s="467"/>
      <c r="MRY244" s="464"/>
      <c r="MRZ244" s="464"/>
      <c r="MSA244" s="464"/>
      <c r="MSB244" s="465"/>
      <c r="MSD244" s="463"/>
      <c r="MSE244" s="467"/>
      <c r="MSF244" s="467"/>
      <c r="MSG244" s="464"/>
      <c r="MSH244" s="464"/>
      <c r="MSI244" s="464"/>
      <c r="MSJ244" s="465"/>
      <c r="MSL244" s="463"/>
      <c r="MSM244" s="467"/>
      <c r="MSN244" s="467"/>
      <c r="MSO244" s="464"/>
      <c r="MSP244" s="464"/>
      <c r="MSQ244" s="464"/>
      <c r="MSR244" s="465"/>
      <c r="MST244" s="463"/>
      <c r="MSU244" s="467"/>
      <c r="MSV244" s="467"/>
      <c r="MSW244" s="464"/>
      <c r="MSX244" s="464"/>
      <c r="MSY244" s="464"/>
      <c r="MSZ244" s="465"/>
      <c r="MTB244" s="463"/>
      <c r="MTC244" s="467"/>
      <c r="MTD244" s="467"/>
      <c r="MTE244" s="464"/>
      <c r="MTF244" s="464"/>
      <c r="MTG244" s="464"/>
      <c r="MTH244" s="465"/>
      <c r="MTJ244" s="463"/>
      <c r="MTK244" s="467"/>
      <c r="MTL244" s="467"/>
      <c r="MTM244" s="464"/>
      <c r="MTN244" s="464"/>
      <c r="MTO244" s="464"/>
      <c r="MTP244" s="465"/>
      <c r="MTR244" s="463"/>
      <c r="MTS244" s="467"/>
      <c r="MTT244" s="467"/>
      <c r="MTU244" s="464"/>
      <c r="MTV244" s="464"/>
      <c r="MTW244" s="464"/>
      <c r="MTX244" s="465"/>
      <c r="MTZ244" s="463"/>
      <c r="MUA244" s="467"/>
      <c r="MUB244" s="467"/>
      <c r="MUC244" s="464"/>
      <c r="MUD244" s="464"/>
      <c r="MUE244" s="464"/>
      <c r="MUF244" s="465"/>
      <c r="MUH244" s="463"/>
      <c r="MUI244" s="467"/>
      <c r="MUJ244" s="467"/>
      <c r="MUK244" s="464"/>
      <c r="MUL244" s="464"/>
      <c r="MUM244" s="464"/>
      <c r="MUN244" s="465"/>
      <c r="MUP244" s="463"/>
      <c r="MUQ244" s="467"/>
      <c r="MUR244" s="467"/>
      <c r="MUS244" s="464"/>
      <c r="MUT244" s="464"/>
      <c r="MUU244" s="464"/>
      <c r="MUV244" s="465"/>
      <c r="MUX244" s="463"/>
      <c r="MUY244" s="467"/>
      <c r="MUZ244" s="467"/>
      <c r="MVA244" s="464"/>
      <c r="MVB244" s="464"/>
      <c r="MVC244" s="464"/>
      <c r="MVD244" s="465"/>
      <c r="MVF244" s="463"/>
      <c r="MVG244" s="467"/>
      <c r="MVH244" s="467"/>
      <c r="MVI244" s="464"/>
      <c r="MVJ244" s="464"/>
      <c r="MVK244" s="464"/>
      <c r="MVL244" s="465"/>
      <c r="MVN244" s="463"/>
      <c r="MVO244" s="467"/>
      <c r="MVP244" s="467"/>
      <c r="MVQ244" s="464"/>
      <c r="MVR244" s="464"/>
      <c r="MVS244" s="464"/>
      <c r="MVT244" s="465"/>
      <c r="MVV244" s="463"/>
      <c r="MVW244" s="467"/>
      <c r="MVX244" s="467"/>
      <c r="MVY244" s="464"/>
      <c r="MVZ244" s="464"/>
      <c r="MWA244" s="464"/>
      <c r="MWB244" s="465"/>
      <c r="MWD244" s="463"/>
      <c r="MWE244" s="467"/>
      <c r="MWF244" s="467"/>
      <c r="MWG244" s="464"/>
      <c r="MWH244" s="464"/>
      <c r="MWI244" s="464"/>
      <c r="MWJ244" s="465"/>
      <c r="MWL244" s="463"/>
      <c r="MWM244" s="467"/>
      <c r="MWN244" s="467"/>
      <c r="MWO244" s="464"/>
      <c r="MWP244" s="464"/>
      <c r="MWQ244" s="464"/>
      <c r="MWR244" s="465"/>
      <c r="MWT244" s="463"/>
      <c r="MWU244" s="467"/>
      <c r="MWV244" s="467"/>
      <c r="MWW244" s="464"/>
      <c r="MWX244" s="464"/>
      <c r="MWY244" s="464"/>
      <c r="MWZ244" s="465"/>
      <c r="MXB244" s="463"/>
      <c r="MXC244" s="467"/>
      <c r="MXD244" s="467"/>
      <c r="MXE244" s="464"/>
      <c r="MXF244" s="464"/>
      <c r="MXG244" s="464"/>
      <c r="MXH244" s="465"/>
      <c r="MXJ244" s="463"/>
      <c r="MXK244" s="467"/>
      <c r="MXL244" s="467"/>
      <c r="MXM244" s="464"/>
      <c r="MXN244" s="464"/>
      <c r="MXO244" s="464"/>
      <c r="MXP244" s="465"/>
      <c r="MXR244" s="463"/>
      <c r="MXS244" s="467"/>
      <c r="MXT244" s="467"/>
      <c r="MXU244" s="464"/>
      <c r="MXV244" s="464"/>
      <c r="MXW244" s="464"/>
      <c r="MXX244" s="465"/>
      <c r="MXZ244" s="463"/>
      <c r="MYA244" s="467"/>
      <c r="MYB244" s="467"/>
      <c r="MYC244" s="464"/>
      <c r="MYD244" s="464"/>
      <c r="MYE244" s="464"/>
      <c r="MYF244" s="465"/>
      <c r="MYH244" s="463"/>
      <c r="MYI244" s="467"/>
      <c r="MYJ244" s="467"/>
      <c r="MYK244" s="464"/>
      <c r="MYL244" s="464"/>
      <c r="MYM244" s="464"/>
      <c r="MYN244" s="465"/>
      <c r="MYP244" s="463"/>
      <c r="MYQ244" s="467"/>
      <c r="MYR244" s="467"/>
      <c r="MYS244" s="464"/>
      <c r="MYT244" s="464"/>
      <c r="MYU244" s="464"/>
      <c r="MYV244" s="465"/>
      <c r="MYX244" s="463"/>
      <c r="MYY244" s="467"/>
      <c r="MYZ244" s="467"/>
      <c r="MZA244" s="464"/>
      <c r="MZB244" s="464"/>
      <c r="MZC244" s="464"/>
      <c r="MZD244" s="465"/>
      <c r="MZF244" s="463"/>
      <c r="MZG244" s="467"/>
      <c r="MZH244" s="467"/>
      <c r="MZI244" s="464"/>
      <c r="MZJ244" s="464"/>
      <c r="MZK244" s="464"/>
      <c r="MZL244" s="465"/>
      <c r="MZN244" s="463"/>
      <c r="MZO244" s="467"/>
      <c r="MZP244" s="467"/>
      <c r="MZQ244" s="464"/>
      <c r="MZR244" s="464"/>
      <c r="MZS244" s="464"/>
      <c r="MZT244" s="465"/>
      <c r="MZV244" s="463"/>
      <c r="MZW244" s="467"/>
      <c r="MZX244" s="467"/>
      <c r="MZY244" s="464"/>
      <c r="MZZ244" s="464"/>
      <c r="NAA244" s="464"/>
      <c r="NAB244" s="465"/>
      <c r="NAD244" s="463"/>
      <c r="NAE244" s="467"/>
      <c r="NAF244" s="467"/>
      <c r="NAG244" s="464"/>
      <c r="NAH244" s="464"/>
      <c r="NAI244" s="464"/>
      <c r="NAJ244" s="465"/>
      <c r="NAL244" s="463"/>
      <c r="NAM244" s="467"/>
      <c r="NAN244" s="467"/>
      <c r="NAO244" s="464"/>
      <c r="NAP244" s="464"/>
      <c r="NAQ244" s="464"/>
      <c r="NAR244" s="465"/>
      <c r="NAT244" s="463"/>
      <c r="NAU244" s="467"/>
      <c r="NAV244" s="467"/>
      <c r="NAW244" s="464"/>
      <c r="NAX244" s="464"/>
      <c r="NAY244" s="464"/>
      <c r="NAZ244" s="465"/>
      <c r="NBB244" s="463"/>
      <c r="NBC244" s="467"/>
      <c r="NBD244" s="467"/>
      <c r="NBE244" s="464"/>
      <c r="NBF244" s="464"/>
      <c r="NBG244" s="464"/>
      <c r="NBH244" s="465"/>
      <c r="NBJ244" s="463"/>
      <c r="NBK244" s="467"/>
      <c r="NBL244" s="467"/>
      <c r="NBM244" s="464"/>
      <c r="NBN244" s="464"/>
      <c r="NBO244" s="464"/>
      <c r="NBP244" s="465"/>
      <c r="NBR244" s="463"/>
      <c r="NBS244" s="467"/>
      <c r="NBT244" s="467"/>
      <c r="NBU244" s="464"/>
      <c r="NBV244" s="464"/>
      <c r="NBW244" s="464"/>
      <c r="NBX244" s="465"/>
      <c r="NBZ244" s="463"/>
      <c r="NCA244" s="467"/>
      <c r="NCB244" s="467"/>
      <c r="NCC244" s="464"/>
      <c r="NCD244" s="464"/>
      <c r="NCE244" s="464"/>
      <c r="NCF244" s="465"/>
      <c r="NCH244" s="463"/>
      <c r="NCI244" s="467"/>
      <c r="NCJ244" s="467"/>
      <c r="NCK244" s="464"/>
      <c r="NCL244" s="464"/>
      <c r="NCM244" s="464"/>
      <c r="NCN244" s="465"/>
      <c r="NCP244" s="463"/>
      <c r="NCQ244" s="467"/>
      <c r="NCR244" s="467"/>
      <c r="NCS244" s="464"/>
      <c r="NCT244" s="464"/>
      <c r="NCU244" s="464"/>
      <c r="NCV244" s="465"/>
      <c r="NCX244" s="463"/>
      <c r="NCY244" s="467"/>
      <c r="NCZ244" s="467"/>
      <c r="NDA244" s="464"/>
      <c r="NDB244" s="464"/>
      <c r="NDC244" s="464"/>
      <c r="NDD244" s="465"/>
      <c r="NDF244" s="463"/>
      <c r="NDG244" s="467"/>
      <c r="NDH244" s="467"/>
      <c r="NDI244" s="464"/>
      <c r="NDJ244" s="464"/>
      <c r="NDK244" s="464"/>
      <c r="NDL244" s="465"/>
      <c r="NDN244" s="463"/>
      <c r="NDO244" s="467"/>
      <c r="NDP244" s="467"/>
      <c r="NDQ244" s="464"/>
      <c r="NDR244" s="464"/>
      <c r="NDS244" s="464"/>
      <c r="NDT244" s="465"/>
      <c r="NDV244" s="463"/>
      <c r="NDW244" s="467"/>
      <c r="NDX244" s="467"/>
      <c r="NDY244" s="464"/>
      <c r="NDZ244" s="464"/>
      <c r="NEA244" s="464"/>
      <c r="NEB244" s="465"/>
      <c r="NED244" s="463"/>
      <c r="NEE244" s="467"/>
      <c r="NEF244" s="467"/>
      <c r="NEG244" s="464"/>
      <c r="NEH244" s="464"/>
      <c r="NEI244" s="464"/>
      <c r="NEJ244" s="465"/>
      <c r="NEL244" s="463"/>
      <c r="NEM244" s="467"/>
      <c r="NEN244" s="467"/>
      <c r="NEO244" s="464"/>
      <c r="NEP244" s="464"/>
      <c r="NEQ244" s="464"/>
      <c r="NER244" s="465"/>
      <c r="NET244" s="463"/>
      <c r="NEU244" s="467"/>
      <c r="NEV244" s="467"/>
      <c r="NEW244" s="464"/>
      <c r="NEX244" s="464"/>
      <c r="NEY244" s="464"/>
      <c r="NEZ244" s="465"/>
      <c r="NFB244" s="463"/>
      <c r="NFC244" s="467"/>
      <c r="NFD244" s="467"/>
      <c r="NFE244" s="464"/>
      <c r="NFF244" s="464"/>
      <c r="NFG244" s="464"/>
      <c r="NFH244" s="465"/>
      <c r="NFJ244" s="463"/>
      <c r="NFK244" s="467"/>
      <c r="NFL244" s="467"/>
      <c r="NFM244" s="464"/>
      <c r="NFN244" s="464"/>
      <c r="NFO244" s="464"/>
      <c r="NFP244" s="465"/>
      <c r="NFR244" s="463"/>
      <c r="NFS244" s="467"/>
      <c r="NFT244" s="467"/>
      <c r="NFU244" s="464"/>
      <c r="NFV244" s="464"/>
      <c r="NFW244" s="464"/>
      <c r="NFX244" s="465"/>
      <c r="NFZ244" s="463"/>
      <c r="NGA244" s="467"/>
      <c r="NGB244" s="467"/>
      <c r="NGC244" s="464"/>
      <c r="NGD244" s="464"/>
      <c r="NGE244" s="464"/>
      <c r="NGF244" s="465"/>
      <c r="NGH244" s="463"/>
      <c r="NGI244" s="467"/>
      <c r="NGJ244" s="467"/>
      <c r="NGK244" s="464"/>
      <c r="NGL244" s="464"/>
      <c r="NGM244" s="464"/>
      <c r="NGN244" s="465"/>
      <c r="NGP244" s="463"/>
      <c r="NGQ244" s="467"/>
      <c r="NGR244" s="467"/>
      <c r="NGS244" s="464"/>
      <c r="NGT244" s="464"/>
      <c r="NGU244" s="464"/>
      <c r="NGV244" s="465"/>
      <c r="NGX244" s="463"/>
      <c r="NGY244" s="467"/>
      <c r="NGZ244" s="467"/>
      <c r="NHA244" s="464"/>
      <c r="NHB244" s="464"/>
      <c r="NHC244" s="464"/>
      <c r="NHD244" s="465"/>
      <c r="NHF244" s="463"/>
      <c r="NHG244" s="467"/>
      <c r="NHH244" s="467"/>
      <c r="NHI244" s="464"/>
      <c r="NHJ244" s="464"/>
      <c r="NHK244" s="464"/>
      <c r="NHL244" s="465"/>
      <c r="NHN244" s="463"/>
      <c r="NHO244" s="467"/>
      <c r="NHP244" s="467"/>
      <c r="NHQ244" s="464"/>
      <c r="NHR244" s="464"/>
      <c r="NHS244" s="464"/>
      <c r="NHT244" s="465"/>
      <c r="NHV244" s="463"/>
      <c r="NHW244" s="467"/>
      <c r="NHX244" s="467"/>
      <c r="NHY244" s="464"/>
      <c r="NHZ244" s="464"/>
      <c r="NIA244" s="464"/>
      <c r="NIB244" s="465"/>
      <c r="NID244" s="463"/>
      <c r="NIE244" s="467"/>
      <c r="NIF244" s="467"/>
      <c r="NIG244" s="464"/>
      <c r="NIH244" s="464"/>
      <c r="NII244" s="464"/>
      <c r="NIJ244" s="465"/>
      <c r="NIL244" s="463"/>
      <c r="NIM244" s="467"/>
      <c r="NIN244" s="467"/>
      <c r="NIO244" s="464"/>
      <c r="NIP244" s="464"/>
      <c r="NIQ244" s="464"/>
      <c r="NIR244" s="465"/>
      <c r="NIT244" s="463"/>
      <c r="NIU244" s="467"/>
      <c r="NIV244" s="467"/>
      <c r="NIW244" s="464"/>
      <c r="NIX244" s="464"/>
      <c r="NIY244" s="464"/>
      <c r="NIZ244" s="465"/>
      <c r="NJB244" s="463"/>
      <c r="NJC244" s="467"/>
      <c r="NJD244" s="467"/>
      <c r="NJE244" s="464"/>
      <c r="NJF244" s="464"/>
      <c r="NJG244" s="464"/>
      <c r="NJH244" s="465"/>
      <c r="NJJ244" s="463"/>
      <c r="NJK244" s="467"/>
      <c r="NJL244" s="467"/>
      <c r="NJM244" s="464"/>
      <c r="NJN244" s="464"/>
      <c r="NJO244" s="464"/>
      <c r="NJP244" s="465"/>
      <c r="NJR244" s="463"/>
      <c r="NJS244" s="467"/>
      <c r="NJT244" s="467"/>
      <c r="NJU244" s="464"/>
      <c r="NJV244" s="464"/>
      <c r="NJW244" s="464"/>
      <c r="NJX244" s="465"/>
      <c r="NJZ244" s="463"/>
      <c r="NKA244" s="467"/>
      <c r="NKB244" s="467"/>
      <c r="NKC244" s="464"/>
      <c r="NKD244" s="464"/>
      <c r="NKE244" s="464"/>
      <c r="NKF244" s="465"/>
      <c r="NKH244" s="463"/>
      <c r="NKI244" s="467"/>
      <c r="NKJ244" s="467"/>
      <c r="NKK244" s="464"/>
      <c r="NKL244" s="464"/>
      <c r="NKM244" s="464"/>
      <c r="NKN244" s="465"/>
      <c r="NKP244" s="463"/>
      <c r="NKQ244" s="467"/>
      <c r="NKR244" s="467"/>
      <c r="NKS244" s="464"/>
      <c r="NKT244" s="464"/>
      <c r="NKU244" s="464"/>
      <c r="NKV244" s="465"/>
      <c r="NKX244" s="463"/>
      <c r="NKY244" s="467"/>
      <c r="NKZ244" s="467"/>
      <c r="NLA244" s="464"/>
      <c r="NLB244" s="464"/>
      <c r="NLC244" s="464"/>
      <c r="NLD244" s="465"/>
      <c r="NLF244" s="463"/>
      <c r="NLG244" s="467"/>
      <c r="NLH244" s="467"/>
      <c r="NLI244" s="464"/>
      <c r="NLJ244" s="464"/>
      <c r="NLK244" s="464"/>
      <c r="NLL244" s="465"/>
      <c r="NLN244" s="463"/>
      <c r="NLO244" s="467"/>
      <c r="NLP244" s="467"/>
      <c r="NLQ244" s="464"/>
      <c r="NLR244" s="464"/>
      <c r="NLS244" s="464"/>
      <c r="NLT244" s="465"/>
      <c r="NLV244" s="463"/>
      <c r="NLW244" s="467"/>
      <c r="NLX244" s="467"/>
      <c r="NLY244" s="464"/>
      <c r="NLZ244" s="464"/>
      <c r="NMA244" s="464"/>
      <c r="NMB244" s="465"/>
      <c r="NMD244" s="463"/>
      <c r="NME244" s="467"/>
      <c r="NMF244" s="467"/>
      <c r="NMG244" s="464"/>
      <c r="NMH244" s="464"/>
      <c r="NMI244" s="464"/>
      <c r="NMJ244" s="465"/>
      <c r="NML244" s="463"/>
      <c r="NMM244" s="467"/>
      <c r="NMN244" s="467"/>
      <c r="NMO244" s="464"/>
      <c r="NMP244" s="464"/>
      <c r="NMQ244" s="464"/>
      <c r="NMR244" s="465"/>
      <c r="NMT244" s="463"/>
      <c r="NMU244" s="467"/>
      <c r="NMV244" s="467"/>
      <c r="NMW244" s="464"/>
      <c r="NMX244" s="464"/>
      <c r="NMY244" s="464"/>
      <c r="NMZ244" s="465"/>
      <c r="NNB244" s="463"/>
      <c r="NNC244" s="467"/>
      <c r="NND244" s="467"/>
      <c r="NNE244" s="464"/>
      <c r="NNF244" s="464"/>
      <c r="NNG244" s="464"/>
      <c r="NNH244" s="465"/>
      <c r="NNJ244" s="463"/>
      <c r="NNK244" s="467"/>
      <c r="NNL244" s="467"/>
      <c r="NNM244" s="464"/>
      <c r="NNN244" s="464"/>
      <c r="NNO244" s="464"/>
      <c r="NNP244" s="465"/>
      <c r="NNR244" s="463"/>
      <c r="NNS244" s="467"/>
      <c r="NNT244" s="467"/>
      <c r="NNU244" s="464"/>
      <c r="NNV244" s="464"/>
      <c r="NNW244" s="464"/>
      <c r="NNX244" s="465"/>
      <c r="NNZ244" s="463"/>
      <c r="NOA244" s="467"/>
      <c r="NOB244" s="467"/>
      <c r="NOC244" s="464"/>
      <c r="NOD244" s="464"/>
      <c r="NOE244" s="464"/>
      <c r="NOF244" s="465"/>
      <c r="NOH244" s="463"/>
      <c r="NOI244" s="467"/>
      <c r="NOJ244" s="467"/>
      <c r="NOK244" s="464"/>
      <c r="NOL244" s="464"/>
      <c r="NOM244" s="464"/>
      <c r="NON244" s="465"/>
      <c r="NOP244" s="463"/>
      <c r="NOQ244" s="467"/>
      <c r="NOR244" s="467"/>
      <c r="NOS244" s="464"/>
      <c r="NOT244" s="464"/>
      <c r="NOU244" s="464"/>
      <c r="NOV244" s="465"/>
      <c r="NOX244" s="463"/>
      <c r="NOY244" s="467"/>
      <c r="NOZ244" s="467"/>
      <c r="NPA244" s="464"/>
      <c r="NPB244" s="464"/>
      <c r="NPC244" s="464"/>
      <c r="NPD244" s="465"/>
      <c r="NPF244" s="463"/>
      <c r="NPG244" s="467"/>
      <c r="NPH244" s="467"/>
      <c r="NPI244" s="464"/>
      <c r="NPJ244" s="464"/>
      <c r="NPK244" s="464"/>
      <c r="NPL244" s="465"/>
      <c r="NPN244" s="463"/>
      <c r="NPO244" s="467"/>
      <c r="NPP244" s="467"/>
      <c r="NPQ244" s="464"/>
      <c r="NPR244" s="464"/>
      <c r="NPS244" s="464"/>
      <c r="NPT244" s="465"/>
      <c r="NPV244" s="463"/>
      <c r="NPW244" s="467"/>
      <c r="NPX244" s="467"/>
      <c r="NPY244" s="464"/>
      <c r="NPZ244" s="464"/>
      <c r="NQA244" s="464"/>
      <c r="NQB244" s="465"/>
      <c r="NQD244" s="463"/>
      <c r="NQE244" s="467"/>
      <c r="NQF244" s="467"/>
      <c r="NQG244" s="464"/>
      <c r="NQH244" s="464"/>
      <c r="NQI244" s="464"/>
      <c r="NQJ244" s="465"/>
      <c r="NQL244" s="463"/>
      <c r="NQM244" s="467"/>
      <c r="NQN244" s="467"/>
      <c r="NQO244" s="464"/>
      <c r="NQP244" s="464"/>
      <c r="NQQ244" s="464"/>
      <c r="NQR244" s="465"/>
      <c r="NQT244" s="463"/>
      <c r="NQU244" s="467"/>
      <c r="NQV244" s="467"/>
      <c r="NQW244" s="464"/>
      <c r="NQX244" s="464"/>
      <c r="NQY244" s="464"/>
      <c r="NQZ244" s="465"/>
      <c r="NRB244" s="463"/>
      <c r="NRC244" s="467"/>
      <c r="NRD244" s="467"/>
      <c r="NRE244" s="464"/>
      <c r="NRF244" s="464"/>
      <c r="NRG244" s="464"/>
      <c r="NRH244" s="465"/>
      <c r="NRJ244" s="463"/>
      <c r="NRK244" s="467"/>
      <c r="NRL244" s="467"/>
      <c r="NRM244" s="464"/>
      <c r="NRN244" s="464"/>
      <c r="NRO244" s="464"/>
      <c r="NRP244" s="465"/>
      <c r="NRR244" s="463"/>
      <c r="NRS244" s="467"/>
      <c r="NRT244" s="467"/>
      <c r="NRU244" s="464"/>
      <c r="NRV244" s="464"/>
      <c r="NRW244" s="464"/>
      <c r="NRX244" s="465"/>
      <c r="NRZ244" s="463"/>
      <c r="NSA244" s="467"/>
      <c r="NSB244" s="467"/>
      <c r="NSC244" s="464"/>
      <c r="NSD244" s="464"/>
      <c r="NSE244" s="464"/>
      <c r="NSF244" s="465"/>
      <c r="NSH244" s="463"/>
      <c r="NSI244" s="467"/>
      <c r="NSJ244" s="467"/>
      <c r="NSK244" s="464"/>
      <c r="NSL244" s="464"/>
      <c r="NSM244" s="464"/>
      <c r="NSN244" s="465"/>
      <c r="NSP244" s="463"/>
      <c r="NSQ244" s="467"/>
      <c r="NSR244" s="467"/>
      <c r="NSS244" s="464"/>
      <c r="NST244" s="464"/>
      <c r="NSU244" s="464"/>
      <c r="NSV244" s="465"/>
      <c r="NSX244" s="463"/>
      <c r="NSY244" s="467"/>
      <c r="NSZ244" s="467"/>
      <c r="NTA244" s="464"/>
      <c r="NTB244" s="464"/>
      <c r="NTC244" s="464"/>
      <c r="NTD244" s="465"/>
      <c r="NTF244" s="463"/>
      <c r="NTG244" s="467"/>
      <c r="NTH244" s="467"/>
      <c r="NTI244" s="464"/>
      <c r="NTJ244" s="464"/>
      <c r="NTK244" s="464"/>
      <c r="NTL244" s="465"/>
      <c r="NTN244" s="463"/>
      <c r="NTO244" s="467"/>
      <c r="NTP244" s="467"/>
      <c r="NTQ244" s="464"/>
      <c r="NTR244" s="464"/>
      <c r="NTS244" s="464"/>
      <c r="NTT244" s="465"/>
      <c r="NTV244" s="463"/>
      <c r="NTW244" s="467"/>
      <c r="NTX244" s="467"/>
      <c r="NTY244" s="464"/>
      <c r="NTZ244" s="464"/>
      <c r="NUA244" s="464"/>
      <c r="NUB244" s="465"/>
      <c r="NUD244" s="463"/>
      <c r="NUE244" s="467"/>
      <c r="NUF244" s="467"/>
      <c r="NUG244" s="464"/>
      <c r="NUH244" s="464"/>
      <c r="NUI244" s="464"/>
      <c r="NUJ244" s="465"/>
      <c r="NUL244" s="463"/>
      <c r="NUM244" s="467"/>
      <c r="NUN244" s="467"/>
      <c r="NUO244" s="464"/>
      <c r="NUP244" s="464"/>
      <c r="NUQ244" s="464"/>
      <c r="NUR244" s="465"/>
      <c r="NUT244" s="463"/>
      <c r="NUU244" s="467"/>
      <c r="NUV244" s="467"/>
      <c r="NUW244" s="464"/>
      <c r="NUX244" s="464"/>
      <c r="NUY244" s="464"/>
      <c r="NUZ244" s="465"/>
      <c r="NVB244" s="463"/>
      <c r="NVC244" s="467"/>
      <c r="NVD244" s="467"/>
      <c r="NVE244" s="464"/>
      <c r="NVF244" s="464"/>
      <c r="NVG244" s="464"/>
      <c r="NVH244" s="465"/>
      <c r="NVJ244" s="463"/>
      <c r="NVK244" s="467"/>
      <c r="NVL244" s="467"/>
      <c r="NVM244" s="464"/>
      <c r="NVN244" s="464"/>
      <c r="NVO244" s="464"/>
      <c r="NVP244" s="465"/>
      <c r="NVR244" s="463"/>
      <c r="NVS244" s="467"/>
      <c r="NVT244" s="467"/>
      <c r="NVU244" s="464"/>
      <c r="NVV244" s="464"/>
      <c r="NVW244" s="464"/>
      <c r="NVX244" s="465"/>
      <c r="NVZ244" s="463"/>
      <c r="NWA244" s="467"/>
      <c r="NWB244" s="467"/>
      <c r="NWC244" s="464"/>
      <c r="NWD244" s="464"/>
      <c r="NWE244" s="464"/>
      <c r="NWF244" s="465"/>
      <c r="NWH244" s="463"/>
      <c r="NWI244" s="467"/>
      <c r="NWJ244" s="467"/>
      <c r="NWK244" s="464"/>
      <c r="NWL244" s="464"/>
      <c r="NWM244" s="464"/>
      <c r="NWN244" s="465"/>
      <c r="NWP244" s="463"/>
      <c r="NWQ244" s="467"/>
      <c r="NWR244" s="467"/>
      <c r="NWS244" s="464"/>
      <c r="NWT244" s="464"/>
      <c r="NWU244" s="464"/>
      <c r="NWV244" s="465"/>
      <c r="NWX244" s="463"/>
      <c r="NWY244" s="467"/>
      <c r="NWZ244" s="467"/>
      <c r="NXA244" s="464"/>
      <c r="NXB244" s="464"/>
      <c r="NXC244" s="464"/>
      <c r="NXD244" s="465"/>
      <c r="NXF244" s="463"/>
      <c r="NXG244" s="467"/>
      <c r="NXH244" s="467"/>
      <c r="NXI244" s="464"/>
      <c r="NXJ244" s="464"/>
      <c r="NXK244" s="464"/>
      <c r="NXL244" s="465"/>
      <c r="NXN244" s="463"/>
      <c r="NXO244" s="467"/>
      <c r="NXP244" s="467"/>
      <c r="NXQ244" s="464"/>
      <c r="NXR244" s="464"/>
      <c r="NXS244" s="464"/>
      <c r="NXT244" s="465"/>
      <c r="NXV244" s="463"/>
      <c r="NXW244" s="467"/>
      <c r="NXX244" s="467"/>
      <c r="NXY244" s="464"/>
      <c r="NXZ244" s="464"/>
      <c r="NYA244" s="464"/>
      <c r="NYB244" s="465"/>
      <c r="NYD244" s="463"/>
      <c r="NYE244" s="467"/>
      <c r="NYF244" s="467"/>
      <c r="NYG244" s="464"/>
      <c r="NYH244" s="464"/>
      <c r="NYI244" s="464"/>
      <c r="NYJ244" s="465"/>
      <c r="NYL244" s="463"/>
      <c r="NYM244" s="467"/>
      <c r="NYN244" s="467"/>
      <c r="NYO244" s="464"/>
      <c r="NYP244" s="464"/>
      <c r="NYQ244" s="464"/>
      <c r="NYR244" s="465"/>
      <c r="NYT244" s="463"/>
      <c r="NYU244" s="467"/>
      <c r="NYV244" s="467"/>
      <c r="NYW244" s="464"/>
      <c r="NYX244" s="464"/>
      <c r="NYY244" s="464"/>
      <c r="NYZ244" s="465"/>
      <c r="NZB244" s="463"/>
      <c r="NZC244" s="467"/>
      <c r="NZD244" s="467"/>
      <c r="NZE244" s="464"/>
      <c r="NZF244" s="464"/>
      <c r="NZG244" s="464"/>
      <c r="NZH244" s="465"/>
      <c r="NZJ244" s="463"/>
      <c r="NZK244" s="467"/>
      <c r="NZL244" s="467"/>
      <c r="NZM244" s="464"/>
      <c r="NZN244" s="464"/>
      <c r="NZO244" s="464"/>
      <c r="NZP244" s="465"/>
      <c r="NZR244" s="463"/>
      <c r="NZS244" s="467"/>
      <c r="NZT244" s="467"/>
      <c r="NZU244" s="464"/>
      <c r="NZV244" s="464"/>
      <c r="NZW244" s="464"/>
      <c r="NZX244" s="465"/>
      <c r="NZZ244" s="463"/>
      <c r="OAA244" s="467"/>
      <c r="OAB244" s="467"/>
      <c r="OAC244" s="464"/>
      <c r="OAD244" s="464"/>
      <c r="OAE244" s="464"/>
      <c r="OAF244" s="465"/>
      <c r="OAH244" s="463"/>
      <c r="OAI244" s="467"/>
      <c r="OAJ244" s="467"/>
      <c r="OAK244" s="464"/>
      <c r="OAL244" s="464"/>
      <c r="OAM244" s="464"/>
      <c r="OAN244" s="465"/>
      <c r="OAP244" s="463"/>
      <c r="OAQ244" s="467"/>
      <c r="OAR244" s="467"/>
      <c r="OAS244" s="464"/>
      <c r="OAT244" s="464"/>
      <c r="OAU244" s="464"/>
      <c r="OAV244" s="465"/>
      <c r="OAX244" s="463"/>
      <c r="OAY244" s="467"/>
      <c r="OAZ244" s="467"/>
      <c r="OBA244" s="464"/>
      <c r="OBB244" s="464"/>
      <c r="OBC244" s="464"/>
      <c r="OBD244" s="465"/>
      <c r="OBF244" s="463"/>
      <c r="OBG244" s="467"/>
      <c r="OBH244" s="467"/>
      <c r="OBI244" s="464"/>
      <c r="OBJ244" s="464"/>
      <c r="OBK244" s="464"/>
      <c r="OBL244" s="465"/>
      <c r="OBN244" s="463"/>
      <c r="OBO244" s="467"/>
      <c r="OBP244" s="467"/>
      <c r="OBQ244" s="464"/>
      <c r="OBR244" s="464"/>
      <c r="OBS244" s="464"/>
      <c r="OBT244" s="465"/>
      <c r="OBV244" s="463"/>
      <c r="OBW244" s="467"/>
      <c r="OBX244" s="467"/>
      <c r="OBY244" s="464"/>
      <c r="OBZ244" s="464"/>
      <c r="OCA244" s="464"/>
      <c r="OCB244" s="465"/>
      <c r="OCD244" s="463"/>
      <c r="OCE244" s="467"/>
      <c r="OCF244" s="467"/>
      <c r="OCG244" s="464"/>
      <c r="OCH244" s="464"/>
      <c r="OCI244" s="464"/>
      <c r="OCJ244" s="465"/>
      <c r="OCL244" s="463"/>
      <c r="OCM244" s="467"/>
      <c r="OCN244" s="467"/>
      <c r="OCO244" s="464"/>
      <c r="OCP244" s="464"/>
      <c r="OCQ244" s="464"/>
      <c r="OCR244" s="465"/>
      <c r="OCT244" s="463"/>
      <c r="OCU244" s="467"/>
      <c r="OCV244" s="467"/>
      <c r="OCW244" s="464"/>
      <c r="OCX244" s="464"/>
      <c r="OCY244" s="464"/>
      <c r="OCZ244" s="465"/>
      <c r="ODB244" s="463"/>
      <c r="ODC244" s="467"/>
      <c r="ODD244" s="467"/>
      <c r="ODE244" s="464"/>
      <c r="ODF244" s="464"/>
      <c r="ODG244" s="464"/>
      <c r="ODH244" s="465"/>
      <c r="ODJ244" s="463"/>
      <c r="ODK244" s="467"/>
      <c r="ODL244" s="467"/>
      <c r="ODM244" s="464"/>
      <c r="ODN244" s="464"/>
      <c r="ODO244" s="464"/>
      <c r="ODP244" s="465"/>
      <c r="ODR244" s="463"/>
      <c r="ODS244" s="467"/>
      <c r="ODT244" s="467"/>
      <c r="ODU244" s="464"/>
      <c r="ODV244" s="464"/>
      <c r="ODW244" s="464"/>
      <c r="ODX244" s="465"/>
      <c r="ODZ244" s="463"/>
      <c r="OEA244" s="467"/>
      <c r="OEB244" s="467"/>
      <c r="OEC244" s="464"/>
      <c r="OED244" s="464"/>
      <c r="OEE244" s="464"/>
      <c r="OEF244" s="465"/>
      <c r="OEH244" s="463"/>
      <c r="OEI244" s="467"/>
      <c r="OEJ244" s="467"/>
      <c r="OEK244" s="464"/>
      <c r="OEL244" s="464"/>
      <c r="OEM244" s="464"/>
      <c r="OEN244" s="465"/>
      <c r="OEP244" s="463"/>
      <c r="OEQ244" s="467"/>
      <c r="OER244" s="467"/>
      <c r="OES244" s="464"/>
      <c r="OET244" s="464"/>
      <c r="OEU244" s="464"/>
      <c r="OEV244" s="465"/>
      <c r="OEX244" s="463"/>
      <c r="OEY244" s="467"/>
      <c r="OEZ244" s="467"/>
      <c r="OFA244" s="464"/>
      <c r="OFB244" s="464"/>
      <c r="OFC244" s="464"/>
      <c r="OFD244" s="465"/>
      <c r="OFF244" s="463"/>
      <c r="OFG244" s="467"/>
      <c r="OFH244" s="467"/>
      <c r="OFI244" s="464"/>
      <c r="OFJ244" s="464"/>
      <c r="OFK244" s="464"/>
      <c r="OFL244" s="465"/>
      <c r="OFN244" s="463"/>
      <c r="OFO244" s="467"/>
      <c r="OFP244" s="467"/>
      <c r="OFQ244" s="464"/>
      <c r="OFR244" s="464"/>
      <c r="OFS244" s="464"/>
      <c r="OFT244" s="465"/>
      <c r="OFV244" s="463"/>
      <c r="OFW244" s="467"/>
      <c r="OFX244" s="467"/>
      <c r="OFY244" s="464"/>
      <c r="OFZ244" s="464"/>
      <c r="OGA244" s="464"/>
      <c r="OGB244" s="465"/>
      <c r="OGD244" s="463"/>
      <c r="OGE244" s="467"/>
      <c r="OGF244" s="467"/>
      <c r="OGG244" s="464"/>
      <c r="OGH244" s="464"/>
      <c r="OGI244" s="464"/>
      <c r="OGJ244" s="465"/>
      <c r="OGL244" s="463"/>
      <c r="OGM244" s="467"/>
      <c r="OGN244" s="467"/>
      <c r="OGO244" s="464"/>
      <c r="OGP244" s="464"/>
      <c r="OGQ244" s="464"/>
      <c r="OGR244" s="465"/>
      <c r="OGT244" s="463"/>
      <c r="OGU244" s="467"/>
      <c r="OGV244" s="467"/>
      <c r="OGW244" s="464"/>
      <c r="OGX244" s="464"/>
      <c r="OGY244" s="464"/>
      <c r="OGZ244" s="465"/>
      <c r="OHB244" s="463"/>
      <c r="OHC244" s="467"/>
      <c r="OHD244" s="467"/>
      <c r="OHE244" s="464"/>
      <c r="OHF244" s="464"/>
      <c r="OHG244" s="464"/>
      <c r="OHH244" s="465"/>
      <c r="OHJ244" s="463"/>
      <c r="OHK244" s="467"/>
      <c r="OHL244" s="467"/>
      <c r="OHM244" s="464"/>
      <c r="OHN244" s="464"/>
      <c r="OHO244" s="464"/>
      <c r="OHP244" s="465"/>
      <c r="OHR244" s="463"/>
      <c r="OHS244" s="467"/>
      <c r="OHT244" s="467"/>
      <c r="OHU244" s="464"/>
      <c r="OHV244" s="464"/>
      <c r="OHW244" s="464"/>
      <c r="OHX244" s="465"/>
      <c r="OHZ244" s="463"/>
      <c r="OIA244" s="467"/>
      <c r="OIB244" s="467"/>
      <c r="OIC244" s="464"/>
      <c r="OID244" s="464"/>
      <c r="OIE244" s="464"/>
      <c r="OIF244" s="465"/>
      <c r="OIH244" s="463"/>
      <c r="OII244" s="467"/>
      <c r="OIJ244" s="467"/>
      <c r="OIK244" s="464"/>
      <c r="OIL244" s="464"/>
      <c r="OIM244" s="464"/>
      <c r="OIN244" s="465"/>
      <c r="OIP244" s="463"/>
      <c r="OIQ244" s="467"/>
      <c r="OIR244" s="467"/>
      <c r="OIS244" s="464"/>
      <c r="OIT244" s="464"/>
      <c r="OIU244" s="464"/>
      <c r="OIV244" s="465"/>
      <c r="OIX244" s="463"/>
      <c r="OIY244" s="467"/>
      <c r="OIZ244" s="467"/>
      <c r="OJA244" s="464"/>
      <c r="OJB244" s="464"/>
      <c r="OJC244" s="464"/>
      <c r="OJD244" s="465"/>
      <c r="OJF244" s="463"/>
      <c r="OJG244" s="467"/>
      <c r="OJH244" s="467"/>
      <c r="OJI244" s="464"/>
      <c r="OJJ244" s="464"/>
      <c r="OJK244" s="464"/>
      <c r="OJL244" s="465"/>
      <c r="OJN244" s="463"/>
      <c r="OJO244" s="467"/>
      <c r="OJP244" s="467"/>
      <c r="OJQ244" s="464"/>
      <c r="OJR244" s="464"/>
      <c r="OJS244" s="464"/>
      <c r="OJT244" s="465"/>
      <c r="OJV244" s="463"/>
      <c r="OJW244" s="467"/>
      <c r="OJX244" s="467"/>
      <c r="OJY244" s="464"/>
      <c r="OJZ244" s="464"/>
      <c r="OKA244" s="464"/>
      <c r="OKB244" s="465"/>
      <c r="OKD244" s="463"/>
      <c r="OKE244" s="467"/>
      <c r="OKF244" s="467"/>
      <c r="OKG244" s="464"/>
      <c r="OKH244" s="464"/>
      <c r="OKI244" s="464"/>
      <c r="OKJ244" s="465"/>
      <c r="OKL244" s="463"/>
      <c r="OKM244" s="467"/>
      <c r="OKN244" s="467"/>
      <c r="OKO244" s="464"/>
      <c r="OKP244" s="464"/>
      <c r="OKQ244" s="464"/>
      <c r="OKR244" s="465"/>
      <c r="OKT244" s="463"/>
      <c r="OKU244" s="467"/>
      <c r="OKV244" s="467"/>
      <c r="OKW244" s="464"/>
      <c r="OKX244" s="464"/>
      <c r="OKY244" s="464"/>
      <c r="OKZ244" s="465"/>
      <c r="OLB244" s="463"/>
      <c r="OLC244" s="467"/>
      <c r="OLD244" s="467"/>
      <c r="OLE244" s="464"/>
      <c r="OLF244" s="464"/>
      <c r="OLG244" s="464"/>
      <c r="OLH244" s="465"/>
      <c r="OLJ244" s="463"/>
      <c r="OLK244" s="467"/>
      <c r="OLL244" s="467"/>
      <c r="OLM244" s="464"/>
      <c r="OLN244" s="464"/>
      <c r="OLO244" s="464"/>
      <c r="OLP244" s="465"/>
      <c r="OLR244" s="463"/>
      <c r="OLS244" s="467"/>
      <c r="OLT244" s="467"/>
      <c r="OLU244" s="464"/>
      <c r="OLV244" s="464"/>
      <c r="OLW244" s="464"/>
      <c r="OLX244" s="465"/>
      <c r="OLZ244" s="463"/>
      <c r="OMA244" s="467"/>
      <c r="OMB244" s="467"/>
      <c r="OMC244" s="464"/>
      <c r="OMD244" s="464"/>
      <c r="OME244" s="464"/>
      <c r="OMF244" s="465"/>
      <c r="OMH244" s="463"/>
      <c r="OMI244" s="467"/>
      <c r="OMJ244" s="467"/>
      <c r="OMK244" s="464"/>
      <c r="OML244" s="464"/>
      <c r="OMM244" s="464"/>
      <c r="OMN244" s="465"/>
      <c r="OMP244" s="463"/>
      <c r="OMQ244" s="467"/>
      <c r="OMR244" s="467"/>
      <c r="OMS244" s="464"/>
      <c r="OMT244" s="464"/>
      <c r="OMU244" s="464"/>
      <c r="OMV244" s="465"/>
      <c r="OMX244" s="463"/>
      <c r="OMY244" s="467"/>
      <c r="OMZ244" s="467"/>
      <c r="ONA244" s="464"/>
      <c r="ONB244" s="464"/>
      <c r="ONC244" s="464"/>
      <c r="OND244" s="465"/>
      <c r="ONF244" s="463"/>
      <c r="ONG244" s="467"/>
      <c r="ONH244" s="467"/>
      <c r="ONI244" s="464"/>
      <c r="ONJ244" s="464"/>
      <c r="ONK244" s="464"/>
      <c r="ONL244" s="465"/>
      <c r="ONN244" s="463"/>
      <c r="ONO244" s="467"/>
      <c r="ONP244" s="467"/>
      <c r="ONQ244" s="464"/>
      <c r="ONR244" s="464"/>
      <c r="ONS244" s="464"/>
      <c r="ONT244" s="465"/>
      <c r="ONV244" s="463"/>
      <c r="ONW244" s="467"/>
      <c r="ONX244" s="467"/>
      <c r="ONY244" s="464"/>
      <c r="ONZ244" s="464"/>
      <c r="OOA244" s="464"/>
      <c r="OOB244" s="465"/>
      <c r="OOD244" s="463"/>
      <c r="OOE244" s="467"/>
      <c r="OOF244" s="467"/>
      <c r="OOG244" s="464"/>
      <c r="OOH244" s="464"/>
      <c r="OOI244" s="464"/>
      <c r="OOJ244" s="465"/>
      <c r="OOL244" s="463"/>
      <c r="OOM244" s="467"/>
      <c r="OON244" s="467"/>
      <c r="OOO244" s="464"/>
      <c r="OOP244" s="464"/>
      <c r="OOQ244" s="464"/>
      <c r="OOR244" s="465"/>
      <c r="OOT244" s="463"/>
      <c r="OOU244" s="467"/>
      <c r="OOV244" s="467"/>
      <c r="OOW244" s="464"/>
      <c r="OOX244" s="464"/>
      <c r="OOY244" s="464"/>
      <c r="OOZ244" s="465"/>
      <c r="OPB244" s="463"/>
      <c r="OPC244" s="467"/>
      <c r="OPD244" s="467"/>
      <c r="OPE244" s="464"/>
      <c r="OPF244" s="464"/>
      <c r="OPG244" s="464"/>
      <c r="OPH244" s="465"/>
      <c r="OPJ244" s="463"/>
      <c r="OPK244" s="467"/>
      <c r="OPL244" s="467"/>
      <c r="OPM244" s="464"/>
      <c r="OPN244" s="464"/>
      <c r="OPO244" s="464"/>
      <c r="OPP244" s="465"/>
      <c r="OPR244" s="463"/>
      <c r="OPS244" s="467"/>
      <c r="OPT244" s="467"/>
      <c r="OPU244" s="464"/>
      <c r="OPV244" s="464"/>
      <c r="OPW244" s="464"/>
      <c r="OPX244" s="465"/>
      <c r="OPZ244" s="463"/>
      <c r="OQA244" s="467"/>
      <c r="OQB244" s="467"/>
      <c r="OQC244" s="464"/>
      <c r="OQD244" s="464"/>
      <c r="OQE244" s="464"/>
      <c r="OQF244" s="465"/>
      <c r="OQH244" s="463"/>
      <c r="OQI244" s="467"/>
      <c r="OQJ244" s="467"/>
      <c r="OQK244" s="464"/>
      <c r="OQL244" s="464"/>
      <c r="OQM244" s="464"/>
      <c r="OQN244" s="465"/>
      <c r="OQP244" s="463"/>
      <c r="OQQ244" s="467"/>
      <c r="OQR244" s="467"/>
      <c r="OQS244" s="464"/>
      <c r="OQT244" s="464"/>
      <c r="OQU244" s="464"/>
      <c r="OQV244" s="465"/>
      <c r="OQX244" s="463"/>
      <c r="OQY244" s="467"/>
      <c r="OQZ244" s="467"/>
      <c r="ORA244" s="464"/>
      <c r="ORB244" s="464"/>
      <c r="ORC244" s="464"/>
      <c r="ORD244" s="465"/>
      <c r="ORF244" s="463"/>
      <c r="ORG244" s="467"/>
      <c r="ORH244" s="467"/>
      <c r="ORI244" s="464"/>
      <c r="ORJ244" s="464"/>
      <c r="ORK244" s="464"/>
      <c r="ORL244" s="465"/>
      <c r="ORN244" s="463"/>
      <c r="ORO244" s="467"/>
      <c r="ORP244" s="467"/>
      <c r="ORQ244" s="464"/>
      <c r="ORR244" s="464"/>
      <c r="ORS244" s="464"/>
      <c r="ORT244" s="465"/>
      <c r="ORV244" s="463"/>
      <c r="ORW244" s="467"/>
      <c r="ORX244" s="467"/>
      <c r="ORY244" s="464"/>
      <c r="ORZ244" s="464"/>
      <c r="OSA244" s="464"/>
      <c r="OSB244" s="465"/>
      <c r="OSD244" s="463"/>
      <c r="OSE244" s="467"/>
      <c r="OSF244" s="467"/>
      <c r="OSG244" s="464"/>
      <c r="OSH244" s="464"/>
      <c r="OSI244" s="464"/>
      <c r="OSJ244" s="465"/>
      <c r="OSL244" s="463"/>
      <c r="OSM244" s="467"/>
      <c r="OSN244" s="467"/>
      <c r="OSO244" s="464"/>
      <c r="OSP244" s="464"/>
      <c r="OSQ244" s="464"/>
      <c r="OSR244" s="465"/>
      <c r="OST244" s="463"/>
      <c r="OSU244" s="467"/>
      <c r="OSV244" s="467"/>
      <c r="OSW244" s="464"/>
      <c r="OSX244" s="464"/>
      <c r="OSY244" s="464"/>
      <c r="OSZ244" s="465"/>
      <c r="OTB244" s="463"/>
      <c r="OTC244" s="467"/>
      <c r="OTD244" s="467"/>
      <c r="OTE244" s="464"/>
      <c r="OTF244" s="464"/>
      <c r="OTG244" s="464"/>
      <c r="OTH244" s="465"/>
      <c r="OTJ244" s="463"/>
      <c r="OTK244" s="467"/>
      <c r="OTL244" s="467"/>
      <c r="OTM244" s="464"/>
      <c r="OTN244" s="464"/>
      <c r="OTO244" s="464"/>
      <c r="OTP244" s="465"/>
      <c r="OTR244" s="463"/>
      <c r="OTS244" s="467"/>
      <c r="OTT244" s="467"/>
      <c r="OTU244" s="464"/>
      <c r="OTV244" s="464"/>
      <c r="OTW244" s="464"/>
      <c r="OTX244" s="465"/>
      <c r="OTZ244" s="463"/>
      <c r="OUA244" s="467"/>
      <c r="OUB244" s="467"/>
      <c r="OUC244" s="464"/>
      <c r="OUD244" s="464"/>
      <c r="OUE244" s="464"/>
      <c r="OUF244" s="465"/>
      <c r="OUH244" s="463"/>
      <c r="OUI244" s="467"/>
      <c r="OUJ244" s="467"/>
      <c r="OUK244" s="464"/>
      <c r="OUL244" s="464"/>
      <c r="OUM244" s="464"/>
      <c r="OUN244" s="465"/>
      <c r="OUP244" s="463"/>
      <c r="OUQ244" s="467"/>
      <c r="OUR244" s="467"/>
      <c r="OUS244" s="464"/>
      <c r="OUT244" s="464"/>
      <c r="OUU244" s="464"/>
      <c r="OUV244" s="465"/>
      <c r="OUX244" s="463"/>
      <c r="OUY244" s="467"/>
      <c r="OUZ244" s="467"/>
      <c r="OVA244" s="464"/>
      <c r="OVB244" s="464"/>
      <c r="OVC244" s="464"/>
      <c r="OVD244" s="465"/>
      <c r="OVF244" s="463"/>
      <c r="OVG244" s="467"/>
      <c r="OVH244" s="467"/>
      <c r="OVI244" s="464"/>
      <c r="OVJ244" s="464"/>
      <c r="OVK244" s="464"/>
      <c r="OVL244" s="465"/>
      <c r="OVN244" s="463"/>
      <c r="OVO244" s="467"/>
      <c r="OVP244" s="467"/>
      <c r="OVQ244" s="464"/>
      <c r="OVR244" s="464"/>
      <c r="OVS244" s="464"/>
      <c r="OVT244" s="465"/>
      <c r="OVV244" s="463"/>
      <c r="OVW244" s="467"/>
      <c r="OVX244" s="467"/>
      <c r="OVY244" s="464"/>
      <c r="OVZ244" s="464"/>
      <c r="OWA244" s="464"/>
      <c r="OWB244" s="465"/>
      <c r="OWD244" s="463"/>
      <c r="OWE244" s="467"/>
      <c r="OWF244" s="467"/>
      <c r="OWG244" s="464"/>
      <c r="OWH244" s="464"/>
      <c r="OWI244" s="464"/>
      <c r="OWJ244" s="465"/>
      <c r="OWL244" s="463"/>
      <c r="OWM244" s="467"/>
      <c r="OWN244" s="467"/>
      <c r="OWO244" s="464"/>
      <c r="OWP244" s="464"/>
      <c r="OWQ244" s="464"/>
      <c r="OWR244" s="465"/>
      <c r="OWT244" s="463"/>
      <c r="OWU244" s="467"/>
      <c r="OWV244" s="467"/>
      <c r="OWW244" s="464"/>
      <c r="OWX244" s="464"/>
      <c r="OWY244" s="464"/>
      <c r="OWZ244" s="465"/>
      <c r="OXB244" s="463"/>
      <c r="OXC244" s="467"/>
      <c r="OXD244" s="467"/>
      <c r="OXE244" s="464"/>
      <c r="OXF244" s="464"/>
      <c r="OXG244" s="464"/>
      <c r="OXH244" s="465"/>
      <c r="OXJ244" s="463"/>
      <c r="OXK244" s="467"/>
      <c r="OXL244" s="467"/>
      <c r="OXM244" s="464"/>
      <c r="OXN244" s="464"/>
      <c r="OXO244" s="464"/>
      <c r="OXP244" s="465"/>
      <c r="OXR244" s="463"/>
      <c r="OXS244" s="467"/>
      <c r="OXT244" s="467"/>
      <c r="OXU244" s="464"/>
      <c r="OXV244" s="464"/>
      <c r="OXW244" s="464"/>
      <c r="OXX244" s="465"/>
      <c r="OXZ244" s="463"/>
      <c r="OYA244" s="467"/>
      <c r="OYB244" s="467"/>
      <c r="OYC244" s="464"/>
      <c r="OYD244" s="464"/>
      <c r="OYE244" s="464"/>
      <c r="OYF244" s="465"/>
      <c r="OYH244" s="463"/>
      <c r="OYI244" s="467"/>
      <c r="OYJ244" s="467"/>
      <c r="OYK244" s="464"/>
      <c r="OYL244" s="464"/>
      <c r="OYM244" s="464"/>
      <c r="OYN244" s="465"/>
      <c r="OYP244" s="463"/>
      <c r="OYQ244" s="467"/>
      <c r="OYR244" s="467"/>
      <c r="OYS244" s="464"/>
      <c r="OYT244" s="464"/>
      <c r="OYU244" s="464"/>
      <c r="OYV244" s="465"/>
      <c r="OYX244" s="463"/>
      <c r="OYY244" s="467"/>
      <c r="OYZ244" s="467"/>
      <c r="OZA244" s="464"/>
      <c r="OZB244" s="464"/>
      <c r="OZC244" s="464"/>
      <c r="OZD244" s="465"/>
      <c r="OZF244" s="463"/>
      <c r="OZG244" s="467"/>
      <c r="OZH244" s="467"/>
      <c r="OZI244" s="464"/>
      <c r="OZJ244" s="464"/>
      <c r="OZK244" s="464"/>
      <c r="OZL244" s="465"/>
      <c r="OZN244" s="463"/>
      <c r="OZO244" s="467"/>
      <c r="OZP244" s="467"/>
      <c r="OZQ244" s="464"/>
      <c r="OZR244" s="464"/>
      <c r="OZS244" s="464"/>
      <c r="OZT244" s="465"/>
      <c r="OZV244" s="463"/>
      <c r="OZW244" s="467"/>
      <c r="OZX244" s="467"/>
      <c r="OZY244" s="464"/>
      <c r="OZZ244" s="464"/>
      <c r="PAA244" s="464"/>
      <c r="PAB244" s="465"/>
      <c r="PAD244" s="463"/>
      <c r="PAE244" s="467"/>
      <c r="PAF244" s="467"/>
      <c r="PAG244" s="464"/>
      <c r="PAH244" s="464"/>
      <c r="PAI244" s="464"/>
      <c r="PAJ244" s="465"/>
      <c r="PAL244" s="463"/>
      <c r="PAM244" s="467"/>
      <c r="PAN244" s="467"/>
      <c r="PAO244" s="464"/>
      <c r="PAP244" s="464"/>
      <c r="PAQ244" s="464"/>
      <c r="PAR244" s="465"/>
      <c r="PAT244" s="463"/>
      <c r="PAU244" s="467"/>
      <c r="PAV244" s="467"/>
      <c r="PAW244" s="464"/>
      <c r="PAX244" s="464"/>
      <c r="PAY244" s="464"/>
      <c r="PAZ244" s="465"/>
      <c r="PBB244" s="463"/>
      <c r="PBC244" s="467"/>
      <c r="PBD244" s="467"/>
      <c r="PBE244" s="464"/>
      <c r="PBF244" s="464"/>
      <c r="PBG244" s="464"/>
      <c r="PBH244" s="465"/>
      <c r="PBJ244" s="463"/>
      <c r="PBK244" s="467"/>
      <c r="PBL244" s="467"/>
      <c r="PBM244" s="464"/>
      <c r="PBN244" s="464"/>
      <c r="PBO244" s="464"/>
      <c r="PBP244" s="465"/>
      <c r="PBR244" s="463"/>
      <c r="PBS244" s="467"/>
      <c r="PBT244" s="467"/>
      <c r="PBU244" s="464"/>
      <c r="PBV244" s="464"/>
      <c r="PBW244" s="464"/>
      <c r="PBX244" s="465"/>
      <c r="PBZ244" s="463"/>
      <c r="PCA244" s="467"/>
      <c r="PCB244" s="467"/>
      <c r="PCC244" s="464"/>
      <c r="PCD244" s="464"/>
      <c r="PCE244" s="464"/>
      <c r="PCF244" s="465"/>
      <c r="PCH244" s="463"/>
      <c r="PCI244" s="467"/>
      <c r="PCJ244" s="467"/>
      <c r="PCK244" s="464"/>
      <c r="PCL244" s="464"/>
      <c r="PCM244" s="464"/>
      <c r="PCN244" s="465"/>
      <c r="PCP244" s="463"/>
      <c r="PCQ244" s="467"/>
      <c r="PCR244" s="467"/>
      <c r="PCS244" s="464"/>
      <c r="PCT244" s="464"/>
      <c r="PCU244" s="464"/>
      <c r="PCV244" s="465"/>
      <c r="PCX244" s="463"/>
      <c r="PCY244" s="467"/>
      <c r="PCZ244" s="467"/>
      <c r="PDA244" s="464"/>
      <c r="PDB244" s="464"/>
      <c r="PDC244" s="464"/>
      <c r="PDD244" s="465"/>
      <c r="PDF244" s="463"/>
      <c r="PDG244" s="467"/>
      <c r="PDH244" s="467"/>
      <c r="PDI244" s="464"/>
      <c r="PDJ244" s="464"/>
      <c r="PDK244" s="464"/>
      <c r="PDL244" s="465"/>
      <c r="PDN244" s="463"/>
      <c r="PDO244" s="467"/>
      <c r="PDP244" s="467"/>
      <c r="PDQ244" s="464"/>
      <c r="PDR244" s="464"/>
      <c r="PDS244" s="464"/>
      <c r="PDT244" s="465"/>
      <c r="PDV244" s="463"/>
      <c r="PDW244" s="467"/>
      <c r="PDX244" s="467"/>
      <c r="PDY244" s="464"/>
      <c r="PDZ244" s="464"/>
      <c r="PEA244" s="464"/>
      <c r="PEB244" s="465"/>
      <c r="PED244" s="463"/>
      <c r="PEE244" s="467"/>
      <c r="PEF244" s="467"/>
      <c r="PEG244" s="464"/>
      <c r="PEH244" s="464"/>
      <c r="PEI244" s="464"/>
      <c r="PEJ244" s="465"/>
      <c r="PEL244" s="463"/>
      <c r="PEM244" s="467"/>
      <c r="PEN244" s="467"/>
      <c r="PEO244" s="464"/>
      <c r="PEP244" s="464"/>
      <c r="PEQ244" s="464"/>
      <c r="PER244" s="465"/>
      <c r="PET244" s="463"/>
      <c r="PEU244" s="467"/>
      <c r="PEV244" s="467"/>
      <c r="PEW244" s="464"/>
      <c r="PEX244" s="464"/>
      <c r="PEY244" s="464"/>
      <c r="PEZ244" s="465"/>
      <c r="PFB244" s="463"/>
      <c r="PFC244" s="467"/>
      <c r="PFD244" s="467"/>
      <c r="PFE244" s="464"/>
      <c r="PFF244" s="464"/>
      <c r="PFG244" s="464"/>
      <c r="PFH244" s="465"/>
      <c r="PFJ244" s="463"/>
      <c r="PFK244" s="467"/>
      <c r="PFL244" s="467"/>
      <c r="PFM244" s="464"/>
      <c r="PFN244" s="464"/>
      <c r="PFO244" s="464"/>
      <c r="PFP244" s="465"/>
      <c r="PFR244" s="463"/>
      <c r="PFS244" s="467"/>
      <c r="PFT244" s="467"/>
      <c r="PFU244" s="464"/>
      <c r="PFV244" s="464"/>
      <c r="PFW244" s="464"/>
      <c r="PFX244" s="465"/>
      <c r="PFZ244" s="463"/>
      <c r="PGA244" s="467"/>
      <c r="PGB244" s="467"/>
      <c r="PGC244" s="464"/>
      <c r="PGD244" s="464"/>
      <c r="PGE244" s="464"/>
      <c r="PGF244" s="465"/>
      <c r="PGH244" s="463"/>
      <c r="PGI244" s="467"/>
      <c r="PGJ244" s="467"/>
      <c r="PGK244" s="464"/>
      <c r="PGL244" s="464"/>
      <c r="PGM244" s="464"/>
      <c r="PGN244" s="465"/>
      <c r="PGP244" s="463"/>
      <c r="PGQ244" s="467"/>
      <c r="PGR244" s="467"/>
      <c r="PGS244" s="464"/>
      <c r="PGT244" s="464"/>
      <c r="PGU244" s="464"/>
      <c r="PGV244" s="465"/>
      <c r="PGX244" s="463"/>
      <c r="PGY244" s="467"/>
      <c r="PGZ244" s="467"/>
      <c r="PHA244" s="464"/>
      <c r="PHB244" s="464"/>
      <c r="PHC244" s="464"/>
      <c r="PHD244" s="465"/>
      <c r="PHF244" s="463"/>
      <c r="PHG244" s="467"/>
      <c r="PHH244" s="467"/>
      <c r="PHI244" s="464"/>
      <c r="PHJ244" s="464"/>
      <c r="PHK244" s="464"/>
      <c r="PHL244" s="465"/>
      <c r="PHN244" s="463"/>
      <c r="PHO244" s="467"/>
      <c r="PHP244" s="467"/>
      <c r="PHQ244" s="464"/>
      <c r="PHR244" s="464"/>
      <c r="PHS244" s="464"/>
      <c r="PHT244" s="465"/>
      <c r="PHV244" s="463"/>
      <c r="PHW244" s="467"/>
      <c r="PHX244" s="467"/>
      <c r="PHY244" s="464"/>
      <c r="PHZ244" s="464"/>
      <c r="PIA244" s="464"/>
      <c r="PIB244" s="465"/>
      <c r="PID244" s="463"/>
      <c r="PIE244" s="467"/>
      <c r="PIF244" s="467"/>
      <c r="PIG244" s="464"/>
      <c r="PIH244" s="464"/>
      <c r="PII244" s="464"/>
      <c r="PIJ244" s="465"/>
      <c r="PIL244" s="463"/>
      <c r="PIM244" s="467"/>
      <c r="PIN244" s="467"/>
      <c r="PIO244" s="464"/>
      <c r="PIP244" s="464"/>
      <c r="PIQ244" s="464"/>
      <c r="PIR244" s="465"/>
      <c r="PIT244" s="463"/>
      <c r="PIU244" s="467"/>
      <c r="PIV244" s="467"/>
      <c r="PIW244" s="464"/>
      <c r="PIX244" s="464"/>
      <c r="PIY244" s="464"/>
      <c r="PIZ244" s="465"/>
      <c r="PJB244" s="463"/>
      <c r="PJC244" s="467"/>
      <c r="PJD244" s="467"/>
      <c r="PJE244" s="464"/>
      <c r="PJF244" s="464"/>
      <c r="PJG244" s="464"/>
      <c r="PJH244" s="465"/>
      <c r="PJJ244" s="463"/>
      <c r="PJK244" s="467"/>
      <c r="PJL244" s="467"/>
      <c r="PJM244" s="464"/>
      <c r="PJN244" s="464"/>
      <c r="PJO244" s="464"/>
      <c r="PJP244" s="465"/>
      <c r="PJR244" s="463"/>
      <c r="PJS244" s="467"/>
      <c r="PJT244" s="467"/>
      <c r="PJU244" s="464"/>
      <c r="PJV244" s="464"/>
      <c r="PJW244" s="464"/>
      <c r="PJX244" s="465"/>
      <c r="PJZ244" s="463"/>
      <c r="PKA244" s="467"/>
      <c r="PKB244" s="467"/>
      <c r="PKC244" s="464"/>
      <c r="PKD244" s="464"/>
      <c r="PKE244" s="464"/>
      <c r="PKF244" s="465"/>
      <c r="PKH244" s="463"/>
      <c r="PKI244" s="467"/>
      <c r="PKJ244" s="467"/>
      <c r="PKK244" s="464"/>
      <c r="PKL244" s="464"/>
      <c r="PKM244" s="464"/>
      <c r="PKN244" s="465"/>
      <c r="PKP244" s="463"/>
      <c r="PKQ244" s="467"/>
      <c r="PKR244" s="467"/>
      <c r="PKS244" s="464"/>
      <c r="PKT244" s="464"/>
      <c r="PKU244" s="464"/>
      <c r="PKV244" s="465"/>
      <c r="PKX244" s="463"/>
      <c r="PKY244" s="467"/>
      <c r="PKZ244" s="467"/>
      <c r="PLA244" s="464"/>
      <c r="PLB244" s="464"/>
      <c r="PLC244" s="464"/>
      <c r="PLD244" s="465"/>
      <c r="PLF244" s="463"/>
      <c r="PLG244" s="467"/>
      <c r="PLH244" s="467"/>
      <c r="PLI244" s="464"/>
      <c r="PLJ244" s="464"/>
      <c r="PLK244" s="464"/>
      <c r="PLL244" s="465"/>
      <c r="PLN244" s="463"/>
      <c r="PLO244" s="467"/>
      <c r="PLP244" s="467"/>
      <c r="PLQ244" s="464"/>
      <c r="PLR244" s="464"/>
      <c r="PLS244" s="464"/>
      <c r="PLT244" s="465"/>
      <c r="PLV244" s="463"/>
      <c r="PLW244" s="467"/>
      <c r="PLX244" s="467"/>
      <c r="PLY244" s="464"/>
      <c r="PLZ244" s="464"/>
      <c r="PMA244" s="464"/>
      <c r="PMB244" s="465"/>
      <c r="PMD244" s="463"/>
      <c r="PME244" s="467"/>
      <c r="PMF244" s="467"/>
      <c r="PMG244" s="464"/>
      <c r="PMH244" s="464"/>
      <c r="PMI244" s="464"/>
      <c r="PMJ244" s="465"/>
      <c r="PML244" s="463"/>
      <c r="PMM244" s="467"/>
      <c r="PMN244" s="467"/>
      <c r="PMO244" s="464"/>
      <c r="PMP244" s="464"/>
      <c r="PMQ244" s="464"/>
      <c r="PMR244" s="465"/>
      <c r="PMT244" s="463"/>
      <c r="PMU244" s="467"/>
      <c r="PMV244" s="467"/>
      <c r="PMW244" s="464"/>
      <c r="PMX244" s="464"/>
      <c r="PMY244" s="464"/>
      <c r="PMZ244" s="465"/>
      <c r="PNB244" s="463"/>
      <c r="PNC244" s="467"/>
      <c r="PND244" s="467"/>
      <c r="PNE244" s="464"/>
      <c r="PNF244" s="464"/>
      <c r="PNG244" s="464"/>
      <c r="PNH244" s="465"/>
      <c r="PNJ244" s="463"/>
      <c r="PNK244" s="467"/>
      <c r="PNL244" s="467"/>
      <c r="PNM244" s="464"/>
      <c r="PNN244" s="464"/>
      <c r="PNO244" s="464"/>
      <c r="PNP244" s="465"/>
      <c r="PNR244" s="463"/>
      <c r="PNS244" s="467"/>
      <c r="PNT244" s="467"/>
      <c r="PNU244" s="464"/>
      <c r="PNV244" s="464"/>
      <c r="PNW244" s="464"/>
      <c r="PNX244" s="465"/>
      <c r="PNZ244" s="463"/>
      <c r="POA244" s="467"/>
      <c r="POB244" s="467"/>
      <c r="POC244" s="464"/>
      <c r="POD244" s="464"/>
      <c r="POE244" s="464"/>
      <c r="POF244" s="465"/>
      <c r="POH244" s="463"/>
      <c r="POI244" s="467"/>
      <c r="POJ244" s="467"/>
      <c r="POK244" s="464"/>
      <c r="POL244" s="464"/>
      <c r="POM244" s="464"/>
      <c r="PON244" s="465"/>
      <c r="POP244" s="463"/>
      <c r="POQ244" s="467"/>
      <c r="POR244" s="467"/>
      <c r="POS244" s="464"/>
      <c r="POT244" s="464"/>
      <c r="POU244" s="464"/>
      <c r="POV244" s="465"/>
      <c r="POX244" s="463"/>
      <c r="POY244" s="467"/>
      <c r="POZ244" s="467"/>
      <c r="PPA244" s="464"/>
      <c r="PPB244" s="464"/>
      <c r="PPC244" s="464"/>
      <c r="PPD244" s="465"/>
      <c r="PPF244" s="463"/>
      <c r="PPG244" s="467"/>
      <c r="PPH244" s="467"/>
      <c r="PPI244" s="464"/>
      <c r="PPJ244" s="464"/>
      <c r="PPK244" s="464"/>
      <c r="PPL244" s="465"/>
      <c r="PPN244" s="463"/>
      <c r="PPO244" s="467"/>
      <c r="PPP244" s="467"/>
      <c r="PPQ244" s="464"/>
      <c r="PPR244" s="464"/>
      <c r="PPS244" s="464"/>
      <c r="PPT244" s="465"/>
      <c r="PPV244" s="463"/>
      <c r="PPW244" s="467"/>
      <c r="PPX244" s="467"/>
      <c r="PPY244" s="464"/>
      <c r="PPZ244" s="464"/>
      <c r="PQA244" s="464"/>
      <c r="PQB244" s="465"/>
      <c r="PQD244" s="463"/>
      <c r="PQE244" s="467"/>
      <c r="PQF244" s="467"/>
      <c r="PQG244" s="464"/>
      <c r="PQH244" s="464"/>
      <c r="PQI244" s="464"/>
      <c r="PQJ244" s="465"/>
      <c r="PQL244" s="463"/>
      <c r="PQM244" s="467"/>
      <c r="PQN244" s="467"/>
      <c r="PQO244" s="464"/>
      <c r="PQP244" s="464"/>
      <c r="PQQ244" s="464"/>
      <c r="PQR244" s="465"/>
      <c r="PQT244" s="463"/>
      <c r="PQU244" s="467"/>
      <c r="PQV244" s="467"/>
      <c r="PQW244" s="464"/>
      <c r="PQX244" s="464"/>
      <c r="PQY244" s="464"/>
      <c r="PQZ244" s="465"/>
      <c r="PRB244" s="463"/>
      <c r="PRC244" s="467"/>
      <c r="PRD244" s="467"/>
      <c r="PRE244" s="464"/>
      <c r="PRF244" s="464"/>
      <c r="PRG244" s="464"/>
      <c r="PRH244" s="465"/>
      <c r="PRJ244" s="463"/>
      <c r="PRK244" s="467"/>
      <c r="PRL244" s="467"/>
      <c r="PRM244" s="464"/>
      <c r="PRN244" s="464"/>
      <c r="PRO244" s="464"/>
      <c r="PRP244" s="465"/>
      <c r="PRR244" s="463"/>
      <c r="PRS244" s="467"/>
      <c r="PRT244" s="467"/>
      <c r="PRU244" s="464"/>
      <c r="PRV244" s="464"/>
      <c r="PRW244" s="464"/>
      <c r="PRX244" s="465"/>
      <c r="PRZ244" s="463"/>
      <c r="PSA244" s="467"/>
      <c r="PSB244" s="467"/>
      <c r="PSC244" s="464"/>
      <c r="PSD244" s="464"/>
      <c r="PSE244" s="464"/>
      <c r="PSF244" s="465"/>
      <c r="PSH244" s="463"/>
      <c r="PSI244" s="467"/>
      <c r="PSJ244" s="467"/>
      <c r="PSK244" s="464"/>
      <c r="PSL244" s="464"/>
      <c r="PSM244" s="464"/>
      <c r="PSN244" s="465"/>
      <c r="PSP244" s="463"/>
      <c r="PSQ244" s="467"/>
      <c r="PSR244" s="467"/>
      <c r="PSS244" s="464"/>
      <c r="PST244" s="464"/>
      <c r="PSU244" s="464"/>
      <c r="PSV244" s="465"/>
      <c r="PSX244" s="463"/>
      <c r="PSY244" s="467"/>
      <c r="PSZ244" s="467"/>
      <c r="PTA244" s="464"/>
      <c r="PTB244" s="464"/>
      <c r="PTC244" s="464"/>
      <c r="PTD244" s="465"/>
      <c r="PTF244" s="463"/>
      <c r="PTG244" s="467"/>
      <c r="PTH244" s="467"/>
      <c r="PTI244" s="464"/>
      <c r="PTJ244" s="464"/>
      <c r="PTK244" s="464"/>
      <c r="PTL244" s="465"/>
      <c r="PTN244" s="463"/>
      <c r="PTO244" s="467"/>
      <c r="PTP244" s="467"/>
      <c r="PTQ244" s="464"/>
      <c r="PTR244" s="464"/>
      <c r="PTS244" s="464"/>
      <c r="PTT244" s="465"/>
      <c r="PTV244" s="463"/>
      <c r="PTW244" s="467"/>
      <c r="PTX244" s="467"/>
      <c r="PTY244" s="464"/>
      <c r="PTZ244" s="464"/>
      <c r="PUA244" s="464"/>
      <c r="PUB244" s="465"/>
      <c r="PUD244" s="463"/>
      <c r="PUE244" s="467"/>
      <c r="PUF244" s="467"/>
      <c r="PUG244" s="464"/>
      <c r="PUH244" s="464"/>
      <c r="PUI244" s="464"/>
      <c r="PUJ244" s="465"/>
      <c r="PUL244" s="463"/>
      <c r="PUM244" s="467"/>
      <c r="PUN244" s="467"/>
      <c r="PUO244" s="464"/>
      <c r="PUP244" s="464"/>
      <c r="PUQ244" s="464"/>
      <c r="PUR244" s="465"/>
      <c r="PUT244" s="463"/>
      <c r="PUU244" s="467"/>
      <c r="PUV244" s="467"/>
      <c r="PUW244" s="464"/>
      <c r="PUX244" s="464"/>
      <c r="PUY244" s="464"/>
      <c r="PUZ244" s="465"/>
      <c r="PVB244" s="463"/>
      <c r="PVC244" s="467"/>
      <c r="PVD244" s="467"/>
      <c r="PVE244" s="464"/>
      <c r="PVF244" s="464"/>
      <c r="PVG244" s="464"/>
      <c r="PVH244" s="465"/>
      <c r="PVJ244" s="463"/>
      <c r="PVK244" s="467"/>
      <c r="PVL244" s="467"/>
      <c r="PVM244" s="464"/>
      <c r="PVN244" s="464"/>
      <c r="PVO244" s="464"/>
      <c r="PVP244" s="465"/>
      <c r="PVR244" s="463"/>
      <c r="PVS244" s="467"/>
      <c r="PVT244" s="467"/>
      <c r="PVU244" s="464"/>
      <c r="PVV244" s="464"/>
      <c r="PVW244" s="464"/>
      <c r="PVX244" s="465"/>
      <c r="PVZ244" s="463"/>
      <c r="PWA244" s="467"/>
      <c r="PWB244" s="467"/>
      <c r="PWC244" s="464"/>
      <c r="PWD244" s="464"/>
      <c r="PWE244" s="464"/>
      <c r="PWF244" s="465"/>
      <c r="PWH244" s="463"/>
      <c r="PWI244" s="467"/>
      <c r="PWJ244" s="467"/>
      <c r="PWK244" s="464"/>
      <c r="PWL244" s="464"/>
      <c r="PWM244" s="464"/>
      <c r="PWN244" s="465"/>
      <c r="PWP244" s="463"/>
      <c r="PWQ244" s="467"/>
      <c r="PWR244" s="467"/>
      <c r="PWS244" s="464"/>
      <c r="PWT244" s="464"/>
      <c r="PWU244" s="464"/>
      <c r="PWV244" s="465"/>
      <c r="PWX244" s="463"/>
      <c r="PWY244" s="467"/>
      <c r="PWZ244" s="467"/>
      <c r="PXA244" s="464"/>
      <c r="PXB244" s="464"/>
      <c r="PXC244" s="464"/>
      <c r="PXD244" s="465"/>
      <c r="PXF244" s="463"/>
      <c r="PXG244" s="467"/>
      <c r="PXH244" s="467"/>
      <c r="PXI244" s="464"/>
      <c r="PXJ244" s="464"/>
      <c r="PXK244" s="464"/>
      <c r="PXL244" s="465"/>
      <c r="PXN244" s="463"/>
      <c r="PXO244" s="467"/>
      <c r="PXP244" s="467"/>
      <c r="PXQ244" s="464"/>
      <c r="PXR244" s="464"/>
      <c r="PXS244" s="464"/>
      <c r="PXT244" s="465"/>
      <c r="PXV244" s="463"/>
      <c r="PXW244" s="467"/>
      <c r="PXX244" s="467"/>
      <c r="PXY244" s="464"/>
      <c r="PXZ244" s="464"/>
      <c r="PYA244" s="464"/>
      <c r="PYB244" s="465"/>
      <c r="PYD244" s="463"/>
      <c r="PYE244" s="467"/>
      <c r="PYF244" s="467"/>
      <c r="PYG244" s="464"/>
      <c r="PYH244" s="464"/>
      <c r="PYI244" s="464"/>
      <c r="PYJ244" s="465"/>
      <c r="PYL244" s="463"/>
      <c r="PYM244" s="467"/>
      <c r="PYN244" s="467"/>
      <c r="PYO244" s="464"/>
      <c r="PYP244" s="464"/>
      <c r="PYQ244" s="464"/>
      <c r="PYR244" s="465"/>
      <c r="PYT244" s="463"/>
      <c r="PYU244" s="467"/>
      <c r="PYV244" s="467"/>
      <c r="PYW244" s="464"/>
      <c r="PYX244" s="464"/>
      <c r="PYY244" s="464"/>
      <c r="PYZ244" s="465"/>
      <c r="PZB244" s="463"/>
      <c r="PZC244" s="467"/>
      <c r="PZD244" s="467"/>
      <c r="PZE244" s="464"/>
      <c r="PZF244" s="464"/>
      <c r="PZG244" s="464"/>
      <c r="PZH244" s="465"/>
      <c r="PZJ244" s="463"/>
      <c r="PZK244" s="467"/>
      <c r="PZL244" s="467"/>
      <c r="PZM244" s="464"/>
      <c r="PZN244" s="464"/>
      <c r="PZO244" s="464"/>
      <c r="PZP244" s="465"/>
      <c r="PZR244" s="463"/>
      <c r="PZS244" s="467"/>
      <c r="PZT244" s="467"/>
      <c r="PZU244" s="464"/>
      <c r="PZV244" s="464"/>
      <c r="PZW244" s="464"/>
      <c r="PZX244" s="465"/>
      <c r="PZZ244" s="463"/>
      <c r="QAA244" s="467"/>
      <c r="QAB244" s="467"/>
      <c r="QAC244" s="464"/>
      <c r="QAD244" s="464"/>
      <c r="QAE244" s="464"/>
      <c r="QAF244" s="465"/>
      <c r="QAH244" s="463"/>
      <c r="QAI244" s="467"/>
      <c r="QAJ244" s="467"/>
      <c r="QAK244" s="464"/>
      <c r="QAL244" s="464"/>
      <c r="QAM244" s="464"/>
      <c r="QAN244" s="465"/>
      <c r="QAP244" s="463"/>
      <c r="QAQ244" s="467"/>
      <c r="QAR244" s="467"/>
      <c r="QAS244" s="464"/>
      <c r="QAT244" s="464"/>
      <c r="QAU244" s="464"/>
      <c r="QAV244" s="465"/>
      <c r="QAX244" s="463"/>
      <c r="QAY244" s="467"/>
      <c r="QAZ244" s="467"/>
      <c r="QBA244" s="464"/>
      <c r="QBB244" s="464"/>
      <c r="QBC244" s="464"/>
      <c r="QBD244" s="465"/>
      <c r="QBF244" s="463"/>
      <c r="QBG244" s="467"/>
      <c r="QBH244" s="467"/>
      <c r="QBI244" s="464"/>
      <c r="QBJ244" s="464"/>
      <c r="QBK244" s="464"/>
      <c r="QBL244" s="465"/>
      <c r="QBN244" s="463"/>
      <c r="QBO244" s="467"/>
      <c r="QBP244" s="467"/>
      <c r="QBQ244" s="464"/>
      <c r="QBR244" s="464"/>
      <c r="QBS244" s="464"/>
      <c r="QBT244" s="465"/>
      <c r="QBV244" s="463"/>
      <c r="QBW244" s="467"/>
      <c r="QBX244" s="467"/>
      <c r="QBY244" s="464"/>
      <c r="QBZ244" s="464"/>
      <c r="QCA244" s="464"/>
      <c r="QCB244" s="465"/>
      <c r="QCD244" s="463"/>
      <c r="QCE244" s="467"/>
      <c r="QCF244" s="467"/>
      <c r="QCG244" s="464"/>
      <c r="QCH244" s="464"/>
      <c r="QCI244" s="464"/>
      <c r="QCJ244" s="465"/>
      <c r="QCL244" s="463"/>
      <c r="QCM244" s="467"/>
      <c r="QCN244" s="467"/>
      <c r="QCO244" s="464"/>
      <c r="QCP244" s="464"/>
      <c r="QCQ244" s="464"/>
      <c r="QCR244" s="465"/>
      <c r="QCT244" s="463"/>
      <c r="QCU244" s="467"/>
      <c r="QCV244" s="467"/>
      <c r="QCW244" s="464"/>
      <c r="QCX244" s="464"/>
      <c r="QCY244" s="464"/>
      <c r="QCZ244" s="465"/>
      <c r="QDB244" s="463"/>
      <c r="QDC244" s="467"/>
      <c r="QDD244" s="467"/>
      <c r="QDE244" s="464"/>
      <c r="QDF244" s="464"/>
      <c r="QDG244" s="464"/>
      <c r="QDH244" s="465"/>
      <c r="QDJ244" s="463"/>
      <c r="QDK244" s="467"/>
      <c r="QDL244" s="467"/>
      <c r="QDM244" s="464"/>
      <c r="QDN244" s="464"/>
      <c r="QDO244" s="464"/>
      <c r="QDP244" s="465"/>
      <c r="QDR244" s="463"/>
      <c r="QDS244" s="467"/>
      <c r="QDT244" s="467"/>
      <c r="QDU244" s="464"/>
      <c r="QDV244" s="464"/>
      <c r="QDW244" s="464"/>
      <c r="QDX244" s="465"/>
      <c r="QDZ244" s="463"/>
      <c r="QEA244" s="467"/>
      <c r="QEB244" s="467"/>
      <c r="QEC244" s="464"/>
      <c r="QED244" s="464"/>
      <c r="QEE244" s="464"/>
      <c r="QEF244" s="465"/>
      <c r="QEH244" s="463"/>
      <c r="QEI244" s="467"/>
      <c r="QEJ244" s="467"/>
      <c r="QEK244" s="464"/>
      <c r="QEL244" s="464"/>
      <c r="QEM244" s="464"/>
      <c r="QEN244" s="465"/>
      <c r="QEP244" s="463"/>
      <c r="QEQ244" s="467"/>
      <c r="QER244" s="467"/>
      <c r="QES244" s="464"/>
      <c r="QET244" s="464"/>
      <c r="QEU244" s="464"/>
      <c r="QEV244" s="465"/>
      <c r="QEX244" s="463"/>
      <c r="QEY244" s="467"/>
      <c r="QEZ244" s="467"/>
      <c r="QFA244" s="464"/>
      <c r="QFB244" s="464"/>
      <c r="QFC244" s="464"/>
      <c r="QFD244" s="465"/>
      <c r="QFF244" s="463"/>
      <c r="QFG244" s="467"/>
      <c r="QFH244" s="467"/>
      <c r="QFI244" s="464"/>
      <c r="QFJ244" s="464"/>
      <c r="QFK244" s="464"/>
      <c r="QFL244" s="465"/>
      <c r="QFN244" s="463"/>
      <c r="QFO244" s="467"/>
      <c r="QFP244" s="467"/>
      <c r="QFQ244" s="464"/>
      <c r="QFR244" s="464"/>
      <c r="QFS244" s="464"/>
      <c r="QFT244" s="465"/>
      <c r="QFV244" s="463"/>
      <c r="QFW244" s="467"/>
      <c r="QFX244" s="467"/>
      <c r="QFY244" s="464"/>
      <c r="QFZ244" s="464"/>
      <c r="QGA244" s="464"/>
      <c r="QGB244" s="465"/>
      <c r="QGD244" s="463"/>
      <c r="QGE244" s="467"/>
      <c r="QGF244" s="467"/>
      <c r="QGG244" s="464"/>
      <c r="QGH244" s="464"/>
      <c r="QGI244" s="464"/>
      <c r="QGJ244" s="465"/>
      <c r="QGL244" s="463"/>
      <c r="QGM244" s="467"/>
      <c r="QGN244" s="467"/>
      <c r="QGO244" s="464"/>
      <c r="QGP244" s="464"/>
      <c r="QGQ244" s="464"/>
      <c r="QGR244" s="465"/>
      <c r="QGT244" s="463"/>
      <c r="QGU244" s="467"/>
      <c r="QGV244" s="467"/>
      <c r="QGW244" s="464"/>
      <c r="QGX244" s="464"/>
      <c r="QGY244" s="464"/>
      <c r="QGZ244" s="465"/>
      <c r="QHB244" s="463"/>
      <c r="QHC244" s="467"/>
      <c r="QHD244" s="467"/>
      <c r="QHE244" s="464"/>
      <c r="QHF244" s="464"/>
      <c r="QHG244" s="464"/>
      <c r="QHH244" s="465"/>
      <c r="QHJ244" s="463"/>
      <c r="QHK244" s="467"/>
      <c r="QHL244" s="467"/>
      <c r="QHM244" s="464"/>
      <c r="QHN244" s="464"/>
      <c r="QHO244" s="464"/>
      <c r="QHP244" s="465"/>
      <c r="QHR244" s="463"/>
      <c r="QHS244" s="467"/>
      <c r="QHT244" s="467"/>
      <c r="QHU244" s="464"/>
      <c r="QHV244" s="464"/>
      <c r="QHW244" s="464"/>
      <c r="QHX244" s="465"/>
      <c r="QHZ244" s="463"/>
      <c r="QIA244" s="467"/>
      <c r="QIB244" s="467"/>
      <c r="QIC244" s="464"/>
      <c r="QID244" s="464"/>
      <c r="QIE244" s="464"/>
      <c r="QIF244" s="465"/>
      <c r="QIH244" s="463"/>
      <c r="QII244" s="467"/>
      <c r="QIJ244" s="467"/>
      <c r="QIK244" s="464"/>
      <c r="QIL244" s="464"/>
      <c r="QIM244" s="464"/>
      <c r="QIN244" s="465"/>
      <c r="QIP244" s="463"/>
      <c r="QIQ244" s="467"/>
      <c r="QIR244" s="467"/>
      <c r="QIS244" s="464"/>
      <c r="QIT244" s="464"/>
      <c r="QIU244" s="464"/>
      <c r="QIV244" s="465"/>
      <c r="QIX244" s="463"/>
      <c r="QIY244" s="467"/>
      <c r="QIZ244" s="467"/>
      <c r="QJA244" s="464"/>
      <c r="QJB244" s="464"/>
      <c r="QJC244" s="464"/>
      <c r="QJD244" s="465"/>
      <c r="QJF244" s="463"/>
      <c r="QJG244" s="467"/>
      <c r="QJH244" s="467"/>
      <c r="QJI244" s="464"/>
      <c r="QJJ244" s="464"/>
      <c r="QJK244" s="464"/>
      <c r="QJL244" s="465"/>
      <c r="QJN244" s="463"/>
      <c r="QJO244" s="467"/>
      <c r="QJP244" s="467"/>
      <c r="QJQ244" s="464"/>
      <c r="QJR244" s="464"/>
      <c r="QJS244" s="464"/>
      <c r="QJT244" s="465"/>
      <c r="QJV244" s="463"/>
      <c r="QJW244" s="467"/>
      <c r="QJX244" s="467"/>
      <c r="QJY244" s="464"/>
      <c r="QJZ244" s="464"/>
      <c r="QKA244" s="464"/>
      <c r="QKB244" s="465"/>
      <c r="QKD244" s="463"/>
      <c r="QKE244" s="467"/>
      <c r="QKF244" s="467"/>
      <c r="QKG244" s="464"/>
      <c r="QKH244" s="464"/>
      <c r="QKI244" s="464"/>
      <c r="QKJ244" s="465"/>
      <c r="QKL244" s="463"/>
      <c r="QKM244" s="467"/>
      <c r="QKN244" s="467"/>
      <c r="QKO244" s="464"/>
      <c r="QKP244" s="464"/>
      <c r="QKQ244" s="464"/>
      <c r="QKR244" s="465"/>
      <c r="QKT244" s="463"/>
      <c r="QKU244" s="467"/>
      <c r="QKV244" s="467"/>
      <c r="QKW244" s="464"/>
      <c r="QKX244" s="464"/>
      <c r="QKY244" s="464"/>
      <c r="QKZ244" s="465"/>
      <c r="QLB244" s="463"/>
      <c r="QLC244" s="467"/>
      <c r="QLD244" s="467"/>
      <c r="QLE244" s="464"/>
      <c r="QLF244" s="464"/>
      <c r="QLG244" s="464"/>
      <c r="QLH244" s="465"/>
      <c r="QLJ244" s="463"/>
      <c r="QLK244" s="467"/>
      <c r="QLL244" s="467"/>
      <c r="QLM244" s="464"/>
      <c r="QLN244" s="464"/>
      <c r="QLO244" s="464"/>
      <c r="QLP244" s="465"/>
      <c r="QLR244" s="463"/>
      <c r="QLS244" s="467"/>
      <c r="QLT244" s="467"/>
      <c r="QLU244" s="464"/>
      <c r="QLV244" s="464"/>
      <c r="QLW244" s="464"/>
      <c r="QLX244" s="465"/>
      <c r="QLZ244" s="463"/>
      <c r="QMA244" s="467"/>
      <c r="QMB244" s="467"/>
      <c r="QMC244" s="464"/>
      <c r="QMD244" s="464"/>
      <c r="QME244" s="464"/>
      <c r="QMF244" s="465"/>
      <c r="QMH244" s="463"/>
      <c r="QMI244" s="467"/>
      <c r="QMJ244" s="467"/>
      <c r="QMK244" s="464"/>
      <c r="QML244" s="464"/>
      <c r="QMM244" s="464"/>
      <c r="QMN244" s="465"/>
      <c r="QMP244" s="463"/>
      <c r="QMQ244" s="467"/>
      <c r="QMR244" s="467"/>
      <c r="QMS244" s="464"/>
      <c r="QMT244" s="464"/>
      <c r="QMU244" s="464"/>
      <c r="QMV244" s="465"/>
      <c r="QMX244" s="463"/>
      <c r="QMY244" s="467"/>
      <c r="QMZ244" s="467"/>
      <c r="QNA244" s="464"/>
      <c r="QNB244" s="464"/>
      <c r="QNC244" s="464"/>
      <c r="QND244" s="465"/>
      <c r="QNF244" s="463"/>
      <c r="QNG244" s="467"/>
      <c r="QNH244" s="467"/>
      <c r="QNI244" s="464"/>
      <c r="QNJ244" s="464"/>
      <c r="QNK244" s="464"/>
      <c r="QNL244" s="465"/>
      <c r="QNN244" s="463"/>
      <c r="QNO244" s="467"/>
      <c r="QNP244" s="467"/>
      <c r="QNQ244" s="464"/>
      <c r="QNR244" s="464"/>
      <c r="QNS244" s="464"/>
      <c r="QNT244" s="465"/>
      <c r="QNV244" s="463"/>
      <c r="QNW244" s="467"/>
      <c r="QNX244" s="467"/>
      <c r="QNY244" s="464"/>
      <c r="QNZ244" s="464"/>
      <c r="QOA244" s="464"/>
      <c r="QOB244" s="465"/>
      <c r="QOD244" s="463"/>
      <c r="QOE244" s="467"/>
      <c r="QOF244" s="467"/>
      <c r="QOG244" s="464"/>
      <c r="QOH244" s="464"/>
      <c r="QOI244" s="464"/>
      <c r="QOJ244" s="465"/>
      <c r="QOL244" s="463"/>
      <c r="QOM244" s="467"/>
      <c r="QON244" s="467"/>
      <c r="QOO244" s="464"/>
      <c r="QOP244" s="464"/>
      <c r="QOQ244" s="464"/>
      <c r="QOR244" s="465"/>
      <c r="QOT244" s="463"/>
      <c r="QOU244" s="467"/>
      <c r="QOV244" s="467"/>
      <c r="QOW244" s="464"/>
      <c r="QOX244" s="464"/>
      <c r="QOY244" s="464"/>
      <c r="QOZ244" s="465"/>
      <c r="QPB244" s="463"/>
      <c r="QPC244" s="467"/>
      <c r="QPD244" s="467"/>
      <c r="QPE244" s="464"/>
      <c r="QPF244" s="464"/>
      <c r="QPG244" s="464"/>
      <c r="QPH244" s="465"/>
      <c r="QPJ244" s="463"/>
      <c r="QPK244" s="467"/>
      <c r="QPL244" s="467"/>
      <c r="QPM244" s="464"/>
      <c r="QPN244" s="464"/>
      <c r="QPO244" s="464"/>
      <c r="QPP244" s="465"/>
      <c r="QPR244" s="463"/>
      <c r="QPS244" s="467"/>
      <c r="QPT244" s="467"/>
      <c r="QPU244" s="464"/>
      <c r="QPV244" s="464"/>
      <c r="QPW244" s="464"/>
      <c r="QPX244" s="465"/>
      <c r="QPZ244" s="463"/>
      <c r="QQA244" s="467"/>
      <c r="QQB244" s="467"/>
      <c r="QQC244" s="464"/>
      <c r="QQD244" s="464"/>
      <c r="QQE244" s="464"/>
      <c r="QQF244" s="465"/>
      <c r="QQH244" s="463"/>
      <c r="QQI244" s="467"/>
      <c r="QQJ244" s="467"/>
      <c r="QQK244" s="464"/>
      <c r="QQL244" s="464"/>
      <c r="QQM244" s="464"/>
      <c r="QQN244" s="465"/>
      <c r="QQP244" s="463"/>
      <c r="QQQ244" s="467"/>
      <c r="QQR244" s="467"/>
      <c r="QQS244" s="464"/>
      <c r="QQT244" s="464"/>
      <c r="QQU244" s="464"/>
      <c r="QQV244" s="465"/>
      <c r="QQX244" s="463"/>
      <c r="QQY244" s="467"/>
      <c r="QQZ244" s="467"/>
      <c r="QRA244" s="464"/>
      <c r="QRB244" s="464"/>
      <c r="QRC244" s="464"/>
      <c r="QRD244" s="465"/>
      <c r="QRF244" s="463"/>
      <c r="QRG244" s="467"/>
      <c r="QRH244" s="467"/>
      <c r="QRI244" s="464"/>
      <c r="QRJ244" s="464"/>
      <c r="QRK244" s="464"/>
      <c r="QRL244" s="465"/>
      <c r="QRN244" s="463"/>
      <c r="QRO244" s="467"/>
      <c r="QRP244" s="467"/>
      <c r="QRQ244" s="464"/>
      <c r="QRR244" s="464"/>
      <c r="QRS244" s="464"/>
      <c r="QRT244" s="465"/>
      <c r="QRV244" s="463"/>
      <c r="QRW244" s="467"/>
      <c r="QRX244" s="467"/>
      <c r="QRY244" s="464"/>
      <c r="QRZ244" s="464"/>
      <c r="QSA244" s="464"/>
      <c r="QSB244" s="465"/>
      <c r="QSD244" s="463"/>
      <c r="QSE244" s="467"/>
      <c r="QSF244" s="467"/>
      <c r="QSG244" s="464"/>
      <c r="QSH244" s="464"/>
      <c r="QSI244" s="464"/>
      <c r="QSJ244" s="465"/>
      <c r="QSL244" s="463"/>
      <c r="QSM244" s="467"/>
      <c r="QSN244" s="467"/>
      <c r="QSO244" s="464"/>
      <c r="QSP244" s="464"/>
      <c r="QSQ244" s="464"/>
      <c r="QSR244" s="465"/>
      <c r="QST244" s="463"/>
      <c r="QSU244" s="467"/>
      <c r="QSV244" s="467"/>
      <c r="QSW244" s="464"/>
      <c r="QSX244" s="464"/>
      <c r="QSY244" s="464"/>
      <c r="QSZ244" s="465"/>
      <c r="QTB244" s="463"/>
      <c r="QTC244" s="467"/>
      <c r="QTD244" s="467"/>
      <c r="QTE244" s="464"/>
      <c r="QTF244" s="464"/>
      <c r="QTG244" s="464"/>
      <c r="QTH244" s="465"/>
      <c r="QTJ244" s="463"/>
      <c r="QTK244" s="467"/>
      <c r="QTL244" s="467"/>
      <c r="QTM244" s="464"/>
      <c r="QTN244" s="464"/>
      <c r="QTO244" s="464"/>
      <c r="QTP244" s="465"/>
      <c r="QTR244" s="463"/>
      <c r="QTS244" s="467"/>
      <c r="QTT244" s="467"/>
      <c r="QTU244" s="464"/>
      <c r="QTV244" s="464"/>
      <c r="QTW244" s="464"/>
      <c r="QTX244" s="465"/>
      <c r="QTZ244" s="463"/>
      <c r="QUA244" s="467"/>
      <c r="QUB244" s="467"/>
      <c r="QUC244" s="464"/>
      <c r="QUD244" s="464"/>
      <c r="QUE244" s="464"/>
      <c r="QUF244" s="465"/>
      <c r="QUH244" s="463"/>
      <c r="QUI244" s="467"/>
      <c r="QUJ244" s="467"/>
      <c r="QUK244" s="464"/>
      <c r="QUL244" s="464"/>
      <c r="QUM244" s="464"/>
      <c r="QUN244" s="465"/>
      <c r="QUP244" s="463"/>
      <c r="QUQ244" s="467"/>
      <c r="QUR244" s="467"/>
      <c r="QUS244" s="464"/>
      <c r="QUT244" s="464"/>
      <c r="QUU244" s="464"/>
      <c r="QUV244" s="465"/>
      <c r="QUX244" s="463"/>
      <c r="QUY244" s="467"/>
      <c r="QUZ244" s="467"/>
      <c r="QVA244" s="464"/>
      <c r="QVB244" s="464"/>
      <c r="QVC244" s="464"/>
      <c r="QVD244" s="465"/>
      <c r="QVF244" s="463"/>
      <c r="QVG244" s="467"/>
      <c r="QVH244" s="467"/>
      <c r="QVI244" s="464"/>
      <c r="QVJ244" s="464"/>
      <c r="QVK244" s="464"/>
      <c r="QVL244" s="465"/>
      <c r="QVN244" s="463"/>
      <c r="QVO244" s="467"/>
      <c r="QVP244" s="467"/>
      <c r="QVQ244" s="464"/>
      <c r="QVR244" s="464"/>
      <c r="QVS244" s="464"/>
      <c r="QVT244" s="465"/>
      <c r="QVV244" s="463"/>
      <c r="QVW244" s="467"/>
      <c r="QVX244" s="467"/>
      <c r="QVY244" s="464"/>
      <c r="QVZ244" s="464"/>
      <c r="QWA244" s="464"/>
      <c r="QWB244" s="465"/>
      <c r="QWD244" s="463"/>
      <c r="QWE244" s="467"/>
      <c r="QWF244" s="467"/>
      <c r="QWG244" s="464"/>
      <c r="QWH244" s="464"/>
      <c r="QWI244" s="464"/>
      <c r="QWJ244" s="465"/>
      <c r="QWL244" s="463"/>
      <c r="QWM244" s="467"/>
      <c r="QWN244" s="467"/>
      <c r="QWO244" s="464"/>
      <c r="QWP244" s="464"/>
      <c r="QWQ244" s="464"/>
      <c r="QWR244" s="465"/>
      <c r="QWT244" s="463"/>
      <c r="QWU244" s="467"/>
      <c r="QWV244" s="467"/>
      <c r="QWW244" s="464"/>
      <c r="QWX244" s="464"/>
      <c r="QWY244" s="464"/>
      <c r="QWZ244" s="465"/>
      <c r="QXB244" s="463"/>
      <c r="QXC244" s="467"/>
      <c r="QXD244" s="467"/>
      <c r="QXE244" s="464"/>
      <c r="QXF244" s="464"/>
      <c r="QXG244" s="464"/>
      <c r="QXH244" s="465"/>
      <c r="QXJ244" s="463"/>
      <c r="QXK244" s="467"/>
      <c r="QXL244" s="467"/>
      <c r="QXM244" s="464"/>
      <c r="QXN244" s="464"/>
      <c r="QXO244" s="464"/>
      <c r="QXP244" s="465"/>
      <c r="QXR244" s="463"/>
      <c r="QXS244" s="467"/>
      <c r="QXT244" s="467"/>
      <c r="QXU244" s="464"/>
      <c r="QXV244" s="464"/>
      <c r="QXW244" s="464"/>
      <c r="QXX244" s="465"/>
      <c r="QXZ244" s="463"/>
      <c r="QYA244" s="467"/>
      <c r="QYB244" s="467"/>
      <c r="QYC244" s="464"/>
      <c r="QYD244" s="464"/>
      <c r="QYE244" s="464"/>
      <c r="QYF244" s="465"/>
      <c r="QYH244" s="463"/>
      <c r="QYI244" s="467"/>
      <c r="QYJ244" s="467"/>
      <c r="QYK244" s="464"/>
      <c r="QYL244" s="464"/>
      <c r="QYM244" s="464"/>
      <c r="QYN244" s="465"/>
      <c r="QYP244" s="463"/>
      <c r="QYQ244" s="467"/>
      <c r="QYR244" s="467"/>
      <c r="QYS244" s="464"/>
      <c r="QYT244" s="464"/>
      <c r="QYU244" s="464"/>
      <c r="QYV244" s="465"/>
      <c r="QYX244" s="463"/>
      <c r="QYY244" s="467"/>
      <c r="QYZ244" s="467"/>
      <c r="QZA244" s="464"/>
      <c r="QZB244" s="464"/>
      <c r="QZC244" s="464"/>
      <c r="QZD244" s="465"/>
      <c r="QZF244" s="463"/>
      <c r="QZG244" s="467"/>
      <c r="QZH244" s="467"/>
      <c r="QZI244" s="464"/>
      <c r="QZJ244" s="464"/>
      <c r="QZK244" s="464"/>
      <c r="QZL244" s="465"/>
      <c r="QZN244" s="463"/>
      <c r="QZO244" s="467"/>
      <c r="QZP244" s="467"/>
      <c r="QZQ244" s="464"/>
      <c r="QZR244" s="464"/>
      <c r="QZS244" s="464"/>
      <c r="QZT244" s="465"/>
      <c r="QZV244" s="463"/>
      <c r="QZW244" s="467"/>
      <c r="QZX244" s="467"/>
      <c r="QZY244" s="464"/>
      <c r="QZZ244" s="464"/>
      <c r="RAA244" s="464"/>
      <c r="RAB244" s="465"/>
      <c r="RAD244" s="463"/>
      <c r="RAE244" s="467"/>
      <c r="RAF244" s="467"/>
      <c r="RAG244" s="464"/>
      <c r="RAH244" s="464"/>
      <c r="RAI244" s="464"/>
      <c r="RAJ244" s="465"/>
      <c r="RAL244" s="463"/>
      <c r="RAM244" s="467"/>
      <c r="RAN244" s="467"/>
      <c r="RAO244" s="464"/>
      <c r="RAP244" s="464"/>
      <c r="RAQ244" s="464"/>
      <c r="RAR244" s="465"/>
      <c r="RAT244" s="463"/>
      <c r="RAU244" s="467"/>
      <c r="RAV244" s="467"/>
      <c r="RAW244" s="464"/>
      <c r="RAX244" s="464"/>
      <c r="RAY244" s="464"/>
      <c r="RAZ244" s="465"/>
      <c r="RBB244" s="463"/>
      <c r="RBC244" s="467"/>
      <c r="RBD244" s="467"/>
      <c r="RBE244" s="464"/>
      <c r="RBF244" s="464"/>
      <c r="RBG244" s="464"/>
      <c r="RBH244" s="465"/>
      <c r="RBJ244" s="463"/>
      <c r="RBK244" s="467"/>
      <c r="RBL244" s="467"/>
      <c r="RBM244" s="464"/>
      <c r="RBN244" s="464"/>
      <c r="RBO244" s="464"/>
      <c r="RBP244" s="465"/>
      <c r="RBR244" s="463"/>
      <c r="RBS244" s="467"/>
      <c r="RBT244" s="467"/>
      <c r="RBU244" s="464"/>
      <c r="RBV244" s="464"/>
      <c r="RBW244" s="464"/>
      <c r="RBX244" s="465"/>
      <c r="RBZ244" s="463"/>
      <c r="RCA244" s="467"/>
      <c r="RCB244" s="467"/>
      <c r="RCC244" s="464"/>
      <c r="RCD244" s="464"/>
      <c r="RCE244" s="464"/>
      <c r="RCF244" s="465"/>
      <c r="RCH244" s="463"/>
      <c r="RCI244" s="467"/>
      <c r="RCJ244" s="467"/>
      <c r="RCK244" s="464"/>
      <c r="RCL244" s="464"/>
      <c r="RCM244" s="464"/>
      <c r="RCN244" s="465"/>
      <c r="RCP244" s="463"/>
      <c r="RCQ244" s="467"/>
      <c r="RCR244" s="467"/>
      <c r="RCS244" s="464"/>
      <c r="RCT244" s="464"/>
      <c r="RCU244" s="464"/>
      <c r="RCV244" s="465"/>
      <c r="RCX244" s="463"/>
      <c r="RCY244" s="467"/>
      <c r="RCZ244" s="467"/>
      <c r="RDA244" s="464"/>
      <c r="RDB244" s="464"/>
      <c r="RDC244" s="464"/>
      <c r="RDD244" s="465"/>
      <c r="RDF244" s="463"/>
      <c r="RDG244" s="467"/>
      <c r="RDH244" s="467"/>
      <c r="RDI244" s="464"/>
      <c r="RDJ244" s="464"/>
      <c r="RDK244" s="464"/>
      <c r="RDL244" s="465"/>
      <c r="RDN244" s="463"/>
      <c r="RDO244" s="467"/>
      <c r="RDP244" s="467"/>
      <c r="RDQ244" s="464"/>
      <c r="RDR244" s="464"/>
      <c r="RDS244" s="464"/>
      <c r="RDT244" s="465"/>
      <c r="RDV244" s="463"/>
      <c r="RDW244" s="467"/>
      <c r="RDX244" s="467"/>
      <c r="RDY244" s="464"/>
      <c r="RDZ244" s="464"/>
      <c r="REA244" s="464"/>
      <c r="REB244" s="465"/>
      <c r="RED244" s="463"/>
      <c r="REE244" s="467"/>
      <c r="REF244" s="467"/>
      <c r="REG244" s="464"/>
      <c r="REH244" s="464"/>
      <c r="REI244" s="464"/>
      <c r="REJ244" s="465"/>
      <c r="REL244" s="463"/>
      <c r="REM244" s="467"/>
      <c r="REN244" s="467"/>
      <c r="REO244" s="464"/>
      <c r="REP244" s="464"/>
      <c r="REQ244" s="464"/>
      <c r="RER244" s="465"/>
      <c r="RET244" s="463"/>
      <c r="REU244" s="467"/>
      <c r="REV244" s="467"/>
      <c r="REW244" s="464"/>
      <c r="REX244" s="464"/>
      <c r="REY244" s="464"/>
      <c r="REZ244" s="465"/>
      <c r="RFB244" s="463"/>
      <c r="RFC244" s="467"/>
      <c r="RFD244" s="467"/>
      <c r="RFE244" s="464"/>
      <c r="RFF244" s="464"/>
      <c r="RFG244" s="464"/>
      <c r="RFH244" s="465"/>
      <c r="RFJ244" s="463"/>
      <c r="RFK244" s="467"/>
      <c r="RFL244" s="467"/>
      <c r="RFM244" s="464"/>
      <c r="RFN244" s="464"/>
      <c r="RFO244" s="464"/>
      <c r="RFP244" s="465"/>
      <c r="RFR244" s="463"/>
      <c r="RFS244" s="467"/>
      <c r="RFT244" s="467"/>
      <c r="RFU244" s="464"/>
      <c r="RFV244" s="464"/>
      <c r="RFW244" s="464"/>
      <c r="RFX244" s="465"/>
      <c r="RFZ244" s="463"/>
      <c r="RGA244" s="467"/>
      <c r="RGB244" s="467"/>
      <c r="RGC244" s="464"/>
      <c r="RGD244" s="464"/>
      <c r="RGE244" s="464"/>
      <c r="RGF244" s="465"/>
      <c r="RGH244" s="463"/>
      <c r="RGI244" s="467"/>
      <c r="RGJ244" s="467"/>
      <c r="RGK244" s="464"/>
      <c r="RGL244" s="464"/>
      <c r="RGM244" s="464"/>
      <c r="RGN244" s="465"/>
      <c r="RGP244" s="463"/>
      <c r="RGQ244" s="467"/>
      <c r="RGR244" s="467"/>
      <c r="RGS244" s="464"/>
      <c r="RGT244" s="464"/>
      <c r="RGU244" s="464"/>
      <c r="RGV244" s="465"/>
      <c r="RGX244" s="463"/>
      <c r="RGY244" s="467"/>
      <c r="RGZ244" s="467"/>
      <c r="RHA244" s="464"/>
      <c r="RHB244" s="464"/>
      <c r="RHC244" s="464"/>
      <c r="RHD244" s="465"/>
      <c r="RHF244" s="463"/>
      <c r="RHG244" s="467"/>
      <c r="RHH244" s="467"/>
      <c r="RHI244" s="464"/>
      <c r="RHJ244" s="464"/>
      <c r="RHK244" s="464"/>
      <c r="RHL244" s="465"/>
      <c r="RHN244" s="463"/>
      <c r="RHO244" s="467"/>
      <c r="RHP244" s="467"/>
      <c r="RHQ244" s="464"/>
      <c r="RHR244" s="464"/>
      <c r="RHS244" s="464"/>
      <c r="RHT244" s="465"/>
      <c r="RHV244" s="463"/>
      <c r="RHW244" s="467"/>
      <c r="RHX244" s="467"/>
      <c r="RHY244" s="464"/>
      <c r="RHZ244" s="464"/>
      <c r="RIA244" s="464"/>
      <c r="RIB244" s="465"/>
      <c r="RID244" s="463"/>
      <c r="RIE244" s="467"/>
      <c r="RIF244" s="467"/>
      <c r="RIG244" s="464"/>
      <c r="RIH244" s="464"/>
      <c r="RII244" s="464"/>
      <c r="RIJ244" s="465"/>
      <c r="RIL244" s="463"/>
      <c r="RIM244" s="467"/>
      <c r="RIN244" s="467"/>
      <c r="RIO244" s="464"/>
      <c r="RIP244" s="464"/>
      <c r="RIQ244" s="464"/>
      <c r="RIR244" s="465"/>
      <c r="RIT244" s="463"/>
      <c r="RIU244" s="467"/>
      <c r="RIV244" s="467"/>
      <c r="RIW244" s="464"/>
      <c r="RIX244" s="464"/>
      <c r="RIY244" s="464"/>
      <c r="RIZ244" s="465"/>
      <c r="RJB244" s="463"/>
      <c r="RJC244" s="467"/>
      <c r="RJD244" s="467"/>
      <c r="RJE244" s="464"/>
      <c r="RJF244" s="464"/>
      <c r="RJG244" s="464"/>
      <c r="RJH244" s="465"/>
      <c r="RJJ244" s="463"/>
      <c r="RJK244" s="467"/>
      <c r="RJL244" s="467"/>
      <c r="RJM244" s="464"/>
      <c r="RJN244" s="464"/>
      <c r="RJO244" s="464"/>
      <c r="RJP244" s="465"/>
      <c r="RJR244" s="463"/>
      <c r="RJS244" s="467"/>
      <c r="RJT244" s="467"/>
      <c r="RJU244" s="464"/>
      <c r="RJV244" s="464"/>
      <c r="RJW244" s="464"/>
      <c r="RJX244" s="465"/>
      <c r="RJZ244" s="463"/>
      <c r="RKA244" s="467"/>
      <c r="RKB244" s="467"/>
      <c r="RKC244" s="464"/>
      <c r="RKD244" s="464"/>
      <c r="RKE244" s="464"/>
      <c r="RKF244" s="465"/>
      <c r="RKH244" s="463"/>
      <c r="RKI244" s="467"/>
      <c r="RKJ244" s="467"/>
      <c r="RKK244" s="464"/>
      <c r="RKL244" s="464"/>
      <c r="RKM244" s="464"/>
      <c r="RKN244" s="465"/>
      <c r="RKP244" s="463"/>
      <c r="RKQ244" s="467"/>
      <c r="RKR244" s="467"/>
      <c r="RKS244" s="464"/>
      <c r="RKT244" s="464"/>
      <c r="RKU244" s="464"/>
      <c r="RKV244" s="465"/>
      <c r="RKX244" s="463"/>
      <c r="RKY244" s="467"/>
      <c r="RKZ244" s="467"/>
      <c r="RLA244" s="464"/>
      <c r="RLB244" s="464"/>
      <c r="RLC244" s="464"/>
      <c r="RLD244" s="465"/>
      <c r="RLF244" s="463"/>
      <c r="RLG244" s="467"/>
      <c r="RLH244" s="467"/>
      <c r="RLI244" s="464"/>
      <c r="RLJ244" s="464"/>
      <c r="RLK244" s="464"/>
      <c r="RLL244" s="465"/>
      <c r="RLN244" s="463"/>
      <c r="RLO244" s="467"/>
      <c r="RLP244" s="467"/>
      <c r="RLQ244" s="464"/>
      <c r="RLR244" s="464"/>
      <c r="RLS244" s="464"/>
      <c r="RLT244" s="465"/>
      <c r="RLV244" s="463"/>
      <c r="RLW244" s="467"/>
      <c r="RLX244" s="467"/>
      <c r="RLY244" s="464"/>
      <c r="RLZ244" s="464"/>
      <c r="RMA244" s="464"/>
      <c r="RMB244" s="465"/>
      <c r="RMD244" s="463"/>
      <c r="RME244" s="467"/>
      <c r="RMF244" s="467"/>
      <c r="RMG244" s="464"/>
      <c r="RMH244" s="464"/>
      <c r="RMI244" s="464"/>
      <c r="RMJ244" s="465"/>
      <c r="RML244" s="463"/>
      <c r="RMM244" s="467"/>
      <c r="RMN244" s="467"/>
      <c r="RMO244" s="464"/>
      <c r="RMP244" s="464"/>
      <c r="RMQ244" s="464"/>
      <c r="RMR244" s="465"/>
      <c r="RMT244" s="463"/>
      <c r="RMU244" s="467"/>
      <c r="RMV244" s="467"/>
      <c r="RMW244" s="464"/>
      <c r="RMX244" s="464"/>
      <c r="RMY244" s="464"/>
      <c r="RMZ244" s="465"/>
      <c r="RNB244" s="463"/>
      <c r="RNC244" s="467"/>
      <c r="RND244" s="467"/>
      <c r="RNE244" s="464"/>
      <c r="RNF244" s="464"/>
      <c r="RNG244" s="464"/>
      <c r="RNH244" s="465"/>
      <c r="RNJ244" s="463"/>
      <c r="RNK244" s="467"/>
      <c r="RNL244" s="467"/>
      <c r="RNM244" s="464"/>
      <c r="RNN244" s="464"/>
      <c r="RNO244" s="464"/>
      <c r="RNP244" s="465"/>
      <c r="RNR244" s="463"/>
      <c r="RNS244" s="467"/>
      <c r="RNT244" s="467"/>
      <c r="RNU244" s="464"/>
      <c r="RNV244" s="464"/>
      <c r="RNW244" s="464"/>
      <c r="RNX244" s="465"/>
      <c r="RNZ244" s="463"/>
      <c r="ROA244" s="467"/>
      <c r="ROB244" s="467"/>
      <c r="ROC244" s="464"/>
      <c r="ROD244" s="464"/>
      <c r="ROE244" s="464"/>
      <c r="ROF244" s="465"/>
      <c r="ROH244" s="463"/>
      <c r="ROI244" s="467"/>
      <c r="ROJ244" s="467"/>
      <c r="ROK244" s="464"/>
      <c r="ROL244" s="464"/>
      <c r="ROM244" s="464"/>
      <c r="RON244" s="465"/>
      <c r="ROP244" s="463"/>
      <c r="ROQ244" s="467"/>
      <c r="ROR244" s="467"/>
      <c r="ROS244" s="464"/>
      <c r="ROT244" s="464"/>
      <c r="ROU244" s="464"/>
      <c r="ROV244" s="465"/>
      <c r="ROX244" s="463"/>
      <c r="ROY244" s="467"/>
      <c r="ROZ244" s="467"/>
      <c r="RPA244" s="464"/>
      <c r="RPB244" s="464"/>
      <c r="RPC244" s="464"/>
      <c r="RPD244" s="465"/>
      <c r="RPF244" s="463"/>
      <c r="RPG244" s="467"/>
      <c r="RPH244" s="467"/>
      <c r="RPI244" s="464"/>
      <c r="RPJ244" s="464"/>
      <c r="RPK244" s="464"/>
      <c r="RPL244" s="465"/>
      <c r="RPN244" s="463"/>
      <c r="RPO244" s="467"/>
      <c r="RPP244" s="467"/>
      <c r="RPQ244" s="464"/>
      <c r="RPR244" s="464"/>
      <c r="RPS244" s="464"/>
      <c r="RPT244" s="465"/>
      <c r="RPV244" s="463"/>
      <c r="RPW244" s="467"/>
      <c r="RPX244" s="467"/>
      <c r="RPY244" s="464"/>
      <c r="RPZ244" s="464"/>
      <c r="RQA244" s="464"/>
      <c r="RQB244" s="465"/>
      <c r="RQD244" s="463"/>
      <c r="RQE244" s="467"/>
      <c r="RQF244" s="467"/>
      <c r="RQG244" s="464"/>
      <c r="RQH244" s="464"/>
      <c r="RQI244" s="464"/>
      <c r="RQJ244" s="465"/>
      <c r="RQL244" s="463"/>
      <c r="RQM244" s="467"/>
      <c r="RQN244" s="467"/>
      <c r="RQO244" s="464"/>
      <c r="RQP244" s="464"/>
      <c r="RQQ244" s="464"/>
      <c r="RQR244" s="465"/>
      <c r="RQT244" s="463"/>
      <c r="RQU244" s="467"/>
      <c r="RQV244" s="467"/>
      <c r="RQW244" s="464"/>
      <c r="RQX244" s="464"/>
      <c r="RQY244" s="464"/>
      <c r="RQZ244" s="465"/>
      <c r="RRB244" s="463"/>
      <c r="RRC244" s="467"/>
      <c r="RRD244" s="467"/>
      <c r="RRE244" s="464"/>
      <c r="RRF244" s="464"/>
      <c r="RRG244" s="464"/>
      <c r="RRH244" s="465"/>
      <c r="RRJ244" s="463"/>
      <c r="RRK244" s="467"/>
      <c r="RRL244" s="467"/>
      <c r="RRM244" s="464"/>
      <c r="RRN244" s="464"/>
      <c r="RRO244" s="464"/>
      <c r="RRP244" s="465"/>
      <c r="RRR244" s="463"/>
      <c r="RRS244" s="467"/>
      <c r="RRT244" s="467"/>
      <c r="RRU244" s="464"/>
      <c r="RRV244" s="464"/>
      <c r="RRW244" s="464"/>
      <c r="RRX244" s="465"/>
      <c r="RRZ244" s="463"/>
      <c r="RSA244" s="467"/>
      <c r="RSB244" s="467"/>
      <c r="RSC244" s="464"/>
      <c r="RSD244" s="464"/>
      <c r="RSE244" s="464"/>
      <c r="RSF244" s="465"/>
      <c r="RSH244" s="463"/>
      <c r="RSI244" s="467"/>
      <c r="RSJ244" s="467"/>
      <c r="RSK244" s="464"/>
      <c r="RSL244" s="464"/>
      <c r="RSM244" s="464"/>
      <c r="RSN244" s="465"/>
      <c r="RSP244" s="463"/>
      <c r="RSQ244" s="467"/>
      <c r="RSR244" s="467"/>
      <c r="RSS244" s="464"/>
      <c r="RST244" s="464"/>
      <c r="RSU244" s="464"/>
      <c r="RSV244" s="465"/>
      <c r="RSX244" s="463"/>
      <c r="RSY244" s="467"/>
      <c r="RSZ244" s="467"/>
      <c r="RTA244" s="464"/>
      <c r="RTB244" s="464"/>
      <c r="RTC244" s="464"/>
      <c r="RTD244" s="465"/>
      <c r="RTF244" s="463"/>
      <c r="RTG244" s="467"/>
      <c r="RTH244" s="467"/>
      <c r="RTI244" s="464"/>
      <c r="RTJ244" s="464"/>
      <c r="RTK244" s="464"/>
      <c r="RTL244" s="465"/>
      <c r="RTN244" s="463"/>
      <c r="RTO244" s="467"/>
      <c r="RTP244" s="467"/>
      <c r="RTQ244" s="464"/>
      <c r="RTR244" s="464"/>
      <c r="RTS244" s="464"/>
      <c r="RTT244" s="465"/>
      <c r="RTV244" s="463"/>
      <c r="RTW244" s="467"/>
      <c r="RTX244" s="467"/>
      <c r="RTY244" s="464"/>
      <c r="RTZ244" s="464"/>
      <c r="RUA244" s="464"/>
      <c r="RUB244" s="465"/>
      <c r="RUD244" s="463"/>
      <c r="RUE244" s="467"/>
      <c r="RUF244" s="467"/>
      <c r="RUG244" s="464"/>
      <c r="RUH244" s="464"/>
      <c r="RUI244" s="464"/>
      <c r="RUJ244" s="465"/>
      <c r="RUL244" s="463"/>
      <c r="RUM244" s="467"/>
      <c r="RUN244" s="467"/>
      <c r="RUO244" s="464"/>
      <c r="RUP244" s="464"/>
      <c r="RUQ244" s="464"/>
      <c r="RUR244" s="465"/>
      <c r="RUT244" s="463"/>
      <c r="RUU244" s="467"/>
      <c r="RUV244" s="467"/>
      <c r="RUW244" s="464"/>
      <c r="RUX244" s="464"/>
      <c r="RUY244" s="464"/>
      <c r="RUZ244" s="465"/>
      <c r="RVB244" s="463"/>
      <c r="RVC244" s="467"/>
      <c r="RVD244" s="467"/>
      <c r="RVE244" s="464"/>
      <c r="RVF244" s="464"/>
      <c r="RVG244" s="464"/>
      <c r="RVH244" s="465"/>
      <c r="RVJ244" s="463"/>
      <c r="RVK244" s="467"/>
      <c r="RVL244" s="467"/>
      <c r="RVM244" s="464"/>
      <c r="RVN244" s="464"/>
      <c r="RVO244" s="464"/>
      <c r="RVP244" s="465"/>
      <c r="RVR244" s="463"/>
      <c r="RVS244" s="467"/>
      <c r="RVT244" s="467"/>
      <c r="RVU244" s="464"/>
      <c r="RVV244" s="464"/>
      <c r="RVW244" s="464"/>
      <c r="RVX244" s="465"/>
      <c r="RVZ244" s="463"/>
      <c r="RWA244" s="467"/>
      <c r="RWB244" s="467"/>
      <c r="RWC244" s="464"/>
      <c r="RWD244" s="464"/>
      <c r="RWE244" s="464"/>
      <c r="RWF244" s="465"/>
      <c r="RWH244" s="463"/>
      <c r="RWI244" s="467"/>
      <c r="RWJ244" s="467"/>
      <c r="RWK244" s="464"/>
      <c r="RWL244" s="464"/>
      <c r="RWM244" s="464"/>
      <c r="RWN244" s="465"/>
      <c r="RWP244" s="463"/>
      <c r="RWQ244" s="467"/>
      <c r="RWR244" s="467"/>
      <c r="RWS244" s="464"/>
      <c r="RWT244" s="464"/>
      <c r="RWU244" s="464"/>
      <c r="RWV244" s="465"/>
      <c r="RWX244" s="463"/>
      <c r="RWY244" s="467"/>
      <c r="RWZ244" s="467"/>
      <c r="RXA244" s="464"/>
      <c r="RXB244" s="464"/>
      <c r="RXC244" s="464"/>
      <c r="RXD244" s="465"/>
      <c r="RXF244" s="463"/>
      <c r="RXG244" s="467"/>
      <c r="RXH244" s="467"/>
      <c r="RXI244" s="464"/>
      <c r="RXJ244" s="464"/>
      <c r="RXK244" s="464"/>
      <c r="RXL244" s="465"/>
      <c r="RXN244" s="463"/>
      <c r="RXO244" s="467"/>
      <c r="RXP244" s="467"/>
      <c r="RXQ244" s="464"/>
      <c r="RXR244" s="464"/>
      <c r="RXS244" s="464"/>
      <c r="RXT244" s="465"/>
      <c r="RXV244" s="463"/>
      <c r="RXW244" s="467"/>
      <c r="RXX244" s="467"/>
      <c r="RXY244" s="464"/>
      <c r="RXZ244" s="464"/>
      <c r="RYA244" s="464"/>
      <c r="RYB244" s="465"/>
      <c r="RYD244" s="463"/>
      <c r="RYE244" s="467"/>
      <c r="RYF244" s="467"/>
      <c r="RYG244" s="464"/>
      <c r="RYH244" s="464"/>
      <c r="RYI244" s="464"/>
      <c r="RYJ244" s="465"/>
      <c r="RYL244" s="463"/>
      <c r="RYM244" s="467"/>
      <c r="RYN244" s="467"/>
      <c r="RYO244" s="464"/>
      <c r="RYP244" s="464"/>
      <c r="RYQ244" s="464"/>
      <c r="RYR244" s="465"/>
      <c r="RYT244" s="463"/>
      <c r="RYU244" s="467"/>
      <c r="RYV244" s="467"/>
      <c r="RYW244" s="464"/>
      <c r="RYX244" s="464"/>
      <c r="RYY244" s="464"/>
      <c r="RYZ244" s="465"/>
      <c r="RZB244" s="463"/>
      <c r="RZC244" s="467"/>
      <c r="RZD244" s="467"/>
      <c r="RZE244" s="464"/>
      <c r="RZF244" s="464"/>
      <c r="RZG244" s="464"/>
      <c r="RZH244" s="465"/>
      <c r="RZJ244" s="463"/>
      <c r="RZK244" s="467"/>
      <c r="RZL244" s="467"/>
      <c r="RZM244" s="464"/>
      <c r="RZN244" s="464"/>
      <c r="RZO244" s="464"/>
      <c r="RZP244" s="465"/>
      <c r="RZR244" s="463"/>
      <c r="RZS244" s="467"/>
      <c r="RZT244" s="467"/>
      <c r="RZU244" s="464"/>
      <c r="RZV244" s="464"/>
      <c r="RZW244" s="464"/>
      <c r="RZX244" s="465"/>
      <c r="RZZ244" s="463"/>
      <c r="SAA244" s="467"/>
      <c r="SAB244" s="467"/>
      <c r="SAC244" s="464"/>
      <c r="SAD244" s="464"/>
      <c r="SAE244" s="464"/>
      <c r="SAF244" s="465"/>
      <c r="SAH244" s="463"/>
      <c r="SAI244" s="467"/>
      <c r="SAJ244" s="467"/>
      <c r="SAK244" s="464"/>
      <c r="SAL244" s="464"/>
      <c r="SAM244" s="464"/>
      <c r="SAN244" s="465"/>
      <c r="SAP244" s="463"/>
      <c r="SAQ244" s="467"/>
      <c r="SAR244" s="467"/>
      <c r="SAS244" s="464"/>
      <c r="SAT244" s="464"/>
      <c r="SAU244" s="464"/>
      <c r="SAV244" s="465"/>
      <c r="SAX244" s="463"/>
      <c r="SAY244" s="467"/>
      <c r="SAZ244" s="467"/>
      <c r="SBA244" s="464"/>
      <c r="SBB244" s="464"/>
      <c r="SBC244" s="464"/>
      <c r="SBD244" s="465"/>
      <c r="SBF244" s="463"/>
      <c r="SBG244" s="467"/>
      <c r="SBH244" s="467"/>
      <c r="SBI244" s="464"/>
      <c r="SBJ244" s="464"/>
      <c r="SBK244" s="464"/>
      <c r="SBL244" s="465"/>
      <c r="SBN244" s="463"/>
      <c r="SBO244" s="467"/>
      <c r="SBP244" s="467"/>
      <c r="SBQ244" s="464"/>
      <c r="SBR244" s="464"/>
      <c r="SBS244" s="464"/>
      <c r="SBT244" s="465"/>
      <c r="SBV244" s="463"/>
      <c r="SBW244" s="467"/>
      <c r="SBX244" s="467"/>
      <c r="SBY244" s="464"/>
      <c r="SBZ244" s="464"/>
      <c r="SCA244" s="464"/>
      <c r="SCB244" s="465"/>
      <c r="SCD244" s="463"/>
      <c r="SCE244" s="467"/>
      <c r="SCF244" s="467"/>
      <c r="SCG244" s="464"/>
      <c r="SCH244" s="464"/>
      <c r="SCI244" s="464"/>
      <c r="SCJ244" s="465"/>
      <c r="SCL244" s="463"/>
      <c r="SCM244" s="467"/>
      <c r="SCN244" s="467"/>
      <c r="SCO244" s="464"/>
      <c r="SCP244" s="464"/>
      <c r="SCQ244" s="464"/>
      <c r="SCR244" s="465"/>
      <c r="SCT244" s="463"/>
      <c r="SCU244" s="467"/>
      <c r="SCV244" s="467"/>
      <c r="SCW244" s="464"/>
      <c r="SCX244" s="464"/>
      <c r="SCY244" s="464"/>
      <c r="SCZ244" s="465"/>
      <c r="SDB244" s="463"/>
      <c r="SDC244" s="467"/>
      <c r="SDD244" s="467"/>
      <c r="SDE244" s="464"/>
      <c r="SDF244" s="464"/>
      <c r="SDG244" s="464"/>
      <c r="SDH244" s="465"/>
      <c r="SDJ244" s="463"/>
      <c r="SDK244" s="467"/>
      <c r="SDL244" s="467"/>
      <c r="SDM244" s="464"/>
      <c r="SDN244" s="464"/>
      <c r="SDO244" s="464"/>
      <c r="SDP244" s="465"/>
      <c r="SDR244" s="463"/>
      <c r="SDS244" s="467"/>
      <c r="SDT244" s="467"/>
      <c r="SDU244" s="464"/>
      <c r="SDV244" s="464"/>
      <c r="SDW244" s="464"/>
      <c r="SDX244" s="465"/>
      <c r="SDZ244" s="463"/>
      <c r="SEA244" s="467"/>
      <c r="SEB244" s="467"/>
      <c r="SEC244" s="464"/>
      <c r="SED244" s="464"/>
      <c r="SEE244" s="464"/>
      <c r="SEF244" s="465"/>
      <c r="SEH244" s="463"/>
      <c r="SEI244" s="467"/>
      <c r="SEJ244" s="467"/>
      <c r="SEK244" s="464"/>
      <c r="SEL244" s="464"/>
      <c r="SEM244" s="464"/>
      <c r="SEN244" s="465"/>
      <c r="SEP244" s="463"/>
      <c r="SEQ244" s="467"/>
      <c r="SER244" s="467"/>
      <c r="SES244" s="464"/>
      <c r="SET244" s="464"/>
      <c r="SEU244" s="464"/>
      <c r="SEV244" s="465"/>
      <c r="SEX244" s="463"/>
      <c r="SEY244" s="467"/>
      <c r="SEZ244" s="467"/>
      <c r="SFA244" s="464"/>
      <c r="SFB244" s="464"/>
      <c r="SFC244" s="464"/>
      <c r="SFD244" s="465"/>
      <c r="SFF244" s="463"/>
      <c r="SFG244" s="467"/>
      <c r="SFH244" s="467"/>
      <c r="SFI244" s="464"/>
      <c r="SFJ244" s="464"/>
      <c r="SFK244" s="464"/>
      <c r="SFL244" s="465"/>
      <c r="SFN244" s="463"/>
      <c r="SFO244" s="467"/>
      <c r="SFP244" s="467"/>
      <c r="SFQ244" s="464"/>
      <c r="SFR244" s="464"/>
      <c r="SFS244" s="464"/>
      <c r="SFT244" s="465"/>
      <c r="SFV244" s="463"/>
      <c r="SFW244" s="467"/>
      <c r="SFX244" s="467"/>
      <c r="SFY244" s="464"/>
      <c r="SFZ244" s="464"/>
      <c r="SGA244" s="464"/>
      <c r="SGB244" s="465"/>
      <c r="SGD244" s="463"/>
      <c r="SGE244" s="467"/>
      <c r="SGF244" s="467"/>
      <c r="SGG244" s="464"/>
      <c r="SGH244" s="464"/>
      <c r="SGI244" s="464"/>
      <c r="SGJ244" s="465"/>
      <c r="SGL244" s="463"/>
      <c r="SGM244" s="467"/>
      <c r="SGN244" s="467"/>
      <c r="SGO244" s="464"/>
      <c r="SGP244" s="464"/>
      <c r="SGQ244" s="464"/>
      <c r="SGR244" s="465"/>
      <c r="SGT244" s="463"/>
      <c r="SGU244" s="467"/>
      <c r="SGV244" s="467"/>
      <c r="SGW244" s="464"/>
      <c r="SGX244" s="464"/>
      <c r="SGY244" s="464"/>
      <c r="SGZ244" s="465"/>
      <c r="SHB244" s="463"/>
      <c r="SHC244" s="467"/>
      <c r="SHD244" s="467"/>
      <c r="SHE244" s="464"/>
      <c r="SHF244" s="464"/>
      <c r="SHG244" s="464"/>
      <c r="SHH244" s="465"/>
      <c r="SHJ244" s="463"/>
      <c r="SHK244" s="467"/>
      <c r="SHL244" s="467"/>
      <c r="SHM244" s="464"/>
      <c r="SHN244" s="464"/>
      <c r="SHO244" s="464"/>
      <c r="SHP244" s="465"/>
      <c r="SHR244" s="463"/>
      <c r="SHS244" s="467"/>
      <c r="SHT244" s="467"/>
      <c r="SHU244" s="464"/>
      <c r="SHV244" s="464"/>
      <c r="SHW244" s="464"/>
      <c r="SHX244" s="465"/>
      <c r="SHZ244" s="463"/>
      <c r="SIA244" s="467"/>
      <c r="SIB244" s="467"/>
      <c r="SIC244" s="464"/>
      <c r="SID244" s="464"/>
      <c r="SIE244" s="464"/>
      <c r="SIF244" s="465"/>
      <c r="SIH244" s="463"/>
      <c r="SII244" s="467"/>
      <c r="SIJ244" s="467"/>
      <c r="SIK244" s="464"/>
      <c r="SIL244" s="464"/>
      <c r="SIM244" s="464"/>
      <c r="SIN244" s="465"/>
      <c r="SIP244" s="463"/>
      <c r="SIQ244" s="467"/>
      <c r="SIR244" s="467"/>
      <c r="SIS244" s="464"/>
      <c r="SIT244" s="464"/>
      <c r="SIU244" s="464"/>
      <c r="SIV244" s="465"/>
      <c r="SIX244" s="463"/>
      <c r="SIY244" s="467"/>
      <c r="SIZ244" s="467"/>
      <c r="SJA244" s="464"/>
      <c r="SJB244" s="464"/>
      <c r="SJC244" s="464"/>
      <c r="SJD244" s="465"/>
      <c r="SJF244" s="463"/>
      <c r="SJG244" s="467"/>
      <c r="SJH244" s="467"/>
      <c r="SJI244" s="464"/>
      <c r="SJJ244" s="464"/>
      <c r="SJK244" s="464"/>
      <c r="SJL244" s="465"/>
      <c r="SJN244" s="463"/>
      <c r="SJO244" s="467"/>
      <c r="SJP244" s="467"/>
      <c r="SJQ244" s="464"/>
      <c r="SJR244" s="464"/>
      <c r="SJS244" s="464"/>
      <c r="SJT244" s="465"/>
      <c r="SJV244" s="463"/>
      <c r="SJW244" s="467"/>
      <c r="SJX244" s="467"/>
      <c r="SJY244" s="464"/>
      <c r="SJZ244" s="464"/>
      <c r="SKA244" s="464"/>
      <c r="SKB244" s="465"/>
      <c r="SKD244" s="463"/>
      <c r="SKE244" s="467"/>
      <c r="SKF244" s="467"/>
      <c r="SKG244" s="464"/>
      <c r="SKH244" s="464"/>
      <c r="SKI244" s="464"/>
      <c r="SKJ244" s="465"/>
      <c r="SKL244" s="463"/>
      <c r="SKM244" s="467"/>
      <c r="SKN244" s="467"/>
      <c r="SKO244" s="464"/>
      <c r="SKP244" s="464"/>
      <c r="SKQ244" s="464"/>
      <c r="SKR244" s="465"/>
      <c r="SKT244" s="463"/>
      <c r="SKU244" s="467"/>
      <c r="SKV244" s="467"/>
      <c r="SKW244" s="464"/>
      <c r="SKX244" s="464"/>
      <c r="SKY244" s="464"/>
      <c r="SKZ244" s="465"/>
      <c r="SLB244" s="463"/>
      <c r="SLC244" s="467"/>
      <c r="SLD244" s="467"/>
      <c r="SLE244" s="464"/>
      <c r="SLF244" s="464"/>
      <c r="SLG244" s="464"/>
      <c r="SLH244" s="465"/>
      <c r="SLJ244" s="463"/>
      <c r="SLK244" s="467"/>
      <c r="SLL244" s="467"/>
      <c r="SLM244" s="464"/>
      <c r="SLN244" s="464"/>
      <c r="SLO244" s="464"/>
      <c r="SLP244" s="465"/>
      <c r="SLR244" s="463"/>
      <c r="SLS244" s="467"/>
      <c r="SLT244" s="467"/>
      <c r="SLU244" s="464"/>
      <c r="SLV244" s="464"/>
      <c r="SLW244" s="464"/>
      <c r="SLX244" s="465"/>
      <c r="SLZ244" s="463"/>
      <c r="SMA244" s="467"/>
      <c r="SMB244" s="467"/>
      <c r="SMC244" s="464"/>
      <c r="SMD244" s="464"/>
      <c r="SME244" s="464"/>
      <c r="SMF244" s="465"/>
      <c r="SMH244" s="463"/>
      <c r="SMI244" s="467"/>
      <c r="SMJ244" s="467"/>
      <c r="SMK244" s="464"/>
      <c r="SML244" s="464"/>
      <c r="SMM244" s="464"/>
      <c r="SMN244" s="465"/>
      <c r="SMP244" s="463"/>
      <c r="SMQ244" s="467"/>
      <c r="SMR244" s="467"/>
      <c r="SMS244" s="464"/>
      <c r="SMT244" s="464"/>
      <c r="SMU244" s="464"/>
      <c r="SMV244" s="465"/>
      <c r="SMX244" s="463"/>
      <c r="SMY244" s="467"/>
      <c r="SMZ244" s="467"/>
      <c r="SNA244" s="464"/>
      <c r="SNB244" s="464"/>
      <c r="SNC244" s="464"/>
      <c r="SND244" s="465"/>
      <c r="SNF244" s="463"/>
      <c r="SNG244" s="467"/>
      <c r="SNH244" s="467"/>
      <c r="SNI244" s="464"/>
      <c r="SNJ244" s="464"/>
      <c r="SNK244" s="464"/>
      <c r="SNL244" s="465"/>
      <c r="SNN244" s="463"/>
      <c r="SNO244" s="467"/>
      <c r="SNP244" s="467"/>
      <c r="SNQ244" s="464"/>
      <c r="SNR244" s="464"/>
      <c r="SNS244" s="464"/>
      <c r="SNT244" s="465"/>
      <c r="SNV244" s="463"/>
      <c r="SNW244" s="467"/>
      <c r="SNX244" s="467"/>
      <c r="SNY244" s="464"/>
      <c r="SNZ244" s="464"/>
      <c r="SOA244" s="464"/>
      <c r="SOB244" s="465"/>
      <c r="SOD244" s="463"/>
      <c r="SOE244" s="467"/>
      <c r="SOF244" s="467"/>
      <c r="SOG244" s="464"/>
      <c r="SOH244" s="464"/>
      <c r="SOI244" s="464"/>
      <c r="SOJ244" s="465"/>
      <c r="SOL244" s="463"/>
      <c r="SOM244" s="467"/>
      <c r="SON244" s="467"/>
      <c r="SOO244" s="464"/>
      <c r="SOP244" s="464"/>
      <c r="SOQ244" s="464"/>
      <c r="SOR244" s="465"/>
      <c r="SOT244" s="463"/>
      <c r="SOU244" s="467"/>
      <c r="SOV244" s="467"/>
      <c r="SOW244" s="464"/>
      <c r="SOX244" s="464"/>
      <c r="SOY244" s="464"/>
      <c r="SOZ244" s="465"/>
      <c r="SPB244" s="463"/>
      <c r="SPC244" s="467"/>
      <c r="SPD244" s="467"/>
      <c r="SPE244" s="464"/>
      <c r="SPF244" s="464"/>
      <c r="SPG244" s="464"/>
      <c r="SPH244" s="465"/>
      <c r="SPJ244" s="463"/>
      <c r="SPK244" s="467"/>
      <c r="SPL244" s="467"/>
      <c r="SPM244" s="464"/>
      <c r="SPN244" s="464"/>
      <c r="SPO244" s="464"/>
      <c r="SPP244" s="465"/>
      <c r="SPR244" s="463"/>
      <c r="SPS244" s="467"/>
      <c r="SPT244" s="467"/>
      <c r="SPU244" s="464"/>
      <c r="SPV244" s="464"/>
      <c r="SPW244" s="464"/>
      <c r="SPX244" s="465"/>
      <c r="SPZ244" s="463"/>
      <c r="SQA244" s="467"/>
      <c r="SQB244" s="467"/>
      <c r="SQC244" s="464"/>
      <c r="SQD244" s="464"/>
      <c r="SQE244" s="464"/>
      <c r="SQF244" s="465"/>
      <c r="SQH244" s="463"/>
      <c r="SQI244" s="467"/>
      <c r="SQJ244" s="467"/>
      <c r="SQK244" s="464"/>
      <c r="SQL244" s="464"/>
      <c r="SQM244" s="464"/>
      <c r="SQN244" s="465"/>
      <c r="SQP244" s="463"/>
      <c r="SQQ244" s="467"/>
      <c r="SQR244" s="467"/>
      <c r="SQS244" s="464"/>
      <c r="SQT244" s="464"/>
      <c r="SQU244" s="464"/>
      <c r="SQV244" s="465"/>
      <c r="SQX244" s="463"/>
      <c r="SQY244" s="467"/>
      <c r="SQZ244" s="467"/>
      <c r="SRA244" s="464"/>
      <c r="SRB244" s="464"/>
      <c r="SRC244" s="464"/>
      <c r="SRD244" s="465"/>
      <c r="SRF244" s="463"/>
      <c r="SRG244" s="467"/>
      <c r="SRH244" s="467"/>
      <c r="SRI244" s="464"/>
      <c r="SRJ244" s="464"/>
      <c r="SRK244" s="464"/>
      <c r="SRL244" s="465"/>
      <c r="SRN244" s="463"/>
      <c r="SRO244" s="467"/>
      <c r="SRP244" s="467"/>
      <c r="SRQ244" s="464"/>
      <c r="SRR244" s="464"/>
      <c r="SRS244" s="464"/>
      <c r="SRT244" s="465"/>
      <c r="SRV244" s="463"/>
      <c r="SRW244" s="467"/>
      <c r="SRX244" s="467"/>
      <c r="SRY244" s="464"/>
      <c r="SRZ244" s="464"/>
      <c r="SSA244" s="464"/>
      <c r="SSB244" s="465"/>
      <c r="SSD244" s="463"/>
      <c r="SSE244" s="467"/>
      <c r="SSF244" s="467"/>
      <c r="SSG244" s="464"/>
      <c r="SSH244" s="464"/>
      <c r="SSI244" s="464"/>
      <c r="SSJ244" s="465"/>
      <c r="SSL244" s="463"/>
      <c r="SSM244" s="467"/>
      <c r="SSN244" s="467"/>
      <c r="SSO244" s="464"/>
      <c r="SSP244" s="464"/>
      <c r="SSQ244" s="464"/>
      <c r="SSR244" s="465"/>
      <c r="SST244" s="463"/>
      <c r="SSU244" s="467"/>
      <c r="SSV244" s="467"/>
      <c r="SSW244" s="464"/>
      <c r="SSX244" s="464"/>
      <c r="SSY244" s="464"/>
      <c r="SSZ244" s="465"/>
      <c r="STB244" s="463"/>
      <c r="STC244" s="467"/>
      <c r="STD244" s="467"/>
      <c r="STE244" s="464"/>
      <c r="STF244" s="464"/>
      <c r="STG244" s="464"/>
      <c r="STH244" s="465"/>
      <c r="STJ244" s="463"/>
      <c r="STK244" s="467"/>
      <c r="STL244" s="467"/>
      <c r="STM244" s="464"/>
      <c r="STN244" s="464"/>
      <c r="STO244" s="464"/>
      <c r="STP244" s="465"/>
      <c r="STR244" s="463"/>
      <c r="STS244" s="467"/>
      <c r="STT244" s="467"/>
      <c r="STU244" s="464"/>
      <c r="STV244" s="464"/>
      <c r="STW244" s="464"/>
      <c r="STX244" s="465"/>
      <c r="STZ244" s="463"/>
      <c r="SUA244" s="467"/>
      <c r="SUB244" s="467"/>
      <c r="SUC244" s="464"/>
      <c r="SUD244" s="464"/>
      <c r="SUE244" s="464"/>
      <c r="SUF244" s="465"/>
      <c r="SUH244" s="463"/>
      <c r="SUI244" s="467"/>
      <c r="SUJ244" s="467"/>
      <c r="SUK244" s="464"/>
      <c r="SUL244" s="464"/>
      <c r="SUM244" s="464"/>
      <c r="SUN244" s="465"/>
      <c r="SUP244" s="463"/>
      <c r="SUQ244" s="467"/>
      <c r="SUR244" s="467"/>
      <c r="SUS244" s="464"/>
      <c r="SUT244" s="464"/>
      <c r="SUU244" s="464"/>
      <c r="SUV244" s="465"/>
      <c r="SUX244" s="463"/>
      <c r="SUY244" s="467"/>
      <c r="SUZ244" s="467"/>
      <c r="SVA244" s="464"/>
      <c r="SVB244" s="464"/>
      <c r="SVC244" s="464"/>
      <c r="SVD244" s="465"/>
      <c r="SVF244" s="463"/>
      <c r="SVG244" s="467"/>
      <c r="SVH244" s="467"/>
      <c r="SVI244" s="464"/>
      <c r="SVJ244" s="464"/>
      <c r="SVK244" s="464"/>
      <c r="SVL244" s="465"/>
      <c r="SVN244" s="463"/>
      <c r="SVO244" s="467"/>
      <c r="SVP244" s="467"/>
      <c r="SVQ244" s="464"/>
      <c r="SVR244" s="464"/>
      <c r="SVS244" s="464"/>
      <c r="SVT244" s="465"/>
      <c r="SVV244" s="463"/>
      <c r="SVW244" s="467"/>
      <c r="SVX244" s="467"/>
      <c r="SVY244" s="464"/>
      <c r="SVZ244" s="464"/>
      <c r="SWA244" s="464"/>
      <c r="SWB244" s="465"/>
      <c r="SWD244" s="463"/>
      <c r="SWE244" s="467"/>
      <c r="SWF244" s="467"/>
      <c r="SWG244" s="464"/>
      <c r="SWH244" s="464"/>
      <c r="SWI244" s="464"/>
      <c r="SWJ244" s="465"/>
      <c r="SWL244" s="463"/>
      <c r="SWM244" s="467"/>
      <c r="SWN244" s="467"/>
      <c r="SWO244" s="464"/>
      <c r="SWP244" s="464"/>
      <c r="SWQ244" s="464"/>
      <c r="SWR244" s="465"/>
      <c r="SWT244" s="463"/>
      <c r="SWU244" s="467"/>
      <c r="SWV244" s="467"/>
      <c r="SWW244" s="464"/>
      <c r="SWX244" s="464"/>
      <c r="SWY244" s="464"/>
      <c r="SWZ244" s="465"/>
      <c r="SXB244" s="463"/>
      <c r="SXC244" s="467"/>
      <c r="SXD244" s="467"/>
      <c r="SXE244" s="464"/>
      <c r="SXF244" s="464"/>
      <c r="SXG244" s="464"/>
      <c r="SXH244" s="465"/>
      <c r="SXJ244" s="463"/>
      <c r="SXK244" s="467"/>
      <c r="SXL244" s="467"/>
      <c r="SXM244" s="464"/>
      <c r="SXN244" s="464"/>
      <c r="SXO244" s="464"/>
      <c r="SXP244" s="465"/>
      <c r="SXR244" s="463"/>
      <c r="SXS244" s="467"/>
      <c r="SXT244" s="467"/>
      <c r="SXU244" s="464"/>
      <c r="SXV244" s="464"/>
      <c r="SXW244" s="464"/>
      <c r="SXX244" s="465"/>
      <c r="SXZ244" s="463"/>
      <c r="SYA244" s="467"/>
      <c r="SYB244" s="467"/>
      <c r="SYC244" s="464"/>
      <c r="SYD244" s="464"/>
      <c r="SYE244" s="464"/>
      <c r="SYF244" s="465"/>
      <c r="SYH244" s="463"/>
      <c r="SYI244" s="467"/>
      <c r="SYJ244" s="467"/>
      <c r="SYK244" s="464"/>
      <c r="SYL244" s="464"/>
      <c r="SYM244" s="464"/>
      <c r="SYN244" s="465"/>
      <c r="SYP244" s="463"/>
      <c r="SYQ244" s="467"/>
      <c r="SYR244" s="467"/>
      <c r="SYS244" s="464"/>
      <c r="SYT244" s="464"/>
      <c r="SYU244" s="464"/>
      <c r="SYV244" s="465"/>
      <c r="SYX244" s="463"/>
      <c r="SYY244" s="467"/>
      <c r="SYZ244" s="467"/>
      <c r="SZA244" s="464"/>
      <c r="SZB244" s="464"/>
      <c r="SZC244" s="464"/>
      <c r="SZD244" s="465"/>
      <c r="SZF244" s="463"/>
      <c r="SZG244" s="467"/>
      <c r="SZH244" s="467"/>
      <c r="SZI244" s="464"/>
      <c r="SZJ244" s="464"/>
      <c r="SZK244" s="464"/>
      <c r="SZL244" s="465"/>
      <c r="SZN244" s="463"/>
      <c r="SZO244" s="467"/>
      <c r="SZP244" s="467"/>
      <c r="SZQ244" s="464"/>
      <c r="SZR244" s="464"/>
      <c r="SZS244" s="464"/>
      <c r="SZT244" s="465"/>
      <c r="SZV244" s="463"/>
      <c r="SZW244" s="467"/>
      <c r="SZX244" s="467"/>
      <c r="SZY244" s="464"/>
      <c r="SZZ244" s="464"/>
      <c r="TAA244" s="464"/>
      <c r="TAB244" s="465"/>
      <c r="TAD244" s="463"/>
      <c r="TAE244" s="467"/>
      <c r="TAF244" s="467"/>
      <c r="TAG244" s="464"/>
      <c r="TAH244" s="464"/>
      <c r="TAI244" s="464"/>
      <c r="TAJ244" s="465"/>
      <c r="TAL244" s="463"/>
      <c r="TAM244" s="467"/>
      <c r="TAN244" s="467"/>
      <c r="TAO244" s="464"/>
      <c r="TAP244" s="464"/>
      <c r="TAQ244" s="464"/>
      <c r="TAR244" s="465"/>
      <c r="TAT244" s="463"/>
      <c r="TAU244" s="467"/>
      <c r="TAV244" s="467"/>
      <c r="TAW244" s="464"/>
      <c r="TAX244" s="464"/>
      <c r="TAY244" s="464"/>
      <c r="TAZ244" s="465"/>
      <c r="TBB244" s="463"/>
      <c r="TBC244" s="467"/>
      <c r="TBD244" s="467"/>
      <c r="TBE244" s="464"/>
      <c r="TBF244" s="464"/>
      <c r="TBG244" s="464"/>
      <c r="TBH244" s="465"/>
      <c r="TBJ244" s="463"/>
      <c r="TBK244" s="467"/>
      <c r="TBL244" s="467"/>
      <c r="TBM244" s="464"/>
      <c r="TBN244" s="464"/>
      <c r="TBO244" s="464"/>
      <c r="TBP244" s="465"/>
      <c r="TBR244" s="463"/>
      <c r="TBS244" s="467"/>
      <c r="TBT244" s="467"/>
      <c r="TBU244" s="464"/>
      <c r="TBV244" s="464"/>
      <c r="TBW244" s="464"/>
      <c r="TBX244" s="465"/>
      <c r="TBZ244" s="463"/>
      <c r="TCA244" s="467"/>
      <c r="TCB244" s="467"/>
      <c r="TCC244" s="464"/>
      <c r="TCD244" s="464"/>
      <c r="TCE244" s="464"/>
      <c r="TCF244" s="465"/>
      <c r="TCH244" s="463"/>
      <c r="TCI244" s="467"/>
      <c r="TCJ244" s="467"/>
      <c r="TCK244" s="464"/>
      <c r="TCL244" s="464"/>
      <c r="TCM244" s="464"/>
      <c r="TCN244" s="465"/>
      <c r="TCP244" s="463"/>
      <c r="TCQ244" s="467"/>
      <c r="TCR244" s="467"/>
      <c r="TCS244" s="464"/>
      <c r="TCT244" s="464"/>
      <c r="TCU244" s="464"/>
      <c r="TCV244" s="465"/>
      <c r="TCX244" s="463"/>
      <c r="TCY244" s="467"/>
      <c r="TCZ244" s="467"/>
      <c r="TDA244" s="464"/>
      <c r="TDB244" s="464"/>
      <c r="TDC244" s="464"/>
      <c r="TDD244" s="465"/>
      <c r="TDF244" s="463"/>
      <c r="TDG244" s="467"/>
      <c r="TDH244" s="467"/>
      <c r="TDI244" s="464"/>
      <c r="TDJ244" s="464"/>
      <c r="TDK244" s="464"/>
      <c r="TDL244" s="465"/>
      <c r="TDN244" s="463"/>
      <c r="TDO244" s="467"/>
      <c r="TDP244" s="467"/>
      <c r="TDQ244" s="464"/>
      <c r="TDR244" s="464"/>
      <c r="TDS244" s="464"/>
      <c r="TDT244" s="465"/>
      <c r="TDV244" s="463"/>
      <c r="TDW244" s="467"/>
      <c r="TDX244" s="467"/>
      <c r="TDY244" s="464"/>
      <c r="TDZ244" s="464"/>
      <c r="TEA244" s="464"/>
      <c r="TEB244" s="465"/>
      <c r="TED244" s="463"/>
      <c r="TEE244" s="467"/>
      <c r="TEF244" s="467"/>
      <c r="TEG244" s="464"/>
      <c r="TEH244" s="464"/>
      <c r="TEI244" s="464"/>
      <c r="TEJ244" s="465"/>
      <c r="TEL244" s="463"/>
      <c r="TEM244" s="467"/>
      <c r="TEN244" s="467"/>
      <c r="TEO244" s="464"/>
      <c r="TEP244" s="464"/>
      <c r="TEQ244" s="464"/>
      <c r="TER244" s="465"/>
      <c r="TET244" s="463"/>
      <c r="TEU244" s="467"/>
      <c r="TEV244" s="467"/>
      <c r="TEW244" s="464"/>
      <c r="TEX244" s="464"/>
      <c r="TEY244" s="464"/>
      <c r="TEZ244" s="465"/>
      <c r="TFB244" s="463"/>
      <c r="TFC244" s="467"/>
      <c r="TFD244" s="467"/>
      <c r="TFE244" s="464"/>
      <c r="TFF244" s="464"/>
      <c r="TFG244" s="464"/>
      <c r="TFH244" s="465"/>
      <c r="TFJ244" s="463"/>
      <c r="TFK244" s="467"/>
      <c r="TFL244" s="467"/>
      <c r="TFM244" s="464"/>
      <c r="TFN244" s="464"/>
      <c r="TFO244" s="464"/>
      <c r="TFP244" s="465"/>
      <c r="TFR244" s="463"/>
      <c r="TFS244" s="467"/>
      <c r="TFT244" s="467"/>
      <c r="TFU244" s="464"/>
      <c r="TFV244" s="464"/>
      <c r="TFW244" s="464"/>
      <c r="TFX244" s="465"/>
      <c r="TFZ244" s="463"/>
      <c r="TGA244" s="467"/>
      <c r="TGB244" s="467"/>
      <c r="TGC244" s="464"/>
      <c r="TGD244" s="464"/>
      <c r="TGE244" s="464"/>
      <c r="TGF244" s="465"/>
      <c r="TGH244" s="463"/>
      <c r="TGI244" s="467"/>
      <c r="TGJ244" s="467"/>
      <c r="TGK244" s="464"/>
      <c r="TGL244" s="464"/>
      <c r="TGM244" s="464"/>
      <c r="TGN244" s="465"/>
      <c r="TGP244" s="463"/>
      <c r="TGQ244" s="467"/>
      <c r="TGR244" s="467"/>
      <c r="TGS244" s="464"/>
      <c r="TGT244" s="464"/>
      <c r="TGU244" s="464"/>
      <c r="TGV244" s="465"/>
      <c r="TGX244" s="463"/>
      <c r="TGY244" s="467"/>
      <c r="TGZ244" s="467"/>
      <c r="THA244" s="464"/>
      <c r="THB244" s="464"/>
      <c r="THC244" s="464"/>
      <c r="THD244" s="465"/>
      <c r="THF244" s="463"/>
      <c r="THG244" s="467"/>
      <c r="THH244" s="467"/>
      <c r="THI244" s="464"/>
      <c r="THJ244" s="464"/>
      <c r="THK244" s="464"/>
      <c r="THL244" s="465"/>
      <c r="THN244" s="463"/>
      <c r="THO244" s="467"/>
      <c r="THP244" s="467"/>
      <c r="THQ244" s="464"/>
      <c r="THR244" s="464"/>
      <c r="THS244" s="464"/>
      <c r="THT244" s="465"/>
      <c r="THV244" s="463"/>
      <c r="THW244" s="467"/>
      <c r="THX244" s="467"/>
      <c r="THY244" s="464"/>
      <c r="THZ244" s="464"/>
      <c r="TIA244" s="464"/>
      <c r="TIB244" s="465"/>
      <c r="TID244" s="463"/>
      <c r="TIE244" s="467"/>
      <c r="TIF244" s="467"/>
      <c r="TIG244" s="464"/>
      <c r="TIH244" s="464"/>
      <c r="TII244" s="464"/>
      <c r="TIJ244" s="465"/>
      <c r="TIL244" s="463"/>
      <c r="TIM244" s="467"/>
      <c r="TIN244" s="467"/>
      <c r="TIO244" s="464"/>
      <c r="TIP244" s="464"/>
      <c r="TIQ244" s="464"/>
      <c r="TIR244" s="465"/>
      <c r="TIT244" s="463"/>
      <c r="TIU244" s="467"/>
      <c r="TIV244" s="467"/>
      <c r="TIW244" s="464"/>
      <c r="TIX244" s="464"/>
      <c r="TIY244" s="464"/>
      <c r="TIZ244" s="465"/>
      <c r="TJB244" s="463"/>
      <c r="TJC244" s="467"/>
      <c r="TJD244" s="467"/>
      <c r="TJE244" s="464"/>
      <c r="TJF244" s="464"/>
      <c r="TJG244" s="464"/>
      <c r="TJH244" s="465"/>
      <c r="TJJ244" s="463"/>
      <c r="TJK244" s="467"/>
      <c r="TJL244" s="467"/>
      <c r="TJM244" s="464"/>
      <c r="TJN244" s="464"/>
      <c r="TJO244" s="464"/>
      <c r="TJP244" s="465"/>
      <c r="TJR244" s="463"/>
      <c r="TJS244" s="467"/>
      <c r="TJT244" s="467"/>
      <c r="TJU244" s="464"/>
      <c r="TJV244" s="464"/>
      <c r="TJW244" s="464"/>
      <c r="TJX244" s="465"/>
      <c r="TJZ244" s="463"/>
      <c r="TKA244" s="467"/>
      <c r="TKB244" s="467"/>
      <c r="TKC244" s="464"/>
      <c r="TKD244" s="464"/>
      <c r="TKE244" s="464"/>
      <c r="TKF244" s="465"/>
      <c r="TKH244" s="463"/>
      <c r="TKI244" s="467"/>
      <c r="TKJ244" s="467"/>
      <c r="TKK244" s="464"/>
      <c r="TKL244" s="464"/>
      <c r="TKM244" s="464"/>
      <c r="TKN244" s="465"/>
      <c r="TKP244" s="463"/>
      <c r="TKQ244" s="467"/>
      <c r="TKR244" s="467"/>
      <c r="TKS244" s="464"/>
      <c r="TKT244" s="464"/>
      <c r="TKU244" s="464"/>
      <c r="TKV244" s="465"/>
      <c r="TKX244" s="463"/>
      <c r="TKY244" s="467"/>
      <c r="TKZ244" s="467"/>
      <c r="TLA244" s="464"/>
      <c r="TLB244" s="464"/>
      <c r="TLC244" s="464"/>
      <c r="TLD244" s="465"/>
      <c r="TLF244" s="463"/>
      <c r="TLG244" s="467"/>
      <c r="TLH244" s="467"/>
      <c r="TLI244" s="464"/>
      <c r="TLJ244" s="464"/>
      <c r="TLK244" s="464"/>
      <c r="TLL244" s="465"/>
      <c r="TLN244" s="463"/>
      <c r="TLO244" s="467"/>
      <c r="TLP244" s="467"/>
      <c r="TLQ244" s="464"/>
      <c r="TLR244" s="464"/>
      <c r="TLS244" s="464"/>
      <c r="TLT244" s="465"/>
      <c r="TLV244" s="463"/>
      <c r="TLW244" s="467"/>
      <c r="TLX244" s="467"/>
      <c r="TLY244" s="464"/>
      <c r="TLZ244" s="464"/>
      <c r="TMA244" s="464"/>
      <c r="TMB244" s="465"/>
      <c r="TMD244" s="463"/>
      <c r="TME244" s="467"/>
      <c r="TMF244" s="467"/>
      <c r="TMG244" s="464"/>
      <c r="TMH244" s="464"/>
      <c r="TMI244" s="464"/>
      <c r="TMJ244" s="465"/>
      <c r="TML244" s="463"/>
      <c r="TMM244" s="467"/>
      <c r="TMN244" s="467"/>
      <c r="TMO244" s="464"/>
      <c r="TMP244" s="464"/>
      <c r="TMQ244" s="464"/>
      <c r="TMR244" s="465"/>
      <c r="TMT244" s="463"/>
      <c r="TMU244" s="467"/>
      <c r="TMV244" s="467"/>
      <c r="TMW244" s="464"/>
      <c r="TMX244" s="464"/>
      <c r="TMY244" s="464"/>
      <c r="TMZ244" s="465"/>
      <c r="TNB244" s="463"/>
      <c r="TNC244" s="467"/>
      <c r="TND244" s="467"/>
      <c r="TNE244" s="464"/>
      <c r="TNF244" s="464"/>
      <c r="TNG244" s="464"/>
      <c r="TNH244" s="465"/>
      <c r="TNJ244" s="463"/>
      <c r="TNK244" s="467"/>
      <c r="TNL244" s="467"/>
      <c r="TNM244" s="464"/>
      <c r="TNN244" s="464"/>
      <c r="TNO244" s="464"/>
      <c r="TNP244" s="465"/>
      <c r="TNR244" s="463"/>
      <c r="TNS244" s="467"/>
      <c r="TNT244" s="467"/>
      <c r="TNU244" s="464"/>
      <c r="TNV244" s="464"/>
      <c r="TNW244" s="464"/>
      <c r="TNX244" s="465"/>
      <c r="TNZ244" s="463"/>
      <c r="TOA244" s="467"/>
      <c r="TOB244" s="467"/>
      <c r="TOC244" s="464"/>
      <c r="TOD244" s="464"/>
      <c r="TOE244" s="464"/>
      <c r="TOF244" s="465"/>
      <c r="TOH244" s="463"/>
      <c r="TOI244" s="467"/>
      <c r="TOJ244" s="467"/>
      <c r="TOK244" s="464"/>
      <c r="TOL244" s="464"/>
      <c r="TOM244" s="464"/>
      <c r="TON244" s="465"/>
      <c r="TOP244" s="463"/>
      <c r="TOQ244" s="467"/>
      <c r="TOR244" s="467"/>
      <c r="TOS244" s="464"/>
      <c r="TOT244" s="464"/>
      <c r="TOU244" s="464"/>
      <c r="TOV244" s="465"/>
      <c r="TOX244" s="463"/>
      <c r="TOY244" s="467"/>
      <c r="TOZ244" s="467"/>
      <c r="TPA244" s="464"/>
      <c r="TPB244" s="464"/>
      <c r="TPC244" s="464"/>
      <c r="TPD244" s="465"/>
      <c r="TPF244" s="463"/>
      <c r="TPG244" s="467"/>
      <c r="TPH244" s="467"/>
      <c r="TPI244" s="464"/>
      <c r="TPJ244" s="464"/>
      <c r="TPK244" s="464"/>
      <c r="TPL244" s="465"/>
      <c r="TPN244" s="463"/>
      <c r="TPO244" s="467"/>
      <c r="TPP244" s="467"/>
      <c r="TPQ244" s="464"/>
      <c r="TPR244" s="464"/>
      <c r="TPS244" s="464"/>
      <c r="TPT244" s="465"/>
      <c r="TPV244" s="463"/>
      <c r="TPW244" s="467"/>
      <c r="TPX244" s="467"/>
      <c r="TPY244" s="464"/>
      <c r="TPZ244" s="464"/>
      <c r="TQA244" s="464"/>
      <c r="TQB244" s="465"/>
      <c r="TQD244" s="463"/>
      <c r="TQE244" s="467"/>
      <c r="TQF244" s="467"/>
      <c r="TQG244" s="464"/>
      <c r="TQH244" s="464"/>
      <c r="TQI244" s="464"/>
      <c r="TQJ244" s="465"/>
      <c r="TQL244" s="463"/>
      <c r="TQM244" s="467"/>
      <c r="TQN244" s="467"/>
      <c r="TQO244" s="464"/>
      <c r="TQP244" s="464"/>
      <c r="TQQ244" s="464"/>
      <c r="TQR244" s="465"/>
      <c r="TQT244" s="463"/>
      <c r="TQU244" s="467"/>
      <c r="TQV244" s="467"/>
      <c r="TQW244" s="464"/>
      <c r="TQX244" s="464"/>
      <c r="TQY244" s="464"/>
      <c r="TQZ244" s="465"/>
      <c r="TRB244" s="463"/>
      <c r="TRC244" s="467"/>
      <c r="TRD244" s="467"/>
      <c r="TRE244" s="464"/>
      <c r="TRF244" s="464"/>
      <c r="TRG244" s="464"/>
      <c r="TRH244" s="465"/>
      <c r="TRJ244" s="463"/>
      <c r="TRK244" s="467"/>
      <c r="TRL244" s="467"/>
      <c r="TRM244" s="464"/>
      <c r="TRN244" s="464"/>
      <c r="TRO244" s="464"/>
      <c r="TRP244" s="465"/>
      <c r="TRR244" s="463"/>
      <c r="TRS244" s="467"/>
      <c r="TRT244" s="467"/>
      <c r="TRU244" s="464"/>
      <c r="TRV244" s="464"/>
      <c r="TRW244" s="464"/>
      <c r="TRX244" s="465"/>
      <c r="TRZ244" s="463"/>
      <c r="TSA244" s="467"/>
      <c r="TSB244" s="467"/>
      <c r="TSC244" s="464"/>
      <c r="TSD244" s="464"/>
      <c r="TSE244" s="464"/>
      <c r="TSF244" s="465"/>
      <c r="TSH244" s="463"/>
      <c r="TSI244" s="467"/>
      <c r="TSJ244" s="467"/>
      <c r="TSK244" s="464"/>
      <c r="TSL244" s="464"/>
      <c r="TSM244" s="464"/>
      <c r="TSN244" s="465"/>
      <c r="TSP244" s="463"/>
      <c r="TSQ244" s="467"/>
      <c r="TSR244" s="467"/>
      <c r="TSS244" s="464"/>
      <c r="TST244" s="464"/>
      <c r="TSU244" s="464"/>
      <c r="TSV244" s="465"/>
      <c r="TSX244" s="463"/>
      <c r="TSY244" s="467"/>
      <c r="TSZ244" s="467"/>
      <c r="TTA244" s="464"/>
      <c r="TTB244" s="464"/>
      <c r="TTC244" s="464"/>
      <c r="TTD244" s="465"/>
      <c r="TTF244" s="463"/>
      <c r="TTG244" s="467"/>
      <c r="TTH244" s="467"/>
      <c r="TTI244" s="464"/>
      <c r="TTJ244" s="464"/>
      <c r="TTK244" s="464"/>
      <c r="TTL244" s="465"/>
      <c r="TTN244" s="463"/>
      <c r="TTO244" s="467"/>
      <c r="TTP244" s="467"/>
      <c r="TTQ244" s="464"/>
      <c r="TTR244" s="464"/>
      <c r="TTS244" s="464"/>
      <c r="TTT244" s="465"/>
      <c r="TTV244" s="463"/>
      <c r="TTW244" s="467"/>
      <c r="TTX244" s="467"/>
      <c r="TTY244" s="464"/>
      <c r="TTZ244" s="464"/>
      <c r="TUA244" s="464"/>
      <c r="TUB244" s="465"/>
      <c r="TUD244" s="463"/>
      <c r="TUE244" s="467"/>
      <c r="TUF244" s="467"/>
      <c r="TUG244" s="464"/>
      <c r="TUH244" s="464"/>
      <c r="TUI244" s="464"/>
      <c r="TUJ244" s="465"/>
      <c r="TUL244" s="463"/>
      <c r="TUM244" s="467"/>
      <c r="TUN244" s="467"/>
      <c r="TUO244" s="464"/>
      <c r="TUP244" s="464"/>
      <c r="TUQ244" s="464"/>
      <c r="TUR244" s="465"/>
      <c r="TUT244" s="463"/>
      <c r="TUU244" s="467"/>
      <c r="TUV244" s="467"/>
      <c r="TUW244" s="464"/>
      <c r="TUX244" s="464"/>
      <c r="TUY244" s="464"/>
      <c r="TUZ244" s="465"/>
      <c r="TVB244" s="463"/>
      <c r="TVC244" s="467"/>
      <c r="TVD244" s="467"/>
      <c r="TVE244" s="464"/>
      <c r="TVF244" s="464"/>
      <c r="TVG244" s="464"/>
      <c r="TVH244" s="465"/>
      <c r="TVJ244" s="463"/>
      <c r="TVK244" s="467"/>
      <c r="TVL244" s="467"/>
      <c r="TVM244" s="464"/>
      <c r="TVN244" s="464"/>
      <c r="TVO244" s="464"/>
      <c r="TVP244" s="465"/>
      <c r="TVR244" s="463"/>
      <c r="TVS244" s="467"/>
      <c r="TVT244" s="467"/>
      <c r="TVU244" s="464"/>
      <c r="TVV244" s="464"/>
      <c r="TVW244" s="464"/>
      <c r="TVX244" s="465"/>
      <c r="TVZ244" s="463"/>
      <c r="TWA244" s="467"/>
      <c r="TWB244" s="467"/>
      <c r="TWC244" s="464"/>
      <c r="TWD244" s="464"/>
      <c r="TWE244" s="464"/>
      <c r="TWF244" s="465"/>
      <c r="TWH244" s="463"/>
      <c r="TWI244" s="467"/>
      <c r="TWJ244" s="467"/>
      <c r="TWK244" s="464"/>
      <c r="TWL244" s="464"/>
      <c r="TWM244" s="464"/>
      <c r="TWN244" s="465"/>
      <c r="TWP244" s="463"/>
      <c r="TWQ244" s="467"/>
      <c r="TWR244" s="467"/>
      <c r="TWS244" s="464"/>
      <c r="TWT244" s="464"/>
      <c r="TWU244" s="464"/>
      <c r="TWV244" s="465"/>
      <c r="TWX244" s="463"/>
      <c r="TWY244" s="467"/>
      <c r="TWZ244" s="467"/>
      <c r="TXA244" s="464"/>
      <c r="TXB244" s="464"/>
      <c r="TXC244" s="464"/>
      <c r="TXD244" s="465"/>
      <c r="TXF244" s="463"/>
      <c r="TXG244" s="467"/>
      <c r="TXH244" s="467"/>
      <c r="TXI244" s="464"/>
      <c r="TXJ244" s="464"/>
      <c r="TXK244" s="464"/>
      <c r="TXL244" s="465"/>
      <c r="TXN244" s="463"/>
      <c r="TXO244" s="467"/>
      <c r="TXP244" s="467"/>
      <c r="TXQ244" s="464"/>
      <c r="TXR244" s="464"/>
      <c r="TXS244" s="464"/>
      <c r="TXT244" s="465"/>
      <c r="TXV244" s="463"/>
      <c r="TXW244" s="467"/>
      <c r="TXX244" s="467"/>
      <c r="TXY244" s="464"/>
      <c r="TXZ244" s="464"/>
      <c r="TYA244" s="464"/>
      <c r="TYB244" s="465"/>
      <c r="TYD244" s="463"/>
      <c r="TYE244" s="467"/>
      <c r="TYF244" s="467"/>
      <c r="TYG244" s="464"/>
      <c r="TYH244" s="464"/>
      <c r="TYI244" s="464"/>
      <c r="TYJ244" s="465"/>
      <c r="TYL244" s="463"/>
      <c r="TYM244" s="467"/>
      <c r="TYN244" s="467"/>
      <c r="TYO244" s="464"/>
      <c r="TYP244" s="464"/>
      <c r="TYQ244" s="464"/>
      <c r="TYR244" s="465"/>
      <c r="TYT244" s="463"/>
      <c r="TYU244" s="467"/>
      <c r="TYV244" s="467"/>
      <c r="TYW244" s="464"/>
      <c r="TYX244" s="464"/>
      <c r="TYY244" s="464"/>
      <c r="TYZ244" s="465"/>
      <c r="TZB244" s="463"/>
      <c r="TZC244" s="467"/>
      <c r="TZD244" s="467"/>
      <c r="TZE244" s="464"/>
      <c r="TZF244" s="464"/>
      <c r="TZG244" s="464"/>
      <c r="TZH244" s="465"/>
      <c r="TZJ244" s="463"/>
      <c r="TZK244" s="467"/>
      <c r="TZL244" s="467"/>
      <c r="TZM244" s="464"/>
      <c r="TZN244" s="464"/>
      <c r="TZO244" s="464"/>
      <c r="TZP244" s="465"/>
      <c r="TZR244" s="463"/>
      <c r="TZS244" s="467"/>
      <c r="TZT244" s="467"/>
      <c r="TZU244" s="464"/>
      <c r="TZV244" s="464"/>
      <c r="TZW244" s="464"/>
      <c r="TZX244" s="465"/>
      <c r="TZZ244" s="463"/>
      <c r="UAA244" s="467"/>
      <c r="UAB244" s="467"/>
      <c r="UAC244" s="464"/>
      <c r="UAD244" s="464"/>
      <c r="UAE244" s="464"/>
      <c r="UAF244" s="465"/>
      <c r="UAH244" s="463"/>
      <c r="UAI244" s="467"/>
      <c r="UAJ244" s="467"/>
      <c r="UAK244" s="464"/>
      <c r="UAL244" s="464"/>
      <c r="UAM244" s="464"/>
      <c r="UAN244" s="465"/>
      <c r="UAP244" s="463"/>
      <c r="UAQ244" s="467"/>
      <c r="UAR244" s="467"/>
      <c r="UAS244" s="464"/>
      <c r="UAT244" s="464"/>
      <c r="UAU244" s="464"/>
      <c r="UAV244" s="465"/>
      <c r="UAX244" s="463"/>
      <c r="UAY244" s="467"/>
      <c r="UAZ244" s="467"/>
      <c r="UBA244" s="464"/>
      <c r="UBB244" s="464"/>
      <c r="UBC244" s="464"/>
      <c r="UBD244" s="465"/>
      <c r="UBF244" s="463"/>
      <c r="UBG244" s="467"/>
      <c r="UBH244" s="467"/>
      <c r="UBI244" s="464"/>
      <c r="UBJ244" s="464"/>
      <c r="UBK244" s="464"/>
      <c r="UBL244" s="465"/>
      <c r="UBN244" s="463"/>
      <c r="UBO244" s="467"/>
      <c r="UBP244" s="467"/>
      <c r="UBQ244" s="464"/>
      <c r="UBR244" s="464"/>
      <c r="UBS244" s="464"/>
      <c r="UBT244" s="465"/>
      <c r="UBV244" s="463"/>
      <c r="UBW244" s="467"/>
      <c r="UBX244" s="467"/>
      <c r="UBY244" s="464"/>
      <c r="UBZ244" s="464"/>
      <c r="UCA244" s="464"/>
      <c r="UCB244" s="465"/>
      <c r="UCD244" s="463"/>
      <c r="UCE244" s="467"/>
      <c r="UCF244" s="467"/>
      <c r="UCG244" s="464"/>
      <c r="UCH244" s="464"/>
      <c r="UCI244" s="464"/>
      <c r="UCJ244" s="465"/>
      <c r="UCL244" s="463"/>
      <c r="UCM244" s="467"/>
      <c r="UCN244" s="467"/>
      <c r="UCO244" s="464"/>
      <c r="UCP244" s="464"/>
      <c r="UCQ244" s="464"/>
      <c r="UCR244" s="465"/>
      <c r="UCT244" s="463"/>
      <c r="UCU244" s="467"/>
      <c r="UCV244" s="467"/>
      <c r="UCW244" s="464"/>
      <c r="UCX244" s="464"/>
      <c r="UCY244" s="464"/>
      <c r="UCZ244" s="465"/>
      <c r="UDB244" s="463"/>
      <c r="UDC244" s="467"/>
      <c r="UDD244" s="467"/>
      <c r="UDE244" s="464"/>
      <c r="UDF244" s="464"/>
      <c r="UDG244" s="464"/>
      <c r="UDH244" s="465"/>
      <c r="UDJ244" s="463"/>
      <c r="UDK244" s="467"/>
      <c r="UDL244" s="467"/>
      <c r="UDM244" s="464"/>
      <c r="UDN244" s="464"/>
      <c r="UDO244" s="464"/>
      <c r="UDP244" s="465"/>
      <c r="UDR244" s="463"/>
      <c r="UDS244" s="467"/>
      <c r="UDT244" s="467"/>
      <c r="UDU244" s="464"/>
      <c r="UDV244" s="464"/>
      <c r="UDW244" s="464"/>
      <c r="UDX244" s="465"/>
      <c r="UDZ244" s="463"/>
      <c r="UEA244" s="467"/>
      <c r="UEB244" s="467"/>
      <c r="UEC244" s="464"/>
      <c r="UED244" s="464"/>
      <c r="UEE244" s="464"/>
      <c r="UEF244" s="465"/>
      <c r="UEH244" s="463"/>
      <c r="UEI244" s="467"/>
      <c r="UEJ244" s="467"/>
      <c r="UEK244" s="464"/>
      <c r="UEL244" s="464"/>
      <c r="UEM244" s="464"/>
      <c r="UEN244" s="465"/>
      <c r="UEP244" s="463"/>
      <c r="UEQ244" s="467"/>
      <c r="UER244" s="467"/>
      <c r="UES244" s="464"/>
      <c r="UET244" s="464"/>
      <c r="UEU244" s="464"/>
      <c r="UEV244" s="465"/>
      <c r="UEX244" s="463"/>
      <c r="UEY244" s="467"/>
      <c r="UEZ244" s="467"/>
      <c r="UFA244" s="464"/>
      <c r="UFB244" s="464"/>
      <c r="UFC244" s="464"/>
      <c r="UFD244" s="465"/>
      <c r="UFF244" s="463"/>
      <c r="UFG244" s="467"/>
      <c r="UFH244" s="467"/>
      <c r="UFI244" s="464"/>
      <c r="UFJ244" s="464"/>
      <c r="UFK244" s="464"/>
      <c r="UFL244" s="465"/>
      <c r="UFN244" s="463"/>
      <c r="UFO244" s="467"/>
      <c r="UFP244" s="467"/>
      <c r="UFQ244" s="464"/>
      <c r="UFR244" s="464"/>
      <c r="UFS244" s="464"/>
      <c r="UFT244" s="465"/>
      <c r="UFV244" s="463"/>
      <c r="UFW244" s="467"/>
      <c r="UFX244" s="467"/>
      <c r="UFY244" s="464"/>
      <c r="UFZ244" s="464"/>
      <c r="UGA244" s="464"/>
      <c r="UGB244" s="465"/>
      <c r="UGD244" s="463"/>
      <c r="UGE244" s="467"/>
      <c r="UGF244" s="467"/>
      <c r="UGG244" s="464"/>
      <c r="UGH244" s="464"/>
      <c r="UGI244" s="464"/>
      <c r="UGJ244" s="465"/>
      <c r="UGL244" s="463"/>
      <c r="UGM244" s="467"/>
      <c r="UGN244" s="467"/>
      <c r="UGO244" s="464"/>
      <c r="UGP244" s="464"/>
      <c r="UGQ244" s="464"/>
      <c r="UGR244" s="465"/>
      <c r="UGT244" s="463"/>
      <c r="UGU244" s="467"/>
      <c r="UGV244" s="467"/>
      <c r="UGW244" s="464"/>
      <c r="UGX244" s="464"/>
      <c r="UGY244" s="464"/>
      <c r="UGZ244" s="465"/>
      <c r="UHB244" s="463"/>
      <c r="UHC244" s="467"/>
      <c r="UHD244" s="467"/>
      <c r="UHE244" s="464"/>
      <c r="UHF244" s="464"/>
      <c r="UHG244" s="464"/>
      <c r="UHH244" s="465"/>
      <c r="UHJ244" s="463"/>
      <c r="UHK244" s="467"/>
      <c r="UHL244" s="467"/>
      <c r="UHM244" s="464"/>
      <c r="UHN244" s="464"/>
      <c r="UHO244" s="464"/>
      <c r="UHP244" s="465"/>
      <c r="UHR244" s="463"/>
      <c r="UHS244" s="467"/>
      <c r="UHT244" s="467"/>
      <c r="UHU244" s="464"/>
      <c r="UHV244" s="464"/>
      <c r="UHW244" s="464"/>
      <c r="UHX244" s="465"/>
      <c r="UHZ244" s="463"/>
      <c r="UIA244" s="467"/>
      <c r="UIB244" s="467"/>
      <c r="UIC244" s="464"/>
      <c r="UID244" s="464"/>
      <c r="UIE244" s="464"/>
      <c r="UIF244" s="465"/>
      <c r="UIH244" s="463"/>
      <c r="UII244" s="467"/>
      <c r="UIJ244" s="467"/>
      <c r="UIK244" s="464"/>
      <c r="UIL244" s="464"/>
      <c r="UIM244" s="464"/>
      <c r="UIN244" s="465"/>
      <c r="UIP244" s="463"/>
      <c r="UIQ244" s="467"/>
      <c r="UIR244" s="467"/>
      <c r="UIS244" s="464"/>
      <c r="UIT244" s="464"/>
      <c r="UIU244" s="464"/>
      <c r="UIV244" s="465"/>
      <c r="UIX244" s="463"/>
      <c r="UIY244" s="467"/>
      <c r="UIZ244" s="467"/>
      <c r="UJA244" s="464"/>
      <c r="UJB244" s="464"/>
      <c r="UJC244" s="464"/>
      <c r="UJD244" s="465"/>
      <c r="UJF244" s="463"/>
      <c r="UJG244" s="467"/>
      <c r="UJH244" s="467"/>
      <c r="UJI244" s="464"/>
      <c r="UJJ244" s="464"/>
      <c r="UJK244" s="464"/>
      <c r="UJL244" s="465"/>
      <c r="UJN244" s="463"/>
      <c r="UJO244" s="467"/>
      <c r="UJP244" s="467"/>
      <c r="UJQ244" s="464"/>
      <c r="UJR244" s="464"/>
      <c r="UJS244" s="464"/>
      <c r="UJT244" s="465"/>
      <c r="UJV244" s="463"/>
      <c r="UJW244" s="467"/>
      <c r="UJX244" s="467"/>
      <c r="UJY244" s="464"/>
      <c r="UJZ244" s="464"/>
      <c r="UKA244" s="464"/>
      <c r="UKB244" s="465"/>
      <c r="UKD244" s="463"/>
      <c r="UKE244" s="467"/>
      <c r="UKF244" s="467"/>
      <c r="UKG244" s="464"/>
      <c r="UKH244" s="464"/>
      <c r="UKI244" s="464"/>
      <c r="UKJ244" s="465"/>
      <c r="UKL244" s="463"/>
      <c r="UKM244" s="467"/>
      <c r="UKN244" s="467"/>
      <c r="UKO244" s="464"/>
      <c r="UKP244" s="464"/>
      <c r="UKQ244" s="464"/>
      <c r="UKR244" s="465"/>
      <c r="UKT244" s="463"/>
      <c r="UKU244" s="467"/>
      <c r="UKV244" s="467"/>
      <c r="UKW244" s="464"/>
      <c r="UKX244" s="464"/>
      <c r="UKY244" s="464"/>
      <c r="UKZ244" s="465"/>
      <c r="ULB244" s="463"/>
      <c r="ULC244" s="467"/>
      <c r="ULD244" s="467"/>
      <c r="ULE244" s="464"/>
      <c r="ULF244" s="464"/>
      <c r="ULG244" s="464"/>
      <c r="ULH244" s="465"/>
      <c r="ULJ244" s="463"/>
      <c r="ULK244" s="467"/>
      <c r="ULL244" s="467"/>
      <c r="ULM244" s="464"/>
      <c r="ULN244" s="464"/>
      <c r="ULO244" s="464"/>
      <c r="ULP244" s="465"/>
      <c r="ULR244" s="463"/>
      <c r="ULS244" s="467"/>
      <c r="ULT244" s="467"/>
      <c r="ULU244" s="464"/>
      <c r="ULV244" s="464"/>
      <c r="ULW244" s="464"/>
      <c r="ULX244" s="465"/>
      <c r="ULZ244" s="463"/>
      <c r="UMA244" s="467"/>
      <c r="UMB244" s="467"/>
      <c r="UMC244" s="464"/>
      <c r="UMD244" s="464"/>
      <c r="UME244" s="464"/>
      <c r="UMF244" s="465"/>
      <c r="UMH244" s="463"/>
      <c r="UMI244" s="467"/>
      <c r="UMJ244" s="467"/>
      <c r="UMK244" s="464"/>
      <c r="UML244" s="464"/>
      <c r="UMM244" s="464"/>
      <c r="UMN244" s="465"/>
      <c r="UMP244" s="463"/>
      <c r="UMQ244" s="467"/>
      <c r="UMR244" s="467"/>
      <c r="UMS244" s="464"/>
      <c r="UMT244" s="464"/>
      <c r="UMU244" s="464"/>
      <c r="UMV244" s="465"/>
      <c r="UMX244" s="463"/>
      <c r="UMY244" s="467"/>
      <c r="UMZ244" s="467"/>
      <c r="UNA244" s="464"/>
      <c r="UNB244" s="464"/>
      <c r="UNC244" s="464"/>
      <c r="UND244" s="465"/>
      <c r="UNF244" s="463"/>
      <c r="UNG244" s="467"/>
      <c r="UNH244" s="467"/>
      <c r="UNI244" s="464"/>
      <c r="UNJ244" s="464"/>
      <c r="UNK244" s="464"/>
      <c r="UNL244" s="465"/>
      <c r="UNN244" s="463"/>
      <c r="UNO244" s="467"/>
      <c r="UNP244" s="467"/>
      <c r="UNQ244" s="464"/>
      <c r="UNR244" s="464"/>
      <c r="UNS244" s="464"/>
      <c r="UNT244" s="465"/>
      <c r="UNV244" s="463"/>
      <c r="UNW244" s="467"/>
      <c r="UNX244" s="467"/>
      <c r="UNY244" s="464"/>
      <c r="UNZ244" s="464"/>
      <c r="UOA244" s="464"/>
      <c r="UOB244" s="465"/>
      <c r="UOD244" s="463"/>
      <c r="UOE244" s="467"/>
      <c r="UOF244" s="467"/>
      <c r="UOG244" s="464"/>
      <c r="UOH244" s="464"/>
      <c r="UOI244" s="464"/>
      <c r="UOJ244" s="465"/>
      <c r="UOL244" s="463"/>
      <c r="UOM244" s="467"/>
      <c r="UON244" s="467"/>
      <c r="UOO244" s="464"/>
      <c r="UOP244" s="464"/>
      <c r="UOQ244" s="464"/>
      <c r="UOR244" s="465"/>
      <c r="UOT244" s="463"/>
      <c r="UOU244" s="467"/>
      <c r="UOV244" s="467"/>
      <c r="UOW244" s="464"/>
      <c r="UOX244" s="464"/>
      <c r="UOY244" s="464"/>
      <c r="UOZ244" s="465"/>
      <c r="UPB244" s="463"/>
      <c r="UPC244" s="467"/>
      <c r="UPD244" s="467"/>
      <c r="UPE244" s="464"/>
      <c r="UPF244" s="464"/>
      <c r="UPG244" s="464"/>
      <c r="UPH244" s="465"/>
      <c r="UPJ244" s="463"/>
      <c r="UPK244" s="467"/>
      <c r="UPL244" s="467"/>
      <c r="UPM244" s="464"/>
      <c r="UPN244" s="464"/>
      <c r="UPO244" s="464"/>
      <c r="UPP244" s="465"/>
      <c r="UPR244" s="463"/>
      <c r="UPS244" s="467"/>
      <c r="UPT244" s="467"/>
      <c r="UPU244" s="464"/>
      <c r="UPV244" s="464"/>
      <c r="UPW244" s="464"/>
      <c r="UPX244" s="465"/>
      <c r="UPZ244" s="463"/>
      <c r="UQA244" s="467"/>
      <c r="UQB244" s="467"/>
      <c r="UQC244" s="464"/>
      <c r="UQD244" s="464"/>
      <c r="UQE244" s="464"/>
      <c r="UQF244" s="465"/>
      <c r="UQH244" s="463"/>
      <c r="UQI244" s="467"/>
      <c r="UQJ244" s="467"/>
      <c r="UQK244" s="464"/>
      <c r="UQL244" s="464"/>
      <c r="UQM244" s="464"/>
      <c r="UQN244" s="465"/>
      <c r="UQP244" s="463"/>
      <c r="UQQ244" s="467"/>
      <c r="UQR244" s="467"/>
      <c r="UQS244" s="464"/>
      <c r="UQT244" s="464"/>
      <c r="UQU244" s="464"/>
      <c r="UQV244" s="465"/>
      <c r="UQX244" s="463"/>
      <c r="UQY244" s="467"/>
      <c r="UQZ244" s="467"/>
      <c r="URA244" s="464"/>
      <c r="URB244" s="464"/>
      <c r="URC244" s="464"/>
      <c r="URD244" s="465"/>
      <c r="URF244" s="463"/>
      <c r="URG244" s="467"/>
      <c r="URH244" s="467"/>
      <c r="URI244" s="464"/>
      <c r="URJ244" s="464"/>
      <c r="URK244" s="464"/>
      <c r="URL244" s="465"/>
      <c r="URN244" s="463"/>
      <c r="URO244" s="467"/>
      <c r="URP244" s="467"/>
      <c r="URQ244" s="464"/>
      <c r="URR244" s="464"/>
      <c r="URS244" s="464"/>
      <c r="URT244" s="465"/>
      <c r="URV244" s="463"/>
      <c r="URW244" s="467"/>
      <c r="URX244" s="467"/>
      <c r="URY244" s="464"/>
      <c r="URZ244" s="464"/>
      <c r="USA244" s="464"/>
      <c r="USB244" s="465"/>
      <c r="USD244" s="463"/>
      <c r="USE244" s="467"/>
      <c r="USF244" s="467"/>
      <c r="USG244" s="464"/>
      <c r="USH244" s="464"/>
      <c r="USI244" s="464"/>
      <c r="USJ244" s="465"/>
      <c r="USL244" s="463"/>
      <c r="USM244" s="467"/>
      <c r="USN244" s="467"/>
      <c r="USO244" s="464"/>
      <c r="USP244" s="464"/>
      <c r="USQ244" s="464"/>
      <c r="USR244" s="465"/>
      <c r="UST244" s="463"/>
      <c r="USU244" s="467"/>
      <c r="USV244" s="467"/>
      <c r="USW244" s="464"/>
      <c r="USX244" s="464"/>
      <c r="USY244" s="464"/>
      <c r="USZ244" s="465"/>
      <c r="UTB244" s="463"/>
      <c r="UTC244" s="467"/>
      <c r="UTD244" s="467"/>
      <c r="UTE244" s="464"/>
      <c r="UTF244" s="464"/>
      <c r="UTG244" s="464"/>
      <c r="UTH244" s="465"/>
      <c r="UTJ244" s="463"/>
      <c r="UTK244" s="467"/>
      <c r="UTL244" s="467"/>
      <c r="UTM244" s="464"/>
      <c r="UTN244" s="464"/>
      <c r="UTO244" s="464"/>
      <c r="UTP244" s="465"/>
      <c r="UTR244" s="463"/>
      <c r="UTS244" s="467"/>
      <c r="UTT244" s="467"/>
      <c r="UTU244" s="464"/>
      <c r="UTV244" s="464"/>
      <c r="UTW244" s="464"/>
      <c r="UTX244" s="465"/>
      <c r="UTZ244" s="463"/>
      <c r="UUA244" s="467"/>
      <c r="UUB244" s="467"/>
      <c r="UUC244" s="464"/>
      <c r="UUD244" s="464"/>
      <c r="UUE244" s="464"/>
      <c r="UUF244" s="465"/>
      <c r="UUH244" s="463"/>
      <c r="UUI244" s="467"/>
      <c r="UUJ244" s="467"/>
      <c r="UUK244" s="464"/>
      <c r="UUL244" s="464"/>
      <c r="UUM244" s="464"/>
      <c r="UUN244" s="465"/>
      <c r="UUP244" s="463"/>
      <c r="UUQ244" s="467"/>
      <c r="UUR244" s="467"/>
      <c r="UUS244" s="464"/>
      <c r="UUT244" s="464"/>
      <c r="UUU244" s="464"/>
      <c r="UUV244" s="465"/>
      <c r="UUX244" s="463"/>
      <c r="UUY244" s="467"/>
      <c r="UUZ244" s="467"/>
      <c r="UVA244" s="464"/>
      <c r="UVB244" s="464"/>
      <c r="UVC244" s="464"/>
      <c r="UVD244" s="465"/>
      <c r="UVF244" s="463"/>
      <c r="UVG244" s="467"/>
      <c r="UVH244" s="467"/>
      <c r="UVI244" s="464"/>
      <c r="UVJ244" s="464"/>
      <c r="UVK244" s="464"/>
      <c r="UVL244" s="465"/>
      <c r="UVN244" s="463"/>
      <c r="UVO244" s="467"/>
      <c r="UVP244" s="467"/>
      <c r="UVQ244" s="464"/>
      <c r="UVR244" s="464"/>
      <c r="UVS244" s="464"/>
      <c r="UVT244" s="465"/>
      <c r="UVV244" s="463"/>
      <c r="UVW244" s="467"/>
      <c r="UVX244" s="467"/>
      <c r="UVY244" s="464"/>
      <c r="UVZ244" s="464"/>
      <c r="UWA244" s="464"/>
      <c r="UWB244" s="465"/>
      <c r="UWD244" s="463"/>
      <c r="UWE244" s="467"/>
      <c r="UWF244" s="467"/>
      <c r="UWG244" s="464"/>
      <c r="UWH244" s="464"/>
      <c r="UWI244" s="464"/>
      <c r="UWJ244" s="465"/>
      <c r="UWL244" s="463"/>
      <c r="UWM244" s="467"/>
      <c r="UWN244" s="467"/>
      <c r="UWO244" s="464"/>
      <c r="UWP244" s="464"/>
      <c r="UWQ244" s="464"/>
      <c r="UWR244" s="465"/>
      <c r="UWT244" s="463"/>
      <c r="UWU244" s="467"/>
      <c r="UWV244" s="467"/>
      <c r="UWW244" s="464"/>
      <c r="UWX244" s="464"/>
      <c r="UWY244" s="464"/>
      <c r="UWZ244" s="465"/>
      <c r="UXB244" s="463"/>
      <c r="UXC244" s="467"/>
      <c r="UXD244" s="467"/>
      <c r="UXE244" s="464"/>
      <c r="UXF244" s="464"/>
      <c r="UXG244" s="464"/>
      <c r="UXH244" s="465"/>
      <c r="UXJ244" s="463"/>
      <c r="UXK244" s="467"/>
      <c r="UXL244" s="467"/>
      <c r="UXM244" s="464"/>
      <c r="UXN244" s="464"/>
      <c r="UXO244" s="464"/>
      <c r="UXP244" s="465"/>
      <c r="UXR244" s="463"/>
      <c r="UXS244" s="467"/>
      <c r="UXT244" s="467"/>
      <c r="UXU244" s="464"/>
      <c r="UXV244" s="464"/>
      <c r="UXW244" s="464"/>
      <c r="UXX244" s="465"/>
      <c r="UXZ244" s="463"/>
      <c r="UYA244" s="467"/>
      <c r="UYB244" s="467"/>
      <c r="UYC244" s="464"/>
      <c r="UYD244" s="464"/>
      <c r="UYE244" s="464"/>
      <c r="UYF244" s="465"/>
      <c r="UYH244" s="463"/>
      <c r="UYI244" s="467"/>
      <c r="UYJ244" s="467"/>
      <c r="UYK244" s="464"/>
      <c r="UYL244" s="464"/>
      <c r="UYM244" s="464"/>
      <c r="UYN244" s="465"/>
      <c r="UYP244" s="463"/>
      <c r="UYQ244" s="467"/>
      <c r="UYR244" s="467"/>
      <c r="UYS244" s="464"/>
      <c r="UYT244" s="464"/>
      <c r="UYU244" s="464"/>
      <c r="UYV244" s="465"/>
      <c r="UYX244" s="463"/>
      <c r="UYY244" s="467"/>
      <c r="UYZ244" s="467"/>
      <c r="UZA244" s="464"/>
      <c r="UZB244" s="464"/>
      <c r="UZC244" s="464"/>
      <c r="UZD244" s="465"/>
      <c r="UZF244" s="463"/>
      <c r="UZG244" s="467"/>
      <c r="UZH244" s="467"/>
      <c r="UZI244" s="464"/>
      <c r="UZJ244" s="464"/>
      <c r="UZK244" s="464"/>
      <c r="UZL244" s="465"/>
      <c r="UZN244" s="463"/>
      <c r="UZO244" s="467"/>
      <c r="UZP244" s="467"/>
      <c r="UZQ244" s="464"/>
      <c r="UZR244" s="464"/>
      <c r="UZS244" s="464"/>
      <c r="UZT244" s="465"/>
      <c r="UZV244" s="463"/>
      <c r="UZW244" s="467"/>
      <c r="UZX244" s="467"/>
      <c r="UZY244" s="464"/>
      <c r="UZZ244" s="464"/>
      <c r="VAA244" s="464"/>
      <c r="VAB244" s="465"/>
      <c r="VAD244" s="463"/>
      <c r="VAE244" s="467"/>
      <c r="VAF244" s="467"/>
      <c r="VAG244" s="464"/>
      <c r="VAH244" s="464"/>
      <c r="VAI244" s="464"/>
      <c r="VAJ244" s="465"/>
      <c r="VAL244" s="463"/>
      <c r="VAM244" s="467"/>
      <c r="VAN244" s="467"/>
      <c r="VAO244" s="464"/>
      <c r="VAP244" s="464"/>
      <c r="VAQ244" s="464"/>
      <c r="VAR244" s="465"/>
      <c r="VAT244" s="463"/>
      <c r="VAU244" s="467"/>
      <c r="VAV244" s="467"/>
      <c r="VAW244" s="464"/>
      <c r="VAX244" s="464"/>
      <c r="VAY244" s="464"/>
      <c r="VAZ244" s="465"/>
      <c r="VBB244" s="463"/>
      <c r="VBC244" s="467"/>
      <c r="VBD244" s="467"/>
      <c r="VBE244" s="464"/>
      <c r="VBF244" s="464"/>
      <c r="VBG244" s="464"/>
      <c r="VBH244" s="465"/>
      <c r="VBJ244" s="463"/>
      <c r="VBK244" s="467"/>
      <c r="VBL244" s="467"/>
      <c r="VBM244" s="464"/>
      <c r="VBN244" s="464"/>
      <c r="VBO244" s="464"/>
      <c r="VBP244" s="465"/>
      <c r="VBR244" s="463"/>
      <c r="VBS244" s="467"/>
      <c r="VBT244" s="467"/>
      <c r="VBU244" s="464"/>
      <c r="VBV244" s="464"/>
      <c r="VBW244" s="464"/>
      <c r="VBX244" s="465"/>
      <c r="VBZ244" s="463"/>
      <c r="VCA244" s="467"/>
      <c r="VCB244" s="467"/>
      <c r="VCC244" s="464"/>
      <c r="VCD244" s="464"/>
      <c r="VCE244" s="464"/>
      <c r="VCF244" s="465"/>
      <c r="VCH244" s="463"/>
      <c r="VCI244" s="467"/>
      <c r="VCJ244" s="467"/>
      <c r="VCK244" s="464"/>
      <c r="VCL244" s="464"/>
      <c r="VCM244" s="464"/>
      <c r="VCN244" s="465"/>
      <c r="VCP244" s="463"/>
      <c r="VCQ244" s="467"/>
      <c r="VCR244" s="467"/>
      <c r="VCS244" s="464"/>
      <c r="VCT244" s="464"/>
      <c r="VCU244" s="464"/>
      <c r="VCV244" s="465"/>
      <c r="VCX244" s="463"/>
      <c r="VCY244" s="467"/>
      <c r="VCZ244" s="467"/>
      <c r="VDA244" s="464"/>
      <c r="VDB244" s="464"/>
      <c r="VDC244" s="464"/>
      <c r="VDD244" s="465"/>
      <c r="VDF244" s="463"/>
      <c r="VDG244" s="467"/>
      <c r="VDH244" s="467"/>
      <c r="VDI244" s="464"/>
      <c r="VDJ244" s="464"/>
      <c r="VDK244" s="464"/>
      <c r="VDL244" s="465"/>
      <c r="VDN244" s="463"/>
      <c r="VDO244" s="467"/>
      <c r="VDP244" s="467"/>
      <c r="VDQ244" s="464"/>
      <c r="VDR244" s="464"/>
      <c r="VDS244" s="464"/>
      <c r="VDT244" s="465"/>
      <c r="VDV244" s="463"/>
      <c r="VDW244" s="467"/>
      <c r="VDX244" s="467"/>
      <c r="VDY244" s="464"/>
      <c r="VDZ244" s="464"/>
      <c r="VEA244" s="464"/>
      <c r="VEB244" s="465"/>
      <c r="VED244" s="463"/>
      <c r="VEE244" s="467"/>
      <c r="VEF244" s="467"/>
      <c r="VEG244" s="464"/>
      <c r="VEH244" s="464"/>
      <c r="VEI244" s="464"/>
      <c r="VEJ244" s="465"/>
      <c r="VEL244" s="463"/>
      <c r="VEM244" s="467"/>
      <c r="VEN244" s="467"/>
      <c r="VEO244" s="464"/>
      <c r="VEP244" s="464"/>
      <c r="VEQ244" s="464"/>
      <c r="VER244" s="465"/>
      <c r="VET244" s="463"/>
      <c r="VEU244" s="467"/>
      <c r="VEV244" s="467"/>
      <c r="VEW244" s="464"/>
      <c r="VEX244" s="464"/>
      <c r="VEY244" s="464"/>
      <c r="VEZ244" s="465"/>
      <c r="VFB244" s="463"/>
      <c r="VFC244" s="467"/>
      <c r="VFD244" s="467"/>
      <c r="VFE244" s="464"/>
      <c r="VFF244" s="464"/>
      <c r="VFG244" s="464"/>
      <c r="VFH244" s="465"/>
      <c r="VFJ244" s="463"/>
      <c r="VFK244" s="467"/>
      <c r="VFL244" s="467"/>
      <c r="VFM244" s="464"/>
      <c r="VFN244" s="464"/>
      <c r="VFO244" s="464"/>
      <c r="VFP244" s="465"/>
      <c r="VFR244" s="463"/>
      <c r="VFS244" s="467"/>
      <c r="VFT244" s="467"/>
      <c r="VFU244" s="464"/>
      <c r="VFV244" s="464"/>
      <c r="VFW244" s="464"/>
      <c r="VFX244" s="465"/>
      <c r="VFZ244" s="463"/>
      <c r="VGA244" s="467"/>
      <c r="VGB244" s="467"/>
      <c r="VGC244" s="464"/>
      <c r="VGD244" s="464"/>
      <c r="VGE244" s="464"/>
      <c r="VGF244" s="465"/>
      <c r="VGH244" s="463"/>
      <c r="VGI244" s="467"/>
      <c r="VGJ244" s="467"/>
      <c r="VGK244" s="464"/>
      <c r="VGL244" s="464"/>
      <c r="VGM244" s="464"/>
      <c r="VGN244" s="465"/>
      <c r="VGP244" s="463"/>
      <c r="VGQ244" s="467"/>
      <c r="VGR244" s="467"/>
      <c r="VGS244" s="464"/>
      <c r="VGT244" s="464"/>
      <c r="VGU244" s="464"/>
      <c r="VGV244" s="465"/>
      <c r="VGX244" s="463"/>
      <c r="VGY244" s="467"/>
      <c r="VGZ244" s="467"/>
      <c r="VHA244" s="464"/>
      <c r="VHB244" s="464"/>
      <c r="VHC244" s="464"/>
      <c r="VHD244" s="465"/>
      <c r="VHF244" s="463"/>
      <c r="VHG244" s="467"/>
      <c r="VHH244" s="467"/>
      <c r="VHI244" s="464"/>
      <c r="VHJ244" s="464"/>
      <c r="VHK244" s="464"/>
      <c r="VHL244" s="465"/>
      <c r="VHN244" s="463"/>
      <c r="VHO244" s="467"/>
      <c r="VHP244" s="467"/>
      <c r="VHQ244" s="464"/>
      <c r="VHR244" s="464"/>
      <c r="VHS244" s="464"/>
      <c r="VHT244" s="465"/>
      <c r="VHV244" s="463"/>
      <c r="VHW244" s="467"/>
      <c r="VHX244" s="467"/>
      <c r="VHY244" s="464"/>
      <c r="VHZ244" s="464"/>
      <c r="VIA244" s="464"/>
      <c r="VIB244" s="465"/>
      <c r="VID244" s="463"/>
      <c r="VIE244" s="467"/>
      <c r="VIF244" s="467"/>
      <c r="VIG244" s="464"/>
      <c r="VIH244" s="464"/>
      <c r="VII244" s="464"/>
      <c r="VIJ244" s="465"/>
      <c r="VIL244" s="463"/>
      <c r="VIM244" s="467"/>
      <c r="VIN244" s="467"/>
      <c r="VIO244" s="464"/>
      <c r="VIP244" s="464"/>
      <c r="VIQ244" s="464"/>
      <c r="VIR244" s="465"/>
      <c r="VIT244" s="463"/>
      <c r="VIU244" s="467"/>
      <c r="VIV244" s="467"/>
      <c r="VIW244" s="464"/>
      <c r="VIX244" s="464"/>
      <c r="VIY244" s="464"/>
      <c r="VIZ244" s="465"/>
      <c r="VJB244" s="463"/>
      <c r="VJC244" s="467"/>
      <c r="VJD244" s="467"/>
      <c r="VJE244" s="464"/>
      <c r="VJF244" s="464"/>
      <c r="VJG244" s="464"/>
      <c r="VJH244" s="465"/>
      <c r="VJJ244" s="463"/>
      <c r="VJK244" s="467"/>
      <c r="VJL244" s="467"/>
      <c r="VJM244" s="464"/>
      <c r="VJN244" s="464"/>
      <c r="VJO244" s="464"/>
      <c r="VJP244" s="465"/>
      <c r="VJR244" s="463"/>
      <c r="VJS244" s="467"/>
      <c r="VJT244" s="467"/>
      <c r="VJU244" s="464"/>
      <c r="VJV244" s="464"/>
      <c r="VJW244" s="464"/>
      <c r="VJX244" s="465"/>
      <c r="VJZ244" s="463"/>
      <c r="VKA244" s="467"/>
      <c r="VKB244" s="467"/>
      <c r="VKC244" s="464"/>
      <c r="VKD244" s="464"/>
      <c r="VKE244" s="464"/>
      <c r="VKF244" s="465"/>
      <c r="VKH244" s="463"/>
      <c r="VKI244" s="467"/>
      <c r="VKJ244" s="467"/>
      <c r="VKK244" s="464"/>
      <c r="VKL244" s="464"/>
      <c r="VKM244" s="464"/>
      <c r="VKN244" s="465"/>
      <c r="VKP244" s="463"/>
      <c r="VKQ244" s="467"/>
      <c r="VKR244" s="467"/>
      <c r="VKS244" s="464"/>
      <c r="VKT244" s="464"/>
      <c r="VKU244" s="464"/>
      <c r="VKV244" s="465"/>
      <c r="VKX244" s="463"/>
      <c r="VKY244" s="467"/>
      <c r="VKZ244" s="467"/>
      <c r="VLA244" s="464"/>
      <c r="VLB244" s="464"/>
      <c r="VLC244" s="464"/>
      <c r="VLD244" s="465"/>
      <c r="VLF244" s="463"/>
      <c r="VLG244" s="467"/>
      <c r="VLH244" s="467"/>
      <c r="VLI244" s="464"/>
      <c r="VLJ244" s="464"/>
      <c r="VLK244" s="464"/>
      <c r="VLL244" s="465"/>
      <c r="VLN244" s="463"/>
      <c r="VLO244" s="467"/>
      <c r="VLP244" s="467"/>
      <c r="VLQ244" s="464"/>
      <c r="VLR244" s="464"/>
      <c r="VLS244" s="464"/>
      <c r="VLT244" s="465"/>
      <c r="VLV244" s="463"/>
      <c r="VLW244" s="467"/>
      <c r="VLX244" s="467"/>
      <c r="VLY244" s="464"/>
      <c r="VLZ244" s="464"/>
      <c r="VMA244" s="464"/>
      <c r="VMB244" s="465"/>
      <c r="VMD244" s="463"/>
      <c r="VME244" s="467"/>
      <c r="VMF244" s="467"/>
      <c r="VMG244" s="464"/>
      <c r="VMH244" s="464"/>
      <c r="VMI244" s="464"/>
      <c r="VMJ244" s="465"/>
      <c r="VML244" s="463"/>
      <c r="VMM244" s="467"/>
      <c r="VMN244" s="467"/>
      <c r="VMO244" s="464"/>
      <c r="VMP244" s="464"/>
      <c r="VMQ244" s="464"/>
      <c r="VMR244" s="465"/>
      <c r="VMT244" s="463"/>
      <c r="VMU244" s="467"/>
      <c r="VMV244" s="467"/>
      <c r="VMW244" s="464"/>
      <c r="VMX244" s="464"/>
      <c r="VMY244" s="464"/>
      <c r="VMZ244" s="465"/>
      <c r="VNB244" s="463"/>
      <c r="VNC244" s="467"/>
      <c r="VND244" s="467"/>
      <c r="VNE244" s="464"/>
      <c r="VNF244" s="464"/>
      <c r="VNG244" s="464"/>
      <c r="VNH244" s="465"/>
      <c r="VNJ244" s="463"/>
      <c r="VNK244" s="467"/>
      <c r="VNL244" s="467"/>
      <c r="VNM244" s="464"/>
      <c r="VNN244" s="464"/>
      <c r="VNO244" s="464"/>
      <c r="VNP244" s="465"/>
      <c r="VNR244" s="463"/>
      <c r="VNS244" s="467"/>
      <c r="VNT244" s="467"/>
      <c r="VNU244" s="464"/>
      <c r="VNV244" s="464"/>
      <c r="VNW244" s="464"/>
      <c r="VNX244" s="465"/>
      <c r="VNZ244" s="463"/>
      <c r="VOA244" s="467"/>
      <c r="VOB244" s="467"/>
      <c r="VOC244" s="464"/>
      <c r="VOD244" s="464"/>
      <c r="VOE244" s="464"/>
      <c r="VOF244" s="465"/>
      <c r="VOH244" s="463"/>
      <c r="VOI244" s="467"/>
      <c r="VOJ244" s="467"/>
      <c r="VOK244" s="464"/>
      <c r="VOL244" s="464"/>
      <c r="VOM244" s="464"/>
      <c r="VON244" s="465"/>
      <c r="VOP244" s="463"/>
      <c r="VOQ244" s="467"/>
      <c r="VOR244" s="467"/>
      <c r="VOS244" s="464"/>
      <c r="VOT244" s="464"/>
      <c r="VOU244" s="464"/>
      <c r="VOV244" s="465"/>
      <c r="VOX244" s="463"/>
      <c r="VOY244" s="467"/>
      <c r="VOZ244" s="467"/>
      <c r="VPA244" s="464"/>
      <c r="VPB244" s="464"/>
      <c r="VPC244" s="464"/>
      <c r="VPD244" s="465"/>
      <c r="VPF244" s="463"/>
      <c r="VPG244" s="467"/>
      <c r="VPH244" s="467"/>
      <c r="VPI244" s="464"/>
      <c r="VPJ244" s="464"/>
      <c r="VPK244" s="464"/>
      <c r="VPL244" s="465"/>
      <c r="VPN244" s="463"/>
      <c r="VPO244" s="467"/>
      <c r="VPP244" s="467"/>
      <c r="VPQ244" s="464"/>
      <c r="VPR244" s="464"/>
      <c r="VPS244" s="464"/>
      <c r="VPT244" s="465"/>
      <c r="VPV244" s="463"/>
      <c r="VPW244" s="467"/>
      <c r="VPX244" s="467"/>
      <c r="VPY244" s="464"/>
      <c r="VPZ244" s="464"/>
      <c r="VQA244" s="464"/>
      <c r="VQB244" s="465"/>
      <c r="VQD244" s="463"/>
      <c r="VQE244" s="467"/>
      <c r="VQF244" s="467"/>
      <c r="VQG244" s="464"/>
      <c r="VQH244" s="464"/>
      <c r="VQI244" s="464"/>
      <c r="VQJ244" s="465"/>
      <c r="VQL244" s="463"/>
      <c r="VQM244" s="467"/>
      <c r="VQN244" s="467"/>
      <c r="VQO244" s="464"/>
      <c r="VQP244" s="464"/>
      <c r="VQQ244" s="464"/>
      <c r="VQR244" s="465"/>
      <c r="VQT244" s="463"/>
      <c r="VQU244" s="467"/>
      <c r="VQV244" s="467"/>
      <c r="VQW244" s="464"/>
      <c r="VQX244" s="464"/>
      <c r="VQY244" s="464"/>
      <c r="VQZ244" s="465"/>
      <c r="VRB244" s="463"/>
      <c r="VRC244" s="467"/>
      <c r="VRD244" s="467"/>
      <c r="VRE244" s="464"/>
      <c r="VRF244" s="464"/>
      <c r="VRG244" s="464"/>
      <c r="VRH244" s="465"/>
      <c r="VRJ244" s="463"/>
      <c r="VRK244" s="467"/>
      <c r="VRL244" s="467"/>
      <c r="VRM244" s="464"/>
      <c r="VRN244" s="464"/>
      <c r="VRO244" s="464"/>
      <c r="VRP244" s="465"/>
      <c r="VRR244" s="463"/>
      <c r="VRS244" s="467"/>
      <c r="VRT244" s="467"/>
      <c r="VRU244" s="464"/>
      <c r="VRV244" s="464"/>
      <c r="VRW244" s="464"/>
      <c r="VRX244" s="465"/>
      <c r="VRZ244" s="463"/>
      <c r="VSA244" s="467"/>
      <c r="VSB244" s="467"/>
      <c r="VSC244" s="464"/>
      <c r="VSD244" s="464"/>
      <c r="VSE244" s="464"/>
      <c r="VSF244" s="465"/>
      <c r="VSH244" s="463"/>
      <c r="VSI244" s="467"/>
      <c r="VSJ244" s="467"/>
      <c r="VSK244" s="464"/>
      <c r="VSL244" s="464"/>
      <c r="VSM244" s="464"/>
      <c r="VSN244" s="465"/>
      <c r="VSP244" s="463"/>
      <c r="VSQ244" s="467"/>
      <c r="VSR244" s="467"/>
      <c r="VSS244" s="464"/>
      <c r="VST244" s="464"/>
      <c r="VSU244" s="464"/>
      <c r="VSV244" s="465"/>
      <c r="VSX244" s="463"/>
      <c r="VSY244" s="467"/>
      <c r="VSZ244" s="467"/>
      <c r="VTA244" s="464"/>
      <c r="VTB244" s="464"/>
      <c r="VTC244" s="464"/>
      <c r="VTD244" s="465"/>
      <c r="VTF244" s="463"/>
      <c r="VTG244" s="467"/>
      <c r="VTH244" s="467"/>
      <c r="VTI244" s="464"/>
      <c r="VTJ244" s="464"/>
      <c r="VTK244" s="464"/>
      <c r="VTL244" s="465"/>
      <c r="VTN244" s="463"/>
      <c r="VTO244" s="467"/>
      <c r="VTP244" s="467"/>
      <c r="VTQ244" s="464"/>
      <c r="VTR244" s="464"/>
      <c r="VTS244" s="464"/>
      <c r="VTT244" s="465"/>
      <c r="VTV244" s="463"/>
      <c r="VTW244" s="467"/>
      <c r="VTX244" s="467"/>
      <c r="VTY244" s="464"/>
      <c r="VTZ244" s="464"/>
      <c r="VUA244" s="464"/>
      <c r="VUB244" s="465"/>
      <c r="VUD244" s="463"/>
      <c r="VUE244" s="467"/>
      <c r="VUF244" s="467"/>
      <c r="VUG244" s="464"/>
      <c r="VUH244" s="464"/>
      <c r="VUI244" s="464"/>
      <c r="VUJ244" s="465"/>
      <c r="VUL244" s="463"/>
      <c r="VUM244" s="467"/>
      <c r="VUN244" s="467"/>
      <c r="VUO244" s="464"/>
      <c r="VUP244" s="464"/>
      <c r="VUQ244" s="464"/>
      <c r="VUR244" s="465"/>
      <c r="VUT244" s="463"/>
      <c r="VUU244" s="467"/>
      <c r="VUV244" s="467"/>
      <c r="VUW244" s="464"/>
      <c r="VUX244" s="464"/>
      <c r="VUY244" s="464"/>
      <c r="VUZ244" s="465"/>
      <c r="VVB244" s="463"/>
      <c r="VVC244" s="467"/>
      <c r="VVD244" s="467"/>
      <c r="VVE244" s="464"/>
      <c r="VVF244" s="464"/>
      <c r="VVG244" s="464"/>
      <c r="VVH244" s="465"/>
      <c r="VVJ244" s="463"/>
      <c r="VVK244" s="467"/>
      <c r="VVL244" s="467"/>
      <c r="VVM244" s="464"/>
      <c r="VVN244" s="464"/>
      <c r="VVO244" s="464"/>
      <c r="VVP244" s="465"/>
      <c r="VVR244" s="463"/>
      <c r="VVS244" s="467"/>
      <c r="VVT244" s="467"/>
      <c r="VVU244" s="464"/>
      <c r="VVV244" s="464"/>
      <c r="VVW244" s="464"/>
      <c r="VVX244" s="465"/>
      <c r="VVZ244" s="463"/>
      <c r="VWA244" s="467"/>
      <c r="VWB244" s="467"/>
      <c r="VWC244" s="464"/>
      <c r="VWD244" s="464"/>
      <c r="VWE244" s="464"/>
      <c r="VWF244" s="465"/>
      <c r="VWH244" s="463"/>
      <c r="VWI244" s="467"/>
      <c r="VWJ244" s="467"/>
      <c r="VWK244" s="464"/>
      <c r="VWL244" s="464"/>
      <c r="VWM244" s="464"/>
      <c r="VWN244" s="465"/>
      <c r="VWP244" s="463"/>
      <c r="VWQ244" s="467"/>
      <c r="VWR244" s="467"/>
      <c r="VWS244" s="464"/>
      <c r="VWT244" s="464"/>
      <c r="VWU244" s="464"/>
      <c r="VWV244" s="465"/>
      <c r="VWX244" s="463"/>
      <c r="VWY244" s="467"/>
      <c r="VWZ244" s="467"/>
      <c r="VXA244" s="464"/>
      <c r="VXB244" s="464"/>
      <c r="VXC244" s="464"/>
      <c r="VXD244" s="465"/>
      <c r="VXF244" s="463"/>
      <c r="VXG244" s="467"/>
      <c r="VXH244" s="467"/>
      <c r="VXI244" s="464"/>
      <c r="VXJ244" s="464"/>
      <c r="VXK244" s="464"/>
      <c r="VXL244" s="465"/>
      <c r="VXN244" s="463"/>
      <c r="VXO244" s="467"/>
      <c r="VXP244" s="467"/>
      <c r="VXQ244" s="464"/>
      <c r="VXR244" s="464"/>
      <c r="VXS244" s="464"/>
      <c r="VXT244" s="465"/>
      <c r="VXV244" s="463"/>
      <c r="VXW244" s="467"/>
      <c r="VXX244" s="467"/>
      <c r="VXY244" s="464"/>
      <c r="VXZ244" s="464"/>
      <c r="VYA244" s="464"/>
      <c r="VYB244" s="465"/>
      <c r="VYD244" s="463"/>
      <c r="VYE244" s="467"/>
      <c r="VYF244" s="467"/>
      <c r="VYG244" s="464"/>
      <c r="VYH244" s="464"/>
      <c r="VYI244" s="464"/>
      <c r="VYJ244" s="465"/>
      <c r="VYL244" s="463"/>
      <c r="VYM244" s="467"/>
      <c r="VYN244" s="467"/>
      <c r="VYO244" s="464"/>
      <c r="VYP244" s="464"/>
      <c r="VYQ244" s="464"/>
      <c r="VYR244" s="465"/>
      <c r="VYT244" s="463"/>
      <c r="VYU244" s="467"/>
      <c r="VYV244" s="467"/>
      <c r="VYW244" s="464"/>
      <c r="VYX244" s="464"/>
      <c r="VYY244" s="464"/>
      <c r="VYZ244" s="465"/>
      <c r="VZB244" s="463"/>
      <c r="VZC244" s="467"/>
      <c r="VZD244" s="467"/>
      <c r="VZE244" s="464"/>
      <c r="VZF244" s="464"/>
      <c r="VZG244" s="464"/>
      <c r="VZH244" s="465"/>
      <c r="VZJ244" s="463"/>
      <c r="VZK244" s="467"/>
      <c r="VZL244" s="467"/>
      <c r="VZM244" s="464"/>
      <c r="VZN244" s="464"/>
      <c r="VZO244" s="464"/>
      <c r="VZP244" s="465"/>
      <c r="VZR244" s="463"/>
      <c r="VZS244" s="467"/>
      <c r="VZT244" s="467"/>
      <c r="VZU244" s="464"/>
      <c r="VZV244" s="464"/>
      <c r="VZW244" s="464"/>
      <c r="VZX244" s="465"/>
      <c r="VZZ244" s="463"/>
      <c r="WAA244" s="467"/>
      <c r="WAB244" s="467"/>
      <c r="WAC244" s="464"/>
      <c r="WAD244" s="464"/>
      <c r="WAE244" s="464"/>
      <c r="WAF244" s="465"/>
      <c r="WAH244" s="463"/>
      <c r="WAI244" s="467"/>
      <c r="WAJ244" s="467"/>
      <c r="WAK244" s="464"/>
      <c r="WAL244" s="464"/>
      <c r="WAM244" s="464"/>
      <c r="WAN244" s="465"/>
      <c r="WAP244" s="463"/>
      <c r="WAQ244" s="467"/>
      <c r="WAR244" s="467"/>
      <c r="WAS244" s="464"/>
      <c r="WAT244" s="464"/>
      <c r="WAU244" s="464"/>
      <c r="WAV244" s="465"/>
      <c r="WAX244" s="463"/>
      <c r="WAY244" s="467"/>
      <c r="WAZ244" s="467"/>
      <c r="WBA244" s="464"/>
      <c r="WBB244" s="464"/>
      <c r="WBC244" s="464"/>
      <c r="WBD244" s="465"/>
      <c r="WBF244" s="463"/>
      <c r="WBG244" s="467"/>
      <c r="WBH244" s="467"/>
      <c r="WBI244" s="464"/>
      <c r="WBJ244" s="464"/>
      <c r="WBK244" s="464"/>
      <c r="WBL244" s="465"/>
      <c r="WBN244" s="463"/>
      <c r="WBO244" s="467"/>
      <c r="WBP244" s="467"/>
      <c r="WBQ244" s="464"/>
      <c r="WBR244" s="464"/>
      <c r="WBS244" s="464"/>
      <c r="WBT244" s="465"/>
      <c r="WBV244" s="463"/>
      <c r="WBW244" s="467"/>
      <c r="WBX244" s="467"/>
      <c r="WBY244" s="464"/>
      <c r="WBZ244" s="464"/>
      <c r="WCA244" s="464"/>
      <c r="WCB244" s="465"/>
      <c r="WCD244" s="463"/>
      <c r="WCE244" s="467"/>
      <c r="WCF244" s="467"/>
      <c r="WCG244" s="464"/>
      <c r="WCH244" s="464"/>
      <c r="WCI244" s="464"/>
      <c r="WCJ244" s="465"/>
      <c r="WCL244" s="463"/>
      <c r="WCM244" s="467"/>
      <c r="WCN244" s="467"/>
      <c r="WCO244" s="464"/>
      <c r="WCP244" s="464"/>
      <c r="WCQ244" s="464"/>
      <c r="WCR244" s="465"/>
      <c r="WCT244" s="463"/>
      <c r="WCU244" s="467"/>
      <c r="WCV244" s="467"/>
      <c r="WCW244" s="464"/>
      <c r="WCX244" s="464"/>
      <c r="WCY244" s="464"/>
      <c r="WCZ244" s="465"/>
      <c r="WDB244" s="463"/>
      <c r="WDC244" s="467"/>
      <c r="WDD244" s="467"/>
      <c r="WDE244" s="464"/>
      <c r="WDF244" s="464"/>
      <c r="WDG244" s="464"/>
      <c r="WDH244" s="465"/>
      <c r="WDJ244" s="463"/>
      <c r="WDK244" s="467"/>
      <c r="WDL244" s="467"/>
      <c r="WDM244" s="464"/>
      <c r="WDN244" s="464"/>
      <c r="WDO244" s="464"/>
      <c r="WDP244" s="465"/>
      <c r="WDR244" s="463"/>
      <c r="WDS244" s="467"/>
      <c r="WDT244" s="467"/>
      <c r="WDU244" s="464"/>
      <c r="WDV244" s="464"/>
      <c r="WDW244" s="464"/>
      <c r="WDX244" s="465"/>
      <c r="WDZ244" s="463"/>
      <c r="WEA244" s="467"/>
      <c r="WEB244" s="467"/>
      <c r="WEC244" s="464"/>
      <c r="WED244" s="464"/>
      <c r="WEE244" s="464"/>
      <c r="WEF244" s="465"/>
      <c r="WEH244" s="463"/>
      <c r="WEI244" s="467"/>
      <c r="WEJ244" s="467"/>
      <c r="WEK244" s="464"/>
      <c r="WEL244" s="464"/>
      <c r="WEM244" s="464"/>
      <c r="WEN244" s="465"/>
      <c r="WEP244" s="463"/>
      <c r="WEQ244" s="467"/>
      <c r="WER244" s="467"/>
      <c r="WES244" s="464"/>
      <c r="WET244" s="464"/>
      <c r="WEU244" s="464"/>
      <c r="WEV244" s="465"/>
      <c r="WEX244" s="463"/>
      <c r="WEY244" s="467"/>
      <c r="WEZ244" s="467"/>
      <c r="WFA244" s="464"/>
      <c r="WFB244" s="464"/>
      <c r="WFC244" s="464"/>
      <c r="WFD244" s="465"/>
      <c r="WFF244" s="463"/>
      <c r="WFG244" s="467"/>
      <c r="WFH244" s="467"/>
      <c r="WFI244" s="464"/>
      <c r="WFJ244" s="464"/>
      <c r="WFK244" s="464"/>
      <c r="WFL244" s="465"/>
      <c r="WFN244" s="463"/>
      <c r="WFO244" s="467"/>
      <c r="WFP244" s="467"/>
      <c r="WFQ244" s="464"/>
      <c r="WFR244" s="464"/>
      <c r="WFS244" s="464"/>
      <c r="WFT244" s="465"/>
      <c r="WFV244" s="463"/>
      <c r="WFW244" s="467"/>
      <c r="WFX244" s="467"/>
      <c r="WFY244" s="464"/>
      <c r="WFZ244" s="464"/>
      <c r="WGA244" s="464"/>
      <c r="WGB244" s="465"/>
      <c r="WGD244" s="463"/>
      <c r="WGE244" s="467"/>
      <c r="WGF244" s="467"/>
      <c r="WGG244" s="464"/>
      <c r="WGH244" s="464"/>
      <c r="WGI244" s="464"/>
      <c r="WGJ244" s="465"/>
      <c r="WGL244" s="463"/>
      <c r="WGM244" s="467"/>
      <c r="WGN244" s="467"/>
      <c r="WGO244" s="464"/>
      <c r="WGP244" s="464"/>
      <c r="WGQ244" s="464"/>
      <c r="WGR244" s="465"/>
      <c r="WGT244" s="463"/>
      <c r="WGU244" s="467"/>
      <c r="WGV244" s="467"/>
      <c r="WGW244" s="464"/>
      <c r="WGX244" s="464"/>
      <c r="WGY244" s="464"/>
      <c r="WGZ244" s="465"/>
      <c r="WHB244" s="463"/>
      <c r="WHC244" s="467"/>
      <c r="WHD244" s="467"/>
      <c r="WHE244" s="464"/>
      <c r="WHF244" s="464"/>
      <c r="WHG244" s="464"/>
      <c r="WHH244" s="465"/>
      <c r="WHJ244" s="463"/>
      <c r="WHK244" s="467"/>
      <c r="WHL244" s="467"/>
      <c r="WHM244" s="464"/>
      <c r="WHN244" s="464"/>
      <c r="WHO244" s="464"/>
      <c r="WHP244" s="465"/>
      <c r="WHR244" s="463"/>
      <c r="WHS244" s="467"/>
      <c r="WHT244" s="467"/>
      <c r="WHU244" s="464"/>
      <c r="WHV244" s="464"/>
      <c r="WHW244" s="464"/>
      <c r="WHX244" s="465"/>
      <c r="WHZ244" s="463"/>
      <c r="WIA244" s="467"/>
      <c r="WIB244" s="467"/>
      <c r="WIC244" s="464"/>
      <c r="WID244" s="464"/>
      <c r="WIE244" s="464"/>
      <c r="WIF244" s="465"/>
      <c r="WIH244" s="463"/>
      <c r="WII244" s="467"/>
      <c r="WIJ244" s="467"/>
      <c r="WIK244" s="464"/>
      <c r="WIL244" s="464"/>
      <c r="WIM244" s="464"/>
      <c r="WIN244" s="465"/>
      <c r="WIP244" s="463"/>
      <c r="WIQ244" s="467"/>
      <c r="WIR244" s="467"/>
      <c r="WIS244" s="464"/>
      <c r="WIT244" s="464"/>
      <c r="WIU244" s="464"/>
      <c r="WIV244" s="465"/>
      <c r="WIX244" s="463"/>
      <c r="WIY244" s="467"/>
      <c r="WIZ244" s="467"/>
      <c r="WJA244" s="464"/>
      <c r="WJB244" s="464"/>
      <c r="WJC244" s="464"/>
      <c r="WJD244" s="465"/>
      <c r="WJF244" s="463"/>
      <c r="WJG244" s="467"/>
      <c r="WJH244" s="467"/>
      <c r="WJI244" s="464"/>
      <c r="WJJ244" s="464"/>
      <c r="WJK244" s="464"/>
      <c r="WJL244" s="465"/>
      <c r="WJN244" s="463"/>
      <c r="WJO244" s="467"/>
      <c r="WJP244" s="467"/>
      <c r="WJQ244" s="464"/>
      <c r="WJR244" s="464"/>
      <c r="WJS244" s="464"/>
      <c r="WJT244" s="465"/>
      <c r="WJV244" s="463"/>
      <c r="WJW244" s="467"/>
      <c r="WJX244" s="467"/>
      <c r="WJY244" s="464"/>
      <c r="WJZ244" s="464"/>
      <c r="WKA244" s="464"/>
      <c r="WKB244" s="465"/>
      <c r="WKD244" s="463"/>
      <c r="WKE244" s="467"/>
      <c r="WKF244" s="467"/>
      <c r="WKG244" s="464"/>
      <c r="WKH244" s="464"/>
      <c r="WKI244" s="464"/>
      <c r="WKJ244" s="465"/>
      <c r="WKL244" s="463"/>
      <c r="WKM244" s="467"/>
      <c r="WKN244" s="467"/>
      <c r="WKO244" s="464"/>
      <c r="WKP244" s="464"/>
      <c r="WKQ244" s="464"/>
      <c r="WKR244" s="465"/>
      <c r="WKT244" s="463"/>
      <c r="WKU244" s="467"/>
      <c r="WKV244" s="467"/>
      <c r="WKW244" s="464"/>
      <c r="WKX244" s="464"/>
      <c r="WKY244" s="464"/>
      <c r="WKZ244" s="465"/>
      <c r="WLB244" s="463"/>
      <c r="WLC244" s="467"/>
      <c r="WLD244" s="467"/>
      <c r="WLE244" s="464"/>
      <c r="WLF244" s="464"/>
      <c r="WLG244" s="464"/>
      <c r="WLH244" s="465"/>
      <c r="WLJ244" s="463"/>
      <c r="WLK244" s="467"/>
      <c r="WLL244" s="467"/>
      <c r="WLM244" s="464"/>
      <c r="WLN244" s="464"/>
      <c r="WLO244" s="464"/>
      <c r="WLP244" s="465"/>
      <c r="WLR244" s="463"/>
      <c r="WLS244" s="467"/>
      <c r="WLT244" s="467"/>
      <c r="WLU244" s="464"/>
      <c r="WLV244" s="464"/>
      <c r="WLW244" s="464"/>
      <c r="WLX244" s="465"/>
      <c r="WLZ244" s="463"/>
      <c r="WMA244" s="467"/>
      <c r="WMB244" s="467"/>
      <c r="WMC244" s="464"/>
      <c r="WMD244" s="464"/>
      <c r="WME244" s="464"/>
      <c r="WMF244" s="465"/>
      <c r="WMH244" s="463"/>
      <c r="WMI244" s="467"/>
      <c r="WMJ244" s="467"/>
      <c r="WMK244" s="464"/>
      <c r="WML244" s="464"/>
      <c r="WMM244" s="464"/>
      <c r="WMN244" s="465"/>
      <c r="WMP244" s="463"/>
      <c r="WMQ244" s="467"/>
      <c r="WMR244" s="467"/>
      <c r="WMS244" s="464"/>
      <c r="WMT244" s="464"/>
      <c r="WMU244" s="464"/>
      <c r="WMV244" s="465"/>
      <c r="WMX244" s="463"/>
      <c r="WMY244" s="467"/>
      <c r="WMZ244" s="467"/>
      <c r="WNA244" s="464"/>
      <c r="WNB244" s="464"/>
      <c r="WNC244" s="464"/>
      <c r="WND244" s="465"/>
      <c r="WNF244" s="463"/>
      <c r="WNG244" s="467"/>
      <c r="WNH244" s="467"/>
      <c r="WNI244" s="464"/>
      <c r="WNJ244" s="464"/>
      <c r="WNK244" s="464"/>
      <c r="WNL244" s="465"/>
      <c r="WNN244" s="463"/>
      <c r="WNO244" s="467"/>
      <c r="WNP244" s="467"/>
      <c r="WNQ244" s="464"/>
      <c r="WNR244" s="464"/>
      <c r="WNS244" s="464"/>
      <c r="WNT244" s="465"/>
      <c r="WNV244" s="463"/>
      <c r="WNW244" s="467"/>
      <c r="WNX244" s="467"/>
      <c r="WNY244" s="464"/>
      <c r="WNZ244" s="464"/>
      <c r="WOA244" s="464"/>
      <c r="WOB244" s="465"/>
      <c r="WOD244" s="463"/>
      <c r="WOE244" s="467"/>
      <c r="WOF244" s="467"/>
      <c r="WOG244" s="464"/>
      <c r="WOH244" s="464"/>
      <c r="WOI244" s="464"/>
      <c r="WOJ244" s="465"/>
      <c r="WOL244" s="463"/>
      <c r="WOM244" s="467"/>
      <c r="WON244" s="467"/>
      <c r="WOO244" s="464"/>
      <c r="WOP244" s="464"/>
      <c r="WOQ244" s="464"/>
      <c r="WOR244" s="465"/>
      <c r="WOT244" s="463"/>
      <c r="WOU244" s="467"/>
      <c r="WOV244" s="467"/>
      <c r="WOW244" s="464"/>
      <c r="WOX244" s="464"/>
      <c r="WOY244" s="464"/>
      <c r="WOZ244" s="465"/>
      <c r="WPB244" s="463"/>
      <c r="WPC244" s="467"/>
      <c r="WPD244" s="467"/>
      <c r="WPE244" s="464"/>
      <c r="WPF244" s="464"/>
      <c r="WPG244" s="464"/>
      <c r="WPH244" s="465"/>
      <c r="WPJ244" s="463"/>
      <c r="WPK244" s="467"/>
      <c r="WPL244" s="467"/>
      <c r="WPM244" s="464"/>
      <c r="WPN244" s="464"/>
      <c r="WPO244" s="464"/>
      <c r="WPP244" s="465"/>
      <c r="WPR244" s="463"/>
      <c r="WPS244" s="467"/>
      <c r="WPT244" s="467"/>
      <c r="WPU244" s="464"/>
      <c r="WPV244" s="464"/>
      <c r="WPW244" s="464"/>
      <c r="WPX244" s="465"/>
      <c r="WPZ244" s="463"/>
      <c r="WQA244" s="467"/>
      <c r="WQB244" s="467"/>
      <c r="WQC244" s="464"/>
      <c r="WQD244" s="464"/>
      <c r="WQE244" s="464"/>
      <c r="WQF244" s="465"/>
      <c r="WQH244" s="463"/>
      <c r="WQI244" s="467"/>
      <c r="WQJ244" s="467"/>
      <c r="WQK244" s="464"/>
      <c r="WQL244" s="464"/>
      <c r="WQM244" s="464"/>
      <c r="WQN244" s="465"/>
      <c r="WQP244" s="463"/>
      <c r="WQQ244" s="467"/>
      <c r="WQR244" s="467"/>
      <c r="WQS244" s="464"/>
      <c r="WQT244" s="464"/>
      <c r="WQU244" s="464"/>
      <c r="WQV244" s="465"/>
      <c r="WQX244" s="463"/>
      <c r="WQY244" s="467"/>
      <c r="WQZ244" s="467"/>
      <c r="WRA244" s="464"/>
      <c r="WRB244" s="464"/>
      <c r="WRC244" s="464"/>
      <c r="WRD244" s="465"/>
      <c r="WRF244" s="463"/>
      <c r="WRG244" s="467"/>
      <c r="WRH244" s="467"/>
      <c r="WRI244" s="464"/>
      <c r="WRJ244" s="464"/>
      <c r="WRK244" s="464"/>
      <c r="WRL244" s="465"/>
      <c r="WRN244" s="463"/>
      <c r="WRO244" s="467"/>
      <c r="WRP244" s="467"/>
      <c r="WRQ244" s="464"/>
      <c r="WRR244" s="464"/>
      <c r="WRS244" s="464"/>
      <c r="WRT244" s="465"/>
      <c r="WRV244" s="463"/>
      <c r="WRW244" s="467"/>
      <c r="WRX244" s="467"/>
      <c r="WRY244" s="464"/>
      <c r="WRZ244" s="464"/>
      <c r="WSA244" s="464"/>
      <c r="WSB244" s="465"/>
      <c r="WSD244" s="463"/>
      <c r="WSE244" s="467"/>
      <c r="WSF244" s="467"/>
      <c r="WSG244" s="464"/>
      <c r="WSH244" s="464"/>
      <c r="WSI244" s="464"/>
      <c r="WSJ244" s="465"/>
      <c r="WSL244" s="463"/>
      <c r="WSM244" s="467"/>
      <c r="WSN244" s="467"/>
      <c r="WSO244" s="464"/>
      <c r="WSP244" s="464"/>
      <c r="WSQ244" s="464"/>
      <c r="WSR244" s="465"/>
      <c r="WST244" s="463"/>
      <c r="WSU244" s="467"/>
      <c r="WSV244" s="467"/>
      <c r="WSW244" s="464"/>
      <c r="WSX244" s="464"/>
      <c r="WSY244" s="464"/>
      <c r="WSZ244" s="465"/>
      <c r="WTB244" s="463"/>
      <c r="WTC244" s="467"/>
      <c r="WTD244" s="467"/>
      <c r="WTE244" s="464"/>
      <c r="WTF244" s="464"/>
      <c r="WTG244" s="464"/>
      <c r="WTH244" s="465"/>
      <c r="WTJ244" s="463"/>
      <c r="WTK244" s="467"/>
      <c r="WTL244" s="467"/>
      <c r="WTM244" s="464"/>
      <c r="WTN244" s="464"/>
      <c r="WTO244" s="464"/>
      <c r="WTP244" s="465"/>
      <c r="WTR244" s="463"/>
      <c r="WTS244" s="467"/>
      <c r="WTT244" s="467"/>
      <c r="WTU244" s="464"/>
      <c r="WTV244" s="464"/>
      <c r="WTW244" s="464"/>
      <c r="WTX244" s="465"/>
      <c r="WTZ244" s="463"/>
      <c r="WUA244" s="467"/>
      <c r="WUB244" s="467"/>
      <c r="WUC244" s="464"/>
      <c r="WUD244" s="464"/>
      <c r="WUE244" s="464"/>
      <c r="WUF244" s="465"/>
      <c r="WUH244" s="463"/>
      <c r="WUI244" s="467"/>
      <c r="WUJ244" s="467"/>
      <c r="WUK244" s="464"/>
      <c r="WUL244" s="464"/>
      <c r="WUM244" s="464"/>
      <c r="WUN244" s="465"/>
      <c r="WUP244" s="463"/>
      <c r="WUQ244" s="467"/>
      <c r="WUR244" s="467"/>
      <c r="WUS244" s="464"/>
      <c r="WUT244" s="464"/>
      <c r="WUU244" s="464"/>
      <c r="WUV244" s="465"/>
      <c r="WUX244" s="463"/>
      <c r="WUY244" s="467"/>
      <c r="WUZ244" s="467"/>
      <c r="WVA244" s="464"/>
      <c r="WVB244" s="464"/>
      <c r="WVC244" s="464"/>
      <c r="WVD244" s="465"/>
      <c r="WVF244" s="463"/>
      <c r="WVG244" s="467"/>
      <c r="WVH244" s="467"/>
      <c r="WVI244" s="464"/>
      <c r="WVJ244" s="464"/>
      <c r="WVK244" s="464"/>
      <c r="WVL244" s="465"/>
      <c r="WVN244" s="463"/>
      <c r="WVO244" s="467"/>
      <c r="WVP244" s="467"/>
      <c r="WVQ244" s="464"/>
      <c r="WVR244" s="464"/>
      <c r="WVS244" s="464"/>
      <c r="WVT244" s="465"/>
      <c r="WVV244" s="463"/>
      <c r="WVW244" s="467"/>
      <c r="WVX244" s="467"/>
      <c r="WVY244" s="464"/>
      <c r="WVZ244" s="464"/>
      <c r="WWA244" s="464"/>
      <c r="WWB244" s="465"/>
      <c r="WWD244" s="463"/>
      <c r="WWE244" s="467"/>
      <c r="WWF244" s="467"/>
      <c r="WWG244" s="464"/>
      <c r="WWH244" s="464"/>
      <c r="WWI244" s="464"/>
      <c r="WWJ244" s="465"/>
      <c r="WWL244" s="463"/>
      <c r="WWM244" s="467"/>
      <c r="WWN244" s="467"/>
      <c r="WWO244" s="464"/>
      <c r="WWP244" s="464"/>
      <c r="WWQ244" s="464"/>
      <c r="WWR244" s="465"/>
      <c r="WWT244" s="463"/>
      <c r="WWU244" s="467"/>
      <c r="WWV244" s="467"/>
      <c r="WWW244" s="464"/>
      <c r="WWX244" s="464"/>
      <c r="WWY244" s="464"/>
      <c r="WWZ244" s="465"/>
      <c r="WXB244" s="463"/>
      <c r="WXC244" s="467"/>
      <c r="WXD244" s="467"/>
      <c r="WXE244" s="464"/>
      <c r="WXF244" s="464"/>
      <c r="WXG244" s="464"/>
      <c r="WXH244" s="465"/>
      <c r="WXJ244" s="463"/>
      <c r="WXK244" s="467"/>
      <c r="WXL244" s="467"/>
      <c r="WXM244" s="464"/>
      <c r="WXN244" s="464"/>
      <c r="WXO244" s="464"/>
      <c r="WXP244" s="465"/>
      <c r="WXR244" s="463"/>
      <c r="WXS244" s="467"/>
      <c r="WXT244" s="467"/>
      <c r="WXU244" s="464"/>
      <c r="WXV244" s="464"/>
      <c r="WXW244" s="464"/>
      <c r="WXX244" s="465"/>
      <c r="WXZ244" s="463"/>
      <c r="WYA244" s="467"/>
      <c r="WYB244" s="467"/>
      <c r="WYC244" s="464"/>
      <c r="WYD244" s="464"/>
      <c r="WYE244" s="464"/>
      <c r="WYF244" s="465"/>
      <c r="WYH244" s="463"/>
      <c r="WYI244" s="467"/>
      <c r="WYJ244" s="467"/>
      <c r="WYK244" s="464"/>
      <c r="WYL244" s="464"/>
      <c r="WYM244" s="464"/>
      <c r="WYN244" s="465"/>
      <c r="WYP244" s="463"/>
      <c r="WYQ244" s="467"/>
      <c r="WYR244" s="467"/>
      <c r="WYS244" s="464"/>
      <c r="WYT244" s="464"/>
      <c r="WYU244" s="464"/>
      <c r="WYV244" s="465"/>
      <c r="WYX244" s="463"/>
      <c r="WYY244" s="467"/>
      <c r="WYZ244" s="467"/>
      <c r="WZA244" s="464"/>
      <c r="WZB244" s="464"/>
      <c r="WZC244" s="464"/>
      <c r="WZD244" s="465"/>
      <c r="WZF244" s="463"/>
      <c r="WZG244" s="467"/>
      <c r="WZH244" s="467"/>
      <c r="WZI244" s="464"/>
      <c r="WZJ244" s="464"/>
      <c r="WZK244" s="464"/>
      <c r="WZL244" s="465"/>
      <c r="WZN244" s="463"/>
      <c r="WZO244" s="467"/>
      <c r="WZP244" s="467"/>
      <c r="WZQ244" s="464"/>
      <c r="WZR244" s="464"/>
      <c r="WZS244" s="464"/>
      <c r="WZT244" s="465"/>
      <c r="WZV244" s="463"/>
      <c r="WZW244" s="467"/>
      <c r="WZX244" s="467"/>
      <c r="WZY244" s="464"/>
      <c r="WZZ244" s="464"/>
      <c r="XAA244" s="464"/>
      <c r="XAB244" s="465"/>
      <c r="XAD244" s="463"/>
      <c r="XAE244" s="467"/>
      <c r="XAF244" s="467"/>
      <c r="XAG244" s="464"/>
      <c r="XAH244" s="464"/>
      <c r="XAI244" s="464"/>
      <c r="XAJ244" s="465"/>
      <c r="XAL244" s="463"/>
      <c r="XAM244" s="467"/>
      <c r="XAN244" s="467"/>
      <c r="XAO244" s="464"/>
      <c r="XAP244" s="464"/>
      <c r="XAQ244" s="464"/>
      <c r="XAR244" s="465"/>
      <c r="XAT244" s="463"/>
      <c r="XAU244" s="467"/>
      <c r="XAV244" s="467"/>
      <c r="XAW244" s="464"/>
      <c r="XAX244" s="464"/>
      <c r="XAY244" s="464"/>
      <c r="XAZ244" s="465"/>
      <c r="XBB244" s="463"/>
      <c r="XBC244" s="467"/>
      <c r="XBD244" s="467"/>
      <c r="XBE244" s="464"/>
      <c r="XBF244" s="464"/>
      <c r="XBG244" s="464"/>
      <c r="XBH244" s="465"/>
      <c r="XBJ244" s="463"/>
      <c r="XBK244" s="467"/>
      <c r="XBL244" s="467"/>
      <c r="XBM244" s="464"/>
      <c r="XBN244" s="464"/>
      <c r="XBO244" s="464"/>
      <c r="XBP244" s="465"/>
      <c r="XBR244" s="463"/>
      <c r="XBS244" s="467"/>
      <c r="XBT244" s="467"/>
      <c r="XBU244" s="464"/>
      <c r="XBV244" s="464"/>
      <c r="XBW244" s="464"/>
      <c r="XBX244" s="465"/>
      <c r="XBZ244" s="463"/>
      <c r="XCA244" s="467"/>
      <c r="XCB244" s="467"/>
      <c r="XCC244" s="464"/>
      <c r="XCD244" s="464"/>
      <c r="XCE244" s="464"/>
      <c r="XCF244" s="465"/>
      <c r="XCH244" s="463"/>
      <c r="XCI244" s="467"/>
      <c r="XCJ244" s="467"/>
      <c r="XCK244" s="464"/>
      <c r="XCL244" s="464"/>
      <c r="XCM244" s="464"/>
      <c r="XCN244" s="465"/>
      <c r="XCP244" s="463"/>
      <c r="XCQ244" s="467"/>
      <c r="XCR244" s="467"/>
      <c r="XCS244" s="464"/>
      <c r="XCT244" s="464"/>
      <c r="XCU244" s="464"/>
      <c r="XCV244" s="465"/>
      <c r="XCX244" s="463"/>
      <c r="XCY244" s="467"/>
      <c r="XCZ244" s="467"/>
      <c r="XDA244" s="464"/>
      <c r="XDB244" s="464"/>
      <c r="XDC244" s="464"/>
      <c r="XDD244" s="465"/>
      <c r="XDF244" s="463"/>
      <c r="XDG244" s="467"/>
      <c r="XDH244" s="467"/>
      <c r="XDI244" s="464"/>
      <c r="XDJ244" s="464"/>
      <c r="XDK244" s="464"/>
      <c r="XDL244" s="465"/>
      <c r="XDN244" s="463"/>
      <c r="XDO244" s="467"/>
      <c r="XDP244" s="467"/>
      <c r="XDQ244" s="464"/>
      <c r="XDR244" s="464"/>
      <c r="XDS244" s="464"/>
      <c r="XDT244" s="465"/>
      <c r="XDV244" s="463"/>
      <c r="XDW244" s="467"/>
      <c r="XDX244" s="467"/>
      <c r="XDY244" s="464"/>
      <c r="XDZ244" s="464"/>
      <c r="XEA244" s="464"/>
      <c r="XEB244" s="465"/>
      <c r="XED244" s="463"/>
      <c r="XEE244" s="467"/>
      <c r="XEF244" s="467"/>
      <c r="XEG244" s="464"/>
      <c r="XEH244" s="464"/>
      <c r="XEI244" s="464"/>
      <c r="XEJ244" s="465"/>
      <c r="XEL244" s="463"/>
      <c r="XEM244" s="467"/>
      <c r="XEN244" s="467"/>
      <c r="XEO244" s="464"/>
      <c r="XEP244" s="464"/>
      <c r="XEQ244" s="464"/>
      <c r="XER244" s="465"/>
      <c r="XET244" s="463"/>
      <c r="XEU244" s="467"/>
      <c r="XEV244" s="467"/>
      <c r="XEW244" s="464"/>
      <c r="XEX244" s="464"/>
      <c r="XEY244" s="464"/>
      <c r="XEZ244" s="465"/>
      <c r="XFB244" s="463"/>
      <c r="XFC244" s="467"/>
    </row>
    <row r="245" spans="1:16383" s="466" customFormat="1" ht="27" customHeight="1">
      <c r="A245" s="498">
        <f t="shared" si="35"/>
        <v>236</v>
      </c>
      <c r="B245" s="620"/>
      <c r="C245" s="757"/>
      <c r="D245" s="758"/>
      <c r="E245" s="677" t="s">
        <v>249</v>
      </c>
      <c r="F245" s="677"/>
      <c r="G245" s="499"/>
      <c r="H245" s="500"/>
      <c r="I245" s="500"/>
      <c r="J245" s="501"/>
      <c r="K245" s="464"/>
      <c r="L245" s="465"/>
      <c r="N245" s="463"/>
      <c r="O245" s="467"/>
      <c r="P245" s="467"/>
      <c r="Q245" s="464"/>
      <c r="R245" s="464"/>
      <c r="S245" s="464"/>
      <c r="T245" s="465"/>
      <c r="V245" s="463"/>
      <c r="W245" s="467"/>
      <c r="X245" s="467"/>
      <c r="Y245" s="464"/>
      <c r="Z245" s="464"/>
      <c r="AA245" s="464"/>
      <c r="AB245" s="465"/>
      <c r="AD245" s="463"/>
      <c r="AE245" s="467"/>
      <c r="AF245" s="467"/>
      <c r="AG245" s="464"/>
      <c r="AH245" s="464"/>
      <c r="AI245" s="464"/>
      <c r="AJ245" s="465"/>
      <c r="AL245" s="463"/>
      <c r="AM245" s="467"/>
      <c r="AN245" s="467"/>
      <c r="AO245" s="464"/>
      <c r="AP245" s="464"/>
      <c r="AQ245" s="464"/>
      <c r="AR245" s="465"/>
      <c r="AT245" s="463"/>
      <c r="AU245" s="467"/>
      <c r="AV245" s="467"/>
      <c r="AW245" s="464"/>
      <c r="AX245" s="464"/>
      <c r="AY245" s="464"/>
      <c r="AZ245" s="465"/>
      <c r="BB245" s="463"/>
      <c r="BC245" s="467"/>
      <c r="BD245" s="467"/>
      <c r="BE245" s="464"/>
      <c r="BF245" s="464"/>
      <c r="BG245" s="464"/>
      <c r="BH245" s="465"/>
      <c r="BJ245" s="463"/>
      <c r="BK245" s="467"/>
      <c r="BL245" s="467"/>
      <c r="BM245" s="464"/>
      <c r="BN245" s="464"/>
      <c r="BO245" s="464"/>
      <c r="BP245" s="465"/>
      <c r="BR245" s="463"/>
      <c r="BS245" s="467"/>
      <c r="BT245" s="467"/>
      <c r="BU245" s="464"/>
      <c r="BV245" s="464"/>
      <c r="BW245" s="464"/>
      <c r="BX245" s="465"/>
      <c r="BZ245" s="463"/>
      <c r="CA245" s="467"/>
      <c r="CB245" s="467"/>
      <c r="CC245" s="464"/>
      <c r="CD245" s="464"/>
      <c r="CE245" s="464"/>
      <c r="CF245" s="465"/>
      <c r="CH245" s="463"/>
      <c r="CI245" s="467"/>
      <c r="CJ245" s="467"/>
      <c r="CK245" s="464"/>
      <c r="CL245" s="464"/>
      <c r="CM245" s="464"/>
      <c r="CN245" s="465"/>
      <c r="CP245" s="463"/>
      <c r="CQ245" s="467"/>
      <c r="CR245" s="467"/>
      <c r="CS245" s="464"/>
      <c r="CT245" s="464"/>
      <c r="CU245" s="464"/>
      <c r="CV245" s="465"/>
      <c r="CX245" s="463"/>
      <c r="CY245" s="467"/>
      <c r="CZ245" s="467"/>
      <c r="DA245" s="464"/>
      <c r="DB245" s="464"/>
      <c r="DC245" s="464"/>
      <c r="DD245" s="465"/>
      <c r="DF245" s="463"/>
      <c r="DG245" s="467"/>
      <c r="DH245" s="467"/>
      <c r="DI245" s="464"/>
      <c r="DJ245" s="464"/>
      <c r="DK245" s="464"/>
      <c r="DL245" s="465"/>
      <c r="DN245" s="463"/>
      <c r="DO245" s="467"/>
      <c r="DP245" s="467"/>
      <c r="DQ245" s="464"/>
      <c r="DR245" s="464"/>
      <c r="DS245" s="464"/>
      <c r="DT245" s="465"/>
      <c r="DV245" s="463"/>
      <c r="DW245" s="467"/>
      <c r="DX245" s="467"/>
      <c r="DY245" s="464"/>
      <c r="DZ245" s="464"/>
      <c r="EA245" s="464"/>
      <c r="EB245" s="465"/>
      <c r="ED245" s="463"/>
      <c r="EE245" s="467"/>
      <c r="EF245" s="467"/>
      <c r="EG245" s="464"/>
      <c r="EH245" s="464"/>
      <c r="EI245" s="464"/>
      <c r="EJ245" s="465"/>
      <c r="EL245" s="463"/>
      <c r="EM245" s="467"/>
      <c r="EN245" s="467"/>
      <c r="EO245" s="464"/>
      <c r="EP245" s="464"/>
      <c r="EQ245" s="464"/>
      <c r="ER245" s="465"/>
      <c r="ET245" s="463"/>
      <c r="EU245" s="467"/>
      <c r="EV245" s="467"/>
      <c r="EW245" s="464"/>
      <c r="EX245" s="464"/>
      <c r="EY245" s="464"/>
      <c r="EZ245" s="465"/>
      <c r="FB245" s="463"/>
      <c r="FC245" s="467"/>
      <c r="FD245" s="467"/>
      <c r="FE245" s="464"/>
      <c r="FF245" s="464"/>
      <c r="FG245" s="464"/>
      <c r="FH245" s="465"/>
      <c r="FJ245" s="463"/>
      <c r="FK245" s="467"/>
      <c r="FL245" s="467"/>
      <c r="FM245" s="464"/>
      <c r="FN245" s="464"/>
      <c r="FO245" s="464"/>
      <c r="FP245" s="465"/>
      <c r="FR245" s="463"/>
      <c r="FS245" s="467"/>
      <c r="FT245" s="467"/>
      <c r="FU245" s="464"/>
      <c r="FV245" s="464"/>
      <c r="FW245" s="464"/>
      <c r="FX245" s="465"/>
      <c r="FZ245" s="463"/>
      <c r="GA245" s="467"/>
      <c r="GB245" s="467"/>
      <c r="GC245" s="464"/>
      <c r="GD245" s="464"/>
      <c r="GE245" s="464"/>
      <c r="GF245" s="465"/>
      <c r="GH245" s="463"/>
      <c r="GI245" s="467"/>
      <c r="GJ245" s="467"/>
      <c r="GK245" s="464"/>
      <c r="GL245" s="464"/>
      <c r="GM245" s="464"/>
      <c r="GN245" s="465"/>
      <c r="GP245" s="463"/>
      <c r="GQ245" s="467"/>
      <c r="GR245" s="467"/>
      <c r="GS245" s="464"/>
      <c r="GT245" s="464"/>
      <c r="GU245" s="464"/>
      <c r="GV245" s="465"/>
      <c r="GX245" s="463"/>
      <c r="GY245" s="467"/>
      <c r="GZ245" s="467"/>
      <c r="HA245" s="464"/>
      <c r="HB245" s="464"/>
      <c r="HC245" s="464"/>
      <c r="HD245" s="465"/>
      <c r="HF245" s="463"/>
      <c r="HG245" s="467"/>
      <c r="HH245" s="467"/>
      <c r="HI245" s="464"/>
      <c r="HJ245" s="464"/>
      <c r="HK245" s="464"/>
      <c r="HL245" s="465"/>
      <c r="HN245" s="463"/>
      <c r="HO245" s="467"/>
      <c r="HP245" s="467"/>
      <c r="HQ245" s="464"/>
      <c r="HR245" s="464"/>
      <c r="HS245" s="464"/>
      <c r="HT245" s="465"/>
      <c r="HV245" s="463"/>
      <c r="HW245" s="467"/>
      <c r="HX245" s="467"/>
      <c r="HY245" s="464"/>
      <c r="HZ245" s="464"/>
      <c r="IA245" s="464"/>
      <c r="IB245" s="465"/>
      <c r="ID245" s="463"/>
      <c r="IE245" s="467"/>
      <c r="IF245" s="467"/>
      <c r="IG245" s="464"/>
      <c r="IH245" s="464"/>
      <c r="II245" s="464"/>
      <c r="IJ245" s="465"/>
      <c r="IL245" s="463"/>
      <c r="IM245" s="467"/>
      <c r="IN245" s="467"/>
      <c r="IO245" s="464"/>
      <c r="IP245" s="464"/>
      <c r="IQ245" s="464"/>
      <c r="IR245" s="465"/>
      <c r="IT245" s="463"/>
      <c r="IU245" s="467"/>
      <c r="IV245" s="467"/>
      <c r="IW245" s="464"/>
      <c r="IX245" s="464"/>
      <c r="IY245" s="464"/>
      <c r="IZ245" s="465"/>
      <c r="JB245" s="463"/>
      <c r="JC245" s="467"/>
      <c r="JD245" s="467"/>
      <c r="JE245" s="464"/>
      <c r="JF245" s="464"/>
      <c r="JG245" s="464"/>
      <c r="JH245" s="465"/>
      <c r="JJ245" s="463"/>
      <c r="JK245" s="467"/>
      <c r="JL245" s="467"/>
      <c r="JM245" s="464"/>
      <c r="JN245" s="464"/>
      <c r="JO245" s="464"/>
      <c r="JP245" s="465"/>
      <c r="JR245" s="463"/>
      <c r="JS245" s="467"/>
      <c r="JT245" s="467"/>
      <c r="JU245" s="464"/>
      <c r="JV245" s="464"/>
      <c r="JW245" s="464"/>
      <c r="JX245" s="465"/>
      <c r="JZ245" s="463"/>
      <c r="KA245" s="467"/>
      <c r="KB245" s="467"/>
      <c r="KC245" s="464"/>
      <c r="KD245" s="464"/>
      <c r="KE245" s="464"/>
      <c r="KF245" s="465"/>
      <c r="KH245" s="463"/>
      <c r="KI245" s="467"/>
      <c r="KJ245" s="467"/>
      <c r="KK245" s="464"/>
      <c r="KL245" s="464"/>
      <c r="KM245" s="464"/>
      <c r="KN245" s="465"/>
      <c r="KP245" s="463"/>
      <c r="KQ245" s="467"/>
      <c r="KR245" s="467"/>
      <c r="KS245" s="464"/>
      <c r="KT245" s="464"/>
      <c r="KU245" s="464"/>
      <c r="KV245" s="465"/>
      <c r="KX245" s="463"/>
      <c r="KY245" s="467"/>
      <c r="KZ245" s="467"/>
      <c r="LA245" s="464"/>
      <c r="LB245" s="464"/>
      <c r="LC245" s="464"/>
      <c r="LD245" s="465"/>
      <c r="LF245" s="463"/>
      <c r="LG245" s="467"/>
      <c r="LH245" s="467"/>
      <c r="LI245" s="464"/>
      <c r="LJ245" s="464"/>
      <c r="LK245" s="464"/>
      <c r="LL245" s="465"/>
      <c r="LN245" s="463"/>
      <c r="LO245" s="467"/>
      <c r="LP245" s="467"/>
      <c r="LQ245" s="464"/>
      <c r="LR245" s="464"/>
      <c r="LS245" s="464"/>
      <c r="LT245" s="465"/>
      <c r="LV245" s="463"/>
      <c r="LW245" s="467"/>
      <c r="LX245" s="467"/>
      <c r="LY245" s="464"/>
      <c r="LZ245" s="464"/>
      <c r="MA245" s="464"/>
      <c r="MB245" s="465"/>
      <c r="MD245" s="463"/>
      <c r="ME245" s="467"/>
      <c r="MF245" s="467"/>
      <c r="MG245" s="464"/>
      <c r="MH245" s="464"/>
      <c r="MI245" s="464"/>
      <c r="MJ245" s="465"/>
      <c r="ML245" s="463"/>
      <c r="MM245" s="467"/>
      <c r="MN245" s="467"/>
      <c r="MO245" s="464"/>
      <c r="MP245" s="464"/>
      <c r="MQ245" s="464"/>
      <c r="MR245" s="465"/>
      <c r="MT245" s="463"/>
      <c r="MU245" s="467"/>
      <c r="MV245" s="467"/>
      <c r="MW245" s="464"/>
      <c r="MX245" s="464"/>
      <c r="MY245" s="464"/>
      <c r="MZ245" s="465"/>
      <c r="NB245" s="463"/>
      <c r="NC245" s="467"/>
      <c r="ND245" s="467"/>
      <c r="NE245" s="464"/>
      <c r="NF245" s="464"/>
      <c r="NG245" s="464"/>
      <c r="NH245" s="465"/>
      <c r="NJ245" s="463"/>
      <c r="NK245" s="467"/>
      <c r="NL245" s="467"/>
      <c r="NM245" s="464"/>
      <c r="NN245" s="464"/>
      <c r="NO245" s="464"/>
      <c r="NP245" s="465"/>
      <c r="NR245" s="463"/>
      <c r="NS245" s="467"/>
      <c r="NT245" s="467"/>
      <c r="NU245" s="464"/>
      <c r="NV245" s="464"/>
      <c r="NW245" s="464"/>
      <c r="NX245" s="465"/>
      <c r="NZ245" s="463"/>
      <c r="OA245" s="467"/>
      <c r="OB245" s="467"/>
      <c r="OC245" s="464"/>
      <c r="OD245" s="464"/>
      <c r="OE245" s="464"/>
      <c r="OF245" s="465"/>
      <c r="OH245" s="463"/>
      <c r="OI245" s="467"/>
      <c r="OJ245" s="467"/>
      <c r="OK245" s="464"/>
      <c r="OL245" s="464"/>
      <c r="OM245" s="464"/>
      <c r="ON245" s="465"/>
      <c r="OP245" s="463"/>
      <c r="OQ245" s="467"/>
      <c r="OR245" s="467"/>
      <c r="OS245" s="464"/>
      <c r="OT245" s="464"/>
      <c r="OU245" s="464"/>
      <c r="OV245" s="465"/>
      <c r="OX245" s="463"/>
      <c r="OY245" s="467"/>
      <c r="OZ245" s="467"/>
      <c r="PA245" s="464"/>
      <c r="PB245" s="464"/>
      <c r="PC245" s="464"/>
      <c r="PD245" s="465"/>
      <c r="PF245" s="463"/>
      <c r="PG245" s="467"/>
      <c r="PH245" s="467"/>
      <c r="PI245" s="464"/>
      <c r="PJ245" s="464"/>
      <c r="PK245" s="464"/>
      <c r="PL245" s="465"/>
      <c r="PN245" s="463"/>
      <c r="PO245" s="467"/>
      <c r="PP245" s="467"/>
      <c r="PQ245" s="464"/>
      <c r="PR245" s="464"/>
      <c r="PS245" s="464"/>
      <c r="PT245" s="465"/>
      <c r="PV245" s="463"/>
      <c r="PW245" s="467"/>
      <c r="PX245" s="467"/>
      <c r="PY245" s="464"/>
      <c r="PZ245" s="464"/>
      <c r="QA245" s="464"/>
      <c r="QB245" s="465"/>
      <c r="QD245" s="463"/>
      <c r="QE245" s="467"/>
      <c r="QF245" s="467"/>
      <c r="QG245" s="464"/>
      <c r="QH245" s="464"/>
      <c r="QI245" s="464"/>
      <c r="QJ245" s="465"/>
      <c r="QL245" s="463"/>
      <c r="QM245" s="467"/>
      <c r="QN245" s="467"/>
      <c r="QO245" s="464"/>
      <c r="QP245" s="464"/>
      <c r="QQ245" s="464"/>
      <c r="QR245" s="465"/>
      <c r="QT245" s="463"/>
      <c r="QU245" s="467"/>
      <c r="QV245" s="467"/>
      <c r="QW245" s="464"/>
      <c r="QX245" s="464"/>
      <c r="QY245" s="464"/>
      <c r="QZ245" s="465"/>
      <c r="RB245" s="463"/>
      <c r="RC245" s="467"/>
      <c r="RD245" s="467"/>
      <c r="RE245" s="464"/>
      <c r="RF245" s="464"/>
      <c r="RG245" s="464"/>
      <c r="RH245" s="465"/>
      <c r="RJ245" s="463"/>
      <c r="RK245" s="467"/>
      <c r="RL245" s="467"/>
      <c r="RM245" s="464"/>
      <c r="RN245" s="464"/>
      <c r="RO245" s="464"/>
      <c r="RP245" s="465"/>
      <c r="RR245" s="463"/>
      <c r="RS245" s="467"/>
      <c r="RT245" s="467"/>
      <c r="RU245" s="464"/>
      <c r="RV245" s="464"/>
      <c r="RW245" s="464"/>
      <c r="RX245" s="465"/>
      <c r="RZ245" s="463"/>
      <c r="SA245" s="467"/>
      <c r="SB245" s="467"/>
      <c r="SC245" s="464"/>
      <c r="SD245" s="464"/>
      <c r="SE245" s="464"/>
      <c r="SF245" s="465"/>
      <c r="SH245" s="463"/>
      <c r="SI245" s="467"/>
      <c r="SJ245" s="467"/>
      <c r="SK245" s="464"/>
      <c r="SL245" s="464"/>
      <c r="SM245" s="464"/>
      <c r="SN245" s="465"/>
      <c r="SP245" s="463"/>
      <c r="SQ245" s="467"/>
      <c r="SR245" s="467"/>
      <c r="SS245" s="464"/>
      <c r="ST245" s="464"/>
      <c r="SU245" s="464"/>
      <c r="SV245" s="465"/>
      <c r="SX245" s="463"/>
      <c r="SY245" s="467"/>
      <c r="SZ245" s="467"/>
      <c r="TA245" s="464"/>
      <c r="TB245" s="464"/>
      <c r="TC245" s="464"/>
      <c r="TD245" s="465"/>
      <c r="TF245" s="463"/>
      <c r="TG245" s="467"/>
      <c r="TH245" s="467"/>
      <c r="TI245" s="464"/>
      <c r="TJ245" s="464"/>
      <c r="TK245" s="464"/>
      <c r="TL245" s="465"/>
      <c r="TN245" s="463"/>
      <c r="TO245" s="467"/>
      <c r="TP245" s="467"/>
      <c r="TQ245" s="464"/>
      <c r="TR245" s="464"/>
      <c r="TS245" s="464"/>
      <c r="TT245" s="465"/>
      <c r="TV245" s="463"/>
      <c r="TW245" s="467"/>
      <c r="TX245" s="467"/>
      <c r="TY245" s="464"/>
      <c r="TZ245" s="464"/>
      <c r="UA245" s="464"/>
      <c r="UB245" s="465"/>
      <c r="UD245" s="463"/>
      <c r="UE245" s="467"/>
      <c r="UF245" s="467"/>
      <c r="UG245" s="464"/>
      <c r="UH245" s="464"/>
      <c r="UI245" s="464"/>
      <c r="UJ245" s="465"/>
      <c r="UL245" s="463"/>
      <c r="UM245" s="467"/>
      <c r="UN245" s="467"/>
      <c r="UO245" s="464"/>
      <c r="UP245" s="464"/>
      <c r="UQ245" s="464"/>
      <c r="UR245" s="465"/>
      <c r="UT245" s="463"/>
      <c r="UU245" s="467"/>
      <c r="UV245" s="467"/>
      <c r="UW245" s="464"/>
      <c r="UX245" s="464"/>
      <c r="UY245" s="464"/>
      <c r="UZ245" s="465"/>
      <c r="VB245" s="463"/>
      <c r="VC245" s="467"/>
      <c r="VD245" s="467"/>
      <c r="VE245" s="464"/>
      <c r="VF245" s="464"/>
      <c r="VG245" s="464"/>
      <c r="VH245" s="465"/>
      <c r="VJ245" s="463"/>
      <c r="VK245" s="467"/>
      <c r="VL245" s="467"/>
      <c r="VM245" s="464"/>
      <c r="VN245" s="464"/>
      <c r="VO245" s="464"/>
      <c r="VP245" s="465"/>
      <c r="VR245" s="463"/>
      <c r="VS245" s="467"/>
      <c r="VT245" s="467"/>
      <c r="VU245" s="464"/>
      <c r="VV245" s="464"/>
      <c r="VW245" s="464"/>
      <c r="VX245" s="465"/>
      <c r="VZ245" s="463"/>
      <c r="WA245" s="467"/>
      <c r="WB245" s="467"/>
      <c r="WC245" s="464"/>
      <c r="WD245" s="464"/>
      <c r="WE245" s="464"/>
      <c r="WF245" s="465"/>
      <c r="WH245" s="463"/>
      <c r="WI245" s="467"/>
      <c r="WJ245" s="467"/>
      <c r="WK245" s="464"/>
      <c r="WL245" s="464"/>
      <c r="WM245" s="464"/>
      <c r="WN245" s="465"/>
      <c r="WP245" s="463"/>
      <c r="WQ245" s="467"/>
      <c r="WR245" s="467"/>
      <c r="WS245" s="464"/>
      <c r="WT245" s="464"/>
      <c r="WU245" s="464"/>
      <c r="WV245" s="465"/>
      <c r="WX245" s="463"/>
      <c r="WY245" s="467"/>
      <c r="WZ245" s="467"/>
      <c r="XA245" s="464"/>
      <c r="XB245" s="464"/>
      <c r="XC245" s="464"/>
      <c r="XD245" s="465"/>
      <c r="XF245" s="463"/>
      <c r="XG245" s="467"/>
      <c r="XH245" s="467"/>
      <c r="XI245" s="464"/>
      <c r="XJ245" s="464"/>
      <c r="XK245" s="464"/>
      <c r="XL245" s="465"/>
      <c r="XN245" s="463"/>
      <c r="XO245" s="467"/>
      <c r="XP245" s="467"/>
      <c r="XQ245" s="464"/>
      <c r="XR245" s="464"/>
      <c r="XS245" s="464"/>
      <c r="XT245" s="465"/>
      <c r="XV245" s="463"/>
      <c r="XW245" s="467"/>
      <c r="XX245" s="467"/>
      <c r="XY245" s="464"/>
      <c r="XZ245" s="464"/>
      <c r="YA245" s="464"/>
      <c r="YB245" s="465"/>
      <c r="YD245" s="463"/>
      <c r="YE245" s="467"/>
      <c r="YF245" s="467"/>
      <c r="YG245" s="464"/>
      <c r="YH245" s="464"/>
      <c r="YI245" s="464"/>
      <c r="YJ245" s="465"/>
      <c r="YL245" s="463"/>
      <c r="YM245" s="467"/>
      <c r="YN245" s="467"/>
      <c r="YO245" s="464"/>
      <c r="YP245" s="464"/>
      <c r="YQ245" s="464"/>
      <c r="YR245" s="465"/>
      <c r="YT245" s="463"/>
      <c r="YU245" s="467"/>
      <c r="YV245" s="467"/>
      <c r="YW245" s="464"/>
      <c r="YX245" s="464"/>
      <c r="YY245" s="464"/>
      <c r="YZ245" s="465"/>
      <c r="ZB245" s="463"/>
      <c r="ZC245" s="467"/>
      <c r="ZD245" s="467"/>
      <c r="ZE245" s="464"/>
      <c r="ZF245" s="464"/>
      <c r="ZG245" s="464"/>
      <c r="ZH245" s="465"/>
      <c r="ZJ245" s="463"/>
      <c r="ZK245" s="467"/>
      <c r="ZL245" s="467"/>
      <c r="ZM245" s="464"/>
      <c r="ZN245" s="464"/>
      <c r="ZO245" s="464"/>
      <c r="ZP245" s="465"/>
      <c r="ZR245" s="463"/>
      <c r="ZS245" s="467"/>
      <c r="ZT245" s="467"/>
      <c r="ZU245" s="464"/>
      <c r="ZV245" s="464"/>
      <c r="ZW245" s="464"/>
      <c r="ZX245" s="465"/>
      <c r="ZZ245" s="463"/>
      <c r="AAA245" s="467"/>
      <c r="AAB245" s="467"/>
      <c r="AAC245" s="464"/>
      <c r="AAD245" s="464"/>
      <c r="AAE245" s="464"/>
      <c r="AAF245" s="465"/>
      <c r="AAH245" s="463"/>
      <c r="AAI245" s="467"/>
      <c r="AAJ245" s="467"/>
      <c r="AAK245" s="464"/>
      <c r="AAL245" s="464"/>
      <c r="AAM245" s="464"/>
      <c r="AAN245" s="465"/>
      <c r="AAP245" s="463"/>
      <c r="AAQ245" s="467"/>
      <c r="AAR245" s="467"/>
      <c r="AAS245" s="464"/>
      <c r="AAT245" s="464"/>
      <c r="AAU245" s="464"/>
      <c r="AAV245" s="465"/>
      <c r="AAX245" s="463"/>
      <c r="AAY245" s="467"/>
      <c r="AAZ245" s="467"/>
      <c r="ABA245" s="464"/>
      <c r="ABB245" s="464"/>
      <c r="ABC245" s="464"/>
      <c r="ABD245" s="465"/>
      <c r="ABF245" s="463"/>
      <c r="ABG245" s="467"/>
      <c r="ABH245" s="467"/>
      <c r="ABI245" s="464"/>
      <c r="ABJ245" s="464"/>
      <c r="ABK245" s="464"/>
      <c r="ABL245" s="465"/>
      <c r="ABN245" s="463"/>
      <c r="ABO245" s="467"/>
      <c r="ABP245" s="467"/>
      <c r="ABQ245" s="464"/>
      <c r="ABR245" s="464"/>
      <c r="ABS245" s="464"/>
      <c r="ABT245" s="465"/>
      <c r="ABV245" s="463"/>
      <c r="ABW245" s="467"/>
      <c r="ABX245" s="467"/>
      <c r="ABY245" s="464"/>
      <c r="ABZ245" s="464"/>
      <c r="ACA245" s="464"/>
      <c r="ACB245" s="465"/>
      <c r="ACD245" s="463"/>
      <c r="ACE245" s="467"/>
      <c r="ACF245" s="467"/>
      <c r="ACG245" s="464"/>
      <c r="ACH245" s="464"/>
      <c r="ACI245" s="464"/>
      <c r="ACJ245" s="465"/>
      <c r="ACL245" s="463"/>
      <c r="ACM245" s="467"/>
      <c r="ACN245" s="467"/>
      <c r="ACO245" s="464"/>
      <c r="ACP245" s="464"/>
      <c r="ACQ245" s="464"/>
      <c r="ACR245" s="465"/>
      <c r="ACT245" s="463"/>
      <c r="ACU245" s="467"/>
      <c r="ACV245" s="467"/>
      <c r="ACW245" s="464"/>
      <c r="ACX245" s="464"/>
      <c r="ACY245" s="464"/>
      <c r="ACZ245" s="465"/>
      <c r="ADB245" s="463"/>
      <c r="ADC245" s="467"/>
      <c r="ADD245" s="467"/>
      <c r="ADE245" s="464"/>
      <c r="ADF245" s="464"/>
      <c r="ADG245" s="464"/>
      <c r="ADH245" s="465"/>
      <c r="ADJ245" s="463"/>
      <c r="ADK245" s="467"/>
      <c r="ADL245" s="467"/>
      <c r="ADM245" s="464"/>
      <c r="ADN245" s="464"/>
      <c r="ADO245" s="464"/>
      <c r="ADP245" s="465"/>
      <c r="ADR245" s="463"/>
      <c r="ADS245" s="467"/>
      <c r="ADT245" s="467"/>
      <c r="ADU245" s="464"/>
      <c r="ADV245" s="464"/>
      <c r="ADW245" s="464"/>
      <c r="ADX245" s="465"/>
      <c r="ADZ245" s="463"/>
      <c r="AEA245" s="467"/>
      <c r="AEB245" s="467"/>
      <c r="AEC245" s="464"/>
      <c r="AED245" s="464"/>
      <c r="AEE245" s="464"/>
      <c r="AEF245" s="465"/>
      <c r="AEH245" s="463"/>
      <c r="AEI245" s="467"/>
      <c r="AEJ245" s="467"/>
      <c r="AEK245" s="464"/>
      <c r="AEL245" s="464"/>
      <c r="AEM245" s="464"/>
      <c r="AEN245" s="465"/>
      <c r="AEP245" s="463"/>
      <c r="AEQ245" s="467"/>
      <c r="AER245" s="467"/>
      <c r="AES245" s="464"/>
      <c r="AET245" s="464"/>
      <c r="AEU245" s="464"/>
      <c r="AEV245" s="465"/>
      <c r="AEX245" s="463"/>
      <c r="AEY245" s="467"/>
      <c r="AEZ245" s="467"/>
      <c r="AFA245" s="464"/>
      <c r="AFB245" s="464"/>
      <c r="AFC245" s="464"/>
      <c r="AFD245" s="465"/>
      <c r="AFF245" s="463"/>
      <c r="AFG245" s="467"/>
      <c r="AFH245" s="467"/>
      <c r="AFI245" s="464"/>
      <c r="AFJ245" s="464"/>
      <c r="AFK245" s="464"/>
      <c r="AFL245" s="465"/>
      <c r="AFN245" s="463"/>
      <c r="AFO245" s="467"/>
      <c r="AFP245" s="467"/>
      <c r="AFQ245" s="464"/>
      <c r="AFR245" s="464"/>
      <c r="AFS245" s="464"/>
      <c r="AFT245" s="465"/>
      <c r="AFV245" s="463"/>
      <c r="AFW245" s="467"/>
      <c r="AFX245" s="467"/>
      <c r="AFY245" s="464"/>
      <c r="AFZ245" s="464"/>
      <c r="AGA245" s="464"/>
      <c r="AGB245" s="465"/>
      <c r="AGD245" s="463"/>
      <c r="AGE245" s="467"/>
      <c r="AGF245" s="467"/>
      <c r="AGG245" s="464"/>
      <c r="AGH245" s="464"/>
      <c r="AGI245" s="464"/>
      <c r="AGJ245" s="465"/>
      <c r="AGL245" s="463"/>
      <c r="AGM245" s="467"/>
      <c r="AGN245" s="467"/>
      <c r="AGO245" s="464"/>
      <c r="AGP245" s="464"/>
      <c r="AGQ245" s="464"/>
      <c r="AGR245" s="465"/>
      <c r="AGT245" s="463"/>
      <c r="AGU245" s="467"/>
      <c r="AGV245" s="467"/>
      <c r="AGW245" s="464"/>
      <c r="AGX245" s="464"/>
      <c r="AGY245" s="464"/>
      <c r="AGZ245" s="465"/>
      <c r="AHB245" s="463"/>
      <c r="AHC245" s="467"/>
      <c r="AHD245" s="467"/>
      <c r="AHE245" s="464"/>
      <c r="AHF245" s="464"/>
      <c r="AHG245" s="464"/>
      <c r="AHH245" s="465"/>
      <c r="AHJ245" s="463"/>
      <c r="AHK245" s="467"/>
      <c r="AHL245" s="467"/>
      <c r="AHM245" s="464"/>
      <c r="AHN245" s="464"/>
      <c r="AHO245" s="464"/>
      <c r="AHP245" s="465"/>
      <c r="AHR245" s="463"/>
      <c r="AHS245" s="467"/>
      <c r="AHT245" s="467"/>
      <c r="AHU245" s="464"/>
      <c r="AHV245" s="464"/>
      <c r="AHW245" s="464"/>
      <c r="AHX245" s="465"/>
      <c r="AHZ245" s="463"/>
      <c r="AIA245" s="467"/>
      <c r="AIB245" s="467"/>
      <c r="AIC245" s="464"/>
      <c r="AID245" s="464"/>
      <c r="AIE245" s="464"/>
      <c r="AIF245" s="465"/>
      <c r="AIH245" s="463"/>
      <c r="AII245" s="467"/>
      <c r="AIJ245" s="467"/>
      <c r="AIK245" s="464"/>
      <c r="AIL245" s="464"/>
      <c r="AIM245" s="464"/>
      <c r="AIN245" s="465"/>
      <c r="AIP245" s="463"/>
      <c r="AIQ245" s="467"/>
      <c r="AIR245" s="467"/>
      <c r="AIS245" s="464"/>
      <c r="AIT245" s="464"/>
      <c r="AIU245" s="464"/>
      <c r="AIV245" s="465"/>
      <c r="AIX245" s="463"/>
      <c r="AIY245" s="467"/>
      <c r="AIZ245" s="467"/>
      <c r="AJA245" s="464"/>
      <c r="AJB245" s="464"/>
      <c r="AJC245" s="464"/>
      <c r="AJD245" s="465"/>
      <c r="AJF245" s="463"/>
      <c r="AJG245" s="467"/>
      <c r="AJH245" s="467"/>
      <c r="AJI245" s="464"/>
      <c r="AJJ245" s="464"/>
      <c r="AJK245" s="464"/>
      <c r="AJL245" s="465"/>
      <c r="AJN245" s="463"/>
      <c r="AJO245" s="467"/>
      <c r="AJP245" s="467"/>
      <c r="AJQ245" s="464"/>
      <c r="AJR245" s="464"/>
      <c r="AJS245" s="464"/>
      <c r="AJT245" s="465"/>
      <c r="AJV245" s="463"/>
      <c r="AJW245" s="467"/>
      <c r="AJX245" s="467"/>
      <c r="AJY245" s="464"/>
      <c r="AJZ245" s="464"/>
      <c r="AKA245" s="464"/>
      <c r="AKB245" s="465"/>
      <c r="AKD245" s="463"/>
      <c r="AKE245" s="467"/>
      <c r="AKF245" s="467"/>
      <c r="AKG245" s="464"/>
      <c r="AKH245" s="464"/>
      <c r="AKI245" s="464"/>
      <c r="AKJ245" s="465"/>
      <c r="AKL245" s="463"/>
      <c r="AKM245" s="467"/>
      <c r="AKN245" s="467"/>
      <c r="AKO245" s="464"/>
      <c r="AKP245" s="464"/>
      <c r="AKQ245" s="464"/>
      <c r="AKR245" s="465"/>
      <c r="AKT245" s="463"/>
      <c r="AKU245" s="467"/>
      <c r="AKV245" s="467"/>
      <c r="AKW245" s="464"/>
      <c r="AKX245" s="464"/>
      <c r="AKY245" s="464"/>
      <c r="AKZ245" s="465"/>
      <c r="ALB245" s="463"/>
      <c r="ALC245" s="467"/>
      <c r="ALD245" s="467"/>
      <c r="ALE245" s="464"/>
      <c r="ALF245" s="464"/>
      <c r="ALG245" s="464"/>
      <c r="ALH245" s="465"/>
      <c r="ALJ245" s="463"/>
      <c r="ALK245" s="467"/>
      <c r="ALL245" s="467"/>
      <c r="ALM245" s="464"/>
      <c r="ALN245" s="464"/>
      <c r="ALO245" s="464"/>
      <c r="ALP245" s="465"/>
      <c r="ALR245" s="463"/>
      <c r="ALS245" s="467"/>
      <c r="ALT245" s="467"/>
      <c r="ALU245" s="464"/>
      <c r="ALV245" s="464"/>
      <c r="ALW245" s="464"/>
      <c r="ALX245" s="465"/>
      <c r="ALZ245" s="463"/>
      <c r="AMA245" s="467"/>
      <c r="AMB245" s="467"/>
      <c r="AMC245" s="464"/>
      <c r="AMD245" s="464"/>
      <c r="AME245" s="464"/>
      <c r="AMF245" s="465"/>
      <c r="AMH245" s="463"/>
      <c r="AMI245" s="467"/>
      <c r="AMJ245" s="467"/>
      <c r="AMK245" s="464"/>
      <c r="AML245" s="464"/>
      <c r="AMM245" s="464"/>
      <c r="AMN245" s="465"/>
      <c r="AMP245" s="463"/>
      <c r="AMQ245" s="467"/>
      <c r="AMR245" s="467"/>
      <c r="AMS245" s="464"/>
      <c r="AMT245" s="464"/>
      <c r="AMU245" s="464"/>
      <c r="AMV245" s="465"/>
      <c r="AMX245" s="463"/>
      <c r="AMY245" s="467"/>
      <c r="AMZ245" s="467"/>
      <c r="ANA245" s="464"/>
      <c r="ANB245" s="464"/>
      <c r="ANC245" s="464"/>
      <c r="AND245" s="465"/>
      <c r="ANF245" s="463"/>
      <c r="ANG245" s="467"/>
      <c r="ANH245" s="467"/>
      <c r="ANI245" s="464"/>
      <c r="ANJ245" s="464"/>
      <c r="ANK245" s="464"/>
      <c r="ANL245" s="465"/>
      <c r="ANN245" s="463"/>
      <c r="ANO245" s="467"/>
      <c r="ANP245" s="467"/>
      <c r="ANQ245" s="464"/>
      <c r="ANR245" s="464"/>
      <c r="ANS245" s="464"/>
      <c r="ANT245" s="465"/>
      <c r="ANV245" s="463"/>
      <c r="ANW245" s="467"/>
      <c r="ANX245" s="467"/>
      <c r="ANY245" s="464"/>
      <c r="ANZ245" s="464"/>
      <c r="AOA245" s="464"/>
      <c r="AOB245" s="465"/>
      <c r="AOD245" s="463"/>
      <c r="AOE245" s="467"/>
      <c r="AOF245" s="467"/>
      <c r="AOG245" s="464"/>
      <c r="AOH245" s="464"/>
      <c r="AOI245" s="464"/>
      <c r="AOJ245" s="465"/>
      <c r="AOL245" s="463"/>
      <c r="AOM245" s="467"/>
      <c r="AON245" s="467"/>
      <c r="AOO245" s="464"/>
      <c r="AOP245" s="464"/>
      <c r="AOQ245" s="464"/>
      <c r="AOR245" s="465"/>
      <c r="AOT245" s="463"/>
      <c r="AOU245" s="467"/>
      <c r="AOV245" s="467"/>
      <c r="AOW245" s="464"/>
      <c r="AOX245" s="464"/>
      <c r="AOY245" s="464"/>
      <c r="AOZ245" s="465"/>
      <c r="APB245" s="463"/>
      <c r="APC245" s="467"/>
      <c r="APD245" s="467"/>
      <c r="APE245" s="464"/>
      <c r="APF245" s="464"/>
      <c r="APG245" s="464"/>
      <c r="APH245" s="465"/>
      <c r="APJ245" s="463"/>
      <c r="APK245" s="467"/>
      <c r="APL245" s="467"/>
      <c r="APM245" s="464"/>
      <c r="APN245" s="464"/>
      <c r="APO245" s="464"/>
      <c r="APP245" s="465"/>
      <c r="APR245" s="463"/>
      <c r="APS245" s="467"/>
      <c r="APT245" s="467"/>
      <c r="APU245" s="464"/>
      <c r="APV245" s="464"/>
      <c r="APW245" s="464"/>
      <c r="APX245" s="465"/>
      <c r="APZ245" s="463"/>
      <c r="AQA245" s="467"/>
      <c r="AQB245" s="467"/>
      <c r="AQC245" s="464"/>
      <c r="AQD245" s="464"/>
      <c r="AQE245" s="464"/>
      <c r="AQF245" s="465"/>
      <c r="AQH245" s="463"/>
      <c r="AQI245" s="467"/>
      <c r="AQJ245" s="467"/>
      <c r="AQK245" s="464"/>
      <c r="AQL245" s="464"/>
      <c r="AQM245" s="464"/>
      <c r="AQN245" s="465"/>
      <c r="AQP245" s="463"/>
      <c r="AQQ245" s="467"/>
      <c r="AQR245" s="467"/>
      <c r="AQS245" s="464"/>
      <c r="AQT245" s="464"/>
      <c r="AQU245" s="464"/>
      <c r="AQV245" s="465"/>
      <c r="AQX245" s="463"/>
      <c r="AQY245" s="467"/>
      <c r="AQZ245" s="467"/>
      <c r="ARA245" s="464"/>
      <c r="ARB245" s="464"/>
      <c r="ARC245" s="464"/>
      <c r="ARD245" s="465"/>
      <c r="ARF245" s="463"/>
      <c r="ARG245" s="467"/>
      <c r="ARH245" s="467"/>
      <c r="ARI245" s="464"/>
      <c r="ARJ245" s="464"/>
      <c r="ARK245" s="464"/>
      <c r="ARL245" s="465"/>
      <c r="ARN245" s="463"/>
      <c r="ARO245" s="467"/>
      <c r="ARP245" s="467"/>
      <c r="ARQ245" s="464"/>
      <c r="ARR245" s="464"/>
      <c r="ARS245" s="464"/>
      <c r="ART245" s="465"/>
      <c r="ARV245" s="463"/>
      <c r="ARW245" s="467"/>
      <c r="ARX245" s="467"/>
      <c r="ARY245" s="464"/>
      <c r="ARZ245" s="464"/>
      <c r="ASA245" s="464"/>
      <c r="ASB245" s="465"/>
      <c r="ASD245" s="463"/>
      <c r="ASE245" s="467"/>
      <c r="ASF245" s="467"/>
      <c r="ASG245" s="464"/>
      <c r="ASH245" s="464"/>
      <c r="ASI245" s="464"/>
      <c r="ASJ245" s="465"/>
      <c r="ASL245" s="463"/>
      <c r="ASM245" s="467"/>
      <c r="ASN245" s="467"/>
      <c r="ASO245" s="464"/>
      <c r="ASP245" s="464"/>
      <c r="ASQ245" s="464"/>
      <c r="ASR245" s="465"/>
      <c r="AST245" s="463"/>
      <c r="ASU245" s="467"/>
      <c r="ASV245" s="467"/>
      <c r="ASW245" s="464"/>
      <c r="ASX245" s="464"/>
      <c r="ASY245" s="464"/>
      <c r="ASZ245" s="465"/>
      <c r="ATB245" s="463"/>
      <c r="ATC245" s="467"/>
      <c r="ATD245" s="467"/>
      <c r="ATE245" s="464"/>
      <c r="ATF245" s="464"/>
      <c r="ATG245" s="464"/>
      <c r="ATH245" s="465"/>
      <c r="ATJ245" s="463"/>
      <c r="ATK245" s="467"/>
      <c r="ATL245" s="467"/>
      <c r="ATM245" s="464"/>
      <c r="ATN245" s="464"/>
      <c r="ATO245" s="464"/>
      <c r="ATP245" s="465"/>
      <c r="ATR245" s="463"/>
      <c r="ATS245" s="467"/>
      <c r="ATT245" s="467"/>
      <c r="ATU245" s="464"/>
      <c r="ATV245" s="464"/>
      <c r="ATW245" s="464"/>
      <c r="ATX245" s="465"/>
      <c r="ATZ245" s="463"/>
      <c r="AUA245" s="467"/>
      <c r="AUB245" s="467"/>
      <c r="AUC245" s="464"/>
      <c r="AUD245" s="464"/>
      <c r="AUE245" s="464"/>
      <c r="AUF245" s="465"/>
      <c r="AUH245" s="463"/>
      <c r="AUI245" s="467"/>
      <c r="AUJ245" s="467"/>
      <c r="AUK245" s="464"/>
      <c r="AUL245" s="464"/>
      <c r="AUM245" s="464"/>
      <c r="AUN245" s="465"/>
      <c r="AUP245" s="463"/>
      <c r="AUQ245" s="467"/>
      <c r="AUR245" s="467"/>
      <c r="AUS245" s="464"/>
      <c r="AUT245" s="464"/>
      <c r="AUU245" s="464"/>
      <c r="AUV245" s="465"/>
      <c r="AUX245" s="463"/>
      <c r="AUY245" s="467"/>
      <c r="AUZ245" s="467"/>
      <c r="AVA245" s="464"/>
      <c r="AVB245" s="464"/>
      <c r="AVC245" s="464"/>
      <c r="AVD245" s="465"/>
      <c r="AVF245" s="463"/>
      <c r="AVG245" s="467"/>
      <c r="AVH245" s="467"/>
      <c r="AVI245" s="464"/>
      <c r="AVJ245" s="464"/>
      <c r="AVK245" s="464"/>
      <c r="AVL245" s="465"/>
      <c r="AVN245" s="463"/>
      <c r="AVO245" s="467"/>
      <c r="AVP245" s="467"/>
      <c r="AVQ245" s="464"/>
      <c r="AVR245" s="464"/>
      <c r="AVS245" s="464"/>
      <c r="AVT245" s="465"/>
      <c r="AVV245" s="463"/>
      <c r="AVW245" s="467"/>
      <c r="AVX245" s="467"/>
      <c r="AVY245" s="464"/>
      <c r="AVZ245" s="464"/>
      <c r="AWA245" s="464"/>
      <c r="AWB245" s="465"/>
      <c r="AWD245" s="463"/>
      <c r="AWE245" s="467"/>
      <c r="AWF245" s="467"/>
      <c r="AWG245" s="464"/>
      <c r="AWH245" s="464"/>
      <c r="AWI245" s="464"/>
      <c r="AWJ245" s="465"/>
      <c r="AWL245" s="463"/>
      <c r="AWM245" s="467"/>
      <c r="AWN245" s="467"/>
      <c r="AWO245" s="464"/>
      <c r="AWP245" s="464"/>
      <c r="AWQ245" s="464"/>
      <c r="AWR245" s="465"/>
      <c r="AWT245" s="463"/>
      <c r="AWU245" s="467"/>
      <c r="AWV245" s="467"/>
      <c r="AWW245" s="464"/>
      <c r="AWX245" s="464"/>
      <c r="AWY245" s="464"/>
      <c r="AWZ245" s="465"/>
      <c r="AXB245" s="463"/>
      <c r="AXC245" s="467"/>
      <c r="AXD245" s="467"/>
      <c r="AXE245" s="464"/>
      <c r="AXF245" s="464"/>
      <c r="AXG245" s="464"/>
      <c r="AXH245" s="465"/>
      <c r="AXJ245" s="463"/>
      <c r="AXK245" s="467"/>
      <c r="AXL245" s="467"/>
      <c r="AXM245" s="464"/>
      <c r="AXN245" s="464"/>
      <c r="AXO245" s="464"/>
      <c r="AXP245" s="465"/>
      <c r="AXR245" s="463"/>
      <c r="AXS245" s="467"/>
      <c r="AXT245" s="467"/>
      <c r="AXU245" s="464"/>
      <c r="AXV245" s="464"/>
      <c r="AXW245" s="464"/>
      <c r="AXX245" s="465"/>
      <c r="AXZ245" s="463"/>
      <c r="AYA245" s="467"/>
      <c r="AYB245" s="467"/>
      <c r="AYC245" s="464"/>
      <c r="AYD245" s="464"/>
      <c r="AYE245" s="464"/>
      <c r="AYF245" s="465"/>
      <c r="AYH245" s="463"/>
      <c r="AYI245" s="467"/>
      <c r="AYJ245" s="467"/>
      <c r="AYK245" s="464"/>
      <c r="AYL245" s="464"/>
      <c r="AYM245" s="464"/>
      <c r="AYN245" s="465"/>
      <c r="AYP245" s="463"/>
      <c r="AYQ245" s="467"/>
      <c r="AYR245" s="467"/>
      <c r="AYS245" s="464"/>
      <c r="AYT245" s="464"/>
      <c r="AYU245" s="464"/>
      <c r="AYV245" s="465"/>
      <c r="AYX245" s="463"/>
      <c r="AYY245" s="467"/>
      <c r="AYZ245" s="467"/>
      <c r="AZA245" s="464"/>
      <c r="AZB245" s="464"/>
      <c r="AZC245" s="464"/>
      <c r="AZD245" s="465"/>
      <c r="AZF245" s="463"/>
      <c r="AZG245" s="467"/>
      <c r="AZH245" s="467"/>
      <c r="AZI245" s="464"/>
      <c r="AZJ245" s="464"/>
      <c r="AZK245" s="464"/>
      <c r="AZL245" s="465"/>
      <c r="AZN245" s="463"/>
      <c r="AZO245" s="467"/>
      <c r="AZP245" s="467"/>
      <c r="AZQ245" s="464"/>
      <c r="AZR245" s="464"/>
      <c r="AZS245" s="464"/>
      <c r="AZT245" s="465"/>
      <c r="AZV245" s="463"/>
      <c r="AZW245" s="467"/>
      <c r="AZX245" s="467"/>
      <c r="AZY245" s="464"/>
      <c r="AZZ245" s="464"/>
      <c r="BAA245" s="464"/>
      <c r="BAB245" s="465"/>
      <c r="BAD245" s="463"/>
      <c r="BAE245" s="467"/>
      <c r="BAF245" s="467"/>
      <c r="BAG245" s="464"/>
      <c r="BAH245" s="464"/>
      <c r="BAI245" s="464"/>
      <c r="BAJ245" s="465"/>
      <c r="BAL245" s="463"/>
      <c r="BAM245" s="467"/>
      <c r="BAN245" s="467"/>
      <c r="BAO245" s="464"/>
      <c r="BAP245" s="464"/>
      <c r="BAQ245" s="464"/>
      <c r="BAR245" s="465"/>
      <c r="BAT245" s="463"/>
      <c r="BAU245" s="467"/>
      <c r="BAV245" s="467"/>
      <c r="BAW245" s="464"/>
      <c r="BAX245" s="464"/>
      <c r="BAY245" s="464"/>
      <c r="BAZ245" s="465"/>
      <c r="BBB245" s="463"/>
      <c r="BBC245" s="467"/>
      <c r="BBD245" s="467"/>
      <c r="BBE245" s="464"/>
      <c r="BBF245" s="464"/>
      <c r="BBG245" s="464"/>
      <c r="BBH245" s="465"/>
      <c r="BBJ245" s="463"/>
      <c r="BBK245" s="467"/>
      <c r="BBL245" s="467"/>
      <c r="BBM245" s="464"/>
      <c r="BBN245" s="464"/>
      <c r="BBO245" s="464"/>
      <c r="BBP245" s="465"/>
      <c r="BBR245" s="463"/>
      <c r="BBS245" s="467"/>
      <c r="BBT245" s="467"/>
      <c r="BBU245" s="464"/>
      <c r="BBV245" s="464"/>
      <c r="BBW245" s="464"/>
      <c r="BBX245" s="465"/>
      <c r="BBZ245" s="463"/>
      <c r="BCA245" s="467"/>
      <c r="BCB245" s="467"/>
      <c r="BCC245" s="464"/>
      <c r="BCD245" s="464"/>
      <c r="BCE245" s="464"/>
      <c r="BCF245" s="465"/>
      <c r="BCH245" s="463"/>
      <c r="BCI245" s="467"/>
      <c r="BCJ245" s="467"/>
      <c r="BCK245" s="464"/>
      <c r="BCL245" s="464"/>
      <c r="BCM245" s="464"/>
      <c r="BCN245" s="465"/>
      <c r="BCP245" s="463"/>
      <c r="BCQ245" s="467"/>
      <c r="BCR245" s="467"/>
      <c r="BCS245" s="464"/>
      <c r="BCT245" s="464"/>
      <c r="BCU245" s="464"/>
      <c r="BCV245" s="465"/>
      <c r="BCX245" s="463"/>
      <c r="BCY245" s="467"/>
      <c r="BCZ245" s="467"/>
      <c r="BDA245" s="464"/>
      <c r="BDB245" s="464"/>
      <c r="BDC245" s="464"/>
      <c r="BDD245" s="465"/>
      <c r="BDF245" s="463"/>
      <c r="BDG245" s="467"/>
      <c r="BDH245" s="467"/>
      <c r="BDI245" s="464"/>
      <c r="BDJ245" s="464"/>
      <c r="BDK245" s="464"/>
      <c r="BDL245" s="465"/>
      <c r="BDN245" s="463"/>
      <c r="BDO245" s="467"/>
      <c r="BDP245" s="467"/>
      <c r="BDQ245" s="464"/>
      <c r="BDR245" s="464"/>
      <c r="BDS245" s="464"/>
      <c r="BDT245" s="465"/>
      <c r="BDV245" s="463"/>
      <c r="BDW245" s="467"/>
      <c r="BDX245" s="467"/>
      <c r="BDY245" s="464"/>
      <c r="BDZ245" s="464"/>
      <c r="BEA245" s="464"/>
      <c r="BEB245" s="465"/>
      <c r="BED245" s="463"/>
      <c r="BEE245" s="467"/>
      <c r="BEF245" s="467"/>
      <c r="BEG245" s="464"/>
      <c r="BEH245" s="464"/>
      <c r="BEI245" s="464"/>
      <c r="BEJ245" s="465"/>
      <c r="BEL245" s="463"/>
      <c r="BEM245" s="467"/>
      <c r="BEN245" s="467"/>
      <c r="BEO245" s="464"/>
      <c r="BEP245" s="464"/>
      <c r="BEQ245" s="464"/>
      <c r="BER245" s="465"/>
      <c r="BET245" s="463"/>
      <c r="BEU245" s="467"/>
      <c r="BEV245" s="467"/>
      <c r="BEW245" s="464"/>
      <c r="BEX245" s="464"/>
      <c r="BEY245" s="464"/>
      <c r="BEZ245" s="465"/>
      <c r="BFB245" s="463"/>
      <c r="BFC245" s="467"/>
      <c r="BFD245" s="467"/>
      <c r="BFE245" s="464"/>
      <c r="BFF245" s="464"/>
      <c r="BFG245" s="464"/>
      <c r="BFH245" s="465"/>
      <c r="BFJ245" s="463"/>
      <c r="BFK245" s="467"/>
      <c r="BFL245" s="467"/>
      <c r="BFM245" s="464"/>
      <c r="BFN245" s="464"/>
      <c r="BFO245" s="464"/>
      <c r="BFP245" s="465"/>
      <c r="BFR245" s="463"/>
      <c r="BFS245" s="467"/>
      <c r="BFT245" s="467"/>
      <c r="BFU245" s="464"/>
      <c r="BFV245" s="464"/>
      <c r="BFW245" s="464"/>
      <c r="BFX245" s="465"/>
      <c r="BFZ245" s="463"/>
      <c r="BGA245" s="467"/>
      <c r="BGB245" s="467"/>
      <c r="BGC245" s="464"/>
      <c r="BGD245" s="464"/>
      <c r="BGE245" s="464"/>
      <c r="BGF245" s="465"/>
      <c r="BGH245" s="463"/>
      <c r="BGI245" s="467"/>
      <c r="BGJ245" s="467"/>
      <c r="BGK245" s="464"/>
      <c r="BGL245" s="464"/>
      <c r="BGM245" s="464"/>
      <c r="BGN245" s="465"/>
      <c r="BGP245" s="463"/>
      <c r="BGQ245" s="467"/>
      <c r="BGR245" s="467"/>
      <c r="BGS245" s="464"/>
      <c r="BGT245" s="464"/>
      <c r="BGU245" s="464"/>
      <c r="BGV245" s="465"/>
      <c r="BGX245" s="463"/>
      <c r="BGY245" s="467"/>
      <c r="BGZ245" s="467"/>
      <c r="BHA245" s="464"/>
      <c r="BHB245" s="464"/>
      <c r="BHC245" s="464"/>
      <c r="BHD245" s="465"/>
      <c r="BHF245" s="463"/>
      <c r="BHG245" s="467"/>
      <c r="BHH245" s="467"/>
      <c r="BHI245" s="464"/>
      <c r="BHJ245" s="464"/>
      <c r="BHK245" s="464"/>
      <c r="BHL245" s="465"/>
      <c r="BHN245" s="463"/>
      <c r="BHO245" s="467"/>
      <c r="BHP245" s="467"/>
      <c r="BHQ245" s="464"/>
      <c r="BHR245" s="464"/>
      <c r="BHS245" s="464"/>
      <c r="BHT245" s="465"/>
      <c r="BHV245" s="463"/>
      <c r="BHW245" s="467"/>
      <c r="BHX245" s="467"/>
      <c r="BHY245" s="464"/>
      <c r="BHZ245" s="464"/>
      <c r="BIA245" s="464"/>
      <c r="BIB245" s="465"/>
      <c r="BID245" s="463"/>
      <c r="BIE245" s="467"/>
      <c r="BIF245" s="467"/>
      <c r="BIG245" s="464"/>
      <c r="BIH245" s="464"/>
      <c r="BII245" s="464"/>
      <c r="BIJ245" s="465"/>
      <c r="BIL245" s="463"/>
      <c r="BIM245" s="467"/>
      <c r="BIN245" s="467"/>
      <c r="BIO245" s="464"/>
      <c r="BIP245" s="464"/>
      <c r="BIQ245" s="464"/>
      <c r="BIR245" s="465"/>
      <c r="BIT245" s="463"/>
      <c r="BIU245" s="467"/>
      <c r="BIV245" s="467"/>
      <c r="BIW245" s="464"/>
      <c r="BIX245" s="464"/>
      <c r="BIY245" s="464"/>
      <c r="BIZ245" s="465"/>
      <c r="BJB245" s="463"/>
      <c r="BJC245" s="467"/>
      <c r="BJD245" s="467"/>
      <c r="BJE245" s="464"/>
      <c r="BJF245" s="464"/>
      <c r="BJG245" s="464"/>
      <c r="BJH245" s="465"/>
      <c r="BJJ245" s="463"/>
      <c r="BJK245" s="467"/>
      <c r="BJL245" s="467"/>
      <c r="BJM245" s="464"/>
      <c r="BJN245" s="464"/>
      <c r="BJO245" s="464"/>
      <c r="BJP245" s="465"/>
      <c r="BJR245" s="463"/>
      <c r="BJS245" s="467"/>
      <c r="BJT245" s="467"/>
      <c r="BJU245" s="464"/>
      <c r="BJV245" s="464"/>
      <c r="BJW245" s="464"/>
      <c r="BJX245" s="465"/>
      <c r="BJZ245" s="463"/>
      <c r="BKA245" s="467"/>
      <c r="BKB245" s="467"/>
      <c r="BKC245" s="464"/>
      <c r="BKD245" s="464"/>
      <c r="BKE245" s="464"/>
      <c r="BKF245" s="465"/>
      <c r="BKH245" s="463"/>
      <c r="BKI245" s="467"/>
      <c r="BKJ245" s="467"/>
      <c r="BKK245" s="464"/>
      <c r="BKL245" s="464"/>
      <c r="BKM245" s="464"/>
      <c r="BKN245" s="465"/>
      <c r="BKP245" s="463"/>
      <c r="BKQ245" s="467"/>
      <c r="BKR245" s="467"/>
      <c r="BKS245" s="464"/>
      <c r="BKT245" s="464"/>
      <c r="BKU245" s="464"/>
      <c r="BKV245" s="465"/>
      <c r="BKX245" s="463"/>
      <c r="BKY245" s="467"/>
      <c r="BKZ245" s="467"/>
      <c r="BLA245" s="464"/>
      <c r="BLB245" s="464"/>
      <c r="BLC245" s="464"/>
      <c r="BLD245" s="465"/>
      <c r="BLF245" s="463"/>
      <c r="BLG245" s="467"/>
      <c r="BLH245" s="467"/>
      <c r="BLI245" s="464"/>
      <c r="BLJ245" s="464"/>
      <c r="BLK245" s="464"/>
      <c r="BLL245" s="465"/>
      <c r="BLN245" s="463"/>
      <c r="BLO245" s="467"/>
      <c r="BLP245" s="467"/>
      <c r="BLQ245" s="464"/>
      <c r="BLR245" s="464"/>
      <c r="BLS245" s="464"/>
      <c r="BLT245" s="465"/>
      <c r="BLV245" s="463"/>
      <c r="BLW245" s="467"/>
      <c r="BLX245" s="467"/>
      <c r="BLY245" s="464"/>
      <c r="BLZ245" s="464"/>
      <c r="BMA245" s="464"/>
      <c r="BMB245" s="465"/>
      <c r="BMD245" s="463"/>
      <c r="BME245" s="467"/>
      <c r="BMF245" s="467"/>
      <c r="BMG245" s="464"/>
      <c r="BMH245" s="464"/>
      <c r="BMI245" s="464"/>
      <c r="BMJ245" s="465"/>
      <c r="BML245" s="463"/>
      <c r="BMM245" s="467"/>
      <c r="BMN245" s="467"/>
      <c r="BMO245" s="464"/>
      <c r="BMP245" s="464"/>
      <c r="BMQ245" s="464"/>
      <c r="BMR245" s="465"/>
      <c r="BMT245" s="463"/>
      <c r="BMU245" s="467"/>
      <c r="BMV245" s="467"/>
      <c r="BMW245" s="464"/>
      <c r="BMX245" s="464"/>
      <c r="BMY245" s="464"/>
      <c r="BMZ245" s="465"/>
      <c r="BNB245" s="463"/>
      <c r="BNC245" s="467"/>
      <c r="BND245" s="467"/>
      <c r="BNE245" s="464"/>
      <c r="BNF245" s="464"/>
      <c r="BNG245" s="464"/>
      <c r="BNH245" s="465"/>
      <c r="BNJ245" s="463"/>
      <c r="BNK245" s="467"/>
      <c r="BNL245" s="467"/>
      <c r="BNM245" s="464"/>
      <c r="BNN245" s="464"/>
      <c r="BNO245" s="464"/>
      <c r="BNP245" s="465"/>
      <c r="BNR245" s="463"/>
      <c r="BNS245" s="467"/>
      <c r="BNT245" s="467"/>
      <c r="BNU245" s="464"/>
      <c r="BNV245" s="464"/>
      <c r="BNW245" s="464"/>
      <c r="BNX245" s="465"/>
      <c r="BNZ245" s="463"/>
      <c r="BOA245" s="467"/>
      <c r="BOB245" s="467"/>
      <c r="BOC245" s="464"/>
      <c r="BOD245" s="464"/>
      <c r="BOE245" s="464"/>
      <c r="BOF245" s="465"/>
      <c r="BOH245" s="463"/>
      <c r="BOI245" s="467"/>
      <c r="BOJ245" s="467"/>
      <c r="BOK245" s="464"/>
      <c r="BOL245" s="464"/>
      <c r="BOM245" s="464"/>
      <c r="BON245" s="465"/>
      <c r="BOP245" s="463"/>
      <c r="BOQ245" s="467"/>
      <c r="BOR245" s="467"/>
      <c r="BOS245" s="464"/>
      <c r="BOT245" s="464"/>
      <c r="BOU245" s="464"/>
      <c r="BOV245" s="465"/>
      <c r="BOX245" s="463"/>
      <c r="BOY245" s="467"/>
      <c r="BOZ245" s="467"/>
      <c r="BPA245" s="464"/>
      <c r="BPB245" s="464"/>
      <c r="BPC245" s="464"/>
      <c r="BPD245" s="465"/>
      <c r="BPF245" s="463"/>
      <c r="BPG245" s="467"/>
      <c r="BPH245" s="467"/>
      <c r="BPI245" s="464"/>
      <c r="BPJ245" s="464"/>
      <c r="BPK245" s="464"/>
      <c r="BPL245" s="465"/>
      <c r="BPN245" s="463"/>
      <c r="BPO245" s="467"/>
      <c r="BPP245" s="467"/>
      <c r="BPQ245" s="464"/>
      <c r="BPR245" s="464"/>
      <c r="BPS245" s="464"/>
      <c r="BPT245" s="465"/>
      <c r="BPV245" s="463"/>
      <c r="BPW245" s="467"/>
      <c r="BPX245" s="467"/>
      <c r="BPY245" s="464"/>
      <c r="BPZ245" s="464"/>
      <c r="BQA245" s="464"/>
      <c r="BQB245" s="465"/>
      <c r="BQD245" s="463"/>
      <c r="BQE245" s="467"/>
      <c r="BQF245" s="467"/>
      <c r="BQG245" s="464"/>
      <c r="BQH245" s="464"/>
      <c r="BQI245" s="464"/>
      <c r="BQJ245" s="465"/>
      <c r="BQL245" s="463"/>
      <c r="BQM245" s="467"/>
      <c r="BQN245" s="467"/>
      <c r="BQO245" s="464"/>
      <c r="BQP245" s="464"/>
      <c r="BQQ245" s="464"/>
      <c r="BQR245" s="465"/>
      <c r="BQT245" s="463"/>
      <c r="BQU245" s="467"/>
      <c r="BQV245" s="467"/>
      <c r="BQW245" s="464"/>
      <c r="BQX245" s="464"/>
      <c r="BQY245" s="464"/>
      <c r="BQZ245" s="465"/>
      <c r="BRB245" s="463"/>
      <c r="BRC245" s="467"/>
      <c r="BRD245" s="467"/>
      <c r="BRE245" s="464"/>
      <c r="BRF245" s="464"/>
      <c r="BRG245" s="464"/>
      <c r="BRH245" s="465"/>
      <c r="BRJ245" s="463"/>
      <c r="BRK245" s="467"/>
      <c r="BRL245" s="467"/>
      <c r="BRM245" s="464"/>
      <c r="BRN245" s="464"/>
      <c r="BRO245" s="464"/>
      <c r="BRP245" s="465"/>
      <c r="BRR245" s="463"/>
      <c r="BRS245" s="467"/>
      <c r="BRT245" s="467"/>
      <c r="BRU245" s="464"/>
      <c r="BRV245" s="464"/>
      <c r="BRW245" s="464"/>
      <c r="BRX245" s="465"/>
      <c r="BRZ245" s="463"/>
      <c r="BSA245" s="467"/>
      <c r="BSB245" s="467"/>
      <c r="BSC245" s="464"/>
      <c r="BSD245" s="464"/>
      <c r="BSE245" s="464"/>
      <c r="BSF245" s="465"/>
      <c r="BSH245" s="463"/>
      <c r="BSI245" s="467"/>
      <c r="BSJ245" s="467"/>
      <c r="BSK245" s="464"/>
      <c r="BSL245" s="464"/>
      <c r="BSM245" s="464"/>
      <c r="BSN245" s="465"/>
      <c r="BSP245" s="463"/>
      <c r="BSQ245" s="467"/>
      <c r="BSR245" s="467"/>
      <c r="BSS245" s="464"/>
      <c r="BST245" s="464"/>
      <c r="BSU245" s="464"/>
      <c r="BSV245" s="465"/>
      <c r="BSX245" s="463"/>
      <c r="BSY245" s="467"/>
      <c r="BSZ245" s="467"/>
      <c r="BTA245" s="464"/>
      <c r="BTB245" s="464"/>
      <c r="BTC245" s="464"/>
      <c r="BTD245" s="465"/>
      <c r="BTF245" s="463"/>
      <c r="BTG245" s="467"/>
      <c r="BTH245" s="467"/>
      <c r="BTI245" s="464"/>
      <c r="BTJ245" s="464"/>
      <c r="BTK245" s="464"/>
      <c r="BTL245" s="465"/>
      <c r="BTN245" s="463"/>
      <c r="BTO245" s="467"/>
      <c r="BTP245" s="467"/>
      <c r="BTQ245" s="464"/>
      <c r="BTR245" s="464"/>
      <c r="BTS245" s="464"/>
      <c r="BTT245" s="465"/>
      <c r="BTV245" s="463"/>
      <c r="BTW245" s="467"/>
      <c r="BTX245" s="467"/>
      <c r="BTY245" s="464"/>
      <c r="BTZ245" s="464"/>
      <c r="BUA245" s="464"/>
      <c r="BUB245" s="465"/>
      <c r="BUD245" s="463"/>
      <c r="BUE245" s="467"/>
      <c r="BUF245" s="467"/>
      <c r="BUG245" s="464"/>
      <c r="BUH245" s="464"/>
      <c r="BUI245" s="464"/>
      <c r="BUJ245" s="465"/>
      <c r="BUL245" s="463"/>
      <c r="BUM245" s="467"/>
      <c r="BUN245" s="467"/>
      <c r="BUO245" s="464"/>
      <c r="BUP245" s="464"/>
      <c r="BUQ245" s="464"/>
      <c r="BUR245" s="465"/>
      <c r="BUT245" s="463"/>
      <c r="BUU245" s="467"/>
      <c r="BUV245" s="467"/>
      <c r="BUW245" s="464"/>
      <c r="BUX245" s="464"/>
      <c r="BUY245" s="464"/>
      <c r="BUZ245" s="465"/>
      <c r="BVB245" s="463"/>
      <c r="BVC245" s="467"/>
      <c r="BVD245" s="467"/>
      <c r="BVE245" s="464"/>
      <c r="BVF245" s="464"/>
      <c r="BVG245" s="464"/>
      <c r="BVH245" s="465"/>
      <c r="BVJ245" s="463"/>
      <c r="BVK245" s="467"/>
      <c r="BVL245" s="467"/>
      <c r="BVM245" s="464"/>
      <c r="BVN245" s="464"/>
      <c r="BVO245" s="464"/>
      <c r="BVP245" s="465"/>
      <c r="BVR245" s="463"/>
      <c r="BVS245" s="467"/>
      <c r="BVT245" s="467"/>
      <c r="BVU245" s="464"/>
      <c r="BVV245" s="464"/>
      <c r="BVW245" s="464"/>
      <c r="BVX245" s="465"/>
      <c r="BVZ245" s="463"/>
      <c r="BWA245" s="467"/>
      <c r="BWB245" s="467"/>
      <c r="BWC245" s="464"/>
      <c r="BWD245" s="464"/>
      <c r="BWE245" s="464"/>
      <c r="BWF245" s="465"/>
      <c r="BWH245" s="463"/>
      <c r="BWI245" s="467"/>
      <c r="BWJ245" s="467"/>
      <c r="BWK245" s="464"/>
      <c r="BWL245" s="464"/>
      <c r="BWM245" s="464"/>
      <c r="BWN245" s="465"/>
      <c r="BWP245" s="463"/>
      <c r="BWQ245" s="467"/>
      <c r="BWR245" s="467"/>
      <c r="BWS245" s="464"/>
      <c r="BWT245" s="464"/>
      <c r="BWU245" s="464"/>
      <c r="BWV245" s="465"/>
      <c r="BWX245" s="463"/>
      <c r="BWY245" s="467"/>
      <c r="BWZ245" s="467"/>
      <c r="BXA245" s="464"/>
      <c r="BXB245" s="464"/>
      <c r="BXC245" s="464"/>
      <c r="BXD245" s="465"/>
      <c r="BXF245" s="463"/>
      <c r="BXG245" s="467"/>
      <c r="BXH245" s="467"/>
      <c r="BXI245" s="464"/>
      <c r="BXJ245" s="464"/>
      <c r="BXK245" s="464"/>
      <c r="BXL245" s="465"/>
      <c r="BXN245" s="463"/>
      <c r="BXO245" s="467"/>
      <c r="BXP245" s="467"/>
      <c r="BXQ245" s="464"/>
      <c r="BXR245" s="464"/>
      <c r="BXS245" s="464"/>
      <c r="BXT245" s="465"/>
      <c r="BXV245" s="463"/>
      <c r="BXW245" s="467"/>
      <c r="BXX245" s="467"/>
      <c r="BXY245" s="464"/>
      <c r="BXZ245" s="464"/>
      <c r="BYA245" s="464"/>
      <c r="BYB245" s="465"/>
      <c r="BYD245" s="463"/>
      <c r="BYE245" s="467"/>
      <c r="BYF245" s="467"/>
      <c r="BYG245" s="464"/>
      <c r="BYH245" s="464"/>
      <c r="BYI245" s="464"/>
      <c r="BYJ245" s="465"/>
      <c r="BYL245" s="463"/>
      <c r="BYM245" s="467"/>
      <c r="BYN245" s="467"/>
      <c r="BYO245" s="464"/>
      <c r="BYP245" s="464"/>
      <c r="BYQ245" s="464"/>
      <c r="BYR245" s="465"/>
      <c r="BYT245" s="463"/>
      <c r="BYU245" s="467"/>
      <c r="BYV245" s="467"/>
      <c r="BYW245" s="464"/>
      <c r="BYX245" s="464"/>
      <c r="BYY245" s="464"/>
      <c r="BYZ245" s="465"/>
      <c r="BZB245" s="463"/>
      <c r="BZC245" s="467"/>
      <c r="BZD245" s="467"/>
      <c r="BZE245" s="464"/>
      <c r="BZF245" s="464"/>
      <c r="BZG245" s="464"/>
      <c r="BZH245" s="465"/>
      <c r="BZJ245" s="463"/>
      <c r="BZK245" s="467"/>
      <c r="BZL245" s="467"/>
      <c r="BZM245" s="464"/>
      <c r="BZN245" s="464"/>
      <c r="BZO245" s="464"/>
      <c r="BZP245" s="465"/>
      <c r="BZR245" s="463"/>
      <c r="BZS245" s="467"/>
      <c r="BZT245" s="467"/>
      <c r="BZU245" s="464"/>
      <c r="BZV245" s="464"/>
      <c r="BZW245" s="464"/>
      <c r="BZX245" s="465"/>
      <c r="BZZ245" s="463"/>
      <c r="CAA245" s="467"/>
      <c r="CAB245" s="467"/>
      <c r="CAC245" s="464"/>
      <c r="CAD245" s="464"/>
      <c r="CAE245" s="464"/>
      <c r="CAF245" s="465"/>
      <c r="CAH245" s="463"/>
      <c r="CAI245" s="467"/>
      <c r="CAJ245" s="467"/>
      <c r="CAK245" s="464"/>
      <c r="CAL245" s="464"/>
      <c r="CAM245" s="464"/>
      <c r="CAN245" s="465"/>
      <c r="CAP245" s="463"/>
      <c r="CAQ245" s="467"/>
      <c r="CAR245" s="467"/>
      <c r="CAS245" s="464"/>
      <c r="CAT245" s="464"/>
      <c r="CAU245" s="464"/>
      <c r="CAV245" s="465"/>
      <c r="CAX245" s="463"/>
      <c r="CAY245" s="467"/>
      <c r="CAZ245" s="467"/>
      <c r="CBA245" s="464"/>
      <c r="CBB245" s="464"/>
      <c r="CBC245" s="464"/>
      <c r="CBD245" s="465"/>
      <c r="CBF245" s="463"/>
      <c r="CBG245" s="467"/>
      <c r="CBH245" s="467"/>
      <c r="CBI245" s="464"/>
      <c r="CBJ245" s="464"/>
      <c r="CBK245" s="464"/>
      <c r="CBL245" s="465"/>
      <c r="CBN245" s="463"/>
      <c r="CBO245" s="467"/>
      <c r="CBP245" s="467"/>
      <c r="CBQ245" s="464"/>
      <c r="CBR245" s="464"/>
      <c r="CBS245" s="464"/>
      <c r="CBT245" s="465"/>
      <c r="CBV245" s="463"/>
      <c r="CBW245" s="467"/>
      <c r="CBX245" s="467"/>
      <c r="CBY245" s="464"/>
      <c r="CBZ245" s="464"/>
      <c r="CCA245" s="464"/>
      <c r="CCB245" s="465"/>
      <c r="CCD245" s="463"/>
      <c r="CCE245" s="467"/>
      <c r="CCF245" s="467"/>
      <c r="CCG245" s="464"/>
      <c r="CCH245" s="464"/>
      <c r="CCI245" s="464"/>
      <c r="CCJ245" s="465"/>
      <c r="CCL245" s="463"/>
      <c r="CCM245" s="467"/>
      <c r="CCN245" s="467"/>
      <c r="CCO245" s="464"/>
      <c r="CCP245" s="464"/>
      <c r="CCQ245" s="464"/>
      <c r="CCR245" s="465"/>
      <c r="CCT245" s="463"/>
      <c r="CCU245" s="467"/>
      <c r="CCV245" s="467"/>
      <c r="CCW245" s="464"/>
      <c r="CCX245" s="464"/>
      <c r="CCY245" s="464"/>
      <c r="CCZ245" s="465"/>
      <c r="CDB245" s="463"/>
      <c r="CDC245" s="467"/>
      <c r="CDD245" s="467"/>
      <c r="CDE245" s="464"/>
      <c r="CDF245" s="464"/>
      <c r="CDG245" s="464"/>
      <c r="CDH245" s="465"/>
      <c r="CDJ245" s="463"/>
      <c r="CDK245" s="467"/>
      <c r="CDL245" s="467"/>
      <c r="CDM245" s="464"/>
      <c r="CDN245" s="464"/>
      <c r="CDO245" s="464"/>
      <c r="CDP245" s="465"/>
      <c r="CDR245" s="463"/>
      <c r="CDS245" s="467"/>
      <c r="CDT245" s="467"/>
      <c r="CDU245" s="464"/>
      <c r="CDV245" s="464"/>
      <c r="CDW245" s="464"/>
      <c r="CDX245" s="465"/>
      <c r="CDZ245" s="463"/>
      <c r="CEA245" s="467"/>
      <c r="CEB245" s="467"/>
      <c r="CEC245" s="464"/>
      <c r="CED245" s="464"/>
      <c r="CEE245" s="464"/>
      <c r="CEF245" s="465"/>
      <c r="CEH245" s="463"/>
      <c r="CEI245" s="467"/>
      <c r="CEJ245" s="467"/>
      <c r="CEK245" s="464"/>
      <c r="CEL245" s="464"/>
      <c r="CEM245" s="464"/>
      <c r="CEN245" s="465"/>
      <c r="CEP245" s="463"/>
      <c r="CEQ245" s="467"/>
      <c r="CER245" s="467"/>
      <c r="CES245" s="464"/>
      <c r="CET245" s="464"/>
      <c r="CEU245" s="464"/>
      <c r="CEV245" s="465"/>
      <c r="CEX245" s="463"/>
      <c r="CEY245" s="467"/>
      <c r="CEZ245" s="467"/>
      <c r="CFA245" s="464"/>
      <c r="CFB245" s="464"/>
      <c r="CFC245" s="464"/>
      <c r="CFD245" s="465"/>
      <c r="CFF245" s="463"/>
      <c r="CFG245" s="467"/>
      <c r="CFH245" s="467"/>
      <c r="CFI245" s="464"/>
      <c r="CFJ245" s="464"/>
      <c r="CFK245" s="464"/>
      <c r="CFL245" s="465"/>
      <c r="CFN245" s="463"/>
      <c r="CFO245" s="467"/>
      <c r="CFP245" s="467"/>
      <c r="CFQ245" s="464"/>
      <c r="CFR245" s="464"/>
      <c r="CFS245" s="464"/>
      <c r="CFT245" s="465"/>
      <c r="CFV245" s="463"/>
      <c r="CFW245" s="467"/>
      <c r="CFX245" s="467"/>
      <c r="CFY245" s="464"/>
      <c r="CFZ245" s="464"/>
      <c r="CGA245" s="464"/>
      <c r="CGB245" s="465"/>
      <c r="CGD245" s="463"/>
      <c r="CGE245" s="467"/>
      <c r="CGF245" s="467"/>
      <c r="CGG245" s="464"/>
      <c r="CGH245" s="464"/>
      <c r="CGI245" s="464"/>
      <c r="CGJ245" s="465"/>
      <c r="CGL245" s="463"/>
      <c r="CGM245" s="467"/>
      <c r="CGN245" s="467"/>
      <c r="CGO245" s="464"/>
      <c r="CGP245" s="464"/>
      <c r="CGQ245" s="464"/>
      <c r="CGR245" s="465"/>
      <c r="CGT245" s="463"/>
      <c r="CGU245" s="467"/>
      <c r="CGV245" s="467"/>
      <c r="CGW245" s="464"/>
      <c r="CGX245" s="464"/>
      <c r="CGY245" s="464"/>
      <c r="CGZ245" s="465"/>
      <c r="CHB245" s="463"/>
      <c r="CHC245" s="467"/>
      <c r="CHD245" s="467"/>
      <c r="CHE245" s="464"/>
      <c r="CHF245" s="464"/>
      <c r="CHG245" s="464"/>
      <c r="CHH245" s="465"/>
      <c r="CHJ245" s="463"/>
      <c r="CHK245" s="467"/>
      <c r="CHL245" s="467"/>
      <c r="CHM245" s="464"/>
      <c r="CHN245" s="464"/>
      <c r="CHO245" s="464"/>
      <c r="CHP245" s="465"/>
      <c r="CHR245" s="463"/>
      <c r="CHS245" s="467"/>
      <c r="CHT245" s="467"/>
      <c r="CHU245" s="464"/>
      <c r="CHV245" s="464"/>
      <c r="CHW245" s="464"/>
      <c r="CHX245" s="465"/>
      <c r="CHZ245" s="463"/>
      <c r="CIA245" s="467"/>
      <c r="CIB245" s="467"/>
      <c r="CIC245" s="464"/>
      <c r="CID245" s="464"/>
      <c r="CIE245" s="464"/>
      <c r="CIF245" s="465"/>
      <c r="CIH245" s="463"/>
      <c r="CII245" s="467"/>
      <c r="CIJ245" s="467"/>
      <c r="CIK245" s="464"/>
      <c r="CIL245" s="464"/>
      <c r="CIM245" s="464"/>
      <c r="CIN245" s="465"/>
      <c r="CIP245" s="463"/>
      <c r="CIQ245" s="467"/>
      <c r="CIR245" s="467"/>
      <c r="CIS245" s="464"/>
      <c r="CIT245" s="464"/>
      <c r="CIU245" s="464"/>
      <c r="CIV245" s="465"/>
      <c r="CIX245" s="463"/>
      <c r="CIY245" s="467"/>
      <c r="CIZ245" s="467"/>
      <c r="CJA245" s="464"/>
      <c r="CJB245" s="464"/>
      <c r="CJC245" s="464"/>
      <c r="CJD245" s="465"/>
      <c r="CJF245" s="463"/>
      <c r="CJG245" s="467"/>
      <c r="CJH245" s="467"/>
      <c r="CJI245" s="464"/>
      <c r="CJJ245" s="464"/>
      <c r="CJK245" s="464"/>
      <c r="CJL245" s="465"/>
      <c r="CJN245" s="463"/>
      <c r="CJO245" s="467"/>
      <c r="CJP245" s="467"/>
      <c r="CJQ245" s="464"/>
      <c r="CJR245" s="464"/>
      <c r="CJS245" s="464"/>
      <c r="CJT245" s="465"/>
      <c r="CJV245" s="463"/>
      <c r="CJW245" s="467"/>
      <c r="CJX245" s="467"/>
      <c r="CJY245" s="464"/>
      <c r="CJZ245" s="464"/>
      <c r="CKA245" s="464"/>
      <c r="CKB245" s="465"/>
      <c r="CKD245" s="463"/>
      <c r="CKE245" s="467"/>
      <c r="CKF245" s="467"/>
      <c r="CKG245" s="464"/>
      <c r="CKH245" s="464"/>
      <c r="CKI245" s="464"/>
      <c r="CKJ245" s="465"/>
      <c r="CKL245" s="463"/>
      <c r="CKM245" s="467"/>
      <c r="CKN245" s="467"/>
      <c r="CKO245" s="464"/>
      <c r="CKP245" s="464"/>
      <c r="CKQ245" s="464"/>
      <c r="CKR245" s="465"/>
      <c r="CKT245" s="463"/>
      <c r="CKU245" s="467"/>
      <c r="CKV245" s="467"/>
      <c r="CKW245" s="464"/>
      <c r="CKX245" s="464"/>
      <c r="CKY245" s="464"/>
      <c r="CKZ245" s="465"/>
      <c r="CLB245" s="463"/>
      <c r="CLC245" s="467"/>
      <c r="CLD245" s="467"/>
      <c r="CLE245" s="464"/>
      <c r="CLF245" s="464"/>
      <c r="CLG245" s="464"/>
      <c r="CLH245" s="465"/>
      <c r="CLJ245" s="463"/>
      <c r="CLK245" s="467"/>
      <c r="CLL245" s="467"/>
      <c r="CLM245" s="464"/>
      <c r="CLN245" s="464"/>
      <c r="CLO245" s="464"/>
      <c r="CLP245" s="465"/>
      <c r="CLR245" s="463"/>
      <c r="CLS245" s="467"/>
      <c r="CLT245" s="467"/>
      <c r="CLU245" s="464"/>
      <c r="CLV245" s="464"/>
      <c r="CLW245" s="464"/>
      <c r="CLX245" s="465"/>
      <c r="CLZ245" s="463"/>
      <c r="CMA245" s="467"/>
      <c r="CMB245" s="467"/>
      <c r="CMC245" s="464"/>
      <c r="CMD245" s="464"/>
      <c r="CME245" s="464"/>
      <c r="CMF245" s="465"/>
      <c r="CMH245" s="463"/>
      <c r="CMI245" s="467"/>
      <c r="CMJ245" s="467"/>
      <c r="CMK245" s="464"/>
      <c r="CML245" s="464"/>
      <c r="CMM245" s="464"/>
      <c r="CMN245" s="465"/>
      <c r="CMP245" s="463"/>
      <c r="CMQ245" s="467"/>
      <c r="CMR245" s="467"/>
      <c r="CMS245" s="464"/>
      <c r="CMT245" s="464"/>
      <c r="CMU245" s="464"/>
      <c r="CMV245" s="465"/>
      <c r="CMX245" s="463"/>
      <c r="CMY245" s="467"/>
      <c r="CMZ245" s="467"/>
      <c r="CNA245" s="464"/>
      <c r="CNB245" s="464"/>
      <c r="CNC245" s="464"/>
      <c r="CND245" s="465"/>
      <c r="CNF245" s="463"/>
      <c r="CNG245" s="467"/>
      <c r="CNH245" s="467"/>
      <c r="CNI245" s="464"/>
      <c r="CNJ245" s="464"/>
      <c r="CNK245" s="464"/>
      <c r="CNL245" s="465"/>
      <c r="CNN245" s="463"/>
      <c r="CNO245" s="467"/>
      <c r="CNP245" s="467"/>
      <c r="CNQ245" s="464"/>
      <c r="CNR245" s="464"/>
      <c r="CNS245" s="464"/>
      <c r="CNT245" s="465"/>
      <c r="CNV245" s="463"/>
      <c r="CNW245" s="467"/>
      <c r="CNX245" s="467"/>
      <c r="CNY245" s="464"/>
      <c r="CNZ245" s="464"/>
      <c r="COA245" s="464"/>
      <c r="COB245" s="465"/>
      <c r="COD245" s="463"/>
      <c r="COE245" s="467"/>
      <c r="COF245" s="467"/>
      <c r="COG245" s="464"/>
      <c r="COH245" s="464"/>
      <c r="COI245" s="464"/>
      <c r="COJ245" s="465"/>
      <c r="COL245" s="463"/>
      <c r="COM245" s="467"/>
      <c r="CON245" s="467"/>
      <c r="COO245" s="464"/>
      <c r="COP245" s="464"/>
      <c r="COQ245" s="464"/>
      <c r="COR245" s="465"/>
      <c r="COT245" s="463"/>
      <c r="COU245" s="467"/>
      <c r="COV245" s="467"/>
      <c r="COW245" s="464"/>
      <c r="COX245" s="464"/>
      <c r="COY245" s="464"/>
      <c r="COZ245" s="465"/>
      <c r="CPB245" s="463"/>
      <c r="CPC245" s="467"/>
      <c r="CPD245" s="467"/>
      <c r="CPE245" s="464"/>
      <c r="CPF245" s="464"/>
      <c r="CPG245" s="464"/>
      <c r="CPH245" s="465"/>
      <c r="CPJ245" s="463"/>
      <c r="CPK245" s="467"/>
      <c r="CPL245" s="467"/>
      <c r="CPM245" s="464"/>
      <c r="CPN245" s="464"/>
      <c r="CPO245" s="464"/>
      <c r="CPP245" s="465"/>
      <c r="CPR245" s="463"/>
      <c r="CPS245" s="467"/>
      <c r="CPT245" s="467"/>
      <c r="CPU245" s="464"/>
      <c r="CPV245" s="464"/>
      <c r="CPW245" s="464"/>
      <c r="CPX245" s="465"/>
      <c r="CPZ245" s="463"/>
      <c r="CQA245" s="467"/>
      <c r="CQB245" s="467"/>
      <c r="CQC245" s="464"/>
      <c r="CQD245" s="464"/>
      <c r="CQE245" s="464"/>
      <c r="CQF245" s="465"/>
      <c r="CQH245" s="463"/>
      <c r="CQI245" s="467"/>
      <c r="CQJ245" s="467"/>
      <c r="CQK245" s="464"/>
      <c r="CQL245" s="464"/>
      <c r="CQM245" s="464"/>
      <c r="CQN245" s="465"/>
      <c r="CQP245" s="463"/>
      <c r="CQQ245" s="467"/>
      <c r="CQR245" s="467"/>
      <c r="CQS245" s="464"/>
      <c r="CQT245" s="464"/>
      <c r="CQU245" s="464"/>
      <c r="CQV245" s="465"/>
      <c r="CQX245" s="463"/>
      <c r="CQY245" s="467"/>
      <c r="CQZ245" s="467"/>
      <c r="CRA245" s="464"/>
      <c r="CRB245" s="464"/>
      <c r="CRC245" s="464"/>
      <c r="CRD245" s="465"/>
      <c r="CRF245" s="463"/>
      <c r="CRG245" s="467"/>
      <c r="CRH245" s="467"/>
      <c r="CRI245" s="464"/>
      <c r="CRJ245" s="464"/>
      <c r="CRK245" s="464"/>
      <c r="CRL245" s="465"/>
      <c r="CRN245" s="463"/>
      <c r="CRO245" s="467"/>
      <c r="CRP245" s="467"/>
      <c r="CRQ245" s="464"/>
      <c r="CRR245" s="464"/>
      <c r="CRS245" s="464"/>
      <c r="CRT245" s="465"/>
      <c r="CRV245" s="463"/>
      <c r="CRW245" s="467"/>
      <c r="CRX245" s="467"/>
      <c r="CRY245" s="464"/>
      <c r="CRZ245" s="464"/>
      <c r="CSA245" s="464"/>
      <c r="CSB245" s="465"/>
      <c r="CSD245" s="463"/>
      <c r="CSE245" s="467"/>
      <c r="CSF245" s="467"/>
      <c r="CSG245" s="464"/>
      <c r="CSH245" s="464"/>
      <c r="CSI245" s="464"/>
      <c r="CSJ245" s="465"/>
      <c r="CSL245" s="463"/>
      <c r="CSM245" s="467"/>
      <c r="CSN245" s="467"/>
      <c r="CSO245" s="464"/>
      <c r="CSP245" s="464"/>
      <c r="CSQ245" s="464"/>
      <c r="CSR245" s="465"/>
      <c r="CST245" s="463"/>
      <c r="CSU245" s="467"/>
      <c r="CSV245" s="467"/>
      <c r="CSW245" s="464"/>
      <c r="CSX245" s="464"/>
      <c r="CSY245" s="464"/>
      <c r="CSZ245" s="465"/>
      <c r="CTB245" s="463"/>
      <c r="CTC245" s="467"/>
      <c r="CTD245" s="467"/>
      <c r="CTE245" s="464"/>
      <c r="CTF245" s="464"/>
      <c r="CTG245" s="464"/>
      <c r="CTH245" s="465"/>
      <c r="CTJ245" s="463"/>
      <c r="CTK245" s="467"/>
      <c r="CTL245" s="467"/>
      <c r="CTM245" s="464"/>
      <c r="CTN245" s="464"/>
      <c r="CTO245" s="464"/>
      <c r="CTP245" s="465"/>
      <c r="CTR245" s="463"/>
      <c r="CTS245" s="467"/>
      <c r="CTT245" s="467"/>
      <c r="CTU245" s="464"/>
      <c r="CTV245" s="464"/>
      <c r="CTW245" s="464"/>
      <c r="CTX245" s="465"/>
      <c r="CTZ245" s="463"/>
      <c r="CUA245" s="467"/>
      <c r="CUB245" s="467"/>
      <c r="CUC245" s="464"/>
      <c r="CUD245" s="464"/>
      <c r="CUE245" s="464"/>
      <c r="CUF245" s="465"/>
      <c r="CUH245" s="463"/>
      <c r="CUI245" s="467"/>
      <c r="CUJ245" s="467"/>
      <c r="CUK245" s="464"/>
      <c r="CUL245" s="464"/>
      <c r="CUM245" s="464"/>
      <c r="CUN245" s="465"/>
      <c r="CUP245" s="463"/>
      <c r="CUQ245" s="467"/>
      <c r="CUR245" s="467"/>
      <c r="CUS245" s="464"/>
      <c r="CUT245" s="464"/>
      <c r="CUU245" s="464"/>
      <c r="CUV245" s="465"/>
      <c r="CUX245" s="463"/>
      <c r="CUY245" s="467"/>
      <c r="CUZ245" s="467"/>
      <c r="CVA245" s="464"/>
      <c r="CVB245" s="464"/>
      <c r="CVC245" s="464"/>
      <c r="CVD245" s="465"/>
      <c r="CVF245" s="463"/>
      <c r="CVG245" s="467"/>
      <c r="CVH245" s="467"/>
      <c r="CVI245" s="464"/>
      <c r="CVJ245" s="464"/>
      <c r="CVK245" s="464"/>
      <c r="CVL245" s="465"/>
      <c r="CVN245" s="463"/>
      <c r="CVO245" s="467"/>
      <c r="CVP245" s="467"/>
      <c r="CVQ245" s="464"/>
      <c r="CVR245" s="464"/>
      <c r="CVS245" s="464"/>
      <c r="CVT245" s="465"/>
      <c r="CVV245" s="463"/>
      <c r="CVW245" s="467"/>
      <c r="CVX245" s="467"/>
      <c r="CVY245" s="464"/>
      <c r="CVZ245" s="464"/>
      <c r="CWA245" s="464"/>
      <c r="CWB245" s="465"/>
      <c r="CWD245" s="463"/>
      <c r="CWE245" s="467"/>
      <c r="CWF245" s="467"/>
      <c r="CWG245" s="464"/>
      <c r="CWH245" s="464"/>
      <c r="CWI245" s="464"/>
      <c r="CWJ245" s="465"/>
      <c r="CWL245" s="463"/>
      <c r="CWM245" s="467"/>
      <c r="CWN245" s="467"/>
      <c r="CWO245" s="464"/>
      <c r="CWP245" s="464"/>
      <c r="CWQ245" s="464"/>
      <c r="CWR245" s="465"/>
      <c r="CWT245" s="463"/>
      <c r="CWU245" s="467"/>
      <c r="CWV245" s="467"/>
      <c r="CWW245" s="464"/>
      <c r="CWX245" s="464"/>
      <c r="CWY245" s="464"/>
      <c r="CWZ245" s="465"/>
      <c r="CXB245" s="463"/>
      <c r="CXC245" s="467"/>
      <c r="CXD245" s="467"/>
      <c r="CXE245" s="464"/>
      <c r="CXF245" s="464"/>
      <c r="CXG245" s="464"/>
      <c r="CXH245" s="465"/>
      <c r="CXJ245" s="463"/>
      <c r="CXK245" s="467"/>
      <c r="CXL245" s="467"/>
      <c r="CXM245" s="464"/>
      <c r="CXN245" s="464"/>
      <c r="CXO245" s="464"/>
      <c r="CXP245" s="465"/>
      <c r="CXR245" s="463"/>
      <c r="CXS245" s="467"/>
      <c r="CXT245" s="467"/>
      <c r="CXU245" s="464"/>
      <c r="CXV245" s="464"/>
      <c r="CXW245" s="464"/>
      <c r="CXX245" s="465"/>
      <c r="CXZ245" s="463"/>
      <c r="CYA245" s="467"/>
      <c r="CYB245" s="467"/>
      <c r="CYC245" s="464"/>
      <c r="CYD245" s="464"/>
      <c r="CYE245" s="464"/>
      <c r="CYF245" s="465"/>
      <c r="CYH245" s="463"/>
      <c r="CYI245" s="467"/>
      <c r="CYJ245" s="467"/>
      <c r="CYK245" s="464"/>
      <c r="CYL245" s="464"/>
      <c r="CYM245" s="464"/>
      <c r="CYN245" s="465"/>
      <c r="CYP245" s="463"/>
      <c r="CYQ245" s="467"/>
      <c r="CYR245" s="467"/>
      <c r="CYS245" s="464"/>
      <c r="CYT245" s="464"/>
      <c r="CYU245" s="464"/>
      <c r="CYV245" s="465"/>
      <c r="CYX245" s="463"/>
      <c r="CYY245" s="467"/>
      <c r="CYZ245" s="467"/>
      <c r="CZA245" s="464"/>
      <c r="CZB245" s="464"/>
      <c r="CZC245" s="464"/>
      <c r="CZD245" s="465"/>
      <c r="CZF245" s="463"/>
      <c r="CZG245" s="467"/>
      <c r="CZH245" s="467"/>
      <c r="CZI245" s="464"/>
      <c r="CZJ245" s="464"/>
      <c r="CZK245" s="464"/>
      <c r="CZL245" s="465"/>
      <c r="CZN245" s="463"/>
      <c r="CZO245" s="467"/>
      <c r="CZP245" s="467"/>
      <c r="CZQ245" s="464"/>
      <c r="CZR245" s="464"/>
      <c r="CZS245" s="464"/>
      <c r="CZT245" s="465"/>
      <c r="CZV245" s="463"/>
      <c r="CZW245" s="467"/>
      <c r="CZX245" s="467"/>
      <c r="CZY245" s="464"/>
      <c r="CZZ245" s="464"/>
      <c r="DAA245" s="464"/>
      <c r="DAB245" s="465"/>
      <c r="DAD245" s="463"/>
      <c r="DAE245" s="467"/>
      <c r="DAF245" s="467"/>
      <c r="DAG245" s="464"/>
      <c r="DAH245" s="464"/>
      <c r="DAI245" s="464"/>
      <c r="DAJ245" s="465"/>
      <c r="DAL245" s="463"/>
      <c r="DAM245" s="467"/>
      <c r="DAN245" s="467"/>
      <c r="DAO245" s="464"/>
      <c r="DAP245" s="464"/>
      <c r="DAQ245" s="464"/>
      <c r="DAR245" s="465"/>
      <c r="DAT245" s="463"/>
      <c r="DAU245" s="467"/>
      <c r="DAV245" s="467"/>
      <c r="DAW245" s="464"/>
      <c r="DAX245" s="464"/>
      <c r="DAY245" s="464"/>
      <c r="DAZ245" s="465"/>
      <c r="DBB245" s="463"/>
      <c r="DBC245" s="467"/>
      <c r="DBD245" s="467"/>
      <c r="DBE245" s="464"/>
      <c r="DBF245" s="464"/>
      <c r="DBG245" s="464"/>
      <c r="DBH245" s="465"/>
      <c r="DBJ245" s="463"/>
      <c r="DBK245" s="467"/>
      <c r="DBL245" s="467"/>
      <c r="DBM245" s="464"/>
      <c r="DBN245" s="464"/>
      <c r="DBO245" s="464"/>
      <c r="DBP245" s="465"/>
      <c r="DBR245" s="463"/>
      <c r="DBS245" s="467"/>
      <c r="DBT245" s="467"/>
      <c r="DBU245" s="464"/>
      <c r="DBV245" s="464"/>
      <c r="DBW245" s="464"/>
      <c r="DBX245" s="465"/>
      <c r="DBZ245" s="463"/>
      <c r="DCA245" s="467"/>
      <c r="DCB245" s="467"/>
      <c r="DCC245" s="464"/>
      <c r="DCD245" s="464"/>
      <c r="DCE245" s="464"/>
      <c r="DCF245" s="465"/>
      <c r="DCH245" s="463"/>
      <c r="DCI245" s="467"/>
      <c r="DCJ245" s="467"/>
      <c r="DCK245" s="464"/>
      <c r="DCL245" s="464"/>
      <c r="DCM245" s="464"/>
      <c r="DCN245" s="465"/>
      <c r="DCP245" s="463"/>
      <c r="DCQ245" s="467"/>
      <c r="DCR245" s="467"/>
      <c r="DCS245" s="464"/>
      <c r="DCT245" s="464"/>
      <c r="DCU245" s="464"/>
      <c r="DCV245" s="465"/>
      <c r="DCX245" s="463"/>
      <c r="DCY245" s="467"/>
      <c r="DCZ245" s="467"/>
      <c r="DDA245" s="464"/>
      <c r="DDB245" s="464"/>
      <c r="DDC245" s="464"/>
      <c r="DDD245" s="465"/>
      <c r="DDF245" s="463"/>
      <c r="DDG245" s="467"/>
      <c r="DDH245" s="467"/>
      <c r="DDI245" s="464"/>
      <c r="DDJ245" s="464"/>
      <c r="DDK245" s="464"/>
      <c r="DDL245" s="465"/>
      <c r="DDN245" s="463"/>
      <c r="DDO245" s="467"/>
      <c r="DDP245" s="467"/>
      <c r="DDQ245" s="464"/>
      <c r="DDR245" s="464"/>
      <c r="DDS245" s="464"/>
      <c r="DDT245" s="465"/>
      <c r="DDV245" s="463"/>
      <c r="DDW245" s="467"/>
      <c r="DDX245" s="467"/>
      <c r="DDY245" s="464"/>
      <c r="DDZ245" s="464"/>
      <c r="DEA245" s="464"/>
      <c r="DEB245" s="465"/>
      <c r="DED245" s="463"/>
      <c r="DEE245" s="467"/>
      <c r="DEF245" s="467"/>
      <c r="DEG245" s="464"/>
      <c r="DEH245" s="464"/>
      <c r="DEI245" s="464"/>
      <c r="DEJ245" s="465"/>
      <c r="DEL245" s="463"/>
      <c r="DEM245" s="467"/>
      <c r="DEN245" s="467"/>
      <c r="DEO245" s="464"/>
      <c r="DEP245" s="464"/>
      <c r="DEQ245" s="464"/>
      <c r="DER245" s="465"/>
      <c r="DET245" s="463"/>
      <c r="DEU245" s="467"/>
      <c r="DEV245" s="467"/>
      <c r="DEW245" s="464"/>
      <c r="DEX245" s="464"/>
      <c r="DEY245" s="464"/>
      <c r="DEZ245" s="465"/>
      <c r="DFB245" s="463"/>
      <c r="DFC245" s="467"/>
      <c r="DFD245" s="467"/>
      <c r="DFE245" s="464"/>
      <c r="DFF245" s="464"/>
      <c r="DFG245" s="464"/>
      <c r="DFH245" s="465"/>
      <c r="DFJ245" s="463"/>
      <c r="DFK245" s="467"/>
      <c r="DFL245" s="467"/>
      <c r="DFM245" s="464"/>
      <c r="DFN245" s="464"/>
      <c r="DFO245" s="464"/>
      <c r="DFP245" s="465"/>
      <c r="DFR245" s="463"/>
      <c r="DFS245" s="467"/>
      <c r="DFT245" s="467"/>
      <c r="DFU245" s="464"/>
      <c r="DFV245" s="464"/>
      <c r="DFW245" s="464"/>
      <c r="DFX245" s="465"/>
      <c r="DFZ245" s="463"/>
      <c r="DGA245" s="467"/>
      <c r="DGB245" s="467"/>
      <c r="DGC245" s="464"/>
      <c r="DGD245" s="464"/>
      <c r="DGE245" s="464"/>
      <c r="DGF245" s="465"/>
      <c r="DGH245" s="463"/>
      <c r="DGI245" s="467"/>
      <c r="DGJ245" s="467"/>
      <c r="DGK245" s="464"/>
      <c r="DGL245" s="464"/>
      <c r="DGM245" s="464"/>
      <c r="DGN245" s="465"/>
      <c r="DGP245" s="463"/>
      <c r="DGQ245" s="467"/>
      <c r="DGR245" s="467"/>
      <c r="DGS245" s="464"/>
      <c r="DGT245" s="464"/>
      <c r="DGU245" s="464"/>
      <c r="DGV245" s="465"/>
      <c r="DGX245" s="463"/>
      <c r="DGY245" s="467"/>
      <c r="DGZ245" s="467"/>
      <c r="DHA245" s="464"/>
      <c r="DHB245" s="464"/>
      <c r="DHC245" s="464"/>
      <c r="DHD245" s="465"/>
      <c r="DHF245" s="463"/>
      <c r="DHG245" s="467"/>
      <c r="DHH245" s="467"/>
      <c r="DHI245" s="464"/>
      <c r="DHJ245" s="464"/>
      <c r="DHK245" s="464"/>
      <c r="DHL245" s="465"/>
      <c r="DHN245" s="463"/>
      <c r="DHO245" s="467"/>
      <c r="DHP245" s="467"/>
      <c r="DHQ245" s="464"/>
      <c r="DHR245" s="464"/>
      <c r="DHS245" s="464"/>
      <c r="DHT245" s="465"/>
      <c r="DHV245" s="463"/>
      <c r="DHW245" s="467"/>
      <c r="DHX245" s="467"/>
      <c r="DHY245" s="464"/>
      <c r="DHZ245" s="464"/>
      <c r="DIA245" s="464"/>
      <c r="DIB245" s="465"/>
      <c r="DID245" s="463"/>
      <c r="DIE245" s="467"/>
      <c r="DIF245" s="467"/>
      <c r="DIG245" s="464"/>
      <c r="DIH245" s="464"/>
      <c r="DII245" s="464"/>
      <c r="DIJ245" s="465"/>
      <c r="DIL245" s="463"/>
      <c r="DIM245" s="467"/>
      <c r="DIN245" s="467"/>
      <c r="DIO245" s="464"/>
      <c r="DIP245" s="464"/>
      <c r="DIQ245" s="464"/>
      <c r="DIR245" s="465"/>
      <c r="DIT245" s="463"/>
      <c r="DIU245" s="467"/>
      <c r="DIV245" s="467"/>
      <c r="DIW245" s="464"/>
      <c r="DIX245" s="464"/>
      <c r="DIY245" s="464"/>
      <c r="DIZ245" s="465"/>
      <c r="DJB245" s="463"/>
      <c r="DJC245" s="467"/>
      <c r="DJD245" s="467"/>
      <c r="DJE245" s="464"/>
      <c r="DJF245" s="464"/>
      <c r="DJG245" s="464"/>
      <c r="DJH245" s="465"/>
      <c r="DJJ245" s="463"/>
      <c r="DJK245" s="467"/>
      <c r="DJL245" s="467"/>
      <c r="DJM245" s="464"/>
      <c r="DJN245" s="464"/>
      <c r="DJO245" s="464"/>
      <c r="DJP245" s="465"/>
      <c r="DJR245" s="463"/>
      <c r="DJS245" s="467"/>
      <c r="DJT245" s="467"/>
      <c r="DJU245" s="464"/>
      <c r="DJV245" s="464"/>
      <c r="DJW245" s="464"/>
      <c r="DJX245" s="465"/>
      <c r="DJZ245" s="463"/>
      <c r="DKA245" s="467"/>
      <c r="DKB245" s="467"/>
      <c r="DKC245" s="464"/>
      <c r="DKD245" s="464"/>
      <c r="DKE245" s="464"/>
      <c r="DKF245" s="465"/>
      <c r="DKH245" s="463"/>
      <c r="DKI245" s="467"/>
      <c r="DKJ245" s="467"/>
      <c r="DKK245" s="464"/>
      <c r="DKL245" s="464"/>
      <c r="DKM245" s="464"/>
      <c r="DKN245" s="465"/>
      <c r="DKP245" s="463"/>
      <c r="DKQ245" s="467"/>
      <c r="DKR245" s="467"/>
      <c r="DKS245" s="464"/>
      <c r="DKT245" s="464"/>
      <c r="DKU245" s="464"/>
      <c r="DKV245" s="465"/>
      <c r="DKX245" s="463"/>
      <c r="DKY245" s="467"/>
      <c r="DKZ245" s="467"/>
      <c r="DLA245" s="464"/>
      <c r="DLB245" s="464"/>
      <c r="DLC245" s="464"/>
      <c r="DLD245" s="465"/>
      <c r="DLF245" s="463"/>
      <c r="DLG245" s="467"/>
      <c r="DLH245" s="467"/>
      <c r="DLI245" s="464"/>
      <c r="DLJ245" s="464"/>
      <c r="DLK245" s="464"/>
      <c r="DLL245" s="465"/>
      <c r="DLN245" s="463"/>
      <c r="DLO245" s="467"/>
      <c r="DLP245" s="467"/>
      <c r="DLQ245" s="464"/>
      <c r="DLR245" s="464"/>
      <c r="DLS245" s="464"/>
      <c r="DLT245" s="465"/>
      <c r="DLV245" s="463"/>
      <c r="DLW245" s="467"/>
      <c r="DLX245" s="467"/>
      <c r="DLY245" s="464"/>
      <c r="DLZ245" s="464"/>
      <c r="DMA245" s="464"/>
      <c r="DMB245" s="465"/>
      <c r="DMD245" s="463"/>
      <c r="DME245" s="467"/>
      <c r="DMF245" s="467"/>
      <c r="DMG245" s="464"/>
      <c r="DMH245" s="464"/>
      <c r="DMI245" s="464"/>
      <c r="DMJ245" s="465"/>
      <c r="DML245" s="463"/>
      <c r="DMM245" s="467"/>
      <c r="DMN245" s="467"/>
      <c r="DMO245" s="464"/>
      <c r="DMP245" s="464"/>
      <c r="DMQ245" s="464"/>
      <c r="DMR245" s="465"/>
      <c r="DMT245" s="463"/>
      <c r="DMU245" s="467"/>
      <c r="DMV245" s="467"/>
      <c r="DMW245" s="464"/>
      <c r="DMX245" s="464"/>
      <c r="DMY245" s="464"/>
      <c r="DMZ245" s="465"/>
      <c r="DNB245" s="463"/>
      <c r="DNC245" s="467"/>
      <c r="DND245" s="467"/>
      <c r="DNE245" s="464"/>
      <c r="DNF245" s="464"/>
      <c r="DNG245" s="464"/>
      <c r="DNH245" s="465"/>
      <c r="DNJ245" s="463"/>
      <c r="DNK245" s="467"/>
      <c r="DNL245" s="467"/>
      <c r="DNM245" s="464"/>
      <c r="DNN245" s="464"/>
      <c r="DNO245" s="464"/>
      <c r="DNP245" s="465"/>
      <c r="DNR245" s="463"/>
      <c r="DNS245" s="467"/>
      <c r="DNT245" s="467"/>
      <c r="DNU245" s="464"/>
      <c r="DNV245" s="464"/>
      <c r="DNW245" s="464"/>
      <c r="DNX245" s="465"/>
      <c r="DNZ245" s="463"/>
      <c r="DOA245" s="467"/>
      <c r="DOB245" s="467"/>
      <c r="DOC245" s="464"/>
      <c r="DOD245" s="464"/>
      <c r="DOE245" s="464"/>
      <c r="DOF245" s="465"/>
      <c r="DOH245" s="463"/>
      <c r="DOI245" s="467"/>
      <c r="DOJ245" s="467"/>
      <c r="DOK245" s="464"/>
      <c r="DOL245" s="464"/>
      <c r="DOM245" s="464"/>
      <c r="DON245" s="465"/>
      <c r="DOP245" s="463"/>
      <c r="DOQ245" s="467"/>
      <c r="DOR245" s="467"/>
      <c r="DOS245" s="464"/>
      <c r="DOT245" s="464"/>
      <c r="DOU245" s="464"/>
      <c r="DOV245" s="465"/>
      <c r="DOX245" s="463"/>
      <c r="DOY245" s="467"/>
      <c r="DOZ245" s="467"/>
      <c r="DPA245" s="464"/>
      <c r="DPB245" s="464"/>
      <c r="DPC245" s="464"/>
      <c r="DPD245" s="465"/>
      <c r="DPF245" s="463"/>
      <c r="DPG245" s="467"/>
      <c r="DPH245" s="467"/>
      <c r="DPI245" s="464"/>
      <c r="DPJ245" s="464"/>
      <c r="DPK245" s="464"/>
      <c r="DPL245" s="465"/>
      <c r="DPN245" s="463"/>
      <c r="DPO245" s="467"/>
      <c r="DPP245" s="467"/>
      <c r="DPQ245" s="464"/>
      <c r="DPR245" s="464"/>
      <c r="DPS245" s="464"/>
      <c r="DPT245" s="465"/>
      <c r="DPV245" s="463"/>
      <c r="DPW245" s="467"/>
      <c r="DPX245" s="467"/>
      <c r="DPY245" s="464"/>
      <c r="DPZ245" s="464"/>
      <c r="DQA245" s="464"/>
      <c r="DQB245" s="465"/>
      <c r="DQD245" s="463"/>
      <c r="DQE245" s="467"/>
      <c r="DQF245" s="467"/>
      <c r="DQG245" s="464"/>
      <c r="DQH245" s="464"/>
      <c r="DQI245" s="464"/>
      <c r="DQJ245" s="465"/>
      <c r="DQL245" s="463"/>
      <c r="DQM245" s="467"/>
      <c r="DQN245" s="467"/>
      <c r="DQO245" s="464"/>
      <c r="DQP245" s="464"/>
      <c r="DQQ245" s="464"/>
      <c r="DQR245" s="465"/>
      <c r="DQT245" s="463"/>
      <c r="DQU245" s="467"/>
      <c r="DQV245" s="467"/>
      <c r="DQW245" s="464"/>
      <c r="DQX245" s="464"/>
      <c r="DQY245" s="464"/>
      <c r="DQZ245" s="465"/>
      <c r="DRB245" s="463"/>
      <c r="DRC245" s="467"/>
      <c r="DRD245" s="467"/>
      <c r="DRE245" s="464"/>
      <c r="DRF245" s="464"/>
      <c r="DRG245" s="464"/>
      <c r="DRH245" s="465"/>
      <c r="DRJ245" s="463"/>
      <c r="DRK245" s="467"/>
      <c r="DRL245" s="467"/>
      <c r="DRM245" s="464"/>
      <c r="DRN245" s="464"/>
      <c r="DRO245" s="464"/>
      <c r="DRP245" s="465"/>
      <c r="DRR245" s="463"/>
      <c r="DRS245" s="467"/>
      <c r="DRT245" s="467"/>
      <c r="DRU245" s="464"/>
      <c r="DRV245" s="464"/>
      <c r="DRW245" s="464"/>
      <c r="DRX245" s="465"/>
      <c r="DRZ245" s="463"/>
      <c r="DSA245" s="467"/>
      <c r="DSB245" s="467"/>
      <c r="DSC245" s="464"/>
      <c r="DSD245" s="464"/>
      <c r="DSE245" s="464"/>
      <c r="DSF245" s="465"/>
      <c r="DSH245" s="463"/>
      <c r="DSI245" s="467"/>
      <c r="DSJ245" s="467"/>
      <c r="DSK245" s="464"/>
      <c r="DSL245" s="464"/>
      <c r="DSM245" s="464"/>
      <c r="DSN245" s="465"/>
      <c r="DSP245" s="463"/>
      <c r="DSQ245" s="467"/>
      <c r="DSR245" s="467"/>
      <c r="DSS245" s="464"/>
      <c r="DST245" s="464"/>
      <c r="DSU245" s="464"/>
      <c r="DSV245" s="465"/>
      <c r="DSX245" s="463"/>
      <c r="DSY245" s="467"/>
      <c r="DSZ245" s="467"/>
      <c r="DTA245" s="464"/>
      <c r="DTB245" s="464"/>
      <c r="DTC245" s="464"/>
      <c r="DTD245" s="465"/>
      <c r="DTF245" s="463"/>
      <c r="DTG245" s="467"/>
      <c r="DTH245" s="467"/>
      <c r="DTI245" s="464"/>
      <c r="DTJ245" s="464"/>
      <c r="DTK245" s="464"/>
      <c r="DTL245" s="465"/>
      <c r="DTN245" s="463"/>
      <c r="DTO245" s="467"/>
      <c r="DTP245" s="467"/>
      <c r="DTQ245" s="464"/>
      <c r="DTR245" s="464"/>
      <c r="DTS245" s="464"/>
      <c r="DTT245" s="465"/>
      <c r="DTV245" s="463"/>
      <c r="DTW245" s="467"/>
      <c r="DTX245" s="467"/>
      <c r="DTY245" s="464"/>
      <c r="DTZ245" s="464"/>
      <c r="DUA245" s="464"/>
      <c r="DUB245" s="465"/>
      <c r="DUD245" s="463"/>
      <c r="DUE245" s="467"/>
      <c r="DUF245" s="467"/>
      <c r="DUG245" s="464"/>
      <c r="DUH245" s="464"/>
      <c r="DUI245" s="464"/>
      <c r="DUJ245" s="465"/>
      <c r="DUL245" s="463"/>
      <c r="DUM245" s="467"/>
      <c r="DUN245" s="467"/>
      <c r="DUO245" s="464"/>
      <c r="DUP245" s="464"/>
      <c r="DUQ245" s="464"/>
      <c r="DUR245" s="465"/>
      <c r="DUT245" s="463"/>
      <c r="DUU245" s="467"/>
      <c r="DUV245" s="467"/>
      <c r="DUW245" s="464"/>
      <c r="DUX245" s="464"/>
      <c r="DUY245" s="464"/>
      <c r="DUZ245" s="465"/>
      <c r="DVB245" s="463"/>
      <c r="DVC245" s="467"/>
      <c r="DVD245" s="467"/>
      <c r="DVE245" s="464"/>
      <c r="DVF245" s="464"/>
      <c r="DVG245" s="464"/>
      <c r="DVH245" s="465"/>
      <c r="DVJ245" s="463"/>
      <c r="DVK245" s="467"/>
      <c r="DVL245" s="467"/>
      <c r="DVM245" s="464"/>
      <c r="DVN245" s="464"/>
      <c r="DVO245" s="464"/>
      <c r="DVP245" s="465"/>
      <c r="DVR245" s="463"/>
      <c r="DVS245" s="467"/>
      <c r="DVT245" s="467"/>
      <c r="DVU245" s="464"/>
      <c r="DVV245" s="464"/>
      <c r="DVW245" s="464"/>
      <c r="DVX245" s="465"/>
      <c r="DVZ245" s="463"/>
      <c r="DWA245" s="467"/>
      <c r="DWB245" s="467"/>
      <c r="DWC245" s="464"/>
      <c r="DWD245" s="464"/>
      <c r="DWE245" s="464"/>
      <c r="DWF245" s="465"/>
      <c r="DWH245" s="463"/>
      <c r="DWI245" s="467"/>
      <c r="DWJ245" s="467"/>
      <c r="DWK245" s="464"/>
      <c r="DWL245" s="464"/>
      <c r="DWM245" s="464"/>
      <c r="DWN245" s="465"/>
      <c r="DWP245" s="463"/>
      <c r="DWQ245" s="467"/>
      <c r="DWR245" s="467"/>
      <c r="DWS245" s="464"/>
      <c r="DWT245" s="464"/>
      <c r="DWU245" s="464"/>
      <c r="DWV245" s="465"/>
      <c r="DWX245" s="463"/>
      <c r="DWY245" s="467"/>
      <c r="DWZ245" s="467"/>
      <c r="DXA245" s="464"/>
      <c r="DXB245" s="464"/>
      <c r="DXC245" s="464"/>
      <c r="DXD245" s="465"/>
      <c r="DXF245" s="463"/>
      <c r="DXG245" s="467"/>
      <c r="DXH245" s="467"/>
      <c r="DXI245" s="464"/>
      <c r="DXJ245" s="464"/>
      <c r="DXK245" s="464"/>
      <c r="DXL245" s="465"/>
      <c r="DXN245" s="463"/>
      <c r="DXO245" s="467"/>
      <c r="DXP245" s="467"/>
      <c r="DXQ245" s="464"/>
      <c r="DXR245" s="464"/>
      <c r="DXS245" s="464"/>
      <c r="DXT245" s="465"/>
      <c r="DXV245" s="463"/>
      <c r="DXW245" s="467"/>
      <c r="DXX245" s="467"/>
      <c r="DXY245" s="464"/>
      <c r="DXZ245" s="464"/>
      <c r="DYA245" s="464"/>
      <c r="DYB245" s="465"/>
      <c r="DYD245" s="463"/>
      <c r="DYE245" s="467"/>
      <c r="DYF245" s="467"/>
      <c r="DYG245" s="464"/>
      <c r="DYH245" s="464"/>
      <c r="DYI245" s="464"/>
      <c r="DYJ245" s="465"/>
      <c r="DYL245" s="463"/>
      <c r="DYM245" s="467"/>
      <c r="DYN245" s="467"/>
      <c r="DYO245" s="464"/>
      <c r="DYP245" s="464"/>
      <c r="DYQ245" s="464"/>
      <c r="DYR245" s="465"/>
      <c r="DYT245" s="463"/>
      <c r="DYU245" s="467"/>
      <c r="DYV245" s="467"/>
      <c r="DYW245" s="464"/>
      <c r="DYX245" s="464"/>
      <c r="DYY245" s="464"/>
      <c r="DYZ245" s="465"/>
      <c r="DZB245" s="463"/>
      <c r="DZC245" s="467"/>
      <c r="DZD245" s="467"/>
      <c r="DZE245" s="464"/>
      <c r="DZF245" s="464"/>
      <c r="DZG245" s="464"/>
      <c r="DZH245" s="465"/>
      <c r="DZJ245" s="463"/>
      <c r="DZK245" s="467"/>
      <c r="DZL245" s="467"/>
      <c r="DZM245" s="464"/>
      <c r="DZN245" s="464"/>
      <c r="DZO245" s="464"/>
      <c r="DZP245" s="465"/>
      <c r="DZR245" s="463"/>
      <c r="DZS245" s="467"/>
      <c r="DZT245" s="467"/>
      <c r="DZU245" s="464"/>
      <c r="DZV245" s="464"/>
      <c r="DZW245" s="464"/>
      <c r="DZX245" s="465"/>
      <c r="DZZ245" s="463"/>
      <c r="EAA245" s="467"/>
      <c r="EAB245" s="467"/>
      <c r="EAC245" s="464"/>
      <c r="EAD245" s="464"/>
      <c r="EAE245" s="464"/>
      <c r="EAF245" s="465"/>
      <c r="EAH245" s="463"/>
      <c r="EAI245" s="467"/>
      <c r="EAJ245" s="467"/>
      <c r="EAK245" s="464"/>
      <c r="EAL245" s="464"/>
      <c r="EAM245" s="464"/>
      <c r="EAN245" s="465"/>
      <c r="EAP245" s="463"/>
      <c r="EAQ245" s="467"/>
      <c r="EAR245" s="467"/>
      <c r="EAS245" s="464"/>
      <c r="EAT245" s="464"/>
      <c r="EAU245" s="464"/>
      <c r="EAV245" s="465"/>
      <c r="EAX245" s="463"/>
      <c r="EAY245" s="467"/>
      <c r="EAZ245" s="467"/>
      <c r="EBA245" s="464"/>
      <c r="EBB245" s="464"/>
      <c r="EBC245" s="464"/>
      <c r="EBD245" s="465"/>
      <c r="EBF245" s="463"/>
      <c r="EBG245" s="467"/>
      <c r="EBH245" s="467"/>
      <c r="EBI245" s="464"/>
      <c r="EBJ245" s="464"/>
      <c r="EBK245" s="464"/>
      <c r="EBL245" s="465"/>
      <c r="EBN245" s="463"/>
      <c r="EBO245" s="467"/>
      <c r="EBP245" s="467"/>
      <c r="EBQ245" s="464"/>
      <c r="EBR245" s="464"/>
      <c r="EBS245" s="464"/>
      <c r="EBT245" s="465"/>
      <c r="EBV245" s="463"/>
      <c r="EBW245" s="467"/>
      <c r="EBX245" s="467"/>
      <c r="EBY245" s="464"/>
      <c r="EBZ245" s="464"/>
      <c r="ECA245" s="464"/>
      <c r="ECB245" s="465"/>
      <c r="ECD245" s="463"/>
      <c r="ECE245" s="467"/>
      <c r="ECF245" s="467"/>
      <c r="ECG245" s="464"/>
      <c r="ECH245" s="464"/>
      <c r="ECI245" s="464"/>
      <c r="ECJ245" s="465"/>
      <c r="ECL245" s="463"/>
      <c r="ECM245" s="467"/>
      <c r="ECN245" s="467"/>
      <c r="ECO245" s="464"/>
      <c r="ECP245" s="464"/>
      <c r="ECQ245" s="464"/>
      <c r="ECR245" s="465"/>
      <c r="ECT245" s="463"/>
      <c r="ECU245" s="467"/>
      <c r="ECV245" s="467"/>
      <c r="ECW245" s="464"/>
      <c r="ECX245" s="464"/>
      <c r="ECY245" s="464"/>
      <c r="ECZ245" s="465"/>
      <c r="EDB245" s="463"/>
      <c r="EDC245" s="467"/>
      <c r="EDD245" s="467"/>
      <c r="EDE245" s="464"/>
      <c r="EDF245" s="464"/>
      <c r="EDG245" s="464"/>
      <c r="EDH245" s="465"/>
      <c r="EDJ245" s="463"/>
      <c r="EDK245" s="467"/>
      <c r="EDL245" s="467"/>
      <c r="EDM245" s="464"/>
      <c r="EDN245" s="464"/>
      <c r="EDO245" s="464"/>
      <c r="EDP245" s="465"/>
      <c r="EDR245" s="463"/>
      <c r="EDS245" s="467"/>
      <c r="EDT245" s="467"/>
      <c r="EDU245" s="464"/>
      <c r="EDV245" s="464"/>
      <c r="EDW245" s="464"/>
      <c r="EDX245" s="465"/>
      <c r="EDZ245" s="463"/>
      <c r="EEA245" s="467"/>
      <c r="EEB245" s="467"/>
      <c r="EEC245" s="464"/>
      <c r="EED245" s="464"/>
      <c r="EEE245" s="464"/>
      <c r="EEF245" s="465"/>
      <c r="EEH245" s="463"/>
      <c r="EEI245" s="467"/>
      <c r="EEJ245" s="467"/>
      <c r="EEK245" s="464"/>
      <c r="EEL245" s="464"/>
      <c r="EEM245" s="464"/>
      <c r="EEN245" s="465"/>
      <c r="EEP245" s="463"/>
      <c r="EEQ245" s="467"/>
      <c r="EER245" s="467"/>
      <c r="EES245" s="464"/>
      <c r="EET245" s="464"/>
      <c r="EEU245" s="464"/>
      <c r="EEV245" s="465"/>
      <c r="EEX245" s="463"/>
      <c r="EEY245" s="467"/>
      <c r="EEZ245" s="467"/>
      <c r="EFA245" s="464"/>
      <c r="EFB245" s="464"/>
      <c r="EFC245" s="464"/>
      <c r="EFD245" s="465"/>
      <c r="EFF245" s="463"/>
      <c r="EFG245" s="467"/>
      <c r="EFH245" s="467"/>
      <c r="EFI245" s="464"/>
      <c r="EFJ245" s="464"/>
      <c r="EFK245" s="464"/>
      <c r="EFL245" s="465"/>
      <c r="EFN245" s="463"/>
      <c r="EFO245" s="467"/>
      <c r="EFP245" s="467"/>
      <c r="EFQ245" s="464"/>
      <c r="EFR245" s="464"/>
      <c r="EFS245" s="464"/>
      <c r="EFT245" s="465"/>
      <c r="EFV245" s="463"/>
      <c r="EFW245" s="467"/>
      <c r="EFX245" s="467"/>
      <c r="EFY245" s="464"/>
      <c r="EFZ245" s="464"/>
      <c r="EGA245" s="464"/>
      <c r="EGB245" s="465"/>
      <c r="EGD245" s="463"/>
      <c r="EGE245" s="467"/>
      <c r="EGF245" s="467"/>
      <c r="EGG245" s="464"/>
      <c r="EGH245" s="464"/>
      <c r="EGI245" s="464"/>
      <c r="EGJ245" s="465"/>
      <c r="EGL245" s="463"/>
      <c r="EGM245" s="467"/>
      <c r="EGN245" s="467"/>
      <c r="EGO245" s="464"/>
      <c r="EGP245" s="464"/>
      <c r="EGQ245" s="464"/>
      <c r="EGR245" s="465"/>
      <c r="EGT245" s="463"/>
      <c r="EGU245" s="467"/>
      <c r="EGV245" s="467"/>
      <c r="EGW245" s="464"/>
      <c r="EGX245" s="464"/>
      <c r="EGY245" s="464"/>
      <c r="EGZ245" s="465"/>
      <c r="EHB245" s="463"/>
      <c r="EHC245" s="467"/>
      <c r="EHD245" s="467"/>
      <c r="EHE245" s="464"/>
      <c r="EHF245" s="464"/>
      <c r="EHG245" s="464"/>
      <c r="EHH245" s="465"/>
      <c r="EHJ245" s="463"/>
      <c r="EHK245" s="467"/>
      <c r="EHL245" s="467"/>
      <c r="EHM245" s="464"/>
      <c r="EHN245" s="464"/>
      <c r="EHO245" s="464"/>
      <c r="EHP245" s="465"/>
      <c r="EHR245" s="463"/>
      <c r="EHS245" s="467"/>
      <c r="EHT245" s="467"/>
      <c r="EHU245" s="464"/>
      <c r="EHV245" s="464"/>
      <c r="EHW245" s="464"/>
      <c r="EHX245" s="465"/>
      <c r="EHZ245" s="463"/>
      <c r="EIA245" s="467"/>
      <c r="EIB245" s="467"/>
      <c r="EIC245" s="464"/>
      <c r="EID245" s="464"/>
      <c r="EIE245" s="464"/>
      <c r="EIF245" s="465"/>
      <c r="EIH245" s="463"/>
      <c r="EII245" s="467"/>
      <c r="EIJ245" s="467"/>
      <c r="EIK245" s="464"/>
      <c r="EIL245" s="464"/>
      <c r="EIM245" s="464"/>
      <c r="EIN245" s="465"/>
      <c r="EIP245" s="463"/>
      <c r="EIQ245" s="467"/>
      <c r="EIR245" s="467"/>
      <c r="EIS245" s="464"/>
      <c r="EIT245" s="464"/>
      <c r="EIU245" s="464"/>
      <c r="EIV245" s="465"/>
      <c r="EIX245" s="463"/>
      <c r="EIY245" s="467"/>
      <c r="EIZ245" s="467"/>
      <c r="EJA245" s="464"/>
      <c r="EJB245" s="464"/>
      <c r="EJC245" s="464"/>
      <c r="EJD245" s="465"/>
      <c r="EJF245" s="463"/>
      <c r="EJG245" s="467"/>
      <c r="EJH245" s="467"/>
      <c r="EJI245" s="464"/>
      <c r="EJJ245" s="464"/>
      <c r="EJK245" s="464"/>
      <c r="EJL245" s="465"/>
      <c r="EJN245" s="463"/>
      <c r="EJO245" s="467"/>
      <c r="EJP245" s="467"/>
      <c r="EJQ245" s="464"/>
      <c r="EJR245" s="464"/>
      <c r="EJS245" s="464"/>
      <c r="EJT245" s="465"/>
      <c r="EJV245" s="463"/>
      <c r="EJW245" s="467"/>
      <c r="EJX245" s="467"/>
      <c r="EJY245" s="464"/>
      <c r="EJZ245" s="464"/>
      <c r="EKA245" s="464"/>
      <c r="EKB245" s="465"/>
      <c r="EKD245" s="463"/>
      <c r="EKE245" s="467"/>
      <c r="EKF245" s="467"/>
      <c r="EKG245" s="464"/>
      <c r="EKH245" s="464"/>
      <c r="EKI245" s="464"/>
      <c r="EKJ245" s="465"/>
      <c r="EKL245" s="463"/>
      <c r="EKM245" s="467"/>
      <c r="EKN245" s="467"/>
      <c r="EKO245" s="464"/>
      <c r="EKP245" s="464"/>
      <c r="EKQ245" s="464"/>
      <c r="EKR245" s="465"/>
      <c r="EKT245" s="463"/>
      <c r="EKU245" s="467"/>
      <c r="EKV245" s="467"/>
      <c r="EKW245" s="464"/>
      <c r="EKX245" s="464"/>
      <c r="EKY245" s="464"/>
      <c r="EKZ245" s="465"/>
      <c r="ELB245" s="463"/>
      <c r="ELC245" s="467"/>
      <c r="ELD245" s="467"/>
      <c r="ELE245" s="464"/>
      <c r="ELF245" s="464"/>
      <c r="ELG245" s="464"/>
      <c r="ELH245" s="465"/>
      <c r="ELJ245" s="463"/>
      <c r="ELK245" s="467"/>
      <c r="ELL245" s="467"/>
      <c r="ELM245" s="464"/>
      <c r="ELN245" s="464"/>
      <c r="ELO245" s="464"/>
      <c r="ELP245" s="465"/>
      <c r="ELR245" s="463"/>
      <c r="ELS245" s="467"/>
      <c r="ELT245" s="467"/>
      <c r="ELU245" s="464"/>
      <c r="ELV245" s="464"/>
      <c r="ELW245" s="464"/>
      <c r="ELX245" s="465"/>
      <c r="ELZ245" s="463"/>
      <c r="EMA245" s="467"/>
      <c r="EMB245" s="467"/>
      <c r="EMC245" s="464"/>
      <c r="EMD245" s="464"/>
      <c r="EME245" s="464"/>
      <c r="EMF245" s="465"/>
      <c r="EMH245" s="463"/>
      <c r="EMI245" s="467"/>
      <c r="EMJ245" s="467"/>
      <c r="EMK245" s="464"/>
      <c r="EML245" s="464"/>
      <c r="EMM245" s="464"/>
      <c r="EMN245" s="465"/>
      <c r="EMP245" s="463"/>
      <c r="EMQ245" s="467"/>
      <c r="EMR245" s="467"/>
      <c r="EMS245" s="464"/>
      <c r="EMT245" s="464"/>
      <c r="EMU245" s="464"/>
      <c r="EMV245" s="465"/>
      <c r="EMX245" s="463"/>
      <c r="EMY245" s="467"/>
      <c r="EMZ245" s="467"/>
      <c r="ENA245" s="464"/>
      <c r="ENB245" s="464"/>
      <c r="ENC245" s="464"/>
      <c r="END245" s="465"/>
      <c r="ENF245" s="463"/>
      <c r="ENG245" s="467"/>
      <c r="ENH245" s="467"/>
      <c r="ENI245" s="464"/>
      <c r="ENJ245" s="464"/>
      <c r="ENK245" s="464"/>
      <c r="ENL245" s="465"/>
      <c r="ENN245" s="463"/>
      <c r="ENO245" s="467"/>
      <c r="ENP245" s="467"/>
      <c r="ENQ245" s="464"/>
      <c r="ENR245" s="464"/>
      <c r="ENS245" s="464"/>
      <c r="ENT245" s="465"/>
      <c r="ENV245" s="463"/>
      <c r="ENW245" s="467"/>
      <c r="ENX245" s="467"/>
      <c r="ENY245" s="464"/>
      <c r="ENZ245" s="464"/>
      <c r="EOA245" s="464"/>
      <c r="EOB245" s="465"/>
      <c r="EOD245" s="463"/>
      <c r="EOE245" s="467"/>
      <c r="EOF245" s="467"/>
      <c r="EOG245" s="464"/>
      <c r="EOH245" s="464"/>
      <c r="EOI245" s="464"/>
      <c r="EOJ245" s="465"/>
      <c r="EOL245" s="463"/>
      <c r="EOM245" s="467"/>
      <c r="EON245" s="467"/>
      <c r="EOO245" s="464"/>
      <c r="EOP245" s="464"/>
      <c r="EOQ245" s="464"/>
      <c r="EOR245" s="465"/>
      <c r="EOT245" s="463"/>
      <c r="EOU245" s="467"/>
      <c r="EOV245" s="467"/>
      <c r="EOW245" s="464"/>
      <c r="EOX245" s="464"/>
      <c r="EOY245" s="464"/>
      <c r="EOZ245" s="465"/>
      <c r="EPB245" s="463"/>
      <c r="EPC245" s="467"/>
      <c r="EPD245" s="467"/>
      <c r="EPE245" s="464"/>
      <c r="EPF245" s="464"/>
      <c r="EPG245" s="464"/>
      <c r="EPH245" s="465"/>
      <c r="EPJ245" s="463"/>
      <c r="EPK245" s="467"/>
      <c r="EPL245" s="467"/>
      <c r="EPM245" s="464"/>
      <c r="EPN245" s="464"/>
      <c r="EPO245" s="464"/>
      <c r="EPP245" s="465"/>
      <c r="EPR245" s="463"/>
      <c r="EPS245" s="467"/>
      <c r="EPT245" s="467"/>
      <c r="EPU245" s="464"/>
      <c r="EPV245" s="464"/>
      <c r="EPW245" s="464"/>
      <c r="EPX245" s="465"/>
      <c r="EPZ245" s="463"/>
      <c r="EQA245" s="467"/>
      <c r="EQB245" s="467"/>
      <c r="EQC245" s="464"/>
      <c r="EQD245" s="464"/>
      <c r="EQE245" s="464"/>
      <c r="EQF245" s="465"/>
      <c r="EQH245" s="463"/>
      <c r="EQI245" s="467"/>
      <c r="EQJ245" s="467"/>
      <c r="EQK245" s="464"/>
      <c r="EQL245" s="464"/>
      <c r="EQM245" s="464"/>
      <c r="EQN245" s="465"/>
      <c r="EQP245" s="463"/>
      <c r="EQQ245" s="467"/>
      <c r="EQR245" s="467"/>
      <c r="EQS245" s="464"/>
      <c r="EQT245" s="464"/>
      <c r="EQU245" s="464"/>
      <c r="EQV245" s="465"/>
      <c r="EQX245" s="463"/>
      <c r="EQY245" s="467"/>
      <c r="EQZ245" s="467"/>
      <c r="ERA245" s="464"/>
      <c r="ERB245" s="464"/>
      <c r="ERC245" s="464"/>
      <c r="ERD245" s="465"/>
      <c r="ERF245" s="463"/>
      <c r="ERG245" s="467"/>
      <c r="ERH245" s="467"/>
      <c r="ERI245" s="464"/>
      <c r="ERJ245" s="464"/>
      <c r="ERK245" s="464"/>
      <c r="ERL245" s="465"/>
      <c r="ERN245" s="463"/>
      <c r="ERO245" s="467"/>
      <c r="ERP245" s="467"/>
      <c r="ERQ245" s="464"/>
      <c r="ERR245" s="464"/>
      <c r="ERS245" s="464"/>
      <c r="ERT245" s="465"/>
      <c r="ERV245" s="463"/>
      <c r="ERW245" s="467"/>
      <c r="ERX245" s="467"/>
      <c r="ERY245" s="464"/>
      <c r="ERZ245" s="464"/>
      <c r="ESA245" s="464"/>
      <c r="ESB245" s="465"/>
      <c r="ESD245" s="463"/>
      <c r="ESE245" s="467"/>
      <c r="ESF245" s="467"/>
      <c r="ESG245" s="464"/>
      <c r="ESH245" s="464"/>
      <c r="ESI245" s="464"/>
      <c r="ESJ245" s="465"/>
      <c r="ESL245" s="463"/>
      <c r="ESM245" s="467"/>
      <c r="ESN245" s="467"/>
      <c r="ESO245" s="464"/>
      <c r="ESP245" s="464"/>
      <c r="ESQ245" s="464"/>
      <c r="ESR245" s="465"/>
      <c r="EST245" s="463"/>
      <c r="ESU245" s="467"/>
      <c r="ESV245" s="467"/>
      <c r="ESW245" s="464"/>
      <c r="ESX245" s="464"/>
      <c r="ESY245" s="464"/>
      <c r="ESZ245" s="465"/>
      <c r="ETB245" s="463"/>
      <c r="ETC245" s="467"/>
      <c r="ETD245" s="467"/>
      <c r="ETE245" s="464"/>
      <c r="ETF245" s="464"/>
      <c r="ETG245" s="464"/>
      <c r="ETH245" s="465"/>
      <c r="ETJ245" s="463"/>
      <c r="ETK245" s="467"/>
      <c r="ETL245" s="467"/>
      <c r="ETM245" s="464"/>
      <c r="ETN245" s="464"/>
      <c r="ETO245" s="464"/>
      <c r="ETP245" s="465"/>
      <c r="ETR245" s="463"/>
      <c r="ETS245" s="467"/>
      <c r="ETT245" s="467"/>
      <c r="ETU245" s="464"/>
      <c r="ETV245" s="464"/>
      <c r="ETW245" s="464"/>
      <c r="ETX245" s="465"/>
      <c r="ETZ245" s="463"/>
      <c r="EUA245" s="467"/>
      <c r="EUB245" s="467"/>
      <c r="EUC245" s="464"/>
      <c r="EUD245" s="464"/>
      <c r="EUE245" s="464"/>
      <c r="EUF245" s="465"/>
      <c r="EUH245" s="463"/>
      <c r="EUI245" s="467"/>
      <c r="EUJ245" s="467"/>
      <c r="EUK245" s="464"/>
      <c r="EUL245" s="464"/>
      <c r="EUM245" s="464"/>
      <c r="EUN245" s="465"/>
      <c r="EUP245" s="463"/>
      <c r="EUQ245" s="467"/>
      <c r="EUR245" s="467"/>
      <c r="EUS245" s="464"/>
      <c r="EUT245" s="464"/>
      <c r="EUU245" s="464"/>
      <c r="EUV245" s="465"/>
      <c r="EUX245" s="463"/>
      <c r="EUY245" s="467"/>
      <c r="EUZ245" s="467"/>
      <c r="EVA245" s="464"/>
      <c r="EVB245" s="464"/>
      <c r="EVC245" s="464"/>
      <c r="EVD245" s="465"/>
      <c r="EVF245" s="463"/>
      <c r="EVG245" s="467"/>
      <c r="EVH245" s="467"/>
      <c r="EVI245" s="464"/>
      <c r="EVJ245" s="464"/>
      <c r="EVK245" s="464"/>
      <c r="EVL245" s="465"/>
      <c r="EVN245" s="463"/>
      <c r="EVO245" s="467"/>
      <c r="EVP245" s="467"/>
      <c r="EVQ245" s="464"/>
      <c r="EVR245" s="464"/>
      <c r="EVS245" s="464"/>
      <c r="EVT245" s="465"/>
      <c r="EVV245" s="463"/>
      <c r="EVW245" s="467"/>
      <c r="EVX245" s="467"/>
      <c r="EVY245" s="464"/>
      <c r="EVZ245" s="464"/>
      <c r="EWA245" s="464"/>
      <c r="EWB245" s="465"/>
      <c r="EWD245" s="463"/>
      <c r="EWE245" s="467"/>
      <c r="EWF245" s="467"/>
      <c r="EWG245" s="464"/>
      <c r="EWH245" s="464"/>
      <c r="EWI245" s="464"/>
      <c r="EWJ245" s="465"/>
      <c r="EWL245" s="463"/>
      <c r="EWM245" s="467"/>
      <c r="EWN245" s="467"/>
      <c r="EWO245" s="464"/>
      <c r="EWP245" s="464"/>
      <c r="EWQ245" s="464"/>
      <c r="EWR245" s="465"/>
      <c r="EWT245" s="463"/>
      <c r="EWU245" s="467"/>
      <c r="EWV245" s="467"/>
      <c r="EWW245" s="464"/>
      <c r="EWX245" s="464"/>
      <c r="EWY245" s="464"/>
      <c r="EWZ245" s="465"/>
      <c r="EXB245" s="463"/>
      <c r="EXC245" s="467"/>
      <c r="EXD245" s="467"/>
      <c r="EXE245" s="464"/>
      <c r="EXF245" s="464"/>
      <c r="EXG245" s="464"/>
      <c r="EXH245" s="465"/>
      <c r="EXJ245" s="463"/>
      <c r="EXK245" s="467"/>
      <c r="EXL245" s="467"/>
      <c r="EXM245" s="464"/>
      <c r="EXN245" s="464"/>
      <c r="EXO245" s="464"/>
      <c r="EXP245" s="465"/>
      <c r="EXR245" s="463"/>
      <c r="EXS245" s="467"/>
      <c r="EXT245" s="467"/>
      <c r="EXU245" s="464"/>
      <c r="EXV245" s="464"/>
      <c r="EXW245" s="464"/>
      <c r="EXX245" s="465"/>
      <c r="EXZ245" s="463"/>
      <c r="EYA245" s="467"/>
      <c r="EYB245" s="467"/>
      <c r="EYC245" s="464"/>
      <c r="EYD245" s="464"/>
      <c r="EYE245" s="464"/>
      <c r="EYF245" s="465"/>
      <c r="EYH245" s="463"/>
      <c r="EYI245" s="467"/>
      <c r="EYJ245" s="467"/>
      <c r="EYK245" s="464"/>
      <c r="EYL245" s="464"/>
      <c r="EYM245" s="464"/>
      <c r="EYN245" s="465"/>
      <c r="EYP245" s="463"/>
      <c r="EYQ245" s="467"/>
      <c r="EYR245" s="467"/>
      <c r="EYS245" s="464"/>
      <c r="EYT245" s="464"/>
      <c r="EYU245" s="464"/>
      <c r="EYV245" s="465"/>
      <c r="EYX245" s="463"/>
      <c r="EYY245" s="467"/>
      <c r="EYZ245" s="467"/>
      <c r="EZA245" s="464"/>
      <c r="EZB245" s="464"/>
      <c r="EZC245" s="464"/>
      <c r="EZD245" s="465"/>
      <c r="EZF245" s="463"/>
      <c r="EZG245" s="467"/>
      <c r="EZH245" s="467"/>
      <c r="EZI245" s="464"/>
      <c r="EZJ245" s="464"/>
      <c r="EZK245" s="464"/>
      <c r="EZL245" s="465"/>
      <c r="EZN245" s="463"/>
      <c r="EZO245" s="467"/>
      <c r="EZP245" s="467"/>
      <c r="EZQ245" s="464"/>
      <c r="EZR245" s="464"/>
      <c r="EZS245" s="464"/>
      <c r="EZT245" s="465"/>
      <c r="EZV245" s="463"/>
      <c r="EZW245" s="467"/>
      <c r="EZX245" s="467"/>
      <c r="EZY245" s="464"/>
      <c r="EZZ245" s="464"/>
      <c r="FAA245" s="464"/>
      <c r="FAB245" s="465"/>
      <c r="FAD245" s="463"/>
      <c r="FAE245" s="467"/>
      <c r="FAF245" s="467"/>
      <c r="FAG245" s="464"/>
      <c r="FAH245" s="464"/>
      <c r="FAI245" s="464"/>
      <c r="FAJ245" s="465"/>
      <c r="FAL245" s="463"/>
      <c r="FAM245" s="467"/>
      <c r="FAN245" s="467"/>
      <c r="FAO245" s="464"/>
      <c r="FAP245" s="464"/>
      <c r="FAQ245" s="464"/>
      <c r="FAR245" s="465"/>
      <c r="FAT245" s="463"/>
      <c r="FAU245" s="467"/>
      <c r="FAV245" s="467"/>
      <c r="FAW245" s="464"/>
      <c r="FAX245" s="464"/>
      <c r="FAY245" s="464"/>
      <c r="FAZ245" s="465"/>
      <c r="FBB245" s="463"/>
      <c r="FBC245" s="467"/>
      <c r="FBD245" s="467"/>
      <c r="FBE245" s="464"/>
      <c r="FBF245" s="464"/>
      <c r="FBG245" s="464"/>
      <c r="FBH245" s="465"/>
      <c r="FBJ245" s="463"/>
      <c r="FBK245" s="467"/>
      <c r="FBL245" s="467"/>
      <c r="FBM245" s="464"/>
      <c r="FBN245" s="464"/>
      <c r="FBO245" s="464"/>
      <c r="FBP245" s="465"/>
      <c r="FBR245" s="463"/>
      <c r="FBS245" s="467"/>
      <c r="FBT245" s="467"/>
      <c r="FBU245" s="464"/>
      <c r="FBV245" s="464"/>
      <c r="FBW245" s="464"/>
      <c r="FBX245" s="465"/>
      <c r="FBZ245" s="463"/>
      <c r="FCA245" s="467"/>
      <c r="FCB245" s="467"/>
      <c r="FCC245" s="464"/>
      <c r="FCD245" s="464"/>
      <c r="FCE245" s="464"/>
      <c r="FCF245" s="465"/>
      <c r="FCH245" s="463"/>
      <c r="FCI245" s="467"/>
      <c r="FCJ245" s="467"/>
      <c r="FCK245" s="464"/>
      <c r="FCL245" s="464"/>
      <c r="FCM245" s="464"/>
      <c r="FCN245" s="465"/>
      <c r="FCP245" s="463"/>
      <c r="FCQ245" s="467"/>
      <c r="FCR245" s="467"/>
      <c r="FCS245" s="464"/>
      <c r="FCT245" s="464"/>
      <c r="FCU245" s="464"/>
      <c r="FCV245" s="465"/>
      <c r="FCX245" s="463"/>
      <c r="FCY245" s="467"/>
      <c r="FCZ245" s="467"/>
      <c r="FDA245" s="464"/>
      <c r="FDB245" s="464"/>
      <c r="FDC245" s="464"/>
      <c r="FDD245" s="465"/>
      <c r="FDF245" s="463"/>
      <c r="FDG245" s="467"/>
      <c r="FDH245" s="467"/>
      <c r="FDI245" s="464"/>
      <c r="FDJ245" s="464"/>
      <c r="FDK245" s="464"/>
      <c r="FDL245" s="465"/>
      <c r="FDN245" s="463"/>
      <c r="FDO245" s="467"/>
      <c r="FDP245" s="467"/>
      <c r="FDQ245" s="464"/>
      <c r="FDR245" s="464"/>
      <c r="FDS245" s="464"/>
      <c r="FDT245" s="465"/>
      <c r="FDV245" s="463"/>
      <c r="FDW245" s="467"/>
      <c r="FDX245" s="467"/>
      <c r="FDY245" s="464"/>
      <c r="FDZ245" s="464"/>
      <c r="FEA245" s="464"/>
      <c r="FEB245" s="465"/>
      <c r="FED245" s="463"/>
      <c r="FEE245" s="467"/>
      <c r="FEF245" s="467"/>
      <c r="FEG245" s="464"/>
      <c r="FEH245" s="464"/>
      <c r="FEI245" s="464"/>
      <c r="FEJ245" s="465"/>
      <c r="FEL245" s="463"/>
      <c r="FEM245" s="467"/>
      <c r="FEN245" s="467"/>
      <c r="FEO245" s="464"/>
      <c r="FEP245" s="464"/>
      <c r="FEQ245" s="464"/>
      <c r="FER245" s="465"/>
      <c r="FET245" s="463"/>
      <c r="FEU245" s="467"/>
      <c r="FEV245" s="467"/>
      <c r="FEW245" s="464"/>
      <c r="FEX245" s="464"/>
      <c r="FEY245" s="464"/>
      <c r="FEZ245" s="465"/>
      <c r="FFB245" s="463"/>
      <c r="FFC245" s="467"/>
      <c r="FFD245" s="467"/>
      <c r="FFE245" s="464"/>
      <c r="FFF245" s="464"/>
      <c r="FFG245" s="464"/>
      <c r="FFH245" s="465"/>
      <c r="FFJ245" s="463"/>
      <c r="FFK245" s="467"/>
      <c r="FFL245" s="467"/>
      <c r="FFM245" s="464"/>
      <c r="FFN245" s="464"/>
      <c r="FFO245" s="464"/>
      <c r="FFP245" s="465"/>
      <c r="FFR245" s="463"/>
      <c r="FFS245" s="467"/>
      <c r="FFT245" s="467"/>
      <c r="FFU245" s="464"/>
      <c r="FFV245" s="464"/>
      <c r="FFW245" s="464"/>
      <c r="FFX245" s="465"/>
      <c r="FFZ245" s="463"/>
      <c r="FGA245" s="467"/>
      <c r="FGB245" s="467"/>
      <c r="FGC245" s="464"/>
      <c r="FGD245" s="464"/>
      <c r="FGE245" s="464"/>
      <c r="FGF245" s="465"/>
      <c r="FGH245" s="463"/>
      <c r="FGI245" s="467"/>
      <c r="FGJ245" s="467"/>
      <c r="FGK245" s="464"/>
      <c r="FGL245" s="464"/>
      <c r="FGM245" s="464"/>
      <c r="FGN245" s="465"/>
      <c r="FGP245" s="463"/>
      <c r="FGQ245" s="467"/>
      <c r="FGR245" s="467"/>
      <c r="FGS245" s="464"/>
      <c r="FGT245" s="464"/>
      <c r="FGU245" s="464"/>
      <c r="FGV245" s="465"/>
      <c r="FGX245" s="463"/>
      <c r="FGY245" s="467"/>
      <c r="FGZ245" s="467"/>
      <c r="FHA245" s="464"/>
      <c r="FHB245" s="464"/>
      <c r="FHC245" s="464"/>
      <c r="FHD245" s="465"/>
      <c r="FHF245" s="463"/>
      <c r="FHG245" s="467"/>
      <c r="FHH245" s="467"/>
      <c r="FHI245" s="464"/>
      <c r="FHJ245" s="464"/>
      <c r="FHK245" s="464"/>
      <c r="FHL245" s="465"/>
      <c r="FHN245" s="463"/>
      <c r="FHO245" s="467"/>
      <c r="FHP245" s="467"/>
      <c r="FHQ245" s="464"/>
      <c r="FHR245" s="464"/>
      <c r="FHS245" s="464"/>
      <c r="FHT245" s="465"/>
      <c r="FHV245" s="463"/>
      <c r="FHW245" s="467"/>
      <c r="FHX245" s="467"/>
      <c r="FHY245" s="464"/>
      <c r="FHZ245" s="464"/>
      <c r="FIA245" s="464"/>
      <c r="FIB245" s="465"/>
      <c r="FID245" s="463"/>
      <c r="FIE245" s="467"/>
      <c r="FIF245" s="467"/>
      <c r="FIG245" s="464"/>
      <c r="FIH245" s="464"/>
      <c r="FII245" s="464"/>
      <c r="FIJ245" s="465"/>
      <c r="FIL245" s="463"/>
      <c r="FIM245" s="467"/>
      <c r="FIN245" s="467"/>
      <c r="FIO245" s="464"/>
      <c r="FIP245" s="464"/>
      <c r="FIQ245" s="464"/>
      <c r="FIR245" s="465"/>
      <c r="FIT245" s="463"/>
      <c r="FIU245" s="467"/>
      <c r="FIV245" s="467"/>
      <c r="FIW245" s="464"/>
      <c r="FIX245" s="464"/>
      <c r="FIY245" s="464"/>
      <c r="FIZ245" s="465"/>
      <c r="FJB245" s="463"/>
      <c r="FJC245" s="467"/>
      <c r="FJD245" s="467"/>
      <c r="FJE245" s="464"/>
      <c r="FJF245" s="464"/>
      <c r="FJG245" s="464"/>
      <c r="FJH245" s="465"/>
      <c r="FJJ245" s="463"/>
      <c r="FJK245" s="467"/>
      <c r="FJL245" s="467"/>
      <c r="FJM245" s="464"/>
      <c r="FJN245" s="464"/>
      <c r="FJO245" s="464"/>
      <c r="FJP245" s="465"/>
      <c r="FJR245" s="463"/>
      <c r="FJS245" s="467"/>
      <c r="FJT245" s="467"/>
      <c r="FJU245" s="464"/>
      <c r="FJV245" s="464"/>
      <c r="FJW245" s="464"/>
      <c r="FJX245" s="465"/>
      <c r="FJZ245" s="463"/>
      <c r="FKA245" s="467"/>
      <c r="FKB245" s="467"/>
      <c r="FKC245" s="464"/>
      <c r="FKD245" s="464"/>
      <c r="FKE245" s="464"/>
      <c r="FKF245" s="465"/>
      <c r="FKH245" s="463"/>
      <c r="FKI245" s="467"/>
      <c r="FKJ245" s="467"/>
      <c r="FKK245" s="464"/>
      <c r="FKL245" s="464"/>
      <c r="FKM245" s="464"/>
      <c r="FKN245" s="465"/>
      <c r="FKP245" s="463"/>
      <c r="FKQ245" s="467"/>
      <c r="FKR245" s="467"/>
      <c r="FKS245" s="464"/>
      <c r="FKT245" s="464"/>
      <c r="FKU245" s="464"/>
      <c r="FKV245" s="465"/>
      <c r="FKX245" s="463"/>
      <c r="FKY245" s="467"/>
      <c r="FKZ245" s="467"/>
      <c r="FLA245" s="464"/>
      <c r="FLB245" s="464"/>
      <c r="FLC245" s="464"/>
      <c r="FLD245" s="465"/>
      <c r="FLF245" s="463"/>
      <c r="FLG245" s="467"/>
      <c r="FLH245" s="467"/>
      <c r="FLI245" s="464"/>
      <c r="FLJ245" s="464"/>
      <c r="FLK245" s="464"/>
      <c r="FLL245" s="465"/>
      <c r="FLN245" s="463"/>
      <c r="FLO245" s="467"/>
      <c r="FLP245" s="467"/>
      <c r="FLQ245" s="464"/>
      <c r="FLR245" s="464"/>
      <c r="FLS245" s="464"/>
      <c r="FLT245" s="465"/>
      <c r="FLV245" s="463"/>
      <c r="FLW245" s="467"/>
      <c r="FLX245" s="467"/>
      <c r="FLY245" s="464"/>
      <c r="FLZ245" s="464"/>
      <c r="FMA245" s="464"/>
      <c r="FMB245" s="465"/>
      <c r="FMD245" s="463"/>
      <c r="FME245" s="467"/>
      <c r="FMF245" s="467"/>
      <c r="FMG245" s="464"/>
      <c r="FMH245" s="464"/>
      <c r="FMI245" s="464"/>
      <c r="FMJ245" s="465"/>
      <c r="FML245" s="463"/>
      <c r="FMM245" s="467"/>
      <c r="FMN245" s="467"/>
      <c r="FMO245" s="464"/>
      <c r="FMP245" s="464"/>
      <c r="FMQ245" s="464"/>
      <c r="FMR245" s="465"/>
      <c r="FMT245" s="463"/>
      <c r="FMU245" s="467"/>
      <c r="FMV245" s="467"/>
      <c r="FMW245" s="464"/>
      <c r="FMX245" s="464"/>
      <c r="FMY245" s="464"/>
      <c r="FMZ245" s="465"/>
      <c r="FNB245" s="463"/>
      <c r="FNC245" s="467"/>
      <c r="FND245" s="467"/>
      <c r="FNE245" s="464"/>
      <c r="FNF245" s="464"/>
      <c r="FNG245" s="464"/>
      <c r="FNH245" s="465"/>
      <c r="FNJ245" s="463"/>
      <c r="FNK245" s="467"/>
      <c r="FNL245" s="467"/>
      <c r="FNM245" s="464"/>
      <c r="FNN245" s="464"/>
      <c r="FNO245" s="464"/>
      <c r="FNP245" s="465"/>
      <c r="FNR245" s="463"/>
      <c r="FNS245" s="467"/>
      <c r="FNT245" s="467"/>
      <c r="FNU245" s="464"/>
      <c r="FNV245" s="464"/>
      <c r="FNW245" s="464"/>
      <c r="FNX245" s="465"/>
      <c r="FNZ245" s="463"/>
      <c r="FOA245" s="467"/>
      <c r="FOB245" s="467"/>
      <c r="FOC245" s="464"/>
      <c r="FOD245" s="464"/>
      <c r="FOE245" s="464"/>
      <c r="FOF245" s="465"/>
      <c r="FOH245" s="463"/>
      <c r="FOI245" s="467"/>
      <c r="FOJ245" s="467"/>
      <c r="FOK245" s="464"/>
      <c r="FOL245" s="464"/>
      <c r="FOM245" s="464"/>
      <c r="FON245" s="465"/>
      <c r="FOP245" s="463"/>
      <c r="FOQ245" s="467"/>
      <c r="FOR245" s="467"/>
      <c r="FOS245" s="464"/>
      <c r="FOT245" s="464"/>
      <c r="FOU245" s="464"/>
      <c r="FOV245" s="465"/>
      <c r="FOX245" s="463"/>
      <c r="FOY245" s="467"/>
      <c r="FOZ245" s="467"/>
      <c r="FPA245" s="464"/>
      <c r="FPB245" s="464"/>
      <c r="FPC245" s="464"/>
      <c r="FPD245" s="465"/>
      <c r="FPF245" s="463"/>
      <c r="FPG245" s="467"/>
      <c r="FPH245" s="467"/>
      <c r="FPI245" s="464"/>
      <c r="FPJ245" s="464"/>
      <c r="FPK245" s="464"/>
      <c r="FPL245" s="465"/>
      <c r="FPN245" s="463"/>
      <c r="FPO245" s="467"/>
      <c r="FPP245" s="467"/>
      <c r="FPQ245" s="464"/>
      <c r="FPR245" s="464"/>
      <c r="FPS245" s="464"/>
      <c r="FPT245" s="465"/>
      <c r="FPV245" s="463"/>
      <c r="FPW245" s="467"/>
      <c r="FPX245" s="467"/>
      <c r="FPY245" s="464"/>
      <c r="FPZ245" s="464"/>
      <c r="FQA245" s="464"/>
      <c r="FQB245" s="465"/>
      <c r="FQD245" s="463"/>
      <c r="FQE245" s="467"/>
      <c r="FQF245" s="467"/>
      <c r="FQG245" s="464"/>
      <c r="FQH245" s="464"/>
      <c r="FQI245" s="464"/>
      <c r="FQJ245" s="465"/>
      <c r="FQL245" s="463"/>
      <c r="FQM245" s="467"/>
      <c r="FQN245" s="467"/>
      <c r="FQO245" s="464"/>
      <c r="FQP245" s="464"/>
      <c r="FQQ245" s="464"/>
      <c r="FQR245" s="465"/>
      <c r="FQT245" s="463"/>
      <c r="FQU245" s="467"/>
      <c r="FQV245" s="467"/>
      <c r="FQW245" s="464"/>
      <c r="FQX245" s="464"/>
      <c r="FQY245" s="464"/>
      <c r="FQZ245" s="465"/>
      <c r="FRB245" s="463"/>
      <c r="FRC245" s="467"/>
      <c r="FRD245" s="467"/>
      <c r="FRE245" s="464"/>
      <c r="FRF245" s="464"/>
      <c r="FRG245" s="464"/>
      <c r="FRH245" s="465"/>
      <c r="FRJ245" s="463"/>
      <c r="FRK245" s="467"/>
      <c r="FRL245" s="467"/>
      <c r="FRM245" s="464"/>
      <c r="FRN245" s="464"/>
      <c r="FRO245" s="464"/>
      <c r="FRP245" s="465"/>
      <c r="FRR245" s="463"/>
      <c r="FRS245" s="467"/>
      <c r="FRT245" s="467"/>
      <c r="FRU245" s="464"/>
      <c r="FRV245" s="464"/>
      <c r="FRW245" s="464"/>
      <c r="FRX245" s="465"/>
      <c r="FRZ245" s="463"/>
      <c r="FSA245" s="467"/>
      <c r="FSB245" s="467"/>
      <c r="FSC245" s="464"/>
      <c r="FSD245" s="464"/>
      <c r="FSE245" s="464"/>
      <c r="FSF245" s="465"/>
      <c r="FSH245" s="463"/>
      <c r="FSI245" s="467"/>
      <c r="FSJ245" s="467"/>
      <c r="FSK245" s="464"/>
      <c r="FSL245" s="464"/>
      <c r="FSM245" s="464"/>
      <c r="FSN245" s="465"/>
      <c r="FSP245" s="463"/>
      <c r="FSQ245" s="467"/>
      <c r="FSR245" s="467"/>
      <c r="FSS245" s="464"/>
      <c r="FST245" s="464"/>
      <c r="FSU245" s="464"/>
      <c r="FSV245" s="465"/>
      <c r="FSX245" s="463"/>
      <c r="FSY245" s="467"/>
      <c r="FSZ245" s="467"/>
      <c r="FTA245" s="464"/>
      <c r="FTB245" s="464"/>
      <c r="FTC245" s="464"/>
      <c r="FTD245" s="465"/>
      <c r="FTF245" s="463"/>
      <c r="FTG245" s="467"/>
      <c r="FTH245" s="467"/>
      <c r="FTI245" s="464"/>
      <c r="FTJ245" s="464"/>
      <c r="FTK245" s="464"/>
      <c r="FTL245" s="465"/>
      <c r="FTN245" s="463"/>
      <c r="FTO245" s="467"/>
      <c r="FTP245" s="467"/>
      <c r="FTQ245" s="464"/>
      <c r="FTR245" s="464"/>
      <c r="FTS245" s="464"/>
      <c r="FTT245" s="465"/>
      <c r="FTV245" s="463"/>
      <c r="FTW245" s="467"/>
      <c r="FTX245" s="467"/>
      <c r="FTY245" s="464"/>
      <c r="FTZ245" s="464"/>
      <c r="FUA245" s="464"/>
      <c r="FUB245" s="465"/>
      <c r="FUD245" s="463"/>
      <c r="FUE245" s="467"/>
      <c r="FUF245" s="467"/>
      <c r="FUG245" s="464"/>
      <c r="FUH245" s="464"/>
      <c r="FUI245" s="464"/>
      <c r="FUJ245" s="465"/>
      <c r="FUL245" s="463"/>
      <c r="FUM245" s="467"/>
      <c r="FUN245" s="467"/>
      <c r="FUO245" s="464"/>
      <c r="FUP245" s="464"/>
      <c r="FUQ245" s="464"/>
      <c r="FUR245" s="465"/>
      <c r="FUT245" s="463"/>
      <c r="FUU245" s="467"/>
      <c r="FUV245" s="467"/>
      <c r="FUW245" s="464"/>
      <c r="FUX245" s="464"/>
      <c r="FUY245" s="464"/>
      <c r="FUZ245" s="465"/>
      <c r="FVB245" s="463"/>
      <c r="FVC245" s="467"/>
      <c r="FVD245" s="467"/>
      <c r="FVE245" s="464"/>
      <c r="FVF245" s="464"/>
      <c r="FVG245" s="464"/>
      <c r="FVH245" s="465"/>
      <c r="FVJ245" s="463"/>
      <c r="FVK245" s="467"/>
      <c r="FVL245" s="467"/>
      <c r="FVM245" s="464"/>
      <c r="FVN245" s="464"/>
      <c r="FVO245" s="464"/>
      <c r="FVP245" s="465"/>
      <c r="FVR245" s="463"/>
      <c r="FVS245" s="467"/>
      <c r="FVT245" s="467"/>
      <c r="FVU245" s="464"/>
      <c r="FVV245" s="464"/>
      <c r="FVW245" s="464"/>
      <c r="FVX245" s="465"/>
      <c r="FVZ245" s="463"/>
      <c r="FWA245" s="467"/>
      <c r="FWB245" s="467"/>
      <c r="FWC245" s="464"/>
      <c r="FWD245" s="464"/>
      <c r="FWE245" s="464"/>
      <c r="FWF245" s="465"/>
      <c r="FWH245" s="463"/>
      <c r="FWI245" s="467"/>
      <c r="FWJ245" s="467"/>
      <c r="FWK245" s="464"/>
      <c r="FWL245" s="464"/>
      <c r="FWM245" s="464"/>
      <c r="FWN245" s="465"/>
      <c r="FWP245" s="463"/>
      <c r="FWQ245" s="467"/>
      <c r="FWR245" s="467"/>
      <c r="FWS245" s="464"/>
      <c r="FWT245" s="464"/>
      <c r="FWU245" s="464"/>
      <c r="FWV245" s="465"/>
      <c r="FWX245" s="463"/>
      <c r="FWY245" s="467"/>
      <c r="FWZ245" s="467"/>
      <c r="FXA245" s="464"/>
      <c r="FXB245" s="464"/>
      <c r="FXC245" s="464"/>
      <c r="FXD245" s="465"/>
      <c r="FXF245" s="463"/>
      <c r="FXG245" s="467"/>
      <c r="FXH245" s="467"/>
      <c r="FXI245" s="464"/>
      <c r="FXJ245" s="464"/>
      <c r="FXK245" s="464"/>
      <c r="FXL245" s="465"/>
      <c r="FXN245" s="463"/>
      <c r="FXO245" s="467"/>
      <c r="FXP245" s="467"/>
      <c r="FXQ245" s="464"/>
      <c r="FXR245" s="464"/>
      <c r="FXS245" s="464"/>
      <c r="FXT245" s="465"/>
      <c r="FXV245" s="463"/>
      <c r="FXW245" s="467"/>
      <c r="FXX245" s="467"/>
      <c r="FXY245" s="464"/>
      <c r="FXZ245" s="464"/>
      <c r="FYA245" s="464"/>
      <c r="FYB245" s="465"/>
      <c r="FYD245" s="463"/>
      <c r="FYE245" s="467"/>
      <c r="FYF245" s="467"/>
      <c r="FYG245" s="464"/>
      <c r="FYH245" s="464"/>
      <c r="FYI245" s="464"/>
      <c r="FYJ245" s="465"/>
      <c r="FYL245" s="463"/>
      <c r="FYM245" s="467"/>
      <c r="FYN245" s="467"/>
      <c r="FYO245" s="464"/>
      <c r="FYP245" s="464"/>
      <c r="FYQ245" s="464"/>
      <c r="FYR245" s="465"/>
      <c r="FYT245" s="463"/>
      <c r="FYU245" s="467"/>
      <c r="FYV245" s="467"/>
      <c r="FYW245" s="464"/>
      <c r="FYX245" s="464"/>
      <c r="FYY245" s="464"/>
      <c r="FYZ245" s="465"/>
      <c r="FZB245" s="463"/>
      <c r="FZC245" s="467"/>
      <c r="FZD245" s="467"/>
      <c r="FZE245" s="464"/>
      <c r="FZF245" s="464"/>
      <c r="FZG245" s="464"/>
      <c r="FZH245" s="465"/>
      <c r="FZJ245" s="463"/>
      <c r="FZK245" s="467"/>
      <c r="FZL245" s="467"/>
      <c r="FZM245" s="464"/>
      <c r="FZN245" s="464"/>
      <c r="FZO245" s="464"/>
      <c r="FZP245" s="465"/>
      <c r="FZR245" s="463"/>
      <c r="FZS245" s="467"/>
      <c r="FZT245" s="467"/>
      <c r="FZU245" s="464"/>
      <c r="FZV245" s="464"/>
      <c r="FZW245" s="464"/>
      <c r="FZX245" s="465"/>
      <c r="FZZ245" s="463"/>
      <c r="GAA245" s="467"/>
      <c r="GAB245" s="467"/>
      <c r="GAC245" s="464"/>
      <c r="GAD245" s="464"/>
      <c r="GAE245" s="464"/>
      <c r="GAF245" s="465"/>
      <c r="GAH245" s="463"/>
      <c r="GAI245" s="467"/>
      <c r="GAJ245" s="467"/>
      <c r="GAK245" s="464"/>
      <c r="GAL245" s="464"/>
      <c r="GAM245" s="464"/>
      <c r="GAN245" s="465"/>
      <c r="GAP245" s="463"/>
      <c r="GAQ245" s="467"/>
      <c r="GAR245" s="467"/>
      <c r="GAS245" s="464"/>
      <c r="GAT245" s="464"/>
      <c r="GAU245" s="464"/>
      <c r="GAV245" s="465"/>
      <c r="GAX245" s="463"/>
      <c r="GAY245" s="467"/>
      <c r="GAZ245" s="467"/>
      <c r="GBA245" s="464"/>
      <c r="GBB245" s="464"/>
      <c r="GBC245" s="464"/>
      <c r="GBD245" s="465"/>
      <c r="GBF245" s="463"/>
      <c r="GBG245" s="467"/>
      <c r="GBH245" s="467"/>
      <c r="GBI245" s="464"/>
      <c r="GBJ245" s="464"/>
      <c r="GBK245" s="464"/>
      <c r="GBL245" s="465"/>
      <c r="GBN245" s="463"/>
      <c r="GBO245" s="467"/>
      <c r="GBP245" s="467"/>
      <c r="GBQ245" s="464"/>
      <c r="GBR245" s="464"/>
      <c r="GBS245" s="464"/>
      <c r="GBT245" s="465"/>
      <c r="GBV245" s="463"/>
      <c r="GBW245" s="467"/>
      <c r="GBX245" s="467"/>
      <c r="GBY245" s="464"/>
      <c r="GBZ245" s="464"/>
      <c r="GCA245" s="464"/>
      <c r="GCB245" s="465"/>
      <c r="GCD245" s="463"/>
      <c r="GCE245" s="467"/>
      <c r="GCF245" s="467"/>
      <c r="GCG245" s="464"/>
      <c r="GCH245" s="464"/>
      <c r="GCI245" s="464"/>
      <c r="GCJ245" s="465"/>
      <c r="GCL245" s="463"/>
      <c r="GCM245" s="467"/>
      <c r="GCN245" s="467"/>
      <c r="GCO245" s="464"/>
      <c r="GCP245" s="464"/>
      <c r="GCQ245" s="464"/>
      <c r="GCR245" s="465"/>
      <c r="GCT245" s="463"/>
      <c r="GCU245" s="467"/>
      <c r="GCV245" s="467"/>
      <c r="GCW245" s="464"/>
      <c r="GCX245" s="464"/>
      <c r="GCY245" s="464"/>
      <c r="GCZ245" s="465"/>
      <c r="GDB245" s="463"/>
      <c r="GDC245" s="467"/>
      <c r="GDD245" s="467"/>
      <c r="GDE245" s="464"/>
      <c r="GDF245" s="464"/>
      <c r="GDG245" s="464"/>
      <c r="GDH245" s="465"/>
      <c r="GDJ245" s="463"/>
      <c r="GDK245" s="467"/>
      <c r="GDL245" s="467"/>
      <c r="GDM245" s="464"/>
      <c r="GDN245" s="464"/>
      <c r="GDO245" s="464"/>
      <c r="GDP245" s="465"/>
      <c r="GDR245" s="463"/>
      <c r="GDS245" s="467"/>
      <c r="GDT245" s="467"/>
      <c r="GDU245" s="464"/>
      <c r="GDV245" s="464"/>
      <c r="GDW245" s="464"/>
      <c r="GDX245" s="465"/>
      <c r="GDZ245" s="463"/>
      <c r="GEA245" s="467"/>
      <c r="GEB245" s="467"/>
      <c r="GEC245" s="464"/>
      <c r="GED245" s="464"/>
      <c r="GEE245" s="464"/>
      <c r="GEF245" s="465"/>
      <c r="GEH245" s="463"/>
      <c r="GEI245" s="467"/>
      <c r="GEJ245" s="467"/>
      <c r="GEK245" s="464"/>
      <c r="GEL245" s="464"/>
      <c r="GEM245" s="464"/>
      <c r="GEN245" s="465"/>
      <c r="GEP245" s="463"/>
      <c r="GEQ245" s="467"/>
      <c r="GER245" s="467"/>
      <c r="GES245" s="464"/>
      <c r="GET245" s="464"/>
      <c r="GEU245" s="464"/>
      <c r="GEV245" s="465"/>
      <c r="GEX245" s="463"/>
      <c r="GEY245" s="467"/>
      <c r="GEZ245" s="467"/>
      <c r="GFA245" s="464"/>
      <c r="GFB245" s="464"/>
      <c r="GFC245" s="464"/>
      <c r="GFD245" s="465"/>
      <c r="GFF245" s="463"/>
      <c r="GFG245" s="467"/>
      <c r="GFH245" s="467"/>
      <c r="GFI245" s="464"/>
      <c r="GFJ245" s="464"/>
      <c r="GFK245" s="464"/>
      <c r="GFL245" s="465"/>
      <c r="GFN245" s="463"/>
      <c r="GFO245" s="467"/>
      <c r="GFP245" s="467"/>
      <c r="GFQ245" s="464"/>
      <c r="GFR245" s="464"/>
      <c r="GFS245" s="464"/>
      <c r="GFT245" s="465"/>
      <c r="GFV245" s="463"/>
      <c r="GFW245" s="467"/>
      <c r="GFX245" s="467"/>
      <c r="GFY245" s="464"/>
      <c r="GFZ245" s="464"/>
      <c r="GGA245" s="464"/>
      <c r="GGB245" s="465"/>
      <c r="GGD245" s="463"/>
      <c r="GGE245" s="467"/>
      <c r="GGF245" s="467"/>
      <c r="GGG245" s="464"/>
      <c r="GGH245" s="464"/>
      <c r="GGI245" s="464"/>
      <c r="GGJ245" s="465"/>
      <c r="GGL245" s="463"/>
      <c r="GGM245" s="467"/>
      <c r="GGN245" s="467"/>
      <c r="GGO245" s="464"/>
      <c r="GGP245" s="464"/>
      <c r="GGQ245" s="464"/>
      <c r="GGR245" s="465"/>
      <c r="GGT245" s="463"/>
      <c r="GGU245" s="467"/>
      <c r="GGV245" s="467"/>
      <c r="GGW245" s="464"/>
      <c r="GGX245" s="464"/>
      <c r="GGY245" s="464"/>
      <c r="GGZ245" s="465"/>
      <c r="GHB245" s="463"/>
      <c r="GHC245" s="467"/>
      <c r="GHD245" s="467"/>
      <c r="GHE245" s="464"/>
      <c r="GHF245" s="464"/>
      <c r="GHG245" s="464"/>
      <c r="GHH245" s="465"/>
      <c r="GHJ245" s="463"/>
      <c r="GHK245" s="467"/>
      <c r="GHL245" s="467"/>
      <c r="GHM245" s="464"/>
      <c r="GHN245" s="464"/>
      <c r="GHO245" s="464"/>
      <c r="GHP245" s="465"/>
      <c r="GHR245" s="463"/>
      <c r="GHS245" s="467"/>
      <c r="GHT245" s="467"/>
      <c r="GHU245" s="464"/>
      <c r="GHV245" s="464"/>
      <c r="GHW245" s="464"/>
      <c r="GHX245" s="465"/>
      <c r="GHZ245" s="463"/>
      <c r="GIA245" s="467"/>
      <c r="GIB245" s="467"/>
      <c r="GIC245" s="464"/>
      <c r="GID245" s="464"/>
      <c r="GIE245" s="464"/>
      <c r="GIF245" s="465"/>
      <c r="GIH245" s="463"/>
      <c r="GII245" s="467"/>
      <c r="GIJ245" s="467"/>
      <c r="GIK245" s="464"/>
      <c r="GIL245" s="464"/>
      <c r="GIM245" s="464"/>
      <c r="GIN245" s="465"/>
      <c r="GIP245" s="463"/>
      <c r="GIQ245" s="467"/>
      <c r="GIR245" s="467"/>
      <c r="GIS245" s="464"/>
      <c r="GIT245" s="464"/>
      <c r="GIU245" s="464"/>
      <c r="GIV245" s="465"/>
      <c r="GIX245" s="463"/>
      <c r="GIY245" s="467"/>
      <c r="GIZ245" s="467"/>
      <c r="GJA245" s="464"/>
      <c r="GJB245" s="464"/>
      <c r="GJC245" s="464"/>
      <c r="GJD245" s="465"/>
      <c r="GJF245" s="463"/>
      <c r="GJG245" s="467"/>
      <c r="GJH245" s="467"/>
      <c r="GJI245" s="464"/>
      <c r="GJJ245" s="464"/>
      <c r="GJK245" s="464"/>
      <c r="GJL245" s="465"/>
      <c r="GJN245" s="463"/>
      <c r="GJO245" s="467"/>
      <c r="GJP245" s="467"/>
      <c r="GJQ245" s="464"/>
      <c r="GJR245" s="464"/>
      <c r="GJS245" s="464"/>
      <c r="GJT245" s="465"/>
      <c r="GJV245" s="463"/>
      <c r="GJW245" s="467"/>
      <c r="GJX245" s="467"/>
      <c r="GJY245" s="464"/>
      <c r="GJZ245" s="464"/>
      <c r="GKA245" s="464"/>
      <c r="GKB245" s="465"/>
      <c r="GKD245" s="463"/>
      <c r="GKE245" s="467"/>
      <c r="GKF245" s="467"/>
      <c r="GKG245" s="464"/>
      <c r="GKH245" s="464"/>
      <c r="GKI245" s="464"/>
      <c r="GKJ245" s="465"/>
      <c r="GKL245" s="463"/>
      <c r="GKM245" s="467"/>
      <c r="GKN245" s="467"/>
      <c r="GKO245" s="464"/>
      <c r="GKP245" s="464"/>
      <c r="GKQ245" s="464"/>
      <c r="GKR245" s="465"/>
      <c r="GKT245" s="463"/>
      <c r="GKU245" s="467"/>
      <c r="GKV245" s="467"/>
      <c r="GKW245" s="464"/>
      <c r="GKX245" s="464"/>
      <c r="GKY245" s="464"/>
      <c r="GKZ245" s="465"/>
      <c r="GLB245" s="463"/>
      <c r="GLC245" s="467"/>
      <c r="GLD245" s="467"/>
      <c r="GLE245" s="464"/>
      <c r="GLF245" s="464"/>
      <c r="GLG245" s="464"/>
      <c r="GLH245" s="465"/>
      <c r="GLJ245" s="463"/>
      <c r="GLK245" s="467"/>
      <c r="GLL245" s="467"/>
      <c r="GLM245" s="464"/>
      <c r="GLN245" s="464"/>
      <c r="GLO245" s="464"/>
      <c r="GLP245" s="465"/>
      <c r="GLR245" s="463"/>
      <c r="GLS245" s="467"/>
      <c r="GLT245" s="467"/>
      <c r="GLU245" s="464"/>
      <c r="GLV245" s="464"/>
      <c r="GLW245" s="464"/>
      <c r="GLX245" s="465"/>
      <c r="GLZ245" s="463"/>
      <c r="GMA245" s="467"/>
      <c r="GMB245" s="467"/>
      <c r="GMC245" s="464"/>
      <c r="GMD245" s="464"/>
      <c r="GME245" s="464"/>
      <c r="GMF245" s="465"/>
      <c r="GMH245" s="463"/>
      <c r="GMI245" s="467"/>
      <c r="GMJ245" s="467"/>
      <c r="GMK245" s="464"/>
      <c r="GML245" s="464"/>
      <c r="GMM245" s="464"/>
      <c r="GMN245" s="465"/>
      <c r="GMP245" s="463"/>
      <c r="GMQ245" s="467"/>
      <c r="GMR245" s="467"/>
      <c r="GMS245" s="464"/>
      <c r="GMT245" s="464"/>
      <c r="GMU245" s="464"/>
      <c r="GMV245" s="465"/>
      <c r="GMX245" s="463"/>
      <c r="GMY245" s="467"/>
      <c r="GMZ245" s="467"/>
      <c r="GNA245" s="464"/>
      <c r="GNB245" s="464"/>
      <c r="GNC245" s="464"/>
      <c r="GND245" s="465"/>
      <c r="GNF245" s="463"/>
      <c r="GNG245" s="467"/>
      <c r="GNH245" s="467"/>
      <c r="GNI245" s="464"/>
      <c r="GNJ245" s="464"/>
      <c r="GNK245" s="464"/>
      <c r="GNL245" s="465"/>
      <c r="GNN245" s="463"/>
      <c r="GNO245" s="467"/>
      <c r="GNP245" s="467"/>
      <c r="GNQ245" s="464"/>
      <c r="GNR245" s="464"/>
      <c r="GNS245" s="464"/>
      <c r="GNT245" s="465"/>
      <c r="GNV245" s="463"/>
      <c r="GNW245" s="467"/>
      <c r="GNX245" s="467"/>
      <c r="GNY245" s="464"/>
      <c r="GNZ245" s="464"/>
      <c r="GOA245" s="464"/>
      <c r="GOB245" s="465"/>
      <c r="GOD245" s="463"/>
      <c r="GOE245" s="467"/>
      <c r="GOF245" s="467"/>
      <c r="GOG245" s="464"/>
      <c r="GOH245" s="464"/>
      <c r="GOI245" s="464"/>
      <c r="GOJ245" s="465"/>
      <c r="GOL245" s="463"/>
      <c r="GOM245" s="467"/>
      <c r="GON245" s="467"/>
      <c r="GOO245" s="464"/>
      <c r="GOP245" s="464"/>
      <c r="GOQ245" s="464"/>
      <c r="GOR245" s="465"/>
      <c r="GOT245" s="463"/>
      <c r="GOU245" s="467"/>
      <c r="GOV245" s="467"/>
      <c r="GOW245" s="464"/>
      <c r="GOX245" s="464"/>
      <c r="GOY245" s="464"/>
      <c r="GOZ245" s="465"/>
      <c r="GPB245" s="463"/>
      <c r="GPC245" s="467"/>
      <c r="GPD245" s="467"/>
      <c r="GPE245" s="464"/>
      <c r="GPF245" s="464"/>
      <c r="GPG245" s="464"/>
      <c r="GPH245" s="465"/>
      <c r="GPJ245" s="463"/>
      <c r="GPK245" s="467"/>
      <c r="GPL245" s="467"/>
      <c r="GPM245" s="464"/>
      <c r="GPN245" s="464"/>
      <c r="GPO245" s="464"/>
      <c r="GPP245" s="465"/>
      <c r="GPR245" s="463"/>
      <c r="GPS245" s="467"/>
      <c r="GPT245" s="467"/>
      <c r="GPU245" s="464"/>
      <c r="GPV245" s="464"/>
      <c r="GPW245" s="464"/>
      <c r="GPX245" s="465"/>
      <c r="GPZ245" s="463"/>
      <c r="GQA245" s="467"/>
      <c r="GQB245" s="467"/>
      <c r="GQC245" s="464"/>
      <c r="GQD245" s="464"/>
      <c r="GQE245" s="464"/>
      <c r="GQF245" s="465"/>
      <c r="GQH245" s="463"/>
      <c r="GQI245" s="467"/>
      <c r="GQJ245" s="467"/>
      <c r="GQK245" s="464"/>
      <c r="GQL245" s="464"/>
      <c r="GQM245" s="464"/>
      <c r="GQN245" s="465"/>
      <c r="GQP245" s="463"/>
      <c r="GQQ245" s="467"/>
      <c r="GQR245" s="467"/>
      <c r="GQS245" s="464"/>
      <c r="GQT245" s="464"/>
      <c r="GQU245" s="464"/>
      <c r="GQV245" s="465"/>
      <c r="GQX245" s="463"/>
      <c r="GQY245" s="467"/>
      <c r="GQZ245" s="467"/>
      <c r="GRA245" s="464"/>
      <c r="GRB245" s="464"/>
      <c r="GRC245" s="464"/>
      <c r="GRD245" s="465"/>
      <c r="GRF245" s="463"/>
      <c r="GRG245" s="467"/>
      <c r="GRH245" s="467"/>
      <c r="GRI245" s="464"/>
      <c r="GRJ245" s="464"/>
      <c r="GRK245" s="464"/>
      <c r="GRL245" s="465"/>
      <c r="GRN245" s="463"/>
      <c r="GRO245" s="467"/>
      <c r="GRP245" s="467"/>
      <c r="GRQ245" s="464"/>
      <c r="GRR245" s="464"/>
      <c r="GRS245" s="464"/>
      <c r="GRT245" s="465"/>
      <c r="GRV245" s="463"/>
      <c r="GRW245" s="467"/>
      <c r="GRX245" s="467"/>
      <c r="GRY245" s="464"/>
      <c r="GRZ245" s="464"/>
      <c r="GSA245" s="464"/>
      <c r="GSB245" s="465"/>
      <c r="GSD245" s="463"/>
      <c r="GSE245" s="467"/>
      <c r="GSF245" s="467"/>
      <c r="GSG245" s="464"/>
      <c r="GSH245" s="464"/>
      <c r="GSI245" s="464"/>
      <c r="GSJ245" s="465"/>
      <c r="GSL245" s="463"/>
      <c r="GSM245" s="467"/>
      <c r="GSN245" s="467"/>
      <c r="GSO245" s="464"/>
      <c r="GSP245" s="464"/>
      <c r="GSQ245" s="464"/>
      <c r="GSR245" s="465"/>
      <c r="GST245" s="463"/>
      <c r="GSU245" s="467"/>
      <c r="GSV245" s="467"/>
      <c r="GSW245" s="464"/>
      <c r="GSX245" s="464"/>
      <c r="GSY245" s="464"/>
      <c r="GSZ245" s="465"/>
      <c r="GTB245" s="463"/>
      <c r="GTC245" s="467"/>
      <c r="GTD245" s="467"/>
      <c r="GTE245" s="464"/>
      <c r="GTF245" s="464"/>
      <c r="GTG245" s="464"/>
      <c r="GTH245" s="465"/>
      <c r="GTJ245" s="463"/>
      <c r="GTK245" s="467"/>
      <c r="GTL245" s="467"/>
      <c r="GTM245" s="464"/>
      <c r="GTN245" s="464"/>
      <c r="GTO245" s="464"/>
      <c r="GTP245" s="465"/>
      <c r="GTR245" s="463"/>
      <c r="GTS245" s="467"/>
      <c r="GTT245" s="467"/>
      <c r="GTU245" s="464"/>
      <c r="GTV245" s="464"/>
      <c r="GTW245" s="464"/>
      <c r="GTX245" s="465"/>
      <c r="GTZ245" s="463"/>
      <c r="GUA245" s="467"/>
      <c r="GUB245" s="467"/>
      <c r="GUC245" s="464"/>
      <c r="GUD245" s="464"/>
      <c r="GUE245" s="464"/>
      <c r="GUF245" s="465"/>
      <c r="GUH245" s="463"/>
      <c r="GUI245" s="467"/>
      <c r="GUJ245" s="467"/>
      <c r="GUK245" s="464"/>
      <c r="GUL245" s="464"/>
      <c r="GUM245" s="464"/>
      <c r="GUN245" s="465"/>
      <c r="GUP245" s="463"/>
      <c r="GUQ245" s="467"/>
      <c r="GUR245" s="467"/>
      <c r="GUS245" s="464"/>
      <c r="GUT245" s="464"/>
      <c r="GUU245" s="464"/>
      <c r="GUV245" s="465"/>
      <c r="GUX245" s="463"/>
      <c r="GUY245" s="467"/>
      <c r="GUZ245" s="467"/>
      <c r="GVA245" s="464"/>
      <c r="GVB245" s="464"/>
      <c r="GVC245" s="464"/>
      <c r="GVD245" s="465"/>
      <c r="GVF245" s="463"/>
      <c r="GVG245" s="467"/>
      <c r="GVH245" s="467"/>
      <c r="GVI245" s="464"/>
      <c r="GVJ245" s="464"/>
      <c r="GVK245" s="464"/>
      <c r="GVL245" s="465"/>
      <c r="GVN245" s="463"/>
      <c r="GVO245" s="467"/>
      <c r="GVP245" s="467"/>
      <c r="GVQ245" s="464"/>
      <c r="GVR245" s="464"/>
      <c r="GVS245" s="464"/>
      <c r="GVT245" s="465"/>
      <c r="GVV245" s="463"/>
      <c r="GVW245" s="467"/>
      <c r="GVX245" s="467"/>
      <c r="GVY245" s="464"/>
      <c r="GVZ245" s="464"/>
      <c r="GWA245" s="464"/>
      <c r="GWB245" s="465"/>
      <c r="GWD245" s="463"/>
      <c r="GWE245" s="467"/>
      <c r="GWF245" s="467"/>
      <c r="GWG245" s="464"/>
      <c r="GWH245" s="464"/>
      <c r="GWI245" s="464"/>
      <c r="GWJ245" s="465"/>
      <c r="GWL245" s="463"/>
      <c r="GWM245" s="467"/>
      <c r="GWN245" s="467"/>
      <c r="GWO245" s="464"/>
      <c r="GWP245" s="464"/>
      <c r="GWQ245" s="464"/>
      <c r="GWR245" s="465"/>
      <c r="GWT245" s="463"/>
      <c r="GWU245" s="467"/>
      <c r="GWV245" s="467"/>
      <c r="GWW245" s="464"/>
      <c r="GWX245" s="464"/>
      <c r="GWY245" s="464"/>
      <c r="GWZ245" s="465"/>
      <c r="GXB245" s="463"/>
      <c r="GXC245" s="467"/>
      <c r="GXD245" s="467"/>
      <c r="GXE245" s="464"/>
      <c r="GXF245" s="464"/>
      <c r="GXG245" s="464"/>
      <c r="GXH245" s="465"/>
      <c r="GXJ245" s="463"/>
      <c r="GXK245" s="467"/>
      <c r="GXL245" s="467"/>
      <c r="GXM245" s="464"/>
      <c r="GXN245" s="464"/>
      <c r="GXO245" s="464"/>
      <c r="GXP245" s="465"/>
      <c r="GXR245" s="463"/>
      <c r="GXS245" s="467"/>
      <c r="GXT245" s="467"/>
      <c r="GXU245" s="464"/>
      <c r="GXV245" s="464"/>
      <c r="GXW245" s="464"/>
      <c r="GXX245" s="465"/>
      <c r="GXZ245" s="463"/>
      <c r="GYA245" s="467"/>
      <c r="GYB245" s="467"/>
      <c r="GYC245" s="464"/>
      <c r="GYD245" s="464"/>
      <c r="GYE245" s="464"/>
      <c r="GYF245" s="465"/>
      <c r="GYH245" s="463"/>
      <c r="GYI245" s="467"/>
      <c r="GYJ245" s="467"/>
      <c r="GYK245" s="464"/>
      <c r="GYL245" s="464"/>
      <c r="GYM245" s="464"/>
      <c r="GYN245" s="465"/>
      <c r="GYP245" s="463"/>
      <c r="GYQ245" s="467"/>
      <c r="GYR245" s="467"/>
      <c r="GYS245" s="464"/>
      <c r="GYT245" s="464"/>
      <c r="GYU245" s="464"/>
      <c r="GYV245" s="465"/>
      <c r="GYX245" s="463"/>
      <c r="GYY245" s="467"/>
      <c r="GYZ245" s="467"/>
      <c r="GZA245" s="464"/>
      <c r="GZB245" s="464"/>
      <c r="GZC245" s="464"/>
      <c r="GZD245" s="465"/>
      <c r="GZF245" s="463"/>
      <c r="GZG245" s="467"/>
      <c r="GZH245" s="467"/>
      <c r="GZI245" s="464"/>
      <c r="GZJ245" s="464"/>
      <c r="GZK245" s="464"/>
      <c r="GZL245" s="465"/>
      <c r="GZN245" s="463"/>
      <c r="GZO245" s="467"/>
      <c r="GZP245" s="467"/>
      <c r="GZQ245" s="464"/>
      <c r="GZR245" s="464"/>
      <c r="GZS245" s="464"/>
      <c r="GZT245" s="465"/>
      <c r="GZV245" s="463"/>
      <c r="GZW245" s="467"/>
      <c r="GZX245" s="467"/>
      <c r="GZY245" s="464"/>
      <c r="GZZ245" s="464"/>
      <c r="HAA245" s="464"/>
      <c r="HAB245" s="465"/>
      <c r="HAD245" s="463"/>
      <c r="HAE245" s="467"/>
      <c r="HAF245" s="467"/>
      <c r="HAG245" s="464"/>
      <c r="HAH245" s="464"/>
      <c r="HAI245" s="464"/>
      <c r="HAJ245" s="465"/>
      <c r="HAL245" s="463"/>
      <c r="HAM245" s="467"/>
      <c r="HAN245" s="467"/>
      <c r="HAO245" s="464"/>
      <c r="HAP245" s="464"/>
      <c r="HAQ245" s="464"/>
      <c r="HAR245" s="465"/>
      <c r="HAT245" s="463"/>
      <c r="HAU245" s="467"/>
      <c r="HAV245" s="467"/>
      <c r="HAW245" s="464"/>
      <c r="HAX245" s="464"/>
      <c r="HAY245" s="464"/>
      <c r="HAZ245" s="465"/>
      <c r="HBB245" s="463"/>
      <c r="HBC245" s="467"/>
      <c r="HBD245" s="467"/>
      <c r="HBE245" s="464"/>
      <c r="HBF245" s="464"/>
      <c r="HBG245" s="464"/>
      <c r="HBH245" s="465"/>
      <c r="HBJ245" s="463"/>
      <c r="HBK245" s="467"/>
      <c r="HBL245" s="467"/>
      <c r="HBM245" s="464"/>
      <c r="HBN245" s="464"/>
      <c r="HBO245" s="464"/>
      <c r="HBP245" s="465"/>
      <c r="HBR245" s="463"/>
      <c r="HBS245" s="467"/>
      <c r="HBT245" s="467"/>
      <c r="HBU245" s="464"/>
      <c r="HBV245" s="464"/>
      <c r="HBW245" s="464"/>
      <c r="HBX245" s="465"/>
      <c r="HBZ245" s="463"/>
      <c r="HCA245" s="467"/>
      <c r="HCB245" s="467"/>
      <c r="HCC245" s="464"/>
      <c r="HCD245" s="464"/>
      <c r="HCE245" s="464"/>
      <c r="HCF245" s="465"/>
      <c r="HCH245" s="463"/>
      <c r="HCI245" s="467"/>
      <c r="HCJ245" s="467"/>
      <c r="HCK245" s="464"/>
      <c r="HCL245" s="464"/>
      <c r="HCM245" s="464"/>
      <c r="HCN245" s="465"/>
      <c r="HCP245" s="463"/>
      <c r="HCQ245" s="467"/>
      <c r="HCR245" s="467"/>
      <c r="HCS245" s="464"/>
      <c r="HCT245" s="464"/>
      <c r="HCU245" s="464"/>
      <c r="HCV245" s="465"/>
      <c r="HCX245" s="463"/>
      <c r="HCY245" s="467"/>
      <c r="HCZ245" s="467"/>
      <c r="HDA245" s="464"/>
      <c r="HDB245" s="464"/>
      <c r="HDC245" s="464"/>
      <c r="HDD245" s="465"/>
      <c r="HDF245" s="463"/>
      <c r="HDG245" s="467"/>
      <c r="HDH245" s="467"/>
      <c r="HDI245" s="464"/>
      <c r="HDJ245" s="464"/>
      <c r="HDK245" s="464"/>
      <c r="HDL245" s="465"/>
      <c r="HDN245" s="463"/>
      <c r="HDO245" s="467"/>
      <c r="HDP245" s="467"/>
      <c r="HDQ245" s="464"/>
      <c r="HDR245" s="464"/>
      <c r="HDS245" s="464"/>
      <c r="HDT245" s="465"/>
      <c r="HDV245" s="463"/>
      <c r="HDW245" s="467"/>
      <c r="HDX245" s="467"/>
      <c r="HDY245" s="464"/>
      <c r="HDZ245" s="464"/>
      <c r="HEA245" s="464"/>
      <c r="HEB245" s="465"/>
      <c r="HED245" s="463"/>
      <c r="HEE245" s="467"/>
      <c r="HEF245" s="467"/>
      <c r="HEG245" s="464"/>
      <c r="HEH245" s="464"/>
      <c r="HEI245" s="464"/>
      <c r="HEJ245" s="465"/>
      <c r="HEL245" s="463"/>
      <c r="HEM245" s="467"/>
      <c r="HEN245" s="467"/>
      <c r="HEO245" s="464"/>
      <c r="HEP245" s="464"/>
      <c r="HEQ245" s="464"/>
      <c r="HER245" s="465"/>
      <c r="HET245" s="463"/>
      <c r="HEU245" s="467"/>
      <c r="HEV245" s="467"/>
      <c r="HEW245" s="464"/>
      <c r="HEX245" s="464"/>
      <c r="HEY245" s="464"/>
      <c r="HEZ245" s="465"/>
      <c r="HFB245" s="463"/>
      <c r="HFC245" s="467"/>
      <c r="HFD245" s="467"/>
      <c r="HFE245" s="464"/>
      <c r="HFF245" s="464"/>
      <c r="HFG245" s="464"/>
      <c r="HFH245" s="465"/>
      <c r="HFJ245" s="463"/>
      <c r="HFK245" s="467"/>
      <c r="HFL245" s="467"/>
      <c r="HFM245" s="464"/>
      <c r="HFN245" s="464"/>
      <c r="HFO245" s="464"/>
      <c r="HFP245" s="465"/>
      <c r="HFR245" s="463"/>
      <c r="HFS245" s="467"/>
      <c r="HFT245" s="467"/>
      <c r="HFU245" s="464"/>
      <c r="HFV245" s="464"/>
      <c r="HFW245" s="464"/>
      <c r="HFX245" s="465"/>
      <c r="HFZ245" s="463"/>
      <c r="HGA245" s="467"/>
      <c r="HGB245" s="467"/>
      <c r="HGC245" s="464"/>
      <c r="HGD245" s="464"/>
      <c r="HGE245" s="464"/>
      <c r="HGF245" s="465"/>
      <c r="HGH245" s="463"/>
      <c r="HGI245" s="467"/>
      <c r="HGJ245" s="467"/>
      <c r="HGK245" s="464"/>
      <c r="HGL245" s="464"/>
      <c r="HGM245" s="464"/>
      <c r="HGN245" s="465"/>
      <c r="HGP245" s="463"/>
      <c r="HGQ245" s="467"/>
      <c r="HGR245" s="467"/>
      <c r="HGS245" s="464"/>
      <c r="HGT245" s="464"/>
      <c r="HGU245" s="464"/>
      <c r="HGV245" s="465"/>
      <c r="HGX245" s="463"/>
      <c r="HGY245" s="467"/>
      <c r="HGZ245" s="467"/>
      <c r="HHA245" s="464"/>
      <c r="HHB245" s="464"/>
      <c r="HHC245" s="464"/>
      <c r="HHD245" s="465"/>
      <c r="HHF245" s="463"/>
      <c r="HHG245" s="467"/>
      <c r="HHH245" s="467"/>
      <c r="HHI245" s="464"/>
      <c r="HHJ245" s="464"/>
      <c r="HHK245" s="464"/>
      <c r="HHL245" s="465"/>
      <c r="HHN245" s="463"/>
      <c r="HHO245" s="467"/>
      <c r="HHP245" s="467"/>
      <c r="HHQ245" s="464"/>
      <c r="HHR245" s="464"/>
      <c r="HHS245" s="464"/>
      <c r="HHT245" s="465"/>
      <c r="HHV245" s="463"/>
      <c r="HHW245" s="467"/>
      <c r="HHX245" s="467"/>
      <c r="HHY245" s="464"/>
      <c r="HHZ245" s="464"/>
      <c r="HIA245" s="464"/>
      <c r="HIB245" s="465"/>
      <c r="HID245" s="463"/>
      <c r="HIE245" s="467"/>
      <c r="HIF245" s="467"/>
      <c r="HIG245" s="464"/>
      <c r="HIH245" s="464"/>
      <c r="HII245" s="464"/>
      <c r="HIJ245" s="465"/>
      <c r="HIL245" s="463"/>
      <c r="HIM245" s="467"/>
      <c r="HIN245" s="467"/>
      <c r="HIO245" s="464"/>
      <c r="HIP245" s="464"/>
      <c r="HIQ245" s="464"/>
      <c r="HIR245" s="465"/>
      <c r="HIT245" s="463"/>
      <c r="HIU245" s="467"/>
      <c r="HIV245" s="467"/>
      <c r="HIW245" s="464"/>
      <c r="HIX245" s="464"/>
      <c r="HIY245" s="464"/>
      <c r="HIZ245" s="465"/>
      <c r="HJB245" s="463"/>
      <c r="HJC245" s="467"/>
      <c r="HJD245" s="467"/>
      <c r="HJE245" s="464"/>
      <c r="HJF245" s="464"/>
      <c r="HJG245" s="464"/>
      <c r="HJH245" s="465"/>
      <c r="HJJ245" s="463"/>
      <c r="HJK245" s="467"/>
      <c r="HJL245" s="467"/>
      <c r="HJM245" s="464"/>
      <c r="HJN245" s="464"/>
      <c r="HJO245" s="464"/>
      <c r="HJP245" s="465"/>
      <c r="HJR245" s="463"/>
      <c r="HJS245" s="467"/>
      <c r="HJT245" s="467"/>
      <c r="HJU245" s="464"/>
      <c r="HJV245" s="464"/>
      <c r="HJW245" s="464"/>
      <c r="HJX245" s="465"/>
      <c r="HJZ245" s="463"/>
      <c r="HKA245" s="467"/>
      <c r="HKB245" s="467"/>
      <c r="HKC245" s="464"/>
      <c r="HKD245" s="464"/>
      <c r="HKE245" s="464"/>
      <c r="HKF245" s="465"/>
      <c r="HKH245" s="463"/>
      <c r="HKI245" s="467"/>
      <c r="HKJ245" s="467"/>
      <c r="HKK245" s="464"/>
      <c r="HKL245" s="464"/>
      <c r="HKM245" s="464"/>
      <c r="HKN245" s="465"/>
      <c r="HKP245" s="463"/>
      <c r="HKQ245" s="467"/>
      <c r="HKR245" s="467"/>
      <c r="HKS245" s="464"/>
      <c r="HKT245" s="464"/>
      <c r="HKU245" s="464"/>
      <c r="HKV245" s="465"/>
      <c r="HKX245" s="463"/>
      <c r="HKY245" s="467"/>
      <c r="HKZ245" s="467"/>
      <c r="HLA245" s="464"/>
      <c r="HLB245" s="464"/>
      <c r="HLC245" s="464"/>
      <c r="HLD245" s="465"/>
      <c r="HLF245" s="463"/>
      <c r="HLG245" s="467"/>
      <c r="HLH245" s="467"/>
      <c r="HLI245" s="464"/>
      <c r="HLJ245" s="464"/>
      <c r="HLK245" s="464"/>
      <c r="HLL245" s="465"/>
      <c r="HLN245" s="463"/>
      <c r="HLO245" s="467"/>
      <c r="HLP245" s="467"/>
      <c r="HLQ245" s="464"/>
      <c r="HLR245" s="464"/>
      <c r="HLS245" s="464"/>
      <c r="HLT245" s="465"/>
      <c r="HLV245" s="463"/>
      <c r="HLW245" s="467"/>
      <c r="HLX245" s="467"/>
      <c r="HLY245" s="464"/>
      <c r="HLZ245" s="464"/>
      <c r="HMA245" s="464"/>
      <c r="HMB245" s="465"/>
      <c r="HMD245" s="463"/>
      <c r="HME245" s="467"/>
      <c r="HMF245" s="467"/>
      <c r="HMG245" s="464"/>
      <c r="HMH245" s="464"/>
      <c r="HMI245" s="464"/>
      <c r="HMJ245" s="465"/>
      <c r="HML245" s="463"/>
      <c r="HMM245" s="467"/>
      <c r="HMN245" s="467"/>
      <c r="HMO245" s="464"/>
      <c r="HMP245" s="464"/>
      <c r="HMQ245" s="464"/>
      <c r="HMR245" s="465"/>
      <c r="HMT245" s="463"/>
      <c r="HMU245" s="467"/>
      <c r="HMV245" s="467"/>
      <c r="HMW245" s="464"/>
      <c r="HMX245" s="464"/>
      <c r="HMY245" s="464"/>
      <c r="HMZ245" s="465"/>
      <c r="HNB245" s="463"/>
      <c r="HNC245" s="467"/>
      <c r="HND245" s="467"/>
      <c r="HNE245" s="464"/>
      <c r="HNF245" s="464"/>
      <c r="HNG245" s="464"/>
      <c r="HNH245" s="465"/>
      <c r="HNJ245" s="463"/>
      <c r="HNK245" s="467"/>
      <c r="HNL245" s="467"/>
      <c r="HNM245" s="464"/>
      <c r="HNN245" s="464"/>
      <c r="HNO245" s="464"/>
      <c r="HNP245" s="465"/>
      <c r="HNR245" s="463"/>
      <c r="HNS245" s="467"/>
      <c r="HNT245" s="467"/>
      <c r="HNU245" s="464"/>
      <c r="HNV245" s="464"/>
      <c r="HNW245" s="464"/>
      <c r="HNX245" s="465"/>
      <c r="HNZ245" s="463"/>
      <c r="HOA245" s="467"/>
      <c r="HOB245" s="467"/>
      <c r="HOC245" s="464"/>
      <c r="HOD245" s="464"/>
      <c r="HOE245" s="464"/>
      <c r="HOF245" s="465"/>
      <c r="HOH245" s="463"/>
      <c r="HOI245" s="467"/>
      <c r="HOJ245" s="467"/>
      <c r="HOK245" s="464"/>
      <c r="HOL245" s="464"/>
      <c r="HOM245" s="464"/>
      <c r="HON245" s="465"/>
      <c r="HOP245" s="463"/>
      <c r="HOQ245" s="467"/>
      <c r="HOR245" s="467"/>
      <c r="HOS245" s="464"/>
      <c r="HOT245" s="464"/>
      <c r="HOU245" s="464"/>
      <c r="HOV245" s="465"/>
      <c r="HOX245" s="463"/>
      <c r="HOY245" s="467"/>
      <c r="HOZ245" s="467"/>
      <c r="HPA245" s="464"/>
      <c r="HPB245" s="464"/>
      <c r="HPC245" s="464"/>
      <c r="HPD245" s="465"/>
      <c r="HPF245" s="463"/>
      <c r="HPG245" s="467"/>
      <c r="HPH245" s="467"/>
      <c r="HPI245" s="464"/>
      <c r="HPJ245" s="464"/>
      <c r="HPK245" s="464"/>
      <c r="HPL245" s="465"/>
      <c r="HPN245" s="463"/>
      <c r="HPO245" s="467"/>
      <c r="HPP245" s="467"/>
      <c r="HPQ245" s="464"/>
      <c r="HPR245" s="464"/>
      <c r="HPS245" s="464"/>
      <c r="HPT245" s="465"/>
      <c r="HPV245" s="463"/>
      <c r="HPW245" s="467"/>
      <c r="HPX245" s="467"/>
      <c r="HPY245" s="464"/>
      <c r="HPZ245" s="464"/>
      <c r="HQA245" s="464"/>
      <c r="HQB245" s="465"/>
      <c r="HQD245" s="463"/>
      <c r="HQE245" s="467"/>
      <c r="HQF245" s="467"/>
      <c r="HQG245" s="464"/>
      <c r="HQH245" s="464"/>
      <c r="HQI245" s="464"/>
      <c r="HQJ245" s="465"/>
      <c r="HQL245" s="463"/>
      <c r="HQM245" s="467"/>
      <c r="HQN245" s="467"/>
      <c r="HQO245" s="464"/>
      <c r="HQP245" s="464"/>
      <c r="HQQ245" s="464"/>
      <c r="HQR245" s="465"/>
      <c r="HQT245" s="463"/>
      <c r="HQU245" s="467"/>
      <c r="HQV245" s="467"/>
      <c r="HQW245" s="464"/>
      <c r="HQX245" s="464"/>
      <c r="HQY245" s="464"/>
      <c r="HQZ245" s="465"/>
      <c r="HRB245" s="463"/>
      <c r="HRC245" s="467"/>
      <c r="HRD245" s="467"/>
      <c r="HRE245" s="464"/>
      <c r="HRF245" s="464"/>
      <c r="HRG245" s="464"/>
      <c r="HRH245" s="465"/>
      <c r="HRJ245" s="463"/>
      <c r="HRK245" s="467"/>
      <c r="HRL245" s="467"/>
      <c r="HRM245" s="464"/>
      <c r="HRN245" s="464"/>
      <c r="HRO245" s="464"/>
      <c r="HRP245" s="465"/>
      <c r="HRR245" s="463"/>
      <c r="HRS245" s="467"/>
      <c r="HRT245" s="467"/>
      <c r="HRU245" s="464"/>
      <c r="HRV245" s="464"/>
      <c r="HRW245" s="464"/>
      <c r="HRX245" s="465"/>
      <c r="HRZ245" s="463"/>
      <c r="HSA245" s="467"/>
      <c r="HSB245" s="467"/>
      <c r="HSC245" s="464"/>
      <c r="HSD245" s="464"/>
      <c r="HSE245" s="464"/>
      <c r="HSF245" s="465"/>
      <c r="HSH245" s="463"/>
      <c r="HSI245" s="467"/>
      <c r="HSJ245" s="467"/>
      <c r="HSK245" s="464"/>
      <c r="HSL245" s="464"/>
      <c r="HSM245" s="464"/>
      <c r="HSN245" s="465"/>
      <c r="HSP245" s="463"/>
      <c r="HSQ245" s="467"/>
      <c r="HSR245" s="467"/>
      <c r="HSS245" s="464"/>
      <c r="HST245" s="464"/>
      <c r="HSU245" s="464"/>
      <c r="HSV245" s="465"/>
      <c r="HSX245" s="463"/>
      <c r="HSY245" s="467"/>
      <c r="HSZ245" s="467"/>
      <c r="HTA245" s="464"/>
      <c r="HTB245" s="464"/>
      <c r="HTC245" s="464"/>
      <c r="HTD245" s="465"/>
      <c r="HTF245" s="463"/>
      <c r="HTG245" s="467"/>
      <c r="HTH245" s="467"/>
      <c r="HTI245" s="464"/>
      <c r="HTJ245" s="464"/>
      <c r="HTK245" s="464"/>
      <c r="HTL245" s="465"/>
      <c r="HTN245" s="463"/>
      <c r="HTO245" s="467"/>
      <c r="HTP245" s="467"/>
      <c r="HTQ245" s="464"/>
      <c r="HTR245" s="464"/>
      <c r="HTS245" s="464"/>
      <c r="HTT245" s="465"/>
      <c r="HTV245" s="463"/>
      <c r="HTW245" s="467"/>
      <c r="HTX245" s="467"/>
      <c r="HTY245" s="464"/>
      <c r="HTZ245" s="464"/>
      <c r="HUA245" s="464"/>
      <c r="HUB245" s="465"/>
      <c r="HUD245" s="463"/>
      <c r="HUE245" s="467"/>
      <c r="HUF245" s="467"/>
      <c r="HUG245" s="464"/>
      <c r="HUH245" s="464"/>
      <c r="HUI245" s="464"/>
      <c r="HUJ245" s="465"/>
      <c r="HUL245" s="463"/>
      <c r="HUM245" s="467"/>
      <c r="HUN245" s="467"/>
      <c r="HUO245" s="464"/>
      <c r="HUP245" s="464"/>
      <c r="HUQ245" s="464"/>
      <c r="HUR245" s="465"/>
      <c r="HUT245" s="463"/>
      <c r="HUU245" s="467"/>
      <c r="HUV245" s="467"/>
      <c r="HUW245" s="464"/>
      <c r="HUX245" s="464"/>
      <c r="HUY245" s="464"/>
      <c r="HUZ245" s="465"/>
      <c r="HVB245" s="463"/>
      <c r="HVC245" s="467"/>
      <c r="HVD245" s="467"/>
      <c r="HVE245" s="464"/>
      <c r="HVF245" s="464"/>
      <c r="HVG245" s="464"/>
      <c r="HVH245" s="465"/>
      <c r="HVJ245" s="463"/>
      <c r="HVK245" s="467"/>
      <c r="HVL245" s="467"/>
      <c r="HVM245" s="464"/>
      <c r="HVN245" s="464"/>
      <c r="HVO245" s="464"/>
      <c r="HVP245" s="465"/>
      <c r="HVR245" s="463"/>
      <c r="HVS245" s="467"/>
      <c r="HVT245" s="467"/>
      <c r="HVU245" s="464"/>
      <c r="HVV245" s="464"/>
      <c r="HVW245" s="464"/>
      <c r="HVX245" s="465"/>
      <c r="HVZ245" s="463"/>
      <c r="HWA245" s="467"/>
      <c r="HWB245" s="467"/>
      <c r="HWC245" s="464"/>
      <c r="HWD245" s="464"/>
      <c r="HWE245" s="464"/>
      <c r="HWF245" s="465"/>
      <c r="HWH245" s="463"/>
      <c r="HWI245" s="467"/>
      <c r="HWJ245" s="467"/>
      <c r="HWK245" s="464"/>
      <c r="HWL245" s="464"/>
      <c r="HWM245" s="464"/>
      <c r="HWN245" s="465"/>
      <c r="HWP245" s="463"/>
      <c r="HWQ245" s="467"/>
      <c r="HWR245" s="467"/>
      <c r="HWS245" s="464"/>
      <c r="HWT245" s="464"/>
      <c r="HWU245" s="464"/>
      <c r="HWV245" s="465"/>
      <c r="HWX245" s="463"/>
      <c r="HWY245" s="467"/>
      <c r="HWZ245" s="467"/>
      <c r="HXA245" s="464"/>
      <c r="HXB245" s="464"/>
      <c r="HXC245" s="464"/>
      <c r="HXD245" s="465"/>
      <c r="HXF245" s="463"/>
      <c r="HXG245" s="467"/>
      <c r="HXH245" s="467"/>
      <c r="HXI245" s="464"/>
      <c r="HXJ245" s="464"/>
      <c r="HXK245" s="464"/>
      <c r="HXL245" s="465"/>
      <c r="HXN245" s="463"/>
      <c r="HXO245" s="467"/>
      <c r="HXP245" s="467"/>
      <c r="HXQ245" s="464"/>
      <c r="HXR245" s="464"/>
      <c r="HXS245" s="464"/>
      <c r="HXT245" s="465"/>
      <c r="HXV245" s="463"/>
      <c r="HXW245" s="467"/>
      <c r="HXX245" s="467"/>
      <c r="HXY245" s="464"/>
      <c r="HXZ245" s="464"/>
      <c r="HYA245" s="464"/>
      <c r="HYB245" s="465"/>
      <c r="HYD245" s="463"/>
      <c r="HYE245" s="467"/>
      <c r="HYF245" s="467"/>
      <c r="HYG245" s="464"/>
      <c r="HYH245" s="464"/>
      <c r="HYI245" s="464"/>
      <c r="HYJ245" s="465"/>
      <c r="HYL245" s="463"/>
      <c r="HYM245" s="467"/>
      <c r="HYN245" s="467"/>
      <c r="HYO245" s="464"/>
      <c r="HYP245" s="464"/>
      <c r="HYQ245" s="464"/>
      <c r="HYR245" s="465"/>
      <c r="HYT245" s="463"/>
      <c r="HYU245" s="467"/>
      <c r="HYV245" s="467"/>
      <c r="HYW245" s="464"/>
      <c r="HYX245" s="464"/>
      <c r="HYY245" s="464"/>
      <c r="HYZ245" s="465"/>
      <c r="HZB245" s="463"/>
      <c r="HZC245" s="467"/>
      <c r="HZD245" s="467"/>
      <c r="HZE245" s="464"/>
      <c r="HZF245" s="464"/>
      <c r="HZG245" s="464"/>
      <c r="HZH245" s="465"/>
      <c r="HZJ245" s="463"/>
      <c r="HZK245" s="467"/>
      <c r="HZL245" s="467"/>
      <c r="HZM245" s="464"/>
      <c r="HZN245" s="464"/>
      <c r="HZO245" s="464"/>
      <c r="HZP245" s="465"/>
      <c r="HZR245" s="463"/>
      <c r="HZS245" s="467"/>
      <c r="HZT245" s="467"/>
      <c r="HZU245" s="464"/>
      <c r="HZV245" s="464"/>
      <c r="HZW245" s="464"/>
      <c r="HZX245" s="465"/>
      <c r="HZZ245" s="463"/>
      <c r="IAA245" s="467"/>
      <c r="IAB245" s="467"/>
      <c r="IAC245" s="464"/>
      <c r="IAD245" s="464"/>
      <c r="IAE245" s="464"/>
      <c r="IAF245" s="465"/>
      <c r="IAH245" s="463"/>
      <c r="IAI245" s="467"/>
      <c r="IAJ245" s="467"/>
      <c r="IAK245" s="464"/>
      <c r="IAL245" s="464"/>
      <c r="IAM245" s="464"/>
      <c r="IAN245" s="465"/>
      <c r="IAP245" s="463"/>
      <c r="IAQ245" s="467"/>
      <c r="IAR245" s="467"/>
      <c r="IAS245" s="464"/>
      <c r="IAT245" s="464"/>
      <c r="IAU245" s="464"/>
      <c r="IAV245" s="465"/>
      <c r="IAX245" s="463"/>
      <c r="IAY245" s="467"/>
      <c r="IAZ245" s="467"/>
      <c r="IBA245" s="464"/>
      <c r="IBB245" s="464"/>
      <c r="IBC245" s="464"/>
      <c r="IBD245" s="465"/>
      <c r="IBF245" s="463"/>
      <c r="IBG245" s="467"/>
      <c r="IBH245" s="467"/>
      <c r="IBI245" s="464"/>
      <c r="IBJ245" s="464"/>
      <c r="IBK245" s="464"/>
      <c r="IBL245" s="465"/>
      <c r="IBN245" s="463"/>
      <c r="IBO245" s="467"/>
      <c r="IBP245" s="467"/>
      <c r="IBQ245" s="464"/>
      <c r="IBR245" s="464"/>
      <c r="IBS245" s="464"/>
      <c r="IBT245" s="465"/>
      <c r="IBV245" s="463"/>
      <c r="IBW245" s="467"/>
      <c r="IBX245" s="467"/>
      <c r="IBY245" s="464"/>
      <c r="IBZ245" s="464"/>
      <c r="ICA245" s="464"/>
      <c r="ICB245" s="465"/>
      <c r="ICD245" s="463"/>
      <c r="ICE245" s="467"/>
      <c r="ICF245" s="467"/>
      <c r="ICG245" s="464"/>
      <c r="ICH245" s="464"/>
      <c r="ICI245" s="464"/>
      <c r="ICJ245" s="465"/>
      <c r="ICL245" s="463"/>
      <c r="ICM245" s="467"/>
      <c r="ICN245" s="467"/>
      <c r="ICO245" s="464"/>
      <c r="ICP245" s="464"/>
      <c r="ICQ245" s="464"/>
      <c r="ICR245" s="465"/>
      <c r="ICT245" s="463"/>
      <c r="ICU245" s="467"/>
      <c r="ICV245" s="467"/>
      <c r="ICW245" s="464"/>
      <c r="ICX245" s="464"/>
      <c r="ICY245" s="464"/>
      <c r="ICZ245" s="465"/>
      <c r="IDB245" s="463"/>
      <c r="IDC245" s="467"/>
      <c r="IDD245" s="467"/>
      <c r="IDE245" s="464"/>
      <c r="IDF245" s="464"/>
      <c r="IDG245" s="464"/>
      <c r="IDH245" s="465"/>
      <c r="IDJ245" s="463"/>
      <c r="IDK245" s="467"/>
      <c r="IDL245" s="467"/>
      <c r="IDM245" s="464"/>
      <c r="IDN245" s="464"/>
      <c r="IDO245" s="464"/>
      <c r="IDP245" s="465"/>
      <c r="IDR245" s="463"/>
      <c r="IDS245" s="467"/>
      <c r="IDT245" s="467"/>
      <c r="IDU245" s="464"/>
      <c r="IDV245" s="464"/>
      <c r="IDW245" s="464"/>
      <c r="IDX245" s="465"/>
      <c r="IDZ245" s="463"/>
      <c r="IEA245" s="467"/>
      <c r="IEB245" s="467"/>
      <c r="IEC245" s="464"/>
      <c r="IED245" s="464"/>
      <c r="IEE245" s="464"/>
      <c r="IEF245" s="465"/>
      <c r="IEH245" s="463"/>
      <c r="IEI245" s="467"/>
      <c r="IEJ245" s="467"/>
      <c r="IEK245" s="464"/>
      <c r="IEL245" s="464"/>
      <c r="IEM245" s="464"/>
      <c r="IEN245" s="465"/>
      <c r="IEP245" s="463"/>
      <c r="IEQ245" s="467"/>
      <c r="IER245" s="467"/>
      <c r="IES245" s="464"/>
      <c r="IET245" s="464"/>
      <c r="IEU245" s="464"/>
      <c r="IEV245" s="465"/>
      <c r="IEX245" s="463"/>
      <c r="IEY245" s="467"/>
      <c r="IEZ245" s="467"/>
      <c r="IFA245" s="464"/>
      <c r="IFB245" s="464"/>
      <c r="IFC245" s="464"/>
      <c r="IFD245" s="465"/>
      <c r="IFF245" s="463"/>
      <c r="IFG245" s="467"/>
      <c r="IFH245" s="467"/>
      <c r="IFI245" s="464"/>
      <c r="IFJ245" s="464"/>
      <c r="IFK245" s="464"/>
      <c r="IFL245" s="465"/>
      <c r="IFN245" s="463"/>
      <c r="IFO245" s="467"/>
      <c r="IFP245" s="467"/>
      <c r="IFQ245" s="464"/>
      <c r="IFR245" s="464"/>
      <c r="IFS245" s="464"/>
      <c r="IFT245" s="465"/>
      <c r="IFV245" s="463"/>
      <c r="IFW245" s="467"/>
      <c r="IFX245" s="467"/>
      <c r="IFY245" s="464"/>
      <c r="IFZ245" s="464"/>
      <c r="IGA245" s="464"/>
      <c r="IGB245" s="465"/>
      <c r="IGD245" s="463"/>
      <c r="IGE245" s="467"/>
      <c r="IGF245" s="467"/>
      <c r="IGG245" s="464"/>
      <c r="IGH245" s="464"/>
      <c r="IGI245" s="464"/>
      <c r="IGJ245" s="465"/>
      <c r="IGL245" s="463"/>
      <c r="IGM245" s="467"/>
      <c r="IGN245" s="467"/>
      <c r="IGO245" s="464"/>
      <c r="IGP245" s="464"/>
      <c r="IGQ245" s="464"/>
      <c r="IGR245" s="465"/>
      <c r="IGT245" s="463"/>
      <c r="IGU245" s="467"/>
      <c r="IGV245" s="467"/>
      <c r="IGW245" s="464"/>
      <c r="IGX245" s="464"/>
      <c r="IGY245" s="464"/>
      <c r="IGZ245" s="465"/>
      <c r="IHB245" s="463"/>
      <c r="IHC245" s="467"/>
      <c r="IHD245" s="467"/>
      <c r="IHE245" s="464"/>
      <c r="IHF245" s="464"/>
      <c r="IHG245" s="464"/>
      <c r="IHH245" s="465"/>
      <c r="IHJ245" s="463"/>
      <c r="IHK245" s="467"/>
      <c r="IHL245" s="467"/>
      <c r="IHM245" s="464"/>
      <c r="IHN245" s="464"/>
      <c r="IHO245" s="464"/>
      <c r="IHP245" s="465"/>
      <c r="IHR245" s="463"/>
      <c r="IHS245" s="467"/>
      <c r="IHT245" s="467"/>
      <c r="IHU245" s="464"/>
      <c r="IHV245" s="464"/>
      <c r="IHW245" s="464"/>
      <c r="IHX245" s="465"/>
      <c r="IHZ245" s="463"/>
      <c r="IIA245" s="467"/>
      <c r="IIB245" s="467"/>
      <c r="IIC245" s="464"/>
      <c r="IID245" s="464"/>
      <c r="IIE245" s="464"/>
      <c r="IIF245" s="465"/>
      <c r="IIH245" s="463"/>
      <c r="III245" s="467"/>
      <c r="IIJ245" s="467"/>
      <c r="IIK245" s="464"/>
      <c r="IIL245" s="464"/>
      <c r="IIM245" s="464"/>
      <c r="IIN245" s="465"/>
      <c r="IIP245" s="463"/>
      <c r="IIQ245" s="467"/>
      <c r="IIR245" s="467"/>
      <c r="IIS245" s="464"/>
      <c r="IIT245" s="464"/>
      <c r="IIU245" s="464"/>
      <c r="IIV245" s="465"/>
      <c r="IIX245" s="463"/>
      <c r="IIY245" s="467"/>
      <c r="IIZ245" s="467"/>
      <c r="IJA245" s="464"/>
      <c r="IJB245" s="464"/>
      <c r="IJC245" s="464"/>
      <c r="IJD245" s="465"/>
      <c r="IJF245" s="463"/>
      <c r="IJG245" s="467"/>
      <c r="IJH245" s="467"/>
      <c r="IJI245" s="464"/>
      <c r="IJJ245" s="464"/>
      <c r="IJK245" s="464"/>
      <c r="IJL245" s="465"/>
      <c r="IJN245" s="463"/>
      <c r="IJO245" s="467"/>
      <c r="IJP245" s="467"/>
      <c r="IJQ245" s="464"/>
      <c r="IJR245" s="464"/>
      <c r="IJS245" s="464"/>
      <c r="IJT245" s="465"/>
      <c r="IJV245" s="463"/>
      <c r="IJW245" s="467"/>
      <c r="IJX245" s="467"/>
      <c r="IJY245" s="464"/>
      <c r="IJZ245" s="464"/>
      <c r="IKA245" s="464"/>
      <c r="IKB245" s="465"/>
      <c r="IKD245" s="463"/>
      <c r="IKE245" s="467"/>
      <c r="IKF245" s="467"/>
      <c r="IKG245" s="464"/>
      <c r="IKH245" s="464"/>
      <c r="IKI245" s="464"/>
      <c r="IKJ245" s="465"/>
      <c r="IKL245" s="463"/>
      <c r="IKM245" s="467"/>
      <c r="IKN245" s="467"/>
      <c r="IKO245" s="464"/>
      <c r="IKP245" s="464"/>
      <c r="IKQ245" s="464"/>
      <c r="IKR245" s="465"/>
      <c r="IKT245" s="463"/>
      <c r="IKU245" s="467"/>
      <c r="IKV245" s="467"/>
      <c r="IKW245" s="464"/>
      <c r="IKX245" s="464"/>
      <c r="IKY245" s="464"/>
      <c r="IKZ245" s="465"/>
      <c r="ILB245" s="463"/>
      <c r="ILC245" s="467"/>
      <c r="ILD245" s="467"/>
      <c r="ILE245" s="464"/>
      <c r="ILF245" s="464"/>
      <c r="ILG245" s="464"/>
      <c r="ILH245" s="465"/>
      <c r="ILJ245" s="463"/>
      <c r="ILK245" s="467"/>
      <c r="ILL245" s="467"/>
      <c r="ILM245" s="464"/>
      <c r="ILN245" s="464"/>
      <c r="ILO245" s="464"/>
      <c r="ILP245" s="465"/>
      <c r="ILR245" s="463"/>
      <c r="ILS245" s="467"/>
      <c r="ILT245" s="467"/>
      <c r="ILU245" s="464"/>
      <c r="ILV245" s="464"/>
      <c r="ILW245" s="464"/>
      <c r="ILX245" s="465"/>
      <c r="ILZ245" s="463"/>
      <c r="IMA245" s="467"/>
      <c r="IMB245" s="467"/>
      <c r="IMC245" s="464"/>
      <c r="IMD245" s="464"/>
      <c r="IME245" s="464"/>
      <c r="IMF245" s="465"/>
      <c r="IMH245" s="463"/>
      <c r="IMI245" s="467"/>
      <c r="IMJ245" s="467"/>
      <c r="IMK245" s="464"/>
      <c r="IML245" s="464"/>
      <c r="IMM245" s="464"/>
      <c r="IMN245" s="465"/>
      <c r="IMP245" s="463"/>
      <c r="IMQ245" s="467"/>
      <c r="IMR245" s="467"/>
      <c r="IMS245" s="464"/>
      <c r="IMT245" s="464"/>
      <c r="IMU245" s="464"/>
      <c r="IMV245" s="465"/>
      <c r="IMX245" s="463"/>
      <c r="IMY245" s="467"/>
      <c r="IMZ245" s="467"/>
      <c r="INA245" s="464"/>
      <c r="INB245" s="464"/>
      <c r="INC245" s="464"/>
      <c r="IND245" s="465"/>
      <c r="INF245" s="463"/>
      <c r="ING245" s="467"/>
      <c r="INH245" s="467"/>
      <c r="INI245" s="464"/>
      <c r="INJ245" s="464"/>
      <c r="INK245" s="464"/>
      <c r="INL245" s="465"/>
      <c r="INN245" s="463"/>
      <c r="INO245" s="467"/>
      <c r="INP245" s="467"/>
      <c r="INQ245" s="464"/>
      <c r="INR245" s="464"/>
      <c r="INS245" s="464"/>
      <c r="INT245" s="465"/>
      <c r="INV245" s="463"/>
      <c r="INW245" s="467"/>
      <c r="INX245" s="467"/>
      <c r="INY245" s="464"/>
      <c r="INZ245" s="464"/>
      <c r="IOA245" s="464"/>
      <c r="IOB245" s="465"/>
      <c r="IOD245" s="463"/>
      <c r="IOE245" s="467"/>
      <c r="IOF245" s="467"/>
      <c r="IOG245" s="464"/>
      <c r="IOH245" s="464"/>
      <c r="IOI245" s="464"/>
      <c r="IOJ245" s="465"/>
      <c r="IOL245" s="463"/>
      <c r="IOM245" s="467"/>
      <c r="ION245" s="467"/>
      <c r="IOO245" s="464"/>
      <c r="IOP245" s="464"/>
      <c r="IOQ245" s="464"/>
      <c r="IOR245" s="465"/>
      <c r="IOT245" s="463"/>
      <c r="IOU245" s="467"/>
      <c r="IOV245" s="467"/>
      <c r="IOW245" s="464"/>
      <c r="IOX245" s="464"/>
      <c r="IOY245" s="464"/>
      <c r="IOZ245" s="465"/>
      <c r="IPB245" s="463"/>
      <c r="IPC245" s="467"/>
      <c r="IPD245" s="467"/>
      <c r="IPE245" s="464"/>
      <c r="IPF245" s="464"/>
      <c r="IPG245" s="464"/>
      <c r="IPH245" s="465"/>
      <c r="IPJ245" s="463"/>
      <c r="IPK245" s="467"/>
      <c r="IPL245" s="467"/>
      <c r="IPM245" s="464"/>
      <c r="IPN245" s="464"/>
      <c r="IPO245" s="464"/>
      <c r="IPP245" s="465"/>
      <c r="IPR245" s="463"/>
      <c r="IPS245" s="467"/>
      <c r="IPT245" s="467"/>
      <c r="IPU245" s="464"/>
      <c r="IPV245" s="464"/>
      <c r="IPW245" s="464"/>
      <c r="IPX245" s="465"/>
      <c r="IPZ245" s="463"/>
      <c r="IQA245" s="467"/>
      <c r="IQB245" s="467"/>
      <c r="IQC245" s="464"/>
      <c r="IQD245" s="464"/>
      <c r="IQE245" s="464"/>
      <c r="IQF245" s="465"/>
      <c r="IQH245" s="463"/>
      <c r="IQI245" s="467"/>
      <c r="IQJ245" s="467"/>
      <c r="IQK245" s="464"/>
      <c r="IQL245" s="464"/>
      <c r="IQM245" s="464"/>
      <c r="IQN245" s="465"/>
      <c r="IQP245" s="463"/>
      <c r="IQQ245" s="467"/>
      <c r="IQR245" s="467"/>
      <c r="IQS245" s="464"/>
      <c r="IQT245" s="464"/>
      <c r="IQU245" s="464"/>
      <c r="IQV245" s="465"/>
      <c r="IQX245" s="463"/>
      <c r="IQY245" s="467"/>
      <c r="IQZ245" s="467"/>
      <c r="IRA245" s="464"/>
      <c r="IRB245" s="464"/>
      <c r="IRC245" s="464"/>
      <c r="IRD245" s="465"/>
      <c r="IRF245" s="463"/>
      <c r="IRG245" s="467"/>
      <c r="IRH245" s="467"/>
      <c r="IRI245" s="464"/>
      <c r="IRJ245" s="464"/>
      <c r="IRK245" s="464"/>
      <c r="IRL245" s="465"/>
      <c r="IRN245" s="463"/>
      <c r="IRO245" s="467"/>
      <c r="IRP245" s="467"/>
      <c r="IRQ245" s="464"/>
      <c r="IRR245" s="464"/>
      <c r="IRS245" s="464"/>
      <c r="IRT245" s="465"/>
      <c r="IRV245" s="463"/>
      <c r="IRW245" s="467"/>
      <c r="IRX245" s="467"/>
      <c r="IRY245" s="464"/>
      <c r="IRZ245" s="464"/>
      <c r="ISA245" s="464"/>
      <c r="ISB245" s="465"/>
      <c r="ISD245" s="463"/>
      <c r="ISE245" s="467"/>
      <c r="ISF245" s="467"/>
      <c r="ISG245" s="464"/>
      <c r="ISH245" s="464"/>
      <c r="ISI245" s="464"/>
      <c r="ISJ245" s="465"/>
      <c r="ISL245" s="463"/>
      <c r="ISM245" s="467"/>
      <c r="ISN245" s="467"/>
      <c r="ISO245" s="464"/>
      <c r="ISP245" s="464"/>
      <c r="ISQ245" s="464"/>
      <c r="ISR245" s="465"/>
      <c r="IST245" s="463"/>
      <c r="ISU245" s="467"/>
      <c r="ISV245" s="467"/>
      <c r="ISW245" s="464"/>
      <c r="ISX245" s="464"/>
      <c r="ISY245" s="464"/>
      <c r="ISZ245" s="465"/>
      <c r="ITB245" s="463"/>
      <c r="ITC245" s="467"/>
      <c r="ITD245" s="467"/>
      <c r="ITE245" s="464"/>
      <c r="ITF245" s="464"/>
      <c r="ITG245" s="464"/>
      <c r="ITH245" s="465"/>
      <c r="ITJ245" s="463"/>
      <c r="ITK245" s="467"/>
      <c r="ITL245" s="467"/>
      <c r="ITM245" s="464"/>
      <c r="ITN245" s="464"/>
      <c r="ITO245" s="464"/>
      <c r="ITP245" s="465"/>
      <c r="ITR245" s="463"/>
      <c r="ITS245" s="467"/>
      <c r="ITT245" s="467"/>
      <c r="ITU245" s="464"/>
      <c r="ITV245" s="464"/>
      <c r="ITW245" s="464"/>
      <c r="ITX245" s="465"/>
      <c r="ITZ245" s="463"/>
      <c r="IUA245" s="467"/>
      <c r="IUB245" s="467"/>
      <c r="IUC245" s="464"/>
      <c r="IUD245" s="464"/>
      <c r="IUE245" s="464"/>
      <c r="IUF245" s="465"/>
      <c r="IUH245" s="463"/>
      <c r="IUI245" s="467"/>
      <c r="IUJ245" s="467"/>
      <c r="IUK245" s="464"/>
      <c r="IUL245" s="464"/>
      <c r="IUM245" s="464"/>
      <c r="IUN245" s="465"/>
      <c r="IUP245" s="463"/>
      <c r="IUQ245" s="467"/>
      <c r="IUR245" s="467"/>
      <c r="IUS245" s="464"/>
      <c r="IUT245" s="464"/>
      <c r="IUU245" s="464"/>
      <c r="IUV245" s="465"/>
      <c r="IUX245" s="463"/>
      <c r="IUY245" s="467"/>
      <c r="IUZ245" s="467"/>
      <c r="IVA245" s="464"/>
      <c r="IVB245" s="464"/>
      <c r="IVC245" s="464"/>
      <c r="IVD245" s="465"/>
      <c r="IVF245" s="463"/>
      <c r="IVG245" s="467"/>
      <c r="IVH245" s="467"/>
      <c r="IVI245" s="464"/>
      <c r="IVJ245" s="464"/>
      <c r="IVK245" s="464"/>
      <c r="IVL245" s="465"/>
      <c r="IVN245" s="463"/>
      <c r="IVO245" s="467"/>
      <c r="IVP245" s="467"/>
      <c r="IVQ245" s="464"/>
      <c r="IVR245" s="464"/>
      <c r="IVS245" s="464"/>
      <c r="IVT245" s="465"/>
      <c r="IVV245" s="463"/>
      <c r="IVW245" s="467"/>
      <c r="IVX245" s="467"/>
      <c r="IVY245" s="464"/>
      <c r="IVZ245" s="464"/>
      <c r="IWA245" s="464"/>
      <c r="IWB245" s="465"/>
      <c r="IWD245" s="463"/>
      <c r="IWE245" s="467"/>
      <c r="IWF245" s="467"/>
      <c r="IWG245" s="464"/>
      <c r="IWH245" s="464"/>
      <c r="IWI245" s="464"/>
      <c r="IWJ245" s="465"/>
      <c r="IWL245" s="463"/>
      <c r="IWM245" s="467"/>
      <c r="IWN245" s="467"/>
      <c r="IWO245" s="464"/>
      <c r="IWP245" s="464"/>
      <c r="IWQ245" s="464"/>
      <c r="IWR245" s="465"/>
      <c r="IWT245" s="463"/>
      <c r="IWU245" s="467"/>
      <c r="IWV245" s="467"/>
      <c r="IWW245" s="464"/>
      <c r="IWX245" s="464"/>
      <c r="IWY245" s="464"/>
      <c r="IWZ245" s="465"/>
      <c r="IXB245" s="463"/>
      <c r="IXC245" s="467"/>
      <c r="IXD245" s="467"/>
      <c r="IXE245" s="464"/>
      <c r="IXF245" s="464"/>
      <c r="IXG245" s="464"/>
      <c r="IXH245" s="465"/>
      <c r="IXJ245" s="463"/>
      <c r="IXK245" s="467"/>
      <c r="IXL245" s="467"/>
      <c r="IXM245" s="464"/>
      <c r="IXN245" s="464"/>
      <c r="IXO245" s="464"/>
      <c r="IXP245" s="465"/>
      <c r="IXR245" s="463"/>
      <c r="IXS245" s="467"/>
      <c r="IXT245" s="467"/>
      <c r="IXU245" s="464"/>
      <c r="IXV245" s="464"/>
      <c r="IXW245" s="464"/>
      <c r="IXX245" s="465"/>
      <c r="IXZ245" s="463"/>
      <c r="IYA245" s="467"/>
      <c r="IYB245" s="467"/>
      <c r="IYC245" s="464"/>
      <c r="IYD245" s="464"/>
      <c r="IYE245" s="464"/>
      <c r="IYF245" s="465"/>
      <c r="IYH245" s="463"/>
      <c r="IYI245" s="467"/>
      <c r="IYJ245" s="467"/>
      <c r="IYK245" s="464"/>
      <c r="IYL245" s="464"/>
      <c r="IYM245" s="464"/>
      <c r="IYN245" s="465"/>
      <c r="IYP245" s="463"/>
      <c r="IYQ245" s="467"/>
      <c r="IYR245" s="467"/>
      <c r="IYS245" s="464"/>
      <c r="IYT245" s="464"/>
      <c r="IYU245" s="464"/>
      <c r="IYV245" s="465"/>
      <c r="IYX245" s="463"/>
      <c r="IYY245" s="467"/>
      <c r="IYZ245" s="467"/>
      <c r="IZA245" s="464"/>
      <c r="IZB245" s="464"/>
      <c r="IZC245" s="464"/>
      <c r="IZD245" s="465"/>
      <c r="IZF245" s="463"/>
      <c r="IZG245" s="467"/>
      <c r="IZH245" s="467"/>
      <c r="IZI245" s="464"/>
      <c r="IZJ245" s="464"/>
      <c r="IZK245" s="464"/>
      <c r="IZL245" s="465"/>
      <c r="IZN245" s="463"/>
      <c r="IZO245" s="467"/>
      <c r="IZP245" s="467"/>
      <c r="IZQ245" s="464"/>
      <c r="IZR245" s="464"/>
      <c r="IZS245" s="464"/>
      <c r="IZT245" s="465"/>
      <c r="IZV245" s="463"/>
      <c r="IZW245" s="467"/>
      <c r="IZX245" s="467"/>
      <c r="IZY245" s="464"/>
      <c r="IZZ245" s="464"/>
      <c r="JAA245" s="464"/>
      <c r="JAB245" s="465"/>
      <c r="JAD245" s="463"/>
      <c r="JAE245" s="467"/>
      <c r="JAF245" s="467"/>
      <c r="JAG245" s="464"/>
      <c r="JAH245" s="464"/>
      <c r="JAI245" s="464"/>
      <c r="JAJ245" s="465"/>
      <c r="JAL245" s="463"/>
      <c r="JAM245" s="467"/>
      <c r="JAN245" s="467"/>
      <c r="JAO245" s="464"/>
      <c r="JAP245" s="464"/>
      <c r="JAQ245" s="464"/>
      <c r="JAR245" s="465"/>
      <c r="JAT245" s="463"/>
      <c r="JAU245" s="467"/>
      <c r="JAV245" s="467"/>
      <c r="JAW245" s="464"/>
      <c r="JAX245" s="464"/>
      <c r="JAY245" s="464"/>
      <c r="JAZ245" s="465"/>
      <c r="JBB245" s="463"/>
      <c r="JBC245" s="467"/>
      <c r="JBD245" s="467"/>
      <c r="JBE245" s="464"/>
      <c r="JBF245" s="464"/>
      <c r="JBG245" s="464"/>
      <c r="JBH245" s="465"/>
      <c r="JBJ245" s="463"/>
      <c r="JBK245" s="467"/>
      <c r="JBL245" s="467"/>
      <c r="JBM245" s="464"/>
      <c r="JBN245" s="464"/>
      <c r="JBO245" s="464"/>
      <c r="JBP245" s="465"/>
      <c r="JBR245" s="463"/>
      <c r="JBS245" s="467"/>
      <c r="JBT245" s="467"/>
      <c r="JBU245" s="464"/>
      <c r="JBV245" s="464"/>
      <c r="JBW245" s="464"/>
      <c r="JBX245" s="465"/>
      <c r="JBZ245" s="463"/>
      <c r="JCA245" s="467"/>
      <c r="JCB245" s="467"/>
      <c r="JCC245" s="464"/>
      <c r="JCD245" s="464"/>
      <c r="JCE245" s="464"/>
      <c r="JCF245" s="465"/>
      <c r="JCH245" s="463"/>
      <c r="JCI245" s="467"/>
      <c r="JCJ245" s="467"/>
      <c r="JCK245" s="464"/>
      <c r="JCL245" s="464"/>
      <c r="JCM245" s="464"/>
      <c r="JCN245" s="465"/>
      <c r="JCP245" s="463"/>
      <c r="JCQ245" s="467"/>
      <c r="JCR245" s="467"/>
      <c r="JCS245" s="464"/>
      <c r="JCT245" s="464"/>
      <c r="JCU245" s="464"/>
      <c r="JCV245" s="465"/>
      <c r="JCX245" s="463"/>
      <c r="JCY245" s="467"/>
      <c r="JCZ245" s="467"/>
      <c r="JDA245" s="464"/>
      <c r="JDB245" s="464"/>
      <c r="JDC245" s="464"/>
      <c r="JDD245" s="465"/>
      <c r="JDF245" s="463"/>
      <c r="JDG245" s="467"/>
      <c r="JDH245" s="467"/>
      <c r="JDI245" s="464"/>
      <c r="JDJ245" s="464"/>
      <c r="JDK245" s="464"/>
      <c r="JDL245" s="465"/>
      <c r="JDN245" s="463"/>
      <c r="JDO245" s="467"/>
      <c r="JDP245" s="467"/>
      <c r="JDQ245" s="464"/>
      <c r="JDR245" s="464"/>
      <c r="JDS245" s="464"/>
      <c r="JDT245" s="465"/>
      <c r="JDV245" s="463"/>
      <c r="JDW245" s="467"/>
      <c r="JDX245" s="467"/>
      <c r="JDY245" s="464"/>
      <c r="JDZ245" s="464"/>
      <c r="JEA245" s="464"/>
      <c r="JEB245" s="465"/>
      <c r="JED245" s="463"/>
      <c r="JEE245" s="467"/>
      <c r="JEF245" s="467"/>
      <c r="JEG245" s="464"/>
      <c r="JEH245" s="464"/>
      <c r="JEI245" s="464"/>
      <c r="JEJ245" s="465"/>
      <c r="JEL245" s="463"/>
      <c r="JEM245" s="467"/>
      <c r="JEN245" s="467"/>
      <c r="JEO245" s="464"/>
      <c r="JEP245" s="464"/>
      <c r="JEQ245" s="464"/>
      <c r="JER245" s="465"/>
      <c r="JET245" s="463"/>
      <c r="JEU245" s="467"/>
      <c r="JEV245" s="467"/>
      <c r="JEW245" s="464"/>
      <c r="JEX245" s="464"/>
      <c r="JEY245" s="464"/>
      <c r="JEZ245" s="465"/>
      <c r="JFB245" s="463"/>
      <c r="JFC245" s="467"/>
      <c r="JFD245" s="467"/>
      <c r="JFE245" s="464"/>
      <c r="JFF245" s="464"/>
      <c r="JFG245" s="464"/>
      <c r="JFH245" s="465"/>
      <c r="JFJ245" s="463"/>
      <c r="JFK245" s="467"/>
      <c r="JFL245" s="467"/>
      <c r="JFM245" s="464"/>
      <c r="JFN245" s="464"/>
      <c r="JFO245" s="464"/>
      <c r="JFP245" s="465"/>
      <c r="JFR245" s="463"/>
      <c r="JFS245" s="467"/>
      <c r="JFT245" s="467"/>
      <c r="JFU245" s="464"/>
      <c r="JFV245" s="464"/>
      <c r="JFW245" s="464"/>
      <c r="JFX245" s="465"/>
      <c r="JFZ245" s="463"/>
      <c r="JGA245" s="467"/>
      <c r="JGB245" s="467"/>
      <c r="JGC245" s="464"/>
      <c r="JGD245" s="464"/>
      <c r="JGE245" s="464"/>
      <c r="JGF245" s="465"/>
      <c r="JGH245" s="463"/>
      <c r="JGI245" s="467"/>
      <c r="JGJ245" s="467"/>
      <c r="JGK245" s="464"/>
      <c r="JGL245" s="464"/>
      <c r="JGM245" s="464"/>
      <c r="JGN245" s="465"/>
      <c r="JGP245" s="463"/>
      <c r="JGQ245" s="467"/>
      <c r="JGR245" s="467"/>
      <c r="JGS245" s="464"/>
      <c r="JGT245" s="464"/>
      <c r="JGU245" s="464"/>
      <c r="JGV245" s="465"/>
      <c r="JGX245" s="463"/>
      <c r="JGY245" s="467"/>
      <c r="JGZ245" s="467"/>
      <c r="JHA245" s="464"/>
      <c r="JHB245" s="464"/>
      <c r="JHC245" s="464"/>
      <c r="JHD245" s="465"/>
      <c r="JHF245" s="463"/>
      <c r="JHG245" s="467"/>
      <c r="JHH245" s="467"/>
      <c r="JHI245" s="464"/>
      <c r="JHJ245" s="464"/>
      <c r="JHK245" s="464"/>
      <c r="JHL245" s="465"/>
      <c r="JHN245" s="463"/>
      <c r="JHO245" s="467"/>
      <c r="JHP245" s="467"/>
      <c r="JHQ245" s="464"/>
      <c r="JHR245" s="464"/>
      <c r="JHS245" s="464"/>
      <c r="JHT245" s="465"/>
      <c r="JHV245" s="463"/>
      <c r="JHW245" s="467"/>
      <c r="JHX245" s="467"/>
      <c r="JHY245" s="464"/>
      <c r="JHZ245" s="464"/>
      <c r="JIA245" s="464"/>
      <c r="JIB245" s="465"/>
      <c r="JID245" s="463"/>
      <c r="JIE245" s="467"/>
      <c r="JIF245" s="467"/>
      <c r="JIG245" s="464"/>
      <c r="JIH245" s="464"/>
      <c r="JII245" s="464"/>
      <c r="JIJ245" s="465"/>
      <c r="JIL245" s="463"/>
      <c r="JIM245" s="467"/>
      <c r="JIN245" s="467"/>
      <c r="JIO245" s="464"/>
      <c r="JIP245" s="464"/>
      <c r="JIQ245" s="464"/>
      <c r="JIR245" s="465"/>
      <c r="JIT245" s="463"/>
      <c r="JIU245" s="467"/>
      <c r="JIV245" s="467"/>
      <c r="JIW245" s="464"/>
      <c r="JIX245" s="464"/>
      <c r="JIY245" s="464"/>
      <c r="JIZ245" s="465"/>
      <c r="JJB245" s="463"/>
      <c r="JJC245" s="467"/>
      <c r="JJD245" s="467"/>
      <c r="JJE245" s="464"/>
      <c r="JJF245" s="464"/>
      <c r="JJG245" s="464"/>
      <c r="JJH245" s="465"/>
      <c r="JJJ245" s="463"/>
      <c r="JJK245" s="467"/>
      <c r="JJL245" s="467"/>
      <c r="JJM245" s="464"/>
      <c r="JJN245" s="464"/>
      <c r="JJO245" s="464"/>
      <c r="JJP245" s="465"/>
      <c r="JJR245" s="463"/>
      <c r="JJS245" s="467"/>
      <c r="JJT245" s="467"/>
      <c r="JJU245" s="464"/>
      <c r="JJV245" s="464"/>
      <c r="JJW245" s="464"/>
      <c r="JJX245" s="465"/>
      <c r="JJZ245" s="463"/>
      <c r="JKA245" s="467"/>
      <c r="JKB245" s="467"/>
      <c r="JKC245" s="464"/>
      <c r="JKD245" s="464"/>
      <c r="JKE245" s="464"/>
      <c r="JKF245" s="465"/>
      <c r="JKH245" s="463"/>
      <c r="JKI245" s="467"/>
      <c r="JKJ245" s="467"/>
      <c r="JKK245" s="464"/>
      <c r="JKL245" s="464"/>
      <c r="JKM245" s="464"/>
      <c r="JKN245" s="465"/>
      <c r="JKP245" s="463"/>
      <c r="JKQ245" s="467"/>
      <c r="JKR245" s="467"/>
      <c r="JKS245" s="464"/>
      <c r="JKT245" s="464"/>
      <c r="JKU245" s="464"/>
      <c r="JKV245" s="465"/>
      <c r="JKX245" s="463"/>
      <c r="JKY245" s="467"/>
      <c r="JKZ245" s="467"/>
      <c r="JLA245" s="464"/>
      <c r="JLB245" s="464"/>
      <c r="JLC245" s="464"/>
      <c r="JLD245" s="465"/>
      <c r="JLF245" s="463"/>
      <c r="JLG245" s="467"/>
      <c r="JLH245" s="467"/>
      <c r="JLI245" s="464"/>
      <c r="JLJ245" s="464"/>
      <c r="JLK245" s="464"/>
      <c r="JLL245" s="465"/>
      <c r="JLN245" s="463"/>
      <c r="JLO245" s="467"/>
      <c r="JLP245" s="467"/>
      <c r="JLQ245" s="464"/>
      <c r="JLR245" s="464"/>
      <c r="JLS245" s="464"/>
      <c r="JLT245" s="465"/>
      <c r="JLV245" s="463"/>
      <c r="JLW245" s="467"/>
      <c r="JLX245" s="467"/>
      <c r="JLY245" s="464"/>
      <c r="JLZ245" s="464"/>
      <c r="JMA245" s="464"/>
      <c r="JMB245" s="465"/>
      <c r="JMD245" s="463"/>
      <c r="JME245" s="467"/>
      <c r="JMF245" s="467"/>
      <c r="JMG245" s="464"/>
      <c r="JMH245" s="464"/>
      <c r="JMI245" s="464"/>
      <c r="JMJ245" s="465"/>
      <c r="JML245" s="463"/>
      <c r="JMM245" s="467"/>
      <c r="JMN245" s="467"/>
      <c r="JMO245" s="464"/>
      <c r="JMP245" s="464"/>
      <c r="JMQ245" s="464"/>
      <c r="JMR245" s="465"/>
      <c r="JMT245" s="463"/>
      <c r="JMU245" s="467"/>
      <c r="JMV245" s="467"/>
      <c r="JMW245" s="464"/>
      <c r="JMX245" s="464"/>
      <c r="JMY245" s="464"/>
      <c r="JMZ245" s="465"/>
      <c r="JNB245" s="463"/>
      <c r="JNC245" s="467"/>
      <c r="JND245" s="467"/>
      <c r="JNE245" s="464"/>
      <c r="JNF245" s="464"/>
      <c r="JNG245" s="464"/>
      <c r="JNH245" s="465"/>
      <c r="JNJ245" s="463"/>
      <c r="JNK245" s="467"/>
      <c r="JNL245" s="467"/>
      <c r="JNM245" s="464"/>
      <c r="JNN245" s="464"/>
      <c r="JNO245" s="464"/>
      <c r="JNP245" s="465"/>
      <c r="JNR245" s="463"/>
      <c r="JNS245" s="467"/>
      <c r="JNT245" s="467"/>
      <c r="JNU245" s="464"/>
      <c r="JNV245" s="464"/>
      <c r="JNW245" s="464"/>
      <c r="JNX245" s="465"/>
      <c r="JNZ245" s="463"/>
      <c r="JOA245" s="467"/>
      <c r="JOB245" s="467"/>
      <c r="JOC245" s="464"/>
      <c r="JOD245" s="464"/>
      <c r="JOE245" s="464"/>
      <c r="JOF245" s="465"/>
      <c r="JOH245" s="463"/>
      <c r="JOI245" s="467"/>
      <c r="JOJ245" s="467"/>
      <c r="JOK245" s="464"/>
      <c r="JOL245" s="464"/>
      <c r="JOM245" s="464"/>
      <c r="JON245" s="465"/>
      <c r="JOP245" s="463"/>
      <c r="JOQ245" s="467"/>
      <c r="JOR245" s="467"/>
      <c r="JOS245" s="464"/>
      <c r="JOT245" s="464"/>
      <c r="JOU245" s="464"/>
      <c r="JOV245" s="465"/>
      <c r="JOX245" s="463"/>
      <c r="JOY245" s="467"/>
      <c r="JOZ245" s="467"/>
      <c r="JPA245" s="464"/>
      <c r="JPB245" s="464"/>
      <c r="JPC245" s="464"/>
      <c r="JPD245" s="465"/>
      <c r="JPF245" s="463"/>
      <c r="JPG245" s="467"/>
      <c r="JPH245" s="467"/>
      <c r="JPI245" s="464"/>
      <c r="JPJ245" s="464"/>
      <c r="JPK245" s="464"/>
      <c r="JPL245" s="465"/>
      <c r="JPN245" s="463"/>
      <c r="JPO245" s="467"/>
      <c r="JPP245" s="467"/>
      <c r="JPQ245" s="464"/>
      <c r="JPR245" s="464"/>
      <c r="JPS245" s="464"/>
      <c r="JPT245" s="465"/>
      <c r="JPV245" s="463"/>
      <c r="JPW245" s="467"/>
      <c r="JPX245" s="467"/>
      <c r="JPY245" s="464"/>
      <c r="JPZ245" s="464"/>
      <c r="JQA245" s="464"/>
      <c r="JQB245" s="465"/>
      <c r="JQD245" s="463"/>
      <c r="JQE245" s="467"/>
      <c r="JQF245" s="467"/>
      <c r="JQG245" s="464"/>
      <c r="JQH245" s="464"/>
      <c r="JQI245" s="464"/>
      <c r="JQJ245" s="465"/>
      <c r="JQL245" s="463"/>
      <c r="JQM245" s="467"/>
      <c r="JQN245" s="467"/>
      <c r="JQO245" s="464"/>
      <c r="JQP245" s="464"/>
      <c r="JQQ245" s="464"/>
      <c r="JQR245" s="465"/>
      <c r="JQT245" s="463"/>
      <c r="JQU245" s="467"/>
      <c r="JQV245" s="467"/>
      <c r="JQW245" s="464"/>
      <c r="JQX245" s="464"/>
      <c r="JQY245" s="464"/>
      <c r="JQZ245" s="465"/>
      <c r="JRB245" s="463"/>
      <c r="JRC245" s="467"/>
      <c r="JRD245" s="467"/>
      <c r="JRE245" s="464"/>
      <c r="JRF245" s="464"/>
      <c r="JRG245" s="464"/>
      <c r="JRH245" s="465"/>
      <c r="JRJ245" s="463"/>
      <c r="JRK245" s="467"/>
      <c r="JRL245" s="467"/>
      <c r="JRM245" s="464"/>
      <c r="JRN245" s="464"/>
      <c r="JRO245" s="464"/>
      <c r="JRP245" s="465"/>
      <c r="JRR245" s="463"/>
      <c r="JRS245" s="467"/>
      <c r="JRT245" s="467"/>
      <c r="JRU245" s="464"/>
      <c r="JRV245" s="464"/>
      <c r="JRW245" s="464"/>
      <c r="JRX245" s="465"/>
      <c r="JRZ245" s="463"/>
      <c r="JSA245" s="467"/>
      <c r="JSB245" s="467"/>
      <c r="JSC245" s="464"/>
      <c r="JSD245" s="464"/>
      <c r="JSE245" s="464"/>
      <c r="JSF245" s="465"/>
      <c r="JSH245" s="463"/>
      <c r="JSI245" s="467"/>
      <c r="JSJ245" s="467"/>
      <c r="JSK245" s="464"/>
      <c r="JSL245" s="464"/>
      <c r="JSM245" s="464"/>
      <c r="JSN245" s="465"/>
      <c r="JSP245" s="463"/>
      <c r="JSQ245" s="467"/>
      <c r="JSR245" s="467"/>
      <c r="JSS245" s="464"/>
      <c r="JST245" s="464"/>
      <c r="JSU245" s="464"/>
      <c r="JSV245" s="465"/>
      <c r="JSX245" s="463"/>
      <c r="JSY245" s="467"/>
      <c r="JSZ245" s="467"/>
      <c r="JTA245" s="464"/>
      <c r="JTB245" s="464"/>
      <c r="JTC245" s="464"/>
      <c r="JTD245" s="465"/>
      <c r="JTF245" s="463"/>
      <c r="JTG245" s="467"/>
      <c r="JTH245" s="467"/>
      <c r="JTI245" s="464"/>
      <c r="JTJ245" s="464"/>
      <c r="JTK245" s="464"/>
      <c r="JTL245" s="465"/>
      <c r="JTN245" s="463"/>
      <c r="JTO245" s="467"/>
      <c r="JTP245" s="467"/>
      <c r="JTQ245" s="464"/>
      <c r="JTR245" s="464"/>
      <c r="JTS245" s="464"/>
      <c r="JTT245" s="465"/>
      <c r="JTV245" s="463"/>
      <c r="JTW245" s="467"/>
      <c r="JTX245" s="467"/>
      <c r="JTY245" s="464"/>
      <c r="JTZ245" s="464"/>
      <c r="JUA245" s="464"/>
      <c r="JUB245" s="465"/>
      <c r="JUD245" s="463"/>
      <c r="JUE245" s="467"/>
      <c r="JUF245" s="467"/>
      <c r="JUG245" s="464"/>
      <c r="JUH245" s="464"/>
      <c r="JUI245" s="464"/>
      <c r="JUJ245" s="465"/>
      <c r="JUL245" s="463"/>
      <c r="JUM245" s="467"/>
      <c r="JUN245" s="467"/>
      <c r="JUO245" s="464"/>
      <c r="JUP245" s="464"/>
      <c r="JUQ245" s="464"/>
      <c r="JUR245" s="465"/>
      <c r="JUT245" s="463"/>
      <c r="JUU245" s="467"/>
      <c r="JUV245" s="467"/>
      <c r="JUW245" s="464"/>
      <c r="JUX245" s="464"/>
      <c r="JUY245" s="464"/>
      <c r="JUZ245" s="465"/>
      <c r="JVB245" s="463"/>
      <c r="JVC245" s="467"/>
      <c r="JVD245" s="467"/>
      <c r="JVE245" s="464"/>
      <c r="JVF245" s="464"/>
      <c r="JVG245" s="464"/>
      <c r="JVH245" s="465"/>
      <c r="JVJ245" s="463"/>
      <c r="JVK245" s="467"/>
      <c r="JVL245" s="467"/>
      <c r="JVM245" s="464"/>
      <c r="JVN245" s="464"/>
      <c r="JVO245" s="464"/>
      <c r="JVP245" s="465"/>
      <c r="JVR245" s="463"/>
      <c r="JVS245" s="467"/>
      <c r="JVT245" s="467"/>
      <c r="JVU245" s="464"/>
      <c r="JVV245" s="464"/>
      <c r="JVW245" s="464"/>
      <c r="JVX245" s="465"/>
      <c r="JVZ245" s="463"/>
      <c r="JWA245" s="467"/>
      <c r="JWB245" s="467"/>
      <c r="JWC245" s="464"/>
      <c r="JWD245" s="464"/>
      <c r="JWE245" s="464"/>
      <c r="JWF245" s="465"/>
      <c r="JWH245" s="463"/>
      <c r="JWI245" s="467"/>
      <c r="JWJ245" s="467"/>
      <c r="JWK245" s="464"/>
      <c r="JWL245" s="464"/>
      <c r="JWM245" s="464"/>
      <c r="JWN245" s="465"/>
      <c r="JWP245" s="463"/>
      <c r="JWQ245" s="467"/>
      <c r="JWR245" s="467"/>
      <c r="JWS245" s="464"/>
      <c r="JWT245" s="464"/>
      <c r="JWU245" s="464"/>
      <c r="JWV245" s="465"/>
      <c r="JWX245" s="463"/>
      <c r="JWY245" s="467"/>
      <c r="JWZ245" s="467"/>
      <c r="JXA245" s="464"/>
      <c r="JXB245" s="464"/>
      <c r="JXC245" s="464"/>
      <c r="JXD245" s="465"/>
      <c r="JXF245" s="463"/>
      <c r="JXG245" s="467"/>
      <c r="JXH245" s="467"/>
      <c r="JXI245" s="464"/>
      <c r="JXJ245" s="464"/>
      <c r="JXK245" s="464"/>
      <c r="JXL245" s="465"/>
      <c r="JXN245" s="463"/>
      <c r="JXO245" s="467"/>
      <c r="JXP245" s="467"/>
      <c r="JXQ245" s="464"/>
      <c r="JXR245" s="464"/>
      <c r="JXS245" s="464"/>
      <c r="JXT245" s="465"/>
      <c r="JXV245" s="463"/>
      <c r="JXW245" s="467"/>
      <c r="JXX245" s="467"/>
      <c r="JXY245" s="464"/>
      <c r="JXZ245" s="464"/>
      <c r="JYA245" s="464"/>
      <c r="JYB245" s="465"/>
      <c r="JYD245" s="463"/>
      <c r="JYE245" s="467"/>
      <c r="JYF245" s="467"/>
      <c r="JYG245" s="464"/>
      <c r="JYH245" s="464"/>
      <c r="JYI245" s="464"/>
      <c r="JYJ245" s="465"/>
      <c r="JYL245" s="463"/>
      <c r="JYM245" s="467"/>
      <c r="JYN245" s="467"/>
      <c r="JYO245" s="464"/>
      <c r="JYP245" s="464"/>
      <c r="JYQ245" s="464"/>
      <c r="JYR245" s="465"/>
      <c r="JYT245" s="463"/>
      <c r="JYU245" s="467"/>
      <c r="JYV245" s="467"/>
      <c r="JYW245" s="464"/>
      <c r="JYX245" s="464"/>
      <c r="JYY245" s="464"/>
      <c r="JYZ245" s="465"/>
      <c r="JZB245" s="463"/>
      <c r="JZC245" s="467"/>
      <c r="JZD245" s="467"/>
      <c r="JZE245" s="464"/>
      <c r="JZF245" s="464"/>
      <c r="JZG245" s="464"/>
      <c r="JZH245" s="465"/>
      <c r="JZJ245" s="463"/>
      <c r="JZK245" s="467"/>
      <c r="JZL245" s="467"/>
      <c r="JZM245" s="464"/>
      <c r="JZN245" s="464"/>
      <c r="JZO245" s="464"/>
      <c r="JZP245" s="465"/>
      <c r="JZR245" s="463"/>
      <c r="JZS245" s="467"/>
      <c r="JZT245" s="467"/>
      <c r="JZU245" s="464"/>
      <c r="JZV245" s="464"/>
      <c r="JZW245" s="464"/>
      <c r="JZX245" s="465"/>
      <c r="JZZ245" s="463"/>
      <c r="KAA245" s="467"/>
      <c r="KAB245" s="467"/>
      <c r="KAC245" s="464"/>
      <c r="KAD245" s="464"/>
      <c r="KAE245" s="464"/>
      <c r="KAF245" s="465"/>
      <c r="KAH245" s="463"/>
      <c r="KAI245" s="467"/>
      <c r="KAJ245" s="467"/>
      <c r="KAK245" s="464"/>
      <c r="KAL245" s="464"/>
      <c r="KAM245" s="464"/>
      <c r="KAN245" s="465"/>
      <c r="KAP245" s="463"/>
      <c r="KAQ245" s="467"/>
      <c r="KAR245" s="467"/>
      <c r="KAS245" s="464"/>
      <c r="KAT245" s="464"/>
      <c r="KAU245" s="464"/>
      <c r="KAV245" s="465"/>
      <c r="KAX245" s="463"/>
      <c r="KAY245" s="467"/>
      <c r="KAZ245" s="467"/>
      <c r="KBA245" s="464"/>
      <c r="KBB245" s="464"/>
      <c r="KBC245" s="464"/>
      <c r="KBD245" s="465"/>
      <c r="KBF245" s="463"/>
      <c r="KBG245" s="467"/>
      <c r="KBH245" s="467"/>
      <c r="KBI245" s="464"/>
      <c r="KBJ245" s="464"/>
      <c r="KBK245" s="464"/>
      <c r="KBL245" s="465"/>
      <c r="KBN245" s="463"/>
      <c r="KBO245" s="467"/>
      <c r="KBP245" s="467"/>
      <c r="KBQ245" s="464"/>
      <c r="KBR245" s="464"/>
      <c r="KBS245" s="464"/>
      <c r="KBT245" s="465"/>
      <c r="KBV245" s="463"/>
      <c r="KBW245" s="467"/>
      <c r="KBX245" s="467"/>
      <c r="KBY245" s="464"/>
      <c r="KBZ245" s="464"/>
      <c r="KCA245" s="464"/>
      <c r="KCB245" s="465"/>
      <c r="KCD245" s="463"/>
      <c r="KCE245" s="467"/>
      <c r="KCF245" s="467"/>
      <c r="KCG245" s="464"/>
      <c r="KCH245" s="464"/>
      <c r="KCI245" s="464"/>
      <c r="KCJ245" s="465"/>
      <c r="KCL245" s="463"/>
      <c r="KCM245" s="467"/>
      <c r="KCN245" s="467"/>
      <c r="KCO245" s="464"/>
      <c r="KCP245" s="464"/>
      <c r="KCQ245" s="464"/>
      <c r="KCR245" s="465"/>
      <c r="KCT245" s="463"/>
      <c r="KCU245" s="467"/>
      <c r="KCV245" s="467"/>
      <c r="KCW245" s="464"/>
      <c r="KCX245" s="464"/>
      <c r="KCY245" s="464"/>
      <c r="KCZ245" s="465"/>
      <c r="KDB245" s="463"/>
      <c r="KDC245" s="467"/>
      <c r="KDD245" s="467"/>
      <c r="KDE245" s="464"/>
      <c r="KDF245" s="464"/>
      <c r="KDG245" s="464"/>
      <c r="KDH245" s="465"/>
      <c r="KDJ245" s="463"/>
      <c r="KDK245" s="467"/>
      <c r="KDL245" s="467"/>
      <c r="KDM245" s="464"/>
      <c r="KDN245" s="464"/>
      <c r="KDO245" s="464"/>
      <c r="KDP245" s="465"/>
      <c r="KDR245" s="463"/>
      <c r="KDS245" s="467"/>
      <c r="KDT245" s="467"/>
      <c r="KDU245" s="464"/>
      <c r="KDV245" s="464"/>
      <c r="KDW245" s="464"/>
      <c r="KDX245" s="465"/>
      <c r="KDZ245" s="463"/>
      <c r="KEA245" s="467"/>
      <c r="KEB245" s="467"/>
      <c r="KEC245" s="464"/>
      <c r="KED245" s="464"/>
      <c r="KEE245" s="464"/>
      <c r="KEF245" s="465"/>
      <c r="KEH245" s="463"/>
      <c r="KEI245" s="467"/>
      <c r="KEJ245" s="467"/>
      <c r="KEK245" s="464"/>
      <c r="KEL245" s="464"/>
      <c r="KEM245" s="464"/>
      <c r="KEN245" s="465"/>
      <c r="KEP245" s="463"/>
      <c r="KEQ245" s="467"/>
      <c r="KER245" s="467"/>
      <c r="KES245" s="464"/>
      <c r="KET245" s="464"/>
      <c r="KEU245" s="464"/>
      <c r="KEV245" s="465"/>
      <c r="KEX245" s="463"/>
      <c r="KEY245" s="467"/>
      <c r="KEZ245" s="467"/>
      <c r="KFA245" s="464"/>
      <c r="KFB245" s="464"/>
      <c r="KFC245" s="464"/>
      <c r="KFD245" s="465"/>
      <c r="KFF245" s="463"/>
      <c r="KFG245" s="467"/>
      <c r="KFH245" s="467"/>
      <c r="KFI245" s="464"/>
      <c r="KFJ245" s="464"/>
      <c r="KFK245" s="464"/>
      <c r="KFL245" s="465"/>
      <c r="KFN245" s="463"/>
      <c r="KFO245" s="467"/>
      <c r="KFP245" s="467"/>
      <c r="KFQ245" s="464"/>
      <c r="KFR245" s="464"/>
      <c r="KFS245" s="464"/>
      <c r="KFT245" s="465"/>
      <c r="KFV245" s="463"/>
      <c r="KFW245" s="467"/>
      <c r="KFX245" s="467"/>
      <c r="KFY245" s="464"/>
      <c r="KFZ245" s="464"/>
      <c r="KGA245" s="464"/>
      <c r="KGB245" s="465"/>
      <c r="KGD245" s="463"/>
      <c r="KGE245" s="467"/>
      <c r="KGF245" s="467"/>
      <c r="KGG245" s="464"/>
      <c r="KGH245" s="464"/>
      <c r="KGI245" s="464"/>
      <c r="KGJ245" s="465"/>
      <c r="KGL245" s="463"/>
      <c r="KGM245" s="467"/>
      <c r="KGN245" s="467"/>
      <c r="KGO245" s="464"/>
      <c r="KGP245" s="464"/>
      <c r="KGQ245" s="464"/>
      <c r="KGR245" s="465"/>
      <c r="KGT245" s="463"/>
      <c r="KGU245" s="467"/>
      <c r="KGV245" s="467"/>
      <c r="KGW245" s="464"/>
      <c r="KGX245" s="464"/>
      <c r="KGY245" s="464"/>
      <c r="KGZ245" s="465"/>
      <c r="KHB245" s="463"/>
      <c r="KHC245" s="467"/>
      <c r="KHD245" s="467"/>
      <c r="KHE245" s="464"/>
      <c r="KHF245" s="464"/>
      <c r="KHG245" s="464"/>
      <c r="KHH245" s="465"/>
      <c r="KHJ245" s="463"/>
      <c r="KHK245" s="467"/>
      <c r="KHL245" s="467"/>
      <c r="KHM245" s="464"/>
      <c r="KHN245" s="464"/>
      <c r="KHO245" s="464"/>
      <c r="KHP245" s="465"/>
      <c r="KHR245" s="463"/>
      <c r="KHS245" s="467"/>
      <c r="KHT245" s="467"/>
      <c r="KHU245" s="464"/>
      <c r="KHV245" s="464"/>
      <c r="KHW245" s="464"/>
      <c r="KHX245" s="465"/>
      <c r="KHZ245" s="463"/>
      <c r="KIA245" s="467"/>
      <c r="KIB245" s="467"/>
      <c r="KIC245" s="464"/>
      <c r="KID245" s="464"/>
      <c r="KIE245" s="464"/>
      <c r="KIF245" s="465"/>
      <c r="KIH245" s="463"/>
      <c r="KII245" s="467"/>
      <c r="KIJ245" s="467"/>
      <c r="KIK245" s="464"/>
      <c r="KIL245" s="464"/>
      <c r="KIM245" s="464"/>
      <c r="KIN245" s="465"/>
      <c r="KIP245" s="463"/>
      <c r="KIQ245" s="467"/>
      <c r="KIR245" s="467"/>
      <c r="KIS245" s="464"/>
      <c r="KIT245" s="464"/>
      <c r="KIU245" s="464"/>
      <c r="KIV245" s="465"/>
      <c r="KIX245" s="463"/>
      <c r="KIY245" s="467"/>
      <c r="KIZ245" s="467"/>
      <c r="KJA245" s="464"/>
      <c r="KJB245" s="464"/>
      <c r="KJC245" s="464"/>
      <c r="KJD245" s="465"/>
      <c r="KJF245" s="463"/>
      <c r="KJG245" s="467"/>
      <c r="KJH245" s="467"/>
      <c r="KJI245" s="464"/>
      <c r="KJJ245" s="464"/>
      <c r="KJK245" s="464"/>
      <c r="KJL245" s="465"/>
      <c r="KJN245" s="463"/>
      <c r="KJO245" s="467"/>
      <c r="KJP245" s="467"/>
      <c r="KJQ245" s="464"/>
      <c r="KJR245" s="464"/>
      <c r="KJS245" s="464"/>
      <c r="KJT245" s="465"/>
      <c r="KJV245" s="463"/>
      <c r="KJW245" s="467"/>
      <c r="KJX245" s="467"/>
      <c r="KJY245" s="464"/>
      <c r="KJZ245" s="464"/>
      <c r="KKA245" s="464"/>
      <c r="KKB245" s="465"/>
      <c r="KKD245" s="463"/>
      <c r="KKE245" s="467"/>
      <c r="KKF245" s="467"/>
      <c r="KKG245" s="464"/>
      <c r="KKH245" s="464"/>
      <c r="KKI245" s="464"/>
      <c r="KKJ245" s="465"/>
      <c r="KKL245" s="463"/>
      <c r="KKM245" s="467"/>
      <c r="KKN245" s="467"/>
      <c r="KKO245" s="464"/>
      <c r="KKP245" s="464"/>
      <c r="KKQ245" s="464"/>
      <c r="KKR245" s="465"/>
      <c r="KKT245" s="463"/>
      <c r="KKU245" s="467"/>
      <c r="KKV245" s="467"/>
      <c r="KKW245" s="464"/>
      <c r="KKX245" s="464"/>
      <c r="KKY245" s="464"/>
      <c r="KKZ245" s="465"/>
      <c r="KLB245" s="463"/>
      <c r="KLC245" s="467"/>
      <c r="KLD245" s="467"/>
      <c r="KLE245" s="464"/>
      <c r="KLF245" s="464"/>
      <c r="KLG245" s="464"/>
      <c r="KLH245" s="465"/>
      <c r="KLJ245" s="463"/>
      <c r="KLK245" s="467"/>
      <c r="KLL245" s="467"/>
      <c r="KLM245" s="464"/>
      <c r="KLN245" s="464"/>
      <c r="KLO245" s="464"/>
      <c r="KLP245" s="465"/>
      <c r="KLR245" s="463"/>
      <c r="KLS245" s="467"/>
      <c r="KLT245" s="467"/>
      <c r="KLU245" s="464"/>
      <c r="KLV245" s="464"/>
      <c r="KLW245" s="464"/>
      <c r="KLX245" s="465"/>
      <c r="KLZ245" s="463"/>
      <c r="KMA245" s="467"/>
      <c r="KMB245" s="467"/>
      <c r="KMC245" s="464"/>
      <c r="KMD245" s="464"/>
      <c r="KME245" s="464"/>
      <c r="KMF245" s="465"/>
      <c r="KMH245" s="463"/>
      <c r="KMI245" s="467"/>
      <c r="KMJ245" s="467"/>
      <c r="KMK245" s="464"/>
      <c r="KML245" s="464"/>
      <c r="KMM245" s="464"/>
      <c r="KMN245" s="465"/>
      <c r="KMP245" s="463"/>
      <c r="KMQ245" s="467"/>
      <c r="KMR245" s="467"/>
      <c r="KMS245" s="464"/>
      <c r="KMT245" s="464"/>
      <c r="KMU245" s="464"/>
      <c r="KMV245" s="465"/>
      <c r="KMX245" s="463"/>
      <c r="KMY245" s="467"/>
      <c r="KMZ245" s="467"/>
      <c r="KNA245" s="464"/>
      <c r="KNB245" s="464"/>
      <c r="KNC245" s="464"/>
      <c r="KND245" s="465"/>
      <c r="KNF245" s="463"/>
      <c r="KNG245" s="467"/>
      <c r="KNH245" s="467"/>
      <c r="KNI245" s="464"/>
      <c r="KNJ245" s="464"/>
      <c r="KNK245" s="464"/>
      <c r="KNL245" s="465"/>
      <c r="KNN245" s="463"/>
      <c r="KNO245" s="467"/>
      <c r="KNP245" s="467"/>
      <c r="KNQ245" s="464"/>
      <c r="KNR245" s="464"/>
      <c r="KNS245" s="464"/>
      <c r="KNT245" s="465"/>
      <c r="KNV245" s="463"/>
      <c r="KNW245" s="467"/>
      <c r="KNX245" s="467"/>
      <c r="KNY245" s="464"/>
      <c r="KNZ245" s="464"/>
      <c r="KOA245" s="464"/>
      <c r="KOB245" s="465"/>
      <c r="KOD245" s="463"/>
      <c r="KOE245" s="467"/>
      <c r="KOF245" s="467"/>
      <c r="KOG245" s="464"/>
      <c r="KOH245" s="464"/>
      <c r="KOI245" s="464"/>
      <c r="KOJ245" s="465"/>
      <c r="KOL245" s="463"/>
      <c r="KOM245" s="467"/>
      <c r="KON245" s="467"/>
      <c r="KOO245" s="464"/>
      <c r="KOP245" s="464"/>
      <c r="KOQ245" s="464"/>
      <c r="KOR245" s="465"/>
      <c r="KOT245" s="463"/>
      <c r="KOU245" s="467"/>
      <c r="KOV245" s="467"/>
      <c r="KOW245" s="464"/>
      <c r="KOX245" s="464"/>
      <c r="KOY245" s="464"/>
      <c r="KOZ245" s="465"/>
      <c r="KPB245" s="463"/>
      <c r="KPC245" s="467"/>
      <c r="KPD245" s="467"/>
      <c r="KPE245" s="464"/>
      <c r="KPF245" s="464"/>
      <c r="KPG245" s="464"/>
      <c r="KPH245" s="465"/>
      <c r="KPJ245" s="463"/>
      <c r="KPK245" s="467"/>
      <c r="KPL245" s="467"/>
      <c r="KPM245" s="464"/>
      <c r="KPN245" s="464"/>
      <c r="KPO245" s="464"/>
      <c r="KPP245" s="465"/>
      <c r="KPR245" s="463"/>
      <c r="KPS245" s="467"/>
      <c r="KPT245" s="467"/>
      <c r="KPU245" s="464"/>
      <c r="KPV245" s="464"/>
      <c r="KPW245" s="464"/>
      <c r="KPX245" s="465"/>
      <c r="KPZ245" s="463"/>
      <c r="KQA245" s="467"/>
      <c r="KQB245" s="467"/>
      <c r="KQC245" s="464"/>
      <c r="KQD245" s="464"/>
      <c r="KQE245" s="464"/>
      <c r="KQF245" s="465"/>
      <c r="KQH245" s="463"/>
      <c r="KQI245" s="467"/>
      <c r="KQJ245" s="467"/>
      <c r="KQK245" s="464"/>
      <c r="KQL245" s="464"/>
      <c r="KQM245" s="464"/>
      <c r="KQN245" s="465"/>
      <c r="KQP245" s="463"/>
      <c r="KQQ245" s="467"/>
      <c r="KQR245" s="467"/>
      <c r="KQS245" s="464"/>
      <c r="KQT245" s="464"/>
      <c r="KQU245" s="464"/>
      <c r="KQV245" s="465"/>
      <c r="KQX245" s="463"/>
      <c r="KQY245" s="467"/>
      <c r="KQZ245" s="467"/>
      <c r="KRA245" s="464"/>
      <c r="KRB245" s="464"/>
      <c r="KRC245" s="464"/>
      <c r="KRD245" s="465"/>
      <c r="KRF245" s="463"/>
      <c r="KRG245" s="467"/>
      <c r="KRH245" s="467"/>
      <c r="KRI245" s="464"/>
      <c r="KRJ245" s="464"/>
      <c r="KRK245" s="464"/>
      <c r="KRL245" s="465"/>
      <c r="KRN245" s="463"/>
      <c r="KRO245" s="467"/>
      <c r="KRP245" s="467"/>
      <c r="KRQ245" s="464"/>
      <c r="KRR245" s="464"/>
      <c r="KRS245" s="464"/>
      <c r="KRT245" s="465"/>
      <c r="KRV245" s="463"/>
      <c r="KRW245" s="467"/>
      <c r="KRX245" s="467"/>
      <c r="KRY245" s="464"/>
      <c r="KRZ245" s="464"/>
      <c r="KSA245" s="464"/>
      <c r="KSB245" s="465"/>
      <c r="KSD245" s="463"/>
      <c r="KSE245" s="467"/>
      <c r="KSF245" s="467"/>
      <c r="KSG245" s="464"/>
      <c r="KSH245" s="464"/>
      <c r="KSI245" s="464"/>
      <c r="KSJ245" s="465"/>
      <c r="KSL245" s="463"/>
      <c r="KSM245" s="467"/>
      <c r="KSN245" s="467"/>
      <c r="KSO245" s="464"/>
      <c r="KSP245" s="464"/>
      <c r="KSQ245" s="464"/>
      <c r="KSR245" s="465"/>
      <c r="KST245" s="463"/>
      <c r="KSU245" s="467"/>
      <c r="KSV245" s="467"/>
      <c r="KSW245" s="464"/>
      <c r="KSX245" s="464"/>
      <c r="KSY245" s="464"/>
      <c r="KSZ245" s="465"/>
      <c r="KTB245" s="463"/>
      <c r="KTC245" s="467"/>
      <c r="KTD245" s="467"/>
      <c r="KTE245" s="464"/>
      <c r="KTF245" s="464"/>
      <c r="KTG245" s="464"/>
      <c r="KTH245" s="465"/>
      <c r="KTJ245" s="463"/>
      <c r="KTK245" s="467"/>
      <c r="KTL245" s="467"/>
      <c r="KTM245" s="464"/>
      <c r="KTN245" s="464"/>
      <c r="KTO245" s="464"/>
      <c r="KTP245" s="465"/>
      <c r="KTR245" s="463"/>
      <c r="KTS245" s="467"/>
      <c r="KTT245" s="467"/>
      <c r="KTU245" s="464"/>
      <c r="KTV245" s="464"/>
      <c r="KTW245" s="464"/>
      <c r="KTX245" s="465"/>
      <c r="KTZ245" s="463"/>
      <c r="KUA245" s="467"/>
      <c r="KUB245" s="467"/>
      <c r="KUC245" s="464"/>
      <c r="KUD245" s="464"/>
      <c r="KUE245" s="464"/>
      <c r="KUF245" s="465"/>
      <c r="KUH245" s="463"/>
      <c r="KUI245" s="467"/>
      <c r="KUJ245" s="467"/>
      <c r="KUK245" s="464"/>
      <c r="KUL245" s="464"/>
      <c r="KUM245" s="464"/>
      <c r="KUN245" s="465"/>
      <c r="KUP245" s="463"/>
      <c r="KUQ245" s="467"/>
      <c r="KUR245" s="467"/>
      <c r="KUS245" s="464"/>
      <c r="KUT245" s="464"/>
      <c r="KUU245" s="464"/>
      <c r="KUV245" s="465"/>
      <c r="KUX245" s="463"/>
      <c r="KUY245" s="467"/>
      <c r="KUZ245" s="467"/>
      <c r="KVA245" s="464"/>
      <c r="KVB245" s="464"/>
      <c r="KVC245" s="464"/>
      <c r="KVD245" s="465"/>
      <c r="KVF245" s="463"/>
      <c r="KVG245" s="467"/>
      <c r="KVH245" s="467"/>
      <c r="KVI245" s="464"/>
      <c r="KVJ245" s="464"/>
      <c r="KVK245" s="464"/>
      <c r="KVL245" s="465"/>
      <c r="KVN245" s="463"/>
      <c r="KVO245" s="467"/>
      <c r="KVP245" s="467"/>
      <c r="KVQ245" s="464"/>
      <c r="KVR245" s="464"/>
      <c r="KVS245" s="464"/>
      <c r="KVT245" s="465"/>
      <c r="KVV245" s="463"/>
      <c r="KVW245" s="467"/>
      <c r="KVX245" s="467"/>
      <c r="KVY245" s="464"/>
      <c r="KVZ245" s="464"/>
      <c r="KWA245" s="464"/>
      <c r="KWB245" s="465"/>
      <c r="KWD245" s="463"/>
      <c r="KWE245" s="467"/>
      <c r="KWF245" s="467"/>
      <c r="KWG245" s="464"/>
      <c r="KWH245" s="464"/>
      <c r="KWI245" s="464"/>
      <c r="KWJ245" s="465"/>
      <c r="KWL245" s="463"/>
      <c r="KWM245" s="467"/>
      <c r="KWN245" s="467"/>
      <c r="KWO245" s="464"/>
      <c r="KWP245" s="464"/>
      <c r="KWQ245" s="464"/>
      <c r="KWR245" s="465"/>
      <c r="KWT245" s="463"/>
      <c r="KWU245" s="467"/>
      <c r="KWV245" s="467"/>
      <c r="KWW245" s="464"/>
      <c r="KWX245" s="464"/>
      <c r="KWY245" s="464"/>
      <c r="KWZ245" s="465"/>
      <c r="KXB245" s="463"/>
      <c r="KXC245" s="467"/>
      <c r="KXD245" s="467"/>
      <c r="KXE245" s="464"/>
      <c r="KXF245" s="464"/>
      <c r="KXG245" s="464"/>
      <c r="KXH245" s="465"/>
      <c r="KXJ245" s="463"/>
      <c r="KXK245" s="467"/>
      <c r="KXL245" s="467"/>
      <c r="KXM245" s="464"/>
      <c r="KXN245" s="464"/>
      <c r="KXO245" s="464"/>
      <c r="KXP245" s="465"/>
      <c r="KXR245" s="463"/>
      <c r="KXS245" s="467"/>
      <c r="KXT245" s="467"/>
      <c r="KXU245" s="464"/>
      <c r="KXV245" s="464"/>
      <c r="KXW245" s="464"/>
      <c r="KXX245" s="465"/>
      <c r="KXZ245" s="463"/>
      <c r="KYA245" s="467"/>
      <c r="KYB245" s="467"/>
      <c r="KYC245" s="464"/>
      <c r="KYD245" s="464"/>
      <c r="KYE245" s="464"/>
      <c r="KYF245" s="465"/>
      <c r="KYH245" s="463"/>
      <c r="KYI245" s="467"/>
      <c r="KYJ245" s="467"/>
      <c r="KYK245" s="464"/>
      <c r="KYL245" s="464"/>
      <c r="KYM245" s="464"/>
      <c r="KYN245" s="465"/>
      <c r="KYP245" s="463"/>
      <c r="KYQ245" s="467"/>
      <c r="KYR245" s="467"/>
      <c r="KYS245" s="464"/>
      <c r="KYT245" s="464"/>
      <c r="KYU245" s="464"/>
      <c r="KYV245" s="465"/>
      <c r="KYX245" s="463"/>
      <c r="KYY245" s="467"/>
      <c r="KYZ245" s="467"/>
      <c r="KZA245" s="464"/>
      <c r="KZB245" s="464"/>
      <c r="KZC245" s="464"/>
      <c r="KZD245" s="465"/>
      <c r="KZF245" s="463"/>
      <c r="KZG245" s="467"/>
      <c r="KZH245" s="467"/>
      <c r="KZI245" s="464"/>
      <c r="KZJ245" s="464"/>
      <c r="KZK245" s="464"/>
      <c r="KZL245" s="465"/>
      <c r="KZN245" s="463"/>
      <c r="KZO245" s="467"/>
      <c r="KZP245" s="467"/>
      <c r="KZQ245" s="464"/>
      <c r="KZR245" s="464"/>
      <c r="KZS245" s="464"/>
      <c r="KZT245" s="465"/>
      <c r="KZV245" s="463"/>
      <c r="KZW245" s="467"/>
      <c r="KZX245" s="467"/>
      <c r="KZY245" s="464"/>
      <c r="KZZ245" s="464"/>
      <c r="LAA245" s="464"/>
      <c r="LAB245" s="465"/>
      <c r="LAD245" s="463"/>
      <c r="LAE245" s="467"/>
      <c r="LAF245" s="467"/>
      <c r="LAG245" s="464"/>
      <c r="LAH245" s="464"/>
      <c r="LAI245" s="464"/>
      <c r="LAJ245" s="465"/>
      <c r="LAL245" s="463"/>
      <c r="LAM245" s="467"/>
      <c r="LAN245" s="467"/>
      <c r="LAO245" s="464"/>
      <c r="LAP245" s="464"/>
      <c r="LAQ245" s="464"/>
      <c r="LAR245" s="465"/>
      <c r="LAT245" s="463"/>
      <c r="LAU245" s="467"/>
      <c r="LAV245" s="467"/>
      <c r="LAW245" s="464"/>
      <c r="LAX245" s="464"/>
      <c r="LAY245" s="464"/>
      <c r="LAZ245" s="465"/>
      <c r="LBB245" s="463"/>
      <c r="LBC245" s="467"/>
      <c r="LBD245" s="467"/>
      <c r="LBE245" s="464"/>
      <c r="LBF245" s="464"/>
      <c r="LBG245" s="464"/>
      <c r="LBH245" s="465"/>
      <c r="LBJ245" s="463"/>
      <c r="LBK245" s="467"/>
      <c r="LBL245" s="467"/>
      <c r="LBM245" s="464"/>
      <c r="LBN245" s="464"/>
      <c r="LBO245" s="464"/>
      <c r="LBP245" s="465"/>
      <c r="LBR245" s="463"/>
      <c r="LBS245" s="467"/>
      <c r="LBT245" s="467"/>
      <c r="LBU245" s="464"/>
      <c r="LBV245" s="464"/>
      <c r="LBW245" s="464"/>
      <c r="LBX245" s="465"/>
      <c r="LBZ245" s="463"/>
      <c r="LCA245" s="467"/>
      <c r="LCB245" s="467"/>
      <c r="LCC245" s="464"/>
      <c r="LCD245" s="464"/>
      <c r="LCE245" s="464"/>
      <c r="LCF245" s="465"/>
      <c r="LCH245" s="463"/>
      <c r="LCI245" s="467"/>
      <c r="LCJ245" s="467"/>
      <c r="LCK245" s="464"/>
      <c r="LCL245" s="464"/>
      <c r="LCM245" s="464"/>
      <c r="LCN245" s="465"/>
      <c r="LCP245" s="463"/>
      <c r="LCQ245" s="467"/>
      <c r="LCR245" s="467"/>
      <c r="LCS245" s="464"/>
      <c r="LCT245" s="464"/>
      <c r="LCU245" s="464"/>
      <c r="LCV245" s="465"/>
      <c r="LCX245" s="463"/>
      <c r="LCY245" s="467"/>
      <c r="LCZ245" s="467"/>
      <c r="LDA245" s="464"/>
      <c r="LDB245" s="464"/>
      <c r="LDC245" s="464"/>
      <c r="LDD245" s="465"/>
      <c r="LDF245" s="463"/>
      <c r="LDG245" s="467"/>
      <c r="LDH245" s="467"/>
      <c r="LDI245" s="464"/>
      <c r="LDJ245" s="464"/>
      <c r="LDK245" s="464"/>
      <c r="LDL245" s="465"/>
      <c r="LDN245" s="463"/>
      <c r="LDO245" s="467"/>
      <c r="LDP245" s="467"/>
      <c r="LDQ245" s="464"/>
      <c r="LDR245" s="464"/>
      <c r="LDS245" s="464"/>
      <c r="LDT245" s="465"/>
      <c r="LDV245" s="463"/>
      <c r="LDW245" s="467"/>
      <c r="LDX245" s="467"/>
      <c r="LDY245" s="464"/>
      <c r="LDZ245" s="464"/>
      <c r="LEA245" s="464"/>
      <c r="LEB245" s="465"/>
      <c r="LED245" s="463"/>
      <c r="LEE245" s="467"/>
      <c r="LEF245" s="467"/>
      <c r="LEG245" s="464"/>
      <c r="LEH245" s="464"/>
      <c r="LEI245" s="464"/>
      <c r="LEJ245" s="465"/>
      <c r="LEL245" s="463"/>
      <c r="LEM245" s="467"/>
      <c r="LEN245" s="467"/>
      <c r="LEO245" s="464"/>
      <c r="LEP245" s="464"/>
      <c r="LEQ245" s="464"/>
      <c r="LER245" s="465"/>
      <c r="LET245" s="463"/>
      <c r="LEU245" s="467"/>
      <c r="LEV245" s="467"/>
      <c r="LEW245" s="464"/>
      <c r="LEX245" s="464"/>
      <c r="LEY245" s="464"/>
      <c r="LEZ245" s="465"/>
      <c r="LFB245" s="463"/>
      <c r="LFC245" s="467"/>
      <c r="LFD245" s="467"/>
      <c r="LFE245" s="464"/>
      <c r="LFF245" s="464"/>
      <c r="LFG245" s="464"/>
      <c r="LFH245" s="465"/>
      <c r="LFJ245" s="463"/>
      <c r="LFK245" s="467"/>
      <c r="LFL245" s="467"/>
      <c r="LFM245" s="464"/>
      <c r="LFN245" s="464"/>
      <c r="LFO245" s="464"/>
      <c r="LFP245" s="465"/>
      <c r="LFR245" s="463"/>
      <c r="LFS245" s="467"/>
      <c r="LFT245" s="467"/>
      <c r="LFU245" s="464"/>
      <c r="LFV245" s="464"/>
      <c r="LFW245" s="464"/>
      <c r="LFX245" s="465"/>
      <c r="LFZ245" s="463"/>
      <c r="LGA245" s="467"/>
      <c r="LGB245" s="467"/>
      <c r="LGC245" s="464"/>
      <c r="LGD245" s="464"/>
      <c r="LGE245" s="464"/>
      <c r="LGF245" s="465"/>
      <c r="LGH245" s="463"/>
      <c r="LGI245" s="467"/>
      <c r="LGJ245" s="467"/>
      <c r="LGK245" s="464"/>
      <c r="LGL245" s="464"/>
      <c r="LGM245" s="464"/>
      <c r="LGN245" s="465"/>
      <c r="LGP245" s="463"/>
      <c r="LGQ245" s="467"/>
      <c r="LGR245" s="467"/>
      <c r="LGS245" s="464"/>
      <c r="LGT245" s="464"/>
      <c r="LGU245" s="464"/>
      <c r="LGV245" s="465"/>
      <c r="LGX245" s="463"/>
      <c r="LGY245" s="467"/>
      <c r="LGZ245" s="467"/>
      <c r="LHA245" s="464"/>
      <c r="LHB245" s="464"/>
      <c r="LHC245" s="464"/>
      <c r="LHD245" s="465"/>
      <c r="LHF245" s="463"/>
      <c r="LHG245" s="467"/>
      <c r="LHH245" s="467"/>
      <c r="LHI245" s="464"/>
      <c r="LHJ245" s="464"/>
      <c r="LHK245" s="464"/>
      <c r="LHL245" s="465"/>
      <c r="LHN245" s="463"/>
      <c r="LHO245" s="467"/>
      <c r="LHP245" s="467"/>
      <c r="LHQ245" s="464"/>
      <c r="LHR245" s="464"/>
      <c r="LHS245" s="464"/>
      <c r="LHT245" s="465"/>
      <c r="LHV245" s="463"/>
      <c r="LHW245" s="467"/>
      <c r="LHX245" s="467"/>
      <c r="LHY245" s="464"/>
      <c r="LHZ245" s="464"/>
      <c r="LIA245" s="464"/>
      <c r="LIB245" s="465"/>
      <c r="LID245" s="463"/>
      <c r="LIE245" s="467"/>
      <c r="LIF245" s="467"/>
      <c r="LIG245" s="464"/>
      <c r="LIH245" s="464"/>
      <c r="LII245" s="464"/>
      <c r="LIJ245" s="465"/>
      <c r="LIL245" s="463"/>
      <c r="LIM245" s="467"/>
      <c r="LIN245" s="467"/>
      <c r="LIO245" s="464"/>
      <c r="LIP245" s="464"/>
      <c r="LIQ245" s="464"/>
      <c r="LIR245" s="465"/>
      <c r="LIT245" s="463"/>
      <c r="LIU245" s="467"/>
      <c r="LIV245" s="467"/>
      <c r="LIW245" s="464"/>
      <c r="LIX245" s="464"/>
      <c r="LIY245" s="464"/>
      <c r="LIZ245" s="465"/>
      <c r="LJB245" s="463"/>
      <c r="LJC245" s="467"/>
      <c r="LJD245" s="467"/>
      <c r="LJE245" s="464"/>
      <c r="LJF245" s="464"/>
      <c r="LJG245" s="464"/>
      <c r="LJH245" s="465"/>
      <c r="LJJ245" s="463"/>
      <c r="LJK245" s="467"/>
      <c r="LJL245" s="467"/>
      <c r="LJM245" s="464"/>
      <c r="LJN245" s="464"/>
      <c r="LJO245" s="464"/>
      <c r="LJP245" s="465"/>
      <c r="LJR245" s="463"/>
      <c r="LJS245" s="467"/>
      <c r="LJT245" s="467"/>
      <c r="LJU245" s="464"/>
      <c r="LJV245" s="464"/>
      <c r="LJW245" s="464"/>
      <c r="LJX245" s="465"/>
      <c r="LJZ245" s="463"/>
      <c r="LKA245" s="467"/>
      <c r="LKB245" s="467"/>
      <c r="LKC245" s="464"/>
      <c r="LKD245" s="464"/>
      <c r="LKE245" s="464"/>
      <c r="LKF245" s="465"/>
      <c r="LKH245" s="463"/>
      <c r="LKI245" s="467"/>
      <c r="LKJ245" s="467"/>
      <c r="LKK245" s="464"/>
      <c r="LKL245" s="464"/>
      <c r="LKM245" s="464"/>
      <c r="LKN245" s="465"/>
      <c r="LKP245" s="463"/>
      <c r="LKQ245" s="467"/>
      <c r="LKR245" s="467"/>
      <c r="LKS245" s="464"/>
      <c r="LKT245" s="464"/>
      <c r="LKU245" s="464"/>
      <c r="LKV245" s="465"/>
      <c r="LKX245" s="463"/>
      <c r="LKY245" s="467"/>
      <c r="LKZ245" s="467"/>
      <c r="LLA245" s="464"/>
      <c r="LLB245" s="464"/>
      <c r="LLC245" s="464"/>
      <c r="LLD245" s="465"/>
      <c r="LLF245" s="463"/>
      <c r="LLG245" s="467"/>
      <c r="LLH245" s="467"/>
      <c r="LLI245" s="464"/>
      <c r="LLJ245" s="464"/>
      <c r="LLK245" s="464"/>
      <c r="LLL245" s="465"/>
      <c r="LLN245" s="463"/>
      <c r="LLO245" s="467"/>
      <c r="LLP245" s="467"/>
      <c r="LLQ245" s="464"/>
      <c r="LLR245" s="464"/>
      <c r="LLS245" s="464"/>
      <c r="LLT245" s="465"/>
      <c r="LLV245" s="463"/>
      <c r="LLW245" s="467"/>
      <c r="LLX245" s="467"/>
      <c r="LLY245" s="464"/>
      <c r="LLZ245" s="464"/>
      <c r="LMA245" s="464"/>
      <c r="LMB245" s="465"/>
      <c r="LMD245" s="463"/>
      <c r="LME245" s="467"/>
      <c r="LMF245" s="467"/>
      <c r="LMG245" s="464"/>
      <c r="LMH245" s="464"/>
      <c r="LMI245" s="464"/>
      <c r="LMJ245" s="465"/>
      <c r="LML245" s="463"/>
      <c r="LMM245" s="467"/>
      <c r="LMN245" s="467"/>
      <c r="LMO245" s="464"/>
      <c r="LMP245" s="464"/>
      <c r="LMQ245" s="464"/>
      <c r="LMR245" s="465"/>
      <c r="LMT245" s="463"/>
      <c r="LMU245" s="467"/>
      <c r="LMV245" s="467"/>
      <c r="LMW245" s="464"/>
      <c r="LMX245" s="464"/>
      <c r="LMY245" s="464"/>
      <c r="LMZ245" s="465"/>
      <c r="LNB245" s="463"/>
      <c r="LNC245" s="467"/>
      <c r="LND245" s="467"/>
      <c r="LNE245" s="464"/>
      <c r="LNF245" s="464"/>
      <c r="LNG245" s="464"/>
      <c r="LNH245" s="465"/>
      <c r="LNJ245" s="463"/>
      <c r="LNK245" s="467"/>
      <c r="LNL245" s="467"/>
      <c r="LNM245" s="464"/>
      <c r="LNN245" s="464"/>
      <c r="LNO245" s="464"/>
      <c r="LNP245" s="465"/>
      <c r="LNR245" s="463"/>
      <c r="LNS245" s="467"/>
      <c r="LNT245" s="467"/>
      <c r="LNU245" s="464"/>
      <c r="LNV245" s="464"/>
      <c r="LNW245" s="464"/>
      <c r="LNX245" s="465"/>
      <c r="LNZ245" s="463"/>
      <c r="LOA245" s="467"/>
      <c r="LOB245" s="467"/>
      <c r="LOC245" s="464"/>
      <c r="LOD245" s="464"/>
      <c r="LOE245" s="464"/>
      <c r="LOF245" s="465"/>
      <c r="LOH245" s="463"/>
      <c r="LOI245" s="467"/>
      <c r="LOJ245" s="467"/>
      <c r="LOK245" s="464"/>
      <c r="LOL245" s="464"/>
      <c r="LOM245" s="464"/>
      <c r="LON245" s="465"/>
      <c r="LOP245" s="463"/>
      <c r="LOQ245" s="467"/>
      <c r="LOR245" s="467"/>
      <c r="LOS245" s="464"/>
      <c r="LOT245" s="464"/>
      <c r="LOU245" s="464"/>
      <c r="LOV245" s="465"/>
      <c r="LOX245" s="463"/>
      <c r="LOY245" s="467"/>
      <c r="LOZ245" s="467"/>
      <c r="LPA245" s="464"/>
      <c r="LPB245" s="464"/>
      <c r="LPC245" s="464"/>
      <c r="LPD245" s="465"/>
      <c r="LPF245" s="463"/>
      <c r="LPG245" s="467"/>
      <c r="LPH245" s="467"/>
      <c r="LPI245" s="464"/>
      <c r="LPJ245" s="464"/>
      <c r="LPK245" s="464"/>
      <c r="LPL245" s="465"/>
      <c r="LPN245" s="463"/>
      <c r="LPO245" s="467"/>
      <c r="LPP245" s="467"/>
      <c r="LPQ245" s="464"/>
      <c r="LPR245" s="464"/>
      <c r="LPS245" s="464"/>
      <c r="LPT245" s="465"/>
      <c r="LPV245" s="463"/>
      <c r="LPW245" s="467"/>
      <c r="LPX245" s="467"/>
      <c r="LPY245" s="464"/>
      <c r="LPZ245" s="464"/>
      <c r="LQA245" s="464"/>
      <c r="LQB245" s="465"/>
      <c r="LQD245" s="463"/>
      <c r="LQE245" s="467"/>
      <c r="LQF245" s="467"/>
      <c r="LQG245" s="464"/>
      <c r="LQH245" s="464"/>
      <c r="LQI245" s="464"/>
      <c r="LQJ245" s="465"/>
      <c r="LQL245" s="463"/>
      <c r="LQM245" s="467"/>
      <c r="LQN245" s="467"/>
      <c r="LQO245" s="464"/>
      <c r="LQP245" s="464"/>
      <c r="LQQ245" s="464"/>
      <c r="LQR245" s="465"/>
      <c r="LQT245" s="463"/>
      <c r="LQU245" s="467"/>
      <c r="LQV245" s="467"/>
      <c r="LQW245" s="464"/>
      <c r="LQX245" s="464"/>
      <c r="LQY245" s="464"/>
      <c r="LQZ245" s="465"/>
      <c r="LRB245" s="463"/>
      <c r="LRC245" s="467"/>
      <c r="LRD245" s="467"/>
      <c r="LRE245" s="464"/>
      <c r="LRF245" s="464"/>
      <c r="LRG245" s="464"/>
      <c r="LRH245" s="465"/>
      <c r="LRJ245" s="463"/>
      <c r="LRK245" s="467"/>
      <c r="LRL245" s="467"/>
      <c r="LRM245" s="464"/>
      <c r="LRN245" s="464"/>
      <c r="LRO245" s="464"/>
      <c r="LRP245" s="465"/>
      <c r="LRR245" s="463"/>
      <c r="LRS245" s="467"/>
      <c r="LRT245" s="467"/>
      <c r="LRU245" s="464"/>
      <c r="LRV245" s="464"/>
      <c r="LRW245" s="464"/>
      <c r="LRX245" s="465"/>
      <c r="LRZ245" s="463"/>
      <c r="LSA245" s="467"/>
      <c r="LSB245" s="467"/>
      <c r="LSC245" s="464"/>
      <c r="LSD245" s="464"/>
      <c r="LSE245" s="464"/>
      <c r="LSF245" s="465"/>
      <c r="LSH245" s="463"/>
      <c r="LSI245" s="467"/>
      <c r="LSJ245" s="467"/>
      <c r="LSK245" s="464"/>
      <c r="LSL245" s="464"/>
      <c r="LSM245" s="464"/>
      <c r="LSN245" s="465"/>
      <c r="LSP245" s="463"/>
      <c r="LSQ245" s="467"/>
      <c r="LSR245" s="467"/>
      <c r="LSS245" s="464"/>
      <c r="LST245" s="464"/>
      <c r="LSU245" s="464"/>
      <c r="LSV245" s="465"/>
      <c r="LSX245" s="463"/>
      <c r="LSY245" s="467"/>
      <c r="LSZ245" s="467"/>
      <c r="LTA245" s="464"/>
      <c r="LTB245" s="464"/>
      <c r="LTC245" s="464"/>
      <c r="LTD245" s="465"/>
      <c r="LTF245" s="463"/>
      <c r="LTG245" s="467"/>
      <c r="LTH245" s="467"/>
      <c r="LTI245" s="464"/>
      <c r="LTJ245" s="464"/>
      <c r="LTK245" s="464"/>
      <c r="LTL245" s="465"/>
      <c r="LTN245" s="463"/>
      <c r="LTO245" s="467"/>
      <c r="LTP245" s="467"/>
      <c r="LTQ245" s="464"/>
      <c r="LTR245" s="464"/>
      <c r="LTS245" s="464"/>
      <c r="LTT245" s="465"/>
      <c r="LTV245" s="463"/>
      <c r="LTW245" s="467"/>
      <c r="LTX245" s="467"/>
      <c r="LTY245" s="464"/>
      <c r="LTZ245" s="464"/>
      <c r="LUA245" s="464"/>
      <c r="LUB245" s="465"/>
      <c r="LUD245" s="463"/>
      <c r="LUE245" s="467"/>
      <c r="LUF245" s="467"/>
      <c r="LUG245" s="464"/>
      <c r="LUH245" s="464"/>
      <c r="LUI245" s="464"/>
      <c r="LUJ245" s="465"/>
      <c r="LUL245" s="463"/>
      <c r="LUM245" s="467"/>
      <c r="LUN245" s="467"/>
      <c r="LUO245" s="464"/>
      <c r="LUP245" s="464"/>
      <c r="LUQ245" s="464"/>
      <c r="LUR245" s="465"/>
      <c r="LUT245" s="463"/>
      <c r="LUU245" s="467"/>
      <c r="LUV245" s="467"/>
      <c r="LUW245" s="464"/>
      <c r="LUX245" s="464"/>
      <c r="LUY245" s="464"/>
      <c r="LUZ245" s="465"/>
      <c r="LVB245" s="463"/>
      <c r="LVC245" s="467"/>
      <c r="LVD245" s="467"/>
      <c r="LVE245" s="464"/>
      <c r="LVF245" s="464"/>
      <c r="LVG245" s="464"/>
      <c r="LVH245" s="465"/>
      <c r="LVJ245" s="463"/>
      <c r="LVK245" s="467"/>
      <c r="LVL245" s="467"/>
      <c r="LVM245" s="464"/>
      <c r="LVN245" s="464"/>
      <c r="LVO245" s="464"/>
      <c r="LVP245" s="465"/>
      <c r="LVR245" s="463"/>
      <c r="LVS245" s="467"/>
      <c r="LVT245" s="467"/>
      <c r="LVU245" s="464"/>
      <c r="LVV245" s="464"/>
      <c r="LVW245" s="464"/>
      <c r="LVX245" s="465"/>
      <c r="LVZ245" s="463"/>
      <c r="LWA245" s="467"/>
      <c r="LWB245" s="467"/>
      <c r="LWC245" s="464"/>
      <c r="LWD245" s="464"/>
      <c r="LWE245" s="464"/>
      <c r="LWF245" s="465"/>
      <c r="LWH245" s="463"/>
      <c r="LWI245" s="467"/>
      <c r="LWJ245" s="467"/>
      <c r="LWK245" s="464"/>
      <c r="LWL245" s="464"/>
      <c r="LWM245" s="464"/>
      <c r="LWN245" s="465"/>
      <c r="LWP245" s="463"/>
      <c r="LWQ245" s="467"/>
      <c r="LWR245" s="467"/>
      <c r="LWS245" s="464"/>
      <c r="LWT245" s="464"/>
      <c r="LWU245" s="464"/>
      <c r="LWV245" s="465"/>
      <c r="LWX245" s="463"/>
      <c r="LWY245" s="467"/>
      <c r="LWZ245" s="467"/>
      <c r="LXA245" s="464"/>
      <c r="LXB245" s="464"/>
      <c r="LXC245" s="464"/>
      <c r="LXD245" s="465"/>
      <c r="LXF245" s="463"/>
      <c r="LXG245" s="467"/>
      <c r="LXH245" s="467"/>
      <c r="LXI245" s="464"/>
      <c r="LXJ245" s="464"/>
      <c r="LXK245" s="464"/>
      <c r="LXL245" s="465"/>
      <c r="LXN245" s="463"/>
      <c r="LXO245" s="467"/>
      <c r="LXP245" s="467"/>
      <c r="LXQ245" s="464"/>
      <c r="LXR245" s="464"/>
      <c r="LXS245" s="464"/>
      <c r="LXT245" s="465"/>
      <c r="LXV245" s="463"/>
      <c r="LXW245" s="467"/>
      <c r="LXX245" s="467"/>
      <c r="LXY245" s="464"/>
      <c r="LXZ245" s="464"/>
      <c r="LYA245" s="464"/>
      <c r="LYB245" s="465"/>
      <c r="LYD245" s="463"/>
      <c r="LYE245" s="467"/>
      <c r="LYF245" s="467"/>
      <c r="LYG245" s="464"/>
      <c r="LYH245" s="464"/>
      <c r="LYI245" s="464"/>
      <c r="LYJ245" s="465"/>
      <c r="LYL245" s="463"/>
      <c r="LYM245" s="467"/>
      <c r="LYN245" s="467"/>
      <c r="LYO245" s="464"/>
      <c r="LYP245" s="464"/>
      <c r="LYQ245" s="464"/>
      <c r="LYR245" s="465"/>
      <c r="LYT245" s="463"/>
      <c r="LYU245" s="467"/>
      <c r="LYV245" s="467"/>
      <c r="LYW245" s="464"/>
      <c r="LYX245" s="464"/>
      <c r="LYY245" s="464"/>
      <c r="LYZ245" s="465"/>
      <c r="LZB245" s="463"/>
      <c r="LZC245" s="467"/>
      <c r="LZD245" s="467"/>
      <c r="LZE245" s="464"/>
      <c r="LZF245" s="464"/>
      <c r="LZG245" s="464"/>
      <c r="LZH245" s="465"/>
      <c r="LZJ245" s="463"/>
      <c r="LZK245" s="467"/>
      <c r="LZL245" s="467"/>
      <c r="LZM245" s="464"/>
      <c r="LZN245" s="464"/>
      <c r="LZO245" s="464"/>
      <c r="LZP245" s="465"/>
      <c r="LZR245" s="463"/>
      <c r="LZS245" s="467"/>
      <c r="LZT245" s="467"/>
      <c r="LZU245" s="464"/>
      <c r="LZV245" s="464"/>
      <c r="LZW245" s="464"/>
      <c r="LZX245" s="465"/>
      <c r="LZZ245" s="463"/>
      <c r="MAA245" s="467"/>
      <c r="MAB245" s="467"/>
      <c r="MAC245" s="464"/>
      <c r="MAD245" s="464"/>
      <c r="MAE245" s="464"/>
      <c r="MAF245" s="465"/>
      <c r="MAH245" s="463"/>
      <c r="MAI245" s="467"/>
      <c r="MAJ245" s="467"/>
      <c r="MAK245" s="464"/>
      <c r="MAL245" s="464"/>
      <c r="MAM245" s="464"/>
      <c r="MAN245" s="465"/>
      <c r="MAP245" s="463"/>
      <c r="MAQ245" s="467"/>
      <c r="MAR245" s="467"/>
      <c r="MAS245" s="464"/>
      <c r="MAT245" s="464"/>
      <c r="MAU245" s="464"/>
      <c r="MAV245" s="465"/>
      <c r="MAX245" s="463"/>
      <c r="MAY245" s="467"/>
      <c r="MAZ245" s="467"/>
      <c r="MBA245" s="464"/>
      <c r="MBB245" s="464"/>
      <c r="MBC245" s="464"/>
      <c r="MBD245" s="465"/>
      <c r="MBF245" s="463"/>
      <c r="MBG245" s="467"/>
      <c r="MBH245" s="467"/>
      <c r="MBI245" s="464"/>
      <c r="MBJ245" s="464"/>
      <c r="MBK245" s="464"/>
      <c r="MBL245" s="465"/>
      <c r="MBN245" s="463"/>
      <c r="MBO245" s="467"/>
      <c r="MBP245" s="467"/>
      <c r="MBQ245" s="464"/>
      <c r="MBR245" s="464"/>
      <c r="MBS245" s="464"/>
      <c r="MBT245" s="465"/>
      <c r="MBV245" s="463"/>
      <c r="MBW245" s="467"/>
      <c r="MBX245" s="467"/>
      <c r="MBY245" s="464"/>
      <c r="MBZ245" s="464"/>
      <c r="MCA245" s="464"/>
      <c r="MCB245" s="465"/>
      <c r="MCD245" s="463"/>
      <c r="MCE245" s="467"/>
      <c r="MCF245" s="467"/>
      <c r="MCG245" s="464"/>
      <c r="MCH245" s="464"/>
      <c r="MCI245" s="464"/>
      <c r="MCJ245" s="465"/>
      <c r="MCL245" s="463"/>
      <c r="MCM245" s="467"/>
      <c r="MCN245" s="467"/>
      <c r="MCO245" s="464"/>
      <c r="MCP245" s="464"/>
      <c r="MCQ245" s="464"/>
      <c r="MCR245" s="465"/>
      <c r="MCT245" s="463"/>
      <c r="MCU245" s="467"/>
      <c r="MCV245" s="467"/>
      <c r="MCW245" s="464"/>
      <c r="MCX245" s="464"/>
      <c r="MCY245" s="464"/>
      <c r="MCZ245" s="465"/>
      <c r="MDB245" s="463"/>
      <c r="MDC245" s="467"/>
      <c r="MDD245" s="467"/>
      <c r="MDE245" s="464"/>
      <c r="MDF245" s="464"/>
      <c r="MDG245" s="464"/>
      <c r="MDH245" s="465"/>
      <c r="MDJ245" s="463"/>
      <c r="MDK245" s="467"/>
      <c r="MDL245" s="467"/>
      <c r="MDM245" s="464"/>
      <c r="MDN245" s="464"/>
      <c r="MDO245" s="464"/>
      <c r="MDP245" s="465"/>
      <c r="MDR245" s="463"/>
      <c r="MDS245" s="467"/>
      <c r="MDT245" s="467"/>
      <c r="MDU245" s="464"/>
      <c r="MDV245" s="464"/>
      <c r="MDW245" s="464"/>
      <c r="MDX245" s="465"/>
      <c r="MDZ245" s="463"/>
      <c r="MEA245" s="467"/>
      <c r="MEB245" s="467"/>
      <c r="MEC245" s="464"/>
      <c r="MED245" s="464"/>
      <c r="MEE245" s="464"/>
      <c r="MEF245" s="465"/>
      <c r="MEH245" s="463"/>
      <c r="MEI245" s="467"/>
      <c r="MEJ245" s="467"/>
      <c r="MEK245" s="464"/>
      <c r="MEL245" s="464"/>
      <c r="MEM245" s="464"/>
      <c r="MEN245" s="465"/>
      <c r="MEP245" s="463"/>
      <c r="MEQ245" s="467"/>
      <c r="MER245" s="467"/>
      <c r="MES245" s="464"/>
      <c r="MET245" s="464"/>
      <c r="MEU245" s="464"/>
      <c r="MEV245" s="465"/>
      <c r="MEX245" s="463"/>
      <c r="MEY245" s="467"/>
      <c r="MEZ245" s="467"/>
      <c r="MFA245" s="464"/>
      <c r="MFB245" s="464"/>
      <c r="MFC245" s="464"/>
      <c r="MFD245" s="465"/>
      <c r="MFF245" s="463"/>
      <c r="MFG245" s="467"/>
      <c r="MFH245" s="467"/>
      <c r="MFI245" s="464"/>
      <c r="MFJ245" s="464"/>
      <c r="MFK245" s="464"/>
      <c r="MFL245" s="465"/>
      <c r="MFN245" s="463"/>
      <c r="MFO245" s="467"/>
      <c r="MFP245" s="467"/>
      <c r="MFQ245" s="464"/>
      <c r="MFR245" s="464"/>
      <c r="MFS245" s="464"/>
      <c r="MFT245" s="465"/>
      <c r="MFV245" s="463"/>
      <c r="MFW245" s="467"/>
      <c r="MFX245" s="467"/>
      <c r="MFY245" s="464"/>
      <c r="MFZ245" s="464"/>
      <c r="MGA245" s="464"/>
      <c r="MGB245" s="465"/>
      <c r="MGD245" s="463"/>
      <c r="MGE245" s="467"/>
      <c r="MGF245" s="467"/>
      <c r="MGG245" s="464"/>
      <c r="MGH245" s="464"/>
      <c r="MGI245" s="464"/>
      <c r="MGJ245" s="465"/>
      <c r="MGL245" s="463"/>
      <c r="MGM245" s="467"/>
      <c r="MGN245" s="467"/>
      <c r="MGO245" s="464"/>
      <c r="MGP245" s="464"/>
      <c r="MGQ245" s="464"/>
      <c r="MGR245" s="465"/>
      <c r="MGT245" s="463"/>
      <c r="MGU245" s="467"/>
      <c r="MGV245" s="467"/>
      <c r="MGW245" s="464"/>
      <c r="MGX245" s="464"/>
      <c r="MGY245" s="464"/>
      <c r="MGZ245" s="465"/>
      <c r="MHB245" s="463"/>
      <c r="MHC245" s="467"/>
      <c r="MHD245" s="467"/>
      <c r="MHE245" s="464"/>
      <c r="MHF245" s="464"/>
      <c r="MHG245" s="464"/>
      <c r="MHH245" s="465"/>
      <c r="MHJ245" s="463"/>
      <c r="MHK245" s="467"/>
      <c r="MHL245" s="467"/>
      <c r="MHM245" s="464"/>
      <c r="MHN245" s="464"/>
      <c r="MHO245" s="464"/>
      <c r="MHP245" s="465"/>
      <c r="MHR245" s="463"/>
      <c r="MHS245" s="467"/>
      <c r="MHT245" s="467"/>
      <c r="MHU245" s="464"/>
      <c r="MHV245" s="464"/>
      <c r="MHW245" s="464"/>
      <c r="MHX245" s="465"/>
      <c r="MHZ245" s="463"/>
      <c r="MIA245" s="467"/>
      <c r="MIB245" s="467"/>
      <c r="MIC245" s="464"/>
      <c r="MID245" s="464"/>
      <c r="MIE245" s="464"/>
      <c r="MIF245" s="465"/>
      <c r="MIH245" s="463"/>
      <c r="MII245" s="467"/>
      <c r="MIJ245" s="467"/>
      <c r="MIK245" s="464"/>
      <c r="MIL245" s="464"/>
      <c r="MIM245" s="464"/>
      <c r="MIN245" s="465"/>
      <c r="MIP245" s="463"/>
      <c r="MIQ245" s="467"/>
      <c r="MIR245" s="467"/>
      <c r="MIS245" s="464"/>
      <c r="MIT245" s="464"/>
      <c r="MIU245" s="464"/>
      <c r="MIV245" s="465"/>
      <c r="MIX245" s="463"/>
      <c r="MIY245" s="467"/>
      <c r="MIZ245" s="467"/>
      <c r="MJA245" s="464"/>
      <c r="MJB245" s="464"/>
      <c r="MJC245" s="464"/>
      <c r="MJD245" s="465"/>
      <c r="MJF245" s="463"/>
      <c r="MJG245" s="467"/>
      <c r="MJH245" s="467"/>
      <c r="MJI245" s="464"/>
      <c r="MJJ245" s="464"/>
      <c r="MJK245" s="464"/>
      <c r="MJL245" s="465"/>
      <c r="MJN245" s="463"/>
      <c r="MJO245" s="467"/>
      <c r="MJP245" s="467"/>
      <c r="MJQ245" s="464"/>
      <c r="MJR245" s="464"/>
      <c r="MJS245" s="464"/>
      <c r="MJT245" s="465"/>
      <c r="MJV245" s="463"/>
      <c r="MJW245" s="467"/>
      <c r="MJX245" s="467"/>
      <c r="MJY245" s="464"/>
      <c r="MJZ245" s="464"/>
      <c r="MKA245" s="464"/>
      <c r="MKB245" s="465"/>
      <c r="MKD245" s="463"/>
      <c r="MKE245" s="467"/>
      <c r="MKF245" s="467"/>
      <c r="MKG245" s="464"/>
      <c r="MKH245" s="464"/>
      <c r="MKI245" s="464"/>
      <c r="MKJ245" s="465"/>
      <c r="MKL245" s="463"/>
      <c r="MKM245" s="467"/>
      <c r="MKN245" s="467"/>
      <c r="MKO245" s="464"/>
      <c r="MKP245" s="464"/>
      <c r="MKQ245" s="464"/>
      <c r="MKR245" s="465"/>
      <c r="MKT245" s="463"/>
      <c r="MKU245" s="467"/>
      <c r="MKV245" s="467"/>
      <c r="MKW245" s="464"/>
      <c r="MKX245" s="464"/>
      <c r="MKY245" s="464"/>
      <c r="MKZ245" s="465"/>
      <c r="MLB245" s="463"/>
      <c r="MLC245" s="467"/>
      <c r="MLD245" s="467"/>
      <c r="MLE245" s="464"/>
      <c r="MLF245" s="464"/>
      <c r="MLG245" s="464"/>
      <c r="MLH245" s="465"/>
      <c r="MLJ245" s="463"/>
      <c r="MLK245" s="467"/>
      <c r="MLL245" s="467"/>
      <c r="MLM245" s="464"/>
      <c r="MLN245" s="464"/>
      <c r="MLO245" s="464"/>
      <c r="MLP245" s="465"/>
      <c r="MLR245" s="463"/>
      <c r="MLS245" s="467"/>
      <c r="MLT245" s="467"/>
      <c r="MLU245" s="464"/>
      <c r="MLV245" s="464"/>
      <c r="MLW245" s="464"/>
      <c r="MLX245" s="465"/>
      <c r="MLZ245" s="463"/>
      <c r="MMA245" s="467"/>
      <c r="MMB245" s="467"/>
      <c r="MMC245" s="464"/>
      <c r="MMD245" s="464"/>
      <c r="MME245" s="464"/>
      <c r="MMF245" s="465"/>
      <c r="MMH245" s="463"/>
      <c r="MMI245" s="467"/>
      <c r="MMJ245" s="467"/>
      <c r="MMK245" s="464"/>
      <c r="MML245" s="464"/>
      <c r="MMM245" s="464"/>
      <c r="MMN245" s="465"/>
      <c r="MMP245" s="463"/>
      <c r="MMQ245" s="467"/>
      <c r="MMR245" s="467"/>
      <c r="MMS245" s="464"/>
      <c r="MMT245" s="464"/>
      <c r="MMU245" s="464"/>
      <c r="MMV245" s="465"/>
      <c r="MMX245" s="463"/>
      <c r="MMY245" s="467"/>
      <c r="MMZ245" s="467"/>
      <c r="MNA245" s="464"/>
      <c r="MNB245" s="464"/>
      <c r="MNC245" s="464"/>
      <c r="MND245" s="465"/>
      <c r="MNF245" s="463"/>
      <c r="MNG245" s="467"/>
      <c r="MNH245" s="467"/>
      <c r="MNI245" s="464"/>
      <c r="MNJ245" s="464"/>
      <c r="MNK245" s="464"/>
      <c r="MNL245" s="465"/>
      <c r="MNN245" s="463"/>
      <c r="MNO245" s="467"/>
      <c r="MNP245" s="467"/>
      <c r="MNQ245" s="464"/>
      <c r="MNR245" s="464"/>
      <c r="MNS245" s="464"/>
      <c r="MNT245" s="465"/>
      <c r="MNV245" s="463"/>
      <c r="MNW245" s="467"/>
      <c r="MNX245" s="467"/>
      <c r="MNY245" s="464"/>
      <c r="MNZ245" s="464"/>
      <c r="MOA245" s="464"/>
      <c r="MOB245" s="465"/>
      <c r="MOD245" s="463"/>
      <c r="MOE245" s="467"/>
      <c r="MOF245" s="467"/>
      <c r="MOG245" s="464"/>
      <c r="MOH245" s="464"/>
      <c r="MOI245" s="464"/>
      <c r="MOJ245" s="465"/>
      <c r="MOL245" s="463"/>
      <c r="MOM245" s="467"/>
      <c r="MON245" s="467"/>
      <c r="MOO245" s="464"/>
      <c r="MOP245" s="464"/>
      <c r="MOQ245" s="464"/>
      <c r="MOR245" s="465"/>
      <c r="MOT245" s="463"/>
      <c r="MOU245" s="467"/>
      <c r="MOV245" s="467"/>
      <c r="MOW245" s="464"/>
      <c r="MOX245" s="464"/>
      <c r="MOY245" s="464"/>
      <c r="MOZ245" s="465"/>
      <c r="MPB245" s="463"/>
      <c r="MPC245" s="467"/>
      <c r="MPD245" s="467"/>
      <c r="MPE245" s="464"/>
      <c r="MPF245" s="464"/>
      <c r="MPG245" s="464"/>
      <c r="MPH245" s="465"/>
      <c r="MPJ245" s="463"/>
      <c r="MPK245" s="467"/>
      <c r="MPL245" s="467"/>
      <c r="MPM245" s="464"/>
      <c r="MPN245" s="464"/>
      <c r="MPO245" s="464"/>
      <c r="MPP245" s="465"/>
      <c r="MPR245" s="463"/>
      <c r="MPS245" s="467"/>
      <c r="MPT245" s="467"/>
      <c r="MPU245" s="464"/>
      <c r="MPV245" s="464"/>
      <c r="MPW245" s="464"/>
      <c r="MPX245" s="465"/>
      <c r="MPZ245" s="463"/>
      <c r="MQA245" s="467"/>
      <c r="MQB245" s="467"/>
      <c r="MQC245" s="464"/>
      <c r="MQD245" s="464"/>
      <c r="MQE245" s="464"/>
      <c r="MQF245" s="465"/>
      <c r="MQH245" s="463"/>
      <c r="MQI245" s="467"/>
      <c r="MQJ245" s="467"/>
      <c r="MQK245" s="464"/>
      <c r="MQL245" s="464"/>
      <c r="MQM245" s="464"/>
      <c r="MQN245" s="465"/>
      <c r="MQP245" s="463"/>
      <c r="MQQ245" s="467"/>
      <c r="MQR245" s="467"/>
      <c r="MQS245" s="464"/>
      <c r="MQT245" s="464"/>
      <c r="MQU245" s="464"/>
      <c r="MQV245" s="465"/>
      <c r="MQX245" s="463"/>
      <c r="MQY245" s="467"/>
      <c r="MQZ245" s="467"/>
      <c r="MRA245" s="464"/>
      <c r="MRB245" s="464"/>
      <c r="MRC245" s="464"/>
      <c r="MRD245" s="465"/>
      <c r="MRF245" s="463"/>
      <c r="MRG245" s="467"/>
      <c r="MRH245" s="467"/>
      <c r="MRI245" s="464"/>
      <c r="MRJ245" s="464"/>
      <c r="MRK245" s="464"/>
      <c r="MRL245" s="465"/>
      <c r="MRN245" s="463"/>
      <c r="MRO245" s="467"/>
      <c r="MRP245" s="467"/>
      <c r="MRQ245" s="464"/>
      <c r="MRR245" s="464"/>
      <c r="MRS245" s="464"/>
      <c r="MRT245" s="465"/>
      <c r="MRV245" s="463"/>
      <c r="MRW245" s="467"/>
      <c r="MRX245" s="467"/>
      <c r="MRY245" s="464"/>
      <c r="MRZ245" s="464"/>
      <c r="MSA245" s="464"/>
      <c r="MSB245" s="465"/>
      <c r="MSD245" s="463"/>
      <c r="MSE245" s="467"/>
      <c r="MSF245" s="467"/>
      <c r="MSG245" s="464"/>
      <c r="MSH245" s="464"/>
      <c r="MSI245" s="464"/>
      <c r="MSJ245" s="465"/>
      <c r="MSL245" s="463"/>
      <c r="MSM245" s="467"/>
      <c r="MSN245" s="467"/>
      <c r="MSO245" s="464"/>
      <c r="MSP245" s="464"/>
      <c r="MSQ245" s="464"/>
      <c r="MSR245" s="465"/>
      <c r="MST245" s="463"/>
      <c r="MSU245" s="467"/>
      <c r="MSV245" s="467"/>
      <c r="MSW245" s="464"/>
      <c r="MSX245" s="464"/>
      <c r="MSY245" s="464"/>
      <c r="MSZ245" s="465"/>
      <c r="MTB245" s="463"/>
      <c r="MTC245" s="467"/>
      <c r="MTD245" s="467"/>
      <c r="MTE245" s="464"/>
      <c r="MTF245" s="464"/>
      <c r="MTG245" s="464"/>
      <c r="MTH245" s="465"/>
      <c r="MTJ245" s="463"/>
      <c r="MTK245" s="467"/>
      <c r="MTL245" s="467"/>
      <c r="MTM245" s="464"/>
      <c r="MTN245" s="464"/>
      <c r="MTO245" s="464"/>
      <c r="MTP245" s="465"/>
      <c r="MTR245" s="463"/>
      <c r="MTS245" s="467"/>
      <c r="MTT245" s="467"/>
      <c r="MTU245" s="464"/>
      <c r="MTV245" s="464"/>
      <c r="MTW245" s="464"/>
      <c r="MTX245" s="465"/>
      <c r="MTZ245" s="463"/>
      <c r="MUA245" s="467"/>
      <c r="MUB245" s="467"/>
      <c r="MUC245" s="464"/>
      <c r="MUD245" s="464"/>
      <c r="MUE245" s="464"/>
      <c r="MUF245" s="465"/>
      <c r="MUH245" s="463"/>
      <c r="MUI245" s="467"/>
      <c r="MUJ245" s="467"/>
      <c r="MUK245" s="464"/>
      <c r="MUL245" s="464"/>
      <c r="MUM245" s="464"/>
      <c r="MUN245" s="465"/>
      <c r="MUP245" s="463"/>
      <c r="MUQ245" s="467"/>
      <c r="MUR245" s="467"/>
      <c r="MUS245" s="464"/>
      <c r="MUT245" s="464"/>
      <c r="MUU245" s="464"/>
      <c r="MUV245" s="465"/>
      <c r="MUX245" s="463"/>
      <c r="MUY245" s="467"/>
      <c r="MUZ245" s="467"/>
      <c r="MVA245" s="464"/>
      <c r="MVB245" s="464"/>
      <c r="MVC245" s="464"/>
      <c r="MVD245" s="465"/>
      <c r="MVF245" s="463"/>
      <c r="MVG245" s="467"/>
      <c r="MVH245" s="467"/>
      <c r="MVI245" s="464"/>
      <c r="MVJ245" s="464"/>
      <c r="MVK245" s="464"/>
      <c r="MVL245" s="465"/>
      <c r="MVN245" s="463"/>
      <c r="MVO245" s="467"/>
      <c r="MVP245" s="467"/>
      <c r="MVQ245" s="464"/>
      <c r="MVR245" s="464"/>
      <c r="MVS245" s="464"/>
      <c r="MVT245" s="465"/>
      <c r="MVV245" s="463"/>
      <c r="MVW245" s="467"/>
      <c r="MVX245" s="467"/>
      <c r="MVY245" s="464"/>
      <c r="MVZ245" s="464"/>
      <c r="MWA245" s="464"/>
      <c r="MWB245" s="465"/>
      <c r="MWD245" s="463"/>
      <c r="MWE245" s="467"/>
      <c r="MWF245" s="467"/>
      <c r="MWG245" s="464"/>
      <c r="MWH245" s="464"/>
      <c r="MWI245" s="464"/>
      <c r="MWJ245" s="465"/>
      <c r="MWL245" s="463"/>
      <c r="MWM245" s="467"/>
      <c r="MWN245" s="467"/>
      <c r="MWO245" s="464"/>
      <c r="MWP245" s="464"/>
      <c r="MWQ245" s="464"/>
      <c r="MWR245" s="465"/>
      <c r="MWT245" s="463"/>
      <c r="MWU245" s="467"/>
      <c r="MWV245" s="467"/>
      <c r="MWW245" s="464"/>
      <c r="MWX245" s="464"/>
      <c r="MWY245" s="464"/>
      <c r="MWZ245" s="465"/>
      <c r="MXB245" s="463"/>
      <c r="MXC245" s="467"/>
      <c r="MXD245" s="467"/>
      <c r="MXE245" s="464"/>
      <c r="MXF245" s="464"/>
      <c r="MXG245" s="464"/>
      <c r="MXH245" s="465"/>
      <c r="MXJ245" s="463"/>
      <c r="MXK245" s="467"/>
      <c r="MXL245" s="467"/>
      <c r="MXM245" s="464"/>
      <c r="MXN245" s="464"/>
      <c r="MXO245" s="464"/>
      <c r="MXP245" s="465"/>
      <c r="MXR245" s="463"/>
      <c r="MXS245" s="467"/>
      <c r="MXT245" s="467"/>
      <c r="MXU245" s="464"/>
      <c r="MXV245" s="464"/>
      <c r="MXW245" s="464"/>
      <c r="MXX245" s="465"/>
      <c r="MXZ245" s="463"/>
      <c r="MYA245" s="467"/>
      <c r="MYB245" s="467"/>
      <c r="MYC245" s="464"/>
      <c r="MYD245" s="464"/>
      <c r="MYE245" s="464"/>
      <c r="MYF245" s="465"/>
      <c r="MYH245" s="463"/>
      <c r="MYI245" s="467"/>
      <c r="MYJ245" s="467"/>
      <c r="MYK245" s="464"/>
      <c r="MYL245" s="464"/>
      <c r="MYM245" s="464"/>
      <c r="MYN245" s="465"/>
      <c r="MYP245" s="463"/>
      <c r="MYQ245" s="467"/>
      <c r="MYR245" s="467"/>
      <c r="MYS245" s="464"/>
      <c r="MYT245" s="464"/>
      <c r="MYU245" s="464"/>
      <c r="MYV245" s="465"/>
      <c r="MYX245" s="463"/>
      <c r="MYY245" s="467"/>
      <c r="MYZ245" s="467"/>
      <c r="MZA245" s="464"/>
      <c r="MZB245" s="464"/>
      <c r="MZC245" s="464"/>
      <c r="MZD245" s="465"/>
      <c r="MZF245" s="463"/>
      <c r="MZG245" s="467"/>
      <c r="MZH245" s="467"/>
      <c r="MZI245" s="464"/>
      <c r="MZJ245" s="464"/>
      <c r="MZK245" s="464"/>
      <c r="MZL245" s="465"/>
      <c r="MZN245" s="463"/>
      <c r="MZO245" s="467"/>
      <c r="MZP245" s="467"/>
      <c r="MZQ245" s="464"/>
      <c r="MZR245" s="464"/>
      <c r="MZS245" s="464"/>
      <c r="MZT245" s="465"/>
      <c r="MZV245" s="463"/>
      <c r="MZW245" s="467"/>
      <c r="MZX245" s="467"/>
      <c r="MZY245" s="464"/>
      <c r="MZZ245" s="464"/>
      <c r="NAA245" s="464"/>
      <c r="NAB245" s="465"/>
      <c r="NAD245" s="463"/>
      <c r="NAE245" s="467"/>
      <c r="NAF245" s="467"/>
      <c r="NAG245" s="464"/>
      <c r="NAH245" s="464"/>
      <c r="NAI245" s="464"/>
      <c r="NAJ245" s="465"/>
      <c r="NAL245" s="463"/>
      <c r="NAM245" s="467"/>
      <c r="NAN245" s="467"/>
      <c r="NAO245" s="464"/>
      <c r="NAP245" s="464"/>
      <c r="NAQ245" s="464"/>
      <c r="NAR245" s="465"/>
      <c r="NAT245" s="463"/>
      <c r="NAU245" s="467"/>
      <c r="NAV245" s="467"/>
      <c r="NAW245" s="464"/>
      <c r="NAX245" s="464"/>
      <c r="NAY245" s="464"/>
      <c r="NAZ245" s="465"/>
      <c r="NBB245" s="463"/>
      <c r="NBC245" s="467"/>
      <c r="NBD245" s="467"/>
      <c r="NBE245" s="464"/>
      <c r="NBF245" s="464"/>
      <c r="NBG245" s="464"/>
      <c r="NBH245" s="465"/>
      <c r="NBJ245" s="463"/>
      <c r="NBK245" s="467"/>
      <c r="NBL245" s="467"/>
      <c r="NBM245" s="464"/>
      <c r="NBN245" s="464"/>
      <c r="NBO245" s="464"/>
      <c r="NBP245" s="465"/>
      <c r="NBR245" s="463"/>
      <c r="NBS245" s="467"/>
      <c r="NBT245" s="467"/>
      <c r="NBU245" s="464"/>
      <c r="NBV245" s="464"/>
      <c r="NBW245" s="464"/>
      <c r="NBX245" s="465"/>
      <c r="NBZ245" s="463"/>
      <c r="NCA245" s="467"/>
      <c r="NCB245" s="467"/>
      <c r="NCC245" s="464"/>
      <c r="NCD245" s="464"/>
      <c r="NCE245" s="464"/>
      <c r="NCF245" s="465"/>
      <c r="NCH245" s="463"/>
      <c r="NCI245" s="467"/>
      <c r="NCJ245" s="467"/>
      <c r="NCK245" s="464"/>
      <c r="NCL245" s="464"/>
      <c r="NCM245" s="464"/>
      <c r="NCN245" s="465"/>
      <c r="NCP245" s="463"/>
      <c r="NCQ245" s="467"/>
      <c r="NCR245" s="467"/>
      <c r="NCS245" s="464"/>
      <c r="NCT245" s="464"/>
      <c r="NCU245" s="464"/>
      <c r="NCV245" s="465"/>
      <c r="NCX245" s="463"/>
      <c r="NCY245" s="467"/>
      <c r="NCZ245" s="467"/>
      <c r="NDA245" s="464"/>
      <c r="NDB245" s="464"/>
      <c r="NDC245" s="464"/>
      <c r="NDD245" s="465"/>
      <c r="NDF245" s="463"/>
      <c r="NDG245" s="467"/>
      <c r="NDH245" s="467"/>
      <c r="NDI245" s="464"/>
      <c r="NDJ245" s="464"/>
      <c r="NDK245" s="464"/>
      <c r="NDL245" s="465"/>
      <c r="NDN245" s="463"/>
      <c r="NDO245" s="467"/>
      <c r="NDP245" s="467"/>
      <c r="NDQ245" s="464"/>
      <c r="NDR245" s="464"/>
      <c r="NDS245" s="464"/>
      <c r="NDT245" s="465"/>
      <c r="NDV245" s="463"/>
      <c r="NDW245" s="467"/>
      <c r="NDX245" s="467"/>
      <c r="NDY245" s="464"/>
      <c r="NDZ245" s="464"/>
      <c r="NEA245" s="464"/>
      <c r="NEB245" s="465"/>
      <c r="NED245" s="463"/>
      <c r="NEE245" s="467"/>
      <c r="NEF245" s="467"/>
      <c r="NEG245" s="464"/>
      <c r="NEH245" s="464"/>
      <c r="NEI245" s="464"/>
      <c r="NEJ245" s="465"/>
      <c r="NEL245" s="463"/>
      <c r="NEM245" s="467"/>
      <c r="NEN245" s="467"/>
      <c r="NEO245" s="464"/>
      <c r="NEP245" s="464"/>
      <c r="NEQ245" s="464"/>
      <c r="NER245" s="465"/>
      <c r="NET245" s="463"/>
      <c r="NEU245" s="467"/>
      <c r="NEV245" s="467"/>
      <c r="NEW245" s="464"/>
      <c r="NEX245" s="464"/>
      <c r="NEY245" s="464"/>
      <c r="NEZ245" s="465"/>
      <c r="NFB245" s="463"/>
      <c r="NFC245" s="467"/>
      <c r="NFD245" s="467"/>
      <c r="NFE245" s="464"/>
      <c r="NFF245" s="464"/>
      <c r="NFG245" s="464"/>
      <c r="NFH245" s="465"/>
      <c r="NFJ245" s="463"/>
      <c r="NFK245" s="467"/>
      <c r="NFL245" s="467"/>
      <c r="NFM245" s="464"/>
      <c r="NFN245" s="464"/>
      <c r="NFO245" s="464"/>
      <c r="NFP245" s="465"/>
      <c r="NFR245" s="463"/>
      <c r="NFS245" s="467"/>
      <c r="NFT245" s="467"/>
      <c r="NFU245" s="464"/>
      <c r="NFV245" s="464"/>
      <c r="NFW245" s="464"/>
      <c r="NFX245" s="465"/>
      <c r="NFZ245" s="463"/>
      <c r="NGA245" s="467"/>
      <c r="NGB245" s="467"/>
      <c r="NGC245" s="464"/>
      <c r="NGD245" s="464"/>
      <c r="NGE245" s="464"/>
      <c r="NGF245" s="465"/>
      <c r="NGH245" s="463"/>
      <c r="NGI245" s="467"/>
      <c r="NGJ245" s="467"/>
      <c r="NGK245" s="464"/>
      <c r="NGL245" s="464"/>
      <c r="NGM245" s="464"/>
      <c r="NGN245" s="465"/>
      <c r="NGP245" s="463"/>
      <c r="NGQ245" s="467"/>
      <c r="NGR245" s="467"/>
      <c r="NGS245" s="464"/>
      <c r="NGT245" s="464"/>
      <c r="NGU245" s="464"/>
      <c r="NGV245" s="465"/>
      <c r="NGX245" s="463"/>
      <c r="NGY245" s="467"/>
      <c r="NGZ245" s="467"/>
      <c r="NHA245" s="464"/>
      <c r="NHB245" s="464"/>
      <c r="NHC245" s="464"/>
      <c r="NHD245" s="465"/>
      <c r="NHF245" s="463"/>
      <c r="NHG245" s="467"/>
      <c r="NHH245" s="467"/>
      <c r="NHI245" s="464"/>
      <c r="NHJ245" s="464"/>
      <c r="NHK245" s="464"/>
      <c r="NHL245" s="465"/>
      <c r="NHN245" s="463"/>
      <c r="NHO245" s="467"/>
      <c r="NHP245" s="467"/>
      <c r="NHQ245" s="464"/>
      <c r="NHR245" s="464"/>
      <c r="NHS245" s="464"/>
      <c r="NHT245" s="465"/>
      <c r="NHV245" s="463"/>
      <c r="NHW245" s="467"/>
      <c r="NHX245" s="467"/>
      <c r="NHY245" s="464"/>
      <c r="NHZ245" s="464"/>
      <c r="NIA245" s="464"/>
      <c r="NIB245" s="465"/>
      <c r="NID245" s="463"/>
      <c r="NIE245" s="467"/>
      <c r="NIF245" s="467"/>
      <c r="NIG245" s="464"/>
      <c r="NIH245" s="464"/>
      <c r="NII245" s="464"/>
      <c r="NIJ245" s="465"/>
      <c r="NIL245" s="463"/>
      <c r="NIM245" s="467"/>
      <c r="NIN245" s="467"/>
      <c r="NIO245" s="464"/>
      <c r="NIP245" s="464"/>
      <c r="NIQ245" s="464"/>
      <c r="NIR245" s="465"/>
      <c r="NIT245" s="463"/>
      <c r="NIU245" s="467"/>
      <c r="NIV245" s="467"/>
      <c r="NIW245" s="464"/>
      <c r="NIX245" s="464"/>
      <c r="NIY245" s="464"/>
      <c r="NIZ245" s="465"/>
      <c r="NJB245" s="463"/>
      <c r="NJC245" s="467"/>
      <c r="NJD245" s="467"/>
      <c r="NJE245" s="464"/>
      <c r="NJF245" s="464"/>
      <c r="NJG245" s="464"/>
      <c r="NJH245" s="465"/>
      <c r="NJJ245" s="463"/>
      <c r="NJK245" s="467"/>
      <c r="NJL245" s="467"/>
      <c r="NJM245" s="464"/>
      <c r="NJN245" s="464"/>
      <c r="NJO245" s="464"/>
      <c r="NJP245" s="465"/>
      <c r="NJR245" s="463"/>
      <c r="NJS245" s="467"/>
      <c r="NJT245" s="467"/>
      <c r="NJU245" s="464"/>
      <c r="NJV245" s="464"/>
      <c r="NJW245" s="464"/>
      <c r="NJX245" s="465"/>
      <c r="NJZ245" s="463"/>
      <c r="NKA245" s="467"/>
      <c r="NKB245" s="467"/>
      <c r="NKC245" s="464"/>
      <c r="NKD245" s="464"/>
      <c r="NKE245" s="464"/>
      <c r="NKF245" s="465"/>
      <c r="NKH245" s="463"/>
      <c r="NKI245" s="467"/>
      <c r="NKJ245" s="467"/>
      <c r="NKK245" s="464"/>
      <c r="NKL245" s="464"/>
      <c r="NKM245" s="464"/>
      <c r="NKN245" s="465"/>
      <c r="NKP245" s="463"/>
      <c r="NKQ245" s="467"/>
      <c r="NKR245" s="467"/>
      <c r="NKS245" s="464"/>
      <c r="NKT245" s="464"/>
      <c r="NKU245" s="464"/>
      <c r="NKV245" s="465"/>
      <c r="NKX245" s="463"/>
      <c r="NKY245" s="467"/>
      <c r="NKZ245" s="467"/>
      <c r="NLA245" s="464"/>
      <c r="NLB245" s="464"/>
      <c r="NLC245" s="464"/>
      <c r="NLD245" s="465"/>
      <c r="NLF245" s="463"/>
      <c r="NLG245" s="467"/>
      <c r="NLH245" s="467"/>
      <c r="NLI245" s="464"/>
      <c r="NLJ245" s="464"/>
      <c r="NLK245" s="464"/>
      <c r="NLL245" s="465"/>
      <c r="NLN245" s="463"/>
      <c r="NLO245" s="467"/>
      <c r="NLP245" s="467"/>
      <c r="NLQ245" s="464"/>
      <c r="NLR245" s="464"/>
      <c r="NLS245" s="464"/>
      <c r="NLT245" s="465"/>
      <c r="NLV245" s="463"/>
      <c r="NLW245" s="467"/>
      <c r="NLX245" s="467"/>
      <c r="NLY245" s="464"/>
      <c r="NLZ245" s="464"/>
      <c r="NMA245" s="464"/>
      <c r="NMB245" s="465"/>
      <c r="NMD245" s="463"/>
      <c r="NME245" s="467"/>
      <c r="NMF245" s="467"/>
      <c r="NMG245" s="464"/>
      <c r="NMH245" s="464"/>
      <c r="NMI245" s="464"/>
      <c r="NMJ245" s="465"/>
      <c r="NML245" s="463"/>
      <c r="NMM245" s="467"/>
      <c r="NMN245" s="467"/>
      <c r="NMO245" s="464"/>
      <c r="NMP245" s="464"/>
      <c r="NMQ245" s="464"/>
      <c r="NMR245" s="465"/>
      <c r="NMT245" s="463"/>
      <c r="NMU245" s="467"/>
      <c r="NMV245" s="467"/>
      <c r="NMW245" s="464"/>
      <c r="NMX245" s="464"/>
      <c r="NMY245" s="464"/>
      <c r="NMZ245" s="465"/>
      <c r="NNB245" s="463"/>
      <c r="NNC245" s="467"/>
      <c r="NND245" s="467"/>
      <c r="NNE245" s="464"/>
      <c r="NNF245" s="464"/>
      <c r="NNG245" s="464"/>
      <c r="NNH245" s="465"/>
      <c r="NNJ245" s="463"/>
      <c r="NNK245" s="467"/>
      <c r="NNL245" s="467"/>
      <c r="NNM245" s="464"/>
      <c r="NNN245" s="464"/>
      <c r="NNO245" s="464"/>
      <c r="NNP245" s="465"/>
      <c r="NNR245" s="463"/>
      <c r="NNS245" s="467"/>
      <c r="NNT245" s="467"/>
      <c r="NNU245" s="464"/>
      <c r="NNV245" s="464"/>
      <c r="NNW245" s="464"/>
      <c r="NNX245" s="465"/>
      <c r="NNZ245" s="463"/>
      <c r="NOA245" s="467"/>
      <c r="NOB245" s="467"/>
      <c r="NOC245" s="464"/>
      <c r="NOD245" s="464"/>
      <c r="NOE245" s="464"/>
      <c r="NOF245" s="465"/>
      <c r="NOH245" s="463"/>
      <c r="NOI245" s="467"/>
      <c r="NOJ245" s="467"/>
      <c r="NOK245" s="464"/>
      <c r="NOL245" s="464"/>
      <c r="NOM245" s="464"/>
      <c r="NON245" s="465"/>
      <c r="NOP245" s="463"/>
      <c r="NOQ245" s="467"/>
      <c r="NOR245" s="467"/>
      <c r="NOS245" s="464"/>
      <c r="NOT245" s="464"/>
      <c r="NOU245" s="464"/>
      <c r="NOV245" s="465"/>
      <c r="NOX245" s="463"/>
      <c r="NOY245" s="467"/>
      <c r="NOZ245" s="467"/>
      <c r="NPA245" s="464"/>
      <c r="NPB245" s="464"/>
      <c r="NPC245" s="464"/>
      <c r="NPD245" s="465"/>
      <c r="NPF245" s="463"/>
      <c r="NPG245" s="467"/>
      <c r="NPH245" s="467"/>
      <c r="NPI245" s="464"/>
      <c r="NPJ245" s="464"/>
      <c r="NPK245" s="464"/>
      <c r="NPL245" s="465"/>
      <c r="NPN245" s="463"/>
      <c r="NPO245" s="467"/>
      <c r="NPP245" s="467"/>
      <c r="NPQ245" s="464"/>
      <c r="NPR245" s="464"/>
      <c r="NPS245" s="464"/>
      <c r="NPT245" s="465"/>
      <c r="NPV245" s="463"/>
      <c r="NPW245" s="467"/>
      <c r="NPX245" s="467"/>
      <c r="NPY245" s="464"/>
      <c r="NPZ245" s="464"/>
      <c r="NQA245" s="464"/>
      <c r="NQB245" s="465"/>
      <c r="NQD245" s="463"/>
      <c r="NQE245" s="467"/>
      <c r="NQF245" s="467"/>
      <c r="NQG245" s="464"/>
      <c r="NQH245" s="464"/>
      <c r="NQI245" s="464"/>
      <c r="NQJ245" s="465"/>
      <c r="NQL245" s="463"/>
      <c r="NQM245" s="467"/>
      <c r="NQN245" s="467"/>
      <c r="NQO245" s="464"/>
      <c r="NQP245" s="464"/>
      <c r="NQQ245" s="464"/>
      <c r="NQR245" s="465"/>
      <c r="NQT245" s="463"/>
      <c r="NQU245" s="467"/>
      <c r="NQV245" s="467"/>
      <c r="NQW245" s="464"/>
      <c r="NQX245" s="464"/>
      <c r="NQY245" s="464"/>
      <c r="NQZ245" s="465"/>
      <c r="NRB245" s="463"/>
      <c r="NRC245" s="467"/>
      <c r="NRD245" s="467"/>
      <c r="NRE245" s="464"/>
      <c r="NRF245" s="464"/>
      <c r="NRG245" s="464"/>
      <c r="NRH245" s="465"/>
      <c r="NRJ245" s="463"/>
      <c r="NRK245" s="467"/>
      <c r="NRL245" s="467"/>
      <c r="NRM245" s="464"/>
      <c r="NRN245" s="464"/>
      <c r="NRO245" s="464"/>
      <c r="NRP245" s="465"/>
      <c r="NRR245" s="463"/>
      <c r="NRS245" s="467"/>
      <c r="NRT245" s="467"/>
      <c r="NRU245" s="464"/>
      <c r="NRV245" s="464"/>
      <c r="NRW245" s="464"/>
      <c r="NRX245" s="465"/>
      <c r="NRZ245" s="463"/>
      <c r="NSA245" s="467"/>
      <c r="NSB245" s="467"/>
      <c r="NSC245" s="464"/>
      <c r="NSD245" s="464"/>
      <c r="NSE245" s="464"/>
      <c r="NSF245" s="465"/>
      <c r="NSH245" s="463"/>
      <c r="NSI245" s="467"/>
      <c r="NSJ245" s="467"/>
      <c r="NSK245" s="464"/>
      <c r="NSL245" s="464"/>
      <c r="NSM245" s="464"/>
      <c r="NSN245" s="465"/>
      <c r="NSP245" s="463"/>
      <c r="NSQ245" s="467"/>
      <c r="NSR245" s="467"/>
      <c r="NSS245" s="464"/>
      <c r="NST245" s="464"/>
      <c r="NSU245" s="464"/>
      <c r="NSV245" s="465"/>
      <c r="NSX245" s="463"/>
      <c r="NSY245" s="467"/>
      <c r="NSZ245" s="467"/>
      <c r="NTA245" s="464"/>
      <c r="NTB245" s="464"/>
      <c r="NTC245" s="464"/>
      <c r="NTD245" s="465"/>
      <c r="NTF245" s="463"/>
      <c r="NTG245" s="467"/>
      <c r="NTH245" s="467"/>
      <c r="NTI245" s="464"/>
      <c r="NTJ245" s="464"/>
      <c r="NTK245" s="464"/>
      <c r="NTL245" s="465"/>
      <c r="NTN245" s="463"/>
      <c r="NTO245" s="467"/>
      <c r="NTP245" s="467"/>
      <c r="NTQ245" s="464"/>
      <c r="NTR245" s="464"/>
      <c r="NTS245" s="464"/>
      <c r="NTT245" s="465"/>
      <c r="NTV245" s="463"/>
      <c r="NTW245" s="467"/>
      <c r="NTX245" s="467"/>
      <c r="NTY245" s="464"/>
      <c r="NTZ245" s="464"/>
      <c r="NUA245" s="464"/>
      <c r="NUB245" s="465"/>
      <c r="NUD245" s="463"/>
      <c r="NUE245" s="467"/>
      <c r="NUF245" s="467"/>
      <c r="NUG245" s="464"/>
      <c r="NUH245" s="464"/>
      <c r="NUI245" s="464"/>
      <c r="NUJ245" s="465"/>
      <c r="NUL245" s="463"/>
      <c r="NUM245" s="467"/>
      <c r="NUN245" s="467"/>
      <c r="NUO245" s="464"/>
      <c r="NUP245" s="464"/>
      <c r="NUQ245" s="464"/>
      <c r="NUR245" s="465"/>
      <c r="NUT245" s="463"/>
      <c r="NUU245" s="467"/>
      <c r="NUV245" s="467"/>
      <c r="NUW245" s="464"/>
      <c r="NUX245" s="464"/>
      <c r="NUY245" s="464"/>
      <c r="NUZ245" s="465"/>
      <c r="NVB245" s="463"/>
      <c r="NVC245" s="467"/>
      <c r="NVD245" s="467"/>
      <c r="NVE245" s="464"/>
      <c r="NVF245" s="464"/>
      <c r="NVG245" s="464"/>
      <c r="NVH245" s="465"/>
      <c r="NVJ245" s="463"/>
      <c r="NVK245" s="467"/>
      <c r="NVL245" s="467"/>
      <c r="NVM245" s="464"/>
      <c r="NVN245" s="464"/>
      <c r="NVO245" s="464"/>
      <c r="NVP245" s="465"/>
      <c r="NVR245" s="463"/>
      <c r="NVS245" s="467"/>
      <c r="NVT245" s="467"/>
      <c r="NVU245" s="464"/>
      <c r="NVV245" s="464"/>
      <c r="NVW245" s="464"/>
      <c r="NVX245" s="465"/>
      <c r="NVZ245" s="463"/>
      <c r="NWA245" s="467"/>
      <c r="NWB245" s="467"/>
      <c r="NWC245" s="464"/>
      <c r="NWD245" s="464"/>
      <c r="NWE245" s="464"/>
      <c r="NWF245" s="465"/>
      <c r="NWH245" s="463"/>
      <c r="NWI245" s="467"/>
      <c r="NWJ245" s="467"/>
      <c r="NWK245" s="464"/>
      <c r="NWL245" s="464"/>
      <c r="NWM245" s="464"/>
      <c r="NWN245" s="465"/>
      <c r="NWP245" s="463"/>
      <c r="NWQ245" s="467"/>
      <c r="NWR245" s="467"/>
      <c r="NWS245" s="464"/>
      <c r="NWT245" s="464"/>
      <c r="NWU245" s="464"/>
      <c r="NWV245" s="465"/>
      <c r="NWX245" s="463"/>
      <c r="NWY245" s="467"/>
      <c r="NWZ245" s="467"/>
      <c r="NXA245" s="464"/>
      <c r="NXB245" s="464"/>
      <c r="NXC245" s="464"/>
      <c r="NXD245" s="465"/>
      <c r="NXF245" s="463"/>
      <c r="NXG245" s="467"/>
      <c r="NXH245" s="467"/>
      <c r="NXI245" s="464"/>
      <c r="NXJ245" s="464"/>
      <c r="NXK245" s="464"/>
      <c r="NXL245" s="465"/>
      <c r="NXN245" s="463"/>
      <c r="NXO245" s="467"/>
      <c r="NXP245" s="467"/>
      <c r="NXQ245" s="464"/>
      <c r="NXR245" s="464"/>
      <c r="NXS245" s="464"/>
      <c r="NXT245" s="465"/>
      <c r="NXV245" s="463"/>
      <c r="NXW245" s="467"/>
      <c r="NXX245" s="467"/>
      <c r="NXY245" s="464"/>
      <c r="NXZ245" s="464"/>
      <c r="NYA245" s="464"/>
      <c r="NYB245" s="465"/>
      <c r="NYD245" s="463"/>
      <c r="NYE245" s="467"/>
      <c r="NYF245" s="467"/>
      <c r="NYG245" s="464"/>
      <c r="NYH245" s="464"/>
      <c r="NYI245" s="464"/>
      <c r="NYJ245" s="465"/>
      <c r="NYL245" s="463"/>
      <c r="NYM245" s="467"/>
      <c r="NYN245" s="467"/>
      <c r="NYO245" s="464"/>
      <c r="NYP245" s="464"/>
      <c r="NYQ245" s="464"/>
      <c r="NYR245" s="465"/>
      <c r="NYT245" s="463"/>
      <c r="NYU245" s="467"/>
      <c r="NYV245" s="467"/>
      <c r="NYW245" s="464"/>
      <c r="NYX245" s="464"/>
      <c r="NYY245" s="464"/>
      <c r="NYZ245" s="465"/>
      <c r="NZB245" s="463"/>
      <c r="NZC245" s="467"/>
      <c r="NZD245" s="467"/>
      <c r="NZE245" s="464"/>
      <c r="NZF245" s="464"/>
      <c r="NZG245" s="464"/>
      <c r="NZH245" s="465"/>
      <c r="NZJ245" s="463"/>
      <c r="NZK245" s="467"/>
      <c r="NZL245" s="467"/>
      <c r="NZM245" s="464"/>
      <c r="NZN245" s="464"/>
      <c r="NZO245" s="464"/>
      <c r="NZP245" s="465"/>
      <c r="NZR245" s="463"/>
      <c r="NZS245" s="467"/>
      <c r="NZT245" s="467"/>
      <c r="NZU245" s="464"/>
      <c r="NZV245" s="464"/>
      <c r="NZW245" s="464"/>
      <c r="NZX245" s="465"/>
      <c r="NZZ245" s="463"/>
      <c r="OAA245" s="467"/>
      <c r="OAB245" s="467"/>
      <c r="OAC245" s="464"/>
      <c r="OAD245" s="464"/>
      <c r="OAE245" s="464"/>
      <c r="OAF245" s="465"/>
      <c r="OAH245" s="463"/>
      <c r="OAI245" s="467"/>
      <c r="OAJ245" s="467"/>
      <c r="OAK245" s="464"/>
      <c r="OAL245" s="464"/>
      <c r="OAM245" s="464"/>
      <c r="OAN245" s="465"/>
      <c r="OAP245" s="463"/>
      <c r="OAQ245" s="467"/>
      <c r="OAR245" s="467"/>
      <c r="OAS245" s="464"/>
      <c r="OAT245" s="464"/>
      <c r="OAU245" s="464"/>
      <c r="OAV245" s="465"/>
      <c r="OAX245" s="463"/>
      <c r="OAY245" s="467"/>
      <c r="OAZ245" s="467"/>
      <c r="OBA245" s="464"/>
      <c r="OBB245" s="464"/>
      <c r="OBC245" s="464"/>
      <c r="OBD245" s="465"/>
      <c r="OBF245" s="463"/>
      <c r="OBG245" s="467"/>
      <c r="OBH245" s="467"/>
      <c r="OBI245" s="464"/>
      <c r="OBJ245" s="464"/>
      <c r="OBK245" s="464"/>
      <c r="OBL245" s="465"/>
      <c r="OBN245" s="463"/>
      <c r="OBO245" s="467"/>
      <c r="OBP245" s="467"/>
      <c r="OBQ245" s="464"/>
      <c r="OBR245" s="464"/>
      <c r="OBS245" s="464"/>
      <c r="OBT245" s="465"/>
      <c r="OBV245" s="463"/>
      <c r="OBW245" s="467"/>
      <c r="OBX245" s="467"/>
      <c r="OBY245" s="464"/>
      <c r="OBZ245" s="464"/>
      <c r="OCA245" s="464"/>
      <c r="OCB245" s="465"/>
      <c r="OCD245" s="463"/>
      <c r="OCE245" s="467"/>
      <c r="OCF245" s="467"/>
      <c r="OCG245" s="464"/>
      <c r="OCH245" s="464"/>
      <c r="OCI245" s="464"/>
      <c r="OCJ245" s="465"/>
      <c r="OCL245" s="463"/>
      <c r="OCM245" s="467"/>
      <c r="OCN245" s="467"/>
      <c r="OCO245" s="464"/>
      <c r="OCP245" s="464"/>
      <c r="OCQ245" s="464"/>
      <c r="OCR245" s="465"/>
      <c r="OCT245" s="463"/>
      <c r="OCU245" s="467"/>
      <c r="OCV245" s="467"/>
      <c r="OCW245" s="464"/>
      <c r="OCX245" s="464"/>
      <c r="OCY245" s="464"/>
      <c r="OCZ245" s="465"/>
      <c r="ODB245" s="463"/>
      <c r="ODC245" s="467"/>
      <c r="ODD245" s="467"/>
      <c r="ODE245" s="464"/>
      <c r="ODF245" s="464"/>
      <c r="ODG245" s="464"/>
      <c r="ODH245" s="465"/>
      <c r="ODJ245" s="463"/>
      <c r="ODK245" s="467"/>
      <c r="ODL245" s="467"/>
      <c r="ODM245" s="464"/>
      <c r="ODN245" s="464"/>
      <c r="ODO245" s="464"/>
      <c r="ODP245" s="465"/>
      <c r="ODR245" s="463"/>
      <c r="ODS245" s="467"/>
      <c r="ODT245" s="467"/>
      <c r="ODU245" s="464"/>
      <c r="ODV245" s="464"/>
      <c r="ODW245" s="464"/>
      <c r="ODX245" s="465"/>
      <c r="ODZ245" s="463"/>
      <c r="OEA245" s="467"/>
      <c r="OEB245" s="467"/>
      <c r="OEC245" s="464"/>
      <c r="OED245" s="464"/>
      <c r="OEE245" s="464"/>
      <c r="OEF245" s="465"/>
      <c r="OEH245" s="463"/>
      <c r="OEI245" s="467"/>
      <c r="OEJ245" s="467"/>
      <c r="OEK245" s="464"/>
      <c r="OEL245" s="464"/>
      <c r="OEM245" s="464"/>
      <c r="OEN245" s="465"/>
      <c r="OEP245" s="463"/>
      <c r="OEQ245" s="467"/>
      <c r="OER245" s="467"/>
      <c r="OES245" s="464"/>
      <c r="OET245" s="464"/>
      <c r="OEU245" s="464"/>
      <c r="OEV245" s="465"/>
      <c r="OEX245" s="463"/>
      <c r="OEY245" s="467"/>
      <c r="OEZ245" s="467"/>
      <c r="OFA245" s="464"/>
      <c r="OFB245" s="464"/>
      <c r="OFC245" s="464"/>
      <c r="OFD245" s="465"/>
      <c r="OFF245" s="463"/>
      <c r="OFG245" s="467"/>
      <c r="OFH245" s="467"/>
      <c r="OFI245" s="464"/>
      <c r="OFJ245" s="464"/>
      <c r="OFK245" s="464"/>
      <c r="OFL245" s="465"/>
      <c r="OFN245" s="463"/>
      <c r="OFO245" s="467"/>
      <c r="OFP245" s="467"/>
      <c r="OFQ245" s="464"/>
      <c r="OFR245" s="464"/>
      <c r="OFS245" s="464"/>
      <c r="OFT245" s="465"/>
      <c r="OFV245" s="463"/>
      <c r="OFW245" s="467"/>
      <c r="OFX245" s="467"/>
      <c r="OFY245" s="464"/>
      <c r="OFZ245" s="464"/>
      <c r="OGA245" s="464"/>
      <c r="OGB245" s="465"/>
      <c r="OGD245" s="463"/>
      <c r="OGE245" s="467"/>
      <c r="OGF245" s="467"/>
      <c r="OGG245" s="464"/>
      <c r="OGH245" s="464"/>
      <c r="OGI245" s="464"/>
      <c r="OGJ245" s="465"/>
      <c r="OGL245" s="463"/>
      <c r="OGM245" s="467"/>
      <c r="OGN245" s="467"/>
      <c r="OGO245" s="464"/>
      <c r="OGP245" s="464"/>
      <c r="OGQ245" s="464"/>
      <c r="OGR245" s="465"/>
      <c r="OGT245" s="463"/>
      <c r="OGU245" s="467"/>
      <c r="OGV245" s="467"/>
      <c r="OGW245" s="464"/>
      <c r="OGX245" s="464"/>
      <c r="OGY245" s="464"/>
      <c r="OGZ245" s="465"/>
      <c r="OHB245" s="463"/>
      <c r="OHC245" s="467"/>
      <c r="OHD245" s="467"/>
      <c r="OHE245" s="464"/>
      <c r="OHF245" s="464"/>
      <c r="OHG245" s="464"/>
      <c r="OHH245" s="465"/>
      <c r="OHJ245" s="463"/>
      <c r="OHK245" s="467"/>
      <c r="OHL245" s="467"/>
      <c r="OHM245" s="464"/>
      <c r="OHN245" s="464"/>
      <c r="OHO245" s="464"/>
      <c r="OHP245" s="465"/>
      <c r="OHR245" s="463"/>
      <c r="OHS245" s="467"/>
      <c r="OHT245" s="467"/>
      <c r="OHU245" s="464"/>
      <c r="OHV245" s="464"/>
      <c r="OHW245" s="464"/>
      <c r="OHX245" s="465"/>
      <c r="OHZ245" s="463"/>
      <c r="OIA245" s="467"/>
      <c r="OIB245" s="467"/>
      <c r="OIC245" s="464"/>
      <c r="OID245" s="464"/>
      <c r="OIE245" s="464"/>
      <c r="OIF245" s="465"/>
      <c r="OIH245" s="463"/>
      <c r="OII245" s="467"/>
      <c r="OIJ245" s="467"/>
      <c r="OIK245" s="464"/>
      <c r="OIL245" s="464"/>
      <c r="OIM245" s="464"/>
      <c r="OIN245" s="465"/>
      <c r="OIP245" s="463"/>
      <c r="OIQ245" s="467"/>
      <c r="OIR245" s="467"/>
      <c r="OIS245" s="464"/>
      <c r="OIT245" s="464"/>
      <c r="OIU245" s="464"/>
      <c r="OIV245" s="465"/>
      <c r="OIX245" s="463"/>
      <c r="OIY245" s="467"/>
      <c r="OIZ245" s="467"/>
      <c r="OJA245" s="464"/>
      <c r="OJB245" s="464"/>
      <c r="OJC245" s="464"/>
      <c r="OJD245" s="465"/>
      <c r="OJF245" s="463"/>
      <c r="OJG245" s="467"/>
      <c r="OJH245" s="467"/>
      <c r="OJI245" s="464"/>
      <c r="OJJ245" s="464"/>
      <c r="OJK245" s="464"/>
      <c r="OJL245" s="465"/>
      <c r="OJN245" s="463"/>
      <c r="OJO245" s="467"/>
      <c r="OJP245" s="467"/>
      <c r="OJQ245" s="464"/>
      <c r="OJR245" s="464"/>
      <c r="OJS245" s="464"/>
      <c r="OJT245" s="465"/>
      <c r="OJV245" s="463"/>
      <c r="OJW245" s="467"/>
      <c r="OJX245" s="467"/>
      <c r="OJY245" s="464"/>
      <c r="OJZ245" s="464"/>
      <c r="OKA245" s="464"/>
      <c r="OKB245" s="465"/>
      <c r="OKD245" s="463"/>
      <c r="OKE245" s="467"/>
      <c r="OKF245" s="467"/>
      <c r="OKG245" s="464"/>
      <c r="OKH245" s="464"/>
      <c r="OKI245" s="464"/>
      <c r="OKJ245" s="465"/>
      <c r="OKL245" s="463"/>
      <c r="OKM245" s="467"/>
      <c r="OKN245" s="467"/>
      <c r="OKO245" s="464"/>
      <c r="OKP245" s="464"/>
      <c r="OKQ245" s="464"/>
      <c r="OKR245" s="465"/>
      <c r="OKT245" s="463"/>
      <c r="OKU245" s="467"/>
      <c r="OKV245" s="467"/>
      <c r="OKW245" s="464"/>
      <c r="OKX245" s="464"/>
      <c r="OKY245" s="464"/>
      <c r="OKZ245" s="465"/>
      <c r="OLB245" s="463"/>
      <c r="OLC245" s="467"/>
      <c r="OLD245" s="467"/>
      <c r="OLE245" s="464"/>
      <c r="OLF245" s="464"/>
      <c r="OLG245" s="464"/>
      <c r="OLH245" s="465"/>
      <c r="OLJ245" s="463"/>
      <c r="OLK245" s="467"/>
      <c r="OLL245" s="467"/>
      <c r="OLM245" s="464"/>
      <c r="OLN245" s="464"/>
      <c r="OLO245" s="464"/>
      <c r="OLP245" s="465"/>
      <c r="OLR245" s="463"/>
      <c r="OLS245" s="467"/>
      <c r="OLT245" s="467"/>
      <c r="OLU245" s="464"/>
      <c r="OLV245" s="464"/>
      <c r="OLW245" s="464"/>
      <c r="OLX245" s="465"/>
      <c r="OLZ245" s="463"/>
      <c r="OMA245" s="467"/>
      <c r="OMB245" s="467"/>
      <c r="OMC245" s="464"/>
      <c r="OMD245" s="464"/>
      <c r="OME245" s="464"/>
      <c r="OMF245" s="465"/>
      <c r="OMH245" s="463"/>
      <c r="OMI245" s="467"/>
      <c r="OMJ245" s="467"/>
      <c r="OMK245" s="464"/>
      <c r="OML245" s="464"/>
      <c r="OMM245" s="464"/>
      <c r="OMN245" s="465"/>
      <c r="OMP245" s="463"/>
      <c r="OMQ245" s="467"/>
      <c r="OMR245" s="467"/>
      <c r="OMS245" s="464"/>
      <c r="OMT245" s="464"/>
      <c r="OMU245" s="464"/>
      <c r="OMV245" s="465"/>
      <c r="OMX245" s="463"/>
      <c r="OMY245" s="467"/>
      <c r="OMZ245" s="467"/>
      <c r="ONA245" s="464"/>
      <c r="ONB245" s="464"/>
      <c r="ONC245" s="464"/>
      <c r="OND245" s="465"/>
      <c r="ONF245" s="463"/>
      <c r="ONG245" s="467"/>
      <c r="ONH245" s="467"/>
      <c r="ONI245" s="464"/>
      <c r="ONJ245" s="464"/>
      <c r="ONK245" s="464"/>
      <c r="ONL245" s="465"/>
      <c r="ONN245" s="463"/>
      <c r="ONO245" s="467"/>
      <c r="ONP245" s="467"/>
      <c r="ONQ245" s="464"/>
      <c r="ONR245" s="464"/>
      <c r="ONS245" s="464"/>
      <c r="ONT245" s="465"/>
      <c r="ONV245" s="463"/>
      <c r="ONW245" s="467"/>
      <c r="ONX245" s="467"/>
      <c r="ONY245" s="464"/>
      <c r="ONZ245" s="464"/>
      <c r="OOA245" s="464"/>
      <c r="OOB245" s="465"/>
      <c r="OOD245" s="463"/>
      <c r="OOE245" s="467"/>
      <c r="OOF245" s="467"/>
      <c r="OOG245" s="464"/>
      <c r="OOH245" s="464"/>
      <c r="OOI245" s="464"/>
      <c r="OOJ245" s="465"/>
      <c r="OOL245" s="463"/>
      <c r="OOM245" s="467"/>
      <c r="OON245" s="467"/>
      <c r="OOO245" s="464"/>
      <c r="OOP245" s="464"/>
      <c r="OOQ245" s="464"/>
      <c r="OOR245" s="465"/>
      <c r="OOT245" s="463"/>
      <c r="OOU245" s="467"/>
      <c r="OOV245" s="467"/>
      <c r="OOW245" s="464"/>
      <c r="OOX245" s="464"/>
      <c r="OOY245" s="464"/>
      <c r="OOZ245" s="465"/>
      <c r="OPB245" s="463"/>
      <c r="OPC245" s="467"/>
      <c r="OPD245" s="467"/>
      <c r="OPE245" s="464"/>
      <c r="OPF245" s="464"/>
      <c r="OPG245" s="464"/>
      <c r="OPH245" s="465"/>
      <c r="OPJ245" s="463"/>
      <c r="OPK245" s="467"/>
      <c r="OPL245" s="467"/>
      <c r="OPM245" s="464"/>
      <c r="OPN245" s="464"/>
      <c r="OPO245" s="464"/>
      <c r="OPP245" s="465"/>
      <c r="OPR245" s="463"/>
      <c r="OPS245" s="467"/>
      <c r="OPT245" s="467"/>
      <c r="OPU245" s="464"/>
      <c r="OPV245" s="464"/>
      <c r="OPW245" s="464"/>
      <c r="OPX245" s="465"/>
      <c r="OPZ245" s="463"/>
      <c r="OQA245" s="467"/>
      <c r="OQB245" s="467"/>
      <c r="OQC245" s="464"/>
      <c r="OQD245" s="464"/>
      <c r="OQE245" s="464"/>
      <c r="OQF245" s="465"/>
      <c r="OQH245" s="463"/>
      <c r="OQI245" s="467"/>
      <c r="OQJ245" s="467"/>
      <c r="OQK245" s="464"/>
      <c r="OQL245" s="464"/>
      <c r="OQM245" s="464"/>
      <c r="OQN245" s="465"/>
      <c r="OQP245" s="463"/>
      <c r="OQQ245" s="467"/>
      <c r="OQR245" s="467"/>
      <c r="OQS245" s="464"/>
      <c r="OQT245" s="464"/>
      <c r="OQU245" s="464"/>
      <c r="OQV245" s="465"/>
      <c r="OQX245" s="463"/>
      <c r="OQY245" s="467"/>
      <c r="OQZ245" s="467"/>
      <c r="ORA245" s="464"/>
      <c r="ORB245" s="464"/>
      <c r="ORC245" s="464"/>
      <c r="ORD245" s="465"/>
      <c r="ORF245" s="463"/>
      <c r="ORG245" s="467"/>
      <c r="ORH245" s="467"/>
      <c r="ORI245" s="464"/>
      <c r="ORJ245" s="464"/>
      <c r="ORK245" s="464"/>
      <c r="ORL245" s="465"/>
      <c r="ORN245" s="463"/>
      <c r="ORO245" s="467"/>
      <c r="ORP245" s="467"/>
      <c r="ORQ245" s="464"/>
      <c r="ORR245" s="464"/>
      <c r="ORS245" s="464"/>
      <c r="ORT245" s="465"/>
      <c r="ORV245" s="463"/>
      <c r="ORW245" s="467"/>
      <c r="ORX245" s="467"/>
      <c r="ORY245" s="464"/>
      <c r="ORZ245" s="464"/>
      <c r="OSA245" s="464"/>
      <c r="OSB245" s="465"/>
      <c r="OSD245" s="463"/>
      <c r="OSE245" s="467"/>
      <c r="OSF245" s="467"/>
      <c r="OSG245" s="464"/>
      <c r="OSH245" s="464"/>
      <c r="OSI245" s="464"/>
      <c r="OSJ245" s="465"/>
      <c r="OSL245" s="463"/>
      <c r="OSM245" s="467"/>
      <c r="OSN245" s="467"/>
      <c r="OSO245" s="464"/>
      <c r="OSP245" s="464"/>
      <c r="OSQ245" s="464"/>
      <c r="OSR245" s="465"/>
      <c r="OST245" s="463"/>
      <c r="OSU245" s="467"/>
      <c r="OSV245" s="467"/>
      <c r="OSW245" s="464"/>
      <c r="OSX245" s="464"/>
      <c r="OSY245" s="464"/>
      <c r="OSZ245" s="465"/>
      <c r="OTB245" s="463"/>
      <c r="OTC245" s="467"/>
      <c r="OTD245" s="467"/>
      <c r="OTE245" s="464"/>
      <c r="OTF245" s="464"/>
      <c r="OTG245" s="464"/>
      <c r="OTH245" s="465"/>
      <c r="OTJ245" s="463"/>
      <c r="OTK245" s="467"/>
      <c r="OTL245" s="467"/>
      <c r="OTM245" s="464"/>
      <c r="OTN245" s="464"/>
      <c r="OTO245" s="464"/>
      <c r="OTP245" s="465"/>
      <c r="OTR245" s="463"/>
      <c r="OTS245" s="467"/>
      <c r="OTT245" s="467"/>
      <c r="OTU245" s="464"/>
      <c r="OTV245" s="464"/>
      <c r="OTW245" s="464"/>
      <c r="OTX245" s="465"/>
      <c r="OTZ245" s="463"/>
      <c r="OUA245" s="467"/>
      <c r="OUB245" s="467"/>
      <c r="OUC245" s="464"/>
      <c r="OUD245" s="464"/>
      <c r="OUE245" s="464"/>
      <c r="OUF245" s="465"/>
      <c r="OUH245" s="463"/>
      <c r="OUI245" s="467"/>
      <c r="OUJ245" s="467"/>
      <c r="OUK245" s="464"/>
      <c r="OUL245" s="464"/>
      <c r="OUM245" s="464"/>
      <c r="OUN245" s="465"/>
      <c r="OUP245" s="463"/>
      <c r="OUQ245" s="467"/>
      <c r="OUR245" s="467"/>
      <c r="OUS245" s="464"/>
      <c r="OUT245" s="464"/>
      <c r="OUU245" s="464"/>
      <c r="OUV245" s="465"/>
      <c r="OUX245" s="463"/>
      <c r="OUY245" s="467"/>
      <c r="OUZ245" s="467"/>
      <c r="OVA245" s="464"/>
      <c r="OVB245" s="464"/>
      <c r="OVC245" s="464"/>
      <c r="OVD245" s="465"/>
      <c r="OVF245" s="463"/>
      <c r="OVG245" s="467"/>
      <c r="OVH245" s="467"/>
      <c r="OVI245" s="464"/>
      <c r="OVJ245" s="464"/>
      <c r="OVK245" s="464"/>
      <c r="OVL245" s="465"/>
      <c r="OVN245" s="463"/>
      <c r="OVO245" s="467"/>
      <c r="OVP245" s="467"/>
      <c r="OVQ245" s="464"/>
      <c r="OVR245" s="464"/>
      <c r="OVS245" s="464"/>
      <c r="OVT245" s="465"/>
      <c r="OVV245" s="463"/>
      <c r="OVW245" s="467"/>
      <c r="OVX245" s="467"/>
      <c r="OVY245" s="464"/>
      <c r="OVZ245" s="464"/>
      <c r="OWA245" s="464"/>
      <c r="OWB245" s="465"/>
      <c r="OWD245" s="463"/>
      <c r="OWE245" s="467"/>
      <c r="OWF245" s="467"/>
      <c r="OWG245" s="464"/>
      <c r="OWH245" s="464"/>
      <c r="OWI245" s="464"/>
      <c r="OWJ245" s="465"/>
      <c r="OWL245" s="463"/>
      <c r="OWM245" s="467"/>
      <c r="OWN245" s="467"/>
      <c r="OWO245" s="464"/>
      <c r="OWP245" s="464"/>
      <c r="OWQ245" s="464"/>
      <c r="OWR245" s="465"/>
      <c r="OWT245" s="463"/>
      <c r="OWU245" s="467"/>
      <c r="OWV245" s="467"/>
      <c r="OWW245" s="464"/>
      <c r="OWX245" s="464"/>
      <c r="OWY245" s="464"/>
      <c r="OWZ245" s="465"/>
      <c r="OXB245" s="463"/>
      <c r="OXC245" s="467"/>
      <c r="OXD245" s="467"/>
      <c r="OXE245" s="464"/>
      <c r="OXF245" s="464"/>
      <c r="OXG245" s="464"/>
      <c r="OXH245" s="465"/>
      <c r="OXJ245" s="463"/>
      <c r="OXK245" s="467"/>
      <c r="OXL245" s="467"/>
      <c r="OXM245" s="464"/>
      <c r="OXN245" s="464"/>
      <c r="OXO245" s="464"/>
      <c r="OXP245" s="465"/>
      <c r="OXR245" s="463"/>
      <c r="OXS245" s="467"/>
      <c r="OXT245" s="467"/>
      <c r="OXU245" s="464"/>
      <c r="OXV245" s="464"/>
      <c r="OXW245" s="464"/>
      <c r="OXX245" s="465"/>
      <c r="OXZ245" s="463"/>
      <c r="OYA245" s="467"/>
      <c r="OYB245" s="467"/>
      <c r="OYC245" s="464"/>
      <c r="OYD245" s="464"/>
      <c r="OYE245" s="464"/>
      <c r="OYF245" s="465"/>
      <c r="OYH245" s="463"/>
      <c r="OYI245" s="467"/>
      <c r="OYJ245" s="467"/>
      <c r="OYK245" s="464"/>
      <c r="OYL245" s="464"/>
      <c r="OYM245" s="464"/>
      <c r="OYN245" s="465"/>
      <c r="OYP245" s="463"/>
      <c r="OYQ245" s="467"/>
      <c r="OYR245" s="467"/>
      <c r="OYS245" s="464"/>
      <c r="OYT245" s="464"/>
      <c r="OYU245" s="464"/>
      <c r="OYV245" s="465"/>
      <c r="OYX245" s="463"/>
      <c r="OYY245" s="467"/>
      <c r="OYZ245" s="467"/>
      <c r="OZA245" s="464"/>
      <c r="OZB245" s="464"/>
      <c r="OZC245" s="464"/>
      <c r="OZD245" s="465"/>
      <c r="OZF245" s="463"/>
      <c r="OZG245" s="467"/>
      <c r="OZH245" s="467"/>
      <c r="OZI245" s="464"/>
      <c r="OZJ245" s="464"/>
      <c r="OZK245" s="464"/>
      <c r="OZL245" s="465"/>
      <c r="OZN245" s="463"/>
      <c r="OZO245" s="467"/>
      <c r="OZP245" s="467"/>
      <c r="OZQ245" s="464"/>
      <c r="OZR245" s="464"/>
      <c r="OZS245" s="464"/>
      <c r="OZT245" s="465"/>
      <c r="OZV245" s="463"/>
      <c r="OZW245" s="467"/>
      <c r="OZX245" s="467"/>
      <c r="OZY245" s="464"/>
      <c r="OZZ245" s="464"/>
      <c r="PAA245" s="464"/>
      <c r="PAB245" s="465"/>
      <c r="PAD245" s="463"/>
      <c r="PAE245" s="467"/>
      <c r="PAF245" s="467"/>
      <c r="PAG245" s="464"/>
      <c r="PAH245" s="464"/>
      <c r="PAI245" s="464"/>
      <c r="PAJ245" s="465"/>
      <c r="PAL245" s="463"/>
      <c r="PAM245" s="467"/>
      <c r="PAN245" s="467"/>
      <c r="PAO245" s="464"/>
      <c r="PAP245" s="464"/>
      <c r="PAQ245" s="464"/>
      <c r="PAR245" s="465"/>
      <c r="PAT245" s="463"/>
      <c r="PAU245" s="467"/>
      <c r="PAV245" s="467"/>
      <c r="PAW245" s="464"/>
      <c r="PAX245" s="464"/>
      <c r="PAY245" s="464"/>
      <c r="PAZ245" s="465"/>
      <c r="PBB245" s="463"/>
      <c r="PBC245" s="467"/>
      <c r="PBD245" s="467"/>
      <c r="PBE245" s="464"/>
      <c r="PBF245" s="464"/>
      <c r="PBG245" s="464"/>
      <c r="PBH245" s="465"/>
      <c r="PBJ245" s="463"/>
      <c r="PBK245" s="467"/>
      <c r="PBL245" s="467"/>
      <c r="PBM245" s="464"/>
      <c r="PBN245" s="464"/>
      <c r="PBO245" s="464"/>
      <c r="PBP245" s="465"/>
      <c r="PBR245" s="463"/>
      <c r="PBS245" s="467"/>
      <c r="PBT245" s="467"/>
      <c r="PBU245" s="464"/>
      <c r="PBV245" s="464"/>
      <c r="PBW245" s="464"/>
      <c r="PBX245" s="465"/>
      <c r="PBZ245" s="463"/>
      <c r="PCA245" s="467"/>
      <c r="PCB245" s="467"/>
      <c r="PCC245" s="464"/>
      <c r="PCD245" s="464"/>
      <c r="PCE245" s="464"/>
      <c r="PCF245" s="465"/>
      <c r="PCH245" s="463"/>
      <c r="PCI245" s="467"/>
      <c r="PCJ245" s="467"/>
      <c r="PCK245" s="464"/>
      <c r="PCL245" s="464"/>
      <c r="PCM245" s="464"/>
      <c r="PCN245" s="465"/>
      <c r="PCP245" s="463"/>
      <c r="PCQ245" s="467"/>
      <c r="PCR245" s="467"/>
      <c r="PCS245" s="464"/>
      <c r="PCT245" s="464"/>
      <c r="PCU245" s="464"/>
      <c r="PCV245" s="465"/>
      <c r="PCX245" s="463"/>
      <c r="PCY245" s="467"/>
      <c r="PCZ245" s="467"/>
      <c r="PDA245" s="464"/>
      <c r="PDB245" s="464"/>
      <c r="PDC245" s="464"/>
      <c r="PDD245" s="465"/>
      <c r="PDF245" s="463"/>
      <c r="PDG245" s="467"/>
      <c r="PDH245" s="467"/>
      <c r="PDI245" s="464"/>
      <c r="PDJ245" s="464"/>
      <c r="PDK245" s="464"/>
      <c r="PDL245" s="465"/>
      <c r="PDN245" s="463"/>
      <c r="PDO245" s="467"/>
      <c r="PDP245" s="467"/>
      <c r="PDQ245" s="464"/>
      <c r="PDR245" s="464"/>
      <c r="PDS245" s="464"/>
      <c r="PDT245" s="465"/>
      <c r="PDV245" s="463"/>
      <c r="PDW245" s="467"/>
      <c r="PDX245" s="467"/>
      <c r="PDY245" s="464"/>
      <c r="PDZ245" s="464"/>
      <c r="PEA245" s="464"/>
      <c r="PEB245" s="465"/>
      <c r="PED245" s="463"/>
      <c r="PEE245" s="467"/>
      <c r="PEF245" s="467"/>
      <c r="PEG245" s="464"/>
      <c r="PEH245" s="464"/>
      <c r="PEI245" s="464"/>
      <c r="PEJ245" s="465"/>
      <c r="PEL245" s="463"/>
      <c r="PEM245" s="467"/>
      <c r="PEN245" s="467"/>
      <c r="PEO245" s="464"/>
      <c r="PEP245" s="464"/>
      <c r="PEQ245" s="464"/>
      <c r="PER245" s="465"/>
      <c r="PET245" s="463"/>
      <c r="PEU245" s="467"/>
      <c r="PEV245" s="467"/>
      <c r="PEW245" s="464"/>
      <c r="PEX245" s="464"/>
      <c r="PEY245" s="464"/>
      <c r="PEZ245" s="465"/>
      <c r="PFB245" s="463"/>
      <c r="PFC245" s="467"/>
      <c r="PFD245" s="467"/>
      <c r="PFE245" s="464"/>
      <c r="PFF245" s="464"/>
      <c r="PFG245" s="464"/>
      <c r="PFH245" s="465"/>
      <c r="PFJ245" s="463"/>
      <c r="PFK245" s="467"/>
      <c r="PFL245" s="467"/>
      <c r="PFM245" s="464"/>
      <c r="PFN245" s="464"/>
      <c r="PFO245" s="464"/>
      <c r="PFP245" s="465"/>
      <c r="PFR245" s="463"/>
      <c r="PFS245" s="467"/>
      <c r="PFT245" s="467"/>
      <c r="PFU245" s="464"/>
      <c r="PFV245" s="464"/>
      <c r="PFW245" s="464"/>
      <c r="PFX245" s="465"/>
      <c r="PFZ245" s="463"/>
      <c r="PGA245" s="467"/>
      <c r="PGB245" s="467"/>
      <c r="PGC245" s="464"/>
      <c r="PGD245" s="464"/>
      <c r="PGE245" s="464"/>
      <c r="PGF245" s="465"/>
      <c r="PGH245" s="463"/>
      <c r="PGI245" s="467"/>
      <c r="PGJ245" s="467"/>
      <c r="PGK245" s="464"/>
      <c r="PGL245" s="464"/>
      <c r="PGM245" s="464"/>
      <c r="PGN245" s="465"/>
      <c r="PGP245" s="463"/>
      <c r="PGQ245" s="467"/>
      <c r="PGR245" s="467"/>
      <c r="PGS245" s="464"/>
      <c r="PGT245" s="464"/>
      <c r="PGU245" s="464"/>
      <c r="PGV245" s="465"/>
      <c r="PGX245" s="463"/>
      <c r="PGY245" s="467"/>
      <c r="PGZ245" s="467"/>
      <c r="PHA245" s="464"/>
      <c r="PHB245" s="464"/>
      <c r="PHC245" s="464"/>
      <c r="PHD245" s="465"/>
      <c r="PHF245" s="463"/>
      <c r="PHG245" s="467"/>
      <c r="PHH245" s="467"/>
      <c r="PHI245" s="464"/>
      <c r="PHJ245" s="464"/>
      <c r="PHK245" s="464"/>
      <c r="PHL245" s="465"/>
      <c r="PHN245" s="463"/>
      <c r="PHO245" s="467"/>
      <c r="PHP245" s="467"/>
      <c r="PHQ245" s="464"/>
      <c r="PHR245" s="464"/>
      <c r="PHS245" s="464"/>
      <c r="PHT245" s="465"/>
      <c r="PHV245" s="463"/>
      <c r="PHW245" s="467"/>
      <c r="PHX245" s="467"/>
      <c r="PHY245" s="464"/>
      <c r="PHZ245" s="464"/>
      <c r="PIA245" s="464"/>
      <c r="PIB245" s="465"/>
      <c r="PID245" s="463"/>
      <c r="PIE245" s="467"/>
      <c r="PIF245" s="467"/>
      <c r="PIG245" s="464"/>
      <c r="PIH245" s="464"/>
      <c r="PII245" s="464"/>
      <c r="PIJ245" s="465"/>
      <c r="PIL245" s="463"/>
      <c r="PIM245" s="467"/>
      <c r="PIN245" s="467"/>
      <c r="PIO245" s="464"/>
      <c r="PIP245" s="464"/>
      <c r="PIQ245" s="464"/>
      <c r="PIR245" s="465"/>
      <c r="PIT245" s="463"/>
      <c r="PIU245" s="467"/>
      <c r="PIV245" s="467"/>
      <c r="PIW245" s="464"/>
      <c r="PIX245" s="464"/>
      <c r="PIY245" s="464"/>
      <c r="PIZ245" s="465"/>
      <c r="PJB245" s="463"/>
      <c r="PJC245" s="467"/>
      <c r="PJD245" s="467"/>
      <c r="PJE245" s="464"/>
      <c r="PJF245" s="464"/>
      <c r="PJG245" s="464"/>
      <c r="PJH245" s="465"/>
      <c r="PJJ245" s="463"/>
      <c r="PJK245" s="467"/>
      <c r="PJL245" s="467"/>
      <c r="PJM245" s="464"/>
      <c r="PJN245" s="464"/>
      <c r="PJO245" s="464"/>
      <c r="PJP245" s="465"/>
      <c r="PJR245" s="463"/>
      <c r="PJS245" s="467"/>
      <c r="PJT245" s="467"/>
      <c r="PJU245" s="464"/>
      <c r="PJV245" s="464"/>
      <c r="PJW245" s="464"/>
      <c r="PJX245" s="465"/>
      <c r="PJZ245" s="463"/>
      <c r="PKA245" s="467"/>
      <c r="PKB245" s="467"/>
      <c r="PKC245" s="464"/>
      <c r="PKD245" s="464"/>
      <c r="PKE245" s="464"/>
      <c r="PKF245" s="465"/>
      <c r="PKH245" s="463"/>
      <c r="PKI245" s="467"/>
      <c r="PKJ245" s="467"/>
      <c r="PKK245" s="464"/>
      <c r="PKL245" s="464"/>
      <c r="PKM245" s="464"/>
      <c r="PKN245" s="465"/>
      <c r="PKP245" s="463"/>
      <c r="PKQ245" s="467"/>
      <c r="PKR245" s="467"/>
      <c r="PKS245" s="464"/>
      <c r="PKT245" s="464"/>
      <c r="PKU245" s="464"/>
      <c r="PKV245" s="465"/>
      <c r="PKX245" s="463"/>
      <c r="PKY245" s="467"/>
      <c r="PKZ245" s="467"/>
      <c r="PLA245" s="464"/>
      <c r="PLB245" s="464"/>
      <c r="PLC245" s="464"/>
      <c r="PLD245" s="465"/>
      <c r="PLF245" s="463"/>
      <c r="PLG245" s="467"/>
      <c r="PLH245" s="467"/>
      <c r="PLI245" s="464"/>
      <c r="PLJ245" s="464"/>
      <c r="PLK245" s="464"/>
      <c r="PLL245" s="465"/>
      <c r="PLN245" s="463"/>
      <c r="PLO245" s="467"/>
      <c r="PLP245" s="467"/>
      <c r="PLQ245" s="464"/>
      <c r="PLR245" s="464"/>
      <c r="PLS245" s="464"/>
      <c r="PLT245" s="465"/>
      <c r="PLV245" s="463"/>
      <c r="PLW245" s="467"/>
      <c r="PLX245" s="467"/>
      <c r="PLY245" s="464"/>
      <c r="PLZ245" s="464"/>
      <c r="PMA245" s="464"/>
      <c r="PMB245" s="465"/>
      <c r="PMD245" s="463"/>
      <c r="PME245" s="467"/>
      <c r="PMF245" s="467"/>
      <c r="PMG245" s="464"/>
      <c r="PMH245" s="464"/>
      <c r="PMI245" s="464"/>
      <c r="PMJ245" s="465"/>
      <c r="PML245" s="463"/>
      <c r="PMM245" s="467"/>
      <c r="PMN245" s="467"/>
      <c r="PMO245" s="464"/>
      <c r="PMP245" s="464"/>
      <c r="PMQ245" s="464"/>
      <c r="PMR245" s="465"/>
      <c r="PMT245" s="463"/>
      <c r="PMU245" s="467"/>
      <c r="PMV245" s="467"/>
      <c r="PMW245" s="464"/>
      <c r="PMX245" s="464"/>
      <c r="PMY245" s="464"/>
      <c r="PMZ245" s="465"/>
      <c r="PNB245" s="463"/>
      <c r="PNC245" s="467"/>
      <c r="PND245" s="467"/>
      <c r="PNE245" s="464"/>
      <c r="PNF245" s="464"/>
      <c r="PNG245" s="464"/>
      <c r="PNH245" s="465"/>
      <c r="PNJ245" s="463"/>
      <c r="PNK245" s="467"/>
      <c r="PNL245" s="467"/>
      <c r="PNM245" s="464"/>
      <c r="PNN245" s="464"/>
      <c r="PNO245" s="464"/>
      <c r="PNP245" s="465"/>
      <c r="PNR245" s="463"/>
      <c r="PNS245" s="467"/>
      <c r="PNT245" s="467"/>
      <c r="PNU245" s="464"/>
      <c r="PNV245" s="464"/>
      <c r="PNW245" s="464"/>
      <c r="PNX245" s="465"/>
      <c r="PNZ245" s="463"/>
      <c r="POA245" s="467"/>
      <c r="POB245" s="467"/>
      <c r="POC245" s="464"/>
      <c r="POD245" s="464"/>
      <c r="POE245" s="464"/>
      <c r="POF245" s="465"/>
      <c r="POH245" s="463"/>
      <c r="POI245" s="467"/>
      <c r="POJ245" s="467"/>
      <c r="POK245" s="464"/>
      <c r="POL245" s="464"/>
      <c r="POM245" s="464"/>
      <c r="PON245" s="465"/>
      <c r="POP245" s="463"/>
      <c r="POQ245" s="467"/>
      <c r="POR245" s="467"/>
      <c r="POS245" s="464"/>
      <c r="POT245" s="464"/>
      <c r="POU245" s="464"/>
      <c r="POV245" s="465"/>
      <c r="POX245" s="463"/>
      <c r="POY245" s="467"/>
      <c r="POZ245" s="467"/>
      <c r="PPA245" s="464"/>
      <c r="PPB245" s="464"/>
      <c r="PPC245" s="464"/>
      <c r="PPD245" s="465"/>
      <c r="PPF245" s="463"/>
      <c r="PPG245" s="467"/>
      <c r="PPH245" s="467"/>
      <c r="PPI245" s="464"/>
      <c r="PPJ245" s="464"/>
      <c r="PPK245" s="464"/>
      <c r="PPL245" s="465"/>
      <c r="PPN245" s="463"/>
      <c r="PPO245" s="467"/>
      <c r="PPP245" s="467"/>
      <c r="PPQ245" s="464"/>
      <c r="PPR245" s="464"/>
      <c r="PPS245" s="464"/>
      <c r="PPT245" s="465"/>
      <c r="PPV245" s="463"/>
      <c r="PPW245" s="467"/>
      <c r="PPX245" s="467"/>
      <c r="PPY245" s="464"/>
      <c r="PPZ245" s="464"/>
      <c r="PQA245" s="464"/>
      <c r="PQB245" s="465"/>
      <c r="PQD245" s="463"/>
      <c r="PQE245" s="467"/>
      <c r="PQF245" s="467"/>
      <c r="PQG245" s="464"/>
      <c r="PQH245" s="464"/>
      <c r="PQI245" s="464"/>
      <c r="PQJ245" s="465"/>
      <c r="PQL245" s="463"/>
      <c r="PQM245" s="467"/>
      <c r="PQN245" s="467"/>
      <c r="PQO245" s="464"/>
      <c r="PQP245" s="464"/>
      <c r="PQQ245" s="464"/>
      <c r="PQR245" s="465"/>
      <c r="PQT245" s="463"/>
      <c r="PQU245" s="467"/>
      <c r="PQV245" s="467"/>
      <c r="PQW245" s="464"/>
      <c r="PQX245" s="464"/>
      <c r="PQY245" s="464"/>
      <c r="PQZ245" s="465"/>
      <c r="PRB245" s="463"/>
      <c r="PRC245" s="467"/>
      <c r="PRD245" s="467"/>
      <c r="PRE245" s="464"/>
      <c r="PRF245" s="464"/>
      <c r="PRG245" s="464"/>
      <c r="PRH245" s="465"/>
      <c r="PRJ245" s="463"/>
      <c r="PRK245" s="467"/>
      <c r="PRL245" s="467"/>
      <c r="PRM245" s="464"/>
      <c r="PRN245" s="464"/>
      <c r="PRO245" s="464"/>
      <c r="PRP245" s="465"/>
      <c r="PRR245" s="463"/>
      <c r="PRS245" s="467"/>
      <c r="PRT245" s="467"/>
      <c r="PRU245" s="464"/>
      <c r="PRV245" s="464"/>
      <c r="PRW245" s="464"/>
      <c r="PRX245" s="465"/>
      <c r="PRZ245" s="463"/>
      <c r="PSA245" s="467"/>
      <c r="PSB245" s="467"/>
      <c r="PSC245" s="464"/>
      <c r="PSD245" s="464"/>
      <c r="PSE245" s="464"/>
      <c r="PSF245" s="465"/>
      <c r="PSH245" s="463"/>
      <c r="PSI245" s="467"/>
      <c r="PSJ245" s="467"/>
      <c r="PSK245" s="464"/>
      <c r="PSL245" s="464"/>
      <c r="PSM245" s="464"/>
      <c r="PSN245" s="465"/>
      <c r="PSP245" s="463"/>
      <c r="PSQ245" s="467"/>
      <c r="PSR245" s="467"/>
      <c r="PSS245" s="464"/>
      <c r="PST245" s="464"/>
      <c r="PSU245" s="464"/>
      <c r="PSV245" s="465"/>
      <c r="PSX245" s="463"/>
      <c r="PSY245" s="467"/>
      <c r="PSZ245" s="467"/>
      <c r="PTA245" s="464"/>
      <c r="PTB245" s="464"/>
      <c r="PTC245" s="464"/>
      <c r="PTD245" s="465"/>
      <c r="PTF245" s="463"/>
      <c r="PTG245" s="467"/>
      <c r="PTH245" s="467"/>
      <c r="PTI245" s="464"/>
      <c r="PTJ245" s="464"/>
      <c r="PTK245" s="464"/>
      <c r="PTL245" s="465"/>
      <c r="PTN245" s="463"/>
      <c r="PTO245" s="467"/>
      <c r="PTP245" s="467"/>
      <c r="PTQ245" s="464"/>
      <c r="PTR245" s="464"/>
      <c r="PTS245" s="464"/>
      <c r="PTT245" s="465"/>
      <c r="PTV245" s="463"/>
      <c r="PTW245" s="467"/>
      <c r="PTX245" s="467"/>
      <c r="PTY245" s="464"/>
      <c r="PTZ245" s="464"/>
      <c r="PUA245" s="464"/>
      <c r="PUB245" s="465"/>
      <c r="PUD245" s="463"/>
      <c r="PUE245" s="467"/>
      <c r="PUF245" s="467"/>
      <c r="PUG245" s="464"/>
      <c r="PUH245" s="464"/>
      <c r="PUI245" s="464"/>
      <c r="PUJ245" s="465"/>
      <c r="PUL245" s="463"/>
      <c r="PUM245" s="467"/>
      <c r="PUN245" s="467"/>
      <c r="PUO245" s="464"/>
      <c r="PUP245" s="464"/>
      <c r="PUQ245" s="464"/>
      <c r="PUR245" s="465"/>
      <c r="PUT245" s="463"/>
      <c r="PUU245" s="467"/>
      <c r="PUV245" s="467"/>
      <c r="PUW245" s="464"/>
      <c r="PUX245" s="464"/>
      <c r="PUY245" s="464"/>
      <c r="PUZ245" s="465"/>
      <c r="PVB245" s="463"/>
      <c r="PVC245" s="467"/>
      <c r="PVD245" s="467"/>
      <c r="PVE245" s="464"/>
      <c r="PVF245" s="464"/>
      <c r="PVG245" s="464"/>
      <c r="PVH245" s="465"/>
      <c r="PVJ245" s="463"/>
      <c r="PVK245" s="467"/>
      <c r="PVL245" s="467"/>
      <c r="PVM245" s="464"/>
      <c r="PVN245" s="464"/>
      <c r="PVO245" s="464"/>
      <c r="PVP245" s="465"/>
      <c r="PVR245" s="463"/>
      <c r="PVS245" s="467"/>
      <c r="PVT245" s="467"/>
      <c r="PVU245" s="464"/>
      <c r="PVV245" s="464"/>
      <c r="PVW245" s="464"/>
      <c r="PVX245" s="465"/>
      <c r="PVZ245" s="463"/>
      <c r="PWA245" s="467"/>
      <c r="PWB245" s="467"/>
      <c r="PWC245" s="464"/>
      <c r="PWD245" s="464"/>
      <c r="PWE245" s="464"/>
      <c r="PWF245" s="465"/>
      <c r="PWH245" s="463"/>
      <c r="PWI245" s="467"/>
      <c r="PWJ245" s="467"/>
      <c r="PWK245" s="464"/>
      <c r="PWL245" s="464"/>
      <c r="PWM245" s="464"/>
      <c r="PWN245" s="465"/>
      <c r="PWP245" s="463"/>
      <c r="PWQ245" s="467"/>
      <c r="PWR245" s="467"/>
      <c r="PWS245" s="464"/>
      <c r="PWT245" s="464"/>
      <c r="PWU245" s="464"/>
      <c r="PWV245" s="465"/>
      <c r="PWX245" s="463"/>
      <c r="PWY245" s="467"/>
      <c r="PWZ245" s="467"/>
      <c r="PXA245" s="464"/>
      <c r="PXB245" s="464"/>
      <c r="PXC245" s="464"/>
      <c r="PXD245" s="465"/>
      <c r="PXF245" s="463"/>
      <c r="PXG245" s="467"/>
      <c r="PXH245" s="467"/>
      <c r="PXI245" s="464"/>
      <c r="PXJ245" s="464"/>
      <c r="PXK245" s="464"/>
      <c r="PXL245" s="465"/>
      <c r="PXN245" s="463"/>
      <c r="PXO245" s="467"/>
      <c r="PXP245" s="467"/>
      <c r="PXQ245" s="464"/>
      <c r="PXR245" s="464"/>
      <c r="PXS245" s="464"/>
      <c r="PXT245" s="465"/>
      <c r="PXV245" s="463"/>
      <c r="PXW245" s="467"/>
      <c r="PXX245" s="467"/>
      <c r="PXY245" s="464"/>
      <c r="PXZ245" s="464"/>
      <c r="PYA245" s="464"/>
      <c r="PYB245" s="465"/>
      <c r="PYD245" s="463"/>
      <c r="PYE245" s="467"/>
      <c r="PYF245" s="467"/>
      <c r="PYG245" s="464"/>
      <c r="PYH245" s="464"/>
      <c r="PYI245" s="464"/>
      <c r="PYJ245" s="465"/>
      <c r="PYL245" s="463"/>
      <c r="PYM245" s="467"/>
      <c r="PYN245" s="467"/>
      <c r="PYO245" s="464"/>
      <c r="PYP245" s="464"/>
      <c r="PYQ245" s="464"/>
      <c r="PYR245" s="465"/>
      <c r="PYT245" s="463"/>
      <c r="PYU245" s="467"/>
      <c r="PYV245" s="467"/>
      <c r="PYW245" s="464"/>
      <c r="PYX245" s="464"/>
      <c r="PYY245" s="464"/>
      <c r="PYZ245" s="465"/>
      <c r="PZB245" s="463"/>
      <c r="PZC245" s="467"/>
      <c r="PZD245" s="467"/>
      <c r="PZE245" s="464"/>
      <c r="PZF245" s="464"/>
      <c r="PZG245" s="464"/>
      <c r="PZH245" s="465"/>
      <c r="PZJ245" s="463"/>
      <c r="PZK245" s="467"/>
      <c r="PZL245" s="467"/>
      <c r="PZM245" s="464"/>
      <c r="PZN245" s="464"/>
      <c r="PZO245" s="464"/>
      <c r="PZP245" s="465"/>
      <c r="PZR245" s="463"/>
      <c r="PZS245" s="467"/>
      <c r="PZT245" s="467"/>
      <c r="PZU245" s="464"/>
      <c r="PZV245" s="464"/>
      <c r="PZW245" s="464"/>
      <c r="PZX245" s="465"/>
      <c r="PZZ245" s="463"/>
      <c r="QAA245" s="467"/>
      <c r="QAB245" s="467"/>
      <c r="QAC245" s="464"/>
      <c r="QAD245" s="464"/>
      <c r="QAE245" s="464"/>
      <c r="QAF245" s="465"/>
      <c r="QAH245" s="463"/>
      <c r="QAI245" s="467"/>
      <c r="QAJ245" s="467"/>
      <c r="QAK245" s="464"/>
      <c r="QAL245" s="464"/>
      <c r="QAM245" s="464"/>
      <c r="QAN245" s="465"/>
      <c r="QAP245" s="463"/>
      <c r="QAQ245" s="467"/>
      <c r="QAR245" s="467"/>
      <c r="QAS245" s="464"/>
      <c r="QAT245" s="464"/>
      <c r="QAU245" s="464"/>
      <c r="QAV245" s="465"/>
      <c r="QAX245" s="463"/>
      <c r="QAY245" s="467"/>
      <c r="QAZ245" s="467"/>
      <c r="QBA245" s="464"/>
      <c r="QBB245" s="464"/>
      <c r="QBC245" s="464"/>
      <c r="QBD245" s="465"/>
      <c r="QBF245" s="463"/>
      <c r="QBG245" s="467"/>
      <c r="QBH245" s="467"/>
      <c r="QBI245" s="464"/>
      <c r="QBJ245" s="464"/>
      <c r="QBK245" s="464"/>
      <c r="QBL245" s="465"/>
      <c r="QBN245" s="463"/>
      <c r="QBO245" s="467"/>
      <c r="QBP245" s="467"/>
      <c r="QBQ245" s="464"/>
      <c r="QBR245" s="464"/>
      <c r="QBS245" s="464"/>
      <c r="QBT245" s="465"/>
      <c r="QBV245" s="463"/>
      <c r="QBW245" s="467"/>
      <c r="QBX245" s="467"/>
      <c r="QBY245" s="464"/>
      <c r="QBZ245" s="464"/>
      <c r="QCA245" s="464"/>
      <c r="QCB245" s="465"/>
      <c r="QCD245" s="463"/>
      <c r="QCE245" s="467"/>
      <c r="QCF245" s="467"/>
      <c r="QCG245" s="464"/>
      <c r="QCH245" s="464"/>
      <c r="QCI245" s="464"/>
      <c r="QCJ245" s="465"/>
      <c r="QCL245" s="463"/>
      <c r="QCM245" s="467"/>
      <c r="QCN245" s="467"/>
      <c r="QCO245" s="464"/>
      <c r="QCP245" s="464"/>
      <c r="QCQ245" s="464"/>
      <c r="QCR245" s="465"/>
      <c r="QCT245" s="463"/>
      <c r="QCU245" s="467"/>
      <c r="QCV245" s="467"/>
      <c r="QCW245" s="464"/>
      <c r="QCX245" s="464"/>
      <c r="QCY245" s="464"/>
      <c r="QCZ245" s="465"/>
      <c r="QDB245" s="463"/>
      <c r="QDC245" s="467"/>
      <c r="QDD245" s="467"/>
      <c r="QDE245" s="464"/>
      <c r="QDF245" s="464"/>
      <c r="QDG245" s="464"/>
      <c r="QDH245" s="465"/>
      <c r="QDJ245" s="463"/>
      <c r="QDK245" s="467"/>
      <c r="QDL245" s="467"/>
      <c r="QDM245" s="464"/>
      <c r="QDN245" s="464"/>
      <c r="QDO245" s="464"/>
      <c r="QDP245" s="465"/>
      <c r="QDR245" s="463"/>
      <c r="QDS245" s="467"/>
      <c r="QDT245" s="467"/>
      <c r="QDU245" s="464"/>
      <c r="QDV245" s="464"/>
      <c r="QDW245" s="464"/>
      <c r="QDX245" s="465"/>
      <c r="QDZ245" s="463"/>
      <c r="QEA245" s="467"/>
      <c r="QEB245" s="467"/>
      <c r="QEC245" s="464"/>
      <c r="QED245" s="464"/>
      <c r="QEE245" s="464"/>
      <c r="QEF245" s="465"/>
      <c r="QEH245" s="463"/>
      <c r="QEI245" s="467"/>
      <c r="QEJ245" s="467"/>
      <c r="QEK245" s="464"/>
      <c r="QEL245" s="464"/>
      <c r="QEM245" s="464"/>
      <c r="QEN245" s="465"/>
      <c r="QEP245" s="463"/>
      <c r="QEQ245" s="467"/>
      <c r="QER245" s="467"/>
      <c r="QES245" s="464"/>
      <c r="QET245" s="464"/>
      <c r="QEU245" s="464"/>
      <c r="QEV245" s="465"/>
      <c r="QEX245" s="463"/>
      <c r="QEY245" s="467"/>
      <c r="QEZ245" s="467"/>
      <c r="QFA245" s="464"/>
      <c r="QFB245" s="464"/>
      <c r="QFC245" s="464"/>
      <c r="QFD245" s="465"/>
      <c r="QFF245" s="463"/>
      <c r="QFG245" s="467"/>
      <c r="QFH245" s="467"/>
      <c r="QFI245" s="464"/>
      <c r="QFJ245" s="464"/>
      <c r="QFK245" s="464"/>
      <c r="QFL245" s="465"/>
      <c r="QFN245" s="463"/>
      <c r="QFO245" s="467"/>
      <c r="QFP245" s="467"/>
      <c r="QFQ245" s="464"/>
      <c r="QFR245" s="464"/>
      <c r="QFS245" s="464"/>
      <c r="QFT245" s="465"/>
      <c r="QFV245" s="463"/>
      <c r="QFW245" s="467"/>
      <c r="QFX245" s="467"/>
      <c r="QFY245" s="464"/>
      <c r="QFZ245" s="464"/>
      <c r="QGA245" s="464"/>
      <c r="QGB245" s="465"/>
      <c r="QGD245" s="463"/>
      <c r="QGE245" s="467"/>
      <c r="QGF245" s="467"/>
      <c r="QGG245" s="464"/>
      <c r="QGH245" s="464"/>
      <c r="QGI245" s="464"/>
      <c r="QGJ245" s="465"/>
      <c r="QGL245" s="463"/>
      <c r="QGM245" s="467"/>
      <c r="QGN245" s="467"/>
      <c r="QGO245" s="464"/>
      <c r="QGP245" s="464"/>
      <c r="QGQ245" s="464"/>
      <c r="QGR245" s="465"/>
      <c r="QGT245" s="463"/>
      <c r="QGU245" s="467"/>
      <c r="QGV245" s="467"/>
      <c r="QGW245" s="464"/>
      <c r="QGX245" s="464"/>
      <c r="QGY245" s="464"/>
      <c r="QGZ245" s="465"/>
      <c r="QHB245" s="463"/>
      <c r="QHC245" s="467"/>
      <c r="QHD245" s="467"/>
      <c r="QHE245" s="464"/>
      <c r="QHF245" s="464"/>
      <c r="QHG245" s="464"/>
      <c r="QHH245" s="465"/>
      <c r="QHJ245" s="463"/>
      <c r="QHK245" s="467"/>
      <c r="QHL245" s="467"/>
      <c r="QHM245" s="464"/>
      <c r="QHN245" s="464"/>
      <c r="QHO245" s="464"/>
      <c r="QHP245" s="465"/>
      <c r="QHR245" s="463"/>
      <c r="QHS245" s="467"/>
      <c r="QHT245" s="467"/>
      <c r="QHU245" s="464"/>
      <c r="QHV245" s="464"/>
      <c r="QHW245" s="464"/>
      <c r="QHX245" s="465"/>
      <c r="QHZ245" s="463"/>
      <c r="QIA245" s="467"/>
      <c r="QIB245" s="467"/>
      <c r="QIC245" s="464"/>
      <c r="QID245" s="464"/>
      <c r="QIE245" s="464"/>
      <c r="QIF245" s="465"/>
      <c r="QIH245" s="463"/>
      <c r="QII245" s="467"/>
      <c r="QIJ245" s="467"/>
      <c r="QIK245" s="464"/>
      <c r="QIL245" s="464"/>
      <c r="QIM245" s="464"/>
      <c r="QIN245" s="465"/>
      <c r="QIP245" s="463"/>
      <c r="QIQ245" s="467"/>
      <c r="QIR245" s="467"/>
      <c r="QIS245" s="464"/>
      <c r="QIT245" s="464"/>
      <c r="QIU245" s="464"/>
      <c r="QIV245" s="465"/>
      <c r="QIX245" s="463"/>
      <c r="QIY245" s="467"/>
      <c r="QIZ245" s="467"/>
      <c r="QJA245" s="464"/>
      <c r="QJB245" s="464"/>
      <c r="QJC245" s="464"/>
      <c r="QJD245" s="465"/>
      <c r="QJF245" s="463"/>
      <c r="QJG245" s="467"/>
      <c r="QJH245" s="467"/>
      <c r="QJI245" s="464"/>
      <c r="QJJ245" s="464"/>
      <c r="QJK245" s="464"/>
      <c r="QJL245" s="465"/>
      <c r="QJN245" s="463"/>
      <c r="QJO245" s="467"/>
      <c r="QJP245" s="467"/>
      <c r="QJQ245" s="464"/>
      <c r="QJR245" s="464"/>
      <c r="QJS245" s="464"/>
      <c r="QJT245" s="465"/>
      <c r="QJV245" s="463"/>
      <c r="QJW245" s="467"/>
      <c r="QJX245" s="467"/>
      <c r="QJY245" s="464"/>
      <c r="QJZ245" s="464"/>
      <c r="QKA245" s="464"/>
      <c r="QKB245" s="465"/>
      <c r="QKD245" s="463"/>
      <c r="QKE245" s="467"/>
      <c r="QKF245" s="467"/>
      <c r="QKG245" s="464"/>
      <c r="QKH245" s="464"/>
      <c r="QKI245" s="464"/>
      <c r="QKJ245" s="465"/>
      <c r="QKL245" s="463"/>
      <c r="QKM245" s="467"/>
      <c r="QKN245" s="467"/>
      <c r="QKO245" s="464"/>
      <c r="QKP245" s="464"/>
      <c r="QKQ245" s="464"/>
      <c r="QKR245" s="465"/>
      <c r="QKT245" s="463"/>
      <c r="QKU245" s="467"/>
      <c r="QKV245" s="467"/>
      <c r="QKW245" s="464"/>
      <c r="QKX245" s="464"/>
      <c r="QKY245" s="464"/>
      <c r="QKZ245" s="465"/>
      <c r="QLB245" s="463"/>
      <c r="QLC245" s="467"/>
      <c r="QLD245" s="467"/>
      <c r="QLE245" s="464"/>
      <c r="QLF245" s="464"/>
      <c r="QLG245" s="464"/>
      <c r="QLH245" s="465"/>
      <c r="QLJ245" s="463"/>
      <c r="QLK245" s="467"/>
      <c r="QLL245" s="467"/>
      <c r="QLM245" s="464"/>
      <c r="QLN245" s="464"/>
      <c r="QLO245" s="464"/>
      <c r="QLP245" s="465"/>
      <c r="QLR245" s="463"/>
      <c r="QLS245" s="467"/>
      <c r="QLT245" s="467"/>
      <c r="QLU245" s="464"/>
      <c r="QLV245" s="464"/>
      <c r="QLW245" s="464"/>
      <c r="QLX245" s="465"/>
      <c r="QLZ245" s="463"/>
      <c r="QMA245" s="467"/>
      <c r="QMB245" s="467"/>
      <c r="QMC245" s="464"/>
      <c r="QMD245" s="464"/>
      <c r="QME245" s="464"/>
      <c r="QMF245" s="465"/>
      <c r="QMH245" s="463"/>
      <c r="QMI245" s="467"/>
      <c r="QMJ245" s="467"/>
      <c r="QMK245" s="464"/>
      <c r="QML245" s="464"/>
      <c r="QMM245" s="464"/>
      <c r="QMN245" s="465"/>
      <c r="QMP245" s="463"/>
      <c r="QMQ245" s="467"/>
      <c r="QMR245" s="467"/>
      <c r="QMS245" s="464"/>
      <c r="QMT245" s="464"/>
      <c r="QMU245" s="464"/>
      <c r="QMV245" s="465"/>
      <c r="QMX245" s="463"/>
      <c r="QMY245" s="467"/>
      <c r="QMZ245" s="467"/>
      <c r="QNA245" s="464"/>
      <c r="QNB245" s="464"/>
      <c r="QNC245" s="464"/>
      <c r="QND245" s="465"/>
      <c r="QNF245" s="463"/>
      <c r="QNG245" s="467"/>
      <c r="QNH245" s="467"/>
      <c r="QNI245" s="464"/>
      <c r="QNJ245" s="464"/>
      <c r="QNK245" s="464"/>
      <c r="QNL245" s="465"/>
      <c r="QNN245" s="463"/>
      <c r="QNO245" s="467"/>
      <c r="QNP245" s="467"/>
      <c r="QNQ245" s="464"/>
      <c r="QNR245" s="464"/>
      <c r="QNS245" s="464"/>
      <c r="QNT245" s="465"/>
      <c r="QNV245" s="463"/>
      <c r="QNW245" s="467"/>
      <c r="QNX245" s="467"/>
      <c r="QNY245" s="464"/>
      <c r="QNZ245" s="464"/>
      <c r="QOA245" s="464"/>
      <c r="QOB245" s="465"/>
      <c r="QOD245" s="463"/>
      <c r="QOE245" s="467"/>
      <c r="QOF245" s="467"/>
      <c r="QOG245" s="464"/>
      <c r="QOH245" s="464"/>
      <c r="QOI245" s="464"/>
      <c r="QOJ245" s="465"/>
      <c r="QOL245" s="463"/>
      <c r="QOM245" s="467"/>
      <c r="QON245" s="467"/>
      <c r="QOO245" s="464"/>
      <c r="QOP245" s="464"/>
      <c r="QOQ245" s="464"/>
      <c r="QOR245" s="465"/>
      <c r="QOT245" s="463"/>
      <c r="QOU245" s="467"/>
      <c r="QOV245" s="467"/>
      <c r="QOW245" s="464"/>
      <c r="QOX245" s="464"/>
      <c r="QOY245" s="464"/>
      <c r="QOZ245" s="465"/>
      <c r="QPB245" s="463"/>
      <c r="QPC245" s="467"/>
      <c r="QPD245" s="467"/>
      <c r="QPE245" s="464"/>
      <c r="QPF245" s="464"/>
      <c r="QPG245" s="464"/>
      <c r="QPH245" s="465"/>
      <c r="QPJ245" s="463"/>
      <c r="QPK245" s="467"/>
      <c r="QPL245" s="467"/>
      <c r="QPM245" s="464"/>
      <c r="QPN245" s="464"/>
      <c r="QPO245" s="464"/>
      <c r="QPP245" s="465"/>
      <c r="QPR245" s="463"/>
      <c r="QPS245" s="467"/>
      <c r="QPT245" s="467"/>
      <c r="QPU245" s="464"/>
      <c r="QPV245" s="464"/>
      <c r="QPW245" s="464"/>
      <c r="QPX245" s="465"/>
      <c r="QPZ245" s="463"/>
      <c r="QQA245" s="467"/>
      <c r="QQB245" s="467"/>
      <c r="QQC245" s="464"/>
      <c r="QQD245" s="464"/>
      <c r="QQE245" s="464"/>
      <c r="QQF245" s="465"/>
      <c r="QQH245" s="463"/>
      <c r="QQI245" s="467"/>
      <c r="QQJ245" s="467"/>
      <c r="QQK245" s="464"/>
      <c r="QQL245" s="464"/>
      <c r="QQM245" s="464"/>
      <c r="QQN245" s="465"/>
      <c r="QQP245" s="463"/>
      <c r="QQQ245" s="467"/>
      <c r="QQR245" s="467"/>
      <c r="QQS245" s="464"/>
      <c r="QQT245" s="464"/>
      <c r="QQU245" s="464"/>
      <c r="QQV245" s="465"/>
      <c r="QQX245" s="463"/>
      <c r="QQY245" s="467"/>
      <c r="QQZ245" s="467"/>
      <c r="QRA245" s="464"/>
      <c r="QRB245" s="464"/>
      <c r="QRC245" s="464"/>
      <c r="QRD245" s="465"/>
      <c r="QRF245" s="463"/>
      <c r="QRG245" s="467"/>
      <c r="QRH245" s="467"/>
      <c r="QRI245" s="464"/>
      <c r="QRJ245" s="464"/>
      <c r="QRK245" s="464"/>
      <c r="QRL245" s="465"/>
      <c r="QRN245" s="463"/>
      <c r="QRO245" s="467"/>
      <c r="QRP245" s="467"/>
      <c r="QRQ245" s="464"/>
      <c r="QRR245" s="464"/>
      <c r="QRS245" s="464"/>
      <c r="QRT245" s="465"/>
      <c r="QRV245" s="463"/>
      <c r="QRW245" s="467"/>
      <c r="QRX245" s="467"/>
      <c r="QRY245" s="464"/>
      <c r="QRZ245" s="464"/>
      <c r="QSA245" s="464"/>
      <c r="QSB245" s="465"/>
      <c r="QSD245" s="463"/>
      <c r="QSE245" s="467"/>
      <c r="QSF245" s="467"/>
      <c r="QSG245" s="464"/>
      <c r="QSH245" s="464"/>
      <c r="QSI245" s="464"/>
      <c r="QSJ245" s="465"/>
      <c r="QSL245" s="463"/>
      <c r="QSM245" s="467"/>
      <c r="QSN245" s="467"/>
      <c r="QSO245" s="464"/>
      <c r="QSP245" s="464"/>
      <c r="QSQ245" s="464"/>
      <c r="QSR245" s="465"/>
      <c r="QST245" s="463"/>
      <c r="QSU245" s="467"/>
      <c r="QSV245" s="467"/>
      <c r="QSW245" s="464"/>
      <c r="QSX245" s="464"/>
      <c r="QSY245" s="464"/>
      <c r="QSZ245" s="465"/>
      <c r="QTB245" s="463"/>
      <c r="QTC245" s="467"/>
      <c r="QTD245" s="467"/>
      <c r="QTE245" s="464"/>
      <c r="QTF245" s="464"/>
      <c r="QTG245" s="464"/>
      <c r="QTH245" s="465"/>
      <c r="QTJ245" s="463"/>
      <c r="QTK245" s="467"/>
      <c r="QTL245" s="467"/>
      <c r="QTM245" s="464"/>
      <c r="QTN245" s="464"/>
      <c r="QTO245" s="464"/>
      <c r="QTP245" s="465"/>
      <c r="QTR245" s="463"/>
      <c r="QTS245" s="467"/>
      <c r="QTT245" s="467"/>
      <c r="QTU245" s="464"/>
      <c r="QTV245" s="464"/>
      <c r="QTW245" s="464"/>
      <c r="QTX245" s="465"/>
      <c r="QTZ245" s="463"/>
      <c r="QUA245" s="467"/>
      <c r="QUB245" s="467"/>
      <c r="QUC245" s="464"/>
      <c r="QUD245" s="464"/>
      <c r="QUE245" s="464"/>
      <c r="QUF245" s="465"/>
      <c r="QUH245" s="463"/>
      <c r="QUI245" s="467"/>
      <c r="QUJ245" s="467"/>
      <c r="QUK245" s="464"/>
      <c r="QUL245" s="464"/>
      <c r="QUM245" s="464"/>
      <c r="QUN245" s="465"/>
      <c r="QUP245" s="463"/>
      <c r="QUQ245" s="467"/>
      <c r="QUR245" s="467"/>
      <c r="QUS245" s="464"/>
      <c r="QUT245" s="464"/>
      <c r="QUU245" s="464"/>
      <c r="QUV245" s="465"/>
      <c r="QUX245" s="463"/>
      <c r="QUY245" s="467"/>
      <c r="QUZ245" s="467"/>
      <c r="QVA245" s="464"/>
      <c r="QVB245" s="464"/>
      <c r="QVC245" s="464"/>
      <c r="QVD245" s="465"/>
      <c r="QVF245" s="463"/>
      <c r="QVG245" s="467"/>
      <c r="QVH245" s="467"/>
      <c r="QVI245" s="464"/>
      <c r="QVJ245" s="464"/>
      <c r="QVK245" s="464"/>
      <c r="QVL245" s="465"/>
      <c r="QVN245" s="463"/>
      <c r="QVO245" s="467"/>
      <c r="QVP245" s="467"/>
      <c r="QVQ245" s="464"/>
      <c r="QVR245" s="464"/>
      <c r="QVS245" s="464"/>
      <c r="QVT245" s="465"/>
      <c r="QVV245" s="463"/>
      <c r="QVW245" s="467"/>
      <c r="QVX245" s="467"/>
      <c r="QVY245" s="464"/>
      <c r="QVZ245" s="464"/>
      <c r="QWA245" s="464"/>
      <c r="QWB245" s="465"/>
      <c r="QWD245" s="463"/>
      <c r="QWE245" s="467"/>
      <c r="QWF245" s="467"/>
      <c r="QWG245" s="464"/>
      <c r="QWH245" s="464"/>
      <c r="QWI245" s="464"/>
      <c r="QWJ245" s="465"/>
      <c r="QWL245" s="463"/>
      <c r="QWM245" s="467"/>
      <c r="QWN245" s="467"/>
      <c r="QWO245" s="464"/>
      <c r="QWP245" s="464"/>
      <c r="QWQ245" s="464"/>
      <c r="QWR245" s="465"/>
      <c r="QWT245" s="463"/>
      <c r="QWU245" s="467"/>
      <c r="QWV245" s="467"/>
      <c r="QWW245" s="464"/>
      <c r="QWX245" s="464"/>
      <c r="QWY245" s="464"/>
      <c r="QWZ245" s="465"/>
      <c r="QXB245" s="463"/>
      <c r="QXC245" s="467"/>
      <c r="QXD245" s="467"/>
      <c r="QXE245" s="464"/>
      <c r="QXF245" s="464"/>
      <c r="QXG245" s="464"/>
      <c r="QXH245" s="465"/>
      <c r="QXJ245" s="463"/>
      <c r="QXK245" s="467"/>
      <c r="QXL245" s="467"/>
      <c r="QXM245" s="464"/>
      <c r="QXN245" s="464"/>
      <c r="QXO245" s="464"/>
      <c r="QXP245" s="465"/>
      <c r="QXR245" s="463"/>
      <c r="QXS245" s="467"/>
      <c r="QXT245" s="467"/>
      <c r="QXU245" s="464"/>
      <c r="QXV245" s="464"/>
      <c r="QXW245" s="464"/>
      <c r="QXX245" s="465"/>
      <c r="QXZ245" s="463"/>
      <c r="QYA245" s="467"/>
      <c r="QYB245" s="467"/>
      <c r="QYC245" s="464"/>
      <c r="QYD245" s="464"/>
      <c r="QYE245" s="464"/>
      <c r="QYF245" s="465"/>
      <c r="QYH245" s="463"/>
      <c r="QYI245" s="467"/>
      <c r="QYJ245" s="467"/>
      <c r="QYK245" s="464"/>
      <c r="QYL245" s="464"/>
      <c r="QYM245" s="464"/>
      <c r="QYN245" s="465"/>
      <c r="QYP245" s="463"/>
      <c r="QYQ245" s="467"/>
      <c r="QYR245" s="467"/>
      <c r="QYS245" s="464"/>
      <c r="QYT245" s="464"/>
      <c r="QYU245" s="464"/>
      <c r="QYV245" s="465"/>
      <c r="QYX245" s="463"/>
      <c r="QYY245" s="467"/>
      <c r="QYZ245" s="467"/>
      <c r="QZA245" s="464"/>
      <c r="QZB245" s="464"/>
      <c r="QZC245" s="464"/>
      <c r="QZD245" s="465"/>
      <c r="QZF245" s="463"/>
      <c r="QZG245" s="467"/>
      <c r="QZH245" s="467"/>
      <c r="QZI245" s="464"/>
      <c r="QZJ245" s="464"/>
      <c r="QZK245" s="464"/>
      <c r="QZL245" s="465"/>
      <c r="QZN245" s="463"/>
      <c r="QZO245" s="467"/>
      <c r="QZP245" s="467"/>
      <c r="QZQ245" s="464"/>
      <c r="QZR245" s="464"/>
      <c r="QZS245" s="464"/>
      <c r="QZT245" s="465"/>
      <c r="QZV245" s="463"/>
      <c r="QZW245" s="467"/>
      <c r="QZX245" s="467"/>
      <c r="QZY245" s="464"/>
      <c r="QZZ245" s="464"/>
      <c r="RAA245" s="464"/>
      <c r="RAB245" s="465"/>
      <c r="RAD245" s="463"/>
      <c r="RAE245" s="467"/>
      <c r="RAF245" s="467"/>
      <c r="RAG245" s="464"/>
      <c r="RAH245" s="464"/>
      <c r="RAI245" s="464"/>
      <c r="RAJ245" s="465"/>
      <c r="RAL245" s="463"/>
      <c r="RAM245" s="467"/>
      <c r="RAN245" s="467"/>
      <c r="RAO245" s="464"/>
      <c r="RAP245" s="464"/>
      <c r="RAQ245" s="464"/>
      <c r="RAR245" s="465"/>
      <c r="RAT245" s="463"/>
      <c r="RAU245" s="467"/>
      <c r="RAV245" s="467"/>
      <c r="RAW245" s="464"/>
      <c r="RAX245" s="464"/>
      <c r="RAY245" s="464"/>
      <c r="RAZ245" s="465"/>
      <c r="RBB245" s="463"/>
      <c r="RBC245" s="467"/>
      <c r="RBD245" s="467"/>
      <c r="RBE245" s="464"/>
      <c r="RBF245" s="464"/>
      <c r="RBG245" s="464"/>
      <c r="RBH245" s="465"/>
      <c r="RBJ245" s="463"/>
      <c r="RBK245" s="467"/>
      <c r="RBL245" s="467"/>
      <c r="RBM245" s="464"/>
      <c r="RBN245" s="464"/>
      <c r="RBO245" s="464"/>
      <c r="RBP245" s="465"/>
      <c r="RBR245" s="463"/>
      <c r="RBS245" s="467"/>
      <c r="RBT245" s="467"/>
      <c r="RBU245" s="464"/>
      <c r="RBV245" s="464"/>
      <c r="RBW245" s="464"/>
      <c r="RBX245" s="465"/>
      <c r="RBZ245" s="463"/>
      <c r="RCA245" s="467"/>
      <c r="RCB245" s="467"/>
      <c r="RCC245" s="464"/>
      <c r="RCD245" s="464"/>
      <c r="RCE245" s="464"/>
      <c r="RCF245" s="465"/>
      <c r="RCH245" s="463"/>
      <c r="RCI245" s="467"/>
      <c r="RCJ245" s="467"/>
      <c r="RCK245" s="464"/>
      <c r="RCL245" s="464"/>
      <c r="RCM245" s="464"/>
      <c r="RCN245" s="465"/>
      <c r="RCP245" s="463"/>
      <c r="RCQ245" s="467"/>
      <c r="RCR245" s="467"/>
      <c r="RCS245" s="464"/>
      <c r="RCT245" s="464"/>
      <c r="RCU245" s="464"/>
      <c r="RCV245" s="465"/>
      <c r="RCX245" s="463"/>
      <c r="RCY245" s="467"/>
      <c r="RCZ245" s="467"/>
      <c r="RDA245" s="464"/>
      <c r="RDB245" s="464"/>
      <c r="RDC245" s="464"/>
      <c r="RDD245" s="465"/>
      <c r="RDF245" s="463"/>
      <c r="RDG245" s="467"/>
      <c r="RDH245" s="467"/>
      <c r="RDI245" s="464"/>
      <c r="RDJ245" s="464"/>
      <c r="RDK245" s="464"/>
      <c r="RDL245" s="465"/>
      <c r="RDN245" s="463"/>
      <c r="RDO245" s="467"/>
      <c r="RDP245" s="467"/>
      <c r="RDQ245" s="464"/>
      <c r="RDR245" s="464"/>
      <c r="RDS245" s="464"/>
      <c r="RDT245" s="465"/>
      <c r="RDV245" s="463"/>
      <c r="RDW245" s="467"/>
      <c r="RDX245" s="467"/>
      <c r="RDY245" s="464"/>
      <c r="RDZ245" s="464"/>
      <c r="REA245" s="464"/>
      <c r="REB245" s="465"/>
      <c r="RED245" s="463"/>
      <c r="REE245" s="467"/>
      <c r="REF245" s="467"/>
      <c r="REG245" s="464"/>
      <c r="REH245" s="464"/>
      <c r="REI245" s="464"/>
      <c r="REJ245" s="465"/>
      <c r="REL245" s="463"/>
      <c r="REM245" s="467"/>
      <c r="REN245" s="467"/>
      <c r="REO245" s="464"/>
      <c r="REP245" s="464"/>
      <c r="REQ245" s="464"/>
      <c r="RER245" s="465"/>
      <c r="RET245" s="463"/>
      <c r="REU245" s="467"/>
      <c r="REV245" s="467"/>
      <c r="REW245" s="464"/>
      <c r="REX245" s="464"/>
      <c r="REY245" s="464"/>
      <c r="REZ245" s="465"/>
      <c r="RFB245" s="463"/>
      <c r="RFC245" s="467"/>
      <c r="RFD245" s="467"/>
      <c r="RFE245" s="464"/>
      <c r="RFF245" s="464"/>
      <c r="RFG245" s="464"/>
      <c r="RFH245" s="465"/>
      <c r="RFJ245" s="463"/>
      <c r="RFK245" s="467"/>
      <c r="RFL245" s="467"/>
      <c r="RFM245" s="464"/>
      <c r="RFN245" s="464"/>
      <c r="RFO245" s="464"/>
      <c r="RFP245" s="465"/>
      <c r="RFR245" s="463"/>
      <c r="RFS245" s="467"/>
      <c r="RFT245" s="467"/>
      <c r="RFU245" s="464"/>
      <c r="RFV245" s="464"/>
      <c r="RFW245" s="464"/>
      <c r="RFX245" s="465"/>
      <c r="RFZ245" s="463"/>
      <c r="RGA245" s="467"/>
      <c r="RGB245" s="467"/>
      <c r="RGC245" s="464"/>
      <c r="RGD245" s="464"/>
      <c r="RGE245" s="464"/>
      <c r="RGF245" s="465"/>
      <c r="RGH245" s="463"/>
      <c r="RGI245" s="467"/>
      <c r="RGJ245" s="467"/>
      <c r="RGK245" s="464"/>
      <c r="RGL245" s="464"/>
      <c r="RGM245" s="464"/>
      <c r="RGN245" s="465"/>
      <c r="RGP245" s="463"/>
      <c r="RGQ245" s="467"/>
      <c r="RGR245" s="467"/>
      <c r="RGS245" s="464"/>
      <c r="RGT245" s="464"/>
      <c r="RGU245" s="464"/>
      <c r="RGV245" s="465"/>
      <c r="RGX245" s="463"/>
      <c r="RGY245" s="467"/>
      <c r="RGZ245" s="467"/>
      <c r="RHA245" s="464"/>
      <c r="RHB245" s="464"/>
      <c r="RHC245" s="464"/>
      <c r="RHD245" s="465"/>
      <c r="RHF245" s="463"/>
      <c r="RHG245" s="467"/>
      <c r="RHH245" s="467"/>
      <c r="RHI245" s="464"/>
      <c r="RHJ245" s="464"/>
      <c r="RHK245" s="464"/>
      <c r="RHL245" s="465"/>
      <c r="RHN245" s="463"/>
      <c r="RHO245" s="467"/>
      <c r="RHP245" s="467"/>
      <c r="RHQ245" s="464"/>
      <c r="RHR245" s="464"/>
      <c r="RHS245" s="464"/>
      <c r="RHT245" s="465"/>
      <c r="RHV245" s="463"/>
      <c r="RHW245" s="467"/>
      <c r="RHX245" s="467"/>
      <c r="RHY245" s="464"/>
      <c r="RHZ245" s="464"/>
      <c r="RIA245" s="464"/>
      <c r="RIB245" s="465"/>
      <c r="RID245" s="463"/>
      <c r="RIE245" s="467"/>
      <c r="RIF245" s="467"/>
      <c r="RIG245" s="464"/>
      <c r="RIH245" s="464"/>
      <c r="RII245" s="464"/>
      <c r="RIJ245" s="465"/>
      <c r="RIL245" s="463"/>
      <c r="RIM245" s="467"/>
      <c r="RIN245" s="467"/>
      <c r="RIO245" s="464"/>
      <c r="RIP245" s="464"/>
      <c r="RIQ245" s="464"/>
      <c r="RIR245" s="465"/>
      <c r="RIT245" s="463"/>
      <c r="RIU245" s="467"/>
      <c r="RIV245" s="467"/>
      <c r="RIW245" s="464"/>
      <c r="RIX245" s="464"/>
      <c r="RIY245" s="464"/>
      <c r="RIZ245" s="465"/>
      <c r="RJB245" s="463"/>
      <c r="RJC245" s="467"/>
      <c r="RJD245" s="467"/>
      <c r="RJE245" s="464"/>
      <c r="RJF245" s="464"/>
      <c r="RJG245" s="464"/>
      <c r="RJH245" s="465"/>
      <c r="RJJ245" s="463"/>
      <c r="RJK245" s="467"/>
      <c r="RJL245" s="467"/>
      <c r="RJM245" s="464"/>
      <c r="RJN245" s="464"/>
      <c r="RJO245" s="464"/>
      <c r="RJP245" s="465"/>
      <c r="RJR245" s="463"/>
      <c r="RJS245" s="467"/>
      <c r="RJT245" s="467"/>
      <c r="RJU245" s="464"/>
      <c r="RJV245" s="464"/>
      <c r="RJW245" s="464"/>
      <c r="RJX245" s="465"/>
      <c r="RJZ245" s="463"/>
      <c r="RKA245" s="467"/>
      <c r="RKB245" s="467"/>
      <c r="RKC245" s="464"/>
      <c r="RKD245" s="464"/>
      <c r="RKE245" s="464"/>
      <c r="RKF245" s="465"/>
      <c r="RKH245" s="463"/>
      <c r="RKI245" s="467"/>
      <c r="RKJ245" s="467"/>
      <c r="RKK245" s="464"/>
      <c r="RKL245" s="464"/>
      <c r="RKM245" s="464"/>
      <c r="RKN245" s="465"/>
      <c r="RKP245" s="463"/>
      <c r="RKQ245" s="467"/>
      <c r="RKR245" s="467"/>
      <c r="RKS245" s="464"/>
      <c r="RKT245" s="464"/>
      <c r="RKU245" s="464"/>
      <c r="RKV245" s="465"/>
      <c r="RKX245" s="463"/>
      <c r="RKY245" s="467"/>
      <c r="RKZ245" s="467"/>
      <c r="RLA245" s="464"/>
      <c r="RLB245" s="464"/>
      <c r="RLC245" s="464"/>
      <c r="RLD245" s="465"/>
      <c r="RLF245" s="463"/>
      <c r="RLG245" s="467"/>
      <c r="RLH245" s="467"/>
      <c r="RLI245" s="464"/>
      <c r="RLJ245" s="464"/>
      <c r="RLK245" s="464"/>
      <c r="RLL245" s="465"/>
      <c r="RLN245" s="463"/>
      <c r="RLO245" s="467"/>
      <c r="RLP245" s="467"/>
      <c r="RLQ245" s="464"/>
      <c r="RLR245" s="464"/>
      <c r="RLS245" s="464"/>
      <c r="RLT245" s="465"/>
      <c r="RLV245" s="463"/>
      <c r="RLW245" s="467"/>
      <c r="RLX245" s="467"/>
      <c r="RLY245" s="464"/>
      <c r="RLZ245" s="464"/>
      <c r="RMA245" s="464"/>
      <c r="RMB245" s="465"/>
      <c r="RMD245" s="463"/>
      <c r="RME245" s="467"/>
      <c r="RMF245" s="467"/>
      <c r="RMG245" s="464"/>
      <c r="RMH245" s="464"/>
      <c r="RMI245" s="464"/>
      <c r="RMJ245" s="465"/>
      <c r="RML245" s="463"/>
      <c r="RMM245" s="467"/>
      <c r="RMN245" s="467"/>
      <c r="RMO245" s="464"/>
      <c r="RMP245" s="464"/>
      <c r="RMQ245" s="464"/>
      <c r="RMR245" s="465"/>
      <c r="RMT245" s="463"/>
      <c r="RMU245" s="467"/>
      <c r="RMV245" s="467"/>
      <c r="RMW245" s="464"/>
      <c r="RMX245" s="464"/>
      <c r="RMY245" s="464"/>
      <c r="RMZ245" s="465"/>
      <c r="RNB245" s="463"/>
      <c r="RNC245" s="467"/>
      <c r="RND245" s="467"/>
      <c r="RNE245" s="464"/>
      <c r="RNF245" s="464"/>
      <c r="RNG245" s="464"/>
      <c r="RNH245" s="465"/>
      <c r="RNJ245" s="463"/>
      <c r="RNK245" s="467"/>
      <c r="RNL245" s="467"/>
      <c r="RNM245" s="464"/>
      <c r="RNN245" s="464"/>
      <c r="RNO245" s="464"/>
      <c r="RNP245" s="465"/>
      <c r="RNR245" s="463"/>
      <c r="RNS245" s="467"/>
      <c r="RNT245" s="467"/>
      <c r="RNU245" s="464"/>
      <c r="RNV245" s="464"/>
      <c r="RNW245" s="464"/>
      <c r="RNX245" s="465"/>
      <c r="RNZ245" s="463"/>
      <c r="ROA245" s="467"/>
      <c r="ROB245" s="467"/>
      <c r="ROC245" s="464"/>
      <c r="ROD245" s="464"/>
      <c r="ROE245" s="464"/>
      <c r="ROF245" s="465"/>
      <c r="ROH245" s="463"/>
      <c r="ROI245" s="467"/>
      <c r="ROJ245" s="467"/>
      <c r="ROK245" s="464"/>
      <c r="ROL245" s="464"/>
      <c r="ROM245" s="464"/>
      <c r="RON245" s="465"/>
      <c r="ROP245" s="463"/>
      <c r="ROQ245" s="467"/>
      <c r="ROR245" s="467"/>
      <c r="ROS245" s="464"/>
      <c r="ROT245" s="464"/>
      <c r="ROU245" s="464"/>
      <c r="ROV245" s="465"/>
      <c r="ROX245" s="463"/>
      <c r="ROY245" s="467"/>
      <c r="ROZ245" s="467"/>
      <c r="RPA245" s="464"/>
      <c r="RPB245" s="464"/>
      <c r="RPC245" s="464"/>
      <c r="RPD245" s="465"/>
      <c r="RPF245" s="463"/>
      <c r="RPG245" s="467"/>
      <c r="RPH245" s="467"/>
      <c r="RPI245" s="464"/>
      <c r="RPJ245" s="464"/>
      <c r="RPK245" s="464"/>
      <c r="RPL245" s="465"/>
      <c r="RPN245" s="463"/>
      <c r="RPO245" s="467"/>
      <c r="RPP245" s="467"/>
      <c r="RPQ245" s="464"/>
      <c r="RPR245" s="464"/>
      <c r="RPS245" s="464"/>
      <c r="RPT245" s="465"/>
      <c r="RPV245" s="463"/>
      <c r="RPW245" s="467"/>
      <c r="RPX245" s="467"/>
      <c r="RPY245" s="464"/>
      <c r="RPZ245" s="464"/>
      <c r="RQA245" s="464"/>
      <c r="RQB245" s="465"/>
      <c r="RQD245" s="463"/>
      <c r="RQE245" s="467"/>
      <c r="RQF245" s="467"/>
      <c r="RQG245" s="464"/>
      <c r="RQH245" s="464"/>
      <c r="RQI245" s="464"/>
      <c r="RQJ245" s="465"/>
      <c r="RQL245" s="463"/>
      <c r="RQM245" s="467"/>
      <c r="RQN245" s="467"/>
      <c r="RQO245" s="464"/>
      <c r="RQP245" s="464"/>
      <c r="RQQ245" s="464"/>
      <c r="RQR245" s="465"/>
      <c r="RQT245" s="463"/>
      <c r="RQU245" s="467"/>
      <c r="RQV245" s="467"/>
      <c r="RQW245" s="464"/>
      <c r="RQX245" s="464"/>
      <c r="RQY245" s="464"/>
      <c r="RQZ245" s="465"/>
      <c r="RRB245" s="463"/>
      <c r="RRC245" s="467"/>
      <c r="RRD245" s="467"/>
      <c r="RRE245" s="464"/>
      <c r="RRF245" s="464"/>
      <c r="RRG245" s="464"/>
      <c r="RRH245" s="465"/>
      <c r="RRJ245" s="463"/>
      <c r="RRK245" s="467"/>
      <c r="RRL245" s="467"/>
      <c r="RRM245" s="464"/>
      <c r="RRN245" s="464"/>
      <c r="RRO245" s="464"/>
      <c r="RRP245" s="465"/>
      <c r="RRR245" s="463"/>
      <c r="RRS245" s="467"/>
      <c r="RRT245" s="467"/>
      <c r="RRU245" s="464"/>
      <c r="RRV245" s="464"/>
      <c r="RRW245" s="464"/>
      <c r="RRX245" s="465"/>
      <c r="RRZ245" s="463"/>
      <c r="RSA245" s="467"/>
      <c r="RSB245" s="467"/>
      <c r="RSC245" s="464"/>
      <c r="RSD245" s="464"/>
      <c r="RSE245" s="464"/>
      <c r="RSF245" s="465"/>
      <c r="RSH245" s="463"/>
      <c r="RSI245" s="467"/>
      <c r="RSJ245" s="467"/>
      <c r="RSK245" s="464"/>
      <c r="RSL245" s="464"/>
      <c r="RSM245" s="464"/>
      <c r="RSN245" s="465"/>
      <c r="RSP245" s="463"/>
      <c r="RSQ245" s="467"/>
      <c r="RSR245" s="467"/>
      <c r="RSS245" s="464"/>
      <c r="RST245" s="464"/>
      <c r="RSU245" s="464"/>
      <c r="RSV245" s="465"/>
      <c r="RSX245" s="463"/>
      <c r="RSY245" s="467"/>
      <c r="RSZ245" s="467"/>
      <c r="RTA245" s="464"/>
      <c r="RTB245" s="464"/>
      <c r="RTC245" s="464"/>
      <c r="RTD245" s="465"/>
      <c r="RTF245" s="463"/>
      <c r="RTG245" s="467"/>
      <c r="RTH245" s="467"/>
      <c r="RTI245" s="464"/>
      <c r="RTJ245" s="464"/>
      <c r="RTK245" s="464"/>
      <c r="RTL245" s="465"/>
      <c r="RTN245" s="463"/>
      <c r="RTO245" s="467"/>
      <c r="RTP245" s="467"/>
      <c r="RTQ245" s="464"/>
      <c r="RTR245" s="464"/>
      <c r="RTS245" s="464"/>
      <c r="RTT245" s="465"/>
      <c r="RTV245" s="463"/>
      <c r="RTW245" s="467"/>
      <c r="RTX245" s="467"/>
      <c r="RTY245" s="464"/>
      <c r="RTZ245" s="464"/>
      <c r="RUA245" s="464"/>
      <c r="RUB245" s="465"/>
      <c r="RUD245" s="463"/>
      <c r="RUE245" s="467"/>
      <c r="RUF245" s="467"/>
      <c r="RUG245" s="464"/>
      <c r="RUH245" s="464"/>
      <c r="RUI245" s="464"/>
      <c r="RUJ245" s="465"/>
      <c r="RUL245" s="463"/>
      <c r="RUM245" s="467"/>
      <c r="RUN245" s="467"/>
      <c r="RUO245" s="464"/>
      <c r="RUP245" s="464"/>
      <c r="RUQ245" s="464"/>
      <c r="RUR245" s="465"/>
      <c r="RUT245" s="463"/>
      <c r="RUU245" s="467"/>
      <c r="RUV245" s="467"/>
      <c r="RUW245" s="464"/>
      <c r="RUX245" s="464"/>
      <c r="RUY245" s="464"/>
      <c r="RUZ245" s="465"/>
      <c r="RVB245" s="463"/>
      <c r="RVC245" s="467"/>
      <c r="RVD245" s="467"/>
      <c r="RVE245" s="464"/>
      <c r="RVF245" s="464"/>
      <c r="RVG245" s="464"/>
      <c r="RVH245" s="465"/>
      <c r="RVJ245" s="463"/>
      <c r="RVK245" s="467"/>
      <c r="RVL245" s="467"/>
      <c r="RVM245" s="464"/>
      <c r="RVN245" s="464"/>
      <c r="RVO245" s="464"/>
      <c r="RVP245" s="465"/>
      <c r="RVR245" s="463"/>
      <c r="RVS245" s="467"/>
      <c r="RVT245" s="467"/>
      <c r="RVU245" s="464"/>
      <c r="RVV245" s="464"/>
      <c r="RVW245" s="464"/>
      <c r="RVX245" s="465"/>
      <c r="RVZ245" s="463"/>
      <c r="RWA245" s="467"/>
      <c r="RWB245" s="467"/>
      <c r="RWC245" s="464"/>
      <c r="RWD245" s="464"/>
      <c r="RWE245" s="464"/>
      <c r="RWF245" s="465"/>
      <c r="RWH245" s="463"/>
      <c r="RWI245" s="467"/>
      <c r="RWJ245" s="467"/>
      <c r="RWK245" s="464"/>
      <c r="RWL245" s="464"/>
      <c r="RWM245" s="464"/>
      <c r="RWN245" s="465"/>
      <c r="RWP245" s="463"/>
      <c r="RWQ245" s="467"/>
      <c r="RWR245" s="467"/>
      <c r="RWS245" s="464"/>
      <c r="RWT245" s="464"/>
      <c r="RWU245" s="464"/>
      <c r="RWV245" s="465"/>
      <c r="RWX245" s="463"/>
      <c r="RWY245" s="467"/>
      <c r="RWZ245" s="467"/>
      <c r="RXA245" s="464"/>
      <c r="RXB245" s="464"/>
      <c r="RXC245" s="464"/>
      <c r="RXD245" s="465"/>
      <c r="RXF245" s="463"/>
      <c r="RXG245" s="467"/>
      <c r="RXH245" s="467"/>
      <c r="RXI245" s="464"/>
      <c r="RXJ245" s="464"/>
      <c r="RXK245" s="464"/>
      <c r="RXL245" s="465"/>
      <c r="RXN245" s="463"/>
      <c r="RXO245" s="467"/>
      <c r="RXP245" s="467"/>
      <c r="RXQ245" s="464"/>
      <c r="RXR245" s="464"/>
      <c r="RXS245" s="464"/>
      <c r="RXT245" s="465"/>
      <c r="RXV245" s="463"/>
      <c r="RXW245" s="467"/>
      <c r="RXX245" s="467"/>
      <c r="RXY245" s="464"/>
      <c r="RXZ245" s="464"/>
      <c r="RYA245" s="464"/>
      <c r="RYB245" s="465"/>
      <c r="RYD245" s="463"/>
      <c r="RYE245" s="467"/>
      <c r="RYF245" s="467"/>
      <c r="RYG245" s="464"/>
      <c r="RYH245" s="464"/>
      <c r="RYI245" s="464"/>
      <c r="RYJ245" s="465"/>
      <c r="RYL245" s="463"/>
      <c r="RYM245" s="467"/>
      <c r="RYN245" s="467"/>
      <c r="RYO245" s="464"/>
      <c r="RYP245" s="464"/>
      <c r="RYQ245" s="464"/>
      <c r="RYR245" s="465"/>
      <c r="RYT245" s="463"/>
      <c r="RYU245" s="467"/>
      <c r="RYV245" s="467"/>
      <c r="RYW245" s="464"/>
      <c r="RYX245" s="464"/>
      <c r="RYY245" s="464"/>
      <c r="RYZ245" s="465"/>
      <c r="RZB245" s="463"/>
      <c r="RZC245" s="467"/>
      <c r="RZD245" s="467"/>
      <c r="RZE245" s="464"/>
      <c r="RZF245" s="464"/>
      <c r="RZG245" s="464"/>
      <c r="RZH245" s="465"/>
      <c r="RZJ245" s="463"/>
      <c r="RZK245" s="467"/>
      <c r="RZL245" s="467"/>
      <c r="RZM245" s="464"/>
      <c r="RZN245" s="464"/>
      <c r="RZO245" s="464"/>
      <c r="RZP245" s="465"/>
      <c r="RZR245" s="463"/>
      <c r="RZS245" s="467"/>
      <c r="RZT245" s="467"/>
      <c r="RZU245" s="464"/>
      <c r="RZV245" s="464"/>
      <c r="RZW245" s="464"/>
      <c r="RZX245" s="465"/>
      <c r="RZZ245" s="463"/>
      <c r="SAA245" s="467"/>
      <c r="SAB245" s="467"/>
      <c r="SAC245" s="464"/>
      <c r="SAD245" s="464"/>
      <c r="SAE245" s="464"/>
      <c r="SAF245" s="465"/>
      <c r="SAH245" s="463"/>
      <c r="SAI245" s="467"/>
      <c r="SAJ245" s="467"/>
      <c r="SAK245" s="464"/>
      <c r="SAL245" s="464"/>
      <c r="SAM245" s="464"/>
      <c r="SAN245" s="465"/>
      <c r="SAP245" s="463"/>
      <c r="SAQ245" s="467"/>
      <c r="SAR245" s="467"/>
      <c r="SAS245" s="464"/>
      <c r="SAT245" s="464"/>
      <c r="SAU245" s="464"/>
      <c r="SAV245" s="465"/>
      <c r="SAX245" s="463"/>
      <c r="SAY245" s="467"/>
      <c r="SAZ245" s="467"/>
      <c r="SBA245" s="464"/>
      <c r="SBB245" s="464"/>
      <c r="SBC245" s="464"/>
      <c r="SBD245" s="465"/>
      <c r="SBF245" s="463"/>
      <c r="SBG245" s="467"/>
      <c r="SBH245" s="467"/>
      <c r="SBI245" s="464"/>
      <c r="SBJ245" s="464"/>
      <c r="SBK245" s="464"/>
      <c r="SBL245" s="465"/>
      <c r="SBN245" s="463"/>
      <c r="SBO245" s="467"/>
      <c r="SBP245" s="467"/>
      <c r="SBQ245" s="464"/>
      <c r="SBR245" s="464"/>
      <c r="SBS245" s="464"/>
      <c r="SBT245" s="465"/>
      <c r="SBV245" s="463"/>
      <c r="SBW245" s="467"/>
      <c r="SBX245" s="467"/>
      <c r="SBY245" s="464"/>
      <c r="SBZ245" s="464"/>
      <c r="SCA245" s="464"/>
      <c r="SCB245" s="465"/>
      <c r="SCD245" s="463"/>
      <c r="SCE245" s="467"/>
      <c r="SCF245" s="467"/>
      <c r="SCG245" s="464"/>
      <c r="SCH245" s="464"/>
      <c r="SCI245" s="464"/>
      <c r="SCJ245" s="465"/>
      <c r="SCL245" s="463"/>
      <c r="SCM245" s="467"/>
      <c r="SCN245" s="467"/>
      <c r="SCO245" s="464"/>
      <c r="SCP245" s="464"/>
      <c r="SCQ245" s="464"/>
      <c r="SCR245" s="465"/>
      <c r="SCT245" s="463"/>
      <c r="SCU245" s="467"/>
      <c r="SCV245" s="467"/>
      <c r="SCW245" s="464"/>
      <c r="SCX245" s="464"/>
      <c r="SCY245" s="464"/>
      <c r="SCZ245" s="465"/>
      <c r="SDB245" s="463"/>
      <c r="SDC245" s="467"/>
      <c r="SDD245" s="467"/>
      <c r="SDE245" s="464"/>
      <c r="SDF245" s="464"/>
      <c r="SDG245" s="464"/>
      <c r="SDH245" s="465"/>
      <c r="SDJ245" s="463"/>
      <c r="SDK245" s="467"/>
      <c r="SDL245" s="467"/>
      <c r="SDM245" s="464"/>
      <c r="SDN245" s="464"/>
      <c r="SDO245" s="464"/>
      <c r="SDP245" s="465"/>
      <c r="SDR245" s="463"/>
      <c r="SDS245" s="467"/>
      <c r="SDT245" s="467"/>
      <c r="SDU245" s="464"/>
      <c r="SDV245" s="464"/>
      <c r="SDW245" s="464"/>
      <c r="SDX245" s="465"/>
      <c r="SDZ245" s="463"/>
      <c r="SEA245" s="467"/>
      <c r="SEB245" s="467"/>
      <c r="SEC245" s="464"/>
      <c r="SED245" s="464"/>
      <c r="SEE245" s="464"/>
      <c r="SEF245" s="465"/>
      <c r="SEH245" s="463"/>
      <c r="SEI245" s="467"/>
      <c r="SEJ245" s="467"/>
      <c r="SEK245" s="464"/>
      <c r="SEL245" s="464"/>
      <c r="SEM245" s="464"/>
      <c r="SEN245" s="465"/>
      <c r="SEP245" s="463"/>
      <c r="SEQ245" s="467"/>
      <c r="SER245" s="467"/>
      <c r="SES245" s="464"/>
      <c r="SET245" s="464"/>
      <c r="SEU245" s="464"/>
      <c r="SEV245" s="465"/>
      <c r="SEX245" s="463"/>
      <c r="SEY245" s="467"/>
      <c r="SEZ245" s="467"/>
      <c r="SFA245" s="464"/>
      <c r="SFB245" s="464"/>
      <c r="SFC245" s="464"/>
      <c r="SFD245" s="465"/>
      <c r="SFF245" s="463"/>
      <c r="SFG245" s="467"/>
      <c r="SFH245" s="467"/>
      <c r="SFI245" s="464"/>
      <c r="SFJ245" s="464"/>
      <c r="SFK245" s="464"/>
      <c r="SFL245" s="465"/>
      <c r="SFN245" s="463"/>
      <c r="SFO245" s="467"/>
      <c r="SFP245" s="467"/>
      <c r="SFQ245" s="464"/>
      <c r="SFR245" s="464"/>
      <c r="SFS245" s="464"/>
      <c r="SFT245" s="465"/>
      <c r="SFV245" s="463"/>
      <c r="SFW245" s="467"/>
      <c r="SFX245" s="467"/>
      <c r="SFY245" s="464"/>
      <c r="SFZ245" s="464"/>
      <c r="SGA245" s="464"/>
      <c r="SGB245" s="465"/>
      <c r="SGD245" s="463"/>
      <c r="SGE245" s="467"/>
      <c r="SGF245" s="467"/>
      <c r="SGG245" s="464"/>
      <c r="SGH245" s="464"/>
      <c r="SGI245" s="464"/>
      <c r="SGJ245" s="465"/>
      <c r="SGL245" s="463"/>
      <c r="SGM245" s="467"/>
      <c r="SGN245" s="467"/>
      <c r="SGO245" s="464"/>
      <c r="SGP245" s="464"/>
      <c r="SGQ245" s="464"/>
      <c r="SGR245" s="465"/>
      <c r="SGT245" s="463"/>
      <c r="SGU245" s="467"/>
      <c r="SGV245" s="467"/>
      <c r="SGW245" s="464"/>
      <c r="SGX245" s="464"/>
      <c r="SGY245" s="464"/>
      <c r="SGZ245" s="465"/>
      <c r="SHB245" s="463"/>
      <c r="SHC245" s="467"/>
      <c r="SHD245" s="467"/>
      <c r="SHE245" s="464"/>
      <c r="SHF245" s="464"/>
      <c r="SHG245" s="464"/>
      <c r="SHH245" s="465"/>
      <c r="SHJ245" s="463"/>
      <c r="SHK245" s="467"/>
      <c r="SHL245" s="467"/>
      <c r="SHM245" s="464"/>
      <c r="SHN245" s="464"/>
      <c r="SHO245" s="464"/>
      <c r="SHP245" s="465"/>
      <c r="SHR245" s="463"/>
      <c r="SHS245" s="467"/>
      <c r="SHT245" s="467"/>
      <c r="SHU245" s="464"/>
      <c r="SHV245" s="464"/>
      <c r="SHW245" s="464"/>
      <c r="SHX245" s="465"/>
      <c r="SHZ245" s="463"/>
      <c r="SIA245" s="467"/>
      <c r="SIB245" s="467"/>
      <c r="SIC245" s="464"/>
      <c r="SID245" s="464"/>
      <c r="SIE245" s="464"/>
      <c r="SIF245" s="465"/>
      <c r="SIH245" s="463"/>
      <c r="SII245" s="467"/>
      <c r="SIJ245" s="467"/>
      <c r="SIK245" s="464"/>
      <c r="SIL245" s="464"/>
      <c r="SIM245" s="464"/>
      <c r="SIN245" s="465"/>
      <c r="SIP245" s="463"/>
      <c r="SIQ245" s="467"/>
      <c r="SIR245" s="467"/>
      <c r="SIS245" s="464"/>
      <c r="SIT245" s="464"/>
      <c r="SIU245" s="464"/>
      <c r="SIV245" s="465"/>
      <c r="SIX245" s="463"/>
      <c r="SIY245" s="467"/>
      <c r="SIZ245" s="467"/>
      <c r="SJA245" s="464"/>
      <c r="SJB245" s="464"/>
      <c r="SJC245" s="464"/>
      <c r="SJD245" s="465"/>
      <c r="SJF245" s="463"/>
      <c r="SJG245" s="467"/>
      <c r="SJH245" s="467"/>
      <c r="SJI245" s="464"/>
      <c r="SJJ245" s="464"/>
      <c r="SJK245" s="464"/>
      <c r="SJL245" s="465"/>
      <c r="SJN245" s="463"/>
      <c r="SJO245" s="467"/>
      <c r="SJP245" s="467"/>
      <c r="SJQ245" s="464"/>
      <c r="SJR245" s="464"/>
      <c r="SJS245" s="464"/>
      <c r="SJT245" s="465"/>
      <c r="SJV245" s="463"/>
      <c r="SJW245" s="467"/>
      <c r="SJX245" s="467"/>
      <c r="SJY245" s="464"/>
      <c r="SJZ245" s="464"/>
      <c r="SKA245" s="464"/>
      <c r="SKB245" s="465"/>
      <c r="SKD245" s="463"/>
      <c r="SKE245" s="467"/>
      <c r="SKF245" s="467"/>
      <c r="SKG245" s="464"/>
      <c r="SKH245" s="464"/>
      <c r="SKI245" s="464"/>
      <c r="SKJ245" s="465"/>
      <c r="SKL245" s="463"/>
      <c r="SKM245" s="467"/>
      <c r="SKN245" s="467"/>
      <c r="SKO245" s="464"/>
      <c r="SKP245" s="464"/>
      <c r="SKQ245" s="464"/>
      <c r="SKR245" s="465"/>
      <c r="SKT245" s="463"/>
      <c r="SKU245" s="467"/>
      <c r="SKV245" s="467"/>
      <c r="SKW245" s="464"/>
      <c r="SKX245" s="464"/>
      <c r="SKY245" s="464"/>
      <c r="SKZ245" s="465"/>
      <c r="SLB245" s="463"/>
      <c r="SLC245" s="467"/>
      <c r="SLD245" s="467"/>
      <c r="SLE245" s="464"/>
      <c r="SLF245" s="464"/>
      <c r="SLG245" s="464"/>
      <c r="SLH245" s="465"/>
      <c r="SLJ245" s="463"/>
      <c r="SLK245" s="467"/>
      <c r="SLL245" s="467"/>
      <c r="SLM245" s="464"/>
      <c r="SLN245" s="464"/>
      <c r="SLO245" s="464"/>
      <c r="SLP245" s="465"/>
      <c r="SLR245" s="463"/>
      <c r="SLS245" s="467"/>
      <c r="SLT245" s="467"/>
      <c r="SLU245" s="464"/>
      <c r="SLV245" s="464"/>
      <c r="SLW245" s="464"/>
      <c r="SLX245" s="465"/>
      <c r="SLZ245" s="463"/>
      <c r="SMA245" s="467"/>
      <c r="SMB245" s="467"/>
      <c r="SMC245" s="464"/>
      <c r="SMD245" s="464"/>
      <c r="SME245" s="464"/>
      <c r="SMF245" s="465"/>
      <c r="SMH245" s="463"/>
      <c r="SMI245" s="467"/>
      <c r="SMJ245" s="467"/>
      <c r="SMK245" s="464"/>
      <c r="SML245" s="464"/>
      <c r="SMM245" s="464"/>
      <c r="SMN245" s="465"/>
      <c r="SMP245" s="463"/>
      <c r="SMQ245" s="467"/>
      <c r="SMR245" s="467"/>
      <c r="SMS245" s="464"/>
      <c r="SMT245" s="464"/>
      <c r="SMU245" s="464"/>
      <c r="SMV245" s="465"/>
      <c r="SMX245" s="463"/>
      <c r="SMY245" s="467"/>
      <c r="SMZ245" s="467"/>
      <c r="SNA245" s="464"/>
      <c r="SNB245" s="464"/>
      <c r="SNC245" s="464"/>
      <c r="SND245" s="465"/>
      <c r="SNF245" s="463"/>
      <c r="SNG245" s="467"/>
      <c r="SNH245" s="467"/>
      <c r="SNI245" s="464"/>
      <c r="SNJ245" s="464"/>
      <c r="SNK245" s="464"/>
      <c r="SNL245" s="465"/>
      <c r="SNN245" s="463"/>
      <c r="SNO245" s="467"/>
      <c r="SNP245" s="467"/>
      <c r="SNQ245" s="464"/>
      <c r="SNR245" s="464"/>
      <c r="SNS245" s="464"/>
      <c r="SNT245" s="465"/>
      <c r="SNV245" s="463"/>
      <c r="SNW245" s="467"/>
      <c r="SNX245" s="467"/>
      <c r="SNY245" s="464"/>
      <c r="SNZ245" s="464"/>
      <c r="SOA245" s="464"/>
      <c r="SOB245" s="465"/>
      <c r="SOD245" s="463"/>
      <c r="SOE245" s="467"/>
      <c r="SOF245" s="467"/>
      <c r="SOG245" s="464"/>
      <c r="SOH245" s="464"/>
      <c r="SOI245" s="464"/>
      <c r="SOJ245" s="465"/>
      <c r="SOL245" s="463"/>
      <c r="SOM245" s="467"/>
      <c r="SON245" s="467"/>
      <c r="SOO245" s="464"/>
      <c r="SOP245" s="464"/>
      <c r="SOQ245" s="464"/>
      <c r="SOR245" s="465"/>
      <c r="SOT245" s="463"/>
      <c r="SOU245" s="467"/>
      <c r="SOV245" s="467"/>
      <c r="SOW245" s="464"/>
      <c r="SOX245" s="464"/>
      <c r="SOY245" s="464"/>
      <c r="SOZ245" s="465"/>
      <c r="SPB245" s="463"/>
      <c r="SPC245" s="467"/>
      <c r="SPD245" s="467"/>
      <c r="SPE245" s="464"/>
      <c r="SPF245" s="464"/>
      <c r="SPG245" s="464"/>
      <c r="SPH245" s="465"/>
      <c r="SPJ245" s="463"/>
      <c r="SPK245" s="467"/>
      <c r="SPL245" s="467"/>
      <c r="SPM245" s="464"/>
      <c r="SPN245" s="464"/>
      <c r="SPO245" s="464"/>
      <c r="SPP245" s="465"/>
      <c r="SPR245" s="463"/>
      <c r="SPS245" s="467"/>
      <c r="SPT245" s="467"/>
      <c r="SPU245" s="464"/>
      <c r="SPV245" s="464"/>
      <c r="SPW245" s="464"/>
      <c r="SPX245" s="465"/>
      <c r="SPZ245" s="463"/>
      <c r="SQA245" s="467"/>
      <c r="SQB245" s="467"/>
      <c r="SQC245" s="464"/>
      <c r="SQD245" s="464"/>
      <c r="SQE245" s="464"/>
      <c r="SQF245" s="465"/>
      <c r="SQH245" s="463"/>
      <c r="SQI245" s="467"/>
      <c r="SQJ245" s="467"/>
      <c r="SQK245" s="464"/>
      <c r="SQL245" s="464"/>
      <c r="SQM245" s="464"/>
      <c r="SQN245" s="465"/>
      <c r="SQP245" s="463"/>
      <c r="SQQ245" s="467"/>
      <c r="SQR245" s="467"/>
      <c r="SQS245" s="464"/>
      <c r="SQT245" s="464"/>
      <c r="SQU245" s="464"/>
      <c r="SQV245" s="465"/>
      <c r="SQX245" s="463"/>
      <c r="SQY245" s="467"/>
      <c r="SQZ245" s="467"/>
      <c r="SRA245" s="464"/>
      <c r="SRB245" s="464"/>
      <c r="SRC245" s="464"/>
      <c r="SRD245" s="465"/>
      <c r="SRF245" s="463"/>
      <c r="SRG245" s="467"/>
      <c r="SRH245" s="467"/>
      <c r="SRI245" s="464"/>
      <c r="SRJ245" s="464"/>
      <c r="SRK245" s="464"/>
      <c r="SRL245" s="465"/>
      <c r="SRN245" s="463"/>
      <c r="SRO245" s="467"/>
      <c r="SRP245" s="467"/>
      <c r="SRQ245" s="464"/>
      <c r="SRR245" s="464"/>
      <c r="SRS245" s="464"/>
      <c r="SRT245" s="465"/>
      <c r="SRV245" s="463"/>
      <c r="SRW245" s="467"/>
      <c r="SRX245" s="467"/>
      <c r="SRY245" s="464"/>
      <c r="SRZ245" s="464"/>
      <c r="SSA245" s="464"/>
      <c r="SSB245" s="465"/>
      <c r="SSD245" s="463"/>
      <c r="SSE245" s="467"/>
      <c r="SSF245" s="467"/>
      <c r="SSG245" s="464"/>
      <c r="SSH245" s="464"/>
      <c r="SSI245" s="464"/>
      <c r="SSJ245" s="465"/>
      <c r="SSL245" s="463"/>
      <c r="SSM245" s="467"/>
      <c r="SSN245" s="467"/>
      <c r="SSO245" s="464"/>
      <c r="SSP245" s="464"/>
      <c r="SSQ245" s="464"/>
      <c r="SSR245" s="465"/>
      <c r="SST245" s="463"/>
      <c r="SSU245" s="467"/>
      <c r="SSV245" s="467"/>
      <c r="SSW245" s="464"/>
      <c r="SSX245" s="464"/>
      <c r="SSY245" s="464"/>
      <c r="SSZ245" s="465"/>
      <c r="STB245" s="463"/>
      <c r="STC245" s="467"/>
      <c r="STD245" s="467"/>
      <c r="STE245" s="464"/>
      <c r="STF245" s="464"/>
      <c r="STG245" s="464"/>
      <c r="STH245" s="465"/>
      <c r="STJ245" s="463"/>
      <c r="STK245" s="467"/>
      <c r="STL245" s="467"/>
      <c r="STM245" s="464"/>
      <c r="STN245" s="464"/>
      <c r="STO245" s="464"/>
      <c r="STP245" s="465"/>
      <c r="STR245" s="463"/>
      <c r="STS245" s="467"/>
      <c r="STT245" s="467"/>
      <c r="STU245" s="464"/>
      <c r="STV245" s="464"/>
      <c r="STW245" s="464"/>
      <c r="STX245" s="465"/>
      <c r="STZ245" s="463"/>
      <c r="SUA245" s="467"/>
      <c r="SUB245" s="467"/>
      <c r="SUC245" s="464"/>
      <c r="SUD245" s="464"/>
      <c r="SUE245" s="464"/>
      <c r="SUF245" s="465"/>
      <c r="SUH245" s="463"/>
      <c r="SUI245" s="467"/>
      <c r="SUJ245" s="467"/>
      <c r="SUK245" s="464"/>
      <c r="SUL245" s="464"/>
      <c r="SUM245" s="464"/>
      <c r="SUN245" s="465"/>
      <c r="SUP245" s="463"/>
      <c r="SUQ245" s="467"/>
      <c r="SUR245" s="467"/>
      <c r="SUS245" s="464"/>
      <c r="SUT245" s="464"/>
      <c r="SUU245" s="464"/>
      <c r="SUV245" s="465"/>
      <c r="SUX245" s="463"/>
      <c r="SUY245" s="467"/>
      <c r="SUZ245" s="467"/>
      <c r="SVA245" s="464"/>
      <c r="SVB245" s="464"/>
      <c r="SVC245" s="464"/>
      <c r="SVD245" s="465"/>
      <c r="SVF245" s="463"/>
      <c r="SVG245" s="467"/>
      <c r="SVH245" s="467"/>
      <c r="SVI245" s="464"/>
      <c r="SVJ245" s="464"/>
      <c r="SVK245" s="464"/>
      <c r="SVL245" s="465"/>
      <c r="SVN245" s="463"/>
      <c r="SVO245" s="467"/>
      <c r="SVP245" s="467"/>
      <c r="SVQ245" s="464"/>
      <c r="SVR245" s="464"/>
      <c r="SVS245" s="464"/>
      <c r="SVT245" s="465"/>
      <c r="SVV245" s="463"/>
      <c r="SVW245" s="467"/>
      <c r="SVX245" s="467"/>
      <c r="SVY245" s="464"/>
      <c r="SVZ245" s="464"/>
      <c r="SWA245" s="464"/>
      <c r="SWB245" s="465"/>
      <c r="SWD245" s="463"/>
      <c r="SWE245" s="467"/>
      <c r="SWF245" s="467"/>
      <c r="SWG245" s="464"/>
      <c r="SWH245" s="464"/>
      <c r="SWI245" s="464"/>
      <c r="SWJ245" s="465"/>
      <c r="SWL245" s="463"/>
      <c r="SWM245" s="467"/>
      <c r="SWN245" s="467"/>
      <c r="SWO245" s="464"/>
      <c r="SWP245" s="464"/>
      <c r="SWQ245" s="464"/>
      <c r="SWR245" s="465"/>
      <c r="SWT245" s="463"/>
      <c r="SWU245" s="467"/>
      <c r="SWV245" s="467"/>
      <c r="SWW245" s="464"/>
      <c r="SWX245" s="464"/>
      <c r="SWY245" s="464"/>
      <c r="SWZ245" s="465"/>
      <c r="SXB245" s="463"/>
      <c r="SXC245" s="467"/>
      <c r="SXD245" s="467"/>
      <c r="SXE245" s="464"/>
      <c r="SXF245" s="464"/>
      <c r="SXG245" s="464"/>
      <c r="SXH245" s="465"/>
      <c r="SXJ245" s="463"/>
      <c r="SXK245" s="467"/>
      <c r="SXL245" s="467"/>
      <c r="SXM245" s="464"/>
      <c r="SXN245" s="464"/>
      <c r="SXO245" s="464"/>
      <c r="SXP245" s="465"/>
      <c r="SXR245" s="463"/>
      <c r="SXS245" s="467"/>
      <c r="SXT245" s="467"/>
      <c r="SXU245" s="464"/>
      <c r="SXV245" s="464"/>
      <c r="SXW245" s="464"/>
      <c r="SXX245" s="465"/>
      <c r="SXZ245" s="463"/>
      <c r="SYA245" s="467"/>
      <c r="SYB245" s="467"/>
      <c r="SYC245" s="464"/>
      <c r="SYD245" s="464"/>
      <c r="SYE245" s="464"/>
      <c r="SYF245" s="465"/>
      <c r="SYH245" s="463"/>
      <c r="SYI245" s="467"/>
      <c r="SYJ245" s="467"/>
      <c r="SYK245" s="464"/>
      <c r="SYL245" s="464"/>
      <c r="SYM245" s="464"/>
      <c r="SYN245" s="465"/>
      <c r="SYP245" s="463"/>
      <c r="SYQ245" s="467"/>
      <c r="SYR245" s="467"/>
      <c r="SYS245" s="464"/>
      <c r="SYT245" s="464"/>
      <c r="SYU245" s="464"/>
      <c r="SYV245" s="465"/>
      <c r="SYX245" s="463"/>
      <c r="SYY245" s="467"/>
      <c r="SYZ245" s="467"/>
      <c r="SZA245" s="464"/>
      <c r="SZB245" s="464"/>
      <c r="SZC245" s="464"/>
      <c r="SZD245" s="465"/>
      <c r="SZF245" s="463"/>
      <c r="SZG245" s="467"/>
      <c r="SZH245" s="467"/>
      <c r="SZI245" s="464"/>
      <c r="SZJ245" s="464"/>
      <c r="SZK245" s="464"/>
      <c r="SZL245" s="465"/>
      <c r="SZN245" s="463"/>
      <c r="SZO245" s="467"/>
      <c r="SZP245" s="467"/>
      <c r="SZQ245" s="464"/>
      <c r="SZR245" s="464"/>
      <c r="SZS245" s="464"/>
      <c r="SZT245" s="465"/>
      <c r="SZV245" s="463"/>
      <c r="SZW245" s="467"/>
      <c r="SZX245" s="467"/>
      <c r="SZY245" s="464"/>
      <c r="SZZ245" s="464"/>
      <c r="TAA245" s="464"/>
      <c r="TAB245" s="465"/>
      <c r="TAD245" s="463"/>
      <c r="TAE245" s="467"/>
      <c r="TAF245" s="467"/>
      <c r="TAG245" s="464"/>
      <c r="TAH245" s="464"/>
      <c r="TAI245" s="464"/>
      <c r="TAJ245" s="465"/>
      <c r="TAL245" s="463"/>
      <c r="TAM245" s="467"/>
      <c r="TAN245" s="467"/>
      <c r="TAO245" s="464"/>
      <c r="TAP245" s="464"/>
      <c r="TAQ245" s="464"/>
      <c r="TAR245" s="465"/>
      <c r="TAT245" s="463"/>
      <c r="TAU245" s="467"/>
      <c r="TAV245" s="467"/>
      <c r="TAW245" s="464"/>
      <c r="TAX245" s="464"/>
      <c r="TAY245" s="464"/>
      <c r="TAZ245" s="465"/>
      <c r="TBB245" s="463"/>
      <c r="TBC245" s="467"/>
      <c r="TBD245" s="467"/>
      <c r="TBE245" s="464"/>
      <c r="TBF245" s="464"/>
      <c r="TBG245" s="464"/>
      <c r="TBH245" s="465"/>
      <c r="TBJ245" s="463"/>
      <c r="TBK245" s="467"/>
      <c r="TBL245" s="467"/>
      <c r="TBM245" s="464"/>
      <c r="TBN245" s="464"/>
      <c r="TBO245" s="464"/>
      <c r="TBP245" s="465"/>
      <c r="TBR245" s="463"/>
      <c r="TBS245" s="467"/>
      <c r="TBT245" s="467"/>
      <c r="TBU245" s="464"/>
      <c r="TBV245" s="464"/>
      <c r="TBW245" s="464"/>
      <c r="TBX245" s="465"/>
      <c r="TBZ245" s="463"/>
      <c r="TCA245" s="467"/>
      <c r="TCB245" s="467"/>
      <c r="TCC245" s="464"/>
      <c r="TCD245" s="464"/>
      <c r="TCE245" s="464"/>
      <c r="TCF245" s="465"/>
      <c r="TCH245" s="463"/>
      <c r="TCI245" s="467"/>
      <c r="TCJ245" s="467"/>
      <c r="TCK245" s="464"/>
      <c r="TCL245" s="464"/>
      <c r="TCM245" s="464"/>
      <c r="TCN245" s="465"/>
      <c r="TCP245" s="463"/>
      <c r="TCQ245" s="467"/>
      <c r="TCR245" s="467"/>
      <c r="TCS245" s="464"/>
      <c r="TCT245" s="464"/>
      <c r="TCU245" s="464"/>
      <c r="TCV245" s="465"/>
      <c r="TCX245" s="463"/>
      <c r="TCY245" s="467"/>
      <c r="TCZ245" s="467"/>
      <c r="TDA245" s="464"/>
      <c r="TDB245" s="464"/>
      <c r="TDC245" s="464"/>
      <c r="TDD245" s="465"/>
      <c r="TDF245" s="463"/>
      <c r="TDG245" s="467"/>
      <c r="TDH245" s="467"/>
      <c r="TDI245" s="464"/>
      <c r="TDJ245" s="464"/>
      <c r="TDK245" s="464"/>
      <c r="TDL245" s="465"/>
      <c r="TDN245" s="463"/>
      <c r="TDO245" s="467"/>
      <c r="TDP245" s="467"/>
      <c r="TDQ245" s="464"/>
      <c r="TDR245" s="464"/>
      <c r="TDS245" s="464"/>
      <c r="TDT245" s="465"/>
      <c r="TDV245" s="463"/>
      <c r="TDW245" s="467"/>
      <c r="TDX245" s="467"/>
      <c r="TDY245" s="464"/>
      <c r="TDZ245" s="464"/>
      <c r="TEA245" s="464"/>
      <c r="TEB245" s="465"/>
      <c r="TED245" s="463"/>
      <c r="TEE245" s="467"/>
      <c r="TEF245" s="467"/>
      <c r="TEG245" s="464"/>
      <c r="TEH245" s="464"/>
      <c r="TEI245" s="464"/>
      <c r="TEJ245" s="465"/>
      <c r="TEL245" s="463"/>
      <c r="TEM245" s="467"/>
      <c r="TEN245" s="467"/>
      <c r="TEO245" s="464"/>
      <c r="TEP245" s="464"/>
      <c r="TEQ245" s="464"/>
      <c r="TER245" s="465"/>
      <c r="TET245" s="463"/>
      <c r="TEU245" s="467"/>
      <c r="TEV245" s="467"/>
      <c r="TEW245" s="464"/>
      <c r="TEX245" s="464"/>
      <c r="TEY245" s="464"/>
      <c r="TEZ245" s="465"/>
      <c r="TFB245" s="463"/>
      <c r="TFC245" s="467"/>
      <c r="TFD245" s="467"/>
      <c r="TFE245" s="464"/>
      <c r="TFF245" s="464"/>
      <c r="TFG245" s="464"/>
      <c r="TFH245" s="465"/>
      <c r="TFJ245" s="463"/>
      <c r="TFK245" s="467"/>
      <c r="TFL245" s="467"/>
      <c r="TFM245" s="464"/>
      <c r="TFN245" s="464"/>
      <c r="TFO245" s="464"/>
      <c r="TFP245" s="465"/>
      <c r="TFR245" s="463"/>
      <c r="TFS245" s="467"/>
      <c r="TFT245" s="467"/>
      <c r="TFU245" s="464"/>
      <c r="TFV245" s="464"/>
      <c r="TFW245" s="464"/>
      <c r="TFX245" s="465"/>
      <c r="TFZ245" s="463"/>
      <c r="TGA245" s="467"/>
      <c r="TGB245" s="467"/>
      <c r="TGC245" s="464"/>
      <c r="TGD245" s="464"/>
      <c r="TGE245" s="464"/>
      <c r="TGF245" s="465"/>
      <c r="TGH245" s="463"/>
      <c r="TGI245" s="467"/>
      <c r="TGJ245" s="467"/>
      <c r="TGK245" s="464"/>
      <c r="TGL245" s="464"/>
      <c r="TGM245" s="464"/>
      <c r="TGN245" s="465"/>
      <c r="TGP245" s="463"/>
      <c r="TGQ245" s="467"/>
      <c r="TGR245" s="467"/>
      <c r="TGS245" s="464"/>
      <c r="TGT245" s="464"/>
      <c r="TGU245" s="464"/>
      <c r="TGV245" s="465"/>
      <c r="TGX245" s="463"/>
      <c r="TGY245" s="467"/>
      <c r="TGZ245" s="467"/>
      <c r="THA245" s="464"/>
      <c r="THB245" s="464"/>
      <c r="THC245" s="464"/>
      <c r="THD245" s="465"/>
      <c r="THF245" s="463"/>
      <c r="THG245" s="467"/>
      <c r="THH245" s="467"/>
      <c r="THI245" s="464"/>
      <c r="THJ245" s="464"/>
      <c r="THK245" s="464"/>
      <c r="THL245" s="465"/>
      <c r="THN245" s="463"/>
      <c r="THO245" s="467"/>
      <c r="THP245" s="467"/>
      <c r="THQ245" s="464"/>
      <c r="THR245" s="464"/>
      <c r="THS245" s="464"/>
      <c r="THT245" s="465"/>
      <c r="THV245" s="463"/>
      <c r="THW245" s="467"/>
      <c r="THX245" s="467"/>
      <c r="THY245" s="464"/>
      <c r="THZ245" s="464"/>
      <c r="TIA245" s="464"/>
      <c r="TIB245" s="465"/>
      <c r="TID245" s="463"/>
      <c r="TIE245" s="467"/>
      <c r="TIF245" s="467"/>
      <c r="TIG245" s="464"/>
      <c r="TIH245" s="464"/>
      <c r="TII245" s="464"/>
      <c r="TIJ245" s="465"/>
      <c r="TIL245" s="463"/>
      <c r="TIM245" s="467"/>
      <c r="TIN245" s="467"/>
      <c r="TIO245" s="464"/>
      <c r="TIP245" s="464"/>
      <c r="TIQ245" s="464"/>
      <c r="TIR245" s="465"/>
      <c r="TIT245" s="463"/>
      <c r="TIU245" s="467"/>
      <c r="TIV245" s="467"/>
      <c r="TIW245" s="464"/>
      <c r="TIX245" s="464"/>
      <c r="TIY245" s="464"/>
      <c r="TIZ245" s="465"/>
      <c r="TJB245" s="463"/>
      <c r="TJC245" s="467"/>
      <c r="TJD245" s="467"/>
      <c r="TJE245" s="464"/>
      <c r="TJF245" s="464"/>
      <c r="TJG245" s="464"/>
      <c r="TJH245" s="465"/>
      <c r="TJJ245" s="463"/>
      <c r="TJK245" s="467"/>
      <c r="TJL245" s="467"/>
      <c r="TJM245" s="464"/>
      <c r="TJN245" s="464"/>
      <c r="TJO245" s="464"/>
      <c r="TJP245" s="465"/>
      <c r="TJR245" s="463"/>
      <c r="TJS245" s="467"/>
      <c r="TJT245" s="467"/>
      <c r="TJU245" s="464"/>
      <c r="TJV245" s="464"/>
      <c r="TJW245" s="464"/>
      <c r="TJX245" s="465"/>
      <c r="TJZ245" s="463"/>
      <c r="TKA245" s="467"/>
      <c r="TKB245" s="467"/>
      <c r="TKC245" s="464"/>
      <c r="TKD245" s="464"/>
      <c r="TKE245" s="464"/>
      <c r="TKF245" s="465"/>
      <c r="TKH245" s="463"/>
      <c r="TKI245" s="467"/>
      <c r="TKJ245" s="467"/>
      <c r="TKK245" s="464"/>
      <c r="TKL245" s="464"/>
      <c r="TKM245" s="464"/>
      <c r="TKN245" s="465"/>
      <c r="TKP245" s="463"/>
      <c r="TKQ245" s="467"/>
      <c r="TKR245" s="467"/>
      <c r="TKS245" s="464"/>
      <c r="TKT245" s="464"/>
      <c r="TKU245" s="464"/>
      <c r="TKV245" s="465"/>
      <c r="TKX245" s="463"/>
      <c r="TKY245" s="467"/>
      <c r="TKZ245" s="467"/>
      <c r="TLA245" s="464"/>
      <c r="TLB245" s="464"/>
      <c r="TLC245" s="464"/>
      <c r="TLD245" s="465"/>
      <c r="TLF245" s="463"/>
      <c r="TLG245" s="467"/>
      <c r="TLH245" s="467"/>
      <c r="TLI245" s="464"/>
      <c r="TLJ245" s="464"/>
      <c r="TLK245" s="464"/>
      <c r="TLL245" s="465"/>
      <c r="TLN245" s="463"/>
      <c r="TLO245" s="467"/>
      <c r="TLP245" s="467"/>
      <c r="TLQ245" s="464"/>
      <c r="TLR245" s="464"/>
      <c r="TLS245" s="464"/>
      <c r="TLT245" s="465"/>
      <c r="TLV245" s="463"/>
      <c r="TLW245" s="467"/>
      <c r="TLX245" s="467"/>
      <c r="TLY245" s="464"/>
      <c r="TLZ245" s="464"/>
      <c r="TMA245" s="464"/>
      <c r="TMB245" s="465"/>
      <c r="TMD245" s="463"/>
      <c r="TME245" s="467"/>
      <c r="TMF245" s="467"/>
      <c r="TMG245" s="464"/>
      <c r="TMH245" s="464"/>
      <c r="TMI245" s="464"/>
      <c r="TMJ245" s="465"/>
      <c r="TML245" s="463"/>
      <c r="TMM245" s="467"/>
      <c r="TMN245" s="467"/>
      <c r="TMO245" s="464"/>
      <c r="TMP245" s="464"/>
      <c r="TMQ245" s="464"/>
      <c r="TMR245" s="465"/>
      <c r="TMT245" s="463"/>
      <c r="TMU245" s="467"/>
      <c r="TMV245" s="467"/>
      <c r="TMW245" s="464"/>
      <c r="TMX245" s="464"/>
      <c r="TMY245" s="464"/>
      <c r="TMZ245" s="465"/>
      <c r="TNB245" s="463"/>
      <c r="TNC245" s="467"/>
      <c r="TND245" s="467"/>
      <c r="TNE245" s="464"/>
      <c r="TNF245" s="464"/>
      <c r="TNG245" s="464"/>
      <c r="TNH245" s="465"/>
      <c r="TNJ245" s="463"/>
      <c r="TNK245" s="467"/>
      <c r="TNL245" s="467"/>
      <c r="TNM245" s="464"/>
      <c r="TNN245" s="464"/>
      <c r="TNO245" s="464"/>
      <c r="TNP245" s="465"/>
      <c r="TNR245" s="463"/>
      <c r="TNS245" s="467"/>
      <c r="TNT245" s="467"/>
      <c r="TNU245" s="464"/>
      <c r="TNV245" s="464"/>
      <c r="TNW245" s="464"/>
      <c r="TNX245" s="465"/>
      <c r="TNZ245" s="463"/>
      <c r="TOA245" s="467"/>
      <c r="TOB245" s="467"/>
      <c r="TOC245" s="464"/>
      <c r="TOD245" s="464"/>
      <c r="TOE245" s="464"/>
      <c r="TOF245" s="465"/>
      <c r="TOH245" s="463"/>
      <c r="TOI245" s="467"/>
      <c r="TOJ245" s="467"/>
      <c r="TOK245" s="464"/>
      <c r="TOL245" s="464"/>
      <c r="TOM245" s="464"/>
      <c r="TON245" s="465"/>
      <c r="TOP245" s="463"/>
      <c r="TOQ245" s="467"/>
      <c r="TOR245" s="467"/>
      <c r="TOS245" s="464"/>
      <c r="TOT245" s="464"/>
      <c r="TOU245" s="464"/>
      <c r="TOV245" s="465"/>
      <c r="TOX245" s="463"/>
      <c r="TOY245" s="467"/>
      <c r="TOZ245" s="467"/>
      <c r="TPA245" s="464"/>
      <c r="TPB245" s="464"/>
      <c r="TPC245" s="464"/>
      <c r="TPD245" s="465"/>
      <c r="TPF245" s="463"/>
      <c r="TPG245" s="467"/>
      <c r="TPH245" s="467"/>
      <c r="TPI245" s="464"/>
      <c r="TPJ245" s="464"/>
      <c r="TPK245" s="464"/>
      <c r="TPL245" s="465"/>
      <c r="TPN245" s="463"/>
      <c r="TPO245" s="467"/>
      <c r="TPP245" s="467"/>
      <c r="TPQ245" s="464"/>
      <c r="TPR245" s="464"/>
      <c r="TPS245" s="464"/>
      <c r="TPT245" s="465"/>
      <c r="TPV245" s="463"/>
      <c r="TPW245" s="467"/>
      <c r="TPX245" s="467"/>
      <c r="TPY245" s="464"/>
      <c r="TPZ245" s="464"/>
      <c r="TQA245" s="464"/>
      <c r="TQB245" s="465"/>
      <c r="TQD245" s="463"/>
      <c r="TQE245" s="467"/>
      <c r="TQF245" s="467"/>
      <c r="TQG245" s="464"/>
      <c r="TQH245" s="464"/>
      <c r="TQI245" s="464"/>
      <c r="TQJ245" s="465"/>
      <c r="TQL245" s="463"/>
      <c r="TQM245" s="467"/>
      <c r="TQN245" s="467"/>
      <c r="TQO245" s="464"/>
      <c r="TQP245" s="464"/>
      <c r="TQQ245" s="464"/>
      <c r="TQR245" s="465"/>
      <c r="TQT245" s="463"/>
      <c r="TQU245" s="467"/>
      <c r="TQV245" s="467"/>
      <c r="TQW245" s="464"/>
      <c r="TQX245" s="464"/>
      <c r="TQY245" s="464"/>
      <c r="TQZ245" s="465"/>
      <c r="TRB245" s="463"/>
      <c r="TRC245" s="467"/>
      <c r="TRD245" s="467"/>
      <c r="TRE245" s="464"/>
      <c r="TRF245" s="464"/>
      <c r="TRG245" s="464"/>
      <c r="TRH245" s="465"/>
      <c r="TRJ245" s="463"/>
      <c r="TRK245" s="467"/>
      <c r="TRL245" s="467"/>
      <c r="TRM245" s="464"/>
      <c r="TRN245" s="464"/>
      <c r="TRO245" s="464"/>
      <c r="TRP245" s="465"/>
      <c r="TRR245" s="463"/>
      <c r="TRS245" s="467"/>
      <c r="TRT245" s="467"/>
      <c r="TRU245" s="464"/>
      <c r="TRV245" s="464"/>
      <c r="TRW245" s="464"/>
      <c r="TRX245" s="465"/>
      <c r="TRZ245" s="463"/>
      <c r="TSA245" s="467"/>
      <c r="TSB245" s="467"/>
      <c r="TSC245" s="464"/>
      <c r="TSD245" s="464"/>
      <c r="TSE245" s="464"/>
      <c r="TSF245" s="465"/>
      <c r="TSH245" s="463"/>
      <c r="TSI245" s="467"/>
      <c r="TSJ245" s="467"/>
      <c r="TSK245" s="464"/>
      <c r="TSL245" s="464"/>
      <c r="TSM245" s="464"/>
      <c r="TSN245" s="465"/>
      <c r="TSP245" s="463"/>
      <c r="TSQ245" s="467"/>
      <c r="TSR245" s="467"/>
      <c r="TSS245" s="464"/>
      <c r="TST245" s="464"/>
      <c r="TSU245" s="464"/>
      <c r="TSV245" s="465"/>
      <c r="TSX245" s="463"/>
      <c r="TSY245" s="467"/>
      <c r="TSZ245" s="467"/>
      <c r="TTA245" s="464"/>
      <c r="TTB245" s="464"/>
      <c r="TTC245" s="464"/>
      <c r="TTD245" s="465"/>
      <c r="TTF245" s="463"/>
      <c r="TTG245" s="467"/>
      <c r="TTH245" s="467"/>
      <c r="TTI245" s="464"/>
      <c r="TTJ245" s="464"/>
      <c r="TTK245" s="464"/>
      <c r="TTL245" s="465"/>
      <c r="TTN245" s="463"/>
      <c r="TTO245" s="467"/>
      <c r="TTP245" s="467"/>
      <c r="TTQ245" s="464"/>
      <c r="TTR245" s="464"/>
      <c r="TTS245" s="464"/>
      <c r="TTT245" s="465"/>
      <c r="TTV245" s="463"/>
      <c r="TTW245" s="467"/>
      <c r="TTX245" s="467"/>
      <c r="TTY245" s="464"/>
      <c r="TTZ245" s="464"/>
      <c r="TUA245" s="464"/>
      <c r="TUB245" s="465"/>
      <c r="TUD245" s="463"/>
      <c r="TUE245" s="467"/>
      <c r="TUF245" s="467"/>
      <c r="TUG245" s="464"/>
      <c r="TUH245" s="464"/>
      <c r="TUI245" s="464"/>
      <c r="TUJ245" s="465"/>
      <c r="TUL245" s="463"/>
      <c r="TUM245" s="467"/>
      <c r="TUN245" s="467"/>
      <c r="TUO245" s="464"/>
      <c r="TUP245" s="464"/>
      <c r="TUQ245" s="464"/>
      <c r="TUR245" s="465"/>
      <c r="TUT245" s="463"/>
      <c r="TUU245" s="467"/>
      <c r="TUV245" s="467"/>
      <c r="TUW245" s="464"/>
      <c r="TUX245" s="464"/>
      <c r="TUY245" s="464"/>
      <c r="TUZ245" s="465"/>
      <c r="TVB245" s="463"/>
      <c r="TVC245" s="467"/>
      <c r="TVD245" s="467"/>
      <c r="TVE245" s="464"/>
      <c r="TVF245" s="464"/>
      <c r="TVG245" s="464"/>
      <c r="TVH245" s="465"/>
      <c r="TVJ245" s="463"/>
      <c r="TVK245" s="467"/>
      <c r="TVL245" s="467"/>
      <c r="TVM245" s="464"/>
      <c r="TVN245" s="464"/>
      <c r="TVO245" s="464"/>
      <c r="TVP245" s="465"/>
      <c r="TVR245" s="463"/>
      <c r="TVS245" s="467"/>
      <c r="TVT245" s="467"/>
      <c r="TVU245" s="464"/>
      <c r="TVV245" s="464"/>
      <c r="TVW245" s="464"/>
      <c r="TVX245" s="465"/>
      <c r="TVZ245" s="463"/>
      <c r="TWA245" s="467"/>
      <c r="TWB245" s="467"/>
      <c r="TWC245" s="464"/>
      <c r="TWD245" s="464"/>
      <c r="TWE245" s="464"/>
      <c r="TWF245" s="465"/>
      <c r="TWH245" s="463"/>
      <c r="TWI245" s="467"/>
      <c r="TWJ245" s="467"/>
      <c r="TWK245" s="464"/>
      <c r="TWL245" s="464"/>
      <c r="TWM245" s="464"/>
      <c r="TWN245" s="465"/>
      <c r="TWP245" s="463"/>
      <c r="TWQ245" s="467"/>
      <c r="TWR245" s="467"/>
      <c r="TWS245" s="464"/>
      <c r="TWT245" s="464"/>
      <c r="TWU245" s="464"/>
      <c r="TWV245" s="465"/>
      <c r="TWX245" s="463"/>
      <c r="TWY245" s="467"/>
      <c r="TWZ245" s="467"/>
      <c r="TXA245" s="464"/>
      <c r="TXB245" s="464"/>
      <c r="TXC245" s="464"/>
      <c r="TXD245" s="465"/>
      <c r="TXF245" s="463"/>
      <c r="TXG245" s="467"/>
      <c r="TXH245" s="467"/>
      <c r="TXI245" s="464"/>
      <c r="TXJ245" s="464"/>
      <c r="TXK245" s="464"/>
      <c r="TXL245" s="465"/>
      <c r="TXN245" s="463"/>
      <c r="TXO245" s="467"/>
      <c r="TXP245" s="467"/>
      <c r="TXQ245" s="464"/>
      <c r="TXR245" s="464"/>
      <c r="TXS245" s="464"/>
      <c r="TXT245" s="465"/>
      <c r="TXV245" s="463"/>
      <c r="TXW245" s="467"/>
      <c r="TXX245" s="467"/>
      <c r="TXY245" s="464"/>
      <c r="TXZ245" s="464"/>
      <c r="TYA245" s="464"/>
      <c r="TYB245" s="465"/>
      <c r="TYD245" s="463"/>
      <c r="TYE245" s="467"/>
      <c r="TYF245" s="467"/>
      <c r="TYG245" s="464"/>
      <c r="TYH245" s="464"/>
      <c r="TYI245" s="464"/>
      <c r="TYJ245" s="465"/>
      <c r="TYL245" s="463"/>
      <c r="TYM245" s="467"/>
      <c r="TYN245" s="467"/>
      <c r="TYO245" s="464"/>
      <c r="TYP245" s="464"/>
      <c r="TYQ245" s="464"/>
      <c r="TYR245" s="465"/>
      <c r="TYT245" s="463"/>
      <c r="TYU245" s="467"/>
      <c r="TYV245" s="467"/>
      <c r="TYW245" s="464"/>
      <c r="TYX245" s="464"/>
      <c r="TYY245" s="464"/>
      <c r="TYZ245" s="465"/>
      <c r="TZB245" s="463"/>
      <c r="TZC245" s="467"/>
      <c r="TZD245" s="467"/>
      <c r="TZE245" s="464"/>
      <c r="TZF245" s="464"/>
      <c r="TZG245" s="464"/>
      <c r="TZH245" s="465"/>
      <c r="TZJ245" s="463"/>
      <c r="TZK245" s="467"/>
      <c r="TZL245" s="467"/>
      <c r="TZM245" s="464"/>
      <c r="TZN245" s="464"/>
      <c r="TZO245" s="464"/>
      <c r="TZP245" s="465"/>
      <c r="TZR245" s="463"/>
      <c r="TZS245" s="467"/>
      <c r="TZT245" s="467"/>
      <c r="TZU245" s="464"/>
      <c r="TZV245" s="464"/>
      <c r="TZW245" s="464"/>
      <c r="TZX245" s="465"/>
      <c r="TZZ245" s="463"/>
      <c r="UAA245" s="467"/>
      <c r="UAB245" s="467"/>
      <c r="UAC245" s="464"/>
      <c r="UAD245" s="464"/>
      <c r="UAE245" s="464"/>
      <c r="UAF245" s="465"/>
      <c r="UAH245" s="463"/>
      <c r="UAI245" s="467"/>
      <c r="UAJ245" s="467"/>
      <c r="UAK245" s="464"/>
      <c r="UAL245" s="464"/>
      <c r="UAM245" s="464"/>
      <c r="UAN245" s="465"/>
      <c r="UAP245" s="463"/>
      <c r="UAQ245" s="467"/>
      <c r="UAR245" s="467"/>
      <c r="UAS245" s="464"/>
      <c r="UAT245" s="464"/>
      <c r="UAU245" s="464"/>
      <c r="UAV245" s="465"/>
      <c r="UAX245" s="463"/>
      <c r="UAY245" s="467"/>
      <c r="UAZ245" s="467"/>
      <c r="UBA245" s="464"/>
      <c r="UBB245" s="464"/>
      <c r="UBC245" s="464"/>
      <c r="UBD245" s="465"/>
      <c r="UBF245" s="463"/>
      <c r="UBG245" s="467"/>
      <c r="UBH245" s="467"/>
      <c r="UBI245" s="464"/>
      <c r="UBJ245" s="464"/>
      <c r="UBK245" s="464"/>
      <c r="UBL245" s="465"/>
      <c r="UBN245" s="463"/>
      <c r="UBO245" s="467"/>
      <c r="UBP245" s="467"/>
      <c r="UBQ245" s="464"/>
      <c r="UBR245" s="464"/>
      <c r="UBS245" s="464"/>
      <c r="UBT245" s="465"/>
      <c r="UBV245" s="463"/>
      <c r="UBW245" s="467"/>
      <c r="UBX245" s="467"/>
      <c r="UBY245" s="464"/>
      <c r="UBZ245" s="464"/>
      <c r="UCA245" s="464"/>
      <c r="UCB245" s="465"/>
      <c r="UCD245" s="463"/>
      <c r="UCE245" s="467"/>
      <c r="UCF245" s="467"/>
      <c r="UCG245" s="464"/>
      <c r="UCH245" s="464"/>
      <c r="UCI245" s="464"/>
      <c r="UCJ245" s="465"/>
      <c r="UCL245" s="463"/>
      <c r="UCM245" s="467"/>
      <c r="UCN245" s="467"/>
      <c r="UCO245" s="464"/>
      <c r="UCP245" s="464"/>
      <c r="UCQ245" s="464"/>
      <c r="UCR245" s="465"/>
      <c r="UCT245" s="463"/>
      <c r="UCU245" s="467"/>
      <c r="UCV245" s="467"/>
      <c r="UCW245" s="464"/>
      <c r="UCX245" s="464"/>
      <c r="UCY245" s="464"/>
      <c r="UCZ245" s="465"/>
      <c r="UDB245" s="463"/>
      <c r="UDC245" s="467"/>
      <c r="UDD245" s="467"/>
      <c r="UDE245" s="464"/>
      <c r="UDF245" s="464"/>
      <c r="UDG245" s="464"/>
      <c r="UDH245" s="465"/>
      <c r="UDJ245" s="463"/>
      <c r="UDK245" s="467"/>
      <c r="UDL245" s="467"/>
      <c r="UDM245" s="464"/>
      <c r="UDN245" s="464"/>
      <c r="UDO245" s="464"/>
      <c r="UDP245" s="465"/>
      <c r="UDR245" s="463"/>
      <c r="UDS245" s="467"/>
      <c r="UDT245" s="467"/>
      <c r="UDU245" s="464"/>
      <c r="UDV245" s="464"/>
      <c r="UDW245" s="464"/>
      <c r="UDX245" s="465"/>
      <c r="UDZ245" s="463"/>
      <c r="UEA245" s="467"/>
      <c r="UEB245" s="467"/>
      <c r="UEC245" s="464"/>
      <c r="UED245" s="464"/>
      <c r="UEE245" s="464"/>
      <c r="UEF245" s="465"/>
      <c r="UEH245" s="463"/>
      <c r="UEI245" s="467"/>
      <c r="UEJ245" s="467"/>
      <c r="UEK245" s="464"/>
      <c r="UEL245" s="464"/>
      <c r="UEM245" s="464"/>
      <c r="UEN245" s="465"/>
      <c r="UEP245" s="463"/>
      <c r="UEQ245" s="467"/>
      <c r="UER245" s="467"/>
      <c r="UES245" s="464"/>
      <c r="UET245" s="464"/>
      <c r="UEU245" s="464"/>
      <c r="UEV245" s="465"/>
      <c r="UEX245" s="463"/>
      <c r="UEY245" s="467"/>
      <c r="UEZ245" s="467"/>
      <c r="UFA245" s="464"/>
      <c r="UFB245" s="464"/>
      <c r="UFC245" s="464"/>
      <c r="UFD245" s="465"/>
      <c r="UFF245" s="463"/>
      <c r="UFG245" s="467"/>
      <c r="UFH245" s="467"/>
      <c r="UFI245" s="464"/>
      <c r="UFJ245" s="464"/>
      <c r="UFK245" s="464"/>
      <c r="UFL245" s="465"/>
      <c r="UFN245" s="463"/>
      <c r="UFO245" s="467"/>
      <c r="UFP245" s="467"/>
      <c r="UFQ245" s="464"/>
      <c r="UFR245" s="464"/>
      <c r="UFS245" s="464"/>
      <c r="UFT245" s="465"/>
      <c r="UFV245" s="463"/>
      <c r="UFW245" s="467"/>
      <c r="UFX245" s="467"/>
      <c r="UFY245" s="464"/>
      <c r="UFZ245" s="464"/>
      <c r="UGA245" s="464"/>
      <c r="UGB245" s="465"/>
      <c r="UGD245" s="463"/>
      <c r="UGE245" s="467"/>
      <c r="UGF245" s="467"/>
      <c r="UGG245" s="464"/>
      <c r="UGH245" s="464"/>
      <c r="UGI245" s="464"/>
      <c r="UGJ245" s="465"/>
      <c r="UGL245" s="463"/>
      <c r="UGM245" s="467"/>
      <c r="UGN245" s="467"/>
      <c r="UGO245" s="464"/>
      <c r="UGP245" s="464"/>
      <c r="UGQ245" s="464"/>
      <c r="UGR245" s="465"/>
      <c r="UGT245" s="463"/>
      <c r="UGU245" s="467"/>
      <c r="UGV245" s="467"/>
      <c r="UGW245" s="464"/>
      <c r="UGX245" s="464"/>
      <c r="UGY245" s="464"/>
      <c r="UGZ245" s="465"/>
      <c r="UHB245" s="463"/>
      <c r="UHC245" s="467"/>
      <c r="UHD245" s="467"/>
      <c r="UHE245" s="464"/>
      <c r="UHF245" s="464"/>
      <c r="UHG245" s="464"/>
      <c r="UHH245" s="465"/>
      <c r="UHJ245" s="463"/>
      <c r="UHK245" s="467"/>
      <c r="UHL245" s="467"/>
      <c r="UHM245" s="464"/>
      <c r="UHN245" s="464"/>
      <c r="UHO245" s="464"/>
      <c r="UHP245" s="465"/>
      <c r="UHR245" s="463"/>
      <c r="UHS245" s="467"/>
      <c r="UHT245" s="467"/>
      <c r="UHU245" s="464"/>
      <c r="UHV245" s="464"/>
      <c r="UHW245" s="464"/>
      <c r="UHX245" s="465"/>
      <c r="UHZ245" s="463"/>
      <c r="UIA245" s="467"/>
      <c r="UIB245" s="467"/>
      <c r="UIC245" s="464"/>
      <c r="UID245" s="464"/>
      <c r="UIE245" s="464"/>
      <c r="UIF245" s="465"/>
      <c r="UIH245" s="463"/>
      <c r="UII245" s="467"/>
      <c r="UIJ245" s="467"/>
      <c r="UIK245" s="464"/>
      <c r="UIL245" s="464"/>
      <c r="UIM245" s="464"/>
      <c r="UIN245" s="465"/>
      <c r="UIP245" s="463"/>
      <c r="UIQ245" s="467"/>
      <c r="UIR245" s="467"/>
      <c r="UIS245" s="464"/>
      <c r="UIT245" s="464"/>
      <c r="UIU245" s="464"/>
      <c r="UIV245" s="465"/>
      <c r="UIX245" s="463"/>
      <c r="UIY245" s="467"/>
      <c r="UIZ245" s="467"/>
      <c r="UJA245" s="464"/>
      <c r="UJB245" s="464"/>
      <c r="UJC245" s="464"/>
      <c r="UJD245" s="465"/>
      <c r="UJF245" s="463"/>
      <c r="UJG245" s="467"/>
      <c r="UJH245" s="467"/>
      <c r="UJI245" s="464"/>
      <c r="UJJ245" s="464"/>
      <c r="UJK245" s="464"/>
      <c r="UJL245" s="465"/>
      <c r="UJN245" s="463"/>
      <c r="UJO245" s="467"/>
      <c r="UJP245" s="467"/>
      <c r="UJQ245" s="464"/>
      <c r="UJR245" s="464"/>
      <c r="UJS245" s="464"/>
      <c r="UJT245" s="465"/>
      <c r="UJV245" s="463"/>
      <c r="UJW245" s="467"/>
      <c r="UJX245" s="467"/>
      <c r="UJY245" s="464"/>
      <c r="UJZ245" s="464"/>
      <c r="UKA245" s="464"/>
      <c r="UKB245" s="465"/>
      <c r="UKD245" s="463"/>
      <c r="UKE245" s="467"/>
      <c r="UKF245" s="467"/>
      <c r="UKG245" s="464"/>
      <c r="UKH245" s="464"/>
      <c r="UKI245" s="464"/>
      <c r="UKJ245" s="465"/>
      <c r="UKL245" s="463"/>
      <c r="UKM245" s="467"/>
      <c r="UKN245" s="467"/>
      <c r="UKO245" s="464"/>
      <c r="UKP245" s="464"/>
      <c r="UKQ245" s="464"/>
      <c r="UKR245" s="465"/>
      <c r="UKT245" s="463"/>
      <c r="UKU245" s="467"/>
      <c r="UKV245" s="467"/>
      <c r="UKW245" s="464"/>
      <c r="UKX245" s="464"/>
      <c r="UKY245" s="464"/>
      <c r="UKZ245" s="465"/>
      <c r="ULB245" s="463"/>
      <c r="ULC245" s="467"/>
      <c r="ULD245" s="467"/>
      <c r="ULE245" s="464"/>
      <c r="ULF245" s="464"/>
      <c r="ULG245" s="464"/>
      <c r="ULH245" s="465"/>
      <c r="ULJ245" s="463"/>
      <c r="ULK245" s="467"/>
      <c r="ULL245" s="467"/>
      <c r="ULM245" s="464"/>
      <c r="ULN245" s="464"/>
      <c r="ULO245" s="464"/>
      <c r="ULP245" s="465"/>
      <c r="ULR245" s="463"/>
      <c r="ULS245" s="467"/>
      <c r="ULT245" s="467"/>
      <c r="ULU245" s="464"/>
      <c r="ULV245" s="464"/>
      <c r="ULW245" s="464"/>
      <c r="ULX245" s="465"/>
      <c r="ULZ245" s="463"/>
      <c r="UMA245" s="467"/>
      <c r="UMB245" s="467"/>
      <c r="UMC245" s="464"/>
      <c r="UMD245" s="464"/>
      <c r="UME245" s="464"/>
      <c r="UMF245" s="465"/>
      <c r="UMH245" s="463"/>
      <c r="UMI245" s="467"/>
      <c r="UMJ245" s="467"/>
      <c r="UMK245" s="464"/>
      <c r="UML245" s="464"/>
      <c r="UMM245" s="464"/>
      <c r="UMN245" s="465"/>
      <c r="UMP245" s="463"/>
      <c r="UMQ245" s="467"/>
      <c r="UMR245" s="467"/>
      <c r="UMS245" s="464"/>
      <c r="UMT245" s="464"/>
      <c r="UMU245" s="464"/>
      <c r="UMV245" s="465"/>
      <c r="UMX245" s="463"/>
      <c r="UMY245" s="467"/>
      <c r="UMZ245" s="467"/>
      <c r="UNA245" s="464"/>
      <c r="UNB245" s="464"/>
      <c r="UNC245" s="464"/>
      <c r="UND245" s="465"/>
      <c r="UNF245" s="463"/>
      <c r="UNG245" s="467"/>
      <c r="UNH245" s="467"/>
      <c r="UNI245" s="464"/>
      <c r="UNJ245" s="464"/>
      <c r="UNK245" s="464"/>
      <c r="UNL245" s="465"/>
      <c r="UNN245" s="463"/>
      <c r="UNO245" s="467"/>
      <c r="UNP245" s="467"/>
      <c r="UNQ245" s="464"/>
      <c r="UNR245" s="464"/>
      <c r="UNS245" s="464"/>
      <c r="UNT245" s="465"/>
      <c r="UNV245" s="463"/>
      <c r="UNW245" s="467"/>
      <c r="UNX245" s="467"/>
      <c r="UNY245" s="464"/>
      <c r="UNZ245" s="464"/>
      <c r="UOA245" s="464"/>
      <c r="UOB245" s="465"/>
      <c r="UOD245" s="463"/>
      <c r="UOE245" s="467"/>
      <c r="UOF245" s="467"/>
      <c r="UOG245" s="464"/>
      <c r="UOH245" s="464"/>
      <c r="UOI245" s="464"/>
      <c r="UOJ245" s="465"/>
      <c r="UOL245" s="463"/>
      <c r="UOM245" s="467"/>
      <c r="UON245" s="467"/>
      <c r="UOO245" s="464"/>
      <c r="UOP245" s="464"/>
      <c r="UOQ245" s="464"/>
      <c r="UOR245" s="465"/>
      <c r="UOT245" s="463"/>
      <c r="UOU245" s="467"/>
      <c r="UOV245" s="467"/>
      <c r="UOW245" s="464"/>
      <c r="UOX245" s="464"/>
      <c r="UOY245" s="464"/>
      <c r="UOZ245" s="465"/>
      <c r="UPB245" s="463"/>
      <c r="UPC245" s="467"/>
      <c r="UPD245" s="467"/>
      <c r="UPE245" s="464"/>
      <c r="UPF245" s="464"/>
      <c r="UPG245" s="464"/>
      <c r="UPH245" s="465"/>
      <c r="UPJ245" s="463"/>
      <c r="UPK245" s="467"/>
      <c r="UPL245" s="467"/>
      <c r="UPM245" s="464"/>
      <c r="UPN245" s="464"/>
      <c r="UPO245" s="464"/>
      <c r="UPP245" s="465"/>
      <c r="UPR245" s="463"/>
      <c r="UPS245" s="467"/>
      <c r="UPT245" s="467"/>
      <c r="UPU245" s="464"/>
      <c r="UPV245" s="464"/>
      <c r="UPW245" s="464"/>
      <c r="UPX245" s="465"/>
      <c r="UPZ245" s="463"/>
      <c r="UQA245" s="467"/>
      <c r="UQB245" s="467"/>
      <c r="UQC245" s="464"/>
      <c r="UQD245" s="464"/>
      <c r="UQE245" s="464"/>
      <c r="UQF245" s="465"/>
      <c r="UQH245" s="463"/>
      <c r="UQI245" s="467"/>
      <c r="UQJ245" s="467"/>
      <c r="UQK245" s="464"/>
      <c r="UQL245" s="464"/>
      <c r="UQM245" s="464"/>
      <c r="UQN245" s="465"/>
      <c r="UQP245" s="463"/>
      <c r="UQQ245" s="467"/>
      <c r="UQR245" s="467"/>
      <c r="UQS245" s="464"/>
      <c r="UQT245" s="464"/>
      <c r="UQU245" s="464"/>
      <c r="UQV245" s="465"/>
      <c r="UQX245" s="463"/>
      <c r="UQY245" s="467"/>
      <c r="UQZ245" s="467"/>
      <c r="URA245" s="464"/>
      <c r="URB245" s="464"/>
      <c r="URC245" s="464"/>
      <c r="URD245" s="465"/>
      <c r="URF245" s="463"/>
      <c r="URG245" s="467"/>
      <c r="URH245" s="467"/>
      <c r="URI245" s="464"/>
      <c r="URJ245" s="464"/>
      <c r="URK245" s="464"/>
      <c r="URL245" s="465"/>
      <c r="URN245" s="463"/>
      <c r="URO245" s="467"/>
      <c r="URP245" s="467"/>
      <c r="URQ245" s="464"/>
      <c r="URR245" s="464"/>
      <c r="URS245" s="464"/>
      <c r="URT245" s="465"/>
      <c r="URV245" s="463"/>
      <c r="URW245" s="467"/>
      <c r="URX245" s="467"/>
      <c r="URY245" s="464"/>
      <c r="URZ245" s="464"/>
      <c r="USA245" s="464"/>
      <c r="USB245" s="465"/>
      <c r="USD245" s="463"/>
      <c r="USE245" s="467"/>
      <c r="USF245" s="467"/>
      <c r="USG245" s="464"/>
      <c r="USH245" s="464"/>
      <c r="USI245" s="464"/>
      <c r="USJ245" s="465"/>
      <c r="USL245" s="463"/>
      <c r="USM245" s="467"/>
      <c r="USN245" s="467"/>
      <c r="USO245" s="464"/>
      <c r="USP245" s="464"/>
      <c r="USQ245" s="464"/>
      <c r="USR245" s="465"/>
      <c r="UST245" s="463"/>
      <c r="USU245" s="467"/>
      <c r="USV245" s="467"/>
      <c r="USW245" s="464"/>
      <c r="USX245" s="464"/>
      <c r="USY245" s="464"/>
      <c r="USZ245" s="465"/>
      <c r="UTB245" s="463"/>
      <c r="UTC245" s="467"/>
      <c r="UTD245" s="467"/>
      <c r="UTE245" s="464"/>
      <c r="UTF245" s="464"/>
      <c r="UTG245" s="464"/>
      <c r="UTH245" s="465"/>
      <c r="UTJ245" s="463"/>
      <c r="UTK245" s="467"/>
      <c r="UTL245" s="467"/>
      <c r="UTM245" s="464"/>
      <c r="UTN245" s="464"/>
      <c r="UTO245" s="464"/>
      <c r="UTP245" s="465"/>
      <c r="UTR245" s="463"/>
      <c r="UTS245" s="467"/>
      <c r="UTT245" s="467"/>
      <c r="UTU245" s="464"/>
      <c r="UTV245" s="464"/>
      <c r="UTW245" s="464"/>
      <c r="UTX245" s="465"/>
      <c r="UTZ245" s="463"/>
      <c r="UUA245" s="467"/>
      <c r="UUB245" s="467"/>
      <c r="UUC245" s="464"/>
      <c r="UUD245" s="464"/>
      <c r="UUE245" s="464"/>
      <c r="UUF245" s="465"/>
      <c r="UUH245" s="463"/>
      <c r="UUI245" s="467"/>
      <c r="UUJ245" s="467"/>
      <c r="UUK245" s="464"/>
      <c r="UUL245" s="464"/>
      <c r="UUM245" s="464"/>
      <c r="UUN245" s="465"/>
      <c r="UUP245" s="463"/>
      <c r="UUQ245" s="467"/>
      <c r="UUR245" s="467"/>
      <c r="UUS245" s="464"/>
      <c r="UUT245" s="464"/>
      <c r="UUU245" s="464"/>
      <c r="UUV245" s="465"/>
      <c r="UUX245" s="463"/>
      <c r="UUY245" s="467"/>
      <c r="UUZ245" s="467"/>
      <c r="UVA245" s="464"/>
      <c r="UVB245" s="464"/>
      <c r="UVC245" s="464"/>
      <c r="UVD245" s="465"/>
      <c r="UVF245" s="463"/>
      <c r="UVG245" s="467"/>
      <c r="UVH245" s="467"/>
      <c r="UVI245" s="464"/>
      <c r="UVJ245" s="464"/>
      <c r="UVK245" s="464"/>
      <c r="UVL245" s="465"/>
      <c r="UVN245" s="463"/>
      <c r="UVO245" s="467"/>
      <c r="UVP245" s="467"/>
      <c r="UVQ245" s="464"/>
      <c r="UVR245" s="464"/>
      <c r="UVS245" s="464"/>
      <c r="UVT245" s="465"/>
      <c r="UVV245" s="463"/>
      <c r="UVW245" s="467"/>
      <c r="UVX245" s="467"/>
      <c r="UVY245" s="464"/>
      <c r="UVZ245" s="464"/>
      <c r="UWA245" s="464"/>
      <c r="UWB245" s="465"/>
      <c r="UWD245" s="463"/>
      <c r="UWE245" s="467"/>
      <c r="UWF245" s="467"/>
      <c r="UWG245" s="464"/>
      <c r="UWH245" s="464"/>
      <c r="UWI245" s="464"/>
      <c r="UWJ245" s="465"/>
      <c r="UWL245" s="463"/>
      <c r="UWM245" s="467"/>
      <c r="UWN245" s="467"/>
      <c r="UWO245" s="464"/>
      <c r="UWP245" s="464"/>
      <c r="UWQ245" s="464"/>
      <c r="UWR245" s="465"/>
      <c r="UWT245" s="463"/>
      <c r="UWU245" s="467"/>
      <c r="UWV245" s="467"/>
      <c r="UWW245" s="464"/>
      <c r="UWX245" s="464"/>
      <c r="UWY245" s="464"/>
      <c r="UWZ245" s="465"/>
      <c r="UXB245" s="463"/>
      <c r="UXC245" s="467"/>
      <c r="UXD245" s="467"/>
      <c r="UXE245" s="464"/>
      <c r="UXF245" s="464"/>
      <c r="UXG245" s="464"/>
      <c r="UXH245" s="465"/>
      <c r="UXJ245" s="463"/>
      <c r="UXK245" s="467"/>
      <c r="UXL245" s="467"/>
      <c r="UXM245" s="464"/>
      <c r="UXN245" s="464"/>
      <c r="UXO245" s="464"/>
      <c r="UXP245" s="465"/>
      <c r="UXR245" s="463"/>
      <c r="UXS245" s="467"/>
      <c r="UXT245" s="467"/>
      <c r="UXU245" s="464"/>
      <c r="UXV245" s="464"/>
      <c r="UXW245" s="464"/>
      <c r="UXX245" s="465"/>
      <c r="UXZ245" s="463"/>
      <c r="UYA245" s="467"/>
      <c r="UYB245" s="467"/>
      <c r="UYC245" s="464"/>
      <c r="UYD245" s="464"/>
      <c r="UYE245" s="464"/>
      <c r="UYF245" s="465"/>
      <c r="UYH245" s="463"/>
      <c r="UYI245" s="467"/>
      <c r="UYJ245" s="467"/>
      <c r="UYK245" s="464"/>
      <c r="UYL245" s="464"/>
      <c r="UYM245" s="464"/>
      <c r="UYN245" s="465"/>
      <c r="UYP245" s="463"/>
      <c r="UYQ245" s="467"/>
      <c r="UYR245" s="467"/>
      <c r="UYS245" s="464"/>
      <c r="UYT245" s="464"/>
      <c r="UYU245" s="464"/>
      <c r="UYV245" s="465"/>
      <c r="UYX245" s="463"/>
      <c r="UYY245" s="467"/>
      <c r="UYZ245" s="467"/>
      <c r="UZA245" s="464"/>
      <c r="UZB245" s="464"/>
      <c r="UZC245" s="464"/>
      <c r="UZD245" s="465"/>
      <c r="UZF245" s="463"/>
      <c r="UZG245" s="467"/>
      <c r="UZH245" s="467"/>
      <c r="UZI245" s="464"/>
      <c r="UZJ245" s="464"/>
      <c r="UZK245" s="464"/>
      <c r="UZL245" s="465"/>
      <c r="UZN245" s="463"/>
      <c r="UZO245" s="467"/>
      <c r="UZP245" s="467"/>
      <c r="UZQ245" s="464"/>
      <c r="UZR245" s="464"/>
      <c r="UZS245" s="464"/>
      <c r="UZT245" s="465"/>
      <c r="UZV245" s="463"/>
      <c r="UZW245" s="467"/>
      <c r="UZX245" s="467"/>
      <c r="UZY245" s="464"/>
      <c r="UZZ245" s="464"/>
      <c r="VAA245" s="464"/>
      <c r="VAB245" s="465"/>
      <c r="VAD245" s="463"/>
      <c r="VAE245" s="467"/>
      <c r="VAF245" s="467"/>
      <c r="VAG245" s="464"/>
      <c r="VAH245" s="464"/>
      <c r="VAI245" s="464"/>
      <c r="VAJ245" s="465"/>
      <c r="VAL245" s="463"/>
      <c r="VAM245" s="467"/>
      <c r="VAN245" s="467"/>
      <c r="VAO245" s="464"/>
      <c r="VAP245" s="464"/>
      <c r="VAQ245" s="464"/>
      <c r="VAR245" s="465"/>
      <c r="VAT245" s="463"/>
      <c r="VAU245" s="467"/>
      <c r="VAV245" s="467"/>
      <c r="VAW245" s="464"/>
      <c r="VAX245" s="464"/>
      <c r="VAY245" s="464"/>
      <c r="VAZ245" s="465"/>
      <c r="VBB245" s="463"/>
      <c r="VBC245" s="467"/>
      <c r="VBD245" s="467"/>
      <c r="VBE245" s="464"/>
      <c r="VBF245" s="464"/>
      <c r="VBG245" s="464"/>
      <c r="VBH245" s="465"/>
      <c r="VBJ245" s="463"/>
      <c r="VBK245" s="467"/>
      <c r="VBL245" s="467"/>
      <c r="VBM245" s="464"/>
      <c r="VBN245" s="464"/>
      <c r="VBO245" s="464"/>
      <c r="VBP245" s="465"/>
      <c r="VBR245" s="463"/>
      <c r="VBS245" s="467"/>
      <c r="VBT245" s="467"/>
      <c r="VBU245" s="464"/>
      <c r="VBV245" s="464"/>
      <c r="VBW245" s="464"/>
      <c r="VBX245" s="465"/>
      <c r="VBZ245" s="463"/>
      <c r="VCA245" s="467"/>
      <c r="VCB245" s="467"/>
      <c r="VCC245" s="464"/>
      <c r="VCD245" s="464"/>
      <c r="VCE245" s="464"/>
      <c r="VCF245" s="465"/>
      <c r="VCH245" s="463"/>
      <c r="VCI245" s="467"/>
      <c r="VCJ245" s="467"/>
      <c r="VCK245" s="464"/>
      <c r="VCL245" s="464"/>
      <c r="VCM245" s="464"/>
      <c r="VCN245" s="465"/>
      <c r="VCP245" s="463"/>
      <c r="VCQ245" s="467"/>
      <c r="VCR245" s="467"/>
      <c r="VCS245" s="464"/>
      <c r="VCT245" s="464"/>
      <c r="VCU245" s="464"/>
      <c r="VCV245" s="465"/>
      <c r="VCX245" s="463"/>
      <c r="VCY245" s="467"/>
      <c r="VCZ245" s="467"/>
      <c r="VDA245" s="464"/>
      <c r="VDB245" s="464"/>
      <c r="VDC245" s="464"/>
      <c r="VDD245" s="465"/>
      <c r="VDF245" s="463"/>
      <c r="VDG245" s="467"/>
      <c r="VDH245" s="467"/>
      <c r="VDI245" s="464"/>
      <c r="VDJ245" s="464"/>
      <c r="VDK245" s="464"/>
      <c r="VDL245" s="465"/>
      <c r="VDN245" s="463"/>
      <c r="VDO245" s="467"/>
      <c r="VDP245" s="467"/>
      <c r="VDQ245" s="464"/>
      <c r="VDR245" s="464"/>
      <c r="VDS245" s="464"/>
      <c r="VDT245" s="465"/>
      <c r="VDV245" s="463"/>
      <c r="VDW245" s="467"/>
      <c r="VDX245" s="467"/>
      <c r="VDY245" s="464"/>
      <c r="VDZ245" s="464"/>
      <c r="VEA245" s="464"/>
      <c r="VEB245" s="465"/>
      <c r="VED245" s="463"/>
      <c r="VEE245" s="467"/>
      <c r="VEF245" s="467"/>
      <c r="VEG245" s="464"/>
      <c r="VEH245" s="464"/>
      <c r="VEI245" s="464"/>
      <c r="VEJ245" s="465"/>
      <c r="VEL245" s="463"/>
      <c r="VEM245" s="467"/>
      <c r="VEN245" s="467"/>
      <c r="VEO245" s="464"/>
      <c r="VEP245" s="464"/>
      <c r="VEQ245" s="464"/>
      <c r="VER245" s="465"/>
      <c r="VET245" s="463"/>
      <c r="VEU245" s="467"/>
      <c r="VEV245" s="467"/>
      <c r="VEW245" s="464"/>
      <c r="VEX245" s="464"/>
      <c r="VEY245" s="464"/>
      <c r="VEZ245" s="465"/>
      <c r="VFB245" s="463"/>
      <c r="VFC245" s="467"/>
      <c r="VFD245" s="467"/>
      <c r="VFE245" s="464"/>
      <c r="VFF245" s="464"/>
      <c r="VFG245" s="464"/>
      <c r="VFH245" s="465"/>
      <c r="VFJ245" s="463"/>
      <c r="VFK245" s="467"/>
      <c r="VFL245" s="467"/>
      <c r="VFM245" s="464"/>
      <c r="VFN245" s="464"/>
      <c r="VFO245" s="464"/>
      <c r="VFP245" s="465"/>
      <c r="VFR245" s="463"/>
      <c r="VFS245" s="467"/>
      <c r="VFT245" s="467"/>
      <c r="VFU245" s="464"/>
      <c r="VFV245" s="464"/>
      <c r="VFW245" s="464"/>
      <c r="VFX245" s="465"/>
      <c r="VFZ245" s="463"/>
      <c r="VGA245" s="467"/>
      <c r="VGB245" s="467"/>
      <c r="VGC245" s="464"/>
      <c r="VGD245" s="464"/>
      <c r="VGE245" s="464"/>
      <c r="VGF245" s="465"/>
      <c r="VGH245" s="463"/>
      <c r="VGI245" s="467"/>
      <c r="VGJ245" s="467"/>
      <c r="VGK245" s="464"/>
      <c r="VGL245" s="464"/>
      <c r="VGM245" s="464"/>
      <c r="VGN245" s="465"/>
      <c r="VGP245" s="463"/>
      <c r="VGQ245" s="467"/>
      <c r="VGR245" s="467"/>
      <c r="VGS245" s="464"/>
      <c r="VGT245" s="464"/>
      <c r="VGU245" s="464"/>
      <c r="VGV245" s="465"/>
      <c r="VGX245" s="463"/>
      <c r="VGY245" s="467"/>
      <c r="VGZ245" s="467"/>
      <c r="VHA245" s="464"/>
      <c r="VHB245" s="464"/>
      <c r="VHC245" s="464"/>
      <c r="VHD245" s="465"/>
      <c r="VHF245" s="463"/>
      <c r="VHG245" s="467"/>
      <c r="VHH245" s="467"/>
      <c r="VHI245" s="464"/>
      <c r="VHJ245" s="464"/>
      <c r="VHK245" s="464"/>
      <c r="VHL245" s="465"/>
      <c r="VHN245" s="463"/>
      <c r="VHO245" s="467"/>
      <c r="VHP245" s="467"/>
      <c r="VHQ245" s="464"/>
      <c r="VHR245" s="464"/>
      <c r="VHS245" s="464"/>
      <c r="VHT245" s="465"/>
      <c r="VHV245" s="463"/>
      <c r="VHW245" s="467"/>
      <c r="VHX245" s="467"/>
      <c r="VHY245" s="464"/>
      <c r="VHZ245" s="464"/>
      <c r="VIA245" s="464"/>
      <c r="VIB245" s="465"/>
      <c r="VID245" s="463"/>
      <c r="VIE245" s="467"/>
      <c r="VIF245" s="467"/>
      <c r="VIG245" s="464"/>
      <c r="VIH245" s="464"/>
      <c r="VII245" s="464"/>
      <c r="VIJ245" s="465"/>
      <c r="VIL245" s="463"/>
      <c r="VIM245" s="467"/>
      <c r="VIN245" s="467"/>
      <c r="VIO245" s="464"/>
      <c r="VIP245" s="464"/>
      <c r="VIQ245" s="464"/>
      <c r="VIR245" s="465"/>
      <c r="VIT245" s="463"/>
      <c r="VIU245" s="467"/>
      <c r="VIV245" s="467"/>
      <c r="VIW245" s="464"/>
      <c r="VIX245" s="464"/>
      <c r="VIY245" s="464"/>
      <c r="VIZ245" s="465"/>
      <c r="VJB245" s="463"/>
      <c r="VJC245" s="467"/>
      <c r="VJD245" s="467"/>
      <c r="VJE245" s="464"/>
      <c r="VJF245" s="464"/>
      <c r="VJG245" s="464"/>
      <c r="VJH245" s="465"/>
      <c r="VJJ245" s="463"/>
      <c r="VJK245" s="467"/>
      <c r="VJL245" s="467"/>
      <c r="VJM245" s="464"/>
      <c r="VJN245" s="464"/>
      <c r="VJO245" s="464"/>
      <c r="VJP245" s="465"/>
      <c r="VJR245" s="463"/>
      <c r="VJS245" s="467"/>
      <c r="VJT245" s="467"/>
      <c r="VJU245" s="464"/>
      <c r="VJV245" s="464"/>
      <c r="VJW245" s="464"/>
      <c r="VJX245" s="465"/>
      <c r="VJZ245" s="463"/>
      <c r="VKA245" s="467"/>
      <c r="VKB245" s="467"/>
      <c r="VKC245" s="464"/>
      <c r="VKD245" s="464"/>
      <c r="VKE245" s="464"/>
      <c r="VKF245" s="465"/>
      <c r="VKH245" s="463"/>
      <c r="VKI245" s="467"/>
      <c r="VKJ245" s="467"/>
      <c r="VKK245" s="464"/>
      <c r="VKL245" s="464"/>
      <c r="VKM245" s="464"/>
      <c r="VKN245" s="465"/>
      <c r="VKP245" s="463"/>
      <c r="VKQ245" s="467"/>
      <c r="VKR245" s="467"/>
      <c r="VKS245" s="464"/>
      <c r="VKT245" s="464"/>
      <c r="VKU245" s="464"/>
      <c r="VKV245" s="465"/>
      <c r="VKX245" s="463"/>
      <c r="VKY245" s="467"/>
      <c r="VKZ245" s="467"/>
      <c r="VLA245" s="464"/>
      <c r="VLB245" s="464"/>
      <c r="VLC245" s="464"/>
      <c r="VLD245" s="465"/>
      <c r="VLF245" s="463"/>
      <c r="VLG245" s="467"/>
      <c r="VLH245" s="467"/>
      <c r="VLI245" s="464"/>
      <c r="VLJ245" s="464"/>
      <c r="VLK245" s="464"/>
      <c r="VLL245" s="465"/>
      <c r="VLN245" s="463"/>
      <c r="VLO245" s="467"/>
      <c r="VLP245" s="467"/>
      <c r="VLQ245" s="464"/>
      <c r="VLR245" s="464"/>
      <c r="VLS245" s="464"/>
      <c r="VLT245" s="465"/>
      <c r="VLV245" s="463"/>
      <c r="VLW245" s="467"/>
      <c r="VLX245" s="467"/>
      <c r="VLY245" s="464"/>
      <c r="VLZ245" s="464"/>
      <c r="VMA245" s="464"/>
      <c r="VMB245" s="465"/>
      <c r="VMD245" s="463"/>
      <c r="VME245" s="467"/>
      <c r="VMF245" s="467"/>
      <c r="VMG245" s="464"/>
      <c r="VMH245" s="464"/>
      <c r="VMI245" s="464"/>
      <c r="VMJ245" s="465"/>
      <c r="VML245" s="463"/>
      <c r="VMM245" s="467"/>
      <c r="VMN245" s="467"/>
      <c r="VMO245" s="464"/>
      <c r="VMP245" s="464"/>
      <c r="VMQ245" s="464"/>
      <c r="VMR245" s="465"/>
      <c r="VMT245" s="463"/>
      <c r="VMU245" s="467"/>
      <c r="VMV245" s="467"/>
      <c r="VMW245" s="464"/>
      <c r="VMX245" s="464"/>
      <c r="VMY245" s="464"/>
      <c r="VMZ245" s="465"/>
      <c r="VNB245" s="463"/>
      <c r="VNC245" s="467"/>
      <c r="VND245" s="467"/>
      <c r="VNE245" s="464"/>
      <c r="VNF245" s="464"/>
      <c r="VNG245" s="464"/>
      <c r="VNH245" s="465"/>
      <c r="VNJ245" s="463"/>
      <c r="VNK245" s="467"/>
      <c r="VNL245" s="467"/>
      <c r="VNM245" s="464"/>
      <c r="VNN245" s="464"/>
      <c r="VNO245" s="464"/>
      <c r="VNP245" s="465"/>
      <c r="VNR245" s="463"/>
      <c r="VNS245" s="467"/>
      <c r="VNT245" s="467"/>
      <c r="VNU245" s="464"/>
      <c r="VNV245" s="464"/>
      <c r="VNW245" s="464"/>
      <c r="VNX245" s="465"/>
      <c r="VNZ245" s="463"/>
      <c r="VOA245" s="467"/>
      <c r="VOB245" s="467"/>
      <c r="VOC245" s="464"/>
      <c r="VOD245" s="464"/>
      <c r="VOE245" s="464"/>
      <c r="VOF245" s="465"/>
      <c r="VOH245" s="463"/>
      <c r="VOI245" s="467"/>
      <c r="VOJ245" s="467"/>
      <c r="VOK245" s="464"/>
      <c r="VOL245" s="464"/>
      <c r="VOM245" s="464"/>
      <c r="VON245" s="465"/>
      <c r="VOP245" s="463"/>
      <c r="VOQ245" s="467"/>
      <c r="VOR245" s="467"/>
      <c r="VOS245" s="464"/>
      <c r="VOT245" s="464"/>
      <c r="VOU245" s="464"/>
      <c r="VOV245" s="465"/>
      <c r="VOX245" s="463"/>
      <c r="VOY245" s="467"/>
      <c r="VOZ245" s="467"/>
      <c r="VPA245" s="464"/>
      <c r="VPB245" s="464"/>
      <c r="VPC245" s="464"/>
      <c r="VPD245" s="465"/>
      <c r="VPF245" s="463"/>
      <c r="VPG245" s="467"/>
      <c r="VPH245" s="467"/>
      <c r="VPI245" s="464"/>
      <c r="VPJ245" s="464"/>
      <c r="VPK245" s="464"/>
      <c r="VPL245" s="465"/>
      <c r="VPN245" s="463"/>
      <c r="VPO245" s="467"/>
      <c r="VPP245" s="467"/>
      <c r="VPQ245" s="464"/>
      <c r="VPR245" s="464"/>
      <c r="VPS245" s="464"/>
      <c r="VPT245" s="465"/>
      <c r="VPV245" s="463"/>
      <c r="VPW245" s="467"/>
      <c r="VPX245" s="467"/>
      <c r="VPY245" s="464"/>
      <c r="VPZ245" s="464"/>
      <c r="VQA245" s="464"/>
      <c r="VQB245" s="465"/>
      <c r="VQD245" s="463"/>
      <c r="VQE245" s="467"/>
      <c r="VQF245" s="467"/>
      <c r="VQG245" s="464"/>
      <c r="VQH245" s="464"/>
      <c r="VQI245" s="464"/>
      <c r="VQJ245" s="465"/>
      <c r="VQL245" s="463"/>
      <c r="VQM245" s="467"/>
      <c r="VQN245" s="467"/>
      <c r="VQO245" s="464"/>
      <c r="VQP245" s="464"/>
      <c r="VQQ245" s="464"/>
      <c r="VQR245" s="465"/>
      <c r="VQT245" s="463"/>
      <c r="VQU245" s="467"/>
      <c r="VQV245" s="467"/>
      <c r="VQW245" s="464"/>
      <c r="VQX245" s="464"/>
      <c r="VQY245" s="464"/>
      <c r="VQZ245" s="465"/>
      <c r="VRB245" s="463"/>
      <c r="VRC245" s="467"/>
      <c r="VRD245" s="467"/>
      <c r="VRE245" s="464"/>
      <c r="VRF245" s="464"/>
      <c r="VRG245" s="464"/>
      <c r="VRH245" s="465"/>
      <c r="VRJ245" s="463"/>
      <c r="VRK245" s="467"/>
      <c r="VRL245" s="467"/>
      <c r="VRM245" s="464"/>
      <c r="VRN245" s="464"/>
      <c r="VRO245" s="464"/>
      <c r="VRP245" s="465"/>
      <c r="VRR245" s="463"/>
      <c r="VRS245" s="467"/>
      <c r="VRT245" s="467"/>
      <c r="VRU245" s="464"/>
      <c r="VRV245" s="464"/>
      <c r="VRW245" s="464"/>
      <c r="VRX245" s="465"/>
      <c r="VRZ245" s="463"/>
      <c r="VSA245" s="467"/>
      <c r="VSB245" s="467"/>
      <c r="VSC245" s="464"/>
      <c r="VSD245" s="464"/>
      <c r="VSE245" s="464"/>
      <c r="VSF245" s="465"/>
      <c r="VSH245" s="463"/>
      <c r="VSI245" s="467"/>
      <c r="VSJ245" s="467"/>
      <c r="VSK245" s="464"/>
      <c r="VSL245" s="464"/>
      <c r="VSM245" s="464"/>
      <c r="VSN245" s="465"/>
      <c r="VSP245" s="463"/>
      <c r="VSQ245" s="467"/>
      <c r="VSR245" s="467"/>
      <c r="VSS245" s="464"/>
      <c r="VST245" s="464"/>
      <c r="VSU245" s="464"/>
      <c r="VSV245" s="465"/>
      <c r="VSX245" s="463"/>
      <c r="VSY245" s="467"/>
      <c r="VSZ245" s="467"/>
      <c r="VTA245" s="464"/>
      <c r="VTB245" s="464"/>
      <c r="VTC245" s="464"/>
      <c r="VTD245" s="465"/>
      <c r="VTF245" s="463"/>
      <c r="VTG245" s="467"/>
      <c r="VTH245" s="467"/>
      <c r="VTI245" s="464"/>
      <c r="VTJ245" s="464"/>
      <c r="VTK245" s="464"/>
      <c r="VTL245" s="465"/>
      <c r="VTN245" s="463"/>
      <c r="VTO245" s="467"/>
      <c r="VTP245" s="467"/>
      <c r="VTQ245" s="464"/>
      <c r="VTR245" s="464"/>
      <c r="VTS245" s="464"/>
      <c r="VTT245" s="465"/>
      <c r="VTV245" s="463"/>
      <c r="VTW245" s="467"/>
      <c r="VTX245" s="467"/>
      <c r="VTY245" s="464"/>
      <c r="VTZ245" s="464"/>
      <c r="VUA245" s="464"/>
      <c r="VUB245" s="465"/>
      <c r="VUD245" s="463"/>
      <c r="VUE245" s="467"/>
      <c r="VUF245" s="467"/>
      <c r="VUG245" s="464"/>
      <c r="VUH245" s="464"/>
      <c r="VUI245" s="464"/>
      <c r="VUJ245" s="465"/>
      <c r="VUL245" s="463"/>
      <c r="VUM245" s="467"/>
      <c r="VUN245" s="467"/>
      <c r="VUO245" s="464"/>
      <c r="VUP245" s="464"/>
      <c r="VUQ245" s="464"/>
      <c r="VUR245" s="465"/>
      <c r="VUT245" s="463"/>
      <c r="VUU245" s="467"/>
      <c r="VUV245" s="467"/>
      <c r="VUW245" s="464"/>
      <c r="VUX245" s="464"/>
      <c r="VUY245" s="464"/>
      <c r="VUZ245" s="465"/>
      <c r="VVB245" s="463"/>
      <c r="VVC245" s="467"/>
      <c r="VVD245" s="467"/>
      <c r="VVE245" s="464"/>
      <c r="VVF245" s="464"/>
      <c r="VVG245" s="464"/>
      <c r="VVH245" s="465"/>
      <c r="VVJ245" s="463"/>
      <c r="VVK245" s="467"/>
      <c r="VVL245" s="467"/>
      <c r="VVM245" s="464"/>
      <c r="VVN245" s="464"/>
      <c r="VVO245" s="464"/>
      <c r="VVP245" s="465"/>
      <c r="VVR245" s="463"/>
      <c r="VVS245" s="467"/>
      <c r="VVT245" s="467"/>
      <c r="VVU245" s="464"/>
      <c r="VVV245" s="464"/>
      <c r="VVW245" s="464"/>
      <c r="VVX245" s="465"/>
      <c r="VVZ245" s="463"/>
      <c r="VWA245" s="467"/>
      <c r="VWB245" s="467"/>
      <c r="VWC245" s="464"/>
      <c r="VWD245" s="464"/>
      <c r="VWE245" s="464"/>
      <c r="VWF245" s="465"/>
      <c r="VWH245" s="463"/>
      <c r="VWI245" s="467"/>
      <c r="VWJ245" s="467"/>
      <c r="VWK245" s="464"/>
      <c r="VWL245" s="464"/>
      <c r="VWM245" s="464"/>
      <c r="VWN245" s="465"/>
      <c r="VWP245" s="463"/>
      <c r="VWQ245" s="467"/>
      <c r="VWR245" s="467"/>
      <c r="VWS245" s="464"/>
      <c r="VWT245" s="464"/>
      <c r="VWU245" s="464"/>
      <c r="VWV245" s="465"/>
      <c r="VWX245" s="463"/>
      <c r="VWY245" s="467"/>
      <c r="VWZ245" s="467"/>
      <c r="VXA245" s="464"/>
      <c r="VXB245" s="464"/>
      <c r="VXC245" s="464"/>
      <c r="VXD245" s="465"/>
      <c r="VXF245" s="463"/>
      <c r="VXG245" s="467"/>
      <c r="VXH245" s="467"/>
      <c r="VXI245" s="464"/>
      <c r="VXJ245" s="464"/>
      <c r="VXK245" s="464"/>
      <c r="VXL245" s="465"/>
      <c r="VXN245" s="463"/>
      <c r="VXO245" s="467"/>
      <c r="VXP245" s="467"/>
      <c r="VXQ245" s="464"/>
      <c r="VXR245" s="464"/>
      <c r="VXS245" s="464"/>
      <c r="VXT245" s="465"/>
      <c r="VXV245" s="463"/>
      <c r="VXW245" s="467"/>
      <c r="VXX245" s="467"/>
      <c r="VXY245" s="464"/>
      <c r="VXZ245" s="464"/>
      <c r="VYA245" s="464"/>
      <c r="VYB245" s="465"/>
      <c r="VYD245" s="463"/>
      <c r="VYE245" s="467"/>
      <c r="VYF245" s="467"/>
      <c r="VYG245" s="464"/>
      <c r="VYH245" s="464"/>
      <c r="VYI245" s="464"/>
      <c r="VYJ245" s="465"/>
      <c r="VYL245" s="463"/>
      <c r="VYM245" s="467"/>
      <c r="VYN245" s="467"/>
      <c r="VYO245" s="464"/>
      <c r="VYP245" s="464"/>
      <c r="VYQ245" s="464"/>
      <c r="VYR245" s="465"/>
      <c r="VYT245" s="463"/>
      <c r="VYU245" s="467"/>
      <c r="VYV245" s="467"/>
      <c r="VYW245" s="464"/>
      <c r="VYX245" s="464"/>
      <c r="VYY245" s="464"/>
      <c r="VYZ245" s="465"/>
      <c r="VZB245" s="463"/>
      <c r="VZC245" s="467"/>
      <c r="VZD245" s="467"/>
      <c r="VZE245" s="464"/>
      <c r="VZF245" s="464"/>
      <c r="VZG245" s="464"/>
      <c r="VZH245" s="465"/>
      <c r="VZJ245" s="463"/>
      <c r="VZK245" s="467"/>
      <c r="VZL245" s="467"/>
      <c r="VZM245" s="464"/>
      <c r="VZN245" s="464"/>
      <c r="VZO245" s="464"/>
      <c r="VZP245" s="465"/>
      <c r="VZR245" s="463"/>
      <c r="VZS245" s="467"/>
      <c r="VZT245" s="467"/>
      <c r="VZU245" s="464"/>
      <c r="VZV245" s="464"/>
      <c r="VZW245" s="464"/>
      <c r="VZX245" s="465"/>
      <c r="VZZ245" s="463"/>
      <c r="WAA245" s="467"/>
      <c r="WAB245" s="467"/>
      <c r="WAC245" s="464"/>
      <c r="WAD245" s="464"/>
      <c r="WAE245" s="464"/>
      <c r="WAF245" s="465"/>
      <c r="WAH245" s="463"/>
      <c r="WAI245" s="467"/>
      <c r="WAJ245" s="467"/>
      <c r="WAK245" s="464"/>
      <c r="WAL245" s="464"/>
      <c r="WAM245" s="464"/>
      <c r="WAN245" s="465"/>
      <c r="WAP245" s="463"/>
      <c r="WAQ245" s="467"/>
      <c r="WAR245" s="467"/>
      <c r="WAS245" s="464"/>
      <c r="WAT245" s="464"/>
      <c r="WAU245" s="464"/>
      <c r="WAV245" s="465"/>
      <c r="WAX245" s="463"/>
      <c r="WAY245" s="467"/>
      <c r="WAZ245" s="467"/>
      <c r="WBA245" s="464"/>
      <c r="WBB245" s="464"/>
      <c r="WBC245" s="464"/>
      <c r="WBD245" s="465"/>
      <c r="WBF245" s="463"/>
      <c r="WBG245" s="467"/>
      <c r="WBH245" s="467"/>
      <c r="WBI245" s="464"/>
      <c r="WBJ245" s="464"/>
      <c r="WBK245" s="464"/>
      <c r="WBL245" s="465"/>
      <c r="WBN245" s="463"/>
      <c r="WBO245" s="467"/>
      <c r="WBP245" s="467"/>
      <c r="WBQ245" s="464"/>
      <c r="WBR245" s="464"/>
      <c r="WBS245" s="464"/>
      <c r="WBT245" s="465"/>
      <c r="WBV245" s="463"/>
      <c r="WBW245" s="467"/>
      <c r="WBX245" s="467"/>
      <c r="WBY245" s="464"/>
      <c r="WBZ245" s="464"/>
      <c r="WCA245" s="464"/>
      <c r="WCB245" s="465"/>
      <c r="WCD245" s="463"/>
      <c r="WCE245" s="467"/>
      <c r="WCF245" s="467"/>
      <c r="WCG245" s="464"/>
      <c r="WCH245" s="464"/>
      <c r="WCI245" s="464"/>
      <c r="WCJ245" s="465"/>
      <c r="WCL245" s="463"/>
      <c r="WCM245" s="467"/>
      <c r="WCN245" s="467"/>
      <c r="WCO245" s="464"/>
      <c r="WCP245" s="464"/>
      <c r="WCQ245" s="464"/>
      <c r="WCR245" s="465"/>
      <c r="WCT245" s="463"/>
      <c r="WCU245" s="467"/>
      <c r="WCV245" s="467"/>
      <c r="WCW245" s="464"/>
      <c r="WCX245" s="464"/>
      <c r="WCY245" s="464"/>
      <c r="WCZ245" s="465"/>
      <c r="WDB245" s="463"/>
      <c r="WDC245" s="467"/>
      <c r="WDD245" s="467"/>
      <c r="WDE245" s="464"/>
      <c r="WDF245" s="464"/>
      <c r="WDG245" s="464"/>
      <c r="WDH245" s="465"/>
      <c r="WDJ245" s="463"/>
      <c r="WDK245" s="467"/>
      <c r="WDL245" s="467"/>
      <c r="WDM245" s="464"/>
      <c r="WDN245" s="464"/>
      <c r="WDO245" s="464"/>
      <c r="WDP245" s="465"/>
      <c r="WDR245" s="463"/>
      <c r="WDS245" s="467"/>
      <c r="WDT245" s="467"/>
      <c r="WDU245" s="464"/>
      <c r="WDV245" s="464"/>
      <c r="WDW245" s="464"/>
      <c r="WDX245" s="465"/>
      <c r="WDZ245" s="463"/>
      <c r="WEA245" s="467"/>
      <c r="WEB245" s="467"/>
      <c r="WEC245" s="464"/>
      <c r="WED245" s="464"/>
      <c r="WEE245" s="464"/>
      <c r="WEF245" s="465"/>
      <c r="WEH245" s="463"/>
      <c r="WEI245" s="467"/>
      <c r="WEJ245" s="467"/>
      <c r="WEK245" s="464"/>
      <c r="WEL245" s="464"/>
      <c r="WEM245" s="464"/>
      <c r="WEN245" s="465"/>
      <c r="WEP245" s="463"/>
      <c r="WEQ245" s="467"/>
      <c r="WER245" s="467"/>
      <c r="WES245" s="464"/>
      <c r="WET245" s="464"/>
      <c r="WEU245" s="464"/>
      <c r="WEV245" s="465"/>
      <c r="WEX245" s="463"/>
      <c r="WEY245" s="467"/>
      <c r="WEZ245" s="467"/>
      <c r="WFA245" s="464"/>
      <c r="WFB245" s="464"/>
      <c r="WFC245" s="464"/>
      <c r="WFD245" s="465"/>
      <c r="WFF245" s="463"/>
      <c r="WFG245" s="467"/>
      <c r="WFH245" s="467"/>
      <c r="WFI245" s="464"/>
      <c r="WFJ245" s="464"/>
      <c r="WFK245" s="464"/>
      <c r="WFL245" s="465"/>
      <c r="WFN245" s="463"/>
      <c r="WFO245" s="467"/>
      <c r="WFP245" s="467"/>
      <c r="WFQ245" s="464"/>
      <c r="WFR245" s="464"/>
      <c r="WFS245" s="464"/>
      <c r="WFT245" s="465"/>
      <c r="WFV245" s="463"/>
      <c r="WFW245" s="467"/>
      <c r="WFX245" s="467"/>
      <c r="WFY245" s="464"/>
      <c r="WFZ245" s="464"/>
      <c r="WGA245" s="464"/>
      <c r="WGB245" s="465"/>
      <c r="WGD245" s="463"/>
      <c r="WGE245" s="467"/>
      <c r="WGF245" s="467"/>
      <c r="WGG245" s="464"/>
      <c r="WGH245" s="464"/>
      <c r="WGI245" s="464"/>
      <c r="WGJ245" s="465"/>
      <c r="WGL245" s="463"/>
      <c r="WGM245" s="467"/>
      <c r="WGN245" s="467"/>
      <c r="WGO245" s="464"/>
      <c r="WGP245" s="464"/>
      <c r="WGQ245" s="464"/>
      <c r="WGR245" s="465"/>
      <c r="WGT245" s="463"/>
      <c r="WGU245" s="467"/>
      <c r="WGV245" s="467"/>
      <c r="WGW245" s="464"/>
      <c r="WGX245" s="464"/>
      <c r="WGY245" s="464"/>
      <c r="WGZ245" s="465"/>
      <c r="WHB245" s="463"/>
      <c r="WHC245" s="467"/>
      <c r="WHD245" s="467"/>
      <c r="WHE245" s="464"/>
      <c r="WHF245" s="464"/>
      <c r="WHG245" s="464"/>
      <c r="WHH245" s="465"/>
      <c r="WHJ245" s="463"/>
      <c r="WHK245" s="467"/>
      <c r="WHL245" s="467"/>
      <c r="WHM245" s="464"/>
      <c r="WHN245" s="464"/>
      <c r="WHO245" s="464"/>
      <c r="WHP245" s="465"/>
      <c r="WHR245" s="463"/>
      <c r="WHS245" s="467"/>
      <c r="WHT245" s="467"/>
      <c r="WHU245" s="464"/>
      <c r="WHV245" s="464"/>
      <c r="WHW245" s="464"/>
      <c r="WHX245" s="465"/>
      <c r="WHZ245" s="463"/>
      <c r="WIA245" s="467"/>
      <c r="WIB245" s="467"/>
      <c r="WIC245" s="464"/>
      <c r="WID245" s="464"/>
      <c r="WIE245" s="464"/>
      <c r="WIF245" s="465"/>
      <c r="WIH245" s="463"/>
      <c r="WII245" s="467"/>
      <c r="WIJ245" s="467"/>
      <c r="WIK245" s="464"/>
      <c r="WIL245" s="464"/>
      <c r="WIM245" s="464"/>
      <c r="WIN245" s="465"/>
      <c r="WIP245" s="463"/>
      <c r="WIQ245" s="467"/>
      <c r="WIR245" s="467"/>
      <c r="WIS245" s="464"/>
      <c r="WIT245" s="464"/>
      <c r="WIU245" s="464"/>
      <c r="WIV245" s="465"/>
      <c r="WIX245" s="463"/>
      <c r="WIY245" s="467"/>
      <c r="WIZ245" s="467"/>
      <c r="WJA245" s="464"/>
      <c r="WJB245" s="464"/>
      <c r="WJC245" s="464"/>
      <c r="WJD245" s="465"/>
      <c r="WJF245" s="463"/>
      <c r="WJG245" s="467"/>
      <c r="WJH245" s="467"/>
      <c r="WJI245" s="464"/>
      <c r="WJJ245" s="464"/>
      <c r="WJK245" s="464"/>
      <c r="WJL245" s="465"/>
      <c r="WJN245" s="463"/>
      <c r="WJO245" s="467"/>
      <c r="WJP245" s="467"/>
      <c r="WJQ245" s="464"/>
      <c r="WJR245" s="464"/>
      <c r="WJS245" s="464"/>
      <c r="WJT245" s="465"/>
      <c r="WJV245" s="463"/>
      <c r="WJW245" s="467"/>
      <c r="WJX245" s="467"/>
      <c r="WJY245" s="464"/>
      <c r="WJZ245" s="464"/>
      <c r="WKA245" s="464"/>
      <c r="WKB245" s="465"/>
      <c r="WKD245" s="463"/>
      <c r="WKE245" s="467"/>
      <c r="WKF245" s="467"/>
      <c r="WKG245" s="464"/>
      <c r="WKH245" s="464"/>
      <c r="WKI245" s="464"/>
      <c r="WKJ245" s="465"/>
      <c r="WKL245" s="463"/>
      <c r="WKM245" s="467"/>
      <c r="WKN245" s="467"/>
      <c r="WKO245" s="464"/>
      <c r="WKP245" s="464"/>
      <c r="WKQ245" s="464"/>
      <c r="WKR245" s="465"/>
      <c r="WKT245" s="463"/>
      <c r="WKU245" s="467"/>
      <c r="WKV245" s="467"/>
      <c r="WKW245" s="464"/>
      <c r="WKX245" s="464"/>
      <c r="WKY245" s="464"/>
      <c r="WKZ245" s="465"/>
      <c r="WLB245" s="463"/>
      <c r="WLC245" s="467"/>
      <c r="WLD245" s="467"/>
      <c r="WLE245" s="464"/>
      <c r="WLF245" s="464"/>
      <c r="WLG245" s="464"/>
      <c r="WLH245" s="465"/>
      <c r="WLJ245" s="463"/>
      <c r="WLK245" s="467"/>
      <c r="WLL245" s="467"/>
      <c r="WLM245" s="464"/>
      <c r="WLN245" s="464"/>
      <c r="WLO245" s="464"/>
      <c r="WLP245" s="465"/>
      <c r="WLR245" s="463"/>
      <c r="WLS245" s="467"/>
      <c r="WLT245" s="467"/>
      <c r="WLU245" s="464"/>
      <c r="WLV245" s="464"/>
      <c r="WLW245" s="464"/>
      <c r="WLX245" s="465"/>
      <c r="WLZ245" s="463"/>
      <c r="WMA245" s="467"/>
      <c r="WMB245" s="467"/>
      <c r="WMC245" s="464"/>
      <c r="WMD245" s="464"/>
      <c r="WME245" s="464"/>
      <c r="WMF245" s="465"/>
      <c r="WMH245" s="463"/>
      <c r="WMI245" s="467"/>
      <c r="WMJ245" s="467"/>
      <c r="WMK245" s="464"/>
      <c r="WML245" s="464"/>
      <c r="WMM245" s="464"/>
      <c r="WMN245" s="465"/>
      <c r="WMP245" s="463"/>
      <c r="WMQ245" s="467"/>
      <c r="WMR245" s="467"/>
      <c r="WMS245" s="464"/>
      <c r="WMT245" s="464"/>
      <c r="WMU245" s="464"/>
      <c r="WMV245" s="465"/>
      <c r="WMX245" s="463"/>
      <c r="WMY245" s="467"/>
      <c r="WMZ245" s="467"/>
      <c r="WNA245" s="464"/>
      <c r="WNB245" s="464"/>
      <c r="WNC245" s="464"/>
      <c r="WND245" s="465"/>
      <c r="WNF245" s="463"/>
      <c r="WNG245" s="467"/>
      <c r="WNH245" s="467"/>
      <c r="WNI245" s="464"/>
      <c r="WNJ245" s="464"/>
      <c r="WNK245" s="464"/>
      <c r="WNL245" s="465"/>
      <c r="WNN245" s="463"/>
      <c r="WNO245" s="467"/>
      <c r="WNP245" s="467"/>
      <c r="WNQ245" s="464"/>
      <c r="WNR245" s="464"/>
      <c r="WNS245" s="464"/>
      <c r="WNT245" s="465"/>
      <c r="WNV245" s="463"/>
      <c r="WNW245" s="467"/>
      <c r="WNX245" s="467"/>
      <c r="WNY245" s="464"/>
      <c r="WNZ245" s="464"/>
      <c r="WOA245" s="464"/>
      <c r="WOB245" s="465"/>
      <c r="WOD245" s="463"/>
      <c r="WOE245" s="467"/>
      <c r="WOF245" s="467"/>
      <c r="WOG245" s="464"/>
      <c r="WOH245" s="464"/>
      <c r="WOI245" s="464"/>
      <c r="WOJ245" s="465"/>
      <c r="WOL245" s="463"/>
      <c r="WOM245" s="467"/>
      <c r="WON245" s="467"/>
      <c r="WOO245" s="464"/>
      <c r="WOP245" s="464"/>
      <c r="WOQ245" s="464"/>
      <c r="WOR245" s="465"/>
      <c r="WOT245" s="463"/>
      <c r="WOU245" s="467"/>
      <c r="WOV245" s="467"/>
      <c r="WOW245" s="464"/>
      <c r="WOX245" s="464"/>
      <c r="WOY245" s="464"/>
      <c r="WOZ245" s="465"/>
      <c r="WPB245" s="463"/>
      <c r="WPC245" s="467"/>
      <c r="WPD245" s="467"/>
      <c r="WPE245" s="464"/>
      <c r="WPF245" s="464"/>
      <c r="WPG245" s="464"/>
      <c r="WPH245" s="465"/>
      <c r="WPJ245" s="463"/>
      <c r="WPK245" s="467"/>
      <c r="WPL245" s="467"/>
      <c r="WPM245" s="464"/>
      <c r="WPN245" s="464"/>
      <c r="WPO245" s="464"/>
      <c r="WPP245" s="465"/>
      <c r="WPR245" s="463"/>
      <c r="WPS245" s="467"/>
      <c r="WPT245" s="467"/>
      <c r="WPU245" s="464"/>
      <c r="WPV245" s="464"/>
      <c r="WPW245" s="464"/>
      <c r="WPX245" s="465"/>
      <c r="WPZ245" s="463"/>
      <c r="WQA245" s="467"/>
      <c r="WQB245" s="467"/>
      <c r="WQC245" s="464"/>
      <c r="WQD245" s="464"/>
      <c r="WQE245" s="464"/>
      <c r="WQF245" s="465"/>
      <c r="WQH245" s="463"/>
      <c r="WQI245" s="467"/>
      <c r="WQJ245" s="467"/>
      <c r="WQK245" s="464"/>
      <c r="WQL245" s="464"/>
      <c r="WQM245" s="464"/>
      <c r="WQN245" s="465"/>
      <c r="WQP245" s="463"/>
      <c r="WQQ245" s="467"/>
      <c r="WQR245" s="467"/>
      <c r="WQS245" s="464"/>
      <c r="WQT245" s="464"/>
      <c r="WQU245" s="464"/>
      <c r="WQV245" s="465"/>
      <c r="WQX245" s="463"/>
      <c r="WQY245" s="467"/>
      <c r="WQZ245" s="467"/>
      <c r="WRA245" s="464"/>
      <c r="WRB245" s="464"/>
      <c r="WRC245" s="464"/>
      <c r="WRD245" s="465"/>
      <c r="WRF245" s="463"/>
      <c r="WRG245" s="467"/>
      <c r="WRH245" s="467"/>
      <c r="WRI245" s="464"/>
      <c r="WRJ245" s="464"/>
      <c r="WRK245" s="464"/>
      <c r="WRL245" s="465"/>
      <c r="WRN245" s="463"/>
      <c r="WRO245" s="467"/>
      <c r="WRP245" s="467"/>
      <c r="WRQ245" s="464"/>
      <c r="WRR245" s="464"/>
      <c r="WRS245" s="464"/>
      <c r="WRT245" s="465"/>
      <c r="WRV245" s="463"/>
      <c r="WRW245" s="467"/>
      <c r="WRX245" s="467"/>
      <c r="WRY245" s="464"/>
      <c r="WRZ245" s="464"/>
      <c r="WSA245" s="464"/>
      <c r="WSB245" s="465"/>
      <c r="WSD245" s="463"/>
      <c r="WSE245" s="467"/>
      <c r="WSF245" s="467"/>
      <c r="WSG245" s="464"/>
      <c r="WSH245" s="464"/>
      <c r="WSI245" s="464"/>
      <c r="WSJ245" s="465"/>
      <c r="WSL245" s="463"/>
      <c r="WSM245" s="467"/>
      <c r="WSN245" s="467"/>
      <c r="WSO245" s="464"/>
      <c r="WSP245" s="464"/>
      <c r="WSQ245" s="464"/>
      <c r="WSR245" s="465"/>
      <c r="WST245" s="463"/>
      <c r="WSU245" s="467"/>
      <c r="WSV245" s="467"/>
      <c r="WSW245" s="464"/>
      <c r="WSX245" s="464"/>
      <c r="WSY245" s="464"/>
      <c r="WSZ245" s="465"/>
      <c r="WTB245" s="463"/>
      <c r="WTC245" s="467"/>
      <c r="WTD245" s="467"/>
      <c r="WTE245" s="464"/>
      <c r="WTF245" s="464"/>
      <c r="WTG245" s="464"/>
      <c r="WTH245" s="465"/>
      <c r="WTJ245" s="463"/>
      <c r="WTK245" s="467"/>
      <c r="WTL245" s="467"/>
      <c r="WTM245" s="464"/>
      <c r="WTN245" s="464"/>
      <c r="WTO245" s="464"/>
      <c r="WTP245" s="465"/>
      <c r="WTR245" s="463"/>
      <c r="WTS245" s="467"/>
      <c r="WTT245" s="467"/>
      <c r="WTU245" s="464"/>
      <c r="WTV245" s="464"/>
      <c r="WTW245" s="464"/>
      <c r="WTX245" s="465"/>
      <c r="WTZ245" s="463"/>
      <c r="WUA245" s="467"/>
      <c r="WUB245" s="467"/>
      <c r="WUC245" s="464"/>
      <c r="WUD245" s="464"/>
      <c r="WUE245" s="464"/>
      <c r="WUF245" s="465"/>
      <c r="WUH245" s="463"/>
      <c r="WUI245" s="467"/>
      <c r="WUJ245" s="467"/>
      <c r="WUK245" s="464"/>
      <c r="WUL245" s="464"/>
      <c r="WUM245" s="464"/>
      <c r="WUN245" s="465"/>
      <c r="WUP245" s="463"/>
      <c r="WUQ245" s="467"/>
      <c r="WUR245" s="467"/>
      <c r="WUS245" s="464"/>
      <c r="WUT245" s="464"/>
      <c r="WUU245" s="464"/>
      <c r="WUV245" s="465"/>
      <c r="WUX245" s="463"/>
      <c r="WUY245" s="467"/>
      <c r="WUZ245" s="467"/>
      <c r="WVA245" s="464"/>
      <c r="WVB245" s="464"/>
      <c r="WVC245" s="464"/>
      <c r="WVD245" s="465"/>
      <c r="WVF245" s="463"/>
      <c r="WVG245" s="467"/>
      <c r="WVH245" s="467"/>
      <c r="WVI245" s="464"/>
      <c r="WVJ245" s="464"/>
      <c r="WVK245" s="464"/>
      <c r="WVL245" s="465"/>
      <c r="WVN245" s="463"/>
      <c r="WVO245" s="467"/>
      <c r="WVP245" s="467"/>
      <c r="WVQ245" s="464"/>
      <c r="WVR245" s="464"/>
      <c r="WVS245" s="464"/>
      <c r="WVT245" s="465"/>
      <c r="WVV245" s="463"/>
      <c r="WVW245" s="467"/>
      <c r="WVX245" s="467"/>
      <c r="WVY245" s="464"/>
      <c r="WVZ245" s="464"/>
      <c r="WWA245" s="464"/>
      <c r="WWB245" s="465"/>
      <c r="WWD245" s="463"/>
      <c r="WWE245" s="467"/>
      <c r="WWF245" s="467"/>
      <c r="WWG245" s="464"/>
      <c r="WWH245" s="464"/>
      <c r="WWI245" s="464"/>
      <c r="WWJ245" s="465"/>
      <c r="WWL245" s="463"/>
      <c r="WWM245" s="467"/>
      <c r="WWN245" s="467"/>
      <c r="WWO245" s="464"/>
      <c r="WWP245" s="464"/>
      <c r="WWQ245" s="464"/>
      <c r="WWR245" s="465"/>
      <c r="WWT245" s="463"/>
      <c r="WWU245" s="467"/>
      <c r="WWV245" s="467"/>
      <c r="WWW245" s="464"/>
      <c r="WWX245" s="464"/>
      <c r="WWY245" s="464"/>
      <c r="WWZ245" s="465"/>
      <c r="WXB245" s="463"/>
      <c r="WXC245" s="467"/>
      <c r="WXD245" s="467"/>
      <c r="WXE245" s="464"/>
      <c r="WXF245" s="464"/>
      <c r="WXG245" s="464"/>
      <c r="WXH245" s="465"/>
      <c r="WXJ245" s="463"/>
      <c r="WXK245" s="467"/>
      <c r="WXL245" s="467"/>
      <c r="WXM245" s="464"/>
      <c r="WXN245" s="464"/>
      <c r="WXO245" s="464"/>
      <c r="WXP245" s="465"/>
      <c r="WXR245" s="463"/>
      <c r="WXS245" s="467"/>
      <c r="WXT245" s="467"/>
      <c r="WXU245" s="464"/>
      <c r="WXV245" s="464"/>
      <c r="WXW245" s="464"/>
      <c r="WXX245" s="465"/>
      <c r="WXZ245" s="463"/>
      <c r="WYA245" s="467"/>
      <c r="WYB245" s="467"/>
      <c r="WYC245" s="464"/>
      <c r="WYD245" s="464"/>
      <c r="WYE245" s="464"/>
      <c r="WYF245" s="465"/>
      <c r="WYH245" s="463"/>
      <c r="WYI245" s="467"/>
      <c r="WYJ245" s="467"/>
      <c r="WYK245" s="464"/>
      <c r="WYL245" s="464"/>
      <c r="WYM245" s="464"/>
      <c r="WYN245" s="465"/>
      <c r="WYP245" s="463"/>
      <c r="WYQ245" s="467"/>
      <c r="WYR245" s="467"/>
      <c r="WYS245" s="464"/>
      <c r="WYT245" s="464"/>
      <c r="WYU245" s="464"/>
      <c r="WYV245" s="465"/>
      <c r="WYX245" s="463"/>
      <c r="WYY245" s="467"/>
      <c r="WYZ245" s="467"/>
      <c r="WZA245" s="464"/>
      <c r="WZB245" s="464"/>
      <c r="WZC245" s="464"/>
      <c r="WZD245" s="465"/>
      <c r="WZF245" s="463"/>
      <c r="WZG245" s="467"/>
      <c r="WZH245" s="467"/>
      <c r="WZI245" s="464"/>
      <c r="WZJ245" s="464"/>
      <c r="WZK245" s="464"/>
      <c r="WZL245" s="465"/>
      <c r="WZN245" s="463"/>
      <c r="WZO245" s="467"/>
      <c r="WZP245" s="467"/>
      <c r="WZQ245" s="464"/>
      <c r="WZR245" s="464"/>
      <c r="WZS245" s="464"/>
      <c r="WZT245" s="465"/>
      <c r="WZV245" s="463"/>
      <c r="WZW245" s="467"/>
      <c r="WZX245" s="467"/>
      <c r="WZY245" s="464"/>
      <c r="WZZ245" s="464"/>
      <c r="XAA245" s="464"/>
      <c r="XAB245" s="465"/>
      <c r="XAD245" s="463"/>
      <c r="XAE245" s="467"/>
      <c r="XAF245" s="467"/>
      <c r="XAG245" s="464"/>
      <c r="XAH245" s="464"/>
      <c r="XAI245" s="464"/>
      <c r="XAJ245" s="465"/>
      <c r="XAL245" s="463"/>
      <c r="XAM245" s="467"/>
      <c r="XAN245" s="467"/>
      <c r="XAO245" s="464"/>
      <c r="XAP245" s="464"/>
      <c r="XAQ245" s="464"/>
      <c r="XAR245" s="465"/>
      <c r="XAT245" s="463"/>
      <c r="XAU245" s="467"/>
      <c r="XAV245" s="467"/>
      <c r="XAW245" s="464"/>
      <c r="XAX245" s="464"/>
      <c r="XAY245" s="464"/>
      <c r="XAZ245" s="465"/>
      <c r="XBB245" s="463"/>
      <c r="XBC245" s="467"/>
      <c r="XBD245" s="467"/>
      <c r="XBE245" s="464"/>
      <c r="XBF245" s="464"/>
      <c r="XBG245" s="464"/>
      <c r="XBH245" s="465"/>
      <c r="XBJ245" s="463"/>
      <c r="XBK245" s="467"/>
      <c r="XBL245" s="467"/>
      <c r="XBM245" s="464"/>
      <c r="XBN245" s="464"/>
      <c r="XBO245" s="464"/>
      <c r="XBP245" s="465"/>
      <c r="XBR245" s="463"/>
      <c r="XBS245" s="467"/>
      <c r="XBT245" s="467"/>
      <c r="XBU245" s="464"/>
      <c r="XBV245" s="464"/>
      <c r="XBW245" s="464"/>
      <c r="XBX245" s="465"/>
      <c r="XBZ245" s="463"/>
      <c r="XCA245" s="467"/>
      <c r="XCB245" s="467"/>
      <c r="XCC245" s="464"/>
      <c r="XCD245" s="464"/>
      <c r="XCE245" s="464"/>
      <c r="XCF245" s="465"/>
      <c r="XCH245" s="463"/>
      <c r="XCI245" s="467"/>
      <c r="XCJ245" s="467"/>
      <c r="XCK245" s="464"/>
      <c r="XCL245" s="464"/>
      <c r="XCM245" s="464"/>
      <c r="XCN245" s="465"/>
      <c r="XCP245" s="463"/>
      <c r="XCQ245" s="467"/>
      <c r="XCR245" s="467"/>
      <c r="XCS245" s="464"/>
      <c r="XCT245" s="464"/>
      <c r="XCU245" s="464"/>
      <c r="XCV245" s="465"/>
      <c r="XCX245" s="463"/>
      <c r="XCY245" s="467"/>
      <c r="XCZ245" s="467"/>
      <c r="XDA245" s="464"/>
      <c r="XDB245" s="464"/>
      <c r="XDC245" s="464"/>
      <c r="XDD245" s="465"/>
      <c r="XDF245" s="463"/>
      <c r="XDG245" s="467"/>
      <c r="XDH245" s="467"/>
      <c r="XDI245" s="464"/>
      <c r="XDJ245" s="464"/>
      <c r="XDK245" s="464"/>
      <c r="XDL245" s="465"/>
      <c r="XDN245" s="463"/>
      <c r="XDO245" s="467"/>
      <c r="XDP245" s="467"/>
      <c r="XDQ245" s="464"/>
      <c r="XDR245" s="464"/>
      <c r="XDS245" s="464"/>
      <c r="XDT245" s="465"/>
      <c r="XDV245" s="463"/>
      <c r="XDW245" s="467"/>
      <c r="XDX245" s="467"/>
      <c r="XDY245" s="464"/>
      <c r="XDZ245" s="464"/>
      <c r="XEA245" s="464"/>
      <c r="XEB245" s="465"/>
      <c r="XED245" s="463"/>
      <c r="XEE245" s="467"/>
      <c r="XEF245" s="467"/>
      <c r="XEG245" s="464"/>
      <c r="XEH245" s="464"/>
      <c r="XEI245" s="464"/>
      <c r="XEJ245" s="465"/>
      <c r="XEL245" s="463"/>
      <c r="XEM245" s="467"/>
      <c r="XEN245" s="467"/>
      <c r="XEO245" s="464"/>
      <c r="XEP245" s="464"/>
      <c r="XEQ245" s="464"/>
      <c r="XER245" s="465"/>
      <c r="XET245" s="463"/>
      <c r="XEU245" s="467"/>
      <c r="XEV245" s="467"/>
      <c r="XEW245" s="464"/>
      <c r="XEX245" s="464"/>
      <c r="XEY245" s="464"/>
      <c r="XEZ245" s="465"/>
      <c r="XFB245" s="463"/>
      <c r="XFC245" s="467"/>
    </row>
    <row r="246" spans="1:16383" s="466" customFormat="1" ht="27" customHeight="1">
      <c r="A246" s="498">
        <f t="shared" si="35"/>
        <v>237</v>
      </c>
      <c r="B246" s="620"/>
      <c r="C246" s="757"/>
      <c r="D246" s="758"/>
      <c r="E246" s="618" t="s">
        <v>316</v>
      </c>
      <c r="F246" s="632"/>
      <c r="G246" s="499"/>
      <c r="H246" s="500"/>
      <c r="I246" s="500"/>
      <c r="J246" s="501"/>
      <c r="K246" s="464"/>
      <c r="L246" s="465"/>
      <c r="N246" s="463"/>
      <c r="O246" s="467"/>
      <c r="P246" s="467"/>
      <c r="Q246" s="464"/>
      <c r="R246" s="464"/>
      <c r="S246" s="464"/>
      <c r="T246" s="465"/>
      <c r="V246" s="463"/>
      <c r="W246" s="467"/>
      <c r="X246" s="467"/>
      <c r="Y246" s="464"/>
      <c r="Z246" s="464"/>
      <c r="AA246" s="464"/>
      <c r="AB246" s="465"/>
      <c r="AD246" s="463"/>
      <c r="AE246" s="467"/>
      <c r="AF246" s="467"/>
      <c r="AG246" s="464"/>
      <c r="AH246" s="464"/>
      <c r="AI246" s="464"/>
      <c r="AJ246" s="465"/>
      <c r="AL246" s="463"/>
      <c r="AM246" s="467"/>
      <c r="AN246" s="467"/>
      <c r="AO246" s="464"/>
      <c r="AP246" s="464"/>
      <c r="AQ246" s="464"/>
      <c r="AR246" s="465"/>
      <c r="AT246" s="463"/>
      <c r="AU246" s="467"/>
      <c r="AV246" s="467"/>
      <c r="AW246" s="464"/>
      <c r="AX246" s="464"/>
      <c r="AY246" s="464"/>
      <c r="AZ246" s="465"/>
      <c r="BB246" s="463"/>
      <c r="BC246" s="467"/>
      <c r="BD246" s="467"/>
      <c r="BE246" s="464"/>
      <c r="BF246" s="464"/>
      <c r="BG246" s="464"/>
      <c r="BH246" s="465"/>
      <c r="BJ246" s="463"/>
      <c r="BK246" s="467"/>
      <c r="BL246" s="467"/>
      <c r="BM246" s="464"/>
      <c r="BN246" s="464"/>
      <c r="BO246" s="464"/>
      <c r="BP246" s="465"/>
      <c r="BR246" s="463"/>
      <c r="BS246" s="467"/>
      <c r="BT246" s="467"/>
      <c r="BU246" s="464"/>
      <c r="BV246" s="464"/>
      <c r="BW246" s="464"/>
      <c r="BX246" s="465"/>
      <c r="BZ246" s="463"/>
      <c r="CA246" s="467"/>
      <c r="CB246" s="467"/>
      <c r="CC246" s="464"/>
      <c r="CD246" s="464"/>
      <c r="CE246" s="464"/>
      <c r="CF246" s="465"/>
      <c r="CH246" s="463"/>
      <c r="CI246" s="467"/>
      <c r="CJ246" s="467"/>
      <c r="CK246" s="464"/>
      <c r="CL246" s="464"/>
      <c r="CM246" s="464"/>
      <c r="CN246" s="465"/>
      <c r="CP246" s="463"/>
      <c r="CQ246" s="467"/>
      <c r="CR246" s="467"/>
      <c r="CS246" s="464"/>
      <c r="CT246" s="464"/>
      <c r="CU246" s="464"/>
      <c r="CV246" s="465"/>
      <c r="CX246" s="463"/>
      <c r="CY246" s="467"/>
      <c r="CZ246" s="467"/>
      <c r="DA246" s="464"/>
      <c r="DB246" s="464"/>
      <c r="DC246" s="464"/>
      <c r="DD246" s="465"/>
      <c r="DF246" s="463"/>
      <c r="DG246" s="467"/>
      <c r="DH246" s="467"/>
      <c r="DI246" s="464"/>
      <c r="DJ246" s="464"/>
      <c r="DK246" s="464"/>
      <c r="DL246" s="465"/>
      <c r="DN246" s="463"/>
      <c r="DO246" s="467"/>
      <c r="DP246" s="467"/>
      <c r="DQ246" s="464"/>
      <c r="DR246" s="464"/>
      <c r="DS246" s="464"/>
      <c r="DT246" s="465"/>
      <c r="DV246" s="463"/>
      <c r="DW246" s="467"/>
      <c r="DX246" s="467"/>
      <c r="DY246" s="464"/>
      <c r="DZ246" s="464"/>
      <c r="EA246" s="464"/>
      <c r="EB246" s="465"/>
      <c r="ED246" s="463"/>
      <c r="EE246" s="467"/>
      <c r="EF246" s="467"/>
      <c r="EG246" s="464"/>
      <c r="EH246" s="464"/>
      <c r="EI246" s="464"/>
      <c r="EJ246" s="465"/>
      <c r="EL246" s="463"/>
      <c r="EM246" s="467"/>
      <c r="EN246" s="467"/>
      <c r="EO246" s="464"/>
      <c r="EP246" s="464"/>
      <c r="EQ246" s="464"/>
      <c r="ER246" s="465"/>
      <c r="ET246" s="463"/>
      <c r="EU246" s="467"/>
      <c r="EV246" s="467"/>
      <c r="EW246" s="464"/>
      <c r="EX246" s="464"/>
      <c r="EY246" s="464"/>
      <c r="EZ246" s="465"/>
      <c r="FB246" s="463"/>
      <c r="FC246" s="467"/>
      <c r="FD246" s="467"/>
      <c r="FE246" s="464"/>
      <c r="FF246" s="464"/>
      <c r="FG246" s="464"/>
      <c r="FH246" s="465"/>
      <c r="FJ246" s="463"/>
      <c r="FK246" s="467"/>
      <c r="FL246" s="467"/>
      <c r="FM246" s="464"/>
      <c r="FN246" s="464"/>
      <c r="FO246" s="464"/>
      <c r="FP246" s="465"/>
      <c r="FR246" s="463"/>
      <c r="FS246" s="467"/>
      <c r="FT246" s="467"/>
      <c r="FU246" s="464"/>
      <c r="FV246" s="464"/>
      <c r="FW246" s="464"/>
      <c r="FX246" s="465"/>
      <c r="FZ246" s="463"/>
      <c r="GA246" s="467"/>
      <c r="GB246" s="467"/>
      <c r="GC246" s="464"/>
      <c r="GD246" s="464"/>
      <c r="GE246" s="464"/>
      <c r="GF246" s="465"/>
      <c r="GH246" s="463"/>
      <c r="GI246" s="467"/>
      <c r="GJ246" s="467"/>
      <c r="GK246" s="464"/>
      <c r="GL246" s="464"/>
      <c r="GM246" s="464"/>
      <c r="GN246" s="465"/>
      <c r="GP246" s="463"/>
      <c r="GQ246" s="467"/>
      <c r="GR246" s="467"/>
      <c r="GS246" s="464"/>
      <c r="GT246" s="464"/>
      <c r="GU246" s="464"/>
      <c r="GV246" s="465"/>
      <c r="GX246" s="463"/>
      <c r="GY246" s="467"/>
      <c r="GZ246" s="467"/>
      <c r="HA246" s="464"/>
      <c r="HB246" s="464"/>
      <c r="HC246" s="464"/>
      <c r="HD246" s="465"/>
      <c r="HF246" s="463"/>
      <c r="HG246" s="467"/>
      <c r="HH246" s="467"/>
      <c r="HI246" s="464"/>
      <c r="HJ246" s="464"/>
      <c r="HK246" s="464"/>
      <c r="HL246" s="465"/>
      <c r="HN246" s="463"/>
      <c r="HO246" s="467"/>
      <c r="HP246" s="467"/>
      <c r="HQ246" s="464"/>
      <c r="HR246" s="464"/>
      <c r="HS246" s="464"/>
      <c r="HT246" s="465"/>
      <c r="HV246" s="463"/>
      <c r="HW246" s="467"/>
      <c r="HX246" s="467"/>
      <c r="HY246" s="464"/>
      <c r="HZ246" s="464"/>
      <c r="IA246" s="464"/>
      <c r="IB246" s="465"/>
      <c r="ID246" s="463"/>
      <c r="IE246" s="467"/>
      <c r="IF246" s="467"/>
      <c r="IG246" s="464"/>
      <c r="IH246" s="464"/>
      <c r="II246" s="464"/>
      <c r="IJ246" s="465"/>
      <c r="IL246" s="463"/>
      <c r="IM246" s="467"/>
      <c r="IN246" s="467"/>
      <c r="IO246" s="464"/>
      <c r="IP246" s="464"/>
      <c r="IQ246" s="464"/>
      <c r="IR246" s="465"/>
      <c r="IT246" s="463"/>
      <c r="IU246" s="467"/>
      <c r="IV246" s="467"/>
      <c r="IW246" s="464"/>
      <c r="IX246" s="464"/>
      <c r="IY246" s="464"/>
      <c r="IZ246" s="465"/>
      <c r="JB246" s="463"/>
      <c r="JC246" s="467"/>
      <c r="JD246" s="467"/>
      <c r="JE246" s="464"/>
      <c r="JF246" s="464"/>
      <c r="JG246" s="464"/>
      <c r="JH246" s="465"/>
      <c r="JJ246" s="463"/>
      <c r="JK246" s="467"/>
      <c r="JL246" s="467"/>
      <c r="JM246" s="464"/>
      <c r="JN246" s="464"/>
      <c r="JO246" s="464"/>
      <c r="JP246" s="465"/>
      <c r="JR246" s="463"/>
      <c r="JS246" s="467"/>
      <c r="JT246" s="467"/>
      <c r="JU246" s="464"/>
      <c r="JV246" s="464"/>
      <c r="JW246" s="464"/>
      <c r="JX246" s="465"/>
      <c r="JZ246" s="463"/>
      <c r="KA246" s="467"/>
      <c r="KB246" s="467"/>
      <c r="KC246" s="464"/>
      <c r="KD246" s="464"/>
      <c r="KE246" s="464"/>
      <c r="KF246" s="465"/>
      <c r="KH246" s="463"/>
      <c r="KI246" s="467"/>
      <c r="KJ246" s="467"/>
      <c r="KK246" s="464"/>
      <c r="KL246" s="464"/>
      <c r="KM246" s="464"/>
      <c r="KN246" s="465"/>
      <c r="KP246" s="463"/>
      <c r="KQ246" s="467"/>
      <c r="KR246" s="467"/>
      <c r="KS246" s="464"/>
      <c r="KT246" s="464"/>
      <c r="KU246" s="464"/>
      <c r="KV246" s="465"/>
      <c r="KX246" s="463"/>
      <c r="KY246" s="467"/>
      <c r="KZ246" s="467"/>
      <c r="LA246" s="464"/>
      <c r="LB246" s="464"/>
      <c r="LC246" s="464"/>
      <c r="LD246" s="465"/>
      <c r="LF246" s="463"/>
      <c r="LG246" s="467"/>
      <c r="LH246" s="467"/>
      <c r="LI246" s="464"/>
      <c r="LJ246" s="464"/>
      <c r="LK246" s="464"/>
      <c r="LL246" s="465"/>
      <c r="LN246" s="463"/>
      <c r="LO246" s="467"/>
      <c r="LP246" s="467"/>
      <c r="LQ246" s="464"/>
      <c r="LR246" s="464"/>
      <c r="LS246" s="464"/>
      <c r="LT246" s="465"/>
      <c r="LV246" s="463"/>
      <c r="LW246" s="467"/>
      <c r="LX246" s="467"/>
      <c r="LY246" s="464"/>
      <c r="LZ246" s="464"/>
      <c r="MA246" s="464"/>
      <c r="MB246" s="465"/>
      <c r="MD246" s="463"/>
      <c r="ME246" s="467"/>
      <c r="MF246" s="467"/>
      <c r="MG246" s="464"/>
      <c r="MH246" s="464"/>
      <c r="MI246" s="464"/>
      <c r="MJ246" s="465"/>
      <c r="ML246" s="463"/>
      <c r="MM246" s="467"/>
      <c r="MN246" s="467"/>
      <c r="MO246" s="464"/>
      <c r="MP246" s="464"/>
      <c r="MQ246" s="464"/>
      <c r="MR246" s="465"/>
      <c r="MT246" s="463"/>
      <c r="MU246" s="467"/>
      <c r="MV246" s="467"/>
      <c r="MW246" s="464"/>
      <c r="MX246" s="464"/>
      <c r="MY246" s="464"/>
      <c r="MZ246" s="465"/>
      <c r="NB246" s="463"/>
      <c r="NC246" s="467"/>
      <c r="ND246" s="467"/>
      <c r="NE246" s="464"/>
      <c r="NF246" s="464"/>
      <c r="NG246" s="464"/>
      <c r="NH246" s="465"/>
      <c r="NJ246" s="463"/>
      <c r="NK246" s="467"/>
      <c r="NL246" s="467"/>
      <c r="NM246" s="464"/>
      <c r="NN246" s="464"/>
      <c r="NO246" s="464"/>
      <c r="NP246" s="465"/>
      <c r="NR246" s="463"/>
      <c r="NS246" s="467"/>
      <c r="NT246" s="467"/>
      <c r="NU246" s="464"/>
      <c r="NV246" s="464"/>
      <c r="NW246" s="464"/>
      <c r="NX246" s="465"/>
      <c r="NZ246" s="463"/>
      <c r="OA246" s="467"/>
      <c r="OB246" s="467"/>
      <c r="OC246" s="464"/>
      <c r="OD246" s="464"/>
      <c r="OE246" s="464"/>
      <c r="OF246" s="465"/>
      <c r="OH246" s="463"/>
      <c r="OI246" s="467"/>
      <c r="OJ246" s="467"/>
      <c r="OK246" s="464"/>
      <c r="OL246" s="464"/>
      <c r="OM246" s="464"/>
      <c r="ON246" s="465"/>
      <c r="OP246" s="463"/>
      <c r="OQ246" s="467"/>
      <c r="OR246" s="467"/>
      <c r="OS246" s="464"/>
      <c r="OT246" s="464"/>
      <c r="OU246" s="464"/>
      <c r="OV246" s="465"/>
      <c r="OX246" s="463"/>
      <c r="OY246" s="467"/>
      <c r="OZ246" s="467"/>
      <c r="PA246" s="464"/>
      <c r="PB246" s="464"/>
      <c r="PC246" s="464"/>
      <c r="PD246" s="465"/>
      <c r="PF246" s="463"/>
      <c r="PG246" s="467"/>
      <c r="PH246" s="467"/>
      <c r="PI246" s="464"/>
      <c r="PJ246" s="464"/>
      <c r="PK246" s="464"/>
      <c r="PL246" s="465"/>
      <c r="PN246" s="463"/>
      <c r="PO246" s="467"/>
      <c r="PP246" s="467"/>
      <c r="PQ246" s="464"/>
      <c r="PR246" s="464"/>
      <c r="PS246" s="464"/>
      <c r="PT246" s="465"/>
      <c r="PV246" s="463"/>
      <c r="PW246" s="467"/>
      <c r="PX246" s="467"/>
      <c r="PY246" s="464"/>
      <c r="PZ246" s="464"/>
      <c r="QA246" s="464"/>
      <c r="QB246" s="465"/>
      <c r="QD246" s="463"/>
      <c r="QE246" s="467"/>
      <c r="QF246" s="467"/>
      <c r="QG246" s="464"/>
      <c r="QH246" s="464"/>
      <c r="QI246" s="464"/>
      <c r="QJ246" s="465"/>
      <c r="QL246" s="463"/>
      <c r="QM246" s="467"/>
      <c r="QN246" s="467"/>
      <c r="QO246" s="464"/>
      <c r="QP246" s="464"/>
      <c r="QQ246" s="464"/>
      <c r="QR246" s="465"/>
      <c r="QT246" s="463"/>
      <c r="QU246" s="467"/>
      <c r="QV246" s="467"/>
      <c r="QW246" s="464"/>
      <c r="QX246" s="464"/>
      <c r="QY246" s="464"/>
      <c r="QZ246" s="465"/>
      <c r="RB246" s="463"/>
      <c r="RC246" s="467"/>
      <c r="RD246" s="467"/>
      <c r="RE246" s="464"/>
      <c r="RF246" s="464"/>
      <c r="RG246" s="464"/>
      <c r="RH246" s="465"/>
      <c r="RJ246" s="463"/>
      <c r="RK246" s="467"/>
      <c r="RL246" s="467"/>
      <c r="RM246" s="464"/>
      <c r="RN246" s="464"/>
      <c r="RO246" s="464"/>
      <c r="RP246" s="465"/>
      <c r="RR246" s="463"/>
      <c r="RS246" s="467"/>
      <c r="RT246" s="467"/>
      <c r="RU246" s="464"/>
      <c r="RV246" s="464"/>
      <c r="RW246" s="464"/>
      <c r="RX246" s="465"/>
      <c r="RZ246" s="463"/>
      <c r="SA246" s="467"/>
      <c r="SB246" s="467"/>
      <c r="SC246" s="464"/>
      <c r="SD246" s="464"/>
      <c r="SE246" s="464"/>
      <c r="SF246" s="465"/>
      <c r="SH246" s="463"/>
      <c r="SI246" s="467"/>
      <c r="SJ246" s="467"/>
      <c r="SK246" s="464"/>
      <c r="SL246" s="464"/>
      <c r="SM246" s="464"/>
      <c r="SN246" s="465"/>
      <c r="SP246" s="463"/>
      <c r="SQ246" s="467"/>
      <c r="SR246" s="467"/>
      <c r="SS246" s="464"/>
      <c r="ST246" s="464"/>
      <c r="SU246" s="464"/>
      <c r="SV246" s="465"/>
      <c r="SX246" s="463"/>
      <c r="SY246" s="467"/>
      <c r="SZ246" s="467"/>
      <c r="TA246" s="464"/>
      <c r="TB246" s="464"/>
      <c r="TC246" s="464"/>
      <c r="TD246" s="465"/>
      <c r="TF246" s="463"/>
      <c r="TG246" s="467"/>
      <c r="TH246" s="467"/>
      <c r="TI246" s="464"/>
      <c r="TJ246" s="464"/>
      <c r="TK246" s="464"/>
      <c r="TL246" s="465"/>
      <c r="TN246" s="463"/>
      <c r="TO246" s="467"/>
      <c r="TP246" s="467"/>
      <c r="TQ246" s="464"/>
      <c r="TR246" s="464"/>
      <c r="TS246" s="464"/>
      <c r="TT246" s="465"/>
      <c r="TV246" s="463"/>
      <c r="TW246" s="467"/>
      <c r="TX246" s="467"/>
      <c r="TY246" s="464"/>
      <c r="TZ246" s="464"/>
      <c r="UA246" s="464"/>
      <c r="UB246" s="465"/>
      <c r="UD246" s="463"/>
      <c r="UE246" s="467"/>
      <c r="UF246" s="467"/>
      <c r="UG246" s="464"/>
      <c r="UH246" s="464"/>
      <c r="UI246" s="464"/>
      <c r="UJ246" s="465"/>
      <c r="UL246" s="463"/>
      <c r="UM246" s="467"/>
      <c r="UN246" s="467"/>
      <c r="UO246" s="464"/>
      <c r="UP246" s="464"/>
      <c r="UQ246" s="464"/>
      <c r="UR246" s="465"/>
      <c r="UT246" s="463"/>
      <c r="UU246" s="467"/>
      <c r="UV246" s="467"/>
      <c r="UW246" s="464"/>
      <c r="UX246" s="464"/>
      <c r="UY246" s="464"/>
      <c r="UZ246" s="465"/>
      <c r="VB246" s="463"/>
      <c r="VC246" s="467"/>
      <c r="VD246" s="467"/>
      <c r="VE246" s="464"/>
      <c r="VF246" s="464"/>
      <c r="VG246" s="464"/>
      <c r="VH246" s="465"/>
      <c r="VJ246" s="463"/>
      <c r="VK246" s="467"/>
      <c r="VL246" s="467"/>
      <c r="VM246" s="464"/>
      <c r="VN246" s="464"/>
      <c r="VO246" s="464"/>
      <c r="VP246" s="465"/>
      <c r="VR246" s="463"/>
      <c r="VS246" s="467"/>
      <c r="VT246" s="467"/>
      <c r="VU246" s="464"/>
      <c r="VV246" s="464"/>
      <c r="VW246" s="464"/>
      <c r="VX246" s="465"/>
      <c r="VZ246" s="463"/>
      <c r="WA246" s="467"/>
      <c r="WB246" s="467"/>
      <c r="WC246" s="464"/>
      <c r="WD246" s="464"/>
      <c r="WE246" s="464"/>
      <c r="WF246" s="465"/>
      <c r="WH246" s="463"/>
      <c r="WI246" s="467"/>
      <c r="WJ246" s="467"/>
      <c r="WK246" s="464"/>
      <c r="WL246" s="464"/>
      <c r="WM246" s="464"/>
      <c r="WN246" s="465"/>
      <c r="WP246" s="463"/>
      <c r="WQ246" s="467"/>
      <c r="WR246" s="467"/>
      <c r="WS246" s="464"/>
      <c r="WT246" s="464"/>
      <c r="WU246" s="464"/>
      <c r="WV246" s="465"/>
      <c r="WX246" s="463"/>
      <c r="WY246" s="467"/>
      <c r="WZ246" s="467"/>
      <c r="XA246" s="464"/>
      <c r="XB246" s="464"/>
      <c r="XC246" s="464"/>
      <c r="XD246" s="465"/>
      <c r="XF246" s="463"/>
      <c r="XG246" s="467"/>
      <c r="XH246" s="467"/>
      <c r="XI246" s="464"/>
      <c r="XJ246" s="464"/>
      <c r="XK246" s="464"/>
      <c r="XL246" s="465"/>
      <c r="XN246" s="463"/>
      <c r="XO246" s="467"/>
      <c r="XP246" s="467"/>
      <c r="XQ246" s="464"/>
      <c r="XR246" s="464"/>
      <c r="XS246" s="464"/>
      <c r="XT246" s="465"/>
      <c r="XV246" s="463"/>
      <c r="XW246" s="467"/>
      <c r="XX246" s="467"/>
      <c r="XY246" s="464"/>
      <c r="XZ246" s="464"/>
      <c r="YA246" s="464"/>
      <c r="YB246" s="465"/>
      <c r="YD246" s="463"/>
      <c r="YE246" s="467"/>
      <c r="YF246" s="467"/>
      <c r="YG246" s="464"/>
      <c r="YH246" s="464"/>
      <c r="YI246" s="464"/>
      <c r="YJ246" s="465"/>
      <c r="YL246" s="463"/>
      <c r="YM246" s="467"/>
      <c r="YN246" s="467"/>
      <c r="YO246" s="464"/>
      <c r="YP246" s="464"/>
      <c r="YQ246" s="464"/>
      <c r="YR246" s="465"/>
      <c r="YT246" s="463"/>
      <c r="YU246" s="467"/>
      <c r="YV246" s="467"/>
      <c r="YW246" s="464"/>
      <c r="YX246" s="464"/>
      <c r="YY246" s="464"/>
      <c r="YZ246" s="465"/>
      <c r="ZB246" s="463"/>
      <c r="ZC246" s="467"/>
      <c r="ZD246" s="467"/>
      <c r="ZE246" s="464"/>
      <c r="ZF246" s="464"/>
      <c r="ZG246" s="464"/>
      <c r="ZH246" s="465"/>
      <c r="ZJ246" s="463"/>
      <c r="ZK246" s="467"/>
      <c r="ZL246" s="467"/>
      <c r="ZM246" s="464"/>
      <c r="ZN246" s="464"/>
      <c r="ZO246" s="464"/>
      <c r="ZP246" s="465"/>
      <c r="ZR246" s="463"/>
      <c r="ZS246" s="467"/>
      <c r="ZT246" s="467"/>
      <c r="ZU246" s="464"/>
      <c r="ZV246" s="464"/>
      <c r="ZW246" s="464"/>
      <c r="ZX246" s="465"/>
      <c r="ZZ246" s="463"/>
      <c r="AAA246" s="467"/>
      <c r="AAB246" s="467"/>
      <c r="AAC246" s="464"/>
      <c r="AAD246" s="464"/>
      <c r="AAE246" s="464"/>
      <c r="AAF246" s="465"/>
      <c r="AAH246" s="463"/>
      <c r="AAI246" s="467"/>
      <c r="AAJ246" s="467"/>
      <c r="AAK246" s="464"/>
      <c r="AAL246" s="464"/>
      <c r="AAM246" s="464"/>
      <c r="AAN246" s="465"/>
      <c r="AAP246" s="463"/>
      <c r="AAQ246" s="467"/>
      <c r="AAR246" s="467"/>
      <c r="AAS246" s="464"/>
      <c r="AAT246" s="464"/>
      <c r="AAU246" s="464"/>
      <c r="AAV246" s="465"/>
      <c r="AAX246" s="463"/>
      <c r="AAY246" s="467"/>
      <c r="AAZ246" s="467"/>
      <c r="ABA246" s="464"/>
      <c r="ABB246" s="464"/>
      <c r="ABC246" s="464"/>
      <c r="ABD246" s="465"/>
      <c r="ABF246" s="463"/>
      <c r="ABG246" s="467"/>
      <c r="ABH246" s="467"/>
      <c r="ABI246" s="464"/>
      <c r="ABJ246" s="464"/>
      <c r="ABK246" s="464"/>
      <c r="ABL246" s="465"/>
      <c r="ABN246" s="463"/>
      <c r="ABO246" s="467"/>
      <c r="ABP246" s="467"/>
      <c r="ABQ246" s="464"/>
      <c r="ABR246" s="464"/>
      <c r="ABS246" s="464"/>
      <c r="ABT246" s="465"/>
      <c r="ABV246" s="463"/>
      <c r="ABW246" s="467"/>
      <c r="ABX246" s="467"/>
      <c r="ABY246" s="464"/>
      <c r="ABZ246" s="464"/>
      <c r="ACA246" s="464"/>
      <c r="ACB246" s="465"/>
      <c r="ACD246" s="463"/>
      <c r="ACE246" s="467"/>
      <c r="ACF246" s="467"/>
      <c r="ACG246" s="464"/>
      <c r="ACH246" s="464"/>
      <c r="ACI246" s="464"/>
      <c r="ACJ246" s="465"/>
      <c r="ACL246" s="463"/>
      <c r="ACM246" s="467"/>
      <c r="ACN246" s="467"/>
      <c r="ACO246" s="464"/>
      <c r="ACP246" s="464"/>
      <c r="ACQ246" s="464"/>
      <c r="ACR246" s="465"/>
      <c r="ACT246" s="463"/>
      <c r="ACU246" s="467"/>
      <c r="ACV246" s="467"/>
      <c r="ACW246" s="464"/>
      <c r="ACX246" s="464"/>
      <c r="ACY246" s="464"/>
      <c r="ACZ246" s="465"/>
      <c r="ADB246" s="463"/>
      <c r="ADC246" s="467"/>
      <c r="ADD246" s="467"/>
      <c r="ADE246" s="464"/>
      <c r="ADF246" s="464"/>
      <c r="ADG246" s="464"/>
      <c r="ADH246" s="465"/>
      <c r="ADJ246" s="463"/>
      <c r="ADK246" s="467"/>
      <c r="ADL246" s="467"/>
      <c r="ADM246" s="464"/>
      <c r="ADN246" s="464"/>
      <c r="ADO246" s="464"/>
      <c r="ADP246" s="465"/>
      <c r="ADR246" s="463"/>
      <c r="ADS246" s="467"/>
      <c r="ADT246" s="467"/>
      <c r="ADU246" s="464"/>
      <c r="ADV246" s="464"/>
      <c r="ADW246" s="464"/>
      <c r="ADX246" s="465"/>
      <c r="ADZ246" s="463"/>
      <c r="AEA246" s="467"/>
      <c r="AEB246" s="467"/>
      <c r="AEC246" s="464"/>
      <c r="AED246" s="464"/>
      <c r="AEE246" s="464"/>
      <c r="AEF246" s="465"/>
      <c r="AEH246" s="463"/>
      <c r="AEI246" s="467"/>
      <c r="AEJ246" s="467"/>
      <c r="AEK246" s="464"/>
      <c r="AEL246" s="464"/>
      <c r="AEM246" s="464"/>
      <c r="AEN246" s="465"/>
      <c r="AEP246" s="463"/>
      <c r="AEQ246" s="467"/>
      <c r="AER246" s="467"/>
      <c r="AES246" s="464"/>
      <c r="AET246" s="464"/>
      <c r="AEU246" s="464"/>
      <c r="AEV246" s="465"/>
      <c r="AEX246" s="463"/>
      <c r="AEY246" s="467"/>
      <c r="AEZ246" s="467"/>
      <c r="AFA246" s="464"/>
      <c r="AFB246" s="464"/>
      <c r="AFC246" s="464"/>
      <c r="AFD246" s="465"/>
      <c r="AFF246" s="463"/>
      <c r="AFG246" s="467"/>
      <c r="AFH246" s="467"/>
      <c r="AFI246" s="464"/>
      <c r="AFJ246" s="464"/>
      <c r="AFK246" s="464"/>
      <c r="AFL246" s="465"/>
      <c r="AFN246" s="463"/>
      <c r="AFO246" s="467"/>
      <c r="AFP246" s="467"/>
      <c r="AFQ246" s="464"/>
      <c r="AFR246" s="464"/>
      <c r="AFS246" s="464"/>
      <c r="AFT246" s="465"/>
      <c r="AFV246" s="463"/>
      <c r="AFW246" s="467"/>
      <c r="AFX246" s="467"/>
      <c r="AFY246" s="464"/>
      <c r="AFZ246" s="464"/>
      <c r="AGA246" s="464"/>
      <c r="AGB246" s="465"/>
      <c r="AGD246" s="463"/>
      <c r="AGE246" s="467"/>
      <c r="AGF246" s="467"/>
      <c r="AGG246" s="464"/>
      <c r="AGH246" s="464"/>
      <c r="AGI246" s="464"/>
      <c r="AGJ246" s="465"/>
      <c r="AGL246" s="463"/>
      <c r="AGM246" s="467"/>
      <c r="AGN246" s="467"/>
      <c r="AGO246" s="464"/>
      <c r="AGP246" s="464"/>
      <c r="AGQ246" s="464"/>
      <c r="AGR246" s="465"/>
      <c r="AGT246" s="463"/>
      <c r="AGU246" s="467"/>
      <c r="AGV246" s="467"/>
      <c r="AGW246" s="464"/>
      <c r="AGX246" s="464"/>
      <c r="AGY246" s="464"/>
      <c r="AGZ246" s="465"/>
      <c r="AHB246" s="463"/>
      <c r="AHC246" s="467"/>
      <c r="AHD246" s="467"/>
      <c r="AHE246" s="464"/>
      <c r="AHF246" s="464"/>
      <c r="AHG246" s="464"/>
      <c r="AHH246" s="465"/>
      <c r="AHJ246" s="463"/>
      <c r="AHK246" s="467"/>
      <c r="AHL246" s="467"/>
      <c r="AHM246" s="464"/>
      <c r="AHN246" s="464"/>
      <c r="AHO246" s="464"/>
      <c r="AHP246" s="465"/>
      <c r="AHR246" s="463"/>
      <c r="AHS246" s="467"/>
      <c r="AHT246" s="467"/>
      <c r="AHU246" s="464"/>
      <c r="AHV246" s="464"/>
      <c r="AHW246" s="464"/>
      <c r="AHX246" s="465"/>
      <c r="AHZ246" s="463"/>
      <c r="AIA246" s="467"/>
      <c r="AIB246" s="467"/>
      <c r="AIC246" s="464"/>
      <c r="AID246" s="464"/>
      <c r="AIE246" s="464"/>
      <c r="AIF246" s="465"/>
      <c r="AIH246" s="463"/>
      <c r="AII246" s="467"/>
      <c r="AIJ246" s="467"/>
      <c r="AIK246" s="464"/>
      <c r="AIL246" s="464"/>
      <c r="AIM246" s="464"/>
      <c r="AIN246" s="465"/>
      <c r="AIP246" s="463"/>
      <c r="AIQ246" s="467"/>
      <c r="AIR246" s="467"/>
      <c r="AIS246" s="464"/>
      <c r="AIT246" s="464"/>
      <c r="AIU246" s="464"/>
      <c r="AIV246" s="465"/>
      <c r="AIX246" s="463"/>
      <c r="AIY246" s="467"/>
      <c r="AIZ246" s="467"/>
      <c r="AJA246" s="464"/>
      <c r="AJB246" s="464"/>
      <c r="AJC246" s="464"/>
      <c r="AJD246" s="465"/>
      <c r="AJF246" s="463"/>
      <c r="AJG246" s="467"/>
      <c r="AJH246" s="467"/>
      <c r="AJI246" s="464"/>
      <c r="AJJ246" s="464"/>
      <c r="AJK246" s="464"/>
      <c r="AJL246" s="465"/>
      <c r="AJN246" s="463"/>
      <c r="AJO246" s="467"/>
      <c r="AJP246" s="467"/>
      <c r="AJQ246" s="464"/>
      <c r="AJR246" s="464"/>
      <c r="AJS246" s="464"/>
      <c r="AJT246" s="465"/>
      <c r="AJV246" s="463"/>
      <c r="AJW246" s="467"/>
      <c r="AJX246" s="467"/>
      <c r="AJY246" s="464"/>
      <c r="AJZ246" s="464"/>
      <c r="AKA246" s="464"/>
      <c r="AKB246" s="465"/>
      <c r="AKD246" s="463"/>
      <c r="AKE246" s="467"/>
      <c r="AKF246" s="467"/>
      <c r="AKG246" s="464"/>
      <c r="AKH246" s="464"/>
      <c r="AKI246" s="464"/>
      <c r="AKJ246" s="465"/>
      <c r="AKL246" s="463"/>
      <c r="AKM246" s="467"/>
      <c r="AKN246" s="467"/>
      <c r="AKO246" s="464"/>
      <c r="AKP246" s="464"/>
      <c r="AKQ246" s="464"/>
      <c r="AKR246" s="465"/>
      <c r="AKT246" s="463"/>
      <c r="AKU246" s="467"/>
      <c r="AKV246" s="467"/>
      <c r="AKW246" s="464"/>
      <c r="AKX246" s="464"/>
      <c r="AKY246" s="464"/>
      <c r="AKZ246" s="465"/>
      <c r="ALB246" s="463"/>
      <c r="ALC246" s="467"/>
      <c r="ALD246" s="467"/>
      <c r="ALE246" s="464"/>
      <c r="ALF246" s="464"/>
      <c r="ALG246" s="464"/>
      <c r="ALH246" s="465"/>
      <c r="ALJ246" s="463"/>
      <c r="ALK246" s="467"/>
      <c r="ALL246" s="467"/>
      <c r="ALM246" s="464"/>
      <c r="ALN246" s="464"/>
      <c r="ALO246" s="464"/>
      <c r="ALP246" s="465"/>
      <c r="ALR246" s="463"/>
      <c r="ALS246" s="467"/>
      <c r="ALT246" s="467"/>
      <c r="ALU246" s="464"/>
      <c r="ALV246" s="464"/>
      <c r="ALW246" s="464"/>
      <c r="ALX246" s="465"/>
      <c r="ALZ246" s="463"/>
      <c r="AMA246" s="467"/>
      <c r="AMB246" s="467"/>
      <c r="AMC246" s="464"/>
      <c r="AMD246" s="464"/>
      <c r="AME246" s="464"/>
      <c r="AMF246" s="465"/>
      <c r="AMH246" s="463"/>
      <c r="AMI246" s="467"/>
      <c r="AMJ246" s="467"/>
      <c r="AMK246" s="464"/>
      <c r="AML246" s="464"/>
      <c r="AMM246" s="464"/>
      <c r="AMN246" s="465"/>
      <c r="AMP246" s="463"/>
      <c r="AMQ246" s="467"/>
      <c r="AMR246" s="467"/>
      <c r="AMS246" s="464"/>
      <c r="AMT246" s="464"/>
      <c r="AMU246" s="464"/>
      <c r="AMV246" s="465"/>
      <c r="AMX246" s="463"/>
      <c r="AMY246" s="467"/>
      <c r="AMZ246" s="467"/>
      <c r="ANA246" s="464"/>
      <c r="ANB246" s="464"/>
      <c r="ANC246" s="464"/>
      <c r="AND246" s="465"/>
      <c r="ANF246" s="463"/>
      <c r="ANG246" s="467"/>
      <c r="ANH246" s="467"/>
      <c r="ANI246" s="464"/>
      <c r="ANJ246" s="464"/>
      <c r="ANK246" s="464"/>
      <c r="ANL246" s="465"/>
      <c r="ANN246" s="463"/>
      <c r="ANO246" s="467"/>
      <c r="ANP246" s="467"/>
      <c r="ANQ246" s="464"/>
      <c r="ANR246" s="464"/>
      <c r="ANS246" s="464"/>
      <c r="ANT246" s="465"/>
      <c r="ANV246" s="463"/>
      <c r="ANW246" s="467"/>
      <c r="ANX246" s="467"/>
      <c r="ANY246" s="464"/>
      <c r="ANZ246" s="464"/>
      <c r="AOA246" s="464"/>
      <c r="AOB246" s="465"/>
      <c r="AOD246" s="463"/>
      <c r="AOE246" s="467"/>
      <c r="AOF246" s="467"/>
      <c r="AOG246" s="464"/>
      <c r="AOH246" s="464"/>
      <c r="AOI246" s="464"/>
      <c r="AOJ246" s="465"/>
      <c r="AOL246" s="463"/>
      <c r="AOM246" s="467"/>
      <c r="AON246" s="467"/>
      <c r="AOO246" s="464"/>
      <c r="AOP246" s="464"/>
      <c r="AOQ246" s="464"/>
      <c r="AOR246" s="465"/>
      <c r="AOT246" s="463"/>
      <c r="AOU246" s="467"/>
      <c r="AOV246" s="467"/>
      <c r="AOW246" s="464"/>
      <c r="AOX246" s="464"/>
      <c r="AOY246" s="464"/>
      <c r="AOZ246" s="465"/>
      <c r="APB246" s="463"/>
      <c r="APC246" s="467"/>
      <c r="APD246" s="467"/>
      <c r="APE246" s="464"/>
      <c r="APF246" s="464"/>
      <c r="APG246" s="464"/>
      <c r="APH246" s="465"/>
      <c r="APJ246" s="463"/>
      <c r="APK246" s="467"/>
      <c r="APL246" s="467"/>
      <c r="APM246" s="464"/>
      <c r="APN246" s="464"/>
      <c r="APO246" s="464"/>
      <c r="APP246" s="465"/>
      <c r="APR246" s="463"/>
      <c r="APS246" s="467"/>
      <c r="APT246" s="467"/>
      <c r="APU246" s="464"/>
      <c r="APV246" s="464"/>
      <c r="APW246" s="464"/>
      <c r="APX246" s="465"/>
      <c r="APZ246" s="463"/>
      <c r="AQA246" s="467"/>
      <c r="AQB246" s="467"/>
      <c r="AQC246" s="464"/>
      <c r="AQD246" s="464"/>
      <c r="AQE246" s="464"/>
      <c r="AQF246" s="465"/>
      <c r="AQH246" s="463"/>
      <c r="AQI246" s="467"/>
      <c r="AQJ246" s="467"/>
      <c r="AQK246" s="464"/>
      <c r="AQL246" s="464"/>
      <c r="AQM246" s="464"/>
      <c r="AQN246" s="465"/>
      <c r="AQP246" s="463"/>
      <c r="AQQ246" s="467"/>
      <c r="AQR246" s="467"/>
      <c r="AQS246" s="464"/>
      <c r="AQT246" s="464"/>
      <c r="AQU246" s="464"/>
      <c r="AQV246" s="465"/>
      <c r="AQX246" s="463"/>
      <c r="AQY246" s="467"/>
      <c r="AQZ246" s="467"/>
      <c r="ARA246" s="464"/>
      <c r="ARB246" s="464"/>
      <c r="ARC246" s="464"/>
      <c r="ARD246" s="465"/>
      <c r="ARF246" s="463"/>
      <c r="ARG246" s="467"/>
      <c r="ARH246" s="467"/>
      <c r="ARI246" s="464"/>
      <c r="ARJ246" s="464"/>
      <c r="ARK246" s="464"/>
      <c r="ARL246" s="465"/>
      <c r="ARN246" s="463"/>
      <c r="ARO246" s="467"/>
      <c r="ARP246" s="467"/>
      <c r="ARQ246" s="464"/>
      <c r="ARR246" s="464"/>
      <c r="ARS246" s="464"/>
      <c r="ART246" s="465"/>
      <c r="ARV246" s="463"/>
      <c r="ARW246" s="467"/>
      <c r="ARX246" s="467"/>
      <c r="ARY246" s="464"/>
      <c r="ARZ246" s="464"/>
      <c r="ASA246" s="464"/>
      <c r="ASB246" s="465"/>
      <c r="ASD246" s="463"/>
      <c r="ASE246" s="467"/>
      <c r="ASF246" s="467"/>
      <c r="ASG246" s="464"/>
      <c r="ASH246" s="464"/>
      <c r="ASI246" s="464"/>
      <c r="ASJ246" s="465"/>
      <c r="ASL246" s="463"/>
      <c r="ASM246" s="467"/>
      <c r="ASN246" s="467"/>
      <c r="ASO246" s="464"/>
      <c r="ASP246" s="464"/>
      <c r="ASQ246" s="464"/>
      <c r="ASR246" s="465"/>
      <c r="AST246" s="463"/>
      <c r="ASU246" s="467"/>
      <c r="ASV246" s="467"/>
      <c r="ASW246" s="464"/>
      <c r="ASX246" s="464"/>
      <c r="ASY246" s="464"/>
      <c r="ASZ246" s="465"/>
      <c r="ATB246" s="463"/>
      <c r="ATC246" s="467"/>
      <c r="ATD246" s="467"/>
      <c r="ATE246" s="464"/>
      <c r="ATF246" s="464"/>
      <c r="ATG246" s="464"/>
      <c r="ATH246" s="465"/>
      <c r="ATJ246" s="463"/>
      <c r="ATK246" s="467"/>
      <c r="ATL246" s="467"/>
      <c r="ATM246" s="464"/>
      <c r="ATN246" s="464"/>
      <c r="ATO246" s="464"/>
      <c r="ATP246" s="465"/>
      <c r="ATR246" s="463"/>
      <c r="ATS246" s="467"/>
      <c r="ATT246" s="467"/>
      <c r="ATU246" s="464"/>
      <c r="ATV246" s="464"/>
      <c r="ATW246" s="464"/>
      <c r="ATX246" s="465"/>
      <c r="ATZ246" s="463"/>
      <c r="AUA246" s="467"/>
      <c r="AUB246" s="467"/>
      <c r="AUC246" s="464"/>
      <c r="AUD246" s="464"/>
      <c r="AUE246" s="464"/>
      <c r="AUF246" s="465"/>
      <c r="AUH246" s="463"/>
      <c r="AUI246" s="467"/>
      <c r="AUJ246" s="467"/>
      <c r="AUK246" s="464"/>
      <c r="AUL246" s="464"/>
      <c r="AUM246" s="464"/>
      <c r="AUN246" s="465"/>
      <c r="AUP246" s="463"/>
      <c r="AUQ246" s="467"/>
      <c r="AUR246" s="467"/>
      <c r="AUS246" s="464"/>
      <c r="AUT246" s="464"/>
      <c r="AUU246" s="464"/>
      <c r="AUV246" s="465"/>
      <c r="AUX246" s="463"/>
      <c r="AUY246" s="467"/>
      <c r="AUZ246" s="467"/>
      <c r="AVA246" s="464"/>
      <c r="AVB246" s="464"/>
      <c r="AVC246" s="464"/>
      <c r="AVD246" s="465"/>
      <c r="AVF246" s="463"/>
      <c r="AVG246" s="467"/>
      <c r="AVH246" s="467"/>
      <c r="AVI246" s="464"/>
      <c r="AVJ246" s="464"/>
      <c r="AVK246" s="464"/>
      <c r="AVL246" s="465"/>
      <c r="AVN246" s="463"/>
      <c r="AVO246" s="467"/>
      <c r="AVP246" s="467"/>
      <c r="AVQ246" s="464"/>
      <c r="AVR246" s="464"/>
      <c r="AVS246" s="464"/>
      <c r="AVT246" s="465"/>
      <c r="AVV246" s="463"/>
      <c r="AVW246" s="467"/>
      <c r="AVX246" s="467"/>
      <c r="AVY246" s="464"/>
      <c r="AVZ246" s="464"/>
      <c r="AWA246" s="464"/>
      <c r="AWB246" s="465"/>
      <c r="AWD246" s="463"/>
      <c r="AWE246" s="467"/>
      <c r="AWF246" s="467"/>
      <c r="AWG246" s="464"/>
      <c r="AWH246" s="464"/>
      <c r="AWI246" s="464"/>
      <c r="AWJ246" s="465"/>
      <c r="AWL246" s="463"/>
      <c r="AWM246" s="467"/>
      <c r="AWN246" s="467"/>
      <c r="AWO246" s="464"/>
      <c r="AWP246" s="464"/>
      <c r="AWQ246" s="464"/>
      <c r="AWR246" s="465"/>
      <c r="AWT246" s="463"/>
      <c r="AWU246" s="467"/>
      <c r="AWV246" s="467"/>
      <c r="AWW246" s="464"/>
      <c r="AWX246" s="464"/>
      <c r="AWY246" s="464"/>
      <c r="AWZ246" s="465"/>
      <c r="AXB246" s="463"/>
      <c r="AXC246" s="467"/>
      <c r="AXD246" s="467"/>
      <c r="AXE246" s="464"/>
      <c r="AXF246" s="464"/>
      <c r="AXG246" s="464"/>
      <c r="AXH246" s="465"/>
      <c r="AXJ246" s="463"/>
      <c r="AXK246" s="467"/>
      <c r="AXL246" s="467"/>
      <c r="AXM246" s="464"/>
      <c r="AXN246" s="464"/>
      <c r="AXO246" s="464"/>
      <c r="AXP246" s="465"/>
      <c r="AXR246" s="463"/>
      <c r="AXS246" s="467"/>
      <c r="AXT246" s="467"/>
      <c r="AXU246" s="464"/>
      <c r="AXV246" s="464"/>
      <c r="AXW246" s="464"/>
      <c r="AXX246" s="465"/>
      <c r="AXZ246" s="463"/>
      <c r="AYA246" s="467"/>
      <c r="AYB246" s="467"/>
      <c r="AYC246" s="464"/>
      <c r="AYD246" s="464"/>
      <c r="AYE246" s="464"/>
      <c r="AYF246" s="465"/>
      <c r="AYH246" s="463"/>
      <c r="AYI246" s="467"/>
      <c r="AYJ246" s="467"/>
      <c r="AYK246" s="464"/>
      <c r="AYL246" s="464"/>
      <c r="AYM246" s="464"/>
      <c r="AYN246" s="465"/>
      <c r="AYP246" s="463"/>
      <c r="AYQ246" s="467"/>
      <c r="AYR246" s="467"/>
      <c r="AYS246" s="464"/>
      <c r="AYT246" s="464"/>
      <c r="AYU246" s="464"/>
      <c r="AYV246" s="465"/>
      <c r="AYX246" s="463"/>
      <c r="AYY246" s="467"/>
      <c r="AYZ246" s="467"/>
      <c r="AZA246" s="464"/>
      <c r="AZB246" s="464"/>
      <c r="AZC246" s="464"/>
      <c r="AZD246" s="465"/>
      <c r="AZF246" s="463"/>
      <c r="AZG246" s="467"/>
      <c r="AZH246" s="467"/>
      <c r="AZI246" s="464"/>
      <c r="AZJ246" s="464"/>
      <c r="AZK246" s="464"/>
      <c r="AZL246" s="465"/>
      <c r="AZN246" s="463"/>
      <c r="AZO246" s="467"/>
      <c r="AZP246" s="467"/>
      <c r="AZQ246" s="464"/>
      <c r="AZR246" s="464"/>
      <c r="AZS246" s="464"/>
      <c r="AZT246" s="465"/>
      <c r="AZV246" s="463"/>
      <c r="AZW246" s="467"/>
      <c r="AZX246" s="467"/>
      <c r="AZY246" s="464"/>
      <c r="AZZ246" s="464"/>
      <c r="BAA246" s="464"/>
      <c r="BAB246" s="465"/>
      <c r="BAD246" s="463"/>
      <c r="BAE246" s="467"/>
      <c r="BAF246" s="467"/>
      <c r="BAG246" s="464"/>
      <c r="BAH246" s="464"/>
      <c r="BAI246" s="464"/>
      <c r="BAJ246" s="465"/>
      <c r="BAL246" s="463"/>
      <c r="BAM246" s="467"/>
      <c r="BAN246" s="467"/>
      <c r="BAO246" s="464"/>
      <c r="BAP246" s="464"/>
      <c r="BAQ246" s="464"/>
      <c r="BAR246" s="465"/>
      <c r="BAT246" s="463"/>
      <c r="BAU246" s="467"/>
      <c r="BAV246" s="467"/>
      <c r="BAW246" s="464"/>
      <c r="BAX246" s="464"/>
      <c r="BAY246" s="464"/>
      <c r="BAZ246" s="465"/>
      <c r="BBB246" s="463"/>
      <c r="BBC246" s="467"/>
      <c r="BBD246" s="467"/>
      <c r="BBE246" s="464"/>
      <c r="BBF246" s="464"/>
      <c r="BBG246" s="464"/>
      <c r="BBH246" s="465"/>
      <c r="BBJ246" s="463"/>
      <c r="BBK246" s="467"/>
      <c r="BBL246" s="467"/>
      <c r="BBM246" s="464"/>
      <c r="BBN246" s="464"/>
      <c r="BBO246" s="464"/>
      <c r="BBP246" s="465"/>
      <c r="BBR246" s="463"/>
      <c r="BBS246" s="467"/>
      <c r="BBT246" s="467"/>
      <c r="BBU246" s="464"/>
      <c r="BBV246" s="464"/>
      <c r="BBW246" s="464"/>
      <c r="BBX246" s="465"/>
      <c r="BBZ246" s="463"/>
      <c r="BCA246" s="467"/>
      <c r="BCB246" s="467"/>
      <c r="BCC246" s="464"/>
      <c r="BCD246" s="464"/>
      <c r="BCE246" s="464"/>
      <c r="BCF246" s="465"/>
      <c r="BCH246" s="463"/>
      <c r="BCI246" s="467"/>
      <c r="BCJ246" s="467"/>
      <c r="BCK246" s="464"/>
      <c r="BCL246" s="464"/>
      <c r="BCM246" s="464"/>
      <c r="BCN246" s="465"/>
      <c r="BCP246" s="463"/>
      <c r="BCQ246" s="467"/>
      <c r="BCR246" s="467"/>
      <c r="BCS246" s="464"/>
      <c r="BCT246" s="464"/>
      <c r="BCU246" s="464"/>
      <c r="BCV246" s="465"/>
      <c r="BCX246" s="463"/>
      <c r="BCY246" s="467"/>
      <c r="BCZ246" s="467"/>
      <c r="BDA246" s="464"/>
      <c r="BDB246" s="464"/>
      <c r="BDC246" s="464"/>
      <c r="BDD246" s="465"/>
      <c r="BDF246" s="463"/>
      <c r="BDG246" s="467"/>
      <c r="BDH246" s="467"/>
      <c r="BDI246" s="464"/>
      <c r="BDJ246" s="464"/>
      <c r="BDK246" s="464"/>
      <c r="BDL246" s="465"/>
      <c r="BDN246" s="463"/>
      <c r="BDO246" s="467"/>
      <c r="BDP246" s="467"/>
      <c r="BDQ246" s="464"/>
      <c r="BDR246" s="464"/>
      <c r="BDS246" s="464"/>
      <c r="BDT246" s="465"/>
      <c r="BDV246" s="463"/>
      <c r="BDW246" s="467"/>
      <c r="BDX246" s="467"/>
      <c r="BDY246" s="464"/>
      <c r="BDZ246" s="464"/>
      <c r="BEA246" s="464"/>
      <c r="BEB246" s="465"/>
      <c r="BED246" s="463"/>
      <c r="BEE246" s="467"/>
      <c r="BEF246" s="467"/>
      <c r="BEG246" s="464"/>
      <c r="BEH246" s="464"/>
      <c r="BEI246" s="464"/>
      <c r="BEJ246" s="465"/>
      <c r="BEL246" s="463"/>
      <c r="BEM246" s="467"/>
      <c r="BEN246" s="467"/>
      <c r="BEO246" s="464"/>
      <c r="BEP246" s="464"/>
      <c r="BEQ246" s="464"/>
      <c r="BER246" s="465"/>
      <c r="BET246" s="463"/>
      <c r="BEU246" s="467"/>
      <c r="BEV246" s="467"/>
      <c r="BEW246" s="464"/>
      <c r="BEX246" s="464"/>
      <c r="BEY246" s="464"/>
      <c r="BEZ246" s="465"/>
      <c r="BFB246" s="463"/>
      <c r="BFC246" s="467"/>
      <c r="BFD246" s="467"/>
      <c r="BFE246" s="464"/>
      <c r="BFF246" s="464"/>
      <c r="BFG246" s="464"/>
      <c r="BFH246" s="465"/>
      <c r="BFJ246" s="463"/>
      <c r="BFK246" s="467"/>
      <c r="BFL246" s="467"/>
      <c r="BFM246" s="464"/>
      <c r="BFN246" s="464"/>
      <c r="BFO246" s="464"/>
      <c r="BFP246" s="465"/>
      <c r="BFR246" s="463"/>
      <c r="BFS246" s="467"/>
      <c r="BFT246" s="467"/>
      <c r="BFU246" s="464"/>
      <c r="BFV246" s="464"/>
      <c r="BFW246" s="464"/>
      <c r="BFX246" s="465"/>
      <c r="BFZ246" s="463"/>
      <c r="BGA246" s="467"/>
      <c r="BGB246" s="467"/>
      <c r="BGC246" s="464"/>
      <c r="BGD246" s="464"/>
      <c r="BGE246" s="464"/>
      <c r="BGF246" s="465"/>
      <c r="BGH246" s="463"/>
      <c r="BGI246" s="467"/>
      <c r="BGJ246" s="467"/>
      <c r="BGK246" s="464"/>
      <c r="BGL246" s="464"/>
      <c r="BGM246" s="464"/>
      <c r="BGN246" s="465"/>
      <c r="BGP246" s="463"/>
      <c r="BGQ246" s="467"/>
      <c r="BGR246" s="467"/>
      <c r="BGS246" s="464"/>
      <c r="BGT246" s="464"/>
      <c r="BGU246" s="464"/>
      <c r="BGV246" s="465"/>
      <c r="BGX246" s="463"/>
      <c r="BGY246" s="467"/>
      <c r="BGZ246" s="467"/>
      <c r="BHA246" s="464"/>
      <c r="BHB246" s="464"/>
      <c r="BHC246" s="464"/>
      <c r="BHD246" s="465"/>
      <c r="BHF246" s="463"/>
      <c r="BHG246" s="467"/>
      <c r="BHH246" s="467"/>
      <c r="BHI246" s="464"/>
      <c r="BHJ246" s="464"/>
      <c r="BHK246" s="464"/>
      <c r="BHL246" s="465"/>
      <c r="BHN246" s="463"/>
      <c r="BHO246" s="467"/>
      <c r="BHP246" s="467"/>
      <c r="BHQ246" s="464"/>
      <c r="BHR246" s="464"/>
      <c r="BHS246" s="464"/>
      <c r="BHT246" s="465"/>
      <c r="BHV246" s="463"/>
      <c r="BHW246" s="467"/>
      <c r="BHX246" s="467"/>
      <c r="BHY246" s="464"/>
      <c r="BHZ246" s="464"/>
      <c r="BIA246" s="464"/>
      <c r="BIB246" s="465"/>
      <c r="BID246" s="463"/>
      <c r="BIE246" s="467"/>
      <c r="BIF246" s="467"/>
      <c r="BIG246" s="464"/>
      <c r="BIH246" s="464"/>
      <c r="BII246" s="464"/>
      <c r="BIJ246" s="465"/>
      <c r="BIL246" s="463"/>
      <c r="BIM246" s="467"/>
      <c r="BIN246" s="467"/>
      <c r="BIO246" s="464"/>
      <c r="BIP246" s="464"/>
      <c r="BIQ246" s="464"/>
      <c r="BIR246" s="465"/>
      <c r="BIT246" s="463"/>
      <c r="BIU246" s="467"/>
      <c r="BIV246" s="467"/>
      <c r="BIW246" s="464"/>
      <c r="BIX246" s="464"/>
      <c r="BIY246" s="464"/>
      <c r="BIZ246" s="465"/>
      <c r="BJB246" s="463"/>
      <c r="BJC246" s="467"/>
      <c r="BJD246" s="467"/>
      <c r="BJE246" s="464"/>
      <c r="BJF246" s="464"/>
      <c r="BJG246" s="464"/>
      <c r="BJH246" s="465"/>
      <c r="BJJ246" s="463"/>
      <c r="BJK246" s="467"/>
      <c r="BJL246" s="467"/>
      <c r="BJM246" s="464"/>
      <c r="BJN246" s="464"/>
      <c r="BJO246" s="464"/>
      <c r="BJP246" s="465"/>
      <c r="BJR246" s="463"/>
      <c r="BJS246" s="467"/>
      <c r="BJT246" s="467"/>
      <c r="BJU246" s="464"/>
      <c r="BJV246" s="464"/>
      <c r="BJW246" s="464"/>
      <c r="BJX246" s="465"/>
      <c r="BJZ246" s="463"/>
      <c r="BKA246" s="467"/>
      <c r="BKB246" s="467"/>
      <c r="BKC246" s="464"/>
      <c r="BKD246" s="464"/>
      <c r="BKE246" s="464"/>
      <c r="BKF246" s="465"/>
      <c r="BKH246" s="463"/>
      <c r="BKI246" s="467"/>
      <c r="BKJ246" s="467"/>
      <c r="BKK246" s="464"/>
      <c r="BKL246" s="464"/>
      <c r="BKM246" s="464"/>
      <c r="BKN246" s="465"/>
      <c r="BKP246" s="463"/>
      <c r="BKQ246" s="467"/>
      <c r="BKR246" s="467"/>
      <c r="BKS246" s="464"/>
      <c r="BKT246" s="464"/>
      <c r="BKU246" s="464"/>
      <c r="BKV246" s="465"/>
      <c r="BKX246" s="463"/>
      <c r="BKY246" s="467"/>
      <c r="BKZ246" s="467"/>
      <c r="BLA246" s="464"/>
      <c r="BLB246" s="464"/>
      <c r="BLC246" s="464"/>
      <c r="BLD246" s="465"/>
      <c r="BLF246" s="463"/>
      <c r="BLG246" s="467"/>
      <c r="BLH246" s="467"/>
      <c r="BLI246" s="464"/>
      <c r="BLJ246" s="464"/>
      <c r="BLK246" s="464"/>
      <c r="BLL246" s="465"/>
      <c r="BLN246" s="463"/>
      <c r="BLO246" s="467"/>
      <c r="BLP246" s="467"/>
      <c r="BLQ246" s="464"/>
      <c r="BLR246" s="464"/>
      <c r="BLS246" s="464"/>
      <c r="BLT246" s="465"/>
      <c r="BLV246" s="463"/>
      <c r="BLW246" s="467"/>
      <c r="BLX246" s="467"/>
      <c r="BLY246" s="464"/>
      <c r="BLZ246" s="464"/>
      <c r="BMA246" s="464"/>
      <c r="BMB246" s="465"/>
      <c r="BMD246" s="463"/>
      <c r="BME246" s="467"/>
      <c r="BMF246" s="467"/>
      <c r="BMG246" s="464"/>
      <c r="BMH246" s="464"/>
      <c r="BMI246" s="464"/>
      <c r="BMJ246" s="465"/>
      <c r="BML246" s="463"/>
      <c r="BMM246" s="467"/>
      <c r="BMN246" s="467"/>
      <c r="BMO246" s="464"/>
      <c r="BMP246" s="464"/>
      <c r="BMQ246" s="464"/>
      <c r="BMR246" s="465"/>
      <c r="BMT246" s="463"/>
      <c r="BMU246" s="467"/>
      <c r="BMV246" s="467"/>
      <c r="BMW246" s="464"/>
      <c r="BMX246" s="464"/>
      <c r="BMY246" s="464"/>
      <c r="BMZ246" s="465"/>
      <c r="BNB246" s="463"/>
      <c r="BNC246" s="467"/>
      <c r="BND246" s="467"/>
      <c r="BNE246" s="464"/>
      <c r="BNF246" s="464"/>
      <c r="BNG246" s="464"/>
      <c r="BNH246" s="465"/>
      <c r="BNJ246" s="463"/>
      <c r="BNK246" s="467"/>
      <c r="BNL246" s="467"/>
      <c r="BNM246" s="464"/>
      <c r="BNN246" s="464"/>
      <c r="BNO246" s="464"/>
      <c r="BNP246" s="465"/>
      <c r="BNR246" s="463"/>
      <c r="BNS246" s="467"/>
      <c r="BNT246" s="467"/>
      <c r="BNU246" s="464"/>
      <c r="BNV246" s="464"/>
      <c r="BNW246" s="464"/>
      <c r="BNX246" s="465"/>
      <c r="BNZ246" s="463"/>
      <c r="BOA246" s="467"/>
      <c r="BOB246" s="467"/>
      <c r="BOC246" s="464"/>
      <c r="BOD246" s="464"/>
      <c r="BOE246" s="464"/>
      <c r="BOF246" s="465"/>
      <c r="BOH246" s="463"/>
      <c r="BOI246" s="467"/>
      <c r="BOJ246" s="467"/>
      <c r="BOK246" s="464"/>
      <c r="BOL246" s="464"/>
      <c r="BOM246" s="464"/>
      <c r="BON246" s="465"/>
      <c r="BOP246" s="463"/>
      <c r="BOQ246" s="467"/>
      <c r="BOR246" s="467"/>
      <c r="BOS246" s="464"/>
      <c r="BOT246" s="464"/>
      <c r="BOU246" s="464"/>
      <c r="BOV246" s="465"/>
      <c r="BOX246" s="463"/>
      <c r="BOY246" s="467"/>
      <c r="BOZ246" s="467"/>
      <c r="BPA246" s="464"/>
      <c r="BPB246" s="464"/>
      <c r="BPC246" s="464"/>
      <c r="BPD246" s="465"/>
      <c r="BPF246" s="463"/>
      <c r="BPG246" s="467"/>
      <c r="BPH246" s="467"/>
      <c r="BPI246" s="464"/>
      <c r="BPJ246" s="464"/>
      <c r="BPK246" s="464"/>
      <c r="BPL246" s="465"/>
      <c r="BPN246" s="463"/>
      <c r="BPO246" s="467"/>
      <c r="BPP246" s="467"/>
      <c r="BPQ246" s="464"/>
      <c r="BPR246" s="464"/>
      <c r="BPS246" s="464"/>
      <c r="BPT246" s="465"/>
      <c r="BPV246" s="463"/>
      <c r="BPW246" s="467"/>
      <c r="BPX246" s="467"/>
      <c r="BPY246" s="464"/>
      <c r="BPZ246" s="464"/>
      <c r="BQA246" s="464"/>
      <c r="BQB246" s="465"/>
      <c r="BQD246" s="463"/>
      <c r="BQE246" s="467"/>
      <c r="BQF246" s="467"/>
      <c r="BQG246" s="464"/>
      <c r="BQH246" s="464"/>
      <c r="BQI246" s="464"/>
      <c r="BQJ246" s="465"/>
      <c r="BQL246" s="463"/>
      <c r="BQM246" s="467"/>
      <c r="BQN246" s="467"/>
      <c r="BQO246" s="464"/>
      <c r="BQP246" s="464"/>
      <c r="BQQ246" s="464"/>
      <c r="BQR246" s="465"/>
      <c r="BQT246" s="463"/>
      <c r="BQU246" s="467"/>
      <c r="BQV246" s="467"/>
      <c r="BQW246" s="464"/>
      <c r="BQX246" s="464"/>
      <c r="BQY246" s="464"/>
      <c r="BQZ246" s="465"/>
      <c r="BRB246" s="463"/>
      <c r="BRC246" s="467"/>
      <c r="BRD246" s="467"/>
      <c r="BRE246" s="464"/>
      <c r="BRF246" s="464"/>
      <c r="BRG246" s="464"/>
      <c r="BRH246" s="465"/>
      <c r="BRJ246" s="463"/>
      <c r="BRK246" s="467"/>
      <c r="BRL246" s="467"/>
      <c r="BRM246" s="464"/>
      <c r="BRN246" s="464"/>
      <c r="BRO246" s="464"/>
      <c r="BRP246" s="465"/>
      <c r="BRR246" s="463"/>
      <c r="BRS246" s="467"/>
      <c r="BRT246" s="467"/>
      <c r="BRU246" s="464"/>
      <c r="BRV246" s="464"/>
      <c r="BRW246" s="464"/>
      <c r="BRX246" s="465"/>
      <c r="BRZ246" s="463"/>
      <c r="BSA246" s="467"/>
      <c r="BSB246" s="467"/>
      <c r="BSC246" s="464"/>
      <c r="BSD246" s="464"/>
      <c r="BSE246" s="464"/>
      <c r="BSF246" s="465"/>
      <c r="BSH246" s="463"/>
      <c r="BSI246" s="467"/>
      <c r="BSJ246" s="467"/>
      <c r="BSK246" s="464"/>
      <c r="BSL246" s="464"/>
      <c r="BSM246" s="464"/>
      <c r="BSN246" s="465"/>
      <c r="BSP246" s="463"/>
      <c r="BSQ246" s="467"/>
      <c r="BSR246" s="467"/>
      <c r="BSS246" s="464"/>
      <c r="BST246" s="464"/>
      <c r="BSU246" s="464"/>
      <c r="BSV246" s="465"/>
      <c r="BSX246" s="463"/>
      <c r="BSY246" s="467"/>
      <c r="BSZ246" s="467"/>
      <c r="BTA246" s="464"/>
      <c r="BTB246" s="464"/>
      <c r="BTC246" s="464"/>
      <c r="BTD246" s="465"/>
      <c r="BTF246" s="463"/>
      <c r="BTG246" s="467"/>
      <c r="BTH246" s="467"/>
      <c r="BTI246" s="464"/>
      <c r="BTJ246" s="464"/>
      <c r="BTK246" s="464"/>
      <c r="BTL246" s="465"/>
      <c r="BTN246" s="463"/>
      <c r="BTO246" s="467"/>
      <c r="BTP246" s="467"/>
      <c r="BTQ246" s="464"/>
      <c r="BTR246" s="464"/>
      <c r="BTS246" s="464"/>
      <c r="BTT246" s="465"/>
      <c r="BTV246" s="463"/>
      <c r="BTW246" s="467"/>
      <c r="BTX246" s="467"/>
      <c r="BTY246" s="464"/>
      <c r="BTZ246" s="464"/>
      <c r="BUA246" s="464"/>
      <c r="BUB246" s="465"/>
      <c r="BUD246" s="463"/>
      <c r="BUE246" s="467"/>
      <c r="BUF246" s="467"/>
      <c r="BUG246" s="464"/>
      <c r="BUH246" s="464"/>
      <c r="BUI246" s="464"/>
      <c r="BUJ246" s="465"/>
      <c r="BUL246" s="463"/>
      <c r="BUM246" s="467"/>
      <c r="BUN246" s="467"/>
      <c r="BUO246" s="464"/>
      <c r="BUP246" s="464"/>
      <c r="BUQ246" s="464"/>
      <c r="BUR246" s="465"/>
      <c r="BUT246" s="463"/>
      <c r="BUU246" s="467"/>
      <c r="BUV246" s="467"/>
      <c r="BUW246" s="464"/>
      <c r="BUX246" s="464"/>
      <c r="BUY246" s="464"/>
      <c r="BUZ246" s="465"/>
      <c r="BVB246" s="463"/>
      <c r="BVC246" s="467"/>
      <c r="BVD246" s="467"/>
      <c r="BVE246" s="464"/>
      <c r="BVF246" s="464"/>
      <c r="BVG246" s="464"/>
      <c r="BVH246" s="465"/>
      <c r="BVJ246" s="463"/>
      <c r="BVK246" s="467"/>
      <c r="BVL246" s="467"/>
      <c r="BVM246" s="464"/>
      <c r="BVN246" s="464"/>
      <c r="BVO246" s="464"/>
      <c r="BVP246" s="465"/>
      <c r="BVR246" s="463"/>
      <c r="BVS246" s="467"/>
      <c r="BVT246" s="467"/>
      <c r="BVU246" s="464"/>
      <c r="BVV246" s="464"/>
      <c r="BVW246" s="464"/>
      <c r="BVX246" s="465"/>
      <c r="BVZ246" s="463"/>
      <c r="BWA246" s="467"/>
      <c r="BWB246" s="467"/>
      <c r="BWC246" s="464"/>
      <c r="BWD246" s="464"/>
      <c r="BWE246" s="464"/>
      <c r="BWF246" s="465"/>
      <c r="BWH246" s="463"/>
      <c r="BWI246" s="467"/>
      <c r="BWJ246" s="467"/>
      <c r="BWK246" s="464"/>
      <c r="BWL246" s="464"/>
      <c r="BWM246" s="464"/>
      <c r="BWN246" s="465"/>
      <c r="BWP246" s="463"/>
      <c r="BWQ246" s="467"/>
      <c r="BWR246" s="467"/>
      <c r="BWS246" s="464"/>
      <c r="BWT246" s="464"/>
      <c r="BWU246" s="464"/>
      <c r="BWV246" s="465"/>
      <c r="BWX246" s="463"/>
      <c r="BWY246" s="467"/>
      <c r="BWZ246" s="467"/>
      <c r="BXA246" s="464"/>
      <c r="BXB246" s="464"/>
      <c r="BXC246" s="464"/>
      <c r="BXD246" s="465"/>
      <c r="BXF246" s="463"/>
      <c r="BXG246" s="467"/>
      <c r="BXH246" s="467"/>
      <c r="BXI246" s="464"/>
      <c r="BXJ246" s="464"/>
      <c r="BXK246" s="464"/>
      <c r="BXL246" s="465"/>
      <c r="BXN246" s="463"/>
      <c r="BXO246" s="467"/>
      <c r="BXP246" s="467"/>
      <c r="BXQ246" s="464"/>
      <c r="BXR246" s="464"/>
      <c r="BXS246" s="464"/>
      <c r="BXT246" s="465"/>
      <c r="BXV246" s="463"/>
      <c r="BXW246" s="467"/>
      <c r="BXX246" s="467"/>
      <c r="BXY246" s="464"/>
      <c r="BXZ246" s="464"/>
      <c r="BYA246" s="464"/>
      <c r="BYB246" s="465"/>
      <c r="BYD246" s="463"/>
      <c r="BYE246" s="467"/>
      <c r="BYF246" s="467"/>
      <c r="BYG246" s="464"/>
      <c r="BYH246" s="464"/>
      <c r="BYI246" s="464"/>
      <c r="BYJ246" s="465"/>
      <c r="BYL246" s="463"/>
      <c r="BYM246" s="467"/>
      <c r="BYN246" s="467"/>
      <c r="BYO246" s="464"/>
      <c r="BYP246" s="464"/>
      <c r="BYQ246" s="464"/>
      <c r="BYR246" s="465"/>
      <c r="BYT246" s="463"/>
      <c r="BYU246" s="467"/>
      <c r="BYV246" s="467"/>
      <c r="BYW246" s="464"/>
      <c r="BYX246" s="464"/>
      <c r="BYY246" s="464"/>
      <c r="BYZ246" s="465"/>
      <c r="BZB246" s="463"/>
      <c r="BZC246" s="467"/>
      <c r="BZD246" s="467"/>
      <c r="BZE246" s="464"/>
      <c r="BZF246" s="464"/>
      <c r="BZG246" s="464"/>
      <c r="BZH246" s="465"/>
      <c r="BZJ246" s="463"/>
      <c r="BZK246" s="467"/>
      <c r="BZL246" s="467"/>
      <c r="BZM246" s="464"/>
      <c r="BZN246" s="464"/>
      <c r="BZO246" s="464"/>
      <c r="BZP246" s="465"/>
      <c r="BZR246" s="463"/>
      <c r="BZS246" s="467"/>
      <c r="BZT246" s="467"/>
      <c r="BZU246" s="464"/>
      <c r="BZV246" s="464"/>
      <c r="BZW246" s="464"/>
      <c r="BZX246" s="465"/>
      <c r="BZZ246" s="463"/>
      <c r="CAA246" s="467"/>
      <c r="CAB246" s="467"/>
      <c r="CAC246" s="464"/>
      <c r="CAD246" s="464"/>
      <c r="CAE246" s="464"/>
      <c r="CAF246" s="465"/>
      <c r="CAH246" s="463"/>
      <c r="CAI246" s="467"/>
      <c r="CAJ246" s="467"/>
      <c r="CAK246" s="464"/>
      <c r="CAL246" s="464"/>
      <c r="CAM246" s="464"/>
      <c r="CAN246" s="465"/>
      <c r="CAP246" s="463"/>
      <c r="CAQ246" s="467"/>
      <c r="CAR246" s="467"/>
      <c r="CAS246" s="464"/>
      <c r="CAT246" s="464"/>
      <c r="CAU246" s="464"/>
      <c r="CAV246" s="465"/>
      <c r="CAX246" s="463"/>
      <c r="CAY246" s="467"/>
      <c r="CAZ246" s="467"/>
      <c r="CBA246" s="464"/>
      <c r="CBB246" s="464"/>
      <c r="CBC246" s="464"/>
      <c r="CBD246" s="465"/>
      <c r="CBF246" s="463"/>
      <c r="CBG246" s="467"/>
      <c r="CBH246" s="467"/>
      <c r="CBI246" s="464"/>
      <c r="CBJ246" s="464"/>
      <c r="CBK246" s="464"/>
      <c r="CBL246" s="465"/>
      <c r="CBN246" s="463"/>
      <c r="CBO246" s="467"/>
      <c r="CBP246" s="467"/>
      <c r="CBQ246" s="464"/>
      <c r="CBR246" s="464"/>
      <c r="CBS246" s="464"/>
      <c r="CBT246" s="465"/>
      <c r="CBV246" s="463"/>
      <c r="CBW246" s="467"/>
      <c r="CBX246" s="467"/>
      <c r="CBY246" s="464"/>
      <c r="CBZ246" s="464"/>
      <c r="CCA246" s="464"/>
      <c r="CCB246" s="465"/>
      <c r="CCD246" s="463"/>
      <c r="CCE246" s="467"/>
      <c r="CCF246" s="467"/>
      <c r="CCG246" s="464"/>
      <c r="CCH246" s="464"/>
      <c r="CCI246" s="464"/>
      <c r="CCJ246" s="465"/>
      <c r="CCL246" s="463"/>
      <c r="CCM246" s="467"/>
      <c r="CCN246" s="467"/>
      <c r="CCO246" s="464"/>
      <c r="CCP246" s="464"/>
      <c r="CCQ246" s="464"/>
      <c r="CCR246" s="465"/>
      <c r="CCT246" s="463"/>
      <c r="CCU246" s="467"/>
      <c r="CCV246" s="467"/>
      <c r="CCW246" s="464"/>
      <c r="CCX246" s="464"/>
      <c r="CCY246" s="464"/>
      <c r="CCZ246" s="465"/>
      <c r="CDB246" s="463"/>
      <c r="CDC246" s="467"/>
      <c r="CDD246" s="467"/>
      <c r="CDE246" s="464"/>
      <c r="CDF246" s="464"/>
      <c r="CDG246" s="464"/>
      <c r="CDH246" s="465"/>
      <c r="CDJ246" s="463"/>
      <c r="CDK246" s="467"/>
      <c r="CDL246" s="467"/>
      <c r="CDM246" s="464"/>
      <c r="CDN246" s="464"/>
      <c r="CDO246" s="464"/>
      <c r="CDP246" s="465"/>
      <c r="CDR246" s="463"/>
      <c r="CDS246" s="467"/>
      <c r="CDT246" s="467"/>
      <c r="CDU246" s="464"/>
      <c r="CDV246" s="464"/>
      <c r="CDW246" s="464"/>
      <c r="CDX246" s="465"/>
      <c r="CDZ246" s="463"/>
      <c r="CEA246" s="467"/>
      <c r="CEB246" s="467"/>
      <c r="CEC246" s="464"/>
      <c r="CED246" s="464"/>
      <c r="CEE246" s="464"/>
      <c r="CEF246" s="465"/>
      <c r="CEH246" s="463"/>
      <c r="CEI246" s="467"/>
      <c r="CEJ246" s="467"/>
      <c r="CEK246" s="464"/>
      <c r="CEL246" s="464"/>
      <c r="CEM246" s="464"/>
      <c r="CEN246" s="465"/>
      <c r="CEP246" s="463"/>
      <c r="CEQ246" s="467"/>
      <c r="CER246" s="467"/>
      <c r="CES246" s="464"/>
      <c r="CET246" s="464"/>
      <c r="CEU246" s="464"/>
      <c r="CEV246" s="465"/>
      <c r="CEX246" s="463"/>
      <c r="CEY246" s="467"/>
      <c r="CEZ246" s="467"/>
      <c r="CFA246" s="464"/>
      <c r="CFB246" s="464"/>
      <c r="CFC246" s="464"/>
      <c r="CFD246" s="465"/>
      <c r="CFF246" s="463"/>
      <c r="CFG246" s="467"/>
      <c r="CFH246" s="467"/>
      <c r="CFI246" s="464"/>
      <c r="CFJ246" s="464"/>
      <c r="CFK246" s="464"/>
      <c r="CFL246" s="465"/>
      <c r="CFN246" s="463"/>
      <c r="CFO246" s="467"/>
      <c r="CFP246" s="467"/>
      <c r="CFQ246" s="464"/>
      <c r="CFR246" s="464"/>
      <c r="CFS246" s="464"/>
      <c r="CFT246" s="465"/>
      <c r="CFV246" s="463"/>
      <c r="CFW246" s="467"/>
      <c r="CFX246" s="467"/>
      <c r="CFY246" s="464"/>
      <c r="CFZ246" s="464"/>
      <c r="CGA246" s="464"/>
      <c r="CGB246" s="465"/>
      <c r="CGD246" s="463"/>
      <c r="CGE246" s="467"/>
      <c r="CGF246" s="467"/>
      <c r="CGG246" s="464"/>
      <c r="CGH246" s="464"/>
      <c r="CGI246" s="464"/>
      <c r="CGJ246" s="465"/>
      <c r="CGL246" s="463"/>
      <c r="CGM246" s="467"/>
      <c r="CGN246" s="467"/>
      <c r="CGO246" s="464"/>
      <c r="CGP246" s="464"/>
      <c r="CGQ246" s="464"/>
      <c r="CGR246" s="465"/>
      <c r="CGT246" s="463"/>
      <c r="CGU246" s="467"/>
      <c r="CGV246" s="467"/>
      <c r="CGW246" s="464"/>
      <c r="CGX246" s="464"/>
      <c r="CGY246" s="464"/>
      <c r="CGZ246" s="465"/>
      <c r="CHB246" s="463"/>
      <c r="CHC246" s="467"/>
      <c r="CHD246" s="467"/>
      <c r="CHE246" s="464"/>
      <c r="CHF246" s="464"/>
      <c r="CHG246" s="464"/>
      <c r="CHH246" s="465"/>
      <c r="CHJ246" s="463"/>
      <c r="CHK246" s="467"/>
      <c r="CHL246" s="467"/>
      <c r="CHM246" s="464"/>
      <c r="CHN246" s="464"/>
      <c r="CHO246" s="464"/>
      <c r="CHP246" s="465"/>
      <c r="CHR246" s="463"/>
      <c r="CHS246" s="467"/>
      <c r="CHT246" s="467"/>
      <c r="CHU246" s="464"/>
      <c r="CHV246" s="464"/>
      <c r="CHW246" s="464"/>
      <c r="CHX246" s="465"/>
      <c r="CHZ246" s="463"/>
      <c r="CIA246" s="467"/>
      <c r="CIB246" s="467"/>
      <c r="CIC246" s="464"/>
      <c r="CID246" s="464"/>
      <c r="CIE246" s="464"/>
      <c r="CIF246" s="465"/>
      <c r="CIH246" s="463"/>
      <c r="CII246" s="467"/>
      <c r="CIJ246" s="467"/>
      <c r="CIK246" s="464"/>
      <c r="CIL246" s="464"/>
      <c r="CIM246" s="464"/>
      <c r="CIN246" s="465"/>
      <c r="CIP246" s="463"/>
      <c r="CIQ246" s="467"/>
      <c r="CIR246" s="467"/>
      <c r="CIS246" s="464"/>
      <c r="CIT246" s="464"/>
      <c r="CIU246" s="464"/>
      <c r="CIV246" s="465"/>
      <c r="CIX246" s="463"/>
      <c r="CIY246" s="467"/>
      <c r="CIZ246" s="467"/>
      <c r="CJA246" s="464"/>
      <c r="CJB246" s="464"/>
      <c r="CJC246" s="464"/>
      <c r="CJD246" s="465"/>
      <c r="CJF246" s="463"/>
      <c r="CJG246" s="467"/>
      <c r="CJH246" s="467"/>
      <c r="CJI246" s="464"/>
      <c r="CJJ246" s="464"/>
      <c r="CJK246" s="464"/>
      <c r="CJL246" s="465"/>
      <c r="CJN246" s="463"/>
      <c r="CJO246" s="467"/>
      <c r="CJP246" s="467"/>
      <c r="CJQ246" s="464"/>
      <c r="CJR246" s="464"/>
      <c r="CJS246" s="464"/>
      <c r="CJT246" s="465"/>
      <c r="CJV246" s="463"/>
      <c r="CJW246" s="467"/>
      <c r="CJX246" s="467"/>
      <c r="CJY246" s="464"/>
      <c r="CJZ246" s="464"/>
      <c r="CKA246" s="464"/>
      <c r="CKB246" s="465"/>
      <c r="CKD246" s="463"/>
      <c r="CKE246" s="467"/>
      <c r="CKF246" s="467"/>
      <c r="CKG246" s="464"/>
      <c r="CKH246" s="464"/>
      <c r="CKI246" s="464"/>
      <c r="CKJ246" s="465"/>
      <c r="CKL246" s="463"/>
      <c r="CKM246" s="467"/>
      <c r="CKN246" s="467"/>
      <c r="CKO246" s="464"/>
      <c r="CKP246" s="464"/>
      <c r="CKQ246" s="464"/>
      <c r="CKR246" s="465"/>
      <c r="CKT246" s="463"/>
      <c r="CKU246" s="467"/>
      <c r="CKV246" s="467"/>
      <c r="CKW246" s="464"/>
      <c r="CKX246" s="464"/>
      <c r="CKY246" s="464"/>
      <c r="CKZ246" s="465"/>
      <c r="CLB246" s="463"/>
      <c r="CLC246" s="467"/>
      <c r="CLD246" s="467"/>
      <c r="CLE246" s="464"/>
      <c r="CLF246" s="464"/>
      <c r="CLG246" s="464"/>
      <c r="CLH246" s="465"/>
      <c r="CLJ246" s="463"/>
      <c r="CLK246" s="467"/>
      <c r="CLL246" s="467"/>
      <c r="CLM246" s="464"/>
      <c r="CLN246" s="464"/>
      <c r="CLO246" s="464"/>
      <c r="CLP246" s="465"/>
      <c r="CLR246" s="463"/>
      <c r="CLS246" s="467"/>
      <c r="CLT246" s="467"/>
      <c r="CLU246" s="464"/>
      <c r="CLV246" s="464"/>
      <c r="CLW246" s="464"/>
      <c r="CLX246" s="465"/>
      <c r="CLZ246" s="463"/>
      <c r="CMA246" s="467"/>
      <c r="CMB246" s="467"/>
      <c r="CMC246" s="464"/>
      <c r="CMD246" s="464"/>
      <c r="CME246" s="464"/>
      <c r="CMF246" s="465"/>
      <c r="CMH246" s="463"/>
      <c r="CMI246" s="467"/>
      <c r="CMJ246" s="467"/>
      <c r="CMK246" s="464"/>
      <c r="CML246" s="464"/>
      <c r="CMM246" s="464"/>
      <c r="CMN246" s="465"/>
      <c r="CMP246" s="463"/>
      <c r="CMQ246" s="467"/>
      <c r="CMR246" s="467"/>
      <c r="CMS246" s="464"/>
      <c r="CMT246" s="464"/>
      <c r="CMU246" s="464"/>
      <c r="CMV246" s="465"/>
      <c r="CMX246" s="463"/>
      <c r="CMY246" s="467"/>
      <c r="CMZ246" s="467"/>
      <c r="CNA246" s="464"/>
      <c r="CNB246" s="464"/>
      <c r="CNC246" s="464"/>
      <c r="CND246" s="465"/>
      <c r="CNF246" s="463"/>
      <c r="CNG246" s="467"/>
      <c r="CNH246" s="467"/>
      <c r="CNI246" s="464"/>
      <c r="CNJ246" s="464"/>
      <c r="CNK246" s="464"/>
      <c r="CNL246" s="465"/>
      <c r="CNN246" s="463"/>
      <c r="CNO246" s="467"/>
      <c r="CNP246" s="467"/>
      <c r="CNQ246" s="464"/>
      <c r="CNR246" s="464"/>
      <c r="CNS246" s="464"/>
      <c r="CNT246" s="465"/>
      <c r="CNV246" s="463"/>
      <c r="CNW246" s="467"/>
      <c r="CNX246" s="467"/>
      <c r="CNY246" s="464"/>
      <c r="CNZ246" s="464"/>
      <c r="COA246" s="464"/>
      <c r="COB246" s="465"/>
      <c r="COD246" s="463"/>
      <c r="COE246" s="467"/>
      <c r="COF246" s="467"/>
      <c r="COG246" s="464"/>
      <c r="COH246" s="464"/>
      <c r="COI246" s="464"/>
      <c r="COJ246" s="465"/>
      <c r="COL246" s="463"/>
      <c r="COM246" s="467"/>
      <c r="CON246" s="467"/>
      <c r="COO246" s="464"/>
      <c r="COP246" s="464"/>
      <c r="COQ246" s="464"/>
      <c r="COR246" s="465"/>
      <c r="COT246" s="463"/>
      <c r="COU246" s="467"/>
      <c r="COV246" s="467"/>
      <c r="COW246" s="464"/>
      <c r="COX246" s="464"/>
      <c r="COY246" s="464"/>
      <c r="COZ246" s="465"/>
      <c r="CPB246" s="463"/>
      <c r="CPC246" s="467"/>
      <c r="CPD246" s="467"/>
      <c r="CPE246" s="464"/>
      <c r="CPF246" s="464"/>
      <c r="CPG246" s="464"/>
      <c r="CPH246" s="465"/>
      <c r="CPJ246" s="463"/>
      <c r="CPK246" s="467"/>
      <c r="CPL246" s="467"/>
      <c r="CPM246" s="464"/>
      <c r="CPN246" s="464"/>
      <c r="CPO246" s="464"/>
      <c r="CPP246" s="465"/>
      <c r="CPR246" s="463"/>
      <c r="CPS246" s="467"/>
      <c r="CPT246" s="467"/>
      <c r="CPU246" s="464"/>
      <c r="CPV246" s="464"/>
      <c r="CPW246" s="464"/>
      <c r="CPX246" s="465"/>
      <c r="CPZ246" s="463"/>
      <c r="CQA246" s="467"/>
      <c r="CQB246" s="467"/>
      <c r="CQC246" s="464"/>
      <c r="CQD246" s="464"/>
      <c r="CQE246" s="464"/>
      <c r="CQF246" s="465"/>
      <c r="CQH246" s="463"/>
      <c r="CQI246" s="467"/>
      <c r="CQJ246" s="467"/>
      <c r="CQK246" s="464"/>
      <c r="CQL246" s="464"/>
      <c r="CQM246" s="464"/>
      <c r="CQN246" s="465"/>
      <c r="CQP246" s="463"/>
      <c r="CQQ246" s="467"/>
      <c r="CQR246" s="467"/>
      <c r="CQS246" s="464"/>
      <c r="CQT246" s="464"/>
      <c r="CQU246" s="464"/>
      <c r="CQV246" s="465"/>
      <c r="CQX246" s="463"/>
      <c r="CQY246" s="467"/>
      <c r="CQZ246" s="467"/>
      <c r="CRA246" s="464"/>
      <c r="CRB246" s="464"/>
      <c r="CRC246" s="464"/>
      <c r="CRD246" s="465"/>
      <c r="CRF246" s="463"/>
      <c r="CRG246" s="467"/>
      <c r="CRH246" s="467"/>
      <c r="CRI246" s="464"/>
      <c r="CRJ246" s="464"/>
      <c r="CRK246" s="464"/>
      <c r="CRL246" s="465"/>
      <c r="CRN246" s="463"/>
      <c r="CRO246" s="467"/>
      <c r="CRP246" s="467"/>
      <c r="CRQ246" s="464"/>
      <c r="CRR246" s="464"/>
      <c r="CRS246" s="464"/>
      <c r="CRT246" s="465"/>
      <c r="CRV246" s="463"/>
      <c r="CRW246" s="467"/>
      <c r="CRX246" s="467"/>
      <c r="CRY246" s="464"/>
      <c r="CRZ246" s="464"/>
      <c r="CSA246" s="464"/>
      <c r="CSB246" s="465"/>
      <c r="CSD246" s="463"/>
      <c r="CSE246" s="467"/>
      <c r="CSF246" s="467"/>
      <c r="CSG246" s="464"/>
      <c r="CSH246" s="464"/>
      <c r="CSI246" s="464"/>
      <c r="CSJ246" s="465"/>
      <c r="CSL246" s="463"/>
      <c r="CSM246" s="467"/>
      <c r="CSN246" s="467"/>
      <c r="CSO246" s="464"/>
      <c r="CSP246" s="464"/>
      <c r="CSQ246" s="464"/>
      <c r="CSR246" s="465"/>
      <c r="CST246" s="463"/>
      <c r="CSU246" s="467"/>
      <c r="CSV246" s="467"/>
      <c r="CSW246" s="464"/>
      <c r="CSX246" s="464"/>
      <c r="CSY246" s="464"/>
      <c r="CSZ246" s="465"/>
      <c r="CTB246" s="463"/>
      <c r="CTC246" s="467"/>
      <c r="CTD246" s="467"/>
      <c r="CTE246" s="464"/>
      <c r="CTF246" s="464"/>
      <c r="CTG246" s="464"/>
      <c r="CTH246" s="465"/>
      <c r="CTJ246" s="463"/>
      <c r="CTK246" s="467"/>
      <c r="CTL246" s="467"/>
      <c r="CTM246" s="464"/>
      <c r="CTN246" s="464"/>
      <c r="CTO246" s="464"/>
      <c r="CTP246" s="465"/>
      <c r="CTR246" s="463"/>
      <c r="CTS246" s="467"/>
      <c r="CTT246" s="467"/>
      <c r="CTU246" s="464"/>
      <c r="CTV246" s="464"/>
      <c r="CTW246" s="464"/>
      <c r="CTX246" s="465"/>
      <c r="CTZ246" s="463"/>
      <c r="CUA246" s="467"/>
      <c r="CUB246" s="467"/>
      <c r="CUC246" s="464"/>
      <c r="CUD246" s="464"/>
      <c r="CUE246" s="464"/>
      <c r="CUF246" s="465"/>
      <c r="CUH246" s="463"/>
      <c r="CUI246" s="467"/>
      <c r="CUJ246" s="467"/>
      <c r="CUK246" s="464"/>
      <c r="CUL246" s="464"/>
      <c r="CUM246" s="464"/>
      <c r="CUN246" s="465"/>
      <c r="CUP246" s="463"/>
      <c r="CUQ246" s="467"/>
      <c r="CUR246" s="467"/>
      <c r="CUS246" s="464"/>
      <c r="CUT246" s="464"/>
      <c r="CUU246" s="464"/>
      <c r="CUV246" s="465"/>
      <c r="CUX246" s="463"/>
      <c r="CUY246" s="467"/>
      <c r="CUZ246" s="467"/>
      <c r="CVA246" s="464"/>
      <c r="CVB246" s="464"/>
      <c r="CVC246" s="464"/>
      <c r="CVD246" s="465"/>
      <c r="CVF246" s="463"/>
      <c r="CVG246" s="467"/>
      <c r="CVH246" s="467"/>
      <c r="CVI246" s="464"/>
      <c r="CVJ246" s="464"/>
      <c r="CVK246" s="464"/>
      <c r="CVL246" s="465"/>
      <c r="CVN246" s="463"/>
      <c r="CVO246" s="467"/>
      <c r="CVP246" s="467"/>
      <c r="CVQ246" s="464"/>
      <c r="CVR246" s="464"/>
      <c r="CVS246" s="464"/>
      <c r="CVT246" s="465"/>
      <c r="CVV246" s="463"/>
      <c r="CVW246" s="467"/>
      <c r="CVX246" s="467"/>
      <c r="CVY246" s="464"/>
      <c r="CVZ246" s="464"/>
      <c r="CWA246" s="464"/>
      <c r="CWB246" s="465"/>
      <c r="CWD246" s="463"/>
      <c r="CWE246" s="467"/>
      <c r="CWF246" s="467"/>
      <c r="CWG246" s="464"/>
      <c r="CWH246" s="464"/>
      <c r="CWI246" s="464"/>
      <c r="CWJ246" s="465"/>
      <c r="CWL246" s="463"/>
      <c r="CWM246" s="467"/>
      <c r="CWN246" s="467"/>
      <c r="CWO246" s="464"/>
      <c r="CWP246" s="464"/>
      <c r="CWQ246" s="464"/>
      <c r="CWR246" s="465"/>
      <c r="CWT246" s="463"/>
      <c r="CWU246" s="467"/>
      <c r="CWV246" s="467"/>
      <c r="CWW246" s="464"/>
      <c r="CWX246" s="464"/>
      <c r="CWY246" s="464"/>
      <c r="CWZ246" s="465"/>
      <c r="CXB246" s="463"/>
      <c r="CXC246" s="467"/>
      <c r="CXD246" s="467"/>
      <c r="CXE246" s="464"/>
      <c r="CXF246" s="464"/>
      <c r="CXG246" s="464"/>
      <c r="CXH246" s="465"/>
      <c r="CXJ246" s="463"/>
      <c r="CXK246" s="467"/>
      <c r="CXL246" s="467"/>
      <c r="CXM246" s="464"/>
      <c r="CXN246" s="464"/>
      <c r="CXO246" s="464"/>
      <c r="CXP246" s="465"/>
      <c r="CXR246" s="463"/>
      <c r="CXS246" s="467"/>
      <c r="CXT246" s="467"/>
      <c r="CXU246" s="464"/>
      <c r="CXV246" s="464"/>
      <c r="CXW246" s="464"/>
      <c r="CXX246" s="465"/>
      <c r="CXZ246" s="463"/>
      <c r="CYA246" s="467"/>
      <c r="CYB246" s="467"/>
      <c r="CYC246" s="464"/>
      <c r="CYD246" s="464"/>
      <c r="CYE246" s="464"/>
      <c r="CYF246" s="465"/>
      <c r="CYH246" s="463"/>
      <c r="CYI246" s="467"/>
      <c r="CYJ246" s="467"/>
      <c r="CYK246" s="464"/>
      <c r="CYL246" s="464"/>
      <c r="CYM246" s="464"/>
      <c r="CYN246" s="465"/>
      <c r="CYP246" s="463"/>
      <c r="CYQ246" s="467"/>
      <c r="CYR246" s="467"/>
      <c r="CYS246" s="464"/>
      <c r="CYT246" s="464"/>
      <c r="CYU246" s="464"/>
      <c r="CYV246" s="465"/>
      <c r="CYX246" s="463"/>
      <c r="CYY246" s="467"/>
      <c r="CYZ246" s="467"/>
      <c r="CZA246" s="464"/>
      <c r="CZB246" s="464"/>
      <c r="CZC246" s="464"/>
      <c r="CZD246" s="465"/>
      <c r="CZF246" s="463"/>
      <c r="CZG246" s="467"/>
      <c r="CZH246" s="467"/>
      <c r="CZI246" s="464"/>
      <c r="CZJ246" s="464"/>
      <c r="CZK246" s="464"/>
      <c r="CZL246" s="465"/>
      <c r="CZN246" s="463"/>
      <c r="CZO246" s="467"/>
      <c r="CZP246" s="467"/>
      <c r="CZQ246" s="464"/>
      <c r="CZR246" s="464"/>
      <c r="CZS246" s="464"/>
      <c r="CZT246" s="465"/>
      <c r="CZV246" s="463"/>
      <c r="CZW246" s="467"/>
      <c r="CZX246" s="467"/>
      <c r="CZY246" s="464"/>
      <c r="CZZ246" s="464"/>
      <c r="DAA246" s="464"/>
      <c r="DAB246" s="465"/>
      <c r="DAD246" s="463"/>
      <c r="DAE246" s="467"/>
      <c r="DAF246" s="467"/>
      <c r="DAG246" s="464"/>
      <c r="DAH246" s="464"/>
      <c r="DAI246" s="464"/>
      <c r="DAJ246" s="465"/>
      <c r="DAL246" s="463"/>
      <c r="DAM246" s="467"/>
      <c r="DAN246" s="467"/>
      <c r="DAO246" s="464"/>
      <c r="DAP246" s="464"/>
      <c r="DAQ246" s="464"/>
      <c r="DAR246" s="465"/>
      <c r="DAT246" s="463"/>
      <c r="DAU246" s="467"/>
      <c r="DAV246" s="467"/>
      <c r="DAW246" s="464"/>
      <c r="DAX246" s="464"/>
      <c r="DAY246" s="464"/>
      <c r="DAZ246" s="465"/>
      <c r="DBB246" s="463"/>
      <c r="DBC246" s="467"/>
      <c r="DBD246" s="467"/>
      <c r="DBE246" s="464"/>
      <c r="DBF246" s="464"/>
      <c r="DBG246" s="464"/>
      <c r="DBH246" s="465"/>
      <c r="DBJ246" s="463"/>
      <c r="DBK246" s="467"/>
      <c r="DBL246" s="467"/>
      <c r="DBM246" s="464"/>
      <c r="DBN246" s="464"/>
      <c r="DBO246" s="464"/>
      <c r="DBP246" s="465"/>
      <c r="DBR246" s="463"/>
      <c r="DBS246" s="467"/>
      <c r="DBT246" s="467"/>
      <c r="DBU246" s="464"/>
      <c r="DBV246" s="464"/>
      <c r="DBW246" s="464"/>
      <c r="DBX246" s="465"/>
      <c r="DBZ246" s="463"/>
      <c r="DCA246" s="467"/>
      <c r="DCB246" s="467"/>
      <c r="DCC246" s="464"/>
      <c r="DCD246" s="464"/>
      <c r="DCE246" s="464"/>
      <c r="DCF246" s="465"/>
      <c r="DCH246" s="463"/>
      <c r="DCI246" s="467"/>
      <c r="DCJ246" s="467"/>
      <c r="DCK246" s="464"/>
      <c r="DCL246" s="464"/>
      <c r="DCM246" s="464"/>
      <c r="DCN246" s="465"/>
      <c r="DCP246" s="463"/>
      <c r="DCQ246" s="467"/>
      <c r="DCR246" s="467"/>
      <c r="DCS246" s="464"/>
      <c r="DCT246" s="464"/>
      <c r="DCU246" s="464"/>
      <c r="DCV246" s="465"/>
      <c r="DCX246" s="463"/>
      <c r="DCY246" s="467"/>
      <c r="DCZ246" s="467"/>
      <c r="DDA246" s="464"/>
      <c r="DDB246" s="464"/>
      <c r="DDC246" s="464"/>
      <c r="DDD246" s="465"/>
      <c r="DDF246" s="463"/>
      <c r="DDG246" s="467"/>
      <c r="DDH246" s="467"/>
      <c r="DDI246" s="464"/>
      <c r="DDJ246" s="464"/>
      <c r="DDK246" s="464"/>
      <c r="DDL246" s="465"/>
      <c r="DDN246" s="463"/>
      <c r="DDO246" s="467"/>
      <c r="DDP246" s="467"/>
      <c r="DDQ246" s="464"/>
      <c r="DDR246" s="464"/>
      <c r="DDS246" s="464"/>
      <c r="DDT246" s="465"/>
      <c r="DDV246" s="463"/>
      <c r="DDW246" s="467"/>
      <c r="DDX246" s="467"/>
      <c r="DDY246" s="464"/>
      <c r="DDZ246" s="464"/>
      <c r="DEA246" s="464"/>
      <c r="DEB246" s="465"/>
      <c r="DED246" s="463"/>
      <c r="DEE246" s="467"/>
      <c r="DEF246" s="467"/>
      <c r="DEG246" s="464"/>
      <c r="DEH246" s="464"/>
      <c r="DEI246" s="464"/>
      <c r="DEJ246" s="465"/>
      <c r="DEL246" s="463"/>
      <c r="DEM246" s="467"/>
      <c r="DEN246" s="467"/>
      <c r="DEO246" s="464"/>
      <c r="DEP246" s="464"/>
      <c r="DEQ246" s="464"/>
      <c r="DER246" s="465"/>
      <c r="DET246" s="463"/>
      <c r="DEU246" s="467"/>
      <c r="DEV246" s="467"/>
      <c r="DEW246" s="464"/>
      <c r="DEX246" s="464"/>
      <c r="DEY246" s="464"/>
      <c r="DEZ246" s="465"/>
      <c r="DFB246" s="463"/>
      <c r="DFC246" s="467"/>
      <c r="DFD246" s="467"/>
      <c r="DFE246" s="464"/>
      <c r="DFF246" s="464"/>
      <c r="DFG246" s="464"/>
      <c r="DFH246" s="465"/>
      <c r="DFJ246" s="463"/>
      <c r="DFK246" s="467"/>
      <c r="DFL246" s="467"/>
      <c r="DFM246" s="464"/>
      <c r="DFN246" s="464"/>
      <c r="DFO246" s="464"/>
      <c r="DFP246" s="465"/>
      <c r="DFR246" s="463"/>
      <c r="DFS246" s="467"/>
      <c r="DFT246" s="467"/>
      <c r="DFU246" s="464"/>
      <c r="DFV246" s="464"/>
      <c r="DFW246" s="464"/>
      <c r="DFX246" s="465"/>
      <c r="DFZ246" s="463"/>
      <c r="DGA246" s="467"/>
      <c r="DGB246" s="467"/>
      <c r="DGC246" s="464"/>
      <c r="DGD246" s="464"/>
      <c r="DGE246" s="464"/>
      <c r="DGF246" s="465"/>
      <c r="DGH246" s="463"/>
      <c r="DGI246" s="467"/>
      <c r="DGJ246" s="467"/>
      <c r="DGK246" s="464"/>
      <c r="DGL246" s="464"/>
      <c r="DGM246" s="464"/>
      <c r="DGN246" s="465"/>
      <c r="DGP246" s="463"/>
      <c r="DGQ246" s="467"/>
      <c r="DGR246" s="467"/>
      <c r="DGS246" s="464"/>
      <c r="DGT246" s="464"/>
      <c r="DGU246" s="464"/>
      <c r="DGV246" s="465"/>
      <c r="DGX246" s="463"/>
      <c r="DGY246" s="467"/>
      <c r="DGZ246" s="467"/>
      <c r="DHA246" s="464"/>
      <c r="DHB246" s="464"/>
      <c r="DHC246" s="464"/>
      <c r="DHD246" s="465"/>
      <c r="DHF246" s="463"/>
      <c r="DHG246" s="467"/>
      <c r="DHH246" s="467"/>
      <c r="DHI246" s="464"/>
      <c r="DHJ246" s="464"/>
      <c r="DHK246" s="464"/>
      <c r="DHL246" s="465"/>
      <c r="DHN246" s="463"/>
      <c r="DHO246" s="467"/>
      <c r="DHP246" s="467"/>
      <c r="DHQ246" s="464"/>
      <c r="DHR246" s="464"/>
      <c r="DHS246" s="464"/>
      <c r="DHT246" s="465"/>
      <c r="DHV246" s="463"/>
      <c r="DHW246" s="467"/>
      <c r="DHX246" s="467"/>
      <c r="DHY246" s="464"/>
      <c r="DHZ246" s="464"/>
      <c r="DIA246" s="464"/>
      <c r="DIB246" s="465"/>
      <c r="DID246" s="463"/>
      <c r="DIE246" s="467"/>
      <c r="DIF246" s="467"/>
      <c r="DIG246" s="464"/>
      <c r="DIH246" s="464"/>
      <c r="DII246" s="464"/>
      <c r="DIJ246" s="465"/>
      <c r="DIL246" s="463"/>
      <c r="DIM246" s="467"/>
      <c r="DIN246" s="467"/>
      <c r="DIO246" s="464"/>
      <c r="DIP246" s="464"/>
      <c r="DIQ246" s="464"/>
      <c r="DIR246" s="465"/>
      <c r="DIT246" s="463"/>
      <c r="DIU246" s="467"/>
      <c r="DIV246" s="467"/>
      <c r="DIW246" s="464"/>
      <c r="DIX246" s="464"/>
      <c r="DIY246" s="464"/>
      <c r="DIZ246" s="465"/>
      <c r="DJB246" s="463"/>
      <c r="DJC246" s="467"/>
      <c r="DJD246" s="467"/>
      <c r="DJE246" s="464"/>
      <c r="DJF246" s="464"/>
      <c r="DJG246" s="464"/>
      <c r="DJH246" s="465"/>
      <c r="DJJ246" s="463"/>
      <c r="DJK246" s="467"/>
      <c r="DJL246" s="467"/>
      <c r="DJM246" s="464"/>
      <c r="DJN246" s="464"/>
      <c r="DJO246" s="464"/>
      <c r="DJP246" s="465"/>
      <c r="DJR246" s="463"/>
      <c r="DJS246" s="467"/>
      <c r="DJT246" s="467"/>
      <c r="DJU246" s="464"/>
      <c r="DJV246" s="464"/>
      <c r="DJW246" s="464"/>
      <c r="DJX246" s="465"/>
      <c r="DJZ246" s="463"/>
      <c r="DKA246" s="467"/>
      <c r="DKB246" s="467"/>
      <c r="DKC246" s="464"/>
      <c r="DKD246" s="464"/>
      <c r="DKE246" s="464"/>
      <c r="DKF246" s="465"/>
      <c r="DKH246" s="463"/>
      <c r="DKI246" s="467"/>
      <c r="DKJ246" s="467"/>
      <c r="DKK246" s="464"/>
      <c r="DKL246" s="464"/>
      <c r="DKM246" s="464"/>
      <c r="DKN246" s="465"/>
      <c r="DKP246" s="463"/>
      <c r="DKQ246" s="467"/>
      <c r="DKR246" s="467"/>
      <c r="DKS246" s="464"/>
      <c r="DKT246" s="464"/>
      <c r="DKU246" s="464"/>
      <c r="DKV246" s="465"/>
      <c r="DKX246" s="463"/>
      <c r="DKY246" s="467"/>
      <c r="DKZ246" s="467"/>
      <c r="DLA246" s="464"/>
      <c r="DLB246" s="464"/>
      <c r="DLC246" s="464"/>
      <c r="DLD246" s="465"/>
      <c r="DLF246" s="463"/>
      <c r="DLG246" s="467"/>
      <c r="DLH246" s="467"/>
      <c r="DLI246" s="464"/>
      <c r="DLJ246" s="464"/>
      <c r="DLK246" s="464"/>
      <c r="DLL246" s="465"/>
      <c r="DLN246" s="463"/>
      <c r="DLO246" s="467"/>
      <c r="DLP246" s="467"/>
      <c r="DLQ246" s="464"/>
      <c r="DLR246" s="464"/>
      <c r="DLS246" s="464"/>
      <c r="DLT246" s="465"/>
      <c r="DLV246" s="463"/>
      <c r="DLW246" s="467"/>
      <c r="DLX246" s="467"/>
      <c r="DLY246" s="464"/>
      <c r="DLZ246" s="464"/>
      <c r="DMA246" s="464"/>
      <c r="DMB246" s="465"/>
      <c r="DMD246" s="463"/>
      <c r="DME246" s="467"/>
      <c r="DMF246" s="467"/>
      <c r="DMG246" s="464"/>
      <c r="DMH246" s="464"/>
      <c r="DMI246" s="464"/>
      <c r="DMJ246" s="465"/>
      <c r="DML246" s="463"/>
      <c r="DMM246" s="467"/>
      <c r="DMN246" s="467"/>
      <c r="DMO246" s="464"/>
      <c r="DMP246" s="464"/>
      <c r="DMQ246" s="464"/>
      <c r="DMR246" s="465"/>
      <c r="DMT246" s="463"/>
      <c r="DMU246" s="467"/>
      <c r="DMV246" s="467"/>
      <c r="DMW246" s="464"/>
      <c r="DMX246" s="464"/>
      <c r="DMY246" s="464"/>
      <c r="DMZ246" s="465"/>
      <c r="DNB246" s="463"/>
      <c r="DNC246" s="467"/>
      <c r="DND246" s="467"/>
      <c r="DNE246" s="464"/>
      <c r="DNF246" s="464"/>
      <c r="DNG246" s="464"/>
      <c r="DNH246" s="465"/>
      <c r="DNJ246" s="463"/>
      <c r="DNK246" s="467"/>
      <c r="DNL246" s="467"/>
      <c r="DNM246" s="464"/>
      <c r="DNN246" s="464"/>
      <c r="DNO246" s="464"/>
      <c r="DNP246" s="465"/>
      <c r="DNR246" s="463"/>
      <c r="DNS246" s="467"/>
      <c r="DNT246" s="467"/>
      <c r="DNU246" s="464"/>
      <c r="DNV246" s="464"/>
      <c r="DNW246" s="464"/>
      <c r="DNX246" s="465"/>
      <c r="DNZ246" s="463"/>
      <c r="DOA246" s="467"/>
      <c r="DOB246" s="467"/>
      <c r="DOC246" s="464"/>
      <c r="DOD246" s="464"/>
      <c r="DOE246" s="464"/>
      <c r="DOF246" s="465"/>
      <c r="DOH246" s="463"/>
      <c r="DOI246" s="467"/>
      <c r="DOJ246" s="467"/>
      <c r="DOK246" s="464"/>
      <c r="DOL246" s="464"/>
      <c r="DOM246" s="464"/>
      <c r="DON246" s="465"/>
      <c r="DOP246" s="463"/>
      <c r="DOQ246" s="467"/>
      <c r="DOR246" s="467"/>
      <c r="DOS246" s="464"/>
      <c r="DOT246" s="464"/>
      <c r="DOU246" s="464"/>
      <c r="DOV246" s="465"/>
      <c r="DOX246" s="463"/>
      <c r="DOY246" s="467"/>
      <c r="DOZ246" s="467"/>
      <c r="DPA246" s="464"/>
      <c r="DPB246" s="464"/>
      <c r="DPC246" s="464"/>
      <c r="DPD246" s="465"/>
      <c r="DPF246" s="463"/>
      <c r="DPG246" s="467"/>
      <c r="DPH246" s="467"/>
      <c r="DPI246" s="464"/>
      <c r="DPJ246" s="464"/>
      <c r="DPK246" s="464"/>
      <c r="DPL246" s="465"/>
      <c r="DPN246" s="463"/>
      <c r="DPO246" s="467"/>
      <c r="DPP246" s="467"/>
      <c r="DPQ246" s="464"/>
      <c r="DPR246" s="464"/>
      <c r="DPS246" s="464"/>
      <c r="DPT246" s="465"/>
      <c r="DPV246" s="463"/>
      <c r="DPW246" s="467"/>
      <c r="DPX246" s="467"/>
      <c r="DPY246" s="464"/>
      <c r="DPZ246" s="464"/>
      <c r="DQA246" s="464"/>
      <c r="DQB246" s="465"/>
      <c r="DQD246" s="463"/>
      <c r="DQE246" s="467"/>
      <c r="DQF246" s="467"/>
      <c r="DQG246" s="464"/>
      <c r="DQH246" s="464"/>
      <c r="DQI246" s="464"/>
      <c r="DQJ246" s="465"/>
      <c r="DQL246" s="463"/>
      <c r="DQM246" s="467"/>
      <c r="DQN246" s="467"/>
      <c r="DQO246" s="464"/>
      <c r="DQP246" s="464"/>
      <c r="DQQ246" s="464"/>
      <c r="DQR246" s="465"/>
      <c r="DQT246" s="463"/>
      <c r="DQU246" s="467"/>
      <c r="DQV246" s="467"/>
      <c r="DQW246" s="464"/>
      <c r="DQX246" s="464"/>
      <c r="DQY246" s="464"/>
      <c r="DQZ246" s="465"/>
      <c r="DRB246" s="463"/>
      <c r="DRC246" s="467"/>
      <c r="DRD246" s="467"/>
      <c r="DRE246" s="464"/>
      <c r="DRF246" s="464"/>
      <c r="DRG246" s="464"/>
      <c r="DRH246" s="465"/>
      <c r="DRJ246" s="463"/>
      <c r="DRK246" s="467"/>
      <c r="DRL246" s="467"/>
      <c r="DRM246" s="464"/>
      <c r="DRN246" s="464"/>
      <c r="DRO246" s="464"/>
      <c r="DRP246" s="465"/>
      <c r="DRR246" s="463"/>
      <c r="DRS246" s="467"/>
      <c r="DRT246" s="467"/>
      <c r="DRU246" s="464"/>
      <c r="DRV246" s="464"/>
      <c r="DRW246" s="464"/>
      <c r="DRX246" s="465"/>
      <c r="DRZ246" s="463"/>
      <c r="DSA246" s="467"/>
      <c r="DSB246" s="467"/>
      <c r="DSC246" s="464"/>
      <c r="DSD246" s="464"/>
      <c r="DSE246" s="464"/>
      <c r="DSF246" s="465"/>
      <c r="DSH246" s="463"/>
      <c r="DSI246" s="467"/>
      <c r="DSJ246" s="467"/>
      <c r="DSK246" s="464"/>
      <c r="DSL246" s="464"/>
      <c r="DSM246" s="464"/>
      <c r="DSN246" s="465"/>
      <c r="DSP246" s="463"/>
      <c r="DSQ246" s="467"/>
      <c r="DSR246" s="467"/>
      <c r="DSS246" s="464"/>
      <c r="DST246" s="464"/>
      <c r="DSU246" s="464"/>
      <c r="DSV246" s="465"/>
      <c r="DSX246" s="463"/>
      <c r="DSY246" s="467"/>
      <c r="DSZ246" s="467"/>
      <c r="DTA246" s="464"/>
      <c r="DTB246" s="464"/>
      <c r="DTC246" s="464"/>
      <c r="DTD246" s="465"/>
      <c r="DTF246" s="463"/>
      <c r="DTG246" s="467"/>
      <c r="DTH246" s="467"/>
      <c r="DTI246" s="464"/>
      <c r="DTJ246" s="464"/>
      <c r="DTK246" s="464"/>
      <c r="DTL246" s="465"/>
      <c r="DTN246" s="463"/>
      <c r="DTO246" s="467"/>
      <c r="DTP246" s="467"/>
      <c r="DTQ246" s="464"/>
      <c r="DTR246" s="464"/>
      <c r="DTS246" s="464"/>
      <c r="DTT246" s="465"/>
      <c r="DTV246" s="463"/>
      <c r="DTW246" s="467"/>
      <c r="DTX246" s="467"/>
      <c r="DTY246" s="464"/>
      <c r="DTZ246" s="464"/>
      <c r="DUA246" s="464"/>
      <c r="DUB246" s="465"/>
      <c r="DUD246" s="463"/>
      <c r="DUE246" s="467"/>
      <c r="DUF246" s="467"/>
      <c r="DUG246" s="464"/>
      <c r="DUH246" s="464"/>
      <c r="DUI246" s="464"/>
      <c r="DUJ246" s="465"/>
      <c r="DUL246" s="463"/>
      <c r="DUM246" s="467"/>
      <c r="DUN246" s="467"/>
      <c r="DUO246" s="464"/>
      <c r="DUP246" s="464"/>
      <c r="DUQ246" s="464"/>
      <c r="DUR246" s="465"/>
      <c r="DUT246" s="463"/>
      <c r="DUU246" s="467"/>
      <c r="DUV246" s="467"/>
      <c r="DUW246" s="464"/>
      <c r="DUX246" s="464"/>
      <c r="DUY246" s="464"/>
      <c r="DUZ246" s="465"/>
      <c r="DVB246" s="463"/>
      <c r="DVC246" s="467"/>
      <c r="DVD246" s="467"/>
      <c r="DVE246" s="464"/>
      <c r="DVF246" s="464"/>
      <c r="DVG246" s="464"/>
      <c r="DVH246" s="465"/>
      <c r="DVJ246" s="463"/>
      <c r="DVK246" s="467"/>
      <c r="DVL246" s="467"/>
      <c r="DVM246" s="464"/>
      <c r="DVN246" s="464"/>
      <c r="DVO246" s="464"/>
      <c r="DVP246" s="465"/>
      <c r="DVR246" s="463"/>
      <c r="DVS246" s="467"/>
      <c r="DVT246" s="467"/>
      <c r="DVU246" s="464"/>
      <c r="DVV246" s="464"/>
      <c r="DVW246" s="464"/>
      <c r="DVX246" s="465"/>
      <c r="DVZ246" s="463"/>
      <c r="DWA246" s="467"/>
      <c r="DWB246" s="467"/>
      <c r="DWC246" s="464"/>
      <c r="DWD246" s="464"/>
      <c r="DWE246" s="464"/>
      <c r="DWF246" s="465"/>
      <c r="DWH246" s="463"/>
      <c r="DWI246" s="467"/>
      <c r="DWJ246" s="467"/>
      <c r="DWK246" s="464"/>
      <c r="DWL246" s="464"/>
      <c r="DWM246" s="464"/>
      <c r="DWN246" s="465"/>
      <c r="DWP246" s="463"/>
      <c r="DWQ246" s="467"/>
      <c r="DWR246" s="467"/>
      <c r="DWS246" s="464"/>
      <c r="DWT246" s="464"/>
      <c r="DWU246" s="464"/>
      <c r="DWV246" s="465"/>
      <c r="DWX246" s="463"/>
      <c r="DWY246" s="467"/>
      <c r="DWZ246" s="467"/>
      <c r="DXA246" s="464"/>
      <c r="DXB246" s="464"/>
      <c r="DXC246" s="464"/>
      <c r="DXD246" s="465"/>
      <c r="DXF246" s="463"/>
      <c r="DXG246" s="467"/>
      <c r="DXH246" s="467"/>
      <c r="DXI246" s="464"/>
      <c r="DXJ246" s="464"/>
      <c r="DXK246" s="464"/>
      <c r="DXL246" s="465"/>
      <c r="DXN246" s="463"/>
      <c r="DXO246" s="467"/>
      <c r="DXP246" s="467"/>
      <c r="DXQ246" s="464"/>
      <c r="DXR246" s="464"/>
      <c r="DXS246" s="464"/>
      <c r="DXT246" s="465"/>
      <c r="DXV246" s="463"/>
      <c r="DXW246" s="467"/>
      <c r="DXX246" s="467"/>
      <c r="DXY246" s="464"/>
      <c r="DXZ246" s="464"/>
      <c r="DYA246" s="464"/>
      <c r="DYB246" s="465"/>
      <c r="DYD246" s="463"/>
      <c r="DYE246" s="467"/>
      <c r="DYF246" s="467"/>
      <c r="DYG246" s="464"/>
      <c r="DYH246" s="464"/>
      <c r="DYI246" s="464"/>
      <c r="DYJ246" s="465"/>
      <c r="DYL246" s="463"/>
      <c r="DYM246" s="467"/>
      <c r="DYN246" s="467"/>
      <c r="DYO246" s="464"/>
      <c r="DYP246" s="464"/>
      <c r="DYQ246" s="464"/>
      <c r="DYR246" s="465"/>
      <c r="DYT246" s="463"/>
      <c r="DYU246" s="467"/>
      <c r="DYV246" s="467"/>
      <c r="DYW246" s="464"/>
      <c r="DYX246" s="464"/>
      <c r="DYY246" s="464"/>
      <c r="DYZ246" s="465"/>
      <c r="DZB246" s="463"/>
      <c r="DZC246" s="467"/>
      <c r="DZD246" s="467"/>
      <c r="DZE246" s="464"/>
      <c r="DZF246" s="464"/>
      <c r="DZG246" s="464"/>
      <c r="DZH246" s="465"/>
      <c r="DZJ246" s="463"/>
      <c r="DZK246" s="467"/>
      <c r="DZL246" s="467"/>
      <c r="DZM246" s="464"/>
      <c r="DZN246" s="464"/>
      <c r="DZO246" s="464"/>
      <c r="DZP246" s="465"/>
      <c r="DZR246" s="463"/>
      <c r="DZS246" s="467"/>
      <c r="DZT246" s="467"/>
      <c r="DZU246" s="464"/>
      <c r="DZV246" s="464"/>
      <c r="DZW246" s="464"/>
      <c r="DZX246" s="465"/>
      <c r="DZZ246" s="463"/>
      <c r="EAA246" s="467"/>
      <c r="EAB246" s="467"/>
      <c r="EAC246" s="464"/>
      <c r="EAD246" s="464"/>
      <c r="EAE246" s="464"/>
      <c r="EAF246" s="465"/>
      <c r="EAH246" s="463"/>
      <c r="EAI246" s="467"/>
      <c r="EAJ246" s="467"/>
      <c r="EAK246" s="464"/>
      <c r="EAL246" s="464"/>
      <c r="EAM246" s="464"/>
      <c r="EAN246" s="465"/>
      <c r="EAP246" s="463"/>
      <c r="EAQ246" s="467"/>
      <c r="EAR246" s="467"/>
      <c r="EAS246" s="464"/>
      <c r="EAT246" s="464"/>
      <c r="EAU246" s="464"/>
      <c r="EAV246" s="465"/>
      <c r="EAX246" s="463"/>
      <c r="EAY246" s="467"/>
      <c r="EAZ246" s="467"/>
      <c r="EBA246" s="464"/>
      <c r="EBB246" s="464"/>
      <c r="EBC246" s="464"/>
      <c r="EBD246" s="465"/>
      <c r="EBF246" s="463"/>
      <c r="EBG246" s="467"/>
      <c r="EBH246" s="467"/>
      <c r="EBI246" s="464"/>
      <c r="EBJ246" s="464"/>
      <c r="EBK246" s="464"/>
      <c r="EBL246" s="465"/>
      <c r="EBN246" s="463"/>
      <c r="EBO246" s="467"/>
      <c r="EBP246" s="467"/>
      <c r="EBQ246" s="464"/>
      <c r="EBR246" s="464"/>
      <c r="EBS246" s="464"/>
      <c r="EBT246" s="465"/>
      <c r="EBV246" s="463"/>
      <c r="EBW246" s="467"/>
      <c r="EBX246" s="467"/>
      <c r="EBY246" s="464"/>
      <c r="EBZ246" s="464"/>
      <c r="ECA246" s="464"/>
      <c r="ECB246" s="465"/>
      <c r="ECD246" s="463"/>
      <c r="ECE246" s="467"/>
      <c r="ECF246" s="467"/>
      <c r="ECG246" s="464"/>
      <c r="ECH246" s="464"/>
      <c r="ECI246" s="464"/>
      <c r="ECJ246" s="465"/>
      <c r="ECL246" s="463"/>
      <c r="ECM246" s="467"/>
      <c r="ECN246" s="467"/>
      <c r="ECO246" s="464"/>
      <c r="ECP246" s="464"/>
      <c r="ECQ246" s="464"/>
      <c r="ECR246" s="465"/>
      <c r="ECT246" s="463"/>
      <c r="ECU246" s="467"/>
      <c r="ECV246" s="467"/>
      <c r="ECW246" s="464"/>
      <c r="ECX246" s="464"/>
      <c r="ECY246" s="464"/>
      <c r="ECZ246" s="465"/>
      <c r="EDB246" s="463"/>
      <c r="EDC246" s="467"/>
      <c r="EDD246" s="467"/>
      <c r="EDE246" s="464"/>
      <c r="EDF246" s="464"/>
      <c r="EDG246" s="464"/>
      <c r="EDH246" s="465"/>
      <c r="EDJ246" s="463"/>
      <c r="EDK246" s="467"/>
      <c r="EDL246" s="467"/>
      <c r="EDM246" s="464"/>
      <c r="EDN246" s="464"/>
      <c r="EDO246" s="464"/>
      <c r="EDP246" s="465"/>
      <c r="EDR246" s="463"/>
      <c r="EDS246" s="467"/>
      <c r="EDT246" s="467"/>
      <c r="EDU246" s="464"/>
      <c r="EDV246" s="464"/>
      <c r="EDW246" s="464"/>
      <c r="EDX246" s="465"/>
      <c r="EDZ246" s="463"/>
      <c r="EEA246" s="467"/>
      <c r="EEB246" s="467"/>
      <c r="EEC246" s="464"/>
      <c r="EED246" s="464"/>
      <c r="EEE246" s="464"/>
      <c r="EEF246" s="465"/>
      <c r="EEH246" s="463"/>
      <c r="EEI246" s="467"/>
      <c r="EEJ246" s="467"/>
      <c r="EEK246" s="464"/>
      <c r="EEL246" s="464"/>
      <c r="EEM246" s="464"/>
      <c r="EEN246" s="465"/>
      <c r="EEP246" s="463"/>
      <c r="EEQ246" s="467"/>
      <c r="EER246" s="467"/>
      <c r="EES246" s="464"/>
      <c r="EET246" s="464"/>
      <c r="EEU246" s="464"/>
      <c r="EEV246" s="465"/>
      <c r="EEX246" s="463"/>
      <c r="EEY246" s="467"/>
      <c r="EEZ246" s="467"/>
      <c r="EFA246" s="464"/>
      <c r="EFB246" s="464"/>
      <c r="EFC246" s="464"/>
      <c r="EFD246" s="465"/>
      <c r="EFF246" s="463"/>
      <c r="EFG246" s="467"/>
      <c r="EFH246" s="467"/>
      <c r="EFI246" s="464"/>
      <c r="EFJ246" s="464"/>
      <c r="EFK246" s="464"/>
      <c r="EFL246" s="465"/>
      <c r="EFN246" s="463"/>
      <c r="EFO246" s="467"/>
      <c r="EFP246" s="467"/>
      <c r="EFQ246" s="464"/>
      <c r="EFR246" s="464"/>
      <c r="EFS246" s="464"/>
      <c r="EFT246" s="465"/>
      <c r="EFV246" s="463"/>
      <c r="EFW246" s="467"/>
      <c r="EFX246" s="467"/>
      <c r="EFY246" s="464"/>
      <c r="EFZ246" s="464"/>
      <c r="EGA246" s="464"/>
      <c r="EGB246" s="465"/>
      <c r="EGD246" s="463"/>
      <c r="EGE246" s="467"/>
      <c r="EGF246" s="467"/>
      <c r="EGG246" s="464"/>
      <c r="EGH246" s="464"/>
      <c r="EGI246" s="464"/>
      <c r="EGJ246" s="465"/>
      <c r="EGL246" s="463"/>
      <c r="EGM246" s="467"/>
      <c r="EGN246" s="467"/>
      <c r="EGO246" s="464"/>
      <c r="EGP246" s="464"/>
      <c r="EGQ246" s="464"/>
      <c r="EGR246" s="465"/>
      <c r="EGT246" s="463"/>
      <c r="EGU246" s="467"/>
      <c r="EGV246" s="467"/>
      <c r="EGW246" s="464"/>
      <c r="EGX246" s="464"/>
      <c r="EGY246" s="464"/>
      <c r="EGZ246" s="465"/>
      <c r="EHB246" s="463"/>
      <c r="EHC246" s="467"/>
      <c r="EHD246" s="467"/>
      <c r="EHE246" s="464"/>
      <c r="EHF246" s="464"/>
      <c r="EHG246" s="464"/>
      <c r="EHH246" s="465"/>
      <c r="EHJ246" s="463"/>
      <c r="EHK246" s="467"/>
      <c r="EHL246" s="467"/>
      <c r="EHM246" s="464"/>
      <c r="EHN246" s="464"/>
      <c r="EHO246" s="464"/>
      <c r="EHP246" s="465"/>
      <c r="EHR246" s="463"/>
      <c r="EHS246" s="467"/>
      <c r="EHT246" s="467"/>
      <c r="EHU246" s="464"/>
      <c r="EHV246" s="464"/>
      <c r="EHW246" s="464"/>
      <c r="EHX246" s="465"/>
      <c r="EHZ246" s="463"/>
      <c r="EIA246" s="467"/>
      <c r="EIB246" s="467"/>
      <c r="EIC246" s="464"/>
      <c r="EID246" s="464"/>
      <c r="EIE246" s="464"/>
      <c r="EIF246" s="465"/>
      <c r="EIH246" s="463"/>
      <c r="EII246" s="467"/>
      <c r="EIJ246" s="467"/>
      <c r="EIK246" s="464"/>
      <c r="EIL246" s="464"/>
      <c r="EIM246" s="464"/>
      <c r="EIN246" s="465"/>
      <c r="EIP246" s="463"/>
      <c r="EIQ246" s="467"/>
      <c r="EIR246" s="467"/>
      <c r="EIS246" s="464"/>
      <c r="EIT246" s="464"/>
      <c r="EIU246" s="464"/>
      <c r="EIV246" s="465"/>
      <c r="EIX246" s="463"/>
      <c r="EIY246" s="467"/>
      <c r="EIZ246" s="467"/>
      <c r="EJA246" s="464"/>
      <c r="EJB246" s="464"/>
      <c r="EJC246" s="464"/>
      <c r="EJD246" s="465"/>
      <c r="EJF246" s="463"/>
      <c r="EJG246" s="467"/>
      <c r="EJH246" s="467"/>
      <c r="EJI246" s="464"/>
      <c r="EJJ246" s="464"/>
      <c r="EJK246" s="464"/>
      <c r="EJL246" s="465"/>
      <c r="EJN246" s="463"/>
      <c r="EJO246" s="467"/>
      <c r="EJP246" s="467"/>
      <c r="EJQ246" s="464"/>
      <c r="EJR246" s="464"/>
      <c r="EJS246" s="464"/>
      <c r="EJT246" s="465"/>
      <c r="EJV246" s="463"/>
      <c r="EJW246" s="467"/>
      <c r="EJX246" s="467"/>
      <c r="EJY246" s="464"/>
      <c r="EJZ246" s="464"/>
      <c r="EKA246" s="464"/>
      <c r="EKB246" s="465"/>
      <c r="EKD246" s="463"/>
      <c r="EKE246" s="467"/>
      <c r="EKF246" s="467"/>
      <c r="EKG246" s="464"/>
      <c r="EKH246" s="464"/>
      <c r="EKI246" s="464"/>
      <c r="EKJ246" s="465"/>
      <c r="EKL246" s="463"/>
      <c r="EKM246" s="467"/>
      <c r="EKN246" s="467"/>
      <c r="EKO246" s="464"/>
      <c r="EKP246" s="464"/>
      <c r="EKQ246" s="464"/>
      <c r="EKR246" s="465"/>
      <c r="EKT246" s="463"/>
      <c r="EKU246" s="467"/>
      <c r="EKV246" s="467"/>
      <c r="EKW246" s="464"/>
      <c r="EKX246" s="464"/>
      <c r="EKY246" s="464"/>
      <c r="EKZ246" s="465"/>
      <c r="ELB246" s="463"/>
      <c r="ELC246" s="467"/>
      <c r="ELD246" s="467"/>
      <c r="ELE246" s="464"/>
      <c r="ELF246" s="464"/>
      <c r="ELG246" s="464"/>
      <c r="ELH246" s="465"/>
      <c r="ELJ246" s="463"/>
      <c r="ELK246" s="467"/>
      <c r="ELL246" s="467"/>
      <c r="ELM246" s="464"/>
      <c r="ELN246" s="464"/>
      <c r="ELO246" s="464"/>
      <c r="ELP246" s="465"/>
      <c r="ELR246" s="463"/>
      <c r="ELS246" s="467"/>
      <c r="ELT246" s="467"/>
      <c r="ELU246" s="464"/>
      <c r="ELV246" s="464"/>
      <c r="ELW246" s="464"/>
      <c r="ELX246" s="465"/>
      <c r="ELZ246" s="463"/>
      <c r="EMA246" s="467"/>
      <c r="EMB246" s="467"/>
      <c r="EMC246" s="464"/>
      <c r="EMD246" s="464"/>
      <c r="EME246" s="464"/>
      <c r="EMF246" s="465"/>
      <c r="EMH246" s="463"/>
      <c r="EMI246" s="467"/>
      <c r="EMJ246" s="467"/>
      <c r="EMK246" s="464"/>
      <c r="EML246" s="464"/>
      <c r="EMM246" s="464"/>
      <c r="EMN246" s="465"/>
      <c r="EMP246" s="463"/>
      <c r="EMQ246" s="467"/>
      <c r="EMR246" s="467"/>
      <c r="EMS246" s="464"/>
      <c r="EMT246" s="464"/>
      <c r="EMU246" s="464"/>
      <c r="EMV246" s="465"/>
      <c r="EMX246" s="463"/>
      <c r="EMY246" s="467"/>
      <c r="EMZ246" s="467"/>
      <c r="ENA246" s="464"/>
      <c r="ENB246" s="464"/>
      <c r="ENC246" s="464"/>
      <c r="END246" s="465"/>
      <c r="ENF246" s="463"/>
      <c r="ENG246" s="467"/>
      <c r="ENH246" s="467"/>
      <c r="ENI246" s="464"/>
      <c r="ENJ246" s="464"/>
      <c r="ENK246" s="464"/>
      <c r="ENL246" s="465"/>
      <c r="ENN246" s="463"/>
      <c r="ENO246" s="467"/>
      <c r="ENP246" s="467"/>
      <c r="ENQ246" s="464"/>
      <c r="ENR246" s="464"/>
      <c r="ENS246" s="464"/>
      <c r="ENT246" s="465"/>
      <c r="ENV246" s="463"/>
      <c r="ENW246" s="467"/>
      <c r="ENX246" s="467"/>
      <c r="ENY246" s="464"/>
      <c r="ENZ246" s="464"/>
      <c r="EOA246" s="464"/>
      <c r="EOB246" s="465"/>
      <c r="EOD246" s="463"/>
      <c r="EOE246" s="467"/>
      <c r="EOF246" s="467"/>
      <c r="EOG246" s="464"/>
      <c r="EOH246" s="464"/>
      <c r="EOI246" s="464"/>
      <c r="EOJ246" s="465"/>
      <c r="EOL246" s="463"/>
      <c r="EOM246" s="467"/>
      <c r="EON246" s="467"/>
      <c r="EOO246" s="464"/>
      <c r="EOP246" s="464"/>
      <c r="EOQ246" s="464"/>
      <c r="EOR246" s="465"/>
      <c r="EOT246" s="463"/>
      <c r="EOU246" s="467"/>
      <c r="EOV246" s="467"/>
      <c r="EOW246" s="464"/>
      <c r="EOX246" s="464"/>
      <c r="EOY246" s="464"/>
      <c r="EOZ246" s="465"/>
      <c r="EPB246" s="463"/>
      <c r="EPC246" s="467"/>
      <c r="EPD246" s="467"/>
      <c r="EPE246" s="464"/>
      <c r="EPF246" s="464"/>
      <c r="EPG246" s="464"/>
      <c r="EPH246" s="465"/>
      <c r="EPJ246" s="463"/>
      <c r="EPK246" s="467"/>
      <c r="EPL246" s="467"/>
      <c r="EPM246" s="464"/>
      <c r="EPN246" s="464"/>
      <c r="EPO246" s="464"/>
      <c r="EPP246" s="465"/>
      <c r="EPR246" s="463"/>
      <c r="EPS246" s="467"/>
      <c r="EPT246" s="467"/>
      <c r="EPU246" s="464"/>
      <c r="EPV246" s="464"/>
      <c r="EPW246" s="464"/>
      <c r="EPX246" s="465"/>
      <c r="EPZ246" s="463"/>
      <c r="EQA246" s="467"/>
      <c r="EQB246" s="467"/>
      <c r="EQC246" s="464"/>
      <c r="EQD246" s="464"/>
      <c r="EQE246" s="464"/>
      <c r="EQF246" s="465"/>
      <c r="EQH246" s="463"/>
      <c r="EQI246" s="467"/>
      <c r="EQJ246" s="467"/>
      <c r="EQK246" s="464"/>
      <c r="EQL246" s="464"/>
      <c r="EQM246" s="464"/>
      <c r="EQN246" s="465"/>
      <c r="EQP246" s="463"/>
      <c r="EQQ246" s="467"/>
      <c r="EQR246" s="467"/>
      <c r="EQS246" s="464"/>
      <c r="EQT246" s="464"/>
      <c r="EQU246" s="464"/>
      <c r="EQV246" s="465"/>
      <c r="EQX246" s="463"/>
      <c r="EQY246" s="467"/>
      <c r="EQZ246" s="467"/>
      <c r="ERA246" s="464"/>
      <c r="ERB246" s="464"/>
      <c r="ERC246" s="464"/>
      <c r="ERD246" s="465"/>
      <c r="ERF246" s="463"/>
      <c r="ERG246" s="467"/>
      <c r="ERH246" s="467"/>
      <c r="ERI246" s="464"/>
      <c r="ERJ246" s="464"/>
      <c r="ERK246" s="464"/>
      <c r="ERL246" s="465"/>
      <c r="ERN246" s="463"/>
      <c r="ERO246" s="467"/>
      <c r="ERP246" s="467"/>
      <c r="ERQ246" s="464"/>
      <c r="ERR246" s="464"/>
      <c r="ERS246" s="464"/>
      <c r="ERT246" s="465"/>
      <c r="ERV246" s="463"/>
      <c r="ERW246" s="467"/>
      <c r="ERX246" s="467"/>
      <c r="ERY246" s="464"/>
      <c r="ERZ246" s="464"/>
      <c r="ESA246" s="464"/>
      <c r="ESB246" s="465"/>
      <c r="ESD246" s="463"/>
      <c r="ESE246" s="467"/>
      <c r="ESF246" s="467"/>
      <c r="ESG246" s="464"/>
      <c r="ESH246" s="464"/>
      <c r="ESI246" s="464"/>
      <c r="ESJ246" s="465"/>
      <c r="ESL246" s="463"/>
      <c r="ESM246" s="467"/>
      <c r="ESN246" s="467"/>
      <c r="ESO246" s="464"/>
      <c r="ESP246" s="464"/>
      <c r="ESQ246" s="464"/>
      <c r="ESR246" s="465"/>
      <c r="EST246" s="463"/>
      <c r="ESU246" s="467"/>
      <c r="ESV246" s="467"/>
      <c r="ESW246" s="464"/>
      <c r="ESX246" s="464"/>
      <c r="ESY246" s="464"/>
      <c r="ESZ246" s="465"/>
      <c r="ETB246" s="463"/>
      <c r="ETC246" s="467"/>
      <c r="ETD246" s="467"/>
      <c r="ETE246" s="464"/>
      <c r="ETF246" s="464"/>
      <c r="ETG246" s="464"/>
      <c r="ETH246" s="465"/>
      <c r="ETJ246" s="463"/>
      <c r="ETK246" s="467"/>
      <c r="ETL246" s="467"/>
      <c r="ETM246" s="464"/>
      <c r="ETN246" s="464"/>
      <c r="ETO246" s="464"/>
      <c r="ETP246" s="465"/>
      <c r="ETR246" s="463"/>
      <c r="ETS246" s="467"/>
      <c r="ETT246" s="467"/>
      <c r="ETU246" s="464"/>
      <c r="ETV246" s="464"/>
      <c r="ETW246" s="464"/>
      <c r="ETX246" s="465"/>
      <c r="ETZ246" s="463"/>
      <c r="EUA246" s="467"/>
      <c r="EUB246" s="467"/>
      <c r="EUC246" s="464"/>
      <c r="EUD246" s="464"/>
      <c r="EUE246" s="464"/>
      <c r="EUF246" s="465"/>
      <c r="EUH246" s="463"/>
      <c r="EUI246" s="467"/>
      <c r="EUJ246" s="467"/>
      <c r="EUK246" s="464"/>
      <c r="EUL246" s="464"/>
      <c r="EUM246" s="464"/>
      <c r="EUN246" s="465"/>
      <c r="EUP246" s="463"/>
      <c r="EUQ246" s="467"/>
      <c r="EUR246" s="467"/>
      <c r="EUS246" s="464"/>
      <c r="EUT246" s="464"/>
      <c r="EUU246" s="464"/>
      <c r="EUV246" s="465"/>
      <c r="EUX246" s="463"/>
      <c r="EUY246" s="467"/>
      <c r="EUZ246" s="467"/>
      <c r="EVA246" s="464"/>
      <c r="EVB246" s="464"/>
      <c r="EVC246" s="464"/>
      <c r="EVD246" s="465"/>
      <c r="EVF246" s="463"/>
      <c r="EVG246" s="467"/>
      <c r="EVH246" s="467"/>
      <c r="EVI246" s="464"/>
      <c r="EVJ246" s="464"/>
      <c r="EVK246" s="464"/>
      <c r="EVL246" s="465"/>
      <c r="EVN246" s="463"/>
      <c r="EVO246" s="467"/>
      <c r="EVP246" s="467"/>
      <c r="EVQ246" s="464"/>
      <c r="EVR246" s="464"/>
      <c r="EVS246" s="464"/>
      <c r="EVT246" s="465"/>
      <c r="EVV246" s="463"/>
      <c r="EVW246" s="467"/>
      <c r="EVX246" s="467"/>
      <c r="EVY246" s="464"/>
      <c r="EVZ246" s="464"/>
      <c r="EWA246" s="464"/>
      <c r="EWB246" s="465"/>
      <c r="EWD246" s="463"/>
      <c r="EWE246" s="467"/>
      <c r="EWF246" s="467"/>
      <c r="EWG246" s="464"/>
      <c r="EWH246" s="464"/>
      <c r="EWI246" s="464"/>
      <c r="EWJ246" s="465"/>
      <c r="EWL246" s="463"/>
      <c r="EWM246" s="467"/>
      <c r="EWN246" s="467"/>
      <c r="EWO246" s="464"/>
      <c r="EWP246" s="464"/>
      <c r="EWQ246" s="464"/>
      <c r="EWR246" s="465"/>
      <c r="EWT246" s="463"/>
      <c r="EWU246" s="467"/>
      <c r="EWV246" s="467"/>
      <c r="EWW246" s="464"/>
      <c r="EWX246" s="464"/>
      <c r="EWY246" s="464"/>
      <c r="EWZ246" s="465"/>
      <c r="EXB246" s="463"/>
      <c r="EXC246" s="467"/>
      <c r="EXD246" s="467"/>
      <c r="EXE246" s="464"/>
      <c r="EXF246" s="464"/>
      <c r="EXG246" s="464"/>
      <c r="EXH246" s="465"/>
      <c r="EXJ246" s="463"/>
      <c r="EXK246" s="467"/>
      <c r="EXL246" s="467"/>
      <c r="EXM246" s="464"/>
      <c r="EXN246" s="464"/>
      <c r="EXO246" s="464"/>
      <c r="EXP246" s="465"/>
      <c r="EXR246" s="463"/>
      <c r="EXS246" s="467"/>
      <c r="EXT246" s="467"/>
      <c r="EXU246" s="464"/>
      <c r="EXV246" s="464"/>
      <c r="EXW246" s="464"/>
      <c r="EXX246" s="465"/>
      <c r="EXZ246" s="463"/>
      <c r="EYA246" s="467"/>
      <c r="EYB246" s="467"/>
      <c r="EYC246" s="464"/>
      <c r="EYD246" s="464"/>
      <c r="EYE246" s="464"/>
      <c r="EYF246" s="465"/>
      <c r="EYH246" s="463"/>
      <c r="EYI246" s="467"/>
      <c r="EYJ246" s="467"/>
      <c r="EYK246" s="464"/>
      <c r="EYL246" s="464"/>
      <c r="EYM246" s="464"/>
      <c r="EYN246" s="465"/>
      <c r="EYP246" s="463"/>
      <c r="EYQ246" s="467"/>
      <c r="EYR246" s="467"/>
      <c r="EYS246" s="464"/>
      <c r="EYT246" s="464"/>
      <c r="EYU246" s="464"/>
      <c r="EYV246" s="465"/>
      <c r="EYX246" s="463"/>
      <c r="EYY246" s="467"/>
      <c r="EYZ246" s="467"/>
      <c r="EZA246" s="464"/>
      <c r="EZB246" s="464"/>
      <c r="EZC246" s="464"/>
      <c r="EZD246" s="465"/>
      <c r="EZF246" s="463"/>
      <c r="EZG246" s="467"/>
      <c r="EZH246" s="467"/>
      <c r="EZI246" s="464"/>
      <c r="EZJ246" s="464"/>
      <c r="EZK246" s="464"/>
      <c r="EZL246" s="465"/>
      <c r="EZN246" s="463"/>
      <c r="EZO246" s="467"/>
      <c r="EZP246" s="467"/>
      <c r="EZQ246" s="464"/>
      <c r="EZR246" s="464"/>
      <c r="EZS246" s="464"/>
      <c r="EZT246" s="465"/>
      <c r="EZV246" s="463"/>
      <c r="EZW246" s="467"/>
      <c r="EZX246" s="467"/>
      <c r="EZY246" s="464"/>
      <c r="EZZ246" s="464"/>
      <c r="FAA246" s="464"/>
      <c r="FAB246" s="465"/>
      <c r="FAD246" s="463"/>
      <c r="FAE246" s="467"/>
      <c r="FAF246" s="467"/>
      <c r="FAG246" s="464"/>
      <c r="FAH246" s="464"/>
      <c r="FAI246" s="464"/>
      <c r="FAJ246" s="465"/>
      <c r="FAL246" s="463"/>
      <c r="FAM246" s="467"/>
      <c r="FAN246" s="467"/>
      <c r="FAO246" s="464"/>
      <c r="FAP246" s="464"/>
      <c r="FAQ246" s="464"/>
      <c r="FAR246" s="465"/>
      <c r="FAT246" s="463"/>
      <c r="FAU246" s="467"/>
      <c r="FAV246" s="467"/>
      <c r="FAW246" s="464"/>
      <c r="FAX246" s="464"/>
      <c r="FAY246" s="464"/>
      <c r="FAZ246" s="465"/>
      <c r="FBB246" s="463"/>
      <c r="FBC246" s="467"/>
      <c r="FBD246" s="467"/>
      <c r="FBE246" s="464"/>
      <c r="FBF246" s="464"/>
      <c r="FBG246" s="464"/>
      <c r="FBH246" s="465"/>
      <c r="FBJ246" s="463"/>
      <c r="FBK246" s="467"/>
      <c r="FBL246" s="467"/>
      <c r="FBM246" s="464"/>
      <c r="FBN246" s="464"/>
      <c r="FBO246" s="464"/>
      <c r="FBP246" s="465"/>
      <c r="FBR246" s="463"/>
      <c r="FBS246" s="467"/>
      <c r="FBT246" s="467"/>
      <c r="FBU246" s="464"/>
      <c r="FBV246" s="464"/>
      <c r="FBW246" s="464"/>
      <c r="FBX246" s="465"/>
      <c r="FBZ246" s="463"/>
      <c r="FCA246" s="467"/>
      <c r="FCB246" s="467"/>
      <c r="FCC246" s="464"/>
      <c r="FCD246" s="464"/>
      <c r="FCE246" s="464"/>
      <c r="FCF246" s="465"/>
      <c r="FCH246" s="463"/>
      <c r="FCI246" s="467"/>
      <c r="FCJ246" s="467"/>
      <c r="FCK246" s="464"/>
      <c r="FCL246" s="464"/>
      <c r="FCM246" s="464"/>
      <c r="FCN246" s="465"/>
      <c r="FCP246" s="463"/>
      <c r="FCQ246" s="467"/>
      <c r="FCR246" s="467"/>
      <c r="FCS246" s="464"/>
      <c r="FCT246" s="464"/>
      <c r="FCU246" s="464"/>
      <c r="FCV246" s="465"/>
      <c r="FCX246" s="463"/>
      <c r="FCY246" s="467"/>
      <c r="FCZ246" s="467"/>
      <c r="FDA246" s="464"/>
      <c r="FDB246" s="464"/>
      <c r="FDC246" s="464"/>
      <c r="FDD246" s="465"/>
      <c r="FDF246" s="463"/>
      <c r="FDG246" s="467"/>
      <c r="FDH246" s="467"/>
      <c r="FDI246" s="464"/>
      <c r="FDJ246" s="464"/>
      <c r="FDK246" s="464"/>
      <c r="FDL246" s="465"/>
      <c r="FDN246" s="463"/>
      <c r="FDO246" s="467"/>
      <c r="FDP246" s="467"/>
      <c r="FDQ246" s="464"/>
      <c r="FDR246" s="464"/>
      <c r="FDS246" s="464"/>
      <c r="FDT246" s="465"/>
      <c r="FDV246" s="463"/>
      <c r="FDW246" s="467"/>
      <c r="FDX246" s="467"/>
      <c r="FDY246" s="464"/>
      <c r="FDZ246" s="464"/>
      <c r="FEA246" s="464"/>
      <c r="FEB246" s="465"/>
      <c r="FED246" s="463"/>
      <c r="FEE246" s="467"/>
      <c r="FEF246" s="467"/>
      <c r="FEG246" s="464"/>
      <c r="FEH246" s="464"/>
      <c r="FEI246" s="464"/>
      <c r="FEJ246" s="465"/>
      <c r="FEL246" s="463"/>
      <c r="FEM246" s="467"/>
      <c r="FEN246" s="467"/>
      <c r="FEO246" s="464"/>
      <c r="FEP246" s="464"/>
      <c r="FEQ246" s="464"/>
      <c r="FER246" s="465"/>
      <c r="FET246" s="463"/>
      <c r="FEU246" s="467"/>
      <c r="FEV246" s="467"/>
      <c r="FEW246" s="464"/>
      <c r="FEX246" s="464"/>
      <c r="FEY246" s="464"/>
      <c r="FEZ246" s="465"/>
      <c r="FFB246" s="463"/>
      <c r="FFC246" s="467"/>
      <c r="FFD246" s="467"/>
      <c r="FFE246" s="464"/>
      <c r="FFF246" s="464"/>
      <c r="FFG246" s="464"/>
      <c r="FFH246" s="465"/>
      <c r="FFJ246" s="463"/>
      <c r="FFK246" s="467"/>
      <c r="FFL246" s="467"/>
      <c r="FFM246" s="464"/>
      <c r="FFN246" s="464"/>
      <c r="FFO246" s="464"/>
      <c r="FFP246" s="465"/>
      <c r="FFR246" s="463"/>
      <c r="FFS246" s="467"/>
      <c r="FFT246" s="467"/>
      <c r="FFU246" s="464"/>
      <c r="FFV246" s="464"/>
      <c r="FFW246" s="464"/>
      <c r="FFX246" s="465"/>
      <c r="FFZ246" s="463"/>
      <c r="FGA246" s="467"/>
      <c r="FGB246" s="467"/>
      <c r="FGC246" s="464"/>
      <c r="FGD246" s="464"/>
      <c r="FGE246" s="464"/>
      <c r="FGF246" s="465"/>
      <c r="FGH246" s="463"/>
      <c r="FGI246" s="467"/>
      <c r="FGJ246" s="467"/>
      <c r="FGK246" s="464"/>
      <c r="FGL246" s="464"/>
      <c r="FGM246" s="464"/>
      <c r="FGN246" s="465"/>
      <c r="FGP246" s="463"/>
      <c r="FGQ246" s="467"/>
      <c r="FGR246" s="467"/>
      <c r="FGS246" s="464"/>
      <c r="FGT246" s="464"/>
      <c r="FGU246" s="464"/>
      <c r="FGV246" s="465"/>
      <c r="FGX246" s="463"/>
      <c r="FGY246" s="467"/>
      <c r="FGZ246" s="467"/>
      <c r="FHA246" s="464"/>
      <c r="FHB246" s="464"/>
      <c r="FHC246" s="464"/>
      <c r="FHD246" s="465"/>
      <c r="FHF246" s="463"/>
      <c r="FHG246" s="467"/>
      <c r="FHH246" s="467"/>
      <c r="FHI246" s="464"/>
      <c r="FHJ246" s="464"/>
      <c r="FHK246" s="464"/>
      <c r="FHL246" s="465"/>
      <c r="FHN246" s="463"/>
      <c r="FHO246" s="467"/>
      <c r="FHP246" s="467"/>
      <c r="FHQ246" s="464"/>
      <c r="FHR246" s="464"/>
      <c r="FHS246" s="464"/>
      <c r="FHT246" s="465"/>
      <c r="FHV246" s="463"/>
      <c r="FHW246" s="467"/>
      <c r="FHX246" s="467"/>
      <c r="FHY246" s="464"/>
      <c r="FHZ246" s="464"/>
      <c r="FIA246" s="464"/>
      <c r="FIB246" s="465"/>
      <c r="FID246" s="463"/>
      <c r="FIE246" s="467"/>
      <c r="FIF246" s="467"/>
      <c r="FIG246" s="464"/>
      <c r="FIH246" s="464"/>
      <c r="FII246" s="464"/>
      <c r="FIJ246" s="465"/>
      <c r="FIL246" s="463"/>
      <c r="FIM246" s="467"/>
      <c r="FIN246" s="467"/>
      <c r="FIO246" s="464"/>
      <c r="FIP246" s="464"/>
      <c r="FIQ246" s="464"/>
      <c r="FIR246" s="465"/>
      <c r="FIT246" s="463"/>
      <c r="FIU246" s="467"/>
      <c r="FIV246" s="467"/>
      <c r="FIW246" s="464"/>
      <c r="FIX246" s="464"/>
      <c r="FIY246" s="464"/>
      <c r="FIZ246" s="465"/>
      <c r="FJB246" s="463"/>
      <c r="FJC246" s="467"/>
      <c r="FJD246" s="467"/>
      <c r="FJE246" s="464"/>
      <c r="FJF246" s="464"/>
      <c r="FJG246" s="464"/>
      <c r="FJH246" s="465"/>
      <c r="FJJ246" s="463"/>
      <c r="FJK246" s="467"/>
      <c r="FJL246" s="467"/>
      <c r="FJM246" s="464"/>
      <c r="FJN246" s="464"/>
      <c r="FJO246" s="464"/>
      <c r="FJP246" s="465"/>
      <c r="FJR246" s="463"/>
      <c r="FJS246" s="467"/>
      <c r="FJT246" s="467"/>
      <c r="FJU246" s="464"/>
      <c r="FJV246" s="464"/>
      <c r="FJW246" s="464"/>
      <c r="FJX246" s="465"/>
      <c r="FJZ246" s="463"/>
      <c r="FKA246" s="467"/>
      <c r="FKB246" s="467"/>
      <c r="FKC246" s="464"/>
      <c r="FKD246" s="464"/>
      <c r="FKE246" s="464"/>
      <c r="FKF246" s="465"/>
      <c r="FKH246" s="463"/>
      <c r="FKI246" s="467"/>
      <c r="FKJ246" s="467"/>
      <c r="FKK246" s="464"/>
      <c r="FKL246" s="464"/>
      <c r="FKM246" s="464"/>
      <c r="FKN246" s="465"/>
      <c r="FKP246" s="463"/>
      <c r="FKQ246" s="467"/>
      <c r="FKR246" s="467"/>
      <c r="FKS246" s="464"/>
      <c r="FKT246" s="464"/>
      <c r="FKU246" s="464"/>
      <c r="FKV246" s="465"/>
      <c r="FKX246" s="463"/>
      <c r="FKY246" s="467"/>
      <c r="FKZ246" s="467"/>
      <c r="FLA246" s="464"/>
      <c r="FLB246" s="464"/>
      <c r="FLC246" s="464"/>
      <c r="FLD246" s="465"/>
      <c r="FLF246" s="463"/>
      <c r="FLG246" s="467"/>
      <c r="FLH246" s="467"/>
      <c r="FLI246" s="464"/>
      <c r="FLJ246" s="464"/>
      <c r="FLK246" s="464"/>
      <c r="FLL246" s="465"/>
      <c r="FLN246" s="463"/>
      <c r="FLO246" s="467"/>
      <c r="FLP246" s="467"/>
      <c r="FLQ246" s="464"/>
      <c r="FLR246" s="464"/>
      <c r="FLS246" s="464"/>
      <c r="FLT246" s="465"/>
      <c r="FLV246" s="463"/>
      <c r="FLW246" s="467"/>
      <c r="FLX246" s="467"/>
      <c r="FLY246" s="464"/>
      <c r="FLZ246" s="464"/>
      <c r="FMA246" s="464"/>
      <c r="FMB246" s="465"/>
      <c r="FMD246" s="463"/>
      <c r="FME246" s="467"/>
      <c r="FMF246" s="467"/>
      <c r="FMG246" s="464"/>
      <c r="FMH246" s="464"/>
      <c r="FMI246" s="464"/>
      <c r="FMJ246" s="465"/>
      <c r="FML246" s="463"/>
      <c r="FMM246" s="467"/>
      <c r="FMN246" s="467"/>
      <c r="FMO246" s="464"/>
      <c r="FMP246" s="464"/>
      <c r="FMQ246" s="464"/>
      <c r="FMR246" s="465"/>
      <c r="FMT246" s="463"/>
      <c r="FMU246" s="467"/>
      <c r="FMV246" s="467"/>
      <c r="FMW246" s="464"/>
      <c r="FMX246" s="464"/>
      <c r="FMY246" s="464"/>
      <c r="FMZ246" s="465"/>
      <c r="FNB246" s="463"/>
      <c r="FNC246" s="467"/>
      <c r="FND246" s="467"/>
      <c r="FNE246" s="464"/>
      <c r="FNF246" s="464"/>
      <c r="FNG246" s="464"/>
      <c r="FNH246" s="465"/>
      <c r="FNJ246" s="463"/>
      <c r="FNK246" s="467"/>
      <c r="FNL246" s="467"/>
      <c r="FNM246" s="464"/>
      <c r="FNN246" s="464"/>
      <c r="FNO246" s="464"/>
      <c r="FNP246" s="465"/>
      <c r="FNR246" s="463"/>
      <c r="FNS246" s="467"/>
      <c r="FNT246" s="467"/>
      <c r="FNU246" s="464"/>
      <c r="FNV246" s="464"/>
      <c r="FNW246" s="464"/>
      <c r="FNX246" s="465"/>
      <c r="FNZ246" s="463"/>
      <c r="FOA246" s="467"/>
      <c r="FOB246" s="467"/>
      <c r="FOC246" s="464"/>
      <c r="FOD246" s="464"/>
      <c r="FOE246" s="464"/>
      <c r="FOF246" s="465"/>
      <c r="FOH246" s="463"/>
      <c r="FOI246" s="467"/>
      <c r="FOJ246" s="467"/>
      <c r="FOK246" s="464"/>
      <c r="FOL246" s="464"/>
      <c r="FOM246" s="464"/>
      <c r="FON246" s="465"/>
      <c r="FOP246" s="463"/>
      <c r="FOQ246" s="467"/>
      <c r="FOR246" s="467"/>
      <c r="FOS246" s="464"/>
      <c r="FOT246" s="464"/>
      <c r="FOU246" s="464"/>
      <c r="FOV246" s="465"/>
      <c r="FOX246" s="463"/>
      <c r="FOY246" s="467"/>
      <c r="FOZ246" s="467"/>
      <c r="FPA246" s="464"/>
      <c r="FPB246" s="464"/>
      <c r="FPC246" s="464"/>
      <c r="FPD246" s="465"/>
      <c r="FPF246" s="463"/>
      <c r="FPG246" s="467"/>
      <c r="FPH246" s="467"/>
      <c r="FPI246" s="464"/>
      <c r="FPJ246" s="464"/>
      <c r="FPK246" s="464"/>
      <c r="FPL246" s="465"/>
      <c r="FPN246" s="463"/>
      <c r="FPO246" s="467"/>
      <c r="FPP246" s="467"/>
      <c r="FPQ246" s="464"/>
      <c r="FPR246" s="464"/>
      <c r="FPS246" s="464"/>
      <c r="FPT246" s="465"/>
      <c r="FPV246" s="463"/>
      <c r="FPW246" s="467"/>
      <c r="FPX246" s="467"/>
      <c r="FPY246" s="464"/>
      <c r="FPZ246" s="464"/>
      <c r="FQA246" s="464"/>
      <c r="FQB246" s="465"/>
      <c r="FQD246" s="463"/>
      <c r="FQE246" s="467"/>
      <c r="FQF246" s="467"/>
      <c r="FQG246" s="464"/>
      <c r="FQH246" s="464"/>
      <c r="FQI246" s="464"/>
      <c r="FQJ246" s="465"/>
      <c r="FQL246" s="463"/>
      <c r="FQM246" s="467"/>
      <c r="FQN246" s="467"/>
      <c r="FQO246" s="464"/>
      <c r="FQP246" s="464"/>
      <c r="FQQ246" s="464"/>
      <c r="FQR246" s="465"/>
      <c r="FQT246" s="463"/>
      <c r="FQU246" s="467"/>
      <c r="FQV246" s="467"/>
      <c r="FQW246" s="464"/>
      <c r="FQX246" s="464"/>
      <c r="FQY246" s="464"/>
      <c r="FQZ246" s="465"/>
      <c r="FRB246" s="463"/>
      <c r="FRC246" s="467"/>
      <c r="FRD246" s="467"/>
      <c r="FRE246" s="464"/>
      <c r="FRF246" s="464"/>
      <c r="FRG246" s="464"/>
      <c r="FRH246" s="465"/>
      <c r="FRJ246" s="463"/>
      <c r="FRK246" s="467"/>
      <c r="FRL246" s="467"/>
      <c r="FRM246" s="464"/>
      <c r="FRN246" s="464"/>
      <c r="FRO246" s="464"/>
      <c r="FRP246" s="465"/>
      <c r="FRR246" s="463"/>
      <c r="FRS246" s="467"/>
      <c r="FRT246" s="467"/>
      <c r="FRU246" s="464"/>
      <c r="FRV246" s="464"/>
      <c r="FRW246" s="464"/>
      <c r="FRX246" s="465"/>
      <c r="FRZ246" s="463"/>
      <c r="FSA246" s="467"/>
      <c r="FSB246" s="467"/>
      <c r="FSC246" s="464"/>
      <c r="FSD246" s="464"/>
      <c r="FSE246" s="464"/>
      <c r="FSF246" s="465"/>
      <c r="FSH246" s="463"/>
      <c r="FSI246" s="467"/>
      <c r="FSJ246" s="467"/>
      <c r="FSK246" s="464"/>
      <c r="FSL246" s="464"/>
      <c r="FSM246" s="464"/>
      <c r="FSN246" s="465"/>
      <c r="FSP246" s="463"/>
      <c r="FSQ246" s="467"/>
      <c r="FSR246" s="467"/>
      <c r="FSS246" s="464"/>
      <c r="FST246" s="464"/>
      <c r="FSU246" s="464"/>
      <c r="FSV246" s="465"/>
      <c r="FSX246" s="463"/>
      <c r="FSY246" s="467"/>
      <c r="FSZ246" s="467"/>
      <c r="FTA246" s="464"/>
      <c r="FTB246" s="464"/>
      <c r="FTC246" s="464"/>
      <c r="FTD246" s="465"/>
      <c r="FTF246" s="463"/>
      <c r="FTG246" s="467"/>
      <c r="FTH246" s="467"/>
      <c r="FTI246" s="464"/>
      <c r="FTJ246" s="464"/>
      <c r="FTK246" s="464"/>
      <c r="FTL246" s="465"/>
      <c r="FTN246" s="463"/>
      <c r="FTO246" s="467"/>
      <c r="FTP246" s="467"/>
      <c r="FTQ246" s="464"/>
      <c r="FTR246" s="464"/>
      <c r="FTS246" s="464"/>
      <c r="FTT246" s="465"/>
      <c r="FTV246" s="463"/>
      <c r="FTW246" s="467"/>
      <c r="FTX246" s="467"/>
      <c r="FTY246" s="464"/>
      <c r="FTZ246" s="464"/>
      <c r="FUA246" s="464"/>
      <c r="FUB246" s="465"/>
      <c r="FUD246" s="463"/>
      <c r="FUE246" s="467"/>
      <c r="FUF246" s="467"/>
      <c r="FUG246" s="464"/>
      <c r="FUH246" s="464"/>
      <c r="FUI246" s="464"/>
      <c r="FUJ246" s="465"/>
      <c r="FUL246" s="463"/>
      <c r="FUM246" s="467"/>
      <c r="FUN246" s="467"/>
      <c r="FUO246" s="464"/>
      <c r="FUP246" s="464"/>
      <c r="FUQ246" s="464"/>
      <c r="FUR246" s="465"/>
      <c r="FUT246" s="463"/>
      <c r="FUU246" s="467"/>
      <c r="FUV246" s="467"/>
      <c r="FUW246" s="464"/>
      <c r="FUX246" s="464"/>
      <c r="FUY246" s="464"/>
      <c r="FUZ246" s="465"/>
      <c r="FVB246" s="463"/>
      <c r="FVC246" s="467"/>
      <c r="FVD246" s="467"/>
      <c r="FVE246" s="464"/>
      <c r="FVF246" s="464"/>
      <c r="FVG246" s="464"/>
      <c r="FVH246" s="465"/>
      <c r="FVJ246" s="463"/>
      <c r="FVK246" s="467"/>
      <c r="FVL246" s="467"/>
      <c r="FVM246" s="464"/>
      <c r="FVN246" s="464"/>
      <c r="FVO246" s="464"/>
      <c r="FVP246" s="465"/>
      <c r="FVR246" s="463"/>
      <c r="FVS246" s="467"/>
      <c r="FVT246" s="467"/>
      <c r="FVU246" s="464"/>
      <c r="FVV246" s="464"/>
      <c r="FVW246" s="464"/>
      <c r="FVX246" s="465"/>
      <c r="FVZ246" s="463"/>
      <c r="FWA246" s="467"/>
      <c r="FWB246" s="467"/>
      <c r="FWC246" s="464"/>
      <c r="FWD246" s="464"/>
      <c r="FWE246" s="464"/>
      <c r="FWF246" s="465"/>
      <c r="FWH246" s="463"/>
      <c r="FWI246" s="467"/>
      <c r="FWJ246" s="467"/>
      <c r="FWK246" s="464"/>
      <c r="FWL246" s="464"/>
      <c r="FWM246" s="464"/>
      <c r="FWN246" s="465"/>
      <c r="FWP246" s="463"/>
      <c r="FWQ246" s="467"/>
      <c r="FWR246" s="467"/>
      <c r="FWS246" s="464"/>
      <c r="FWT246" s="464"/>
      <c r="FWU246" s="464"/>
      <c r="FWV246" s="465"/>
      <c r="FWX246" s="463"/>
      <c r="FWY246" s="467"/>
      <c r="FWZ246" s="467"/>
      <c r="FXA246" s="464"/>
      <c r="FXB246" s="464"/>
      <c r="FXC246" s="464"/>
      <c r="FXD246" s="465"/>
      <c r="FXF246" s="463"/>
      <c r="FXG246" s="467"/>
      <c r="FXH246" s="467"/>
      <c r="FXI246" s="464"/>
      <c r="FXJ246" s="464"/>
      <c r="FXK246" s="464"/>
      <c r="FXL246" s="465"/>
      <c r="FXN246" s="463"/>
      <c r="FXO246" s="467"/>
      <c r="FXP246" s="467"/>
      <c r="FXQ246" s="464"/>
      <c r="FXR246" s="464"/>
      <c r="FXS246" s="464"/>
      <c r="FXT246" s="465"/>
      <c r="FXV246" s="463"/>
      <c r="FXW246" s="467"/>
      <c r="FXX246" s="467"/>
      <c r="FXY246" s="464"/>
      <c r="FXZ246" s="464"/>
      <c r="FYA246" s="464"/>
      <c r="FYB246" s="465"/>
      <c r="FYD246" s="463"/>
      <c r="FYE246" s="467"/>
      <c r="FYF246" s="467"/>
      <c r="FYG246" s="464"/>
      <c r="FYH246" s="464"/>
      <c r="FYI246" s="464"/>
      <c r="FYJ246" s="465"/>
      <c r="FYL246" s="463"/>
      <c r="FYM246" s="467"/>
      <c r="FYN246" s="467"/>
      <c r="FYO246" s="464"/>
      <c r="FYP246" s="464"/>
      <c r="FYQ246" s="464"/>
      <c r="FYR246" s="465"/>
      <c r="FYT246" s="463"/>
      <c r="FYU246" s="467"/>
      <c r="FYV246" s="467"/>
      <c r="FYW246" s="464"/>
      <c r="FYX246" s="464"/>
      <c r="FYY246" s="464"/>
      <c r="FYZ246" s="465"/>
      <c r="FZB246" s="463"/>
      <c r="FZC246" s="467"/>
      <c r="FZD246" s="467"/>
      <c r="FZE246" s="464"/>
      <c r="FZF246" s="464"/>
      <c r="FZG246" s="464"/>
      <c r="FZH246" s="465"/>
      <c r="FZJ246" s="463"/>
      <c r="FZK246" s="467"/>
      <c r="FZL246" s="467"/>
      <c r="FZM246" s="464"/>
      <c r="FZN246" s="464"/>
      <c r="FZO246" s="464"/>
      <c r="FZP246" s="465"/>
      <c r="FZR246" s="463"/>
      <c r="FZS246" s="467"/>
      <c r="FZT246" s="467"/>
      <c r="FZU246" s="464"/>
      <c r="FZV246" s="464"/>
      <c r="FZW246" s="464"/>
      <c r="FZX246" s="465"/>
      <c r="FZZ246" s="463"/>
      <c r="GAA246" s="467"/>
      <c r="GAB246" s="467"/>
      <c r="GAC246" s="464"/>
      <c r="GAD246" s="464"/>
      <c r="GAE246" s="464"/>
      <c r="GAF246" s="465"/>
      <c r="GAH246" s="463"/>
      <c r="GAI246" s="467"/>
      <c r="GAJ246" s="467"/>
      <c r="GAK246" s="464"/>
      <c r="GAL246" s="464"/>
      <c r="GAM246" s="464"/>
      <c r="GAN246" s="465"/>
      <c r="GAP246" s="463"/>
      <c r="GAQ246" s="467"/>
      <c r="GAR246" s="467"/>
      <c r="GAS246" s="464"/>
      <c r="GAT246" s="464"/>
      <c r="GAU246" s="464"/>
      <c r="GAV246" s="465"/>
      <c r="GAX246" s="463"/>
      <c r="GAY246" s="467"/>
      <c r="GAZ246" s="467"/>
      <c r="GBA246" s="464"/>
      <c r="GBB246" s="464"/>
      <c r="GBC246" s="464"/>
      <c r="GBD246" s="465"/>
      <c r="GBF246" s="463"/>
      <c r="GBG246" s="467"/>
      <c r="GBH246" s="467"/>
      <c r="GBI246" s="464"/>
      <c r="GBJ246" s="464"/>
      <c r="GBK246" s="464"/>
      <c r="GBL246" s="465"/>
      <c r="GBN246" s="463"/>
      <c r="GBO246" s="467"/>
      <c r="GBP246" s="467"/>
      <c r="GBQ246" s="464"/>
      <c r="GBR246" s="464"/>
      <c r="GBS246" s="464"/>
      <c r="GBT246" s="465"/>
      <c r="GBV246" s="463"/>
      <c r="GBW246" s="467"/>
      <c r="GBX246" s="467"/>
      <c r="GBY246" s="464"/>
      <c r="GBZ246" s="464"/>
      <c r="GCA246" s="464"/>
      <c r="GCB246" s="465"/>
      <c r="GCD246" s="463"/>
      <c r="GCE246" s="467"/>
      <c r="GCF246" s="467"/>
      <c r="GCG246" s="464"/>
      <c r="GCH246" s="464"/>
      <c r="GCI246" s="464"/>
      <c r="GCJ246" s="465"/>
      <c r="GCL246" s="463"/>
      <c r="GCM246" s="467"/>
      <c r="GCN246" s="467"/>
      <c r="GCO246" s="464"/>
      <c r="GCP246" s="464"/>
      <c r="GCQ246" s="464"/>
      <c r="GCR246" s="465"/>
      <c r="GCT246" s="463"/>
      <c r="GCU246" s="467"/>
      <c r="GCV246" s="467"/>
      <c r="GCW246" s="464"/>
      <c r="GCX246" s="464"/>
      <c r="GCY246" s="464"/>
      <c r="GCZ246" s="465"/>
      <c r="GDB246" s="463"/>
      <c r="GDC246" s="467"/>
      <c r="GDD246" s="467"/>
      <c r="GDE246" s="464"/>
      <c r="GDF246" s="464"/>
      <c r="GDG246" s="464"/>
      <c r="GDH246" s="465"/>
      <c r="GDJ246" s="463"/>
      <c r="GDK246" s="467"/>
      <c r="GDL246" s="467"/>
      <c r="GDM246" s="464"/>
      <c r="GDN246" s="464"/>
      <c r="GDO246" s="464"/>
      <c r="GDP246" s="465"/>
      <c r="GDR246" s="463"/>
      <c r="GDS246" s="467"/>
      <c r="GDT246" s="467"/>
      <c r="GDU246" s="464"/>
      <c r="GDV246" s="464"/>
      <c r="GDW246" s="464"/>
      <c r="GDX246" s="465"/>
      <c r="GDZ246" s="463"/>
      <c r="GEA246" s="467"/>
      <c r="GEB246" s="467"/>
      <c r="GEC246" s="464"/>
      <c r="GED246" s="464"/>
      <c r="GEE246" s="464"/>
      <c r="GEF246" s="465"/>
      <c r="GEH246" s="463"/>
      <c r="GEI246" s="467"/>
      <c r="GEJ246" s="467"/>
      <c r="GEK246" s="464"/>
      <c r="GEL246" s="464"/>
      <c r="GEM246" s="464"/>
      <c r="GEN246" s="465"/>
      <c r="GEP246" s="463"/>
      <c r="GEQ246" s="467"/>
      <c r="GER246" s="467"/>
      <c r="GES246" s="464"/>
      <c r="GET246" s="464"/>
      <c r="GEU246" s="464"/>
      <c r="GEV246" s="465"/>
      <c r="GEX246" s="463"/>
      <c r="GEY246" s="467"/>
      <c r="GEZ246" s="467"/>
      <c r="GFA246" s="464"/>
      <c r="GFB246" s="464"/>
      <c r="GFC246" s="464"/>
      <c r="GFD246" s="465"/>
      <c r="GFF246" s="463"/>
      <c r="GFG246" s="467"/>
      <c r="GFH246" s="467"/>
      <c r="GFI246" s="464"/>
      <c r="GFJ246" s="464"/>
      <c r="GFK246" s="464"/>
      <c r="GFL246" s="465"/>
      <c r="GFN246" s="463"/>
      <c r="GFO246" s="467"/>
      <c r="GFP246" s="467"/>
      <c r="GFQ246" s="464"/>
      <c r="GFR246" s="464"/>
      <c r="GFS246" s="464"/>
      <c r="GFT246" s="465"/>
      <c r="GFV246" s="463"/>
      <c r="GFW246" s="467"/>
      <c r="GFX246" s="467"/>
      <c r="GFY246" s="464"/>
      <c r="GFZ246" s="464"/>
      <c r="GGA246" s="464"/>
      <c r="GGB246" s="465"/>
      <c r="GGD246" s="463"/>
      <c r="GGE246" s="467"/>
      <c r="GGF246" s="467"/>
      <c r="GGG246" s="464"/>
      <c r="GGH246" s="464"/>
      <c r="GGI246" s="464"/>
      <c r="GGJ246" s="465"/>
      <c r="GGL246" s="463"/>
      <c r="GGM246" s="467"/>
      <c r="GGN246" s="467"/>
      <c r="GGO246" s="464"/>
      <c r="GGP246" s="464"/>
      <c r="GGQ246" s="464"/>
      <c r="GGR246" s="465"/>
      <c r="GGT246" s="463"/>
      <c r="GGU246" s="467"/>
      <c r="GGV246" s="467"/>
      <c r="GGW246" s="464"/>
      <c r="GGX246" s="464"/>
      <c r="GGY246" s="464"/>
      <c r="GGZ246" s="465"/>
      <c r="GHB246" s="463"/>
      <c r="GHC246" s="467"/>
      <c r="GHD246" s="467"/>
      <c r="GHE246" s="464"/>
      <c r="GHF246" s="464"/>
      <c r="GHG246" s="464"/>
      <c r="GHH246" s="465"/>
      <c r="GHJ246" s="463"/>
      <c r="GHK246" s="467"/>
      <c r="GHL246" s="467"/>
      <c r="GHM246" s="464"/>
      <c r="GHN246" s="464"/>
      <c r="GHO246" s="464"/>
      <c r="GHP246" s="465"/>
      <c r="GHR246" s="463"/>
      <c r="GHS246" s="467"/>
      <c r="GHT246" s="467"/>
      <c r="GHU246" s="464"/>
      <c r="GHV246" s="464"/>
      <c r="GHW246" s="464"/>
      <c r="GHX246" s="465"/>
      <c r="GHZ246" s="463"/>
      <c r="GIA246" s="467"/>
      <c r="GIB246" s="467"/>
      <c r="GIC246" s="464"/>
      <c r="GID246" s="464"/>
      <c r="GIE246" s="464"/>
      <c r="GIF246" s="465"/>
      <c r="GIH246" s="463"/>
      <c r="GII246" s="467"/>
      <c r="GIJ246" s="467"/>
      <c r="GIK246" s="464"/>
      <c r="GIL246" s="464"/>
      <c r="GIM246" s="464"/>
      <c r="GIN246" s="465"/>
      <c r="GIP246" s="463"/>
      <c r="GIQ246" s="467"/>
      <c r="GIR246" s="467"/>
      <c r="GIS246" s="464"/>
      <c r="GIT246" s="464"/>
      <c r="GIU246" s="464"/>
      <c r="GIV246" s="465"/>
      <c r="GIX246" s="463"/>
      <c r="GIY246" s="467"/>
      <c r="GIZ246" s="467"/>
      <c r="GJA246" s="464"/>
      <c r="GJB246" s="464"/>
      <c r="GJC246" s="464"/>
      <c r="GJD246" s="465"/>
      <c r="GJF246" s="463"/>
      <c r="GJG246" s="467"/>
      <c r="GJH246" s="467"/>
      <c r="GJI246" s="464"/>
      <c r="GJJ246" s="464"/>
      <c r="GJK246" s="464"/>
      <c r="GJL246" s="465"/>
      <c r="GJN246" s="463"/>
      <c r="GJO246" s="467"/>
      <c r="GJP246" s="467"/>
      <c r="GJQ246" s="464"/>
      <c r="GJR246" s="464"/>
      <c r="GJS246" s="464"/>
      <c r="GJT246" s="465"/>
      <c r="GJV246" s="463"/>
      <c r="GJW246" s="467"/>
      <c r="GJX246" s="467"/>
      <c r="GJY246" s="464"/>
      <c r="GJZ246" s="464"/>
      <c r="GKA246" s="464"/>
      <c r="GKB246" s="465"/>
      <c r="GKD246" s="463"/>
      <c r="GKE246" s="467"/>
      <c r="GKF246" s="467"/>
      <c r="GKG246" s="464"/>
      <c r="GKH246" s="464"/>
      <c r="GKI246" s="464"/>
      <c r="GKJ246" s="465"/>
      <c r="GKL246" s="463"/>
      <c r="GKM246" s="467"/>
      <c r="GKN246" s="467"/>
      <c r="GKO246" s="464"/>
      <c r="GKP246" s="464"/>
      <c r="GKQ246" s="464"/>
      <c r="GKR246" s="465"/>
      <c r="GKT246" s="463"/>
      <c r="GKU246" s="467"/>
      <c r="GKV246" s="467"/>
      <c r="GKW246" s="464"/>
      <c r="GKX246" s="464"/>
      <c r="GKY246" s="464"/>
      <c r="GKZ246" s="465"/>
      <c r="GLB246" s="463"/>
      <c r="GLC246" s="467"/>
      <c r="GLD246" s="467"/>
      <c r="GLE246" s="464"/>
      <c r="GLF246" s="464"/>
      <c r="GLG246" s="464"/>
      <c r="GLH246" s="465"/>
      <c r="GLJ246" s="463"/>
      <c r="GLK246" s="467"/>
      <c r="GLL246" s="467"/>
      <c r="GLM246" s="464"/>
      <c r="GLN246" s="464"/>
      <c r="GLO246" s="464"/>
      <c r="GLP246" s="465"/>
      <c r="GLR246" s="463"/>
      <c r="GLS246" s="467"/>
      <c r="GLT246" s="467"/>
      <c r="GLU246" s="464"/>
      <c r="GLV246" s="464"/>
      <c r="GLW246" s="464"/>
      <c r="GLX246" s="465"/>
      <c r="GLZ246" s="463"/>
      <c r="GMA246" s="467"/>
      <c r="GMB246" s="467"/>
      <c r="GMC246" s="464"/>
      <c r="GMD246" s="464"/>
      <c r="GME246" s="464"/>
      <c r="GMF246" s="465"/>
      <c r="GMH246" s="463"/>
      <c r="GMI246" s="467"/>
      <c r="GMJ246" s="467"/>
      <c r="GMK246" s="464"/>
      <c r="GML246" s="464"/>
      <c r="GMM246" s="464"/>
      <c r="GMN246" s="465"/>
      <c r="GMP246" s="463"/>
      <c r="GMQ246" s="467"/>
      <c r="GMR246" s="467"/>
      <c r="GMS246" s="464"/>
      <c r="GMT246" s="464"/>
      <c r="GMU246" s="464"/>
      <c r="GMV246" s="465"/>
      <c r="GMX246" s="463"/>
      <c r="GMY246" s="467"/>
      <c r="GMZ246" s="467"/>
      <c r="GNA246" s="464"/>
      <c r="GNB246" s="464"/>
      <c r="GNC246" s="464"/>
      <c r="GND246" s="465"/>
      <c r="GNF246" s="463"/>
      <c r="GNG246" s="467"/>
      <c r="GNH246" s="467"/>
      <c r="GNI246" s="464"/>
      <c r="GNJ246" s="464"/>
      <c r="GNK246" s="464"/>
      <c r="GNL246" s="465"/>
      <c r="GNN246" s="463"/>
      <c r="GNO246" s="467"/>
      <c r="GNP246" s="467"/>
      <c r="GNQ246" s="464"/>
      <c r="GNR246" s="464"/>
      <c r="GNS246" s="464"/>
      <c r="GNT246" s="465"/>
      <c r="GNV246" s="463"/>
      <c r="GNW246" s="467"/>
      <c r="GNX246" s="467"/>
      <c r="GNY246" s="464"/>
      <c r="GNZ246" s="464"/>
      <c r="GOA246" s="464"/>
      <c r="GOB246" s="465"/>
      <c r="GOD246" s="463"/>
      <c r="GOE246" s="467"/>
      <c r="GOF246" s="467"/>
      <c r="GOG246" s="464"/>
      <c r="GOH246" s="464"/>
      <c r="GOI246" s="464"/>
      <c r="GOJ246" s="465"/>
      <c r="GOL246" s="463"/>
      <c r="GOM246" s="467"/>
      <c r="GON246" s="467"/>
      <c r="GOO246" s="464"/>
      <c r="GOP246" s="464"/>
      <c r="GOQ246" s="464"/>
      <c r="GOR246" s="465"/>
      <c r="GOT246" s="463"/>
      <c r="GOU246" s="467"/>
      <c r="GOV246" s="467"/>
      <c r="GOW246" s="464"/>
      <c r="GOX246" s="464"/>
      <c r="GOY246" s="464"/>
      <c r="GOZ246" s="465"/>
      <c r="GPB246" s="463"/>
      <c r="GPC246" s="467"/>
      <c r="GPD246" s="467"/>
      <c r="GPE246" s="464"/>
      <c r="GPF246" s="464"/>
      <c r="GPG246" s="464"/>
      <c r="GPH246" s="465"/>
      <c r="GPJ246" s="463"/>
      <c r="GPK246" s="467"/>
      <c r="GPL246" s="467"/>
      <c r="GPM246" s="464"/>
      <c r="GPN246" s="464"/>
      <c r="GPO246" s="464"/>
      <c r="GPP246" s="465"/>
      <c r="GPR246" s="463"/>
      <c r="GPS246" s="467"/>
      <c r="GPT246" s="467"/>
      <c r="GPU246" s="464"/>
      <c r="GPV246" s="464"/>
      <c r="GPW246" s="464"/>
      <c r="GPX246" s="465"/>
      <c r="GPZ246" s="463"/>
      <c r="GQA246" s="467"/>
      <c r="GQB246" s="467"/>
      <c r="GQC246" s="464"/>
      <c r="GQD246" s="464"/>
      <c r="GQE246" s="464"/>
      <c r="GQF246" s="465"/>
      <c r="GQH246" s="463"/>
      <c r="GQI246" s="467"/>
      <c r="GQJ246" s="467"/>
      <c r="GQK246" s="464"/>
      <c r="GQL246" s="464"/>
      <c r="GQM246" s="464"/>
      <c r="GQN246" s="465"/>
      <c r="GQP246" s="463"/>
      <c r="GQQ246" s="467"/>
      <c r="GQR246" s="467"/>
      <c r="GQS246" s="464"/>
      <c r="GQT246" s="464"/>
      <c r="GQU246" s="464"/>
      <c r="GQV246" s="465"/>
      <c r="GQX246" s="463"/>
      <c r="GQY246" s="467"/>
      <c r="GQZ246" s="467"/>
      <c r="GRA246" s="464"/>
      <c r="GRB246" s="464"/>
      <c r="GRC246" s="464"/>
      <c r="GRD246" s="465"/>
      <c r="GRF246" s="463"/>
      <c r="GRG246" s="467"/>
      <c r="GRH246" s="467"/>
      <c r="GRI246" s="464"/>
      <c r="GRJ246" s="464"/>
      <c r="GRK246" s="464"/>
      <c r="GRL246" s="465"/>
      <c r="GRN246" s="463"/>
      <c r="GRO246" s="467"/>
      <c r="GRP246" s="467"/>
      <c r="GRQ246" s="464"/>
      <c r="GRR246" s="464"/>
      <c r="GRS246" s="464"/>
      <c r="GRT246" s="465"/>
      <c r="GRV246" s="463"/>
      <c r="GRW246" s="467"/>
      <c r="GRX246" s="467"/>
      <c r="GRY246" s="464"/>
      <c r="GRZ246" s="464"/>
      <c r="GSA246" s="464"/>
      <c r="GSB246" s="465"/>
      <c r="GSD246" s="463"/>
      <c r="GSE246" s="467"/>
      <c r="GSF246" s="467"/>
      <c r="GSG246" s="464"/>
      <c r="GSH246" s="464"/>
      <c r="GSI246" s="464"/>
      <c r="GSJ246" s="465"/>
      <c r="GSL246" s="463"/>
      <c r="GSM246" s="467"/>
      <c r="GSN246" s="467"/>
      <c r="GSO246" s="464"/>
      <c r="GSP246" s="464"/>
      <c r="GSQ246" s="464"/>
      <c r="GSR246" s="465"/>
      <c r="GST246" s="463"/>
      <c r="GSU246" s="467"/>
      <c r="GSV246" s="467"/>
      <c r="GSW246" s="464"/>
      <c r="GSX246" s="464"/>
      <c r="GSY246" s="464"/>
      <c r="GSZ246" s="465"/>
      <c r="GTB246" s="463"/>
      <c r="GTC246" s="467"/>
      <c r="GTD246" s="467"/>
      <c r="GTE246" s="464"/>
      <c r="GTF246" s="464"/>
      <c r="GTG246" s="464"/>
      <c r="GTH246" s="465"/>
      <c r="GTJ246" s="463"/>
      <c r="GTK246" s="467"/>
      <c r="GTL246" s="467"/>
      <c r="GTM246" s="464"/>
      <c r="GTN246" s="464"/>
      <c r="GTO246" s="464"/>
      <c r="GTP246" s="465"/>
      <c r="GTR246" s="463"/>
      <c r="GTS246" s="467"/>
      <c r="GTT246" s="467"/>
      <c r="GTU246" s="464"/>
      <c r="GTV246" s="464"/>
      <c r="GTW246" s="464"/>
      <c r="GTX246" s="465"/>
      <c r="GTZ246" s="463"/>
      <c r="GUA246" s="467"/>
      <c r="GUB246" s="467"/>
      <c r="GUC246" s="464"/>
      <c r="GUD246" s="464"/>
      <c r="GUE246" s="464"/>
      <c r="GUF246" s="465"/>
      <c r="GUH246" s="463"/>
      <c r="GUI246" s="467"/>
      <c r="GUJ246" s="467"/>
      <c r="GUK246" s="464"/>
      <c r="GUL246" s="464"/>
      <c r="GUM246" s="464"/>
      <c r="GUN246" s="465"/>
      <c r="GUP246" s="463"/>
      <c r="GUQ246" s="467"/>
      <c r="GUR246" s="467"/>
      <c r="GUS246" s="464"/>
      <c r="GUT246" s="464"/>
      <c r="GUU246" s="464"/>
      <c r="GUV246" s="465"/>
      <c r="GUX246" s="463"/>
      <c r="GUY246" s="467"/>
      <c r="GUZ246" s="467"/>
      <c r="GVA246" s="464"/>
      <c r="GVB246" s="464"/>
      <c r="GVC246" s="464"/>
      <c r="GVD246" s="465"/>
      <c r="GVF246" s="463"/>
      <c r="GVG246" s="467"/>
      <c r="GVH246" s="467"/>
      <c r="GVI246" s="464"/>
      <c r="GVJ246" s="464"/>
      <c r="GVK246" s="464"/>
      <c r="GVL246" s="465"/>
      <c r="GVN246" s="463"/>
      <c r="GVO246" s="467"/>
      <c r="GVP246" s="467"/>
      <c r="GVQ246" s="464"/>
      <c r="GVR246" s="464"/>
      <c r="GVS246" s="464"/>
      <c r="GVT246" s="465"/>
      <c r="GVV246" s="463"/>
      <c r="GVW246" s="467"/>
      <c r="GVX246" s="467"/>
      <c r="GVY246" s="464"/>
      <c r="GVZ246" s="464"/>
      <c r="GWA246" s="464"/>
      <c r="GWB246" s="465"/>
      <c r="GWD246" s="463"/>
      <c r="GWE246" s="467"/>
      <c r="GWF246" s="467"/>
      <c r="GWG246" s="464"/>
      <c r="GWH246" s="464"/>
      <c r="GWI246" s="464"/>
      <c r="GWJ246" s="465"/>
      <c r="GWL246" s="463"/>
      <c r="GWM246" s="467"/>
      <c r="GWN246" s="467"/>
      <c r="GWO246" s="464"/>
      <c r="GWP246" s="464"/>
      <c r="GWQ246" s="464"/>
      <c r="GWR246" s="465"/>
      <c r="GWT246" s="463"/>
      <c r="GWU246" s="467"/>
      <c r="GWV246" s="467"/>
      <c r="GWW246" s="464"/>
      <c r="GWX246" s="464"/>
      <c r="GWY246" s="464"/>
      <c r="GWZ246" s="465"/>
      <c r="GXB246" s="463"/>
      <c r="GXC246" s="467"/>
      <c r="GXD246" s="467"/>
      <c r="GXE246" s="464"/>
      <c r="GXF246" s="464"/>
      <c r="GXG246" s="464"/>
      <c r="GXH246" s="465"/>
      <c r="GXJ246" s="463"/>
      <c r="GXK246" s="467"/>
      <c r="GXL246" s="467"/>
      <c r="GXM246" s="464"/>
      <c r="GXN246" s="464"/>
      <c r="GXO246" s="464"/>
      <c r="GXP246" s="465"/>
      <c r="GXR246" s="463"/>
      <c r="GXS246" s="467"/>
      <c r="GXT246" s="467"/>
      <c r="GXU246" s="464"/>
      <c r="GXV246" s="464"/>
      <c r="GXW246" s="464"/>
      <c r="GXX246" s="465"/>
      <c r="GXZ246" s="463"/>
      <c r="GYA246" s="467"/>
      <c r="GYB246" s="467"/>
      <c r="GYC246" s="464"/>
      <c r="GYD246" s="464"/>
      <c r="GYE246" s="464"/>
      <c r="GYF246" s="465"/>
      <c r="GYH246" s="463"/>
      <c r="GYI246" s="467"/>
      <c r="GYJ246" s="467"/>
      <c r="GYK246" s="464"/>
      <c r="GYL246" s="464"/>
      <c r="GYM246" s="464"/>
      <c r="GYN246" s="465"/>
      <c r="GYP246" s="463"/>
      <c r="GYQ246" s="467"/>
      <c r="GYR246" s="467"/>
      <c r="GYS246" s="464"/>
      <c r="GYT246" s="464"/>
      <c r="GYU246" s="464"/>
      <c r="GYV246" s="465"/>
      <c r="GYX246" s="463"/>
      <c r="GYY246" s="467"/>
      <c r="GYZ246" s="467"/>
      <c r="GZA246" s="464"/>
      <c r="GZB246" s="464"/>
      <c r="GZC246" s="464"/>
      <c r="GZD246" s="465"/>
      <c r="GZF246" s="463"/>
      <c r="GZG246" s="467"/>
      <c r="GZH246" s="467"/>
      <c r="GZI246" s="464"/>
      <c r="GZJ246" s="464"/>
      <c r="GZK246" s="464"/>
      <c r="GZL246" s="465"/>
      <c r="GZN246" s="463"/>
      <c r="GZO246" s="467"/>
      <c r="GZP246" s="467"/>
      <c r="GZQ246" s="464"/>
      <c r="GZR246" s="464"/>
      <c r="GZS246" s="464"/>
      <c r="GZT246" s="465"/>
      <c r="GZV246" s="463"/>
      <c r="GZW246" s="467"/>
      <c r="GZX246" s="467"/>
      <c r="GZY246" s="464"/>
      <c r="GZZ246" s="464"/>
      <c r="HAA246" s="464"/>
      <c r="HAB246" s="465"/>
      <c r="HAD246" s="463"/>
      <c r="HAE246" s="467"/>
      <c r="HAF246" s="467"/>
      <c r="HAG246" s="464"/>
      <c r="HAH246" s="464"/>
      <c r="HAI246" s="464"/>
      <c r="HAJ246" s="465"/>
      <c r="HAL246" s="463"/>
      <c r="HAM246" s="467"/>
      <c r="HAN246" s="467"/>
      <c r="HAO246" s="464"/>
      <c r="HAP246" s="464"/>
      <c r="HAQ246" s="464"/>
      <c r="HAR246" s="465"/>
      <c r="HAT246" s="463"/>
      <c r="HAU246" s="467"/>
      <c r="HAV246" s="467"/>
      <c r="HAW246" s="464"/>
      <c r="HAX246" s="464"/>
      <c r="HAY246" s="464"/>
      <c r="HAZ246" s="465"/>
      <c r="HBB246" s="463"/>
      <c r="HBC246" s="467"/>
      <c r="HBD246" s="467"/>
      <c r="HBE246" s="464"/>
      <c r="HBF246" s="464"/>
      <c r="HBG246" s="464"/>
      <c r="HBH246" s="465"/>
      <c r="HBJ246" s="463"/>
      <c r="HBK246" s="467"/>
      <c r="HBL246" s="467"/>
      <c r="HBM246" s="464"/>
      <c r="HBN246" s="464"/>
      <c r="HBO246" s="464"/>
      <c r="HBP246" s="465"/>
      <c r="HBR246" s="463"/>
      <c r="HBS246" s="467"/>
      <c r="HBT246" s="467"/>
      <c r="HBU246" s="464"/>
      <c r="HBV246" s="464"/>
      <c r="HBW246" s="464"/>
      <c r="HBX246" s="465"/>
      <c r="HBZ246" s="463"/>
      <c r="HCA246" s="467"/>
      <c r="HCB246" s="467"/>
      <c r="HCC246" s="464"/>
      <c r="HCD246" s="464"/>
      <c r="HCE246" s="464"/>
      <c r="HCF246" s="465"/>
      <c r="HCH246" s="463"/>
      <c r="HCI246" s="467"/>
      <c r="HCJ246" s="467"/>
      <c r="HCK246" s="464"/>
      <c r="HCL246" s="464"/>
      <c r="HCM246" s="464"/>
      <c r="HCN246" s="465"/>
      <c r="HCP246" s="463"/>
      <c r="HCQ246" s="467"/>
      <c r="HCR246" s="467"/>
      <c r="HCS246" s="464"/>
      <c r="HCT246" s="464"/>
      <c r="HCU246" s="464"/>
      <c r="HCV246" s="465"/>
      <c r="HCX246" s="463"/>
      <c r="HCY246" s="467"/>
      <c r="HCZ246" s="467"/>
      <c r="HDA246" s="464"/>
      <c r="HDB246" s="464"/>
      <c r="HDC246" s="464"/>
      <c r="HDD246" s="465"/>
      <c r="HDF246" s="463"/>
      <c r="HDG246" s="467"/>
      <c r="HDH246" s="467"/>
      <c r="HDI246" s="464"/>
      <c r="HDJ246" s="464"/>
      <c r="HDK246" s="464"/>
      <c r="HDL246" s="465"/>
      <c r="HDN246" s="463"/>
      <c r="HDO246" s="467"/>
      <c r="HDP246" s="467"/>
      <c r="HDQ246" s="464"/>
      <c r="HDR246" s="464"/>
      <c r="HDS246" s="464"/>
      <c r="HDT246" s="465"/>
      <c r="HDV246" s="463"/>
      <c r="HDW246" s="467"/>
      <c r="HDX246" s="467"/>
      <c r="HDY246" s="464"/>
      <c r="HDZ246" s="464"/>
      <c r="HEA246" s="464"/>
      <c r="HEB246" s="465"/>
      <c r="HED246" s="463"/>
      <c r="HEE246" s="467"/>
      <c r="HEF246" s="467"/>
      <c r="HEG246" s="464"/>
      <c r="HEH246" s="464"/>
      <c r="HEI246" s="464"/>
      <c r="HEJ246" s="465"/>
      <c r="HEL246" s="463"/>
      <c r="HEM246" s="467"/>
      <c r="HEN246" s="467"/>
      <c r="HEO246" s="464"/>
      <c r="HEP246" s="464"/>
      <c r="HEQ246" s="464"/>
      <c r="HER246" s="465"/>
      <c r="HET246" s="463"/>
      <c r="HEU246" s="467"/>
      <c r="HEV246" s="467"/>
      <c r="HEW246" s="464"/>
      <c r="HEX246" s="464"/>
      <c r="HEY246" s="464"/>
      <c r="HEZ246" s="465"/>
      <c r="HFB246" s="463"/>
      <c r="HFC246" s="467"/>
      <c r="HFD246" s="467"/>
      <c r="HFE246" s="464"/>
      <c r="HFF246" s="464"/>
      <c r="HFG246" s="464"/>
      <c r="HFH246" s="465"/>
      <c r="HFJ246" s="463"/>
      <c r="HFK246" s="467"/>
      <c r="HFL246" s="467"/>
      <c r="HFM246" s="464"/>
      <c r="HFN246" s="464"/>
      <c r="HFO246" s="464"/>
      <c r="HFP246" s="465"/>
      <c r="HFR246" s="463"/>
      <c r="HFS246" s="467"/>
      <c r="HFT246" s="467"/>
      <c r="HFU246" s="464"/>
      <c r="HFV246" s="464"/>
      <c r="HFW246" s="464"/>
      <c r="HFX246" s="465"/>
      <c r="HFZ246" s="463"/>
      <c r="HGA246" s="467"/>
      <c r="HGB246" s="467"/>
      <c r="HGC246" s="464"/>
      <c r="HGD246" s="464"/>
      <c r="HGE246" s="464"/>
      <c r="HGF246" s="465"/>
      <c r="HGH246" s="463"/>
      <c r="HGI246" s="467"/>
      <c r="HGJ246" s="467"/>
      <c r="HGK246" s="464"/>
      <c r="HGL246" s="464"/>
      <c r="HGM246" s="464"/>
      <c r="HGN246" s="465"/>
      <c r="HGP246" s="463"/>
      <c r="HGQ246" s="467"/>
      <c r="HGR246" s="467"/>
      <c r="HGS246" s="464"/>
      <c r="HGT246" s="464"/>
      <c r="HGU246" s="464"/>
      <c r="HGV246" s="465"/>
      <c r="HGX246" s="463"/>
      <c r="HGY246" s="467"/>
      <c r="HGZ246" s="467"/>
      <c r="HHA246" s="464"/>
      <c r="HHB246" s="464"/>
      <c r="HHC246" s="464"/>
      <c r="HHD246" s="465"/>
      <c r="HHF246" s="463"/>
      <c r="HHG246" s="467"/>
      <c r="HHH246" s="467"/>
      <c r="HHI246" s="464"/>
      <c r="HHJ246" s="464"/>
      <c r="HHK246" s="464"/>
      <c r="HHL246" s="465"/>
      <c r="HHN246" s="463"/>
      <c r="HHO246" s="467"/>
      <c r="HHP246" s="467"/>
      <c r="HHQ246" s="464"/>
      <c r="HHR246" s="464"/>
      <c r="HHS246" s="464"/>
      <c r="HHT246" s="465"/>
      <c r="HHV246" s="463"/>
      <c r="HHW246" s="467"/>
      <c r="HHX246" s="467"/>
      <c r="HHY246" s="464"/>
      <c r="HHZ246" s="464"/>
      <c r="HIA246" s="464"/>
      <c r="HIB246" s="465"/>
      <c r="HID246" s="463"/>
      <c r="HIE246" s="467"/>
      <c r="HIF246" s="467"/>
      <c r="HIG246" s="464"/>
      <c r="HIH246" s="464"/>
      <c r="HII246" s="464"/>
      <c r="HIJ246" s="465"/>
      <c r="HIL246" s="463"/>
      <c r="HIM246" s="467"/>
      <c r="HIN246" s="467"/>
      <c r="HIO246" s="464"/>
      <c r="HIP246" s="464"/>
      <c r="HIQ246" s="464"/>
      <c r="HIR246" s="465"/>
      <c r="HIT246" s="463"/>
      <c r="HIU246" s="467"/>
      <c r="HIV246" s="467"/>
      <c r="HIW246" s="464"/>
      <c r="HIX246" s="464"/>
      <c r="HIY246" s="464"/>
      <c r="HIZ246" s="465"/>
      <c r="HJB246" s="463"/>
      <c r="HJC246" s="467"/>
      <c r="HJD246" s="467"/>
      <c r="HJE246" s="464"/>
      <c r="HJF246" s="464"/>
      <c r="HJG246" s="464"/>
      <c r="HJH246" s="465"/>
      <c r="HJJ246" s="463"/>
      <c r="HJK246" s="467"/>
      <c r="HJL246" s="467"/>
      <c r="HJM246" s="464"/>
      <c r="HJN246" s="464"/>
      <c r="HJO246" s="464"/>
      <c r="HJP246" s="465"/>
      <c r="HJR246" s="463"/>
      <c r="HJS246" s="467"/>
      <c r="HJT246" s="467"/>
      <c r="HJU246" s="464"/>
      <c r="HJV246" s="464"/>
      <c r="HJW246" s="464"/>
      <c r="HJX246" s="465"/>
      <c r="HJZ246" s="463"/>
      <c r="HKA246" s="467"/>
      <c r="HKB246" s="467"/>
      <c r="HKC246" s="464"/>
      <c r="HKD246" s="464"/>
      <c r="HKE246" s="464"/>
      <c r="HKF246" s="465"/>
      <c r="HKH246" s="463"/>
      <c r="HKI246" s="467"/>
      <c r="HKJ246" s="467"/>
      <c r="HKK246" s="464"/>
      <c r="HKL246" s="464"/>
      <c r="HKM246" s="464"/>
      <c r="HKN246" s="465"/>
      <c r="HKP246" s="463"/>
      <c r="HKQ246" s="467"/>
      <c r="HKR246" s="467"/>
      <c r="HKS246" s="464"/>
      <c r="HKT246" s="464"/>
      <c r="HKU246" s="464"/>
      <c r="HKV246" s="465"/>
      <c r="HKX246" s="463"/>
      <c r="HKY246" s="467"/>
      <c r="HKZ246" s="467"/>
      <c r="HLA246" s="464"/>
      <c r="HLB246" s="464"/>
      <c r="HLC246" s="464"/>
      <c r="HLD246" s="465"/>
      <c r="HLF246" s="463"/>
      <c r="HLG246" s="467"/>
      <c r="HLH246" s="467"/>
      <c r="HLI246" s="464"/>
      <c r="HLJ246" s="464"/>
      <c r="HLK246" s="464"/>
      <c r="HLL246" s="465"/>
      <c r="HLN246" s="463"/>
      <c r="HLO246" s="467"/>
      <c r="HLP246" s="467"/>
      <c r="HLQ246" s="464"/>
      <c r="HLR246" s="464"/>
      <c r="HLS246" s="464"/>
      <c r="HLT246" s="465"/>
      <c r="HLV246" s="463"/>
      <c r="HLW246" s="467"/>
      <c r="HLX246" s="467"/>
      <c r="HLY246" s="464"/>
      <c r="HLZ246" s="464"/>
      <c r="HMA246" s="464"/>
      <c r="HMB246" s="465"/>
      <c r="HMD246" s="463"/>
      <c r="HME246" s="467"/>
      <c r="HMF246" s="467"/>
      <c r="HMG246" s="464"/>
      <c r="HMH246" s="464"/>
      <c r="HMI246" s="464"/>
      <c r="HMJ246" s="465"/>
      <c r="HML246" s="463"/>
      <c r="HMM246" s="467"/>
      <c r="HMN246" s="467"/>
      <c r="HMO246" s="464"/>
      <c r="HMP246" s="464"/>
      <c r="HMQ246" s="464"/>
      <c r="HMR246" s="465"/>
      <c r="HMT246" s="463"/>
      <c r="HMU246" s="467"/>
      <c r="HMV246" s="467"/>
      <c r="HMW246" s="464"/>
      <c r="HMX246" s="464"/>
      <c r="HMY246" s="464"/>
      <c r="HMZ246" s="465"/>
      <c r="HNB246" s="463"/>
      <c r="HNC246" s="467"/>
      <c r="HND246" s="467"/>
      <c r="HNE246" s="464"/>
      <c r="HNF246" s="464"/>
      <c r="HNG246" s="464"/>
      <c r="HNH246" s="465"/>
      <c r="HNJ246" s="463"/>
      <c r="HNK246" s="467"/>
      <c r="HNL246" s="467"/>
      <c r="HNM246" s="464"/>
      <c r="HNN246" s="464"/>
      <c r="HNO246" s="464"/>
      <c r="HNP246" s="465"/>
      <c r="HNR246" s="463"/>
      <c r="HNS246" s="467"/>
      <c r="HNT246" s="467"/>
      <c r="HNU246" s="464"/>
      <c r="HNV246" s="464"/>
      <c r="HNW246" s="464"/>
      <c r="HNX246" s="465"/>
      <c r="HNZ246" s="463"/>
      <c r="HOA246" s="467"/>
      <c r="HOB246" s="467"/>
      <c r="HOC246" s="464"/>
      <c r="HOD246" s="464"/>
      <c r="HOE246" s="464"/>
      <c r="HOF246" s="465"/>
      <c r="HOH246" s="463"/>
      <c r="HOI246" s="467"/>
      <c r="HOJ246" s="467"/>
      <c r="HOK246" s="464"/>
      <c r="HOL246" s="464"/>
      <c r="HOM246" s="464"/>
      <c r="HON246" s="465"/>
      <c r="HOP246" s="463"/>
      <c r="HOQ246" s="467"/>
      <c r="HOR246" s="467"/>
      <c r="HOS246" s="464"/>
      <c r="HOT246" s="464"/>
      <c r="HOU246" s="464"/>
      <c r="HOV246" s="465"/>
      <c r="HOX246" s="463"/>
      <c r="HOY246" s="467"/>
      <c r="HOZ246" s="467"/>
      <c r="HPA246" s="464"/>
      <c r="HPB246" s="464"/>
      <c r="HPC246" s="464"/>
      <c r="HPD246" s="465"/>
      <c r="HPF246" s="463"/>
      <c r="HPG246" s="467"/>
      <c r="HPH246" s="467"/>
      <c r="HPI246" s="464"/>
      <c r="HPJ246" s="464"/>
      <c r="HPK246" s="464"/>
      <c r="HPL246" s="465"/>
      <c r="HPN246" s="463"/>
      <c r="HPO246" s="467"/>
      <c r="HPP246" s="467"/>
      <c r="HPQ246" s="464"/>
      <c r="HPR246" s="464"/>
      <c r="HPS246" s="464"/>
      <c r="HPT246" s="465"/>
      <c r="HPV246" s="463"/>
      <c r="HPW246" s="467"/>
      <c r="HPX246" s="467"/>
      <c r="HPY246" s="464"/>
      <c r="HPZ246" s="464"/>
      <c r="HQA246" s="464"/>
      <c r="HQB246" s="465"/>
      <c r="HQD246" s="463"/>
      <c r="HQE246" s="467"/>
      <c r="HQF246" s="467"/>
      <c r="HQG246" s="464"/>
      <c r="HQH246" s="464"/>
      <c r="HQI246" s="464"/>
      <c r="HQJ246" s="465"/>
      <c r="HQL246" s="463"/>
      <c r="HQM246" s="467"/>
      <c r="HQN246" s="467"/>
      <c r="HQO246" s="464"/>
      <c r="HQP246" s="464"/>
      <c r="HQQ246" s="464"/>
      <c r="HQR246" s="465"/>
      <c r="HQT246" s="463"/>
      <c r="HQU246" s="467"/>
      <c r="HQV246" s="467"/>
      <c r="HQW246" s="464"/>
      <c r="HQX246" s="464"/>
      <c r="HQY246" s="464"/>
      <c r="HQZ246" s="465"/>
      <c r="HRB246" s="463"/>
      <c r="HRC246" s="467"/>
      <c r="HRD246" s="467"/>
      <c r="HRE246" s="464"/>
      <c r="HRF246" s="464"/>
      <c r="HRG246" s="464"/>
      <c r="HRH246" s="465"/>
      <c r="HRJ246" s="463"/>
      <c r="HRK246" s="467"/>
      <c r="HRL246" s="467"/>
      <c r="HRM246" s="464"/>
      <c r="HRN246" s="464"/>
      <c r="HRO246" s="464"/>
      <c r="HRP246" s="465"/>
      <c r="HRR246" s="463"/>
      <c r="HRS246" s="467"/>
      <c r="HRT246" s="467"/>
      <c r="HRU246" s="464"/>
      <c r="HRV246" s="464"/>
      <c r="HRW246" s="464"/>
      <c r="HRX246" s="465"/>
      <c r="HRZ246" s="463"/>
      <c r="HSA246" s="467"/>
      <c r="HSB246" s="467"/>
      <c r="HSC246" s="464"/>
      <c r="HSD246" s="464"/>
      <c r="HSE246" s="464"/>
      <c r="HSF246" s="465"/>
      <c r="HSH246" s="463"/>
      <c r="HSI246" s="467"/>
      <c r="HSJ246" s="467"/>
      <c r="HSK246" s="464"/>
      <c r="HSL246" s="464"/>
      <c r="HSM246" s="464"/>
      <c r="HSN246" s="465"/>
      <c r="HSP246" s="463"/>
      <c r="HSQ246" s="467"/>
      <c r="HSR246" s="467"/>
      <c r="HSS246" s="464"/>
      <c r="HST246" s="464"/>
      <c r="HSU246" s="464"/>
      <c r="HSV246" s="465"/>
      <c r="HSX246" s="463"/>
      <c r="HSY246" s="467"/>
      <c r="HSZ246" s="467"/>
      <c r="HTA246" s="464"/>
      <c r="HTB246" s="464"/>
      <c r="HTC246" s="464"/>
      <c r="HTD246" s="465"/>
      <c r="HTF246" s="463"/>
      <c r="HTG246" s="467"/>
      <c r="HTH246" s="467"/>
      <c r="HTI246" s="464"/>
      <c r="HTJ246" s="464"/>
      <c r="HTK246" s="464"/>
      <c r="HTL246" s="465"/>
      <c r="HTN246" s="463"/>
      <c r="HTO246" s="467"/>
      <c r="HTP246" s="467"/>
      <c r="HTQ246" s="464"/>
      <c r="HTR246" s="464"/>
      <c r="HTS246" s="464"/>
      <c r="HTT246" s="465"/>
      <c r="HTV246" s="463"/>
      <c r="HTW246" s="467"/>
      <c r="HTX246" s="467"/>
      <c r="HTY246" s="464"/>
      <c r="HTZ246" s="464"/>
      <c r="HUA246" s="464"/>
      <c r="HUB246" s="465"/>
      <c r="HUD246" s="463"/>
      <c r="HUE246" s="467"/>
      <c r="HUF246" s="467"/>
      <c r="HUG246" s="464"/>
      <c r="HUH246" s="464"/>
      <c r="HUI246" s="464"/>
      <c r="HUJ246" s="465"/>
      <c r="HUL246" s="463"/>
      <c r="HUM246" s="467"/>
      <c r="HUN246" s="467"/>
      <c r="HUO246" s="464"/>
      <c r="HUP246" s="464"/>
      <c r="HUQ246" s="464"/>
      <c r="HUR246" s="465"/>
      <c r="HUT246" s="463"/>
      <c r="HUU246" s="467"/>
      <c r="HUV246" s="467"/>
      <c r="HUW246" s="464"/>
      <c r="HUX246" s="464"/>
      <c r="HUY246" s="464"/>
      <c r="HUZ246" s="465"/>
      <c r="HVB246" s="463"/>
      <c r="HVC246" s="467"/>
      <c r="HVD246" s="467"/>
      <c r="HVE246" s="464"/>
      <c r="HVF246" s="464"/>
      <c r="HVG246" s="464"/>
      <c r="HVH246" s="465"/>
      <c r="HVJ246" s="463"/>
      <c r="HVK246" s="467"/>
      <c r="HVL246" s="467"/>
      <c r="HVM246" s="464"/>
      <c r="HVN246" s="464"/>
      <c r="HVO246" s="464"/>
      <c r="HVP246" s="465"/>
      <c r="HVR246" s="463"/>
      <c r="HVS246" s="467"/>
      <c r="HVT246" s="467"/>
      <c r="HVU246" s="464"/>
      <c r="HVV246" s="464"/>
      <c r="HVW246" s="464"/>
      <c r="HVX246" s="465"/>
      <c r="HVZ246" s="463"/>
      <c r="HWA246" s="467"/>
      <c r="HWB246" s="467"/>
      <c r="HWC246" s="464"/>
      <c r="HWD246" s="464"/>
      <c r="HWE246" s="464"/>
      <c r="HWF246" s="465"/>
      <c r="HWH246" s="463"/>
      <c r="HWI246" s="467"/>
      <c r="HWJ246" s="467"/>
      <c r="HWK246" s="464"/>
      <c r="HWL246" s="464"/>
      <c r="HWM246" s="464"/>
      <c r="HWN246" s="465"/>
      <c r="HWP246" s="463"/>
      <c r="HWQ246" s="467"/>
      <c r="HWR246" s="467"/>
      <c r="HWS246" s="464"/>
      <c r="HWT246" s="464"/>
      <c r="HWU246" s="464"/>
      <c r="HWV246" s="465"/>
      <c r="HWX246" s="463"/>
      <c r="HWY246" s="467"/>
      <c r="HWZ246" s="467"/>
      <c r="HXA246" s="464"/>
      <c r="HXB246" s="464"/>
      <c r="HXC246" s="464"/>
      <c r="HXD246" s="465"/>
      <c r="HXF246" s="463"/>
      <c r="HXG246" s="467"/>
      <c r="HXH246" s="467"/>
      <c r="HXI246" s="464"/>
      <c r="HXJ246" s="464"/>
      <c r="HXK246" s="464"/>
      <c r="HXL246" s="465"/>
      <c r="HXN246" s="463"/>
      <c r="HXO246" s="467"/>
      <c r="HXP246" s="467"/>
      <c r="HXQ246" s="464"/>
      <c r="HXR246" s="464"/>
      <c r="HXS246" s="464"/>
      <c r="HXT246" s="465"/>
      <c r="HXV246" s="463"/>
      <c r="HXW246" s="467"/>
      <c r="HXX246" s="467"/>
      <c r="HXY246" s="464"/>
      <c r="HXZ246" s="464"/>
      <c r="HYA246" s="464"/>
      <c r="HYB246" s="465"/>
      <c r="HYD246" s="463"/>
      <c r="HYE246" s="467"/>
      <c r="HYF246" s="467"/>
      <c r="HYG246" s="464"/>
      <c r="HYH246" s="464"/>
      <c r="HYI246" s="464"/>
      <c r="HYJ246" s="465"/>
      <c r="HYL246" s="463"/>
      <c r="HYM246" s="467"/>
      <c r="HYN246" s="467"/>
      <c r="HYO246" s="464"/>
      <c r="HYP246" s="464"/>
      <c r="HYQ246" s="464"/>
      <c r="HYR246" s="465"/>
      <c r="HYT246" s="463"/>
      <c r="HYU246" s="467"/>
      <c r="HYV246" s="467"/>
      <c r="HYW246" s="464"/>
      <c r="HYX246" s="464"/>
      <c r="HYY246" s="464"/>
      <c r="HYZ246" s="465"/>
      <c r="HZB246" s="463"/>
      <c r="HZC246" s="467"/>
      <c r="HZD246" s="467"/>
      <c r="HZE246" s="464"/>
      <c r="HZF246" s="464"/>
      <c r="HZG246" s="464"/>
      <c r="HZH246" s="465"/>
      <c r="HZJ246" s="463"/>
      <c r="HZK246" s="467"/>
      <c r="HZL246" s="467"/>
      <c r="HZM246" s="464"/>
      <c r="HZN246" s="464"/>
      <c r="HZO246" s="464"/>
      <c r="HZP246" s="465"/>
      <c r="HZR246" s="463"/>
      <c r="HZS246" s="467"/>
      <c r="HZT246" s="467"/>
      <c r="HZU246" s="464"/>
      <c r="HZV246" s="464"/>
      <c r="HZW246" s="464"/>
      <c r="HZX246" s="465"/>
      <c r="HZZ246" s="463"/>
      <c r="IAA246" s="467"/>
      <c r="IAB246" s="467"/>
      <c r="IAC246" s="464"/>
      <c r="IAD246" s="464"/>
      <c r="IAE246" s="464"/>
      <c r="IAF246" s="465"/>
      <c r="IAH246" s="463"/>
      <c r="IAI246" s="467"/>
      <c r="IAJ246" s="467"/>
      <c r="IAK246" s="464"/>
      <c r="IAL246" s="464"/>
      <c r="IAM246" s="464"/>
      <c r="IAN246" s="465"/>
      <c r="IAP246" s="463"/>
      <c r="IAQ246" s="467"/>
      <c r="IAR246" s="467"/>
      <c r="IAS246" s="464"/>
      <c r="IAT246" s="464"/>
      <c r="IAU246" s="464"/>
      <c r="IAV246" s="465"/>
      <c r="IAX246" s="463"/>
      <c r="IAY246" s="467"/>
      <c r="IAZ246" s="467"/>
      <c r="IBA246" s="464"/>
      <c r="IBB246" s="464"/>
      <c r="IBC246" s="464"/>
      <c r="IBD246" s="465"/>
      <c r="IBF246" s="463"/>
      <c r="IBG246" s="467"/>
      <c r="IBH246" s="467"/>
      <c r="IBI246" s="464"/>
      <c r="IBJ246" s="464"/>
      <c r="IBK246" s="464"/>
      <c r="IBL246" s="465"/>
      <c r="IBN246" s="463"/>
      <c r="IBO246" s="467"/>
      <c r="IBP246" s="467"/>
      <c r="IBQ246" s="464"/>
      <c r="IBR246" s="464"/>
      <c r="IBS246" s="464"/>
      <c r="IBT246" s="465"/>
      <c r="IBV246" s="463"/>
      <c r="IBW246" s="467"/>
      <c r="IBX246" s="467"/>
      <c r="IBY246" s="464"/>
      <c r="IBZ246" s="464"/>
      <c r="ICA246" s="464"/>
      <c r="ICB246" s="465"/>
      <c r="ICD246" s="463"/>
      <c r="ICE246" s="467"/>
      <c r="ICF246" s="467"/>
      <c r="ICG246" s="464"/>
      <c r="ICH246" s="464"/>
      <c r="ICI246" s="464"/>
      <c r="ICJ246" s="465"/>
      <c r="ICL246" s="463"/>
      <c r="ICM246" s="467"/>
      <c r="ICN246" s="467"/>
      <c r="ICO246" s="464"/>
      <c r="ICP246" s="464"/>
      <c r="ICQ246" s="464"/>
      <c r="ICR246" s="465"/>
      <c r="ICT246" s="463"/>
      <c r="ICU246" s="467"/>
      <c r="ICV246" s="467"/>
      <c r="ICW246" s="464"/>
      <c r="ICX246" s="464"/>
      <c r="ICY246" s="464"/>
      <c r="ICZ246" s="465"/>
      <c r="IDB246" s="463"/>
      <c r="IDC246" s="467"/>
      <c r="IDD246" s="467"/>
      <c r="IDE246" s="464"/>
      <c r="IDF246" s="464"/>
      <c r="IDG246" s="464"/>
      <c r="IDH246" s="465"/>
      <c r="IDJ246" s="463"/>
      <c r="IDK246" s="467"/>
      <c r="IDL246" s="467"/>
      <c r="IDM246" s="464"/>
      <c r="IDN246" s="464"/>
      <c r="IDO246" s="464"/>
      <c r="IDP246" s="465"/>
      <c r="IDR246" s="463"/>
      <c r="IDS246" s="467"/>
      <c r="IDT246" s="467"/>
      <c r="IDU246" s="464"/>
      <c r="IDV246" s="464"/>
      <c r="IDW246" s="464"/>
      <c r="IDX246" s="465"/>
      <c r="IDZ246" s="463"/>
      <c r="IEA246" s="467"/>
      <c r="IEB246" s="467"/>
      <c r="IEC246" s="464"/>
      <c r="IED246" s="464"/>
      <c r="IEE246" s="464"/>
      <c r="IEF246" s="465"/>
      <c r="IEH246" s="463"/>
      <c r="IEI246" s="467"/>
      <c r="IEJ246" s="467"/>
      <c r="IEK246" s="464"/>
      <c r="IEL246" s="464"/>
      <c r="IEM246" s="464"/>
      <c r="IEN246" s="465"/>
      <c r="IEP246" s="463"/>
      <c r="IEQ246" s="467"/>
      <c r="IER246" s="467"/>
      <c r="IES246" s="464"/>
      <c r="IET246" s="464"/>
      <c r="IEU246" s="464"/>
      <c r="IEV246" s="465"/>
      <c r="IEX246" s="463"/>
      <c r="IEY246" s="467"/>
      <c r="IEZ246" s="467"/>
      <c r="IFA246" s="464"/>
      <c r="IFB246" s="464"/>
      <c r="IFC246" s="464"/>
      <c r="IFD246" s="465"/>
      <c r="IFF246" s="463"/>
      <c r="IFG246" s="467"/>
      <c r="IFH246" s="467"/>
      <c r="IFI246" s="464"/>
      <c r="IFJ246" s="464"/>
      <c r="IFK246" s="464"/>
      <c r="IFL246" s="465"/>
      <c r="IFN246" s="463"/>
      <c r="IFO246" s="467"/>
      <c r="IFP246" s="467"/>
      <c r="IFQ246" s="464"/>
      <c r="IFR246" s="464"/>
      <c r="IFS246" s="464"/>
      <c r="IFT246" s="465"/>
      <c r="IFV246" s="463"/>
      <c r="IFW246" s="467"/>
      <c r="IFX246" s="467"/>
      <c r="IFY246" s="464"/>
      <c r="IFZ246" s="464"/>
      <c r="IGA246" s="464"/>
      <c r="IGB246" s="465"/>
      <c r="IGD246" s="463"/>
      <c r="IGE246" s="467"/>
      <c r="IGF246" s="467"/>
      <c r="IGG246" s="464"/>
      <c r="IGH246" s="464"/>
      <c r="IGI246" s="464"/>
      <c r="IGJ246" s="465"/>
      <c r="IGL246" s="463"/>
      <c r="IGM246" s="467"/>
      <c r="IGN246" s="467"/>
      <c r="IGO246" s="464"/>
      <c r="IGP246" s="464"/>
      <c r="IGQ246" s="464"/>
      <c r="IGR246" s="465"/>
      <c r="IGT246" s="463"/>
      <c r="IGU246" s="467"/>
      <c r="IGV246" s="467"/>
      <c r="IGW246" s="464"/>
      <c r="IGX246" s="464"/>
      <c r="IGY246" s="464"/>
      <c r="IGZ246" s="465"/>
      <c r="IHB246" s="463"/>
      <c r="IHC246" s="467"/>
      <c r="IHD246" s="467"/>
      <c r="IHE246" s="464"/>
      <c r="IHF246" s="464"/>
      <c r="IHG246" s="464"/>
      <c r="IHH246" s="465"/>
      <c r="IHJ246" s="463"/>
      <c r="IHK246" s="467"/>
      <c r="IHL246" s="467"/>
      <c r="IHM246" s="464"/>
      <c r="IHN246" s="464"/>
      <c r="IHO246" s="464"/>
      <c r="IHP246" s="465"/>
      <c r="IHR246" s="463"/>
      <c r="IHS246" s="467"/>
      <c r="IHT246" s="467"/>
      <c r="IHU246" s="464"/>
      <c r="IHV246" s="464"/>
      <c r="IHW246" s="464"/>
      <c r="IHX246" s="465"/>
      <c r="IHZ246" s="463"/>
      <c r="IIA246" s="467"/>
      <c r="IIB246" s="467"/>
      <c r="IIC246" s="464"/>
      <c r="IID246" s="464"/>
      <c r="IIE246" s="464"/>
      <c r="IIF246" s="465"/>
      <c r="IIH246" s="463"/>
      <c r="III246" s="467"/>
      <c r="IIJ246" s="467"/>
      <c r="IIK246" s="464"/>
      <c r="IIL246" s="464"/>
      <c r="IIM246" s="464"/>
      <c r="IIN246" s="465"/>
      <c r="IIP246" s="463"/>
      <c r="IIQ246" s="467"/>
      <c r="IIR246" s="467"/>
      <c r="IIS246" s="464"/>
      <c r="IIT246" s="464"/>
      <c r="IIU246" s="464"/>
      <c r="IIV246" s="465"/>
      <c r="IIX246" s="463"/>
      <c r="IIY246" s="467"/>
      <c r="IIZ246" s="467"/>
      <c r="IJA246" s="464"/>
      <c r="IJB246" s="464"/>
      <c r="IJC246" s="464"/>
      <c r="IJD246" s="465"/>
      <c r="IJF246" s="463"/>
      <c r="IJG246" s="467"/>
      <c r="IJH246" s="467"/>
      <c r="IJI246" s="464"/>
      <c r="IJJ246" s="464"/>
      <c r="IJK246" s="464"/>
      <c r="IJL246" s="465"/>
      <c r="IJN246" s="463"/>
      <c r="IJO246" s="467"/>
      <c r="IJP246" s="467"/>
      <c r="IJQ246" s="464"/>
      <c r="IJR246" s="464"/>
      <c r="IJS246" s="464"/>
      <c r="IJT246" s="465"/>
      <c r="IJV246" s="463"/>
      <c r="IJW246" s="467"/>
      <c r="IJX246" s="467"/>
      <c r="IJY246" s="464"/>
      <c r="IJZ246" s="464"/>
      <c r="IKA246" s="464"/>
      <c r="IKB246" s="465"/>
      <c r="IKD246" s="463"/>
      <c r="IKE246" s="467"/>
      <c r="IKF246" s="467"/>
      <c r="IKG246" s="464"/>
      <c r="IKH246" s="464"/>
      <c r="IKI246" s="464"/>
      <c r="IKJ246" s="465"/>
      <c r="IKL246" s="463"/>
      <c r="IKM246" s="467"/>
      <c r="IKN246" s="467"/>
      <c r="IKO246" s="464"/>
      <c r="IKP246" s="464"/>
      <c r="IKQ246" s="464"/>
      <c r="IKR246" s="465"/>
      <c r="IKT246" s="463"/>
      <c r="IKU246" s="467"/>
      <c r="IKV246" s="467"/>
      <c r="IKW246" s="464"/>
      <c r="IKX246" s="464"/>
      <c r="IKY246" s="464"/>
      <c r="IKZ246" s="465"/>
      <c r="ILB246" s="463"/>
      <c r="ILC246" s="467"/>
      <c r="ILD246" s="467"/>
      <c r="ILE246" s="464"/>
      <c r="ILF246" s="464"/>
      <c r="ILG246" s="464"/>
      <c r="ILH246" s="465"/>
      <c r="ILJ246" s="463"/>
      <c r="ILK246" s="467"/>
      <c r="ILL246" s="467"/>
      <c r="ILM246" s="464"/>
      <c r="ILN246" s="464"/>
      <c r="ILO246" s="464"/>
      <c r="ILP246" s="465"/>
      <c r="ILR246" s="463"/>
      <c r="ILS246" s="467"/>
      <c r="ILT246" s="467"/>
      <c r="ILU246" s="464"/>
      <c r="ILV246" s="464"/>
      <c r="ILW246" s="464"/>
      <c r="ILX246" s="465"/>
      <c r="ILZ246" s="463"/>
      <c r="IMA246" s="467"/>
      <c r="IMB246" s="467"/>
      <c r="IMC246" s="464"/>
      <c r="IMD246" s="464"/>
      <c r="IME246" s="464"/>
      <c r="IMF246" s="465"/>
      <c r="IMH246" s="463"/>
      <c r="IMI246" s="467"/>
      <c r="IMJ246" s="467"/>
      <c r="IMK246" s="464"/>
      <c r="IML246" s="464"/>
      <c r="IMM246" s="464"/>
      <c r="IMN246" s="465"/>
      <c r="IMP246" s="463"/>
      <c r="IMQ246" s="467"/>
      <c r="IMR246" s="467"/>
      <c r="IMS246" s="464"/>
      <c r="IMT246" s="464"/>
      <c r="IMU246" s="464"/>
      <c r="IMV246" s="465"/>
      <c r="IMX246" s="463"/>
      <c r="IMY246" s="467"/>
      <c r="IMZ246" s="467"/>
      <c r="INA246" s="464"/>
      <c r="INB246" s="464"/>
      <c r="INC246" s="464"/>
      <c r="IND246" s="465"/>
      <c r="INF246" s="463"/>
      <c r="ING246" s="467"/>
      <c r="INH246" s="467"/>
      <c r="INI246" s="464"/>
      <c r="INJ246" s="464"/>
      <c r="INK246" s="464"/>
      <c r="INL246" s="465"/>
      <c r="INN246" s="463"/>
      <c r="INO246" s="467"/>
      <c r="INP246" s="467"/>
      <c r="INQ246" s="464"/>
      <c r="INR246" s="464"/>
      <c r="INS246" s="464"/>
      <c r="INT246" s="465"/>
      <c r="INV246" s="463"/>
      <c r="INW246" s="467"/>
      <c r="INX246" s="467"/>
      <c r="INY246" s="464"/>
      <c r="INZ246" s="464"/>
      <c r="IOA246" s="464"/>
      <c r="IOB246" s="465"/>
      <c r="IOD246" s="463"/>
      <c r="IOE246" s="467"/>
      <c r="IOF246" s="467"/>
      <c r="IOG246" s="464"/>
      <c r="IOH246" s="464"/>
      <c r="IOI246" s="464"/>
      <c r="IOJ246" s="465"/>
      <c r="IOL246" s="463"/>
      <c r="IOM246" s="467"/>
      <c r="ION246" s="467"/>
      <c r="IOO246" s="464"/>
      <c r="IOP246" s="464"/>
      <c r="IOQ246" s="464"/>
      <c r="IOR246" s="465"/>
      <c r="IOT246" s="463"/>
      <c r="IOU246" s="467"/>
      <c r="IOV246" s="467"/>
      <c r="IOW246" s="464"/>
      <c r="IOX246" s="464"/>
      <c r="IOY246" s="464"/>
      <c r="IOZ246" s="465"/>
      <c r="IPB246" s="463"/>
      <c r="IPC246" s="467"/>
      <c r="IPD246" s="467"/>
      <c r="IPE246" s="464"/>
      <c r="IPF246" s="464"/>
      <c r="IPG246" s="464"/>
      <c r="IPH246" s="465"/>
      <c r="IPJ246" s="463"/>
      <c r="IPK246" s="467"/>
      <c r="IPL246" s="467"/>
      <c r="IPM246" s="464"/>
      <c r="IPN246" s="464"/>
      <c r="IPO246" s="464"/>
      <c r="IPP246" s="465"/>
      <c r="IPR246" s="463"/>
      <c r="IPS246" s="467"/>
      <c r="IPT246" s="467"/>
      <c r="IPU246" s="464"/>
      <c r="IPV246" s="464"/>
      <c r="IPW246" s="464"/>
      <c r="IPX246" s="465"/>
      <c r="IPZ246" s="463"/>
      <c r="IQA246" s="467"/>
      <c r="IQB246" s="467"/>
      <c r="IQC246" s="464"/>
      <c r="IQD246" s="464"/>
      <c r="IQE246" s="464"/>
      <c r="IQF246" s="465"/>
      <c r="IQH246" s="463"/>
      <c r="IQI246" s="467"/>
      <c r="IQJ246" s="467"/>
      <c r="IQK246" s="464"/>
      <c r="IQL246" s="464"/>
      <c r="IQM246" s="464"/>
      <c r="IQN246" s="465"/>
      <c r="IQP246" s="463"/>
      <c r="IQQ246" s="467"/>
      <c r="IQR246" s="467"/>
      <c r="IQS246" s="464"/>
      <c r="IQT246" s="464"/>
      <c r="IQU246" s="464"/>
      <c r="IQV246" s="465"/>
      <c r="IQX246" s="463"/>
      <c r="IQY246" s="467"/>
      <c r="IQZ246" s="467"/>
      <c r="IRA246" s="464"/>
      <c r="IRB246" s="464"/>
      <c r="IRC246" s="464"/>
      <c r="IRD246" s="465"/>
      <c r="IRF246" s="463"/>
      <c r="IRG246" s="467"/>
      <c r="IRH246" s="467"/>
      <c r="IRI246" s="464"/>
      <c r="IRJ246" s="464"/>
      <c r="IRK246" s="464"/>
      <c r="IRL246" s="465"/>
      <c r="IRN246" s="463"/>
      <c r="IRO246" s="467"/>
      <c r="IRP246" s="467"/>
      <c r="IRQ246" s="464"/>
      <c r="IRR246" s="464"/>
      <c r="IRS246" s="464"/>
      <c r="IRT246" s="465"/>
      <c r="IRV246" s="463"/>
      <c r="IRW246" s="467"/>
      <c r="IRX246" s="467"/>
      <c r="IRY246" s="464"/>
      <c r="IRZ246" s="464"/>
      <c r="ISA246" s="464"/>
      <c r="ISB246" s="465"/>
      <c r="ISD246" s="463"/>
      <c r="ISE246" s="467"/>
      <c r="ISF246" s="467"/>
      <c r="ISG246" s="464"/>
      <c r="ISH246" s="464"/>
      <c r="ISI246" s="464"/>
      <c r="ISJ246" s="465"/>
      <c r="ISL246" s="463"/>
      <c r="ISM246" s="467"/>
      <c r="ISN246" s="467"/>
      <c r="ISO246" s="464"/>
      <c r="ISP246" s="464"/>
      <c r="ISQ246" s="464"/>
      <c r="ISR246" s="465"/>
      <c r="IST246" s="463"/>
      <c r="ISU246" s="467"/>
      <c r="ISV246" s="467"/>
      <c r="ISW246" s="464"/>
      <c r="ISX246" s="464"/>
      <c r="ISY246" s="464"/>
      <c r="ISZ246" s="465"/>
      <c r="ITB246" s="463"/>
      <c r="ITC246" s="467"/>
      <c r="ITD246" s="467"/>
      <c r="ITE246" s="464"/>
      <c r="ITF246" s="464"/>
      <c r="ITG246" s="464"/>
      <c r="ITH246" s="465"/>
      <c r="ITJ246" s="463"/>
      <c r="ITK246" s="467"/>
      <c r="ITL246" s="467"/>
      <c r="ITM246" s="464"/>
      <c r="ITN246" s="464"/>
      <c r="ITO246" s="464"/>
      <c r="ITP246" s="465"/>
      <c r="ITR246" s="463"/>
      <c r="ITS246" s="467"/>
      <c r="ITT246" s="467"/>
      <c r="ITU246" s="464"/>
      <c r="ITV246" s="464"/>
      <c r="ITW246" s="464"/>
      <c r="ITX246" s="465"/>
      <c r="ITZ246" s="463"/>
      <c r="IUA246" s="467"/>
      <c r="IUB246" s="467"/>
      <c r="IUC246" s="464"/>
      <c r="IUD246" s="464"/>
      <c r="IUE246" s="464"/>
      <c r="IUF246" s="465"/>
      <c r="IUH246" s="463"/>
      <c r="IUI246" s="467"/>
      <c r="IUJ246" s="467"/>
      <c r="IUK246" s="464"/>
      <c r="IUL246" s="464"/>
      <c r="IUM246" s="464"/>
      <c r="IUN246" s="465"/>
      <c r="IUP246" s="463"/>
      <c r="IUQ246" s="467"/>
      <c r="IUR246" s="467"/>
      <c r="IUS246" s="464"/>
      <c r="IUT246" s="464"/>
      <c r="IUU246" s="464"/>
      <c r="IUV246" s="465"/>
      <c r="IUX246" s="463"/>
      <c r="IUY246" s="467"/>
      <c r="IUZ246" s="467"/>
      <c r="IVA246" s="464"/>
      <c r="IVB246" s="464"/>
      <c r="IVC246" s="464"/>
      <c r="IVD246" s="465"/>
      <c r="IVF246" s="463"/>
      <c r="IVG246" s="467"/>
      <c r="IVH246" s="467"/>
      <c r="IVI246" s="464"/>
      <c r="IVJ246" s="464"/>
      <c r="IVK246" s="464"/>
      <c r="IVL246" s="465"/>
      <c r="IVN246" s="463"/>
      <c r="IVO246" s="467"/>
      <c r="IVP246" s="467"/>
      <c r="IVQ246" s="464"/>
      <c r="IVR246" s="464"/>
      <c r="IVS246" s="464"/>
      <c r="IVT246" s="465"/>
      <c r="IVV246" s="463"/>
      <c r="IVW246" s="467"/>
      <c r="IVX246" s="467"/>
      <c r="IVY246" s="464"/>
      <c r="IVZ246" s="464"/>
      <c r="IWA246" s="464"/>
      <c r="IWB246" s="465"/>
      <c r="IWD246" s="463"/>
      <c r="IWE246" s="467"/>
      <c r="IWF246" s="467"/>
      <c r="IWG246" s="464"/>
      <c r="IWH246" s="464"/>
      <c r="IWI246" s="464"/>
      <c r="IWJ246" s="465"/>
      <c r="IWL246" s="463"/>
      <c r="IWM246" s="467"/>
      <c r="IWN246" s="467"/>
      <c r="IWO246" s="464"/>
      <c r="IWP246" s="464"/>
      <c r="IWQ246" s="464"/>
      <c r="IWR246" s="465"/>
      <c r="IWT246" s="463"/>
      <c r="IWU246" s="467"/>
      <c r="IWV246" s="467"/>
      <c r="IWW246" s="464"/>
      <c r="IWX246" s="464"/>
      <c r="IWY246" s="464"/>
      <c r="IWZ246" s="465"/>
      <c r="IXB246" s="463"/>
      <c r="IXC246" s="467"/>
      <c r="IXD246" s="467"/>
      <c r="IXE246" s="464"/>
      <c r="IXF246" s="464"/>
      <c r="IXG246" s="464"/>
      <c r="IXH246" s="465"/>
      <c r="IXJ246" s="463"/>
      <c r="IXK246" s="467"/>
      <c r="IXL246" s="467"/>
      <c r="IXM246" s="464"/>
      <c r="IXN246" s="464"/>
      <c r="IXO246" s="464"/>
      <c r="IXP246" s="465"/>
      <c r="IXR246" s="463"/>
      <c r="IXS246" s="467"/>
      <c r="IXT246" s="467"/>
      <c r="IXU246" s="464"/>
      <c r="IXV246" s="464"/>
      <c r="IXW246" s="464"/>
      <c r="IXX246" s="465"/>
      <c r="IXZ246" s="463"/>
      <c r="IYA246" s="467"/>
      <c r="IYB246" s="467"/>
      <c r="IYC246" s="464"/>
      <c r="IYD246" s="464"/>
      <c r="IYE246" s="464"/>
      <c r="IYF246" s="465"/>
      <c r="IYH246" s="463"/>
      <c r="IYI246" s="467"/>
      <c r="IYJ246" s="467"/>
      <c r="IYK246" s="464"/>
      <c r="IYL246" s="464"/>
      <c r="IYM246" s="464"/>
      <c r="IYN246" s="465"/>
      <c r="IYP246" s="463"/>
      <c r="IYQ246" s="467"/>
      <c r="IYR246" s="467"/>
      <c r="IYS246" s="464"/>
      <c r="IYT246" s="464"/>
      <c r="IYU246" s="464"/>
      <c r="IYV246" s="465"/>
      <c r="IYX246" s="463"/>
      <c r="IYY246" s="467"/>
      <c r="IYZ246" s="467"/>
      <c r="IZA246" s="464"/>
      <c r="IZB246" s="464"/>
      <c r="IZC246" s="464"/>
      <c r="IZD246" s="465"/>
      <c r="IZF246" s="463"/>
      <c r="IZG246" s="467"/>
      <c r="IZH246" s="467"/>
      <c r="IZI246" s="464"/>
      <c r="IZJ246" s="464"/>
      <c r="IZK246" s="464"/>
      <c r="IZL246" s="465"/>
      <c r="IZN246" s="463"/>
      <c r="IZO246" s="467"/>
      <c r="IZP246" s="467"/>
      <c r="IZQ246" s="464"/>
      <c r="IZR246" s="464"/>
      <c r="IZS246" s="464"/>
      <c r="IZT246" s="465"/>
      <c r="IZV246" s="463"/>
      <c r="IZW246" s="467"/>
      <c r="IZX246" s="467"/>
      <c r="IZY246" s="464"/>
      <c r="IZZ246" s="464"/>
      <c r="JAA246" s="464"/>
      <c r="JAB246" s="465"/>
      <c r="JAD246" s="463"/>
      <c r="JAE246" s="467"/>
      <c r="JAF246" s="467"/>
      <c r="JAG246" s="464"/>
      <c r="JAH246" s="464"/>
      <c r="JAI246" s="464"/>
      <c r="JAJ246" s="465"/>
      <c r="JAL246" s="463"/>
      <c r="JAM246" s="467"/>
      <c r="JAN246" s="467"/>
      <c r="JAO246" s="464"/>
      <c r="JAP246" s="464"/>
      <c r="JAQ246" s="464"/>
      <c r="JAR246" s="465"/>
      <c r="JAT246" s="463"/>
      <c r="JAU246" s="467"/>
      <c r="JAV246" s="467"/>
      <c r="JAW246" s="464"/>
      <c r="JAX246" s="464"/>
      <c r="JAY246" s="464"/>
      <c r="JAZ246" s="465"/>
      <c r="JBB246" s="463"/>
      <c r="JBC246" s="467"/>
      <c r="JBD246" s="467"/>
      <c r="JBE246" s="464"/>
      <c r="JBF246" s="464"/>
      <c r="JBG246" s="464"/>
      <c r="JBH246" s="465"/>
      <c r="JBJ246" s="463"/>
      <c r="JBK246" s="467"/>
      <c r="JBL246" s="467"/>
      <c r="JBM246" s="464"/>
      <c r="JBN246" s="464"/>
      <c r="JBO246" s="464"/>
      <c r="JBP246" s="465"/>
      <c r="JBR246" s="463"/>
      <c r="JBS246" s="467"/>
      <c r="JBT246" s="467"/>
      <c r="JBU246" s="464"/>
      <c r="JBV246" s="464"/>
      <c r="JBW246" s="464"/>
      <c r="JBX246" s="465"/>
      <c r="JBZ246" s="463"/>
      <c r="JCA246" s="467"/>
      <c r="JCB246" s="467"/>
      <c r="JCC246" s="464"/>
      <c r="JCD246" s="464"/>
      <c r="JCE246" s="464"/>
      <c r="JCF246" s="465"/>
      <c r="JCH246" s="463"/>
      <c r="JCI246" s="467"/>
      <c r="JCJ246" s="467"/>
      <c r="JCK246" s="464"/>
      <c r="JCL246" s="464"/>
      <c r="JCM246" s="464"/>
      <c r="JCN246" s="465"/>
      <c r="JCP246" s="463"/>
      <c r="JCQ246" s="467"/>
      <c r="JCR246" s="467"/>
      <c r="JCS246" s="464"/>
      <c r="JCT246" s="464"/>
      <c r="JCU246" s="464"/>
      <c r="JCV246" s="465"/>
      <c r="JCX246" s="463"/>
      <c r="JCY246" s="467"/>
      <c r="JCZ246" s="467"/>
      <c r="JDA246" s="464"/>
      <c r="JDB246" s="464"/>
      <c r="JDC246" s="464"/>
      <c r="JDD246" s="465"/>
      <c r="JDF246" s="463"/>
      <c r="JDG246" s="467"/>
      <c r="JDH246" s="467"/>
      <c r="JDI246" s="464"/>
      <c r="JDJ246" s="464"/>
      <c r="JDK246" s="464"/>
      <c r="JDL246" s="465"/>
      <c r="JDN246" s="463"/>
      <c r="JDO246" s="467"/>
      <c r="JDP246" s="467"/>
      <c r="JDQ246" s="464"/>
      <c r="JDR246" s="464"/>
      <c r="JDS246" s="464"/>
      <c r="JDT246" s="465"/>
      <c r="JDV246" s="463"/>
      <c r="JDW246" s="467"/>
      <c r="JDX246" s="467"/>
      <c r="JDY246" s="464"/>
      <c r="JDZ246" s="464"/>
      <c r="JEA246" s="464"/>
      <c r="JEB246" s="465"/>
      <c r="JED246" s="463"/>
      <c r="JEE246" s="467"/>
      <c r="JEF246" s="467"/>
      <c r="JEG246" s="464"/>
      <c r="JEH246" s="464"/>
      <c r="JEI246" s="464"/>
      <c r="JEJ246" s="465"/>
      <c r="JEL246" s="463"/>
      <c r="JEM246" s="467"/>
      <c r="JEN246" s="467"/>
      <c r="JEO246" s="464"/>
      <c r="JEP246" s="464"/>
      <c r="JEQ246" s="464"/>
      <c r="JER246" s="465"/>
      <c r="JET246" s="463"/>
      <c r="JEU246" s="467"/>
      <c r="JEV246" s="467"/>
      <c r="JEW246" s="464"/>
      <c r="JEX246" s="464"/>
      <c r="JEY246" s="464"/>
      <c r="JEZ246" s="465"/>
      <c r="JFB246" s="463"/>
      <c r="JFC246" s="467"/>
      <c r="JFD246" s="467"/>
      <c r="JFE246" s="464"/>
      <c r="JFF246" s="464"/>
      <c r="JFG246" s="464"/>
      <c r="JFH246" s="465"/>
      <c r="JFJ246" s="463"/>
      <c r="JFK246" s="467"/>
      <c r="JFL246" s="467"/>
      <c r="JFM246" s="464"/>
      <c r="JFN246" s="464"/>
      <c r="JFO246" s="464"/>
      <c r="JFP246" s="465"/>
      <c r="JFR246" s="463"/>
      <c r="JFS246" s="467"/>
      <c r="JFT246" s="467"/>
      <c r="JFU246" s="464"/>
      <c r="JFV246" s="464"/>
      <c r="JFW246" s="464"/>
      <c r="JFX246" s="465"/>
      <c r="JFZ246" s="463"/>
      <c r="JGA246" s="467"/>
      <c r="JGB246" s="467"/>
      <c r="JGC246" s="464"/>
      <c r="JGD246" s="464"/>
      <c r="JGE246" s="464"/>
      <c r="JGF246" s="465"/>
      <c r="JGH246" s="463"/>
      <c r="JGI246" s="467"/>
      <c r="JGJ246" s="467"/>
      <c r="JGK246" s="464"/>
      <c r="JGL246" s="464"/>
      <c r="JGM246" s="464"/>
      <c r="JGN246" s="465"/>
      <c r="JGP246" s="463"/>
      <c r="JGQ246" s="467"/>
      <c r="JGR246" s="467"/>
      <c r="JGS246" s="464"/>
      <c r="JGT246" s="464"/>
      <c r="JGU246" s="464"/>
      <c r="JGV246" s="465"/>
      <c r="JGX246" s="463"/>
      <c r="JGY246" s="467"/>
      <c r="JGZ246" s="467"/>
      <c r="JHA246" s="464"/>
      <c r="JHB246" s="464"/>
      <c r="JHC246" s="464"/>
      <c r="JHD246" s="465"/>
      <c r="JHF246" s="463"/>
      <c r="JHG246" s="467"/>
      <c r="JHH246" s="467"/>
      <c r="JHI246" s="464"/>
      <c r="JHJ246" s="464"/>
      <c r="JHK246" s="464"/>
      <c r="JHL246" s="465"/>
      <c r="JHN246" s="463"/>
      <c r="JHO246" s="467"/>
      <c r="JHP246" s="467"/>
      <c r="JHQ246" s="464"/>
      <c r="JHR246" s="464"/>
      <c r="JHS246" s="464"/>
      <c r="JHT246" s="465"/>
      <c r="JHV246" s="463"/>
      <c r="JHW246" s="467"/>
      <c r="JHX246" s="467"/>
      <c r="JHY246" s="464"/>
      <c r="JHZ246" s="464"/>
      <c r="JIA246" s="464"/>
      <c r="JIB246" s="465"/>
      <c r="JID246" s="463"/>
      <c r="JIE246" s="467"/>
      <c r="JIF246" s="467"/>
      <c r="JIG246" s="464"/>
      <c r="JIH246" s="464"/>
      <c r="JII246" s="464"/>
      <c r="JIJ246" s="465"/>
      <c r="JIL246" s="463"/>
      <c r="JIM246" s="467"/>
      <c r="JIN246" s="467"/>
      <c r="JIO246" s="464"/>
      <c r="JIP246" s="464"/>
      <c r="JIQ246" s="464"/>
      <c r="JIR246" s="465"/>
      <c r="JIT246" s="463"/>
      <c r="JIU246" s="467"/>
      <c r="JIV246" s="467"/>
      <c r="JIW246" s="464"/>
      <c r="JIX246" s="464"/>
      <c r="JIY246" s="464"/>
      <c r="JIZ246" s="465"/>
      <c r="JJB246" s="463"/>
      <c r="JJC246" s="467"/>
      <c r="JJD246" s="467"/>
      <c r="JJE246" s="464"/>
      <c r="JJF246" s="464"/>
      <c r="JJG246" s="464"/>
      <c r="JJH246" s="465"/>
      <c r="JJJ246" s="463"/>
      <c r="JJK246" s="467"/>
      <c r="JJL246" s="467"/>
      <c r="JJM246" s="464"/>
      <c r="JJN246" s="464"/>
      <c r="JJO246" s="464"/>
      <c r="JJP246" s="465"/>
      <c r="JJR246" s="463"/>
      <c r="JJS246" s="467"/>
      <c r="JJT246" s="467"/>
      <c r="JJU246" s="464"/>
      <c r="JJV246" s="464"/>
      <c r="JJW246" s="464"/>
      <c r="JJX246" s="465"/>
      <c r="JJZ246" s="463"/>
      <c r="JKA246" s="467"/>
      <c r="JKB246" s="467"/>
      <c r="JKC246" s="464"/>
      <c r="JKD246" s="464"/>
      <c r="JKE246" s="464"/>
      <c r="JKF246" s="465"/>
      <c r="JKH246" s="463"/>
      <c r="JKI246" s="467"/>
      <c r="JKJ246" s="467"/>
      <c r="JKK246" s="464"/>
      <c r="JKL246" s="464"/>
      <c r="JKM246" s="464"/>
      <c r="JKN246" s="465"/>
      <c r="JKP246" s="463"/>
      <c r="JKQ246" s="467"/>
      <c r="JKR246" s="467"/>
      <c r="JKS246" s="464"/>
      <c r="JKT246" s="464"/>
      <c r="JKU246" s="464"/>
      <c r="JKV246" s="465"/>
      <c r="JKX246" s="463"/>
      <c r="JKY246" s="467"/>
      <c r="JKZ246" s="467"/>
      <c r="JLA246" s="464"/>
      <c r="JLB246" s="464"/>
      <c r="JLC246" s="464"/>
      <c r="JLD246" s="465"/>
      <c r="JLF246" s="463"/>
      <c r="JLG246" s="467"/>
      <c r="JLH246" s="467"/>
      <c r="JLI246" s="464"/>
      <c r="JLJ246" s="464"/>
      <c r="JLK246" s="464"/>
      <c r="JLL246" s="465"/>
      <c r="JLN246" s="463"/>
      <c r="JLO246" s="467"/>
      <c r="JLP246" s="467"/>
      <c r="JLQ246" s="464"/>
      <c r="JLR246" s="464"/>
      <c r="JLS246" s="464"/>
      <c r="JLT246" s="465"/>
      <c r="JLV246" s="463"/>
      <c r="JLW246" s="467"/>
      <c r="JLX246" s="467"/>
      <c r="JLY246" s="464"/>
      <c r="JLZ246" s="464"/>
      <c r="JMA246" s="464"/>
      <c r="JMB246" s="465"/>
      <c r="JMD246" s="463"/>
      <c r="JME246" s="467"/>
      <c r="JMF246" s="467"/>
      <c r="JMG246" s="464"/>
      <c r="JMH246" s="464"/>
      <c r="JMI246" s="464"/>
      <c r="JMJ246" s="465"/>
      <c r="JML246" s="463"/>
      <c r="JMM246" s="467"/>
      <c r="JMN246" s="467"/>
      <c r="JMO246" s="464"/>
      <c r="JMP246" s="464"/>
      <c r="JMQ246" s="464"/>
      <c r="JMR246" s="465"/>
      <c r="JMT246" s="463"/>
      <c r="JMU246" s="467"/>
      <c r="JMV246" s="467"/>
      <c r="JMW246" s="464"/>
      <c r="JMX246" s="464"/>
      <c r="JMY246" s="464"/>
      <c r="JMZ246" s="465"/>
      <c r="JNB246" s="463"/>
      <c r="JNC246" s="467"/>
      <c r="JND246" s="467"/>
      <c r="JNE246" s="464"/>
      <c r="JNF246" s="464"/>
      <c r="JNG246" s="464"/>
      <c r="JNH246" s="465"/>
      <c r="JNJ246" s="463"/>
      <c r="JNK246" s="467"/>
      <c r="JNL246" s="467"/>
      <c r="JNM246" s="464"/>
      <c r="JNN246" s="464"/>
      <c r="JNO246" s="464"/>
      <c r="JNP246" s="465"/>
      <c r="JNR246" s="463"/>
      <c r="JNS246" s="467"/>
      <c r="JNT246" s="467"/>
      <c r="JNU246" s="464"/>
      <c r="JNV246" s="464"/>
      <c r="JNW246" s="464"/>
      <c r="JNX246" s="465"/>
      <c r="JNZ246" s="463"/>
      <c r="JOA246" s="467"/>
      <c r="JOB246" s="467"/>
      <c r="JOC246" s="464"/>
      <c r="JOD246" s="464"/>
      <c r="JOE246" s="464"/>
      <c r="JOF246" s="465"/>
      <c r="JOH246" s="463"/>
      <c r="JOI246" s="467"/>
      <c r="JOJ246" s="467"/>
      <c r="JOK246" s="464"/>
      <c r="JOL246" s="464"/>
      <c r="JOM246" s="464"/>
      <c r="JON246" s="465"/>
      <c r="JOP246" s="463"/>
      <c r="JOQ246" s="467"/>
      <c r="JOR246" s="467"/>
      <c r="JOS246" s="464"/>
      <c r="JOT246" s="464"/>
      <c r="JOU246" s="464"/>
      <c r="JOV246" s="465"/>
      <c r="JOX246" s="463"/>
      <c r="JOY246" s="467"/>
      <c r="JOZ246" s="467"/>
      <c r="JPA246" s="464"/>
      <c r="JPB246" s="464"/>
      <c r="JPC246" s="464"/>
      <c r="JPD246" s="465"/>
      <c r="JPF246" s="463"/>
      <c r="JPG246" s="467"/>
      <c r="JPH246" s="467"/>
      <c r="JPI246" s="464"/>
      <c r="JPJ246" s="464"/>
      <c r="JPK246" s="464"/>
      <c r="JPL246" s="465"/>
      <c r="JPN246" s="463"/>
      <c r="JPO246" s="467"/>
      <c r="JPP246" s="467"/>
      <c r="JPQ246" s="464"/>
      <c r="JPR246" s="464"/>
      <c r="JPS246" s="464"/>
      <c r="JPT246" s="465"/>
      <c r="JPV246" s="463"/>
      <c r="JPW246" s="467"/>
      <c r="JPX246" s="467"/>
      <c r="JPY246" s="464"/>
      <c r="JPZ246" s="464"/>
      <c r="JQA246" s="464"/>
      <c r="JQB246" s="465"/>
      <c r="JQD246" s="463"/>
      <c r="JQE246" s="467"/>
      <c r="JQF246" s="467"/>
      <c r="JQG246" s="464"/>
      <c r="JQH246" s="464"/>
      <c r="JQI246" s="464"/>
      <c r="JQJ246" s="465"/>
      <c r="JQL246" s="463"/>
      <c r="JQM246" s="467"/>
      <c r="JQN246" s="467"/>
      <c r="JQO246" s="464"/>
      <c r="JQP246" s="464"/>
      <c r="JQQ246" s="464"/>
      <c r="JQR246" s="465"/>
      <c r="JQT246" s="463"/>
      <c r="JQU246" s="467"/>
      <c r="JQV246" s="467"/>
      <c r="JQW246" s="464"/>
      <c r="JQX246" s="464"/>
      <c r="JQY246" s="464"/>
      <c r="JQZ246" s="465"/>
      <c r="JRB246" s="463"/>
      <c r="JRC246" s="467"/>
      <c r="JRD246" s="467"/>
      <c r="JRE246" s="464"/>
      <c r="JRF246" s="464"/>
      <c r="JRG246" s="464"/>
      <c r="JRH246" s="465"/>
      <c r="JRJ246" s="463"/>
      <c r="JRK246" s="467"/>
      <c r="JRL246" s="467"/>
      <c r="JRM246" s="464"/>
      <c r="JRN246" s="464"/>
      <c r="JRO246" s="464"/>
      <c r="JRP246" s="465"/>
      <c r="JRR246" s="463"/>
      <c r="JRS246" s="467"/>
      <c r="JRT246" s="467"/>
      <c r="JRU246" s="464"/>
      <c r="JRV246" s="464"/>
      <c r="JRW246" s="464"/>
      <c r="JRX246" s="465"/>
      <c r="JRZ246" s="463"/>
      <c r="JSA246" s="467"/>
      <c r="JSB246" s="467"/>
      <c r="JSC246" s="464"/>
      <c r="JSD246" s="464"/>
      <c r="JSE246" s="464"/>
      <c r="JSF246" s="465"/>
      <c r="JSH246" s="463"/>
      <c r="JSI246" s="467"/>
      <c r="JSJ246" s="467"/>
      <c r="JSK246" s="464"/>
      <c r="JSL246" s="464"/>
      <c r="JSM246" s="464"/>
      <c r="JSN246" s="465"/>
      <c r="JSP246" s="463"/>
      <c r="JSQ246" s="467"/>
      <c r="JSR246" s="467"/>
      <c r="JSS246" s="464"/>
      <c r="JST246" s="464"/>
      <c r="JSU246" s="464"/>
      <c r="JSV246" s="465"/>
      <c r="JSX246" s="463"/>
      <c r="JSY246" s="467"/>
      <c r="JSZ246" s="467"/>
      <c r="JTA246" s="464"/>
      <c r="JTB246" s="464"/>
      <c r="JTC246" s="464"/>
      <c r="JTD246" s="465"/>
      <c r="JTF246" s="463"/>
      <c r="JTG246" s="467"/>
      <c r="JTH246" s="467"/>
      <c r="JTI246" s="464"/>
      <c r="JTJ246" s="464"/>
      <c r="JTK246" s="464"/>
      <c r="JTL246" s="465"/>
      <c r="JTN246" s="463"/>
      <c r="JTO246" s="467"/>
      <c r="JTP246" s="467"/>
      <c r="JTQ246" s="464"/>
      <c r="JTR246" s="464"/>
      <c r="JTS246" s="464"/>
      <c r="JTT246" s="465"/>
      <c r="JTV246" s="463"/>
      <c r="JTW246" s="467"/>
      <c r="JTX246" s="467"/>
      <c r="JTY246" s="464"/>
      <c r="JTZ246" s="464"/>
      <c r="JUA246" s="464"/>
      <c r="JUB246" s="465"/>
      <c r="JUD246" s="463"/>
      <c r="JUE246" s="467"/>
      <c r="JUF246" s="467"/>
      <c r="JUG246" s="464"/>
      <c r="JUH246" s="464"/>
      <c r="JUI246" s="464"/>
      <c r="JUJ246" s="465"/>
      <c r="JUL246" s="463"/>
      <c r="JUM246" s="467"/>
      <c r="JUN246" s="467"/>
      <c r="JUO246" s="464"/>
      <c r="JUP246" s="464"/>
      <c r="JUQ246" s="464"/>
      <c r="JUR246" s="465"/>
      <c r="JUT246" s="463"/>
      <c r="JUU246" s="467"/>
      <c r="JUV246" s="467"/>
      <c r="JUW246" s="464"/>
      <c r="JUX246" s="464"/>
      <c r="JUY246" s="464"/>
      <c r="JUZ246" s="465"/>
      <c r="JVB246" s="463"/>
      <c r="JVC246" s="467"/>
      <c r="JVD246" s="467"/>
      <c r="JVE246" s="464"/>
      <c r="JVF246" s="464"/>
      <c r="JVG246" s="464"/>
      <c r="JVH246" s="465"/>
      <c r="JVJ246" s="463"/>
      <c r="JVK246" s="467"/>
      <c r="JVL246" s="467"/>
      <c r="JVM246" s="464"/>
      <c r="JVN246" s="464"/>
      <c r="JVO246" s="464"/>
      <c r="JVP246" s="465"/>
      <c r="JVR246" s="463"/>
      <c r="JVS246" s="467"/>
      <c r="JVT246" s="467"/>
      <c r="JVU246" s="464"/>
      <c r="JVV246" s="464"/>
      <c r="JVW246" s="464"/>
      <c r="JVX246" s="465"/>
      <c r="JVZ246" s="463"/>
      <c r="JWA246" s="467"/>
      <c r="JWB246" s="467"/>
      <c r="JWC246" s="464"/>
      <c r="JWD246" s="464"/>
      <c r="JWE246" s="464"/>
      <c r="JWF246" s="465"/>
      <c r="JWH246" s="463"/>
      <c r="JWI246" s="467"/>
      <c r="JWJ246" s="467"/>
      <c r="JWK246" s="464"/>
      <c r="JWL246" s="464"/>
      <c r="JWM246" s="464"/>
      <c r="JWN246" s="465"/>
      <c r="JWP246" s="463"/>
      <c r="JWQ246" s="467"/>
      <c r="JWR246" s="467"/>
      <c r="JWS246" s="464"/>
      <c r="JWT246" s="464"/>
      <c r="JWU246" s="464"/>
      <c r="JWV246" s="465"/>
      <c r="JWX246" s="463"/>
      <c r="JWY246" s="467"/>
      <c r="JWZ246" s="467"/>
      <c r="JXA246" s="464"/>
      <c r="JXB246" s="464"/>
      <c r="JXC246" s="464"/>
      <c r="JXD246" s="465"/>
      <c r="JXF246" s="463"/>
      <c r="JXG246" s="467"/>
      <c r="JXH246" s="467"/>
      <c r="JXI246" s="464"/>
      <c r="JXJ246" s="464"/>
      <c r="JXK246" s="464"/>
      <c r="JXL246" s="465"/>
      <c r="JXN246" s="463"/>
      <c r="JXO246" s="467"/>
      <c r="JXP246" s="467"/>
      <c r="JXQ246" s="464"/>
      <c r="JXR246" s="464"/>
      <c r="JXS246" s="464"/>
      <c r="JXT246" s="465"/>
      <c r="JXV246" s="463"/>
      <c r="JXW246" s="467"/>
      <c r="JXX246" s="467"/>
      <c r="JXY246" s="464"/>
      <c r="JXZ246" s="464"/>
      <c r="JYA246" s="464"/>
      <c r="JYB246" s="465"/>
      <c r="JYD246" s="463"/>
      <c r="JYE246" s="467"/>
      <c r="JYF246" s="467"/>
      <c r="JYG246" s="464"/>
      <c r="JYH246" s="464"/>
      <c r="JYI246" s="464"/>
      <c r="JYJ246" s="465"/>
      <c r="JYL246" s="463"/>
      <c r="JYM246" s="467"/>
      <c r="JYN246" s="467"/>
      <c r="JYO246" s="464"/>
      <c r="JYP246" s="464"/>
      <c r="JYQ246" s="464"/>
      <c r="JYR246" s="465"/>
      <c r="JYT246" s="463"/>
      <c r="JYU246" s="467"/>
      <c r="JYV246" s="467"/>
      <c r="JYW246" s="464"/>
      <c r="JYX246" s="464"/>
      <c r="JYY246" s="464"/>
      <c r="JYZ246" s="465"/>
      <c r="JZB246" s="463"/>
      <c r="JZC246" s="467"/>
      <c r="JZD246" s="467"/>
      <c r="JZE246" s="464"/>
      <c r="JZF246" s="464"/>
      <c r="JZG246" s="464"/>
      <c r="JZH246" s="465"/>
      <c r="JZJ246" s="463"/>
      <c r="JZK246" s="467"/>
      <c r="JZL246" s="467"/>
      <c r="JZM246" s="464"/>
      <c r="JZN246" s="464"/>
      <c r="JZO246" s="464"/>
      <c r="JZP246" s="465"/>
      <c r="JZR246" s="463"/>
      <c r="JZS246" s="467"/>
      <c r="JZT246" s="467"/>
      <c r="JZU246" s="464"/>
      <c r="JZV246" s="464"/>
      <c r="JZW246" s="464"/>
      <c r="JZX246" s="465"/>
      <c r="JZZ246" s="463"/>
      <c r="KAA246" s="467"/>
      <c r="KAB246" s="467"/>
      <c r="KAC246" s="464"/>
      <c r="KAD246" s="464"/>
      <c r="KAE246" s="464"/>
      <c r="KAF246" s="465"/>
      <c r="KAH246" s="463"/>
      <c r="KAI246" s="467"/>
      <c r="KAJ246" s="467"/>
      <c r="KAK246" s="464"/>
      <c r="KAL246" s="464"/>
      <c r="KAM246" s="464"/>
      <c r="KAN246" s="465"/>
      <c r="KAP246" s="463"/>
      <c r="KAQ246" s="467"/>
      <c r="KAR246" s="467"/>
      <c r="KAS246" s="464"/>
      <c r="KAT246" s="464"/>
      <c r="KAU246" s="464"/>
      <c r="KAV246" s="465"/>
      <c r="KAX246" s="463"/>
      <c r="KAY246" s="467"/>
      <c r="KAZ246" s="467"/>
      <c r="KBA246" s="464"/>
      <c r="KBB246" s="464"/>
      <c r="KBC246" s="464"/>
      <c r="KBD246" s="465"/>
      <c r="KBF246" s="463"/>
      <c r="KBG246" s="467"/>
      <c r="KBH246" s="467"/>
      <c r="KBI246" s="464"/>
      <c r="KBJ246" s="464"/>
      <c r="KBK246" s="464"/>
      <c r="KBL246" s="465"/>
      <c r="KBN246" s="463"/>
      <c r="KBO246" s="467"/>
      <c r="KBP246" s="467"/>
      <c r="KBQ246" s="464"/>
      <c r="KBR246" s="464"/>
      <c r="KBS246" s="464"/>
      <c r="KBT246" s="465"/>
      <c r="KBV246" s="463"/>
      <c r="KBW246" s="467"/>
      <c r="KBX246" s="467"/>
      <c r="KBY246" s="464"/>
      <c r="KBZ246" s="464"/>
      <c r="KCA246" s="464"/>
      <c r="KCB246" s="465"/>
      <c r="KCD246" s="463"/>
      <c r="KCE246" s="467"/>
      <c r="KCF246" s="467"/>
      <c r="KCG246" s="464"/>
      <c r="KCH246" s="464"/>
      <c r="KCI246" s="464"/>
      <c r="KCJ246" s="465"/>
      <c r="KCL246" s="463"/>
      <c r="KCM246" s="467"/>
      <c r="KCN246" s="467"/>
      <c r="KCO246" s="464"/>
      <c r="KCP246" s="464"/>
      <c r="KCQ246" s="464"/>
      <c r="KCR246" s="465"/>
      <c r="KCT246" s="463"/>
      <c r="KCU246" s="467"/>
      <c r="KCV246" s="467"/>
      <c r="KCW246" s="464"/>
      <c r="KCX246" s="464"/>
      <c r="KCY246" s="464"/>
      <c r="KCZ246" s="465"/>
      <c r="KDB246" s="463"/>
      <c r="KDC246" s="467"/>
      <c r="KDD246" s="467"/>
      <c r="KDE246" s="464"/>
      <c r="KDF246" s="464"/>
      <c r="KDG246" s="464"/>
      <c r="KDH246" s="465"/>
      <c r="KDJ246" s="463"/>
      <c r="KDK246" s="467"/>
      <c r="KDL246" s="467"/>
      <c r="KDM246" s="464"/>
      <c r="KDN246" s="464"/>
      <c r="KDO246" s="464"/>
      <c r="KDP246" s="465"/>
      <c r="KDR246" s="463"/>
      <c r="KDS246" s="467"/>
      <c r="KDT246" s="467"/>
      <c r="KDU246" s="464"/>
      <c r="KDV246" s="464"/>
      <c r="KDW246" s="464"/>
      <c r="KDX246" s="465"/>
      <c r="KDZ246" s="463"/>
      <c r="KEA246" s="467"/>
      <c r="KEB246" s="467"/>
      <c r="KEC246" s="464"/>
      <c r="KED246" s="464"/>
      <c r="KEE246" s="464"/>
      <c r="KEF246" s="465"/>
      <c r="KEH246" s="463"/>
      <c r="KEI246" s="467"/>
      <c r="KEJ246" s="467"/>
      <c r="KEK246" s="464"/>
      <c r="KEL246" s="464"/>
      <c r="KEM246" s="464"/>
      <c r="KEN246" s="465"/>
      <c r="KEP246" s="463"/>
      <c r="KEQ246" s="467"/>
      <c r="KER246" s="467"/>
      <c r="KES246" s="464"/>
      <c r="KET246" s="464"/>
      <c r="KEU246" s="464"/>
      <c r="KEV246" s="465"/>
      <c r="KEX246" s="463"/>
      <c r="KEY246" s="467"/>
      <c r="KEZ246" s="467"/>
      <c r="KFA246" s="464"/>
      <c r="KFB246" s="464"/>
      <c r="KFC246" s="464"/>
      <c r="KFD246" s="465"/>
      <c r="KFF246" s="463"/>
      <c r="KFG246" s="467"/>
      <c r="KFH246" s="467"/>
      <c r="KFI246" s="464"/>
      <c r="KFJ246" s="464"/>
      <c r="KFK246" s="464"/>
      <c r="KFL246" s="465"/>
      <c r="KFN246" s="463"/>
      <c r="KFO246" s="467"/>
      <c r="KFP246" s="467"/>
      <c r="KFQ246" s="464"/>
      <c r="KFR246" s="464"/>
      <c r="KFS246" s="464"/>
      <c r="KFT246" s="465"/>
      <c r="KFV246" s="463"/>
      <c r="KFW246" s="467"/>
      <c r="KFX246" s="467"/>
      <c r="KFY246" s="464"/>
      <c r="KFZ246" s="464"/>
      <c r="KGA246" s="464"/>
      <c r="KGB246" s="465"/>
      <c r="KGD246" s="463"/>
      <c r="KGE246" s="467"/>
      <c r="KGF246" s="467"/>
      <c r="KGG246" s="464"/>
      <c r="KGH246" s="464"/>
      <c r="KGI246" s="464"/>
      <c r="KGJ246" s="465"/>
      <c r="KGL246" s="463"/>
      <c r="KGM246" s="467"/>
      <c r="KGN246" s="467"/>
      <c r="KGO246" s="464"/>
      <c r="KGP246" s="464"/>
      <c r="KGQ246" s="464"/>
      <c r="KGR246" s="465"/>
      <c r="KGT246" s="463"/>
      <c r="KGU246" s="467"/>
      <c r="KGV246" s="467"/>
      <c r="KGW246" s="464"/>
      <c r="KGX246" s="464"/>
      <c r="KGY246" s="464"/>
      <c r="KGZ246" s="465"/>
      <c r="KHB246" s="463"/>
      <c r="KHC246" s="467"/>
      <c r="KHD246" s="467"/>
      <c r="KHE246" s="464"/>
      <c r="KHF246" s="464"/>
      <c r="KHG246" s="464"/>
      <c r="KHH246" s="465"/>
      <c r="KHJ246" s="463"/>
      <c r="KHK246" s="467"/>
      <c r="KHL246" s="467"/>
      <c r="KHM246" s="464"/>
      <c r="KHN246" s="464"/>
      <c r="KHO246" s="464"/>
      <c r="KHP246" s="465"/>
      <c r="KHR246" s="463"/>
      <c r="KHS246" s="467"/>
      <c r="KHT246" s="467"/>
      <c r="KHU246" s="464"/>
      <c r="KHV246" s="464"/>
      <c r="KHW246" s="464"/>
      <c r="KHX246" s="465"/>
      <c r="KHZ246" s="463"/>
      <c r="KIA246" s="467"/>
      <c r="KIB246" s="467"/>
      <c r="KIC246" s="464"/>
      <c r="KID246" s="464"/>
      <c r="KIE246" s="464"/>
      <c r="KIF246" s="465"/>
      <c r="KIH246" s="463"/>
      <c r="KII246" s="467"/>
      <c r="KIJ246" s="467"/>
      <c r="KIK246" s="464"/>
      <c r="KIL246" s="464"/>
      <c r="KIM246" s="464"/>
      <c r="KIN246" s="465"/>
      <c r="KIP246" s="463"/>
      <c r="KIQ246" s="467"/>
      <c r="KIR246" s="467"/>
      <c r="KIS246" s="464"/>
      <c r="KIT246" s="464"/>
      <c r="KIU246" s="464"/>
      <c r="KIV246" s="465"/>
      <c r="KIX246" s="463"/>
      <c r="KIY246" s="467"/>
      <c r="KIZ246" s="467"/>
      <c r="KJA246" s="464"/>
      <c r="KJB246" s="464"/>
      <c r="KJC246" s="464"/>
      <c r="KJD246" s="465"/>
      <c r="KJF246" s="463"/>
      <c r="KJG246" s="467"/>
      <c r="KJH246" s="467"/>
      <c r="KJI246" s="464"/>
      <c r="KJJ246" s="464"/>
      <c r="KJK246" s="464"/>
      <c r="KJL246" s="465"/>
      <c r="KJN246" s="463"/>
      <c r="KJO246" s="467"/>
      <c r="KJP246" s="467"/>
      <c r="KJQ246" s="464"/>
      <c r="KJR246" s="464"/>
      <c r="KJS246" s="464"/>
      <c r="KJT246" s="465"/>
      <c r="KJV246" s="463"/>
      <c r="KJW246" s="467"/>
      <c r="KJX246" s="467"/>
      <c r="KJY246" s="464"/>
      <c r="KJZ246" s="464"/>
      <c r="KKA246" s="464"/>
      <c r="KKB246" s="465"/>
      <c r="KKD246" s="463"/>
      <c r="KKE246" s="467"/>
      <c r="KKF246" s="467"/>
      <c r="KKG246" s="464"/>
      <c r="KKH246" s="464"/>
      <c r="KKI246" s="464"/>
      <c r="KKJ246" s="465"/>
      <c r="KKL246" s="463"/>
      <c r="KKM246" s="467"/>
      <c r="KKN246" s="467"/>
      <c r="KKO246" s="464"/>
      <c r="KKP246" s="464"/>
      <c r="KKQ246" s="464"/>
      <c r="KKR246" s="465"/>
      <c r="KKT246" s="463"/>
      <c r="KKU246" s="467"/>
      <c r="KKV246" s="467"/>
      <c r="KKW246" s="464"/>
      <c r="KKX246" s="464"/>
      <c r="KKY246" s="464"/>
      <c r="KKZ246" s="465"/>
      <c r="KLB246" s="463"/>
      <c r="KLC246" s="467"/>
      <c r="KLD246" s="467"/>
      <c r="KLE246" s="464"/>
      <c r="KLF246" s="464"/>
      <c r="KLG246" s="464"/>
      <c r="KLH246" s="465"/>
      <c r="KLJ246" s="463"/>
      <c r="KLK246" s="467"/>
      <c r="KLL246" s="467"/>
      <c r="KLM246" s="464"/>
      <c r="KLN246" s="464"/>
      <c r="KLO246" s="464"/>
      <c r="KLP246" s="465"/>
      <c r="KLR246" s="463"/>
      <c r="KLS246" s="467"/>
      <c r="KLT246" s="467"/>
      <c r="KLU246" s="464"/>
      <c r="KLV246" s="464"/>
      <c r="KLW246" s="464"/>
      <c r="KLX246" s="465"/>
      <c r="KLZ246" s="463"/>
      <c r="KMA246" s="467"/>
      <c r="KMB246" s="467"/>
      <c r="KMC246" s="464"/>
      <c r="KMD246" s="464"/>
      <c r="KME246" s="464"/>
      <c r="KMF246" s="465"/>
      <c r="KMH246" s="463"/>
      <c r="KMI246" s="467"/>
      <c r="KMJ246" s="467"/>
      <c r="KMK246" s="464"/>
      <c r="KML246" s="464"/>
      <c r="KMM246" s="464"/>
      <c r="KMN246" s="465"/>
      <c r="KMP246" s="463"/>
      <c r="KMQ246" s="467"/>
      <c r="KMR246" s="467"/>
      <c r="KMS246" s="464"/>
      <c r="KMT246" s="464"/>
      <c r="KMU246" s="464"/>
      <c r="KMV246" s="465"/>
      <c r="KMX246" s="463"/>
      <c r="KMY246" s="467"/>
      <c r="KMZ246" s="467"/>
      <c r="KNA246" s="464"/>
      <c r="KNB246" s="464"/>
      <c r="KNC246" s="464"/>
      <c r="KND246" s="465"/>
      <c r="KNF246" s="463"/>
      <c r="KNG246" s="467"/>
      <c r="KNH246" s="467"/>
      <c r="KNI246" s="464"/>
      <c r="KNJ246" s="464"/>
      <c r="KNK246" s="464"/>
      <c r="KNL246" s="465"/>
      <c r="KNN246" s="463"/>
      <c r="KNO246" s="467"/>
      <c r="KNP246" s="467"/>
      <c r="KNQ246" s="464"/>
      <c r="KNR246" s="464"/>
      <c r="KNS246" s="464"/>
      <c r="KNT246" s="465"/>
      <c r="KNV246" s="463"/>
      <c r="KNW246" s="467"/>
      <c r="KNX246" s="467"/>
      <c r="KNY246" s="464"/>
      <c r="KNZ246" s="464"/>
      <c r="KOA246" s="464"/>
      <c r="KOB246" s="465"/>
      <c r="KOD246" s="463"/>
      <c r="KOE246" s="467"/>
      <c r="KOF246" s="467"/>
      <c r="KOG246" s="464"/>
      <c r="KOH246" s="464"/>
      <c r="KOI246" s="464"/>
      <c r="KOJ246" s="465"/>
      <c r="KOL246" s="463"/>
      <c r="KOM246" s="467"/>
      <c r="KON246" s="467"/>
      <c r="KOO246" s="464"/>
      <c r="KOP246" s="464"/>
      <c r="KOQ246" s="464"/>
      <c r="KOR246" s="465"/>
      <c r="KOT246" s="463"/>
      <c r="KOU246" s="467"/>
      <c r="KOV246" s="467"/>
      <c r="KOW246" s="464"/>
      <c r="KOX246" s="464"/>
      <c r="KOY246" s="464"/>
      <c r="KOZ246" s="465"/>
      <c r="KPB246" s="463"/>
      <c r="KPC246" s="467"/>
      <c r="KPD246" s="467"/>
      <c r="KPE246" s="464"/>
      <c r="KPF246" s="464"/>
      <c r="KPG246" s="464"/>
      <c r="KPH246" s="465"/>
      <c r="KPJ246" s="463"/>
      <c r="KPK246" s="467"/>
      <c r="KPL246" s="467"/>
      <c r="KPM246" s="464"/>
      <c r="KPN246" s="464"/>
      <c r="KPO246" s="464"/>
      <c r="KPP246" s="465"/>
      <c r="KPR246" s="463"/>
      <c r="KPS246" s="467"/>
      <c r="KPT246" s="467"/>
      <c r="KPU246" s="464"/>
      <c r="KPV246" s="464"/>
      <c r="KPW246" s="464"/>
      <c r="KPX246" s="465"/>
      <c r="KPZ246" s="463"/>
      <c r="KQA246" s="467"/>
      <c r="KQB246" s="467"/>
      <c r="KQC246" s="464"/>
      <c r="KQD246" s="464"/>
      <c r="KQE246" s="464"/>
      <c r="KQF246" s="465"/>
      <c r="KQH246" s="463"/>
      <c r="KQI246" s="467"/>
      <c r="KQJ246" s="467"/>
      <c r="KQK246" s="464"/>
      <c r="KQL246" s="464"/>
      <c r="KQM246" s="464"/>
      <c r="KQN246" s="465"/>
      <c r="KQP246" s="463"/>
      <c r="KQQ246" s="467"/>
      <c r="KQR246" s="467"/>
      <c r="KQS246" s="464"/>
      <c r="KQT246" s="464"/>
      <c r="KQU246" s="464"/>
      <c r="KQV246" s="465"/>
      <c r="KQX246" s="463"/>
      <c r="KQY246" s="467"/>
      <c r="KQZ246" s="467"/>
      <c r="KRA246" s="464"/>
      <c r="KRB246" s="464"/>
      <c r="KRC246" s="464"/>
      <c r="KRD246" s="465"/>
      <c r="KRF246" s="463"/>
      <c r="KRG246" s="467"/>
      <c r="KRH246" s="467"/>
      <c r="KRI246" s="464"/>
      <c r="KRJ246" s="464"/>
      <c r="KRK246" s="464"/>
      <c r="KRL246" s="465"/>
      <c r="KRN246" s="463"/>
      <c r="KRO246" s="467"/>
      <c r="KRP246" s="467"/>
      <c r="KRQ246" s="464"/>
      <c r="KRR246" s="464"/>
      <c r="KRS246" s="464"/>
      <c r="KRT246" s="465"/>
      <c r="KRV246" s="463"/>
      <c r="KRW246" s="467"/>
      <c r="KRX246" s="467"/>
      <c r="KRY246" s="464"/>
      <c r="KRZ246" s="464"/>
      <c r="KSA246" s="464"/>
      <c r="KSB246" s="465"/>
      <c r="KSD246" s="463"/>
      <c r="KSE246" s="467"/>
      <c r="KSF246" s="467"/>
      <c r="KSG246" s="464"/>
      <c r="KSH246" s="464"/>
      <c r="KSI246" s="464"/>
      <c r="KSJ246" s="465"/>
      <c r="KSL246" s="463"/>
      <c r="KSM246" s="467"/>
      <c r="KSN246" s="467"/>
      <c r="KSO246" s="464"/>
      <c r="KSP246" s="464"/>
      <c r="KSQ246" s="464"/>
      <c r="KSR246" s="465"/>
      <c r="KST246" s="463"/>
      <c r="KSU246" s="467"/>
      <c r="KSV246" s="467"/>
      <c r="KSW246" s="464"/>
      <c r="KSX246" s="464"/>
      <c r="KSY246" s="464"/>
      <c r="KSZ246" s="465"/>
      <c r="KTB246" s="463"/>
      <c r="KTC246" s="467"/>
      <c r="KTD246" s="467"/>
      <c r="KTE246" s="464"/>
      <c r="KTF246" s="464"/>
      <c r="KTG246" s="464"/>
      <c r="KTH246" s="465"/>
      <c r="KTJ246" s="463"/>
      <c r="KTK246" s="467"/>
      <c r="KTL246" s="467"/>
      <c r="KTM246" s="464"/>
      <c r="KTN246" s="464"/>
      <c r="KTO246" s="464"/>
      <c r="KTP246" s="465"/>
      <c r="KTR246" s="463"/>
      <c r="KTS246" s="467"/>
      <c r="KTT246" s="467"/>
      <c r="KTU246" s="464"/>
      <c r="KTV246" s="464"/>
      <c r="KTW246" s="464"/>
      <c r="KTX246" s="465"/>
      <c r="KTZ246" s="463"/>
      <c r="KUA246" s="467"/>
      <c r="KUB246" s="467"/>
      <c r="KUC246" s="464"/>
      <c r="KUD246" s="464"/>
      <c r="KUE246" s="464"/>
      <c r="KUF246" s="465"/>
      <c r="KUH246" s="463"/>
      <c r="KUI246" s="467"/>
      <c r="KUJ246" s="467"/>
      <c r="KUK246" s="464"/>
      <c r="KUL246" s="464"/>
      <c r="KUM246" s="464"/>
      <c r="KUN246" s="465"/>
      <c r="KUP246" s="463"/>
      <c r="KUQ246" s="467"/>
      <c r="KUR246" s="467"/>
      <c r="KUS246" s="464"/>
      <c r="KUT246" s="464"/>
      <c r="KUU246" s="464"/>
      <c r="KUV246" s="465"/>
      <c r="KUX246" s="463"/>
      <c r="KUY246" s="467"/>
      <c r="KUZ246" s="467"/>
      <c r="KVA246" s="464"/>
      <c r="KVB246" s="464"/>
      <c r="KVC246" s="464"/>
      <c r="KVD246" s="465"/>
      <c r="KVF246" s="463"/>
      <c r="KVG246" s="467"/>
      <c r="KVH246" s="467"/>
      <c r="KVI246" s="464"/>
      <c r="KVJ246" s="464"/>
      <c r="KVK246" s="464"/>
      <c r="KVL246" s="465"/>
      <c r="KVN246" s="463"/>
      <c r="KVO246" s="467"/>
      <c r="KVP246" s="467"/>
      <c r="KVQ246" s="464"/>
      <c r="KVR246" s="464"/>
      <c r="KVS246" s="464"/>
      <c r="KVT246" s="465"/>
      <c r="KVV246" s="463"/>
      <c r="KVW246" s="467"/>
      <c r="KVX246" s="467"/>
      <c r="KVY246" s="464"/>
      <c r="KVZ246" s="464"/>
      <c r="KWA246" s="464"/>
      <c r="KWB246" s="465"/>
      <c r="KWD246" s="463"/>
      <c r="KWE246" s="467"/>
      <c r="KWF246" s="467"/>
      <c r="KWG246" s="464"/>
      <c r="KWH246" s="464"/>
      <c r="KWI246" s="464"/>
      <c r="KWJ246" s="465"/>
      <c r="KWL246" s="463"/>
      <c r="KWM246" s="467"/>
      <c r="KWN246" s="467"/>
      <c r="KWO246" s="464"/>
      <c r="KWP246" s="464"/>
      <c r="KWQ246" s="464"/>
      <c r="KWR246" s="465"/>
      <c r="KWT246" s="463"/>
      <c r="KWU246" s="467"/>
      <c r="KWV246" s="467"/>
      <c r="KWW246" s="464"/>
      <c r="KWX246" s="464"/>
      <c r="KWY246" s="464"/>
      <c r="KWZ246" s="465"/>
      <c r="KXB246" s="463"/>
      <c r="KXC246" s="467"/>
      <c r="KXD246" s="467"/>
      <c r="KXE246" s="464"/>
      <c r="KXF246" s="464"/>
      <c r="KXG246" s="464"/>
      <c r="KXH246" s="465"/>
      <c r="KXJ246" s="463"/>
      <c r="KXK246" s="467"/>
      <c r="KXL246" s="467"/>
      <c r="KXM246" s="464"/>
      <c r="KXN246" s="464"/>
      <c r="KXO246" s="464"/>
      <c r="KXP246" s="465"/>
      <c r="KXR246" s="463"/>
      <c r="KXS246" s="467"/>
      <c r="KXT246" s="467"/>
      <c r="KXU246" s="464"/>
      <c r="KXV246" s="464"/>
      <c r="KXW246" s="464"/>
      <c r="KXX246" s="465"/>
      <c r="KXZ246" s="463"/>
      <c r="KYA246" s="467"/>
      <c r="KYB246" s="467"/>
      <c r="KYC246" s="464"/>
      <c r="KYD246" s="464"/>
      <c r="KYE246" s="464"/>
      <c r="KYF246" s="465"/>
      <c r="KYH246" s="463"/>
      <c r="KYI246" s="467"/>
      <c r="KYJ246" s="467"/>
      <c r="KYK246" s="464"/>
      <c r="KYL246" s="464"/>
      <c r="KYM246" s="464"/>
      <c r="KYN246" s="465"/>
      <c r="KYP246" s="463"/>
      <c r="KYQ246" s="467"/>
      <c r="KYR246" s="467"/>
      <c r="KYS246" s="464"/>
      <c r="KYT246" s="464"/>
      <c r="KYU246" s="464"/>
      <c r="KYV246" s="465"/>
      <c r="KYX246" s="463"/>
      <c r="KYY246" s="467"/>
      <c r="KYZ246" s="467"/>
      <c r="KZA246" s="464"/>
      <c r="KZB246" s="464"/>
      <c r="KZC246" s="464"/>
      <c r="KZD246" s="465"/>
      <c r="KZF246" s="463"/>
      <c r="KZG246" s="467"/>
      <c r="KZH246" s="467"/>
      <c r="KZI246" s="464"/>
      <c r="KZJ246" s="464"/>
      <c r="KZK246" s="464"/>
      <c r="KZL246" s="465"/>
      <c r="KZN246" s="463"/>
      <c r="KZO246" s="467"/>
      <c r="KZP246" s="467"/>
      <c r="KZQ246" s="464"/>
      <c r="KZR246" s="464"/>
      <c r="KZS246" s="464"/>
      <c r="KZT246" s="465"/>
      <c r="KZV246" s="463"/>
      <c r="KZW246" s="467"/>
      <c r="KZX246" s="467"/>
      <c r="KZY246" s="464"/>
      <c r="KZZ246" s="464"/>
      <c r="LAA246" s="464"/>
      <c r="LAB246" s="465"/>
      <c r="LAD246" s="463"/>
      <c r="LAE246" s="467"/>
      <c r="LAF246" s="467"/>
      <c r="LAG246" s="464"/>
      <c r="LAH246" s="464"/>
      <c r="LAI246" s="464"/>
      <c r="LAJ246" s="465"/>
      <c r="LAL246" s="463"/>
      <c r="LAM246" s="467"/>
      <c r="LAN246" s="467"/>
      <c r="LAO246" s="464"/>
      <c r="LAP246" s="464"/>
      <c r="LAQ246" s="464"/>
      <c r="LAR246" s="465"/>
      <c r="LAT246" s="463"/>
      <c r="LAU246" s="467"/>
      <c r="LAV246" s="467"/>
      <c r="LAW246" s="464"/>
      <c r="LAX246" s="464"/>
      <c r="LAY246" s="464"/>
      <c r="LAZ246" s="465"/>
      <c r="LBB246" s="463"/>
      <c r="LBC246" s="467"/>
      <c r="LBD246" s="467"/>
      <c r="LBE246" s="464"/>
      <c r="LBF246" s="464"/>
      <c r="LBG246" s="464"/>
      <c r="LBH246" s="465"/>
      <c r="LBJ246" s="463"/>
      <c r="LBK246" s="467"/>
      <c r="LBL246" s="467"/>
      <c r="LBM246" s="464"/>
      <c r="LBN246" s="464"/>
      <c r="LBO246" s="464"/>
      <c r="LBP246" s="465"/>
      <c r="LBR246" s="463"/>
      <c r="LBS246" s="467"/>
      <c r="LBT246" s="467"/>
      <c r="LBU246" s="464"/>
      <c r="LBV246" s="464"/>
      <c r="LBW246" s="464"/>
      <c r="LBX246" s="465"/>
      <c r="LBZ246" s="463"/>
      <c r="LCA246" s="467"/>
      <c r="LCB246" s="467"/>
      <c r="LCC246" s="464"/>
      <c r="LCD246" s="464"/>
      <c r="LCE246" s="464"/>
      <c r="LCF246" s="465"/>
      <c r="LCH246" s="463"/>
      <c r="LCI246" s="467"/>
      <c r="LCJ246" s="467"/>
      <c r="LCK246" s="464"/>
      <c r="LCL246" s="464"/>
      <c r="LCM246" s="464"/>
      <c r="LCN246" s="465"/>
      <c r="LCP246" s="463"/>
      <c r="LCQ246" s="467"/>
      <c r="LCR246" s="467"/>
      <c r="LCS246" s="464"/>
      <c r="LCT246" s="464"/>
      <c r="LCU246" s="464"/>
      <c r="LCV246" s="465"/>
      <c r="LCX246" s="463"/>
      <c r="LCY246" s="467"/>
      <c r="LCZ246" s="467"/>
      <c r="LDA246" s="464"/>
      <c r="LDB246" s="464"/>
      <c r="LDC246" s="464"/>
      <c r="LDD246" s="465"/>
      <c r="LDF246" s="463"/>
      <c r="LDG246" s="467"/>
      <c r="LDH246" s="467"/>
      <c r="LDI246" s="464"/>
      <c r="LDJ246" s="464"/>
      <c r="LDK246" s="464"/>
      <c r="LDL246" s="465"/>
      <c r="LDN246" s="463"/>
      <c r="LDO246" s="467"/>
      <c r="LDP246" s="467"/>
      <c r="LDQ246" s="464"/>
      <c r="LDR246" s="464"/>
      <c r="LDS246" s="464"/>
      <c r="LDT246" s="465"/>
      <c r="LDV246" s="463"/>
      <c r="LDW246" s="467"/>
      <c r="LDX246" s="467"/>
      <c r="LDY246" s="464"/>
      <c r="LDZ246" s="464"/>
      <c r="LEA246" s="464"/>
      <c r="LEB246" s="465"/>
      <c r="LED246" s="463"/>
      <c r="LEE246" s="467"/>
      <c r="LEF246" s="467"/>
      <c r="LEG246" s="464"/>
      <c r="LEH246" s="464"/>
      <c r="LEI246" s="464"/>
      <c r="LEJ246" s="465"/>
      <c r="LEL246" s="463"/>
      <c r="LEM246" s="467"/>
      <c r="LEN246" s="467"/>
      <c r="LEO246" s="464"/>
      <c r="LEP246" s="464"/>
      <c r="LEQ246" s="464"/>
      <c r="LER246" s="465"/>
      <c r="LET246" s="463"/>
      <c r="LEU246" s="467"/>
      <c r="LEV246" s="467"/>
      <c r="LEW246" s="464"/>
      <c r="LEX246" s="464"/>
      <c r="LEY246" s="464"/>
      <c r="LEZ246" s="465"/>
      <c r="LFB246" s="463"/>
      <c r="LFC246" s="467"/>
      <c r="LFD246" s="467"/>
      <c r="LFE246" s="464"/>
      <c r="LFF246" s="464"/>
      <c r="LFG246" s="464"/>
      <c r="LFH246" s="465"/>
      <c r="LFJ246" s="463"/>
      <c r="LFK246" s="467"/>
      <c r="LFL246" s="467"/>
      <c r="LFM246" s="464"/>
      <c r="LFN246" s="464"/>
      <c r="LFO246" s="464"/>
      <c r="LFP246" s="465"/>
      <c r="LFR246" s="463"/>
      <c r="LFS246" s="467"/>
      <c r="LFT246" s="467"/>
      <c r="LFU246" s="464"/>
      <c r="LFV246" s="464"/>
      <c r="LFW246" s="464"/>
      <c r="LFX246" s="465"/>
      <c r="LFZ246" s="463"/>
      <c r="LGA246" s="467"/>
      <c r="LGB246" s="467"/>
      <c r="LGC246" s="464"/>
      <c r="LGD246" s="464"/>
      <c r="LGE246" s="464"/>
      <c r="LGF246" s="465"/>
      <c r="LGH246" s="463"/>
      <c r="LGI246" s="467"/>
      <c r="LGJ246" s="467"/>
      <c r="LGK246" s="464"/>
      <c r="LGL246" s="464"/>
      <c r="LGM246" s="464"/>
      <c r="LGN246" s="465"/>
      <c r="LGP246" s="463"/>
      <c r="LGQ246" s="467"/>
      <c r="LGR246" s="467"/>
      <c r="LGS246" s="464"/>
      <c r="LGT246" s="464"/>
      <c r="LGU246" s="464"/>
      <c r="LGV246" s="465"/>
      <c r="LGX246" s="463"/>
      <c r="LGY246" s="467"/>
      <c r="LGZ246" s="467"/>
      <c r="LHA246" s="464"/>
      <c r="LHB246" s="464"/>
      <c r="LHC246" s="464"/>
      <c r="LHD246" s="465"/>
      <c r="LHF246" s="463"/>
      <c r="LHG246" s="467"/>
      <c r="LHH246" s="467"/>
      <c r="LHI246" s="464"/>
      <c r="LHJ246" s="464"/>
      <c r="LHK246" s="464"/>
      <c r="LHL246" s="465"/>
      <c r="LHN246" s="463"/>
      <c r="LHO246" s="467"/>
      <c r="LHP246" s="467"/>
      <c r="LHQ246" s="464"/>
      <c r="LHR246" s="464"/>
      <c r="LHS246" s="464"/>
      <c r="LHT246" s="465"/>
      <c r="LHV246" s="463"/>
      <c r="LHW246" s="467"/>
      <c r="LHX246" s="467"/>
      <c r="LHY246" s="464"/>
      <c r="LHZ246" s="464"/>
      <c r="LIA246" s="464"/>
      <c r="LIB246" s="465"/>
      <c r="LID246" s="463"/>
      <c r="LIE246" s="467"/>
      <c r="LIF246" s="467"/>
      <c r="LIG246" s="464"/>
      <c r="LIH246" s="464"/>
      <c r="LII246" s="464"/>
      <c r="LIJ246" s="465"/>
      <c r="LIL246" s="463"/>
      <c r="LIM246" s="467"/>
      <c r="LIN246" s="467"/>
      <c r="LIO246" s="464"/>
      <c r="LIP246" s="464"/>
      <c r="LIQ246" s="464"/>
      <c r="LIR246" s="465"/>
      <c r="LIT246" s="463"/>
      <c r="LIU246" s="467"/>
      <c r="LIV246" s="467"/>
      <c r="LIW246" s="464"/>
      <c r="LIX246" s="464"/>
      <c r="LIY246" s="464"/>
      <c r="LIZ246" s="465"/>
      <c r="LJB246" s="463"/>
      <c r="LJC246" s="467"/>
      <c r="LJD246" s="467"/>
      <c r="LJE246" s="464"/>
      <c r="LJF246" s="464"/>
      <c r="LJG246" s="464"/>
      <c r="LJH246" s="465"/>
      <c r="LJJ246" s="463"/>
      <c r="LJK246" s="467"/>
      <c r="LJL246" s="467"/>
      <c r="LJM246" s="464"/>
      <c r="LJN246" s="464"/>
      <c r="LJO246" s="464"/>
      <c r="LJP246" s="465"/>
      <c r="LJR246" s="463"/>
      <c r="LJS246" s="467"/>
      <c r="LJT246" s="467"/>
      <c r="LJU246" s="464"/>
      <c r="LJV246" s="464"/>
      <c r="LJW246" s="464"/>
      <c r="LJX246" s="465"/>
      <c r="LJZ246" s="463"/>
      <c r="LKA246" s="467"/>
      <c r="LKB246" s="467"/>
      <c r="LKC246" s="464"/>
      <c r="LKD246" s="464"/>
      <c r="LKE246" s="464"/>
      <c r="LKF246" s="465"/>
      <c r="LKH246" s="463"/>
      <c r="LKI246" s="467"/>
      <c r="LKJ246" s="467"/>
      <c r="LKK246" s="464"/>
      <c r="LKL246" s="464"/>
      <c r="LKM246" s="464"/>
      <c r="LKN246" s="465"/>
      <c r="LKP246" s="463"/>
      <c r="LKQ246" s="467"/>
      <c r="LKR246" s="467"/>
      <c r="LKS246" s="464"/>
      <c r="LKT246" s="464"/>
      <c r="LKU246" s="464"/>
      <c r="LKV246" s="465"/>
      <c r="LKX246" s="463"/>
      <c r="LKY246" s="467"/>
      <c r="LKZ246" s="467"/>
      <c r="LLA246" s="464"/>
      <c r="LLB246" s="464"/>
      <c r="LLC246" s="464"/>
      <c r="LLD246" s="465"/>
      <c r="LLF246" s="463"/>
      <c r="LLG246" s="467"/>
      <c r="LLH246" s="467"/>
      <c r="LLI246" s="464"/>
      <c r="LLJ246" s="464"/>
      <c r="LLK246" s="464"/>
      <c r="LLL246" s="465"/>
      <c r="LLN246" s="463"/>
      <c r="LLO246" s="467"/>
      <c r="LLP246" s="467"/>
      <c r="LLQ246" s="464"/>
      <c r="LLR246" s="464"/>
      <c r="LLS246" s="464"/>
      <c r="LLT246" s="465"/>
      <c r="LLV246" s="463"/>
      <c r="LLW246" s="467"/>
      <c r="LLX246" s="467"/>
      <c r="LLY246" s="464"/>
      <c r="LLZ246" s="464"/>
      <c r="LMA246" s="464"/>
      <c r="LMB246" s="465"/>
      <c r="LMD246" s="463"/>
      <c r="LME246" s="467"/>
      <c r="LMF246" s="467"/>
      <c r="LMG246" s="464"/>
      <c r="LMH246" s="464"/>
      <c r="LMI246" s="464"/>
      <c r="LMJ246" s="465"/>
      <c r="LML246" s="463"/>
      <c r="LMM246" s="467"/>
      <c r="LMN246" s="467"/>
      <c r="LMO246" s="464"/>
      <c r="LMP246" s="464"/>
      <c r="LMQ246" s="464"/>
      <c r="LMR246" s="465"/>
      <c r="LMT246" s="463"/>
      <c r="LMU246" s="467"/>
      <c r="LMV246" s="467"/>
      <c r="LMW246" s="464"/>
      <c r="LMX246" s="464"/>
      <c r="LMY246" s="464"/>
      <c r="LMZ246" s="465"/>
      <c r="LNB246" s="463"/>
      <c r="LNC246" s="467"/>
      <c r="LND246" s="467"/>
      <c r="LNE246" s="464"/>
      <c r="LNF246" s="464"/>
      <c r="LNG246" s="464"/>
      <c r="LNH246" s="465"/>
      <c r="LNJ246" s="463"/>
      <c r="LNK246" s="467"/>
      <c r="LNL246" s="467"/>
      <c r="LNM246" s="464"/>
      <c r="LNN246" s="464"/>
      <c r="LNO246" s="464"/>
      <c r="LNP246" s="465"/>
      <c r="LNR246" s="463"/>
      <c r="LNS246" s="467"/>
      <c r="LNT246" s="467"/>
      <c r="LNU246" s="464"/>
      <c r="LNV246" s="464"/>
      <c r="LNW246" s="464"/>
      <c r="LNX246" s="465"/>
      <c r="LNZ246" s="463"/>
      <c r="LOA246" s="467"/>
      <c r="LOB246" s="467"/>
      <c r="LOC246" s="464"/>
      <c r="LOD246" s="464"/>
      <c r="LOE246" s="464"/>
      <c r="LOF246" s="465"/>
      <c r="LOH246" s="463"/>
      <c r="LOI246" s="467"/>
      <c r="LOJ246" s="467"/>
      <c r="LOK246" s="464"/>
      <c r="LOL246" s="464"/>
      <c r="LOM246" s="464"/>
      <c r="LON246" s="465"/>
      <c r="LOP246" s="463"/>
      <c r="LOQ246" s="467"/>
      <c r="LOR246" s="467"/>
      <c r="LOS246" s="464"/>
      <c r="LOT246" s="464"/>
      <c r="LOU246" s="464"/>
      <c r="LOV246" s="465"/>
      <c r="LOX246" s="463"/>
      <c r="LOY246" s="467"/>
      <c r="LOZ246" s="467"/>
      <c r="LPA246" s="464"/>
      <c r="LPB246" s="464"/>
      <c r="LPC246" s="464"/>
      <c r="LPD246" s="465"/>
      <c r="LPF246" s="463"/>
      <c r="LPG246" s="467"/>
      <c r="LPH246" s="467"/>
      <c r="LPI246" s="464"/>
      <c r="LPJ246" s="464"/>
      <c r="LPK246" s="464"/>
      <c r="LPL246" s="465"/>
      <c r="LPN246" s="463"/>
      <c r="LPO246" s="467"/>
      <c r="LPP246" s="467"/>
      <c r="LPQ246" s="464"/>
      <c r="LPR246" s="464"/>
      <c r="LPS246" s="464"/>
      <c r="LPT246" s="465"/>
      <c r="LPV246" s="463"/>
      <c r="LPW246" s="467"/>
      <c r="LPX246" s="467"/>
      <c r="LPY246" s="464"/>
      <c r="LPZ246" s="464"/>
      <c r="LQA246" s="464"/>
      <c r="LQB246" s="465"/>
      <c r="LQD246" s="463"/>
      <c r="LQE246" s="467"/>
      <c r="LQF246" s="467"/>
      <c r="LQG246" s="464"/>
      <c r="LQH246" s="464"/>
      <c r="LQI246" s="464"/>
      <c r="LQJ246" s="465"/>
      <c r="LQL246" s="463"/>
      <c r="LQM246" s="467"/>
      <c r="LQN246" s="467"/>
      <c r="LQO246" s="464"/>
      <c r="LQP246" s="464"/>
      <c r="LQQ246" s="464"/>
      <c r="LQR246" s="465"/>
      <c r="LQT246" s="463"/>
      <c r="LQU246" s="467"/>
      <c r="LQV246" s="467"/>
      <c r="LQW246" s="464"/>
      <c r="LQX246" s="464"/>
      <c r="LQY246" s="464"/>
      <c r="LQZ246" s="465"/>
      <c r="LRB246" s="463"/>
      <c r="LRC246" s="467"/>
      <c r="LRD246" s="467"/>
      <c r="LRE246" s="464"/>
      <c r="LRF246" s="464"/>
      <c r="LRG246" s="464"/>
      <c r="LRH246" s="465"/>
      <c r="LRJ246" s="463"/>
      <c r="LRK246" s="467"/>
      <c r="LRL246" s="467"/>
      <c r="LRM246" s="464"/>
      <c r="LRN246" s="464"/>
      <c r="LRO246" s="464"/>
      <c r="LRP246" s="465"/>
      <c r="LRR246" s="463"/>
      <c r="LRS246" s="467"/>
      <c r="LRT246" s="467"/>
      <c r="LRU246" s="464"/>
      <c r="LRV246" s="464"/>
      <c r="LRW246" s="464"/>
      <c r="LRX246" s="465"/>
      <c r="LRZ246" s="463"/>
      <c r="LSA246" s="467"/>
      <c r="LSB246" s="467"/>
      <c r="LSC246" s="464"/>
      <c r="LSD246" s="464"/>
      <c r="LSE246" s="464"/>
      <c r="LSF246" s="465"/>
      <c r="LSH246" s="463"/>
      <c r="LSI246" s="467"/>
      <c r="LSJ246" s="467"/>
      <c r="LSK246" s="464"/>
      <c r="LSL246" s="464"/>
      <c r="LSM246" s="464"/>
      <c r="LSN246" s="465"/>
      <c r="LSP246" s="463"/>
      <c r="LSQ246" s="467"/>
      <c r="LSR246" s="467"/>
      <c r="LSS246" s="464"/>
      <c r="LST246" s="464"/>
      <c r="LSU246" s="464"/>
      <c r="LSV246" s="465"/>
      <c r="LSX246" s="463"/>
      <c r="LSY246" s="467"/>
      <c r="LSZ246" s="467"/>
      <c r="LTA246" s="464"/>
      <c r="LTB246" s="464"/>
      <c r="LTC246" s="464"/>
      <c r="LTD246" s="465"/>
      <c r="LTF246" s="463"/>
      <c r="LTG246" s="467"/>
      <c r="LTH246" s="467"/>
      <c r="LTI246" s="464"/>
      <c r="LTJ246" s="464"/>
      <c r="LTK246" s="464"/>
      <c r="LTL246" s="465"/>
      <c r="LTN246" s="463"/>
      <c r="LTO246" s="467"/>
      <c r="LTP246" s="467"/>
      <c r="LTQ246" s="464"/>
      <c r="LTR246" s="464"/>
      <c r="LTS246" s="464"/>
      <c r="LTT246" s="465"/>
      <c r="LTV246" s="463"/>
      <c r="LTW246" s="467"/>
      <c r="LTX246" s="467"/>
      <c r="LTY246" s="464"/>
      <c r="LTZ246" s="464"/>
      <c r="LUA246" s="464"/>
      <c r="LUB246" s="465"/>
      <c r="LUD246" s="463"/>
      <c r="LUE246" s="467"/>
      <c r="LUF246" s="467"/>
      <c r="LUG246" s="464"/>
      <c r="LUH246" s="464"/>
      <c r="LUI246" s="464"/>
      <c r="LUJ246" s="465"/>
      <c r="LUL246" s="463"/>
      <c r="LUM246" s="467"/>
      <c r="LUN246" s="467"/>
      <c r="LUO246" s="464"/>
      <c r="LUP246" s="464"/>
      <c r="LUQ246" s="464"/>
      <c r="LUR246" s="465"/>
      <c r="LUT246" s="463"/>
      <c r="LUU246" s="467"/>
      <c r="LUV246" s="467"/>
      <c r="LUW246" s="464"/>
      <c r="LUX246" s="464"/>
      <c r="LUY246" s="464"/>
      <c r="LUZ246" s="465"/>
      <c r="LVB246" s="463"/>
      <c r="LVC246" s="467"/>
      <c r="LVD246" s="467"/>
      <c r="LVE246" s="464"/>
      <c r="LVF246" s="464"/>
      <c r="LVG246" s="464"/>
      <c r="LVH246" s="465"/>
      <c r="LVJ246" s="463"/>
      <c r="LVK246" s="467"/>
      <c r="LVL246" s="467"/>
      <c r="LVM246" s="464"/>
      <c r="LVN246" s="464"/>
      <c r="LVO246" s="464"/>
      <c r="LVP246" s="465"/>
      <c r="LVR246" s="463"/>
      <c r="LVS246" s="467"/>
      <c r="LVT246" s="467"/>
      <c r="LVU246" s="464"/>
      <c r="LVV246" s="464"/>
      <c r="LVW246" s="464"/>
      <c r="LVX246" s="465"/>
      <c r="LVZ246" s="463"/>
      <c r="LWA246" s="467"/>
      <c r="LWB246" s="467"/>
      <c r="LWC246" s="464"/>
      <c r="LWD246" s="464"/>
      <c r="LWE246" s="464"/>
      <c r="LWF246" s="465"/>
      <c r="LWH246" s="463"/>
      <c r="LWI246" s="467"/>
      <c r="LWJ246" s="467"/>
      <c r="LWK246" s="464"/>
      <c r="LWL246" s="464"/>
      <c r="LWM246" s="464"/>
      <c r="LWN246" s="465"/>
      <c r="LWP246" s="463"/>
      <c r="LWQ246" s="467"/>
      <c r="LWR246" s="467"/>
      <c r="LWS246" s="464"/>
      <c r="LWT246" s="464"/>
      <c r="LWU246" s="464"/>
      <c r="LWV246" s="465"/>
      <c r="LWX246" s="463"/>
      <c r="LWY246" s="467"/>
      <c r="LWZ246" s="467"/>
      <c r="LXA246" s="464"/>
      <c r="LXB246" s="464"/>
      <c r="LXC246" s="464"/>
      <c r="LXD246" s="465"/>
      <c r="LXF246" s="463"/>
      <c r="LXG246" s="467"/>
      <c r="LXH246" s="467"/>
      <c r="LXI246" s="464"/>
      <c r="LXJ246" s="464"/>
      <c r="LXK246" s="464"/>
      <c r="LXL246" s="465"/>
      <c r="LXN246" s="463"/>
      <c r="LXO246" s="467"/>
      <c r="LXP246" s="467"/>
      <c r="LXQ246" s="464"/>
      <c r="LXR246" s="464"/>
      <c r="LXS246" s="464"/>
      <c r="LXT246" s="465"/>
      <c r="LXV246" s="463"/>
      <c r="LXW246" s="467"/>
      <c r="LXX246" s="467"/>
      <c r="LXY246" s="464"/>
      <c r="LXZ246" s="464"/>
      <c r="LYA246" s="464"/>
      <c r="LYB246" s="465"/>
      <c r="LYD246" s="463"/>
      <c r="LYE246" s="467"/>
      <c r="LYF246" s="467"/>
      <c r="LYG246" s="464"/>
      <c r="LYH246" s="464"/>
      <c r="LYI246" s="464"/>
      <c r="LYJ246" s="465"/>
      <c r="LYL246" s="463"/>
      <c r="LYM246" s="467"/>
      <c r="LYN246" s="467"/>
      <c r="LYO246" s="464"/>
      <c r="LYP246" s="464"/>
      <c r="LYQ246" s="464"/>
      <c r="LYR246" s="465"/>
      <c r="LYT246" s="463"/>
      <c r="LYU246" s="467"/>
      <c r="LYV246" s="467"/>
      <c r="LYW246" s="464"/>
      <c r="LYX246" s="464"/>
      <c r="LYY246" s="464"/>
      <c r="LYZ246" s="465"/>
      <c r="LZB246" s="463"/>
      <c r="LZC246" s="467"/>
      <c r="LZD246" s="467"/>
      <c r="LZE246" s="464"/>
      <c r="LZF246" s="464"/>
      <c r="LZG246" s="464"/>
      <c r="LZH246" s="465"/>
      <c r="LZJ246" s="463"/>
      <c r="LZK246" s="467"/>
      <c r="LZL246" s="467"/>
      <c r="LZM246" s="464"/>
      <c r="LZN246" s="464"/>
      <c r="LZO246" s="464"/>
      <c r="LZP246" s="465"/>
      <c r="LZR246" s="463"/>
      <c r="LZS246" s="467"/>
      <c r="LZT246" s="467"/>
      <c r="LZU246" s="464"/>
      <c r="LZV246" s="464"/>
      <c r="LZW246" s="464"/>
      <c r="LZX246" s="465"/>
      <c r="LZZ246" s="463"/>
      <c r="MAA246" s="467"/>
      <c r="MAB246" s="467"/>
      <c r="MAC246" s="464"/>
      <c r="MAD246" s="464"/>
      <c r="MAE246" s="464"/>
      <c r="MAF246" s="465"/>
      <c r="MAH246" s="463"/>
      <c r="MAI246" s="467"/>
      <c r="MAJ246" s="467"/>
      <c r="MAK246" s="464"/>
      <c r="MAL246" s="464"/>
      <c r="MAM246" s="464"/>
      <c r="MAN246" s="465"/>
      <c r="MAP246" s="463"/>
      <c r="MAQ246" s="467"/>
      <c r="MAR246" s="467"/>
      <c r="MAS246" s="464"/>
      <c r="MAT246" s="464"/>
      <c r="MAU246" s="464"/>
      <c r="MAV246" s="465"/>
      <c r="MAX246" s="463"/>
      <c r="MAY246" s="467"/>
      <c r="MAZ246" s="467"/>
      <c r="MBA246" s="464"/>
      <c r="MBB246" s="464"/>
      <c r="MBC246" s="464"/>
      <c r="MBD246" s="465"/>
      <c r="MBF246" s="463"/>
      <c r="MBG246" s="467"/>
      <c r="MBH246" s="467"/>
      <c r="MBI246" s="464"/>
      <c r="MBJ246" s="464"/>
      <c r="MBK246" s="464"/>
      <c r="MBL246" s="465"/>
      <c r="MBN246" s="463"/>
      <c r="MBO246" s="467"/>
      <c r="MBP246" s="467"/>
      <c r="MBQ246" s="464"/>
      <c r="MBR246" s="464"/>
      <c r="MBS246" s="464"/>
      <c r="MBT246" s="465"/>
      <c r="MBV246" s="463"/>
      <c r="MBW246" s="467"/>
      <c r="MBX246" s="467"/>
      <c r="MBY246" s="464"/>
      <c r="MBZ246" s="464"/>
      <c r="MCA246" s="464"/>
      <c r="MCB246" s="465"/>
      <c r="MCD246" s="463"/>
      <c r="MCE246" s="467"/>
      <c r="MCF246" s="467"/>
      <c r="MCG246" s="464"/>
      <c r="MCH246" s="464"/>
      <c r="MCI246" s="464"/>
      <c r="MCJ246" s="465"/>
      <c r="MCL246" s="463"/>
      <c r="MCM246" s="467"/>
      <c r="MCN246" s="467"/>
      <c r="MCO246" s="464"/>
      <c r="MCP246" s="464"/>
      <c r="MCQ246" s="464"/>
      <c r="MCR246" s="465"/>
      <c r="MCT246" s="463"/>
      <c r="MCU246" s="467"/>
      <c r="MCV246" s="467"/>
      <c r="MCW246" s="464"/>
      <c r="MCX246" s="464"/>
      <c r="MCY246" s="464"/>
      <c r="MCZ246" s="465"/>
      <c r="MDB246" s="463"/>
      <c r="MDC246" s="467"/>
      <c r="MDD246" s="467"/>
      <c r="MDE246" s="464"/>
      <c r="MDF246" s="464"/>
      <c r="MDG246" s="464"/>
      <c r="MDH246" s="465"/>
      <c r="MDJ246" s="463"/>
      <c r="MDK246" s="467"/>
      <c r="MDL246" s="467"/>
      <c r="MDM246" s="464"/>
      <c r="MDN246" s="464"/>
      <c r="MDO246" s="464"/>
      <c r="MDP246" s="465"/>
      <c r="MDR246" s="463"/>
      <c r="MDS246" s="467"/>
      <c r="MDT246" s="467"/>
      <c r="MDU246" s="464"/>
      <c r="MDV246" s="464"/>
      <c r="MDW246" s="464"/>
      <c r="MDX246" s="465"/>
      <c r="MDZ246" s="463"/>
      <c r="MEA246" s="467"/>
      <c r="MEB246" s="467"/>
      <c r="MEC246" s="464"/>
      <c r="MED246" s="464"/>
      <c r="MEE246" s="464"/>
      <c r="MEF246" s="465"/>
      <c r="MEH246" s="463"/>
      <c r="MEI246" s="467"/>
      <c r="MEJ246" s="467"/>
      <c r="MEK246" s="464"/>
      <c r="MEL246" s="464"/>
      <c r="MEM246" s="464"/>
      <c r="MEN246" s="465"/>
      <c r="MEP246" s="463"/>
      <c r="MEQ246" s="467"/>
      <c r="MER246" s="467"/>
      <c r="MES246" s="464"/>
      <c r="MET246" s="464"/>
      <c r="MEU246" s="464"/>
      <c r="MEV246" s="465"/>
      <c r="MEX246" s="463"/>
      <c r="MEY246" s="467"/>
      <c r="MEZ246" s="467"/>
      <c r="MFA246" s="464"/>
      <c r="MFB246" s="464"/>
      <c r="MFC246" s="464"/>
      <c r="MFD246" s="465"/>
      <c r="MFF246" s="463"/>
      <c r="MFG246" s="467"/>
      <c r="MFH246" s="467"/>
      <c r="MFI246" s="464"/>
      <c r="MFJ246" s="464"/>
      <c r="MFK246" s="464"/>
      <c r="MFL246" s="465"/>
      <c r="MFN246" s="463"/>
      <c r="MFO246" s="467"/>
      <c r="MFP246" s="467"/>
      <c r="MFQ246" s="464"/>
      <c r="MFR246" s="464"/>
      <c r="MFS246" s="464"/>
      <c r="MFT246" s="465"/>
      <c r="MFV246" s="463"/>
      <c r="MFW246" s="467"/>
      <c r="MFX246" s="467"/>
      <c r="MFY246" s="464"/>
      <c r="MFZ246" s="464"/>
      <c r="MGA246" s="464"/>
      <c r="MGB246" s="465"/>
      <c r="MGD246" s="463"/>
      <c r="MGE246" s="467"/>
      <c r="MGF246" s="467"/>
      <c r="MGG246" s="464"/>
      <c r="MGH246" s="464"/>
      <c r="MGI246" s="464"/>
      <c r="MGJ246" s="465"/>
      <c r="MGL246" s="463"/>
      <c r="MGM246" s="467"/>
      <c r="MGN246" s="467"/>
      <c r="MGO246" s="464"/>
      <c r="MGP246" s="464"/>
      <c r="MGQ246" s="464"/>
      <c r="MGR246" s="465"/>
      <c r="MGT246" s="463"/>
      <c r="MGU246" s="467"/>
      <c r="MGV246" s="467"/>
      <c r="MGW246" s="464"/>
      <c r="MGX246" s="464"/>
      <c r="MGY246" s="464"/>
      <c r="MGZ246" s="465"/>
      <c r="MHB246" s="463"/>
      <c r="MHC246" s="467"/>
      <c r="MHD246" s="467"/>
      <c r="MHE246" s="464"/>
      <c r="MHF246" s="464"/>
      <c r="MHG246" s="464"/>
      <c r="MHH246" s="465"/>
      <c r="MHJ246" s="463"/>
      <c r="MHK246" s="467"/>
      <c r="MHL246" s="467"/>
      <c r="MHM246" s="464"/>
      <c r="MHN246" s="464"/>
      <c r="MHO246" s="464"/>
      <c r="MHP246" s="465"/>
      <c r="MHR246" s="463"/>
      <c r="MHS246" s="467"/>
      <c r="MHT246" s="467"/>
      <c r="MHU246" s="464"/>
      <c r="MHV246" s="464"/>
      <c r="MHW246" s="464"/>
      <c r="MHX246" s="465"/>
      <c r="MHZ246" s="463"/>
      <c r="MIA246" s="467"/>
      <c r="MIB246" s="467"/>
      <c r="MIC246" s="464"/>
      <c r="MID246" s="464"/>
      <c r="MIE246" s="464"/>
      <c r="MIF246" s="465"/>
      <c r="MIH246" s="463"/>
      <c r="MII246" s="467"/>
      <c r="MIJ246" s="467"/>
      <c r="MIK246" s="464"/>
      <c r="MIL246" s="464"/>
      <c r="MIM246" s="464"/>
      <c r="MIN246" s="465"/>
      <c r="MIP246" s="463"/>
      <c r="MIQ246" s="467"/>
      <c r="MIR246" s="467"/>
      <c r="MIS246" s="464"/>
      <c r="MIT246" s="464"/>
      <c r="MIU246" s="464"/>
      <c r="MIV246" s="465"/>
      <c r="MIX246" s="463"/>
      <c r="MIY246" s="467"/>
      <c r="MIZ246" s="467"/>
      <c r="MJA246" s="464"/>
      <c r="MJB246" s="464"/>
      <c r="MJC246" s="464"/>
      <c r="MJD246" s="465"/>
      <c r="MJF246" s="463"/>
      <c r="MJG246" s="467"/>
      <c r="MJH246" s="467"/>
      <c r="MJI246" s="464"/>
      <c r="MJJ246" s="464"/>
      <c r="MJK246" s="464"/>
      <c r="MJL246" s="465"/>
      <c r="MJN246" s="463"/>
      <c r="MJO246" s="467"/>
      <c r="MJP246" s="467"/>
      <c r="MJQ246" s="464"/>
      <c r="MJR246" s="464"/>
      <c r="MJS246" s="464"/>
      <c r="MJT246" s="465"/>
      <c r="MJV246" s="463"/>
      <c r="MJW246" s="467"/>
      <c r="MJX246" s="467"/>
      <c r="MJY246" s="464"/>
      <c r="MJZ246" s="464"/>
      <c r="MKA246" s="464"/>
      <c r="MKB246" s="465"/>
      <c r="MKD246" s="463"/>
      <c r="MKE246" s="467"/>
      <c r="MKF246" s="467"/>
      <c r="MKG246" s="464"/>
      <c r="MKH246" s="464"/>
      <c r="MKI246" s="464"/>
      <c r="MKJ246" s="465"/>
      <c r="MKL246" s="463"/>
      <c r="MKM246" s="467"/>
      <c r="MKN246" s="467"/>
      <c r="MKO246" s="464"/>
      <c r="MKP246" s="464"/>
      <c r="MKQ246" s="464"/>
      <c r="MKR246" s="465"/>
      <c r="MKT246" s="463"/>
      <c r="MKU246" s="467"/>
      <c r="MKV246" s="467"/>
      <c r="MKW246" s="464"/>
      <c r="MKX246" s="464"/>
      <c r="MKY246" s="464"/>
      <c r="MKZ246" s="465"/>
      <c r="MLB246" s="463"/>
      <c r="MLC246" s="467"/>
      <c r="MLD246" s="467"/>
      <c r="MLE246" s="464"/>
      <c r="MLF246" s="464"/>
      <c r="MLG246" s="464"/>
      <c r="MLH246" s="465"/>
      <c r="MLJ246" s="463"/>
      <c r="MLK246" s="467"/>
      <c r="MLL246" s="467"/>
      <c r="MLM246" s="464"/>
      <c r="MLN246" s="464"/>
      <c r="MLO246" s="464"/>
      <c r="MLP246" s="465"/>
      <c r="MLR246" s="463"/>
      <c r="MLS246" s="467"/>
      <c r="MLT246" s="467"/>
      <c r="MLU246" s="464"/>
      <c r="MLV246" s="464"/>
      <c r="MLW246" s="464"/>
      <c r="MLX246" s="465"/>
      <c r="MLZ246" s="463"/>
      <c r="MMA246" s="467"/>
      <c r="MMB246" s="467"/>
      <c r="MMC246" s="464"/>
      <c r="MMD246" s="464"/>
      <c r="MME246" s="464"/>
      <c r="MMF246" s="465"/>
      <c r="MMH246" s="463"/>
      <c r="MMI246" s="467"/>
      <c r="MMJ246" s="467"/>
      <c r="MMK246" s="464"/>
      <c r="MML246" s="464"/>
      <c r="MMM246" s="464"/>
      <c r="MMN246" s="465"/>
      <c r="MMP246" s="463"/>
      <c r="MMQ246" s="467"/>
      <c r="MMR246" s="467"/>
      <c r="MMS246" s="464"/>
      <c r="MMT246" s="464"/>
      <c r="MMU246" s="464"/>
      <c r="MMV246" s="465"/>
      <c r="MMX246" s="463"/>
      <c r="MMY246" s="467"/>
      <c r="MMZ246" s="467"/>
      <c r="MNA246" s="464"/>
      <c r="MNB246" s="464"/>
      <c r="MNC246" s="464"/>
      <c r="MND246" s="465"/>
      <c r="MNF246" s="463"/>
      <c r="MNG246" s="467"/>
      <c r="MNH246" s="467"/>
      <c r="MNI246" s="464"/>
      <c r="MNJ246" s="464"/>
      <c r="MNK246" s="464"/>
      <c r="MNL246" s="465"/>
      <c r="MNN246" s="463"/>
      <c r="MNO246" s="467"/>
      <c r="MNP246" s="467"/>
      <c r="MNQ246" s="464"/>
      <c r="MNR246" s="464"/>
      <c r="MNS246" s="464"/>
      <c r="MNT246" s="465"/>
      <c r="MNV246" s="463"/>
      <c r="MNW246" s="467"/>
      <c r="MNX246" s="467"/>
      <c r="MNY246" s="464"/>
      <c r="MNZ246" s="464"/>
      <c r="MOA246" s="464"/>
      <c r="MOB246" s="465"/>
      <c r="MOD246" s="463"/>
      <c r="MOE246" s="467"/>
      <c r="MOF246" s="467"/>
      <c r="MOG246" s="464"/>
      <c r="MOH246" s="464"/>
      <c r="MOI246" s="464"/>
      <c r="MOJ246" s="465"/>
      <c r="MOL246" s="463"/>
      <c r="MOM246" s="467"/>
      <c r="MON246" s="467"/>
      <c r="MOO246" s="464"/>
      <c r="MOP246" s="464"/>
      <c r="MOQ246" s="464"/>
      <c r="MOR246" s="465"/>
      <c r="MOT246" s="463"/>
      <c r="MOU246" s="467"/>
      <c r="MOV246" s="467"/>
      <c r="MOW246" s="464"/>
      <c r="MOX246" s="464"/>
      <c r="MOY246" s="464"/>
      <c r="MOZ246" s="465"/>
      <c r="MPB246" s="463"/>
      <c r="MPC246" s="467"/>
      <c r="MPD246" s="467"/>
      <c r="MPE246" s="464"/>
      <c r="MPF246" s="464"/>
      <c r="MPG246" s="464"/>
      <c r="MPH246" s="465"/>
      <c r="MPJ246" s="463"/>
      <c r="MPK246" s="467"/>
      <c r="MPL246" s="467"/>
      <c r="MPM246" s="464"/>
      <c r="MPN246" s="464"/>
      <c r="MPO246" s="464"/>
      <c r="MPP246" s="465"/>
      <c r="MPR246" s="463"/>
      <c r="MPS246" s="467"/>
      <c r="MPT246" s="467"/>
      <c r="MPU246" s="464"/>
      <c r="MPV246" s="464"/>
      <c r="MPW246" s="464"/>
      <c r="MPX246" s="465"/>
      <c r="MPZ246" s="463"/>
      <c r="MQA246" s="467"/>
      <c r="MQB246" s="467"/>
      <c r="MQC246" s="464"/>
      <c r="MQD246" s="464"/>
      <c r="MQE246" s="464"/>
      <c r="MQF246" s="465"/>
      <c r="MQH246" s="463"/>
      <c r="MQI246" s="467"/>
      <c r="MQJ246" s="467"/>
      <c r="MQK246" s="464"/>
      <c r="MQL246" s="464"/>
      <c r="MQM246" s="464"/>
      <c r="MQN246" s="465"/>
      <c r="MQP246" s="463"/>
      <c r="MQQ246" s="467"/>
      <c r="MQR246" s="467"/>
      <c r="MQS246" s="464"/>
      <c r="MQT246" s="464"/>
      <c r="MQU246" s="464"/>
      <c r="MQV246" s="465"/>
      <c r="MQX246" s="463"/>
      <c r="MQY246" s="467"/>
      <c r="MQZ246" s="467"/>
      <c r="MRA246" s="464"/>
      <c r="MRB246" s="464"/>
      <c r="MRC246" s="464"/>
      <c r="MRD246" s="465"/>
      <c r="MRF246" s="463"/>
      <c r="MRG246" s="467"/>
      <c r="MRH246" s="467"/>
      <c r="MRI246" s="464"/>
      <c r="MRJ246" s="464"/>
      <c r="MRK246" s="464"/>
      <c r="MRL246" s="465"/>
      <c r="MRN246" s="463"/>
      <c r="MRO246" s="467"/>
      <c r="MRP246" s="467"/>
      <c r="MRQ246" s="464"/>
      <c r="MRR246" s="464"/>
      <c r="MRS246" s="464"/>
      <c r="MRT246" s="465"/>
      <c r="MRV246" s="463"/>
      <c r="MRW246" s="467"/>
      <c r="MRX246" s="467"/>
      <c r="MRY246" s="464"/>
      <c r="MRZ246" s="464"/>
      <c r="MSA246" s="464"/>
      <c r="MSB246" s="465"/>
      <c r="MSD246" s="463"/>
      <c r="MSE246" s="467"/>
      <c r="MSF246" s="467"/>
      <c r="MSG246" s="464"/>
      <c r="MSH246" s="464"/>
      <c r="MSI246" s="464"/>
      <c r="MSJ246" s="465"/>
      <c r="MSL246" s="463"/>
      <c r="MSM246" s="467"/>
      <c r="MSN246" s="467"/>
      <c r="MSO246" s="464"/>
      <c r="MSP246" s="464"/>
      <c r="MSQ246" s="464"/>
      <c r="MSR246" s="465"/>
      <c r="MST246" s="463"/>
      <c r="MSU246" s="467"/>
      <c r="MSV246" s="467"/>
      <c r="MSW246" s="464"/>
      <c r="MSX246" s="464"/>
      <c r="MSY246" s="464"/>
      <c r="MSZ246" s="465"/>
      <c r="MTB246" s="463"/>
      <c r="MTC246" s="467"/>
      <c r="MTD246" s="467"/>
      <c r="MTE246" s="464"/>
      <c r="MTF246" s="464"/>
      <c r="MTG246" s="464"/>
      <c r="MTH246" s="465"/>
      <c r="MTJ246" s="463"/>
      <c r="MTK246" s="467"/>
      <c r="MTL246" s="467"/>
      <c r="MTM246" s="464"/>
      <c r="MTN246" s="464"/>
      <c r="MTO246" s="464"/>
      <c r="MTP246" s="465"/>
      <c r="MTR246" s="463"/>
      <c r="MTS246" s="467"/>
      <c r="MTT246" s="467"/>
      <c r="MTU246" s="464"/>
      <c r="MTV246" s="464"/>
      <c r="MTW246" s="464"/>
      <c r="MTX246" s="465"/>
      <c r="MTZ246" s="463"/>
      <c r="MUA246" s="467"/>
      <c r="MUB246" s="467"/>
      <c r="MUC246" s="464"/>
      <c r="MUD246" s="464"/>
      <c r="MUE246" s="464"/>
      <c r="MUF246" s="465"/>
      <c r="MUH246" s="463"/>
      <c r="MUI246" s="467"/>
      <c r="MUJ246" s="467"/>
      <c r="MUK246" s="464"/>
      <c r="MUL246" s="464"/>
      <c r="MUM246" s="464"/>
      <c r="MUN246" s="465"/>
      <c r="MUP246" s="463"/>
      <c r="MUQ246" s="467"/>
      <c r="MUR246" s="467"/>
      <c r="MUS246" s="464"/>
      <c r="MUT246" s="464"/>
      <c r="MUU246" s="464"/>
      <c r="MUV246" s="465"/>
      <c r="MUX246" s="463"/>
      <c r="MUY246" s="467"/>
      <c r="MUZ246" s="467"/>
      <c r="MVA246" s="464"/>
      <c r="MVB246" s="464"/>
      <c r="MVC246" s="464"/>
      <c r="MVD246" s="465"/>
      <c r="MVF246" s="463"/>
      <c r="MVG246" s="467"/>
      <c r="MVH246" s="467"/>
      <c r="MVI246" s="464"/>
      <c r="MVJ246" s="464"/>
      <c r="MVK246" s="464"/>
      <c r="MVL246" s="465"/>
      <c r="MVN246" s="463"/>
      <c r="MVO246" s="467"/>
      <c r="MVP246" s="467"/>
      <c r="MVQ246" s="464"/>
      <c r="MVR246" s="464"/>
      <c r="MVS246" s="464"/>
      <c r="MVT246" s="465"/>
      <c r="MVV246" s="463"/>
      <c r="MVW246" s="467"/>
      <c r="MVX246" s="467"/>
      <c r="MVY246" s="464"/>
      <c r="MVZ246" s="464"/>
      <c r="MWA246" s="464"/>
      <c r="MWB246" s="465"/>
      <c r="MWD246" s="463"/>
      <c r="MWE246" s="467"/>
      <c r="MWF246" s="467"/>
      <c r="MWG246" s="464"/>
      <c r="MWH246" s="464"/>
      <c r="MWI246" s="464"/>
      <c r="MWJ246" s="465"/>
      <c r="MWL246" s="463"/>
      <c r="MWM246" s="467"/>
      <c r="MWN246" s="467"/>
      <c r="MWO246" s="464"/>
      <c r="MWP246" s="464"/>
      <c r="MWQ246" s="464"/>
      <c r="MWR246" s="465"/>
      <c r="MWT246" s="463"/>
      <c r="MWU246" s="467"/>
      <c r="MWV246" s="467"/>
      <c r="MWW246" s="464"/>
      <c r="MWX246" s="464"/>
      <c r="MWY246" s="464"/>
      <c r="MWZ246" s="465"/>
      <c r="MXB246" s="463"/>
      <c r="MXC246" s="467"/>
      <c r="MXD246" s="467"/>
      <c r="MXE246" s="464"/>
      <c r="MXF246" s="464"/>
      <c r="MXG246" s="464"/>
      <c r="MXH246" s="465"/>
      <c r="MXJ246" s="463"/>
      <c r="MXK246" s="467"/>
      <c r="MXL246" s="467"/>
      <c r="MXM246" s="464"/>
      <c r="MXN246" s="464"/>
      <c r="MXO246" s="464"/>
      <c r="MXP246" s="465"/>
      <c r="MXR246" s="463"/>
      <c r="MXS246" s="467"/>
      <c r="MXT246" s="467"/>
      <c r="MXU246" s="464"/>
      <c r="MXV246" s="464"/>
      <c r="MXW246" s="464"/>
      <c r="MXX246" s="465"/>
      <c r="MXZ246" s="463"/>
      <c r="MYA246" s="467"/>
      <c r="MYB246" s="467"/>
      <c r="MYC246" s="464"/>
      <c r="MYD246" s="464"/>
      <c r="MYE246" s="464"/>
      <c r="MYF246" s="465"/>
      <c r="MYH246" s="463"/>
      <c r="MYI246" s="467"/>
      <c r="MYJ246" s="467"/>
      <c r="MYK246" s="464"/>
      <c r="MYL246" s="464"/>
      <c r="MYM246" s="464"/>
      <c r="MYN246" s="465"/>
      <c r="MYP246" s="463"/>
      <c r="MYQ246" s="467"/>
      <c r="MYR246" s="467"/>
      <c r="MYS246" s="464"/>
      <c r="MYT246" s="464"/>
      <c r="MYU246" s="464"/>
      <c r="MYV246" s="465"/>
      <c r="MYX246" s="463"/>
      <c r="MYY246" s="467"/>
      <c r="MYZ246" s="467"/>
      <c r="MZA246" s="464"/>
      <c r="MZB246" s="464"/>
      <c r="MZC246" s="464"/>
      <c r="MZD246" s="465"/>
      <c r="MZF246" s="463"/>
      <c r="MZG246" s="467"/>
      <c r="MZH246" s="467"/>
      <c r="MZI246" s="464"/>
      <c r="MZJ246" s="464"/>
      <c r="MZK246" s="464"/>
      <c r="MZL246" s="465"/>
      <c r="MZN246" s="463"/>
      <c r="MZO246" s="467"/>
      <c r="MZP246" s="467"/>
      <c r="MZQ246" s="464"/>
      <c r="MZR246" s="464"/>
      <c r="MZS246" s="464"/>
      <c r="MZT246" s="465"/>
      <c r="MZV246" s="463"/>
      <c r="MZW246" s="467"/>
      <c r="MZX246" s="467"/>
      <c r="MZY246" s="464"/>
      <c r="MZZ246" s="464"/>
      <c r="NAA246" s="464"/>
      <c r="NAB246" s="465"/>
      <c r="NAD246" s="463"/>
      <c r="NAE246" s="467"/>
      <c r="NAF246" s="467"/>
      <c r="NAG246" s="464"/>
      <c r="NAH246" s="464"/>
      <c r="NAI246" s="464"/>
      <c r="NAJ246" s="465"/>
      <c r="NAL246" s="463"/>
      <c r="NAM246" s="467"/>
      <c r="NAN246" s="467"/>
      <c r="NAO246" s="464"/>
      <c r="NAP246" s="464"/>
      <c r="NAQ246" s="464"/>
      <c r="NAR246" s="465"/>
      <c r="NAT246" s="463"/>
      <c r="NAU246" s="467"/>
      <c r="NAV246" s="467"/>
      <c r="NAW246" s="464"/>
      <c r="NAX246" s="464"/>
      <c r="NAY246" s="464"/>
      <c r="NAZ246" s="465"/>
      <c r="NBB246" s="463"/>
      <c r="NBC246" s="467"/>
      <c r="NBD246" s="467"/>
      <c r="NBE246" s="464"/>
      <c r="NBF246" s="464"/>
      <c r="NBG246" s="464"/>
      <c r="NBH246" s="465"/>
      <c r="NBJ246" s="463"/>
      <c r="NBK246" s="467"/>
      <c r="NBL246" s="467"/>
      <c r="NBM246" s="464"/>
      <c r="NBN246" s="464"/>
      <c r="NBO246" s="464"/>
      <c r="NBP246" s="465"/>
      <c r="NBR246" s="463"/>
      <c r="NBS246" s="467"/>
      <c r="NBT246" s="467"/>
      <c r="NBU246" s="464"/>
      <c r="NBV246" s="464"/>
      <c r="NBW246" s="464"/>
      <c r="NBX246" s="465"/>
      <c r="NBZ246" s="463"/>
      <c r="NCA246" s="467"/>
      <c r="NCB246" s="467"/>
      <c r="NCC246" s="464"/>
      <c r="NCD246" s="464"/>
      <c r="NCE246" s="464"/>
      <c r="NCF246" s="465"/>
      <c r="NCH246" s="463"/>
      <c r="NCI246" s="467"/>
      <c r="NCJ246" s="467"/>
      <c r="NCK246" s="464"/>
      <c r="NCL246" s="464"/>
      <c r="NCM246" s="464"/>
      <c r="NCN246" s="465"/>
      <c r="NCP246" s="463"/>
      <c r="NCQ246" s="467"/>
      <c r="NCR246" s="467"/>
      <c r="NCS246" s="464"/>
      <c r="NCT246" s="464"/>
      <c r="NCU246" s="464"/>
      <c r="NCV246" s="465"/>
      <c r="NCX246" s="463"/>
      <c r="NCY246" s="467"/>
      <c r="NCZ246" s="467"/>
      <c r="NDA246" s="464"/>
      <c r="NDB246" s="464"/>
      <c r="NDC246" s="464"/>
      <c r="NDD246" s="465"/>
      <c r="NDF246" s="463"/>
      <c r="NDG246" s="467"/>
      <c r="NDH246" s="467"/>
      <c r="NDI246" s="464"/>
      <c r="NDJ246" s="464"/>
      <c r="NDK246" s="464"/>
      <c r="NDL246" s="465"/>
      <c r="NDN246" s="463"/>
      <c r="NDO246" s="467"/>
      <c r="NDP246" s="467"/>
      <c r="NDQ246" s="464"/>
      <c r="NDR246" s="464"/>
      <c r="NDS246" s="464"/>
      <c r="NDT246" s="465"/>
      <c r="NDV246" s="463"/>
      <c r="NDW246" s="467"/>
      <c r="NDX246" s="467"/>
      <c r="NDY246" s="464"/>
      <c r="NDZ246" s="464"/>
      <c r="NEA246" s="464"/>
      <c r="NEB246" s="465"/>
      <c r="NED246" s="463"/>
      <c r="NEE246" s="467"/>
      <c r="NEF246" s="467"/>
      <c r="NEG246" s="464"/>
      <c r="NEH246" s="464"/>
      <c r="NEI246" s="464"/>
      <c r="NEJ246" s="465"/>
      <c r="NEL246" s="463"/>
      <c r="NEM246" s="467"/>
      <c r="NEN246" s="467"/>
      <c r="NEO246" s="464"/>
      <c r="NEP246" s="464"/>
      <c r="NEQ246" s="464"/>
      <c r="NER246" s="465"/>
      <c r="NET246" s="463"/>
      <c r="NEU246" s="467"/>
      <c r="NEV246" s="467"/>
      <c r="NEW246" s="464"/>
      <c r="NEX246" s="464"/>
      <c r="NEY246" s="464"/>
      <c r="NEZ246" s="465"/>
      <c r="NFB246" s="463"/>
      <c r="NFC246" s="467"/>
      <c r="NFD246" s="467"/>
      <c r="NFE246" s="464"/>
      <c r="NFF246" s="464"/>
      <c r="NFG246" s="464"/>
      <c r="NFH246" s="465"/>
      <c r="NFJ246" s="463"/>
      <c r="NFK246" s="467"/>
      <c r="NFL246" s="467"/>
      <c r="NFM246" s="464"/>
      <c r="NFN246" s="464"/>
      <c r="NFO246" s="464"/>
      <c r="NFP246" s="465"/>
      <c r="NFR246" s="463"/>
      <c r="NFS246" s="467"/>
      <c r="NFT246" s="467"/>
      <c r="NFU246" s="464"/>
      <c r="NFV246" s="464"/>
      <c r="NFW246" s="464"/>
      <c r="NFX246" s="465"/>
      <c r="NFZ246" s="463"/>
      <c r="NGA246" s="467"/>
      <c r="NGB246" s="467"/>
      <c r="NGC246" s="464"/>
      <c r="NGD246" s="464"/>
      <c r="NGE246" s="464"/>
      <c r="NGF246" s="465"/>
      <c r="NGH246" s="463"/>
      <c r="NGI246" s="467"/>
      <c r="NGJ246" s="467"/>
      <c r="NGK246" s="464"/>
      <c r="NGL246" s="464"/>
      <c r="NGM246" s="464"/>
      <c r="NGN246" s="465"/>
      <c r="NGP246" s="463"/>
      <c r="NGQ246" s="467"/>
      <c r="NGR246" s="467"/>
      <c r="NGS246" s="464"/>
      <c r="NGT246" s="464"/>
      <c r="NGU246" s="464"/>
      <c r="NGV246" s="465"/>
      <c r="NGX246" s="463"/>
      <c r="NGY246" s="467"/>
      <c r="NGZ246" s="467"/>
      <c r="NHA246" s="464"/>
      <c r="NHB246" s="464"/>
      <c r="NHC246" s="464"/>
      <c r="NHD246" s="465"/>
      <c r="NHF246" s="463"/>
      <c r="NHG246" s="467"/>
      <c r="NHH246" s="467"/>
      <c r="NHI246" s="464"/>
      <c r="NHJ246" s="464"/>
      <c r="NHK246" s="464"/>
      <c r="NHL246" s="465"/>
      <c r="NHN246" s="463"/>
      <c r="NHO246" s="467"/>
      <c r="NHP246" s="467"/>
      <c r="NHQ246" s="464"/>
      <c r="NHR246" s="464"/>
      <c r="NHS246" s="464"/>
      <c r="NHT246" s="465"/>
      <c r="NHV246" s="463"/>
      <c r="NHW246" s="467"/>
      <c r="NHX246" s="467"/>
      <c r="NHY246" s="464"/>
      <c r="NHZ246" s="464"/>
      <c r="NIA246" s="464"/>
      <c r="NIB246" s="465"/>
      <c r="NID246" s="463"/>
      <c r="NIE246" s="467"/>
      <c r="NIF246" s="467"/>
      <c r="NIG246" s="464"/>
      <c r="NIH246" s="464"/>
      <c r="NII246" s="464"/>
      <c r="NIJ246" s="465"/>
      <c r="NIL246" s="463"/>
      <c r="NIM246" s="467"/>
      <c r="NIN246" s="467"/>
      <c r="NIO246" s="464"/>
      <c r="NIP246" s="464"/>
      <c r="NIQ246" s="464"/>
      <c r="NIR246" s="465"/>
      <c r="NIT246" s="463"/>
      <c r="NIU246" s="467"/>
      <c r="NIV246" s="467"/>
      <c r="NIW246" s="464"/>
      <c r="NIX246" s="464"/>
      <c r="NIY246" s="464"/>
      <c r="NIZ246" s="465"/>
      <c r="NJB246" s="463"/>
      <c r="NJC246" s="467"/>
      <c r="NJD246" s="467"/>
      <c r="NJE246" s="464"/>
      <c r="NJF246" s="464"/>
      <c r="NJG246" s="464"/>
      <c r="NJH246" s="465"/>
      <c r="NJJ246" s="463"/>
      <c r="NJK246" s="467"/>
      <c r="NJL246" s="467"/>
      <c r="NJM246" s="464"/>
      <c r="NJN246" s="464"/>
      <c r="NJO246" s="464"/>
      <c r="NJP246" s="465"/>
      <c r="NJR246" s="463"/>
      <c r="NJS246" s="467"/>
      <c r="NJT246" s="467"/>
      <c r="NJU246" s="464"/>
      <c r="NJV246" s="464"/>
      <c r="NJW246" s="464"/>
      <c r="NJX246" s="465"/>
      <c r="NJZ246" s="463"/>
      <c r="NKA246" s="467"/>
      <c r="NKB246" s="467"/>
      <c r="NKC246" s="464"/>
      <c r="NKD246" s="464"/>
      <c r="NKE246" s="464"/>
      <c r="NKF246" s="465"/>
      <c r="NKH246" s="463"/>
      <c r="NKI246" s="467"/>
      <c r="NKJ246" s="467"/>
      <c r="NKK246" s="464"/>
      <c r="NKL246" s="464"/>
      <c r="NKM246" s="464"/>
      <c r="NKN246" s="465"/>
      <c r="NKP246" s="463"/>
      <c r="NKQ246" s="467"/>
      <c r="NKR246" s="467"/>
      <c r="NKS246" s="464"/>
      <c r="NKT246" s="464"/>
      <c r="NKU246" s="464"/>
      <c r="NKV246" s="465"/>
      <c r="NKX246" s="463"/>
      <c r="NKY246" s="467"/>
      <c r="NKZ246" s="467"/>
      <c r="NLA246" s="464"/>
      <c r="NLB246" s="464"/>
      <c r="NLC246" s="464"/>
      <c r="NLD246" s="465"/>
      <c r="NLF246" s="463"/>
      <c r="NLG246" s="467"/>
      <c r="NLH246" s="467"/>
      <c r="NLI246" s="464"/>
      <c r="NLJ246" s="464"/>
      <c r="NLK246" s="464"/>
      <c r="NLL246" s="465"/>
      <c r="NLN246" s="463"/>
      <c r="NLO246" s="467"/>
      <c r="NLP246" s="467"/>
      <c r="NLQ246" s="464"/>
      <c r="NLR246" s="464"/>
      <c r="NLS246" s="464"/>
      <c r="NLT246" s="465"/>
      <c r="NLV246" s="463"/>
      <c r="NLW246" s="467"/>
      <c r="NLX246" s="467"/>
      <c r="NLY246" s="464"/>
      <c r="NLZ246" s="464"/>
      <c r="NMA246" s="464"/>
      <c r="NMB246" s="465"/>
      <c r="NMD246" s="463"/>
      <c r="NME246" s="467"/>
      <c r="NMF246" s="467"/>
      <c r="NMG246" s="464"/>
      <c r="NMH246" s="464"/>
      <c r="NMI246" s="464"/>
      <c r="NMJ246" s="465"/>
      <c r="NML246" s="463"/>
      <c r="NMM246" s="467"/>
      <c r="NMN246" s="467"/>
      <c r="NMO246" s="464"/>
      <c r="NMP246" s="464"/>
      <c r="NMQ246" s="464"/>
      <c r="NMR246" s="465"/>
      <c r="NMT246" s="463"/>
      <c r="NMU246" s="467"/>
      <c r="NMV246" s="467"/>
      <c r="NMW246" s="464"/>
      <c r="NMX246" s="464"/>
      <c r="NMY246" s="464"/>
      <c r="NMZ246" s="465"/>
      <c r="NNB246" s="463"/>
      <c r="NNC246" s="467"/>
      <c r="NND246" s="467"/>
      <c r="NNE246" s="464"/>
      <c r="NNF246" s="464"/>
      <c r="NNG246" s="464"/>
      <c r="NNH246" s="465"/>
      <c r="NNJ246" s="463"/>
      <c r="NNK246" s="467"/>
      <c r="NNL246" s="467"/>
      <c r="NNM246" s="464"/>
      <c r="NNN246" s="464"/>
      <c r="NNO246" s="464"/>
      <c r="NNP246" s="465"/>
      <c r="NNR246" s="463"/>
      <c r="NNS246" s="467"/>
      <c r="NNT246" s="467"/>
      <c r="NNU246" s="464"/>
      <c r="NNV246" s="464"/>
      <c r="NNW246" s="464"/>
      <c r="NNX246" s="465"/>
      <c r="NNZ246" s="463"/>
      <c r="NOA246" s="467"/>
      <c r="NOB246" s="467"/>
      <c r="NOC246" s="464"/>
      <c r="NOD246" s="464"/>
      <c r="NOE246" s="464"/>
      <c r="NOF246" s="465"/>
      <c r="NOH246" s="463"/>
      <c r="NOI246" s="467"/>
      <c r="NOJ246" s="467"/>
      <c r="NOK246" s="464"/>
      <c r="NOL246" s="464"/>
      <c r="NOM246" s="464"/>
      <c r="NON246" s="465"/>
      <c r="NOP246" s="463"/>
      <c r="NOQ246" s="467"/>
      <c r="NOR246" s="467"/>
      <c r="NOS246" s="464"/>
      <c r="NOT246" s="464"/>
      <c r="NOU246" s="464"/>
      <c r="NOV246" s="465"/>
      <c r="NOX246" s="463"/>
      <c r="NOY246" s="467"/>
      <c r="NOZ246" s="467"/>
      <c r="NPA246" s="464"/>
      <c r="NPB246" s="464"/>
      <c r="NPC246" s="464"/>
      <c r="NPD246" s="465"/>
      <c r="NPF246" s="463"/>
      <c r="NPG246" s="467"/>
      <c r="NPH246" s="467"/>
      <c r="NPI246" s="464"/>
      <c r="NPJ246" s="464"/>
      <c r="NPK246" s="464"/>
      <c r="NPL246" s="465"/>
      <c r="NPN246" s="463"/>
      <c r="NPO246" s="467"/>
      <c r="NPP246" s="467"/>
      <c r="NPQ246" s="464"/>
      <c r="NPR246" s="464"/>
      <c r="NPS246" s="464"/>
      <c r="NPT246" s="465"/>
      <c r="NPV246" s="463"/>
      <c r="NPW246" s="467"/>
      <c r="NPX246" s="467"/>
      <c r="NPY246" s="464"/>
      <c r="NPZ246" s="464"/>
      <c r="NQA246" s="464"/>
      <c r="NQB246" s="465"/>
      <c r="NQD246" s="463"/>
      <c r="NQE246" s="467"/>
      <c r="NQF246" s="467"/>
      <c r="NQG246" s="464"/>
      <c r="NQH246" s="464"/>
      <c r="NQI246" s="464"/>
      <c r="NQJ246" s="465"/>
      <c r="NQL246" s="463"/>
      <c r="NQM246" s="467"/>
      <c r="NQN246" s="467"/>
      <c r="NQO246" s="464"/>
      <c r="NQP246" s="464"/>
      <c r="NQQ246" s="464"/>
      <c r="NQR246" s="465"/>
      <c r="NQT246" s="463"/>
      <c r="NQU246" s="467"/>
      <c r="NQV246" s="467"/>
      <c r="NQW246" s="464"/>
      <c r="NQX246" s="464"/>
      <c r="NQY246" s="464"/>
      <c r="NQZ246" s="465"/>
      <c r="NRB246" s="463"/>
      <c r="NRC246" s="467"/>
      <c r="NRD246" s="467"/>
      <c r="NRE246" s="464"/>
      <c r="NRF246" s="464"/>
      <c r="NRG246" s="464"/>
      <c r="NRH246" s="465"/>
      <c r="NRJ246" s="463"/>
      <c r="NRK246" s="467"/>
      <c r="NRL246" s="467"/>
      <c r="NRM246" s="464"/>
      <c r="NRN246" s="464"/>
      <c r="NRO246" s="464"/>
      <c r="NRP246" s="465"/>
      <c r="NRR246" s="463"/>
      <c r="NRS246" s="467"/>
      <c r="NRT246" s="467"/>
      <c r="NRU246" s="464"/>
      <c r="NRV246" s="464"/>
      <c r="NRW246" s="464"/>
      <c r="NRX246" s="465"/>
      <c r="NRZ246" s="463"/>
      <c r="NSA246" s="467"/>
      <c r="NSB246" s="467"/>
      <c r="NSC246" s="464"/>
      <c r="NSD246" s="464"/>
      <c r="NSE246" s="464"/>
      <c r="NSF246" s="465"/>
      <c r="NSH246" s="463"/>
      <c r="NSI246" s="467"/>
      <c r="NSJ246" s="467"/>
      <c r="NSK246" s="464"/>
      <c r="NSL246" s="464"/>
      <c r="NSM246" s="464"/>
      <c r="NSN246" s="465"/>
      <c r="NSP246" s="463"/>
      <c r="NSQ246" s="467"/>
      <c r="NSR246" s="467"/>
      <c r="NSS246" s="464"/>
      <c r="NST246" s="464"/>
      <c r="NSU246" s="464"/>
      <c r="NSV246" s="465"/>
      <c r="NSX246" s="463"/>
      <c r="NSY246" s="467"/>
      <c r="NSZ246" s="467"/>
      <c r="NTA246" s="464"/>
      <c r="NTB246" s="464"/>
      <c r="NTC246" s="464"/>
      <c r="NTD246" s="465"/>
      <c r="NTF246" s="463"/>
      <c r="NTG246" s="467"/>
      <c r="NTH246" s="467"/>
      <c r="NTI246" s="464"/>
      <c r="NTJ246" s="464"/>
      <c r="NTK246" s="464"/>
      <c r="NTL246" s="465"/>
      <c r="NTN246" s="463"/>
      <c r="NTO246" s="467"/>
      <c r="NTP246" s="467"/>
      <c r="NTQ246" s="464"/>
      <c r="NTR246" s="464"/>
      <c r="NTS246" s="464"/>
      <c r="NTT246" s="465"/>
      <c r="NTV246" s="463"/>
      <c r="NTW246" s="467"/>
      <c r="NTX246" s="467"/>
      <c r="NTY246" s="464"/>
      <c r="NTZ246" s="464"/>
      <c r="NUA246" s="464"/>
      <c r="NUB246" s="465"/>
      <c r="NUD246" s="463"/>
      <c r="NUE246" s="467"/>
      <c r="NUF246" s="467"/>
      <c r="NUG246" s="464"/>
      <c r="NUH246" s="464"/>
      <c r="NUI246" s="464"/>
      <c r="NUJ246" s="465"/>
      <c r="NUL246" s="463"/>
      <c r="NUM246" s="467"/>
      <c r="NUN246" s="467"/>
      <c r="NUO246" s="464"/>
      <c r="NUP246" s="464"/>
      <c r="NUQ246" s="464"/>
      <c r="NUR246" s="465"/>
      <c r="NUT246" s="463"/>
      <c r="NUU246" s="467"/>
      <c r="NUV246" s="467"/>
      <c r="NUW246" s="464"/>
      <c r="NUX246" s="464"/>
      <c r="NUY246" s="464"/>
      <c r="NUZ246" s="465"/>
      <c r="NVB246" s="463"/>
      <c r="NVC246" s="467"/>
      <c r="NVD246" s="467"/>
      <c r="NVE246" s="464"/>
      <c r="NVF246" s="464"/>
      <c r="NVG246" s="464"/>
      <c r="NVH246" s="465"/>
      <c r="NVJ246" s="463"/>
      <c r="NVK246" s="467"/>
      <c r="NVL246" s="467"/>
      <c r="NVM246" s="464"/>
      <c r="NVN246" s="464"/>
      <c r="NVO246" s="464"/>
      <c r="NVP246" s="465"/>
      <c r="NVR246" s="463"/>
      <c r="NVS246" s="467"/>
      <c r="NVT246" s="467"/>
      <c r="NVU246" s="464"/>
      <c r="NVV246" s="464"/>
      <c r="NVW246" s="464"/>
      <c r="NVX246" s="465"/>
      <c r="NVZ246" s="463"/>
      <c r="NWA246" s="467"/>
      <c r="NWB246" s="467"/>
      <c r="NWC246" s="464"/>
      <c r="NWD246" s="464"/>
      <c r="NWE246" s="464"/>
      <c r="NWF246" s="465"/>
      <c r="NWH246" s="463"/>
      <c r="NWI246" s="467"/>
      <c r="NWJ246" s="467"/>
      <c r="NWK246" s="464"/>
      <c r="NWL246" s="464"/>
      <c r="NWM246" s="464"/>
      <c r="NWN246" s="465"/>
      <c r="NWP246" s="463"/>
      <c r="NWQ246" s="467"/>
      <c r="NWR246" s="467"/>
      <c r="NWS246" s="464"/>
      <c r="NWT246" s="464"/>
      <c r="NWU246" s="464"/>
      <c r="NWV246" s="465"/>
      <c r="NWX246" s="463"/>
      <c r="NWY246" s="467"/>
      <c r="NWZ246" s="467"/>
      <c r="NXA246" s="464"/>
      <c r="NXB246" s="464"/>
      <c r="NXC246" s="464"/>
      <c r="NXD246" s="465"/>
      <c r="NXF246" s="463"/>
      <c r="NXG246" s="467"/>
      <c r="NXH246" s="467"/>
      <c r="NXI246" s="464"/>
      <c r="NXJ246" s="464"/>
      <c r="NXK246" s="464"/>
      <c r="NXL246" s="465"/>
      <c r="NXN246" s="463"/>
      <c r="NXO246" s="467"/>
      <c r="NXP246" s="467"/>
      <c r="NXQ246" s="464"/>
      <c r="NXR246" s="464"/>
      <c r="NXS246" s="464"/>
      <c r="NXT246" s="465"/>
      <c r="NXV246" s="463"/>
      <c r="NXW246" s="467"/>
      <c r="NXX246" s="467"/>
      <c r="NXY246" s="464"/>
      <c r="NXZ246" s="464"/>
      <c r="NYA246" s="464"/>
      <c r="NYB246" s="465"/>
      <c r="NYD246" s="463"/>
      <c r="NYE246" s="467"/>
      <c r="NYF246" s="467"/>
      <c r="NYG246" s="464"/>
      <c r="NYH246" s="464"/>
      <c r="NYI246" s="464"/>
      <c r="NYJ246" s="465"/>
      <c r="NYL246" s="463"/>
      <c r="NYM246" s="467"/>
      <c r="NYN246" s="467"/>
      <c r="NYO246" s="464"/>
      <c r="NYP246" s="464"/>
      <c r="NYQ246" s="464"/>
      <c r="NYR246" s="465"/>
      <c r="NYT246" s="463"/>
      <c r="NYU246" s="467"/>
      <c r="NYV246" s="467"/>
      <c r="NYW246" s="464"/>
      <c r="NYX246" s="464"/>
      <c r="NYY246" s="464"/>
      <c r="NYZ246" s="465"/>
      <c r="NZB246" s="463"/>
      <c r="NZC246" s="467"/>
      <c r="NZD246" s="467"/>
      <c r="NZE246" s="464"/>
      <c r="NZF246" s="464"/>
      <c r="NZG246" s="464"/>
      <c r="NZH246" s="465"/>
      <c r="NZJ246" s="463"/>
      <c r="NZK246" s="467"/>
      <c r="NZL246" s="467"/>
      <c r="NZM246" s="464"/>
      <c r="NZN246" s="464"/>
      <c r="NZO246" s="464"/>
      <c r="NZP246" s="465"/>
      <c r="NZR246" s="463"/>
      <c r="NZS246" s="467"/>
      <c r="NZT246" s="467"/>
      <c r="NZU246" s="464"/>
      <c r="NZV246" s="464"/>
      <c r="NZW246" s="464"/>
      <c r="NZX246" s="465"/>
      <c r="NZZ246" s="463"/>
      <c r="OAA246" s="467"/>
      <c r="OAB246" s="467"/>
      <c r="OAC246" s="464"/>
      <c r="OAD246" s="464"/>
      <c r="OAE246" s="464"/>
      <c r="OAF246" s="465"/>
      <c r="OAH246" s="463"/>
      <c r="OAI246" s="467"/>
      <c r="OAJ246" s="467"/>
      <c r="OAK246" s="464"/>
      <c r="OAL246" s="464"/>
      <c r="OAM246" s="464"/>
      <c r="OAN246" s="465"/>
      <c r="OAP246" s="463"/>
      <c r="OAQ246" s="467"/>
      <c r="OAR246" s="467"/>
      <c r="OAS246" s="464"/>
      <c r="OAT246" s="464"/>
      <c r="OAU246" s="464"/>
      <c r="OAV246" s="465"/>
      <c r="OAX246" s="463"/>
      <c r="OAY246" s="467"/>
      <c r="OAZ246" s="467"/>
      <c r="OBA246" s="464"/>
      <c r="OBB246" s="464"/>
      <c r="OBC246" s="464"/>
      <c r="OBD246" s="465"/>
      <c r="OBF246" s="463"/>
      <c r="OBG246" s="467"/>
      <c r="OBH246" s="467"/>
      <c r="OBI246" s="464"/>
      <c r="OBJ246" s="464"/>
      <c r="OBK246" s="464"/>
      <c r="OBL246" s="465"/>
      <c r="OBN246" s="463"/>
      <c r="OBO246" s="467"/>
      <c r="OBP246" s="467"/>
      <c r="OBQ246" s="464"/>
      <c r="OBR246" s="464"/>
      <c r="OBS246" s="464"/>
      <c r="OBT246" s="465"/>
      <c r="OBV246" s="463"/>
      <c r="OBW246" s="467"/>
      <c r="OBX246" s="467"/>
      <c r="OBY246" s="464"/>
      <c r="OBZ246" s="464"/>
      <c r="OCA246" s="464"/>
      <c r="OCB246" s="465"/>
      <c r="OCD246" s="463"/>
      <c r="OCE246" s="467"/>
      <c r="OCF246" s="467"/>
      <c r="OCG246" s="464"/>
      <c r="OCH246" s="464"/>
      <c r="OCI246" s="464"/>
      <c r="OCJ246" s="465"/>
      <c r="OCL246" s="463"/>
      <c r="OCM246" s="467"/>
      <c r="OCN246" s="467"/>
      <c r="OCO246" s="464"/>
      <c r="OCP246" s="464"/>
      <c r="OCQ246" s="464"/>
      <c r="OCR246" s="465"/>
      <c r="OCT246" s="463"/>
      <c r="OCU246" s="467"/>
      <c r="OCV246" s="467"/>
      <c r="OCW246" s="464"/>
      <c r="OCX246" s="464"/>
      <c r="OCY246" s="464"/>
      <c r="OCZ246" s="465"/>
      <c r="ODB246" s="463"/>
      <c r="ODC246" s="467"/>
      <c r="ODD246" s="467"/>
      <c r="ODE246" s="464"/>
      <c r="ODF246" s="464"/>
      <c r="ODG246" s="464"/>
      <c r="ODH246" s="465"/>
      <c r="ODJ246" s="463"/>
      <c r="ODK246" s="467"/>
      <c r="ODL246" s="467"/>
      <c r="ODM246" s="464"/>
      <c r="ODN246" s="464"/>
      <c r="ODO246" s="464"/>
      <c r="ODP246" s="465"/>
      <c r="ODR246" s="463"/>
      <c r="ODS246" s="467"/>
      <c r="ODT246" s="467"/>
      <c r="ODU246" s="464"/>
      <c r="ODV246" s="464"/>
      <c r="ODW246" s="464"/>
      <c r="ODX246" s="465"/>
      <c r="ODZ246" s="463"/>
      <c r="OEA246" s="467"/>
      <c r="OEB246" s="467"/>
      <c r="OEC246" s="464"/>
      <c r="OED246" s="464"/>
      <c r="OEE246" s="464"/>
      <c r="OEF246" s="465"/>
      <c r="OEH246" s="463"/>
      <c r="OEI246" s="467"/>
      <c r="OEJ246" s="467"/>
      <c r="OEK246" s="464"/>
      <c r="OEL246" s="464"/>
      <c r="OEM246" s="464"/>
      <c r="OEN246" s="465"/>
      <c r="OEP246" s="463"/>
      <c r="OEQ246" s="467"/>
      <c r="OER246" s="467"/>
      <c r="OES246" s="464"/>
      <c r="OET246" s="464"/>
      <c r="OEU246" s="464"/>
      <c r="OEV246" s="465"/>
      <c r="OEX246" s="463"/>
      <c r="OEY246" s="467"/>
      <c r="OEZ246" s="467"/>
      <c r="OFA246" s="464"/>
      <c r="OFB246" s="464"/>
      <c r="OFC246" s="464"/>
      <c r="OFD246" s="465"/>
      <c r="OFF246" s="463"/>
      <c r="OFG246" s="467"/>
      <c r="OFH246" s="467"/>
      <c r="OFI246" s="464"/>
      <c r="OFJ246" s="464"/>
      <c r="OFK246" s="464"/>
      <c r="OFL246" s="465"/>
      <c r="OFN246" s="463"/>
      <c r="OFO246" s="467"/>
      <c r="OFP246" s="467"/>
      <c r="OFQ246" s="464"/>
      <c r="OFR246" s="464"/>
      <c r="OFS246" s="464"/>
      <c r="OFT246" s="465"/>
      <c r="OFV246" s="463"/>
      <c r="OFW246" s="467"/>
      <c r="OFX246" s="467"/>
      <c r="OFY246" s="464"/>
      <c r="OFZ246" s="464"/>
      <c r="OGA246" s="464"/>
      <c r="OGB246" s="465"/>
      <c r="OGD246" s="463"/>
      <c r="OGE246" s="467"/>
      <c r="OGF246" s="467"/>
      <c r="OGG246" s="464"/>
      <c r="OGH246" s="464"/>
      <c r="OGI246" s="464"/>
      <c r="OGJ246" s="465"/>
      <c r="OGL246" s="463"/>
      <c r="OGM246" s="467"/>
      <c r="OGN246" s="467"/>
      <c r="OGO246" s="464"/>
      <c r="OGP246" s="464"/>
      <c r="OGQ246" s="464"/>
      <c r="OGR246" s="465"/>
      <c r="OGT246" s="463"/>
      <c r="OGU246" s="467"/>
      <c r="OGV246" s="467"/>
      <c r="OGW246" s="464"/>
      <c r="OGX246" s="464"/>
      <c r="OGY246" s="464"/>
      <c r="OGZ246" s="465"/>
      <c r="OHB246" s="463"/>
      <c r="OHC246" s="467"/>
      <c r="OHD246" s="467"/>
      <c r="OHE246" s="464"/>
      <c r="OHF246" s="464"/>
      <c r="OHG246" s="464"/>
      <c r="OHH246" s="465"/>
      <c r="OHJ246" s="463"/>
      <c r="OHK246" s="467"/>
      <c r="OHL246" s="467"/>
      <c r="OHM246" s="464"/>
      <c r="OHN246" s="464"/>
      <c r="OHO246" s="464"/>
      <c r="OHP246" s="465"/>
      <c r="OHR246" s="463"/>
      <c r="OHS246" s="467"/>
      <c r="OHT246" s="467"/>
      <c r="OHU246" s="464"/>
      <c r="OHV246" s="464"/>
      <c r="OHW246" s="464"/>
      <c r="OHX246" s="465"/>
      <c r="OHZ246" s="463"/>
      <c r="OIA246" s="467"/>
      <c r="OIB246" s="467"/>
      <c r="OIC246" s="464"/>
      <c r="OID246" s="464"/>
      <c r="OIE246" s="464"/>
      <c r="OIF246" s="465"/>
      <c r="OIH246" s="463"/>
      <c r="OII246" s="467"/>
      <c r="OIJ246" s="467"/>
      <c r="OIK246" s="464"/>
      <c r="OIL246" s="464"/>
      <c r="OIM246" s="464"/>
      <c r="OIN246" s="465"/>
      <c r="OIP246" s="463"/>
      <c r="OIQ246" s="467"/>
      <c r="OIR246" s="467"/>
      <c r="OIS246" s="464"/>
      <c r="OIT246" s="464"/>
      <c r="OIU246" s="464"/>
      <c r="OIV246" s="465"/>
      <c r="OIX246" s="463"/>
      <c r="OIY246" s="467"/>
      <c r="OIZ246" s="467"/>
      <c r="OJA246" s="464"/>
      <c r="OJB246" s="464"/>
      <c r="OJC246" s="464"/>
      <c r="OJD246" s="465"/>
      <c r="OJF246" s="463"/>
      <c r="OJG246" s="467"/>
      <c r="OJH246" s="467"/>
      <c r="OJI246" s="464"/>
      <c r="OJJ246" s="464"/>
      <c r="OJK246" s="464"/>
      <c r="OJL246" s="465"/>
      <c r="OJN246" s="463"/>
      <c r="OJO246" s="467"/>
      <c r="OJP246" s="467"/>
      <c r="OJQ246" s="464"/>
      <c r="OJR246" s="464"/>
      <c r="OJS246" s="464"/>
      <c r="OJT246" s="465"/>
      <c r="OJV246" s="463"/>
      <c r="OJW246" s="467"/>
      <c r="OJX246" s="467"/>
      <c r="OJY246" s="464"/>
      <c r="OJZ246" s="464"/>
      <c r="OKA246" s="464"/>
      <c r="OKB246" s="465"/>
      <c r="OKD246" s="463"/>
      <c r="OKE246" s="467"/>
      <c r="OKF246" s="467"/>
      <c r="OKG246" s="464"/>
      <c r="OKH246" s="464"/>
      <c r="OKI246" s="464"/>
      <c r="OKJ246" s="465"/>
      <c r="OKL246" s="463"/>
      <c r="OKM246" s="467"/>
      <c r="OKN246" s="467"/>
      <c r="OKO246" s="464"/>
      <c r="OKP246" s="464"/>
      <c r="OKQ246" s="464"/>
      <c r="OKR246" s="465"/>
      <c r="OKT246" s="463"/>
      <c r="OKU246" s="467"/>
      <c r="OKV246" s="467"/>
      <c r="OKW246" s="464"/>
      <c r="OKX246" s="464"/>
      <c r="OKY246" s="464"/>
      <c r="OKZ246" s="465"/>
      <c r="OLB246" s="463"/>
      <c r="OLC246" s="467"/>
      <c r="OLD246" s="467"/>
      <c r="OLE246" s="464"/>
      <c r="OLF246" s="464"/>
      <c r="OLG246" s="464"/>
      <c r="OLH246" s="465"/>
      <c r="OLJ246" s="463"/>
      <c r="OLK246" s="467"/>
      <c r="OLL246" s="467"/>
      <c r="OLM246" s="464"/>
      <c r="OLN246" s="464"/>
      <c r="OLO246" s="464"/>
      <c r="OLP246" s="465"/>
      <c r="OLR246" s="463"/>
      <c r="OLS246" s="467"/>
      <c r="OLT246" s="467"/>
      <c r="OLU246" s="464"/>
      <c r="OLV246" s="464"/>
      <c r="OLW246" s="464"/>
      <c r="OLX246" s="465"/>
      <c r="OLZ246" s="463"/>
      <c r="OMA246" s="467"/>
      <c r="OMB246" s="467"/>
      <c r="OMC246" s="464"/>
      <c r="OMD246" s="464"/>
      <c r="OME246" s="464"/>
      <c r="OMF246" s="465"/>
      <c r="OMH246" s="463"/>
      <c r="OMI246" s="467"/>
      <c r="OMJ246" s="467"/>
      <c r="OMK246" s="464"/>
      <c r="OML246" s="464"/>
      <c r="OMM246" s="464"/>
      <c r="OMN246" s="465"/>
      <c r="OMP246" s="463"/>
      <c r="OMQ246" s="467"/>
      <c r="OMR246" s="467"/>
      <c r="OMS246" s="464"/>
      <c r="OMT246" s="464"/>
      <c r="OMU246" s="464"/>
      <c r="OMV246" s="465"/>
      <c r="OMX246" s="463"/>
      <c r="OMY246" s="467"/>
      <c r="OMZ246" s="467"/>
      <c r="ONA246" s="464"/>
      <c r="ONB246" s="464"/>
      <c r="ONC246" s="464"/>
      <c r="OND246" s="465"/>
      <c r="ONF246" s="463"/>
      <c r="ONG246" s="467"/>
      <c r="ONH246" s="467"/>
      <c r="ONI246" s="464"/>
      <c r="ONJ246" s="464"/>
      <c r="ONK246" s="464"/>
      <c r="ONL246" s="465"/>
      <c r="ONN246" s="463"/>
      <c r="ONO246" s="467"/>
      <c r="ONP246" s="467"/>
      <c r="ONQ246" s="464"/>
      <c r="ONR246" s="464"/>
      <c r="ONS246" s="464"/>
      <c r="ONT246" s="465"/>
      <c r="ONV246" s="463"/>
      <c r="ONW246" s="467"/>
      <c r="ONX246" s="467"/>
      <c r="ONY246" s="464"/>
      <c r="ONZ246" s="464"/>
      <c r="OOA246" s="464"/>
      <c r="OOB246" s="465"/>
      <c r="OOD246" s="463"/>
      <c r="OOE246" s="467"/>
      <c r="OOF246" s="467"/>
      <c r="OOG246" s="464"/>
      <c r="OOH246" s="464"/>
      <c r="OOI246" s="464"/>
      <c r="OOJ246" s="465"/>
      <c r="OOL246" s="463"/>
      <c r="OOM246" s="467"/>
      <c r="OON246" s="467"/>
      <c r="OOO246" s="464"/>
      <c r="OOP246" s="464"/>
      <c r="OOQ246" s="464"/>
      <c r="OOR246" s="465"/>
      <c r="OOT246" s="463"/>
      <c r="OOU246" s="467"/>
      <c r="OOV246" s="467"/>
      <c r="OOW246" s="464"/>
      <c r="OOX246" s="464"/>
      <c r="OOY246" s="464"/>
      <c r="OOZ246" s="465"/>
      <c r="OPB246" s="463"/>
      <c r="OPC246" s="467"/>
      <c r="OPD246" s="467"/>
      <c r="OPE246" s="464"/>
      <c r="OPF246" s="464"/>
      <c r="OPG246" s="464"/>
      <c r="OPH246" s="465"/>
      <c r="OPJ246" s="463"/>
      <c r="OPK246" s="467"/>
      <c r="OPL246" s="467"/>
      <c r="OPM246" s="464"/>
      <c r="OPN246" s="464"/>
      <c r="OPO246" s="464"/>
      <c r="OPP246" s="465"/>
      <c r="OPR246" s="463"/>
      <c r="OPS246" s="467"/>
      <c r="OPT246" s="467"/>
      <c r="OPU246" s="464"/>
      <c r="OPV246" s="464"/>
      <c r="OPW246" s="464"/>
      <c r="OPX246" s="465"/>
      <c r="OPZ246" s="463"/>
      <c r="OQA246" s="467"/>
      <c r="OQB246" s="467"/>
      <c r="OQC246" s="464"/>
      <c r="OQD246" s="464"/>
      <c r="OQE246" s="464"/>
      <c r="OQF246" s="465"/>
      <c r="OQH246" s="463"/>
      <c r="OQI246" s="467"/>
      <c r="OQJ246" s="467"/>
      <c r="OQK246" s="464"/>
      <c r="OQL246" s="464"/>
      <c r="OQM246" s="464"/>
      <c r="OQN246" s="465"/>
      <c r="OQP246" s="463"/>
      <c r="OQQ246" s="467"/>
      <c r="OQR246" s="467"/>
      <c r="OQS246" s="464"/>
      <c r="OQT246" s="464"/>
      <c r="OQU246" s="464"/>
      <c r="OQV246" s="465"/>
      <c r="OQX246" s="463"/>
      <c r="OQY246" s="467"/>
      <c r="OQZ246" s="467"/>
      <c r="ORA246" s="464"/>
      <c r="ORB246" s="464"/>
      <c r="ORC246" s="464"/>
      <c r="ORD246" s="465"/>
      <c r="ORF246" s="463"/>
      <c r="ORG246" s="467"/>
      <c r="ORH246" s="467"/>
      <c r="ORI246" s="464"/>
      <c r="ORJ246" s="464"/>
      <c r="ORK246" s="464"/>
      <c r="ORL246" s="465"/>
      <c r="ORN246" s="463"/>
      <c r="ORO246" s="467"/>
      <c r="ORP246" s="467"/>
      <c r="ORQ246" s="464"/>
      <c r="ORR246" s="464"/>
      <c r="ORS246" s="464"/>
      <c r="ORT246" s="465"/>
      <c r="ORV246" s="463"/>
      <c r="ORW246" s="467"/>
      <c r="ORX246" s="467"/>
      <c r="ORY246" s="464"/>
      <c r="ORZ246" s="464"/>
      <c r="OSA246" s="464"/>
      <c r="OSB246" s="465"/>
      <c r="OSD246" s="463"/>
      <c r="OSE246" s="467"/>
      <c r="OSF246" s="467"/>
      <c r="OSG246" s="464"/>
      <c r="OSH246" s="464"/>
      <c r="OSI246" s="464"/>
      <c r="OSJ246" s="465"/>
      <c r="OSL246" s="463"/>
      <c r="OSM246" s="467"/>
      <c r="OSN246" s="467"/>
      <c r="OSO246" s="464"/>
      <c r="OSP246" s="464"/>
      <c r="OSQ246" s="464"/>
      <c r="OSR246" s="465"/>
      <c r="OST246" s="463"/>
      <c r="OSU246" s="467"/>
      <c r="OSV246" s="467"/>
      <c r="OSW246" s="464"/>
      <c r="OSX246" s="464"/>
      <c r="OSY246" s="464"/>
      <c r="OSZ246" s="465"/>
      <c r="OTB246" s="463"/>
      <c r="OTC246" s="467"/>
      <c r="OTD246" s="467"/>
      <c r="OTE246" s="464"/>
      <c r="OTF246" s="464"/>
      <c r="OTG246" s="464"/>
      <c r="OTH246" s="465"/>
      <c r="OTJ246" s="463"/>
      <c r="OTK246" s="467"/>
      <c r="OTL246" s="467"/>
      <c r="OTM246" s="464"/>
      <c r="OTN246" s="464"/>
      <c r="OTO246" s="464"/>
      <c r="OTP246" s="465"/>
      <c r="OTR246" s="463"/>
      <c r="OTS246" s="467"/>
      <c r="OTT246" s="467"/>
      <c r="OTU246" s="464"/>
      <c r="OTV246" s="464"/>
      <c r="OTW246" s="464"/>
      <c r="OTX246" s="465"/>
      <c r="OTZ246" s="463"/>
      <c r="OUA246" s="467"/>
      <c r="OUB246" s="467"/>
      <c r="OUC246" s="464"/>
      <c r="OUD246" s="464"/>
      <c r="OUE246" s="464"/>
      <c r="OUF246" s="465"/>
      <c r="OUH246" s="463"/>
      <c r="OUI246" s="467"/>
      <c r="OUJ246" s="467"/>
      <c r="OUK246" s="464"/>
      <c r="OUL246" s="464"/>
      <c r="OUM246" s="464"/>
      <c r="OUN246" s="465"/>
      <c r="OUP246" s="463"/>
      <c r="OUQ246" s="467"/>
      <c r="OUR246" s="467"/>
      <c r="OUS246" s="464"/>
      <c r="OUT246" s="464"/>
      <c r="OUU246" s="464"/>
      <c r="OUV246" s="465"/>
      <c r="OUX246" s="463"/>
      <c r="OUY246" s="467"/>
      <c r="OUZ246" s="467"/>
      <c r="OVA246" s="464"/>
      <c r="OVB246" s="464"/>
      <c r="OVC246" s="464"/>
      <c r="OVD246" s="465"/>
      <c r="OVF246" s="463"/>
      <c r="OVG246" s="467"/>
      <c r="OVH246" s="467"/>
      <c r="OVI246" s="464"/>
      <c r="OVJ246" s="464"/>
      <c r="OVK246" s="464"/>
      <c r="OVL246" s="465"/>
      <c r="OVN246" s="463"/>
      <c r="OVO246" s="467"/>
      <c r="OVP246" s="467"/>
      <c r="OVQ246" s="464"/>
      <c r="OVR246" s="464"/>
      <c r="OVS246" s="464"/>
      <c r="OVT246" s="465"/>
      <c r="OVV246" s="463"/>
      <c r="OVW246" s="467"/>
      <c r="OVX246" s="467"/>
      <c r="OVY246" s="464"/>
      <c r="OVZ246" s="464"/>
      <c r="OWA246" s="464"/>
      <c r="OWB246" s="465"/>
      <c r="OWD246" s="463"/>
      <c r="OWE246" s="467"/>
      <c r="OWF246" s="467"/>
      <c r="OWG246" s="464"/>
      <c r="OWH246" s="464"/>
      <c r="OWI246" s="464"/>
      <c r="OWJ246" s="465"/>
      <c r="OWL246" s="463"/>
      <c r="OWM246" s="467"/>
      <c r="OWN246" s="467"/>
      <c r="OWO246" s="464"/>
      <c r="OWP246" s="464"/>
      <c r="OWQ246" s="464"/>
      <c r="OWR246" s="465"/>
      <c r="OWT246" s="463"/>
      <c r="OWU246" s="467"/>
      <c r="OWV246" s="467"/>
      <c r="OWW246" s="464"/>
      <c r="OWX246" s="464"/>
      <c r="OWY246" s="464"/>
      <c r="OWZ246" s="465"/>
      <c r="OXB246" s="463"/>
      <c r="OXC246" s="467"/>
      <c r="OXD246" s="467"/>
      <c r="OXE246" s="464"/>
      <c r="OXF246" s="464"/>
      <c r="OXG246" s="464"/>
      <c r="OXH246" s="465"/>
      <c r="OXJ246" s="463"/>
      <c r="OXK246" s="467"/>
      <c r="OXL246" s="467"/>
      <c r="OXM246" s="464"/>
      <c r="OXN246" s="464"/>
      <c r="OXO246" s="464"/>
      <c r="OXP246" s="465"/>
      <c r="OXR246" s="463"/>
      <c r="OXS246" s="467"/>
      <c r="OXT246" s="467"/>
      <c r="OXU246" s="464"/>
      <c r="OXV246" s="464"/>
      <c r="OXW246" s="464"/>
      <c r="OXX246" s="465"/>
      <c r="OXZ246" s="463"/>
      <c r="OYA246" s="467"/>
      <c r="OYB246" s="467"/>
      <c r="OYC246" s="464"/>
      <c r="OYD246" s="464"/>
      <c r="OYE246" s="464"/>
      <c r="OYF246" s="465"/>
      <c r="OYH246" s="463"/>
      <c r="OYI246" s="467"/>
      <c r="OYJ246" s="467"/>
      <c r="OYK246" s="464"/>
      <c r="OYL246" s="464"/>
      <c r="OYM246" s="464"/>
      <c r="OYN246" s="465"/>
      <c r="OYP246" s="463"/>
      <c r="OYQ246" s="467"/>
      <c r="OYR246" s="467"/>
      <c r="OYS246" s="464"/>
      <c r="OYT246" s="464"/>
      <c r="OYU246" s="464"/>
      <c r="OYV246" s="465"/>
      <c r="OYX246" s="463"/>
      <c r="OYY246" s="467"/>
      <c r="OYZ246" s="467"/>
      <c r="OZA246" s="464"/>
      <c r="OZB246" s="464"/>
      <c r="OZC246" s="464"/>
      <c r="OZD246" s="465"/>
      <c r="OZF246" s="463"/>
      <c r="OZG246" s="467"/>
      <c r="OZH246" s="467"/>
      <c r="OZI246" s="464"/>
      <c r="OZJ246" s="464"/>
      <c r="OZK246" s="464"/>
      <c r="OZL246" s="465"/>
      <c r="OZN246" s="463"/>
      <c r="OZO246" s="467"/>
      <c r="OZP246" s="467"/>
      <c r="OZQ246" s="464"/>
      <c r="OZR246" s="464"/>
      <c r="OZS246" s="464"/>
      <c r="OZT246" s="465"/>
      <c r="OZV246" s="463"/>
      <c r="OZW246" s="467"/>
      <c r="OZX246" s="467"/>
      <c r="OZY246" s="464"/>
      <c r="OZZ246" s="464"/>
      <c r="PAA246" s="464"/>
      <c r="PAB246" s="465"/>
      <c r="PAD246" s="463"/>
      <c r="PAE246" s="467"/>
      <c r="PAF246" s="467"/>
      <c r="PAG246" s="464"/>
      <c r="PAH246" s="464"/>
      <c r="PAI246" s="464"/>
      <c r="PAJ246" s="465"/>
      <c r="PAL246" s="463"/>
      <c r="PAM246" s="467"/>
      <c r="PAN246" s="467"/>
      <c r="PAO246" s="464"/>
      <c r="PAP246" s="464"/>
      <c r="PAQ246" s="464"/>
      <c r="PAR246" s="465"/>
      <c r="PAT246" s="463"/>
      <c r="PAU246" s="467"/>
      <c r="PAV246" s="467"/>
      <c r="PAW246" s="464"/>
      <c r="PAX246" s="464"/>
      <c r="PAY246" s="464"/>
      <c r="PAZ246" s="465"/>
      <c r="PBB246" s="463"/>
      <c r="PBC246" s="467"/>
      <c r="PBD246" s="467"/>
      <c r="PBE246" s="464"/>
      <c r="PBF246" s="464"/>
      <c r="PBG246" s="464"/>
      <c r="PBH246" s="465"/>
      <c r="PBJ246" s="463"/>
      <c r="PBK246" s="467"/>
      <c r="PBL246" s="467"/>
      <c r="PBM246" s="464"/>
      <c r="PBN246" s="464"/>
      <c r="PBO246" s="464"/>
      <c r="PBP246" s="465"/>
      <c r="PBR246" s="463"/>
      <c r="PBS246" s="467"/>
      <c r="PBT246" s="467"/>
      <c r="PBU246" s="464"/>
      <c r="PBV246" s="464"/>
      <c r="PBW246" s="464"/>
      <c r="PBX246" s="465"/>
      <c r="PBZ246" s="463"/>
      <c r="PCA246" s="467"/>
      <c r="PCB246" s="467"/>
      <c r="PCC246" s="464"/>
      <c r="PCD246" s="464"/>
      <c r="PCE246" s="464"/>
      <c r="PCF246" s="465"/>
      <c r="PCH246" s="463"/>
      <c r="PCI246" s="467"/>
      <c r="PCJ246" s="467"/>
      <c r="PCK246" s="464"/>
      <c r="PCL246" s="464"/>
      <c r="PCM246" s="464"/>
      <c r="PCN246" s="465"/>
      <c r="PCP246" s="463"/>
      <c r="PCQ246" s="467"/>
      <c r="PCR246" s="467"/>
      <c r="PCS246" s="464"/>
      <c r="PCT246" s="464"/>
      <c r="PCU246" s="464"/>
      <c r="PCV246" s="465"/>
      <c r="PCX246" s="463"/>
      <c r="PCY246" s="467"/>
      <c r="PCZ246" s="467"/>
      <c r="PDA246" s="464"/>
      <c r="PDB246" s="464"/>
      <c r="PDC246" s="464"/>
      <c r="PDD246" s="465"/>
      <c r="PDF246" s="463"/>
      <c r="PDG246" s="467"/>
      <c r="PDH246" s="467"/>
      <c r="PDI246" s="464"/>
      <c r="PDJ246" s="464"/>
      <c r="PDK246" s="464"/>
      <c r="PDL246" s="465"/>
      <c r="PDN246" s="463"/>
      <c r="PDO246" s="467"/>
      <c r="PDP246" s="467"/>
      <c r="PDQ246" s="464"/>
      <c r="PDR246" s="464"/>
      <c r="PDS246" s="464"/>
      <c r="PDT246" s="465"/>
      <c r="PDV246" s="463"/>
      <c r="PDW246" s="467"/>
      <c r="PDX246" s="467"/>
      <c r="PDY246" s="464"/>
      <c r="PDZ246" s="464"/>
      <c r="PEA246" s="464"/>
      <c r="PEB246" s="465"/>
      <c r="PED246" s="463"/>
      <c r="PEE246" s="467"/>
      <c r="PEF246" s="467"/>
      <c r="PEG246" s="464"/>
      <c r="PEH246" s="464"/>
      <c r="PEI246" s="464"/>
      <c r="PEJ246" s="465"/>
      <c r="PEL246" s="463"/>
      <c r="PEM246" s="467"/>
      <c r="PEN246" s="467"/>
      <c r="PEO246" s="464"/>
      <c r="PEP246" s="464"/>
      <c r="PEQ246" s="464"/>
      <c r="PER246" s="465"/>
      <c r="PET246" s="463"/>
      <c r="PEU246" s="467"/>
      <c r="PEV246" s="467"/>
      <c r="PEW246" s="464"/>
      <c r="PEX246" s="464"/>
      <c r="PEY246" s="464"/>
      <c r="PEZ246" s="465"/>
      <c r="PFB246" s="463"/>
      <c r="PFC246" s="467"/>
      <c r="PFD246" s="467"/>
      <c r="PFE246" s="464"/>
      <c r="PFF246" s="464"/>
      <c r="PFG246" s="464"/>
      <c r="PFH246" s="465"/>
      <c r="PFJ246" s="463"/>
      <c r="PFK246" s="467"/>
      <c r="PFL246" s="467"/>
      <c r="PFM246" s="464"/>
      <c r="PFN246" s="464"/>
      <c r="PFO246" s="464"/>
      <c r="PFP246" s="465"/>
      <c r="PFR246" s="463"/>
      <c r="PFS246" s="467"/>
      <c r="PFT246" s="467"/>
      <c r="PFU246" s="464"/>
      <c r="PFV246" s="464"/>
      <c r="PFW246" s="464"/>
      <c r="PFX246" s="465"/>
      <c r="PFZ246" s="463"/>
      <c r="PGA246" s="467"/>
      <c r="PGB246" s="467"/>
      <c r="PGC246" s="464"/>
      <c r="PGD246" s="464"/>
      <c r="PGE246" s="464"/>
      <c r="PGF246" s="465"/>
      <c r="PGH246" s="463"/>
      <c r="PGI246" s="467"/>
      <c r="PGJ246" s="467"/>
      <c r="PGK246" s="464"/>
      <c r="PGL246" s="464"/>
      <c r="PGM246" s="464"/>
      <c r="PGN246" s="465"/>
      <c r="PGP246" s="463"/>
      <c r="PGQ246" s="467"/>
      <c r="PGR246" s="467"/>
      <c r="PGS246" s="464"/>
      <c r="PGT246" s="464"/>
      <c r="PGU246" s="464"/>
      <c r="PGV246" s="465"/>
      <c r="PGX246" s="463"/>
      <c r="PGY246" s="467"/>
      <c r="PGZ246" s="467"/>
      <c r="PHA246" s="464"/>
      <c r="PHB246" s="464"/>
      <c r="PHC246" s="464"/>
      <c r="PHD246" s="465"/>
      <c r="PHF246" s="463"/>
      <c r="PHG246" s="467"/>
      <c r="PHH246" s="467"/>
      <c r="PHI246" s="464"/>
      <c r="PHJ246" s="464"/>
      <c r="PHK246" s="464"/>
      <c r="PHL246" s="465"/>
      <c r="PHN246" s="463"/>
      <c r="PHO246" s="467"/>
      <c r="PHP246" s="467"/>
      <c r="PHQ246" s="464"/>
      <c r="PHR246" s="464"/>
      <c r="PHS246" s="464"/>
      <c r="PHT246" s="465"/>
      <c r="PHV246" s="463"/>
      <c r="PHW246" s="467"/>
      <c r="PHX246" s="467"/>
      <c r="PHY246" s="464"/>
      <c r="PHZ246" s="464"/>
      <c r="PIA246" s="464"/>
      <c r="PIB246" s="465"/>
      <c r="PID246" s="463"/>
      <c r="PIE246" s="467"/>
      <c r="PIF246" s="467"/>
      <c r="PIG246" s="464"/>
      <c r="PIH246" s="464"/>
      <c r="PII246" s="464"/>
      <c r="PIJ246" s="465"/>
      <c r="PIL246" s="463"/>
      <c r="PIM246" s="467"/>
      <c r="PIN246" s="467"/>
      <c r="PIO246" s="464"/>
      <c r="PIP246" s="464"/>
      <c r="PIQ246" s="464"/>
      <c r="PIR246" s="465"/>
      <c r="PIT246" s="463"/>
      <c r="PIU246" s="467"/>
      <c r="PIV246" s="467"/>
      <c r="PIW246" s="464"/>
      <c r="PIX246" s="464"/>
      <c r="PIY246" s="464"/>
      <c r="PIZ246" s="465"/>
      <c r="PJB246" s="463"/>
      <c r="PJC246" s="467"/>
      <c r="PJD246" s="467"/>
      <c r="PJE246" s="464"/>
      <c r="PJF246" s="464"/>
      <c r="PJG246" s="464"/>
      <c r="PJH246" s="465"/>
      <c r="PJJ246" s="463"/>
      <c r="PJK246" s="467"/>
      <c r="PJL246" s="467"/>
      <c r="PJM246" s="464"/>
      <c r="PJN246" s="464"/>
      <c r="PJO246" s="464"/>
      <c r="PJP246" s="465"/>
      <c r="PJR246" s="463"/>
      <c r="PJS246" s="467"/>
      <c r="PJT246" s="467"/>
      <c r="PJU246" s="464"/>
      <c r="PJV246" s="464"/>
      <c r="PJW246" s="464"/>
      <c r="PJX246" s="465"/>
      <c r="PJZ246" s="463"/>
      <c r="PKA246" s="467"/>
      <c r="PKB246" s="467"/>
      <c r="PKC246" s="464"/>
      <c r="PKD246" s="464"/>
      <c r="PKE246" s="464"/>
      <c r="PKF246" s="465"/>
      <c r="PKH246" s="463"/>
      <c r="PKI246" s="467"/>
      <c r="PKJ246" s="467"/>
      <c r="PKK246" s="464"/>
      <c r="PKL246" s="464"/>
      <c r="PKM246" s="464"/>
      <c r="PKN246" s="465"/>
      <c r="PKP246" s="463"/>
      <c r="PKQ246" s="467"/>
      <c r="PKR246" s="467"/>
      <c r="PKS246" s="464"/>
      <c r="PKT246" s="464"/>
      <c r="PKU246" s="464"/>
      <c r="PKV246" s="465"/>
      <c r="PKX246" s="463"/>
      <c r="PKY246" s="467"/>
      <c r="PKZ246" s="467"/>
      <c r="PLA246" s="464"/>
      <c r="PLB246" s="464"/>
      <c r="PLC246" s="464"/>
      <c r="PLD246" s="465"/>
      <c r="PLF246" s="463"/>
      <c r="PLG246" s="467"/>
      <c r="PLH246" s="467"/>
      <c r="PLI246" s="464"/>
      <c r="PLJ246" s="464"/>
      <c r="PLK246" s="464"/>
      <c r="PLL246" s="465"/>
      <c r="PLN246" s="463"/>
      <c r="PLO246" s="467"/>
      <c r="PLP246" s="467"/>
      <c r="PLQ246" s="464"/>
      <c r="PLR246" s="464"/>
      <c r="PLS246" s="464"/>
      <c r="PLT246" s="465"/>
      <c r="PLV246" s="463"/>
      <c r="PLW246" s="467"/>
      <c r="PLX246" s="467"/>
      <c r="PLY246" s="464"/>
      <c r="PLZ246" s="464"/>
      <c r="PMA246" s="464"/>
      <c r="PMB246" s="465"/>
      <c r="PMD246" s="463"/>
      <c r="PME246" s="467"/>
      <c r="PMF246" s="467"/>
      <c r="PMG246" s="464"/>
      <c r="PMH246" s="464"/>
      <c r="PMI246" s="464"/>
      <c r="PMJ246" s="465"/>
      <c r="PML246" s="463"/>
      <c r="PMM246" s="467"/>
      <c r="PMN246" s="467"/>
      <c r="PMO246" s="464"/>
      <c r="PMP246" s="464"/>
      <c r="PMQ246" s="464"/>
      <c r="PMR246" s="465"/>
      <c r="PMT246" s="463"/>
      <c r="PMU246" s="467"/>
      <c r="PMV246" s="467"/>
      <c r="PMW246" s="464"/>
      <c r="PMX246" s="464"/>
      <c r="PMY246" s="464"/>
      <c r="PMZ246" s="465"/>
      <c r="PNB246" s="463"/>
      <c r="PNC246" s="467"/>
      <c r="PND246" s="467"/>
      <c r="PNE246" s="464"/>
      <c r="PNF246" s="464"/>
      <c r="PNG246" s="464"/>
      <c r="PNH246" s="465"/>
      <c r="PNJ246" s="463"/>
      <c r="PNK246" s="467"/>
      <c r="PNL246" s="467"/>
      <c r="PNM246" s="464"/>
      <c r="PNN246" s="464"/>
      <c r="PNO246" s="464"/>
      <c r="PNP246" s="465"/>
      <c r="PNR246" s="463"/>
      <c r="PNS246" s="467"/>
      <c r="PNT246" s="467"/>
      <c r="PNU246" s="464"/>
      <c r="PNV246" s="464"/>
      <c r="PNW246" s="464"/>
      <c r="PNX246" s="465"/>
      <c r="PNZ246" s="463"/>
      <c r="POA246" s="467"/>
      <c r="POB246" s="467"/>
      <c r="POC246" s="464"/>
      <c r="POD246" s="464"/>
      <c r="POE246" s="464"/>
      <c r="POF246" s="465"/>
      <c r="POH246" s="463"/>
      <c r="POI246" s="467"/>
      <c r="POJ246" s="467"/>
      <c r="POK246" s="464"/>
      <c r="POL246" s="464"/>
      <c r="POM246" s="464"/>
      <c r="PON246" s="465"/>
      <c r="POP246" s="463"/>
      <c r="POQ246" s="467"/>
      <c r="POR246" s="467"/>
      <c r="POS246" s="464"/>
      <c r="POT246" s="464"/>
      <c r="POU246" s="464"/>
      <c r="POV246" s="465"/>
      <c r="POX246" s="463"/>
      <c r="POY246" s="467"/>
      <c r="POZ246" s="467"/>
      <c r="PPA246" s="464"/>
      <c r="PPB246" s="464"/>
      <c r="PPC246" s="464"/>
      <c r="PPD246" s="465"/>
      <c r="PPF246" s="463"/>
      <c r="PPG246" s="467"/>
      <c r="PPH246" s="467"/>
      <c r="PPI246" s="464"/>
      <c r="PPJ246" s="464"/>
      <c r="PPK246" s="464"/>
      <c r="PPL246" s="465"/>
      <c r="PPN246" s="463"/>
      <c r="PPO246" s="467"/>
      <c r="PPP246" s="467"/>
      <c r="PPQ246" s="464"/>
      <c r="PPR246" s="464"/>
      <c r="PPS246" s="464"/>
      <c r="PPT246" s="465"/>
      <c r="PPV246" s="463"/>
      <c r="PPW246" s="467"/>
      <c r="PPX246" s="467"/>
      <c r="PPY246" s="464"/>
      <c r="PPZ246" s="464"/>
      <c r="PQA246" s="464"/>
      <c r="PQB246" s="465"/>
      <c r="PQD246" s="463"/>
      <c r="PQE246" s="467"/>
      <c r="PQF246" s="467"/>
      <c r="PQG246" s="464"/>
      <c r="PQH246" s="464"/>
      <c r="PQI246" s="464"/>
      <c r="PQJ246" s="465"/>
      <c r="PQL246" s="463"/>
      <c r="PQM246" s="467"/>
      <c r="PQN246" s="467"/>
      <c r="PQO246" s="464"/>
      <c r="PQP246" s="464"/>
      <c r="PQQ246" s="464"/>
      <c r="PQR246" s="465"/>
      <c r="PQT246" s="463"/>
      <c r="PQU246" s="467"/>
      <c r="PQV246" s="467"/>
      <c r="PQW246" s="464"/>
      <c r="PQX246" s="464"/>
      <c r="PQY246" s="464"/>
      <c r="PQZ246" s="465"/>
      <c r="PRB246" s="463"/>
      <c r="PRC246" s="467"/>
      <c r="PRD246" s="467"/>
      <c r="PRE246" s="464"/>
      <c r="PRF246" s="464"/>
      <c r="PRG246" s="464"/>
      <c r="PRH246" s="465"/>
      <c r="PRJ246" s="463"/>
      <c r="PRK246" s="467"/>
      <c r="PRL246" s="467"/>
      <c r="PRM246" s="464"/>
      <c r="PRN246" s="464"/>
      <c r="PRO246" s="464"/>
      <c r="PRP246" s="465"/>
      <c r="PRR246" s="463"/>
      <c r="PRS246" s="467"/>
      <c r="PRT246" s="467"/>
      <c r="PRU246" s="464"/>
      <c r="PRV246" s="464"/>
      <c r="PRW246" s="464"/>
      <c r="PRX246" s="465"/>
      <c r="PRZ246" s="463"/>
      <c r="PSA246" s="467"/>
      <c r="PSB246" s="467"/>
      <c r="PSC246" s="464"/>
      <c r="PSD246" s="464"/>
      <c r="PSE246" s="464"/>
      <c r="PSF246" s="465"/>
      <c r="PSH246" s="463"/>
      <c r="PSI246" s="467"/>
      <c r="PSJ246" s="467"/>
      <c r="PSK246" s="464"/>
      <c r="PSL246" s="464"/>
      <c r="PSM246" s="464"/>
      <c r="PSN246" s="465"/>
      <c r="PSP246" s="463"/>
      <c r="PSQ246" s="467"/>
      <c r="PSR246" s="467"/>
      <c r="PSS246" s="464"/>
      <c r="PST246" s="464"/>
      <c r="PSU246" s="464"/>
      <c r="PSV246" s="465"/>
      <c r="PSX246" s="463"/>
      <c r="PSY246" s="467"/>
      <c r="PSZ246" s="467"/>
      <c r="PTA246" s="464"/>
      <c r="PTB246" s="464"/>
      <c r="PTC246" s="464"/>
      <c r="PTD246" s="465"/>
      <c r="PTF246" s="463"/>
      <c r="PTG246" s="467"/>
      <c r="PTH246" s="467"/>
      <c r="PTI246" s="464"/>
      <c r="PTJ246" s="464"/>
      <c r="PTK246" s="464"/>
      <c r="PTL246" s="465"/>
      <c r="PTN246" s="463"/>
      <c r="PTO246" s="467"/>
      <c r="PTP246" s="467"/>
      <c r="PTQ246" s="464"/>
      <c r="PTR246" s="464"/>
      <c r="PTS246" s="464"/>
      <c r="PTT246" s="465"/>
      <c r="PTV246" s="463"/>
      <c r="PTW246" s="467"/>
      <c r="PTX246" s="467"/>
      <c r="PTY246" s="464"/>
      <c r="PTZ246" s="464"/>
      <c r="PUA246" s="464"/>
      <c r="PUB246" s="465"/>
      <c r="PUD246" s="463"/>
      <c r="PUE246" s="467"/>
      <c r="PUF246" s="467"/>
      <c r="PUG246" s="464"/>
      <c r="PUH246" s="464"/>
      <c r="PUI246" s="464"/>
      <c r="PUJ246" s="465"/>
      <c r="PUL246" s="463"/>
      <c r="PUM246" s="467"/>
      <c r="PUN246" s="467"/>
      <c r="PUO246" s="464"/>
      <c r="PUP246" s="464"/>
      <c r="PUQ246" s="464"/>
      <c r="PUR246" s="465"/>
      <c r="PUT246" s="463"/>
      <c r="PUU246" s="467"/>
      <c r="PUV246" s="467"/>
      <c r="PUW246" s="464"/>
      <c r="PUX246" s="464"/>
      <c r="PUY246" s="464"/>
      <c r="PUZ246" s="465"/>
      <c r="PVB246" s="463"/>
      <c r="PVC246" s="467"/>
      <c r="PVD246" s="467"/>
      <c r="PVE246" s="464"/>
      <c r="PVF246" s="464"/>
      <c r="PVG246" s="464"/>
      <c r="PVH246" s="465"/>
      <c r="PVJ246" s="463"/>
      <c r="PVK246" s="467"/>
      <c r="PVL246" s="467"/>
      <c r="PVM246" s="464"/>
      <c r="PVN246" s="464"/>
      <c r="PVO246" s="464"/>
      <c r="PVP246" s="465"/>
      <c r="PVR246" s="463"/>
      <c r="PVS246" s="467"/>
      <c r="PVT246" s="467"/>
      <c r="PVU246" s="464"/>
      <c r="PVV246" s="464"/>
      <c r="PVW246" s="464"/>
      <c r="PVX246" s="465"/>
      <c r="PVZ246" s="463"/>
      <c r="PWA246" s="467"/>
      <c r="PWB246" s="467"/>
      <c r="PWC246" s="464"/>
      <c r="PWD246" s="464"/>
      <c r="PWE246" s="464"/>
      <c r="PWF246" s="465"/>
      <c r="PWH246" s="463"/>
      <c r="PWI246" s="467"/>
      <c r="PWJ246" s="467"/>
      <c r="PWK246" s="464"/>
      <c r="PWL246" s="464"/>
      <c r="PWM246" s="464"/>
      <c r="PWN246" s="465"/>
      <c r="PWP246" s="463"/>
      <c r="PWQ246" s="467"/>
      <c r="PWR246" s="467"/>
      <c r="PWS246" s="464"/>
      <c r="PWT246" s="464"/>
      <c r="PWU246" s="464"/>
      <c r="PWV246" s="465"/>
      <c r="PWX246" s="463"/>
      <c r="PWY246" s="467"/>
      <c r="PWZ246" s="467"/>
      <c r="PXA246" s="464"/>
      <c r="PXB246" s="464"/>
      <c r="PXC246" s="464"/>
      <c r="PXD246" s="465"/>
      <c r="PXF246" s="463"/>
      <c r="PXG246" s="467"/>
      <c r="PXH246" s="467"/>
      <c r="PXI246" s="464"/>
      <c r="PXJ246" s="464"/>
      <c r="PXK246" s="464"/>
      <c r="PXL246" s="465"/>
      <c r="PXN246" s="463"/>
      <c r="PXO246" s="467"/>
      <c r="PXP246" s="467"/>
      <c r="PXQ246" s="464"/>
      <c r="PXR246" s="464"/>
      <c r="PXS246" s="464"/>
      <c r="PXT246" s="465"/>
      <c r="PXV246" s="463"/>
      <c r="PXW246" s="467"/>
      <c r="PXX246" s="467"/>
      <c r="PXY246" s="464"/>
      <c r="PXZ246" s="464"/>
      <c r="PYA246" s="464"/>
      <c r="PYB246" s="465"/>
      <c r="PYD246" s="463"/>
      <c r="PYE246" s="467"/>
      <c r="PYF246" s="467"/>
      <c r="PYG246" s="464"/>
      <c r="PYH246" s="464"/>
      <c r="PYI246" s="464"/>
      <c r="PYJ246" s="465"/>
      <c r="PYL246" s="463"/>
      <c r="PYM246" s="467"/>
      <c r="PYN246" s="467"/>
      <c r="PYO246" s="464"/>
      <c r="PYP246" s="464"/>
      <c r="PYQ246" s="464"/>
      <c r="PYR246" s="465"/>
      <c r="PYT246" s="463"/>
      <c r="PYU246" s="467"/>
      <c r="PYV246" s="467"/>
      <c r="PYW246" s="464"/>
      <c r="PYX246" s="464"/>
      <c r="PYY246" s="464"/>
      <c r="PYZ246" s="465"/>
      <c r="PZB246" s="463"/>
      <c r="PZC246" s="467"/>
      <c r="PZD246" s="467"/>
      <c r="PZE246" s="464"/>
      <c r="PZF246" s="464"/>
      <c r="PZG246" s="464"/>
      <c r="PZH246" s="465"/>
      <c r="PZJ246" s="463"/>
      <c r="PZK246" s="467"/>
      <c r="PZL246" s="467"/>
      <c r="PZM246" s="464"/>
      <c r="PZN246" s="464"/>
      <c r="PZO246" s="464"/>
      <c r="PZP246" s="465"/>
      <c r="PZR246" s="463"/>
      <c r="PZS246" s="467"/>
      <c r="PZT246" s="467"/>
      <c r="PZU246" s="464"/>
      <c r="PZV246" s="464"/>
      <c r="PZW246" s="464"/>
      <c r="PZX246" s="465"/>
      <c r="PZZ246" s="463"/>
      <c r="QAA246" s="467"/>
      <c r="QAB246" s="467"/>
      <c r="QAC246" s="464"/>
      <c r="QAD246" s="464"/>
      <c r="QAE246" s="464"/>
      <c r="QAF246" s="465"/>
      <c r="QAH246" s="463"/>
      <c r="QAI246" s="467"/>
      <c r="QAJ246" s="467"/>
      <c r="QAK246" s="464"/>
      <c r="QAL246" s="464"/>
      <c r="QAM246" s="464"/>
      <c r="QAN246" s="465"/>
      <c r="QAP246" s="463"/>
      <c r="QAQ246" s="467"/>
      <c r="QAR246" s="467"/>
      <c r="QAS246" s="464"/>
      <c r="QAT246" s="464"/>
      <c r="QAU246" s="464"/>
      <c r="QAV246" s="465"/>
      <c r="QAX246" s="463"/>
      <c r="QAY246" s="467"/>
      <c r="QAZ246" s="467"/>
      <c r="QBA246" s="464"/>
      <c r="QBB246" s="464"/>
      <c r="QBC246" s="464"/>
      <c r="QBD246" s="465"/>
      <c r="QBF246" s="463"/>
      <c r="QBG246" s="467"/>
      <c r="QBH246" s="467"/>
      <c r="QBI246" s="464"/>
      <c r="QBJ246" s="464"/>
      <c r="QBK246" s="464"/>
      <c r="QBL246" s="465"/>
      <c r="QBN246" s="463"/>
      <c r="QBO246" s="467"/>
      <c r="QBP246" s="467"/>
      <c r="QBQ246" s="464"/>
      <c r="QBR246" s="464"/>
      <c r="QBS246" s="464"/>
      <c r="QBT246" s="465"/>
      <c r="QBV246" s="463"/>
      <c r="QBW246" s="467"/>
      <c r="QBX246" s="467"/>
      <c r="QBY246" s="464"/>
      <c r="QBZ246" s="464"/>
      <c r="QCA246" s="464"/>
      <c r="QCB246" s="465"/>
      <c r="QCD246" s="463"/>
      <c r="QCE246" s="467"/>
      <c r="QCF246" s="467"/>
      <c r="QCG246" s="464"/>
      <c r="QCH246" s="464"/>
      <c r="QCI246" s="464"/>
      <c r="QCJ246" s="465"/>
      <c r="QCL246" s="463"/>
      <c r="QCM246" s="467"/>
      <c r="QCN246" s="467"/>
      <c r="QCO246" s="464"/>
      <c r="QCP246" s="464"/>
      <c r="QCQ246" s="464"/>
      <c r="QCR246" s="465"/>
      <c r="QCT246" s="463"/>
      <c r="QCU246" s="467"/>
      <c r="QCV246" s="467"/>
      <c r="QCW246" s="464"/>
      <c r="QCX246" s="464"/>
      <c r="QCY246" s="464"/>
      <c r="QCZ246" s="465"/>
      <c r="QDB246" s="463"/>
      <c r="QDC246" s="467"/>
      <c r="QDD246" s="467"/>
      <c r="QDE246" s="464"/>
      <c r="QDF246" s="464"/>
      <c r="QDG246" s="464"/>
      <c r="QDH246" s="465"/>
      <c r="QDJ246" s="463"/>
      <c r="QDK246" s="467"/>
      <c r="QDL246" s="467"/>
      <c r="QDM246" s="464"/>
      <c r="QDN246" s="464"/>
      <c r="QDO246" s="464"/>
      <c r="QDP246" s="465"/>
      <c r="QDR246" s="463"/>
      <c r="QDS246" s="467"/>
      <c r="QDT246" s="467"/>
      <c r="QDU246" s="464"/>
      <c r="QDV246" s="464"/>
      <c r="QDW246" s="464"/>
      <c r="QDX246" s="465"/>
      <c r="QDZ246" s="463"/>
      <c r="QEA246" s="467"/>
      <c r="QEB246" s="467"/>
      <c r="QEC246" s="464"/>
      <c r="QED246" s="464"/>
      <c r="QEE246" s="464"/>
      <c r="QEF246" s="465"/>
      <c r="QEH246" s="463"/>
      <c r="QEI246" s="467"/>
      <c r="QEJ246" s="467"/>
      <c r="QEK246" s="464"/>
      <c r="QEL246" s="464"/>
      <c r="QEM246" s="464"/>
      <c r="QEN246" s="465"/>
      <c r="QEP246" s="463"/>
      <c r="QEQ246" s="467"/>
      <c r="QER246" s="467"/>
      <c r="QES246" s="464"/>
      <c r="QET246" s="464"/>
      <c r="QEU246" s="464"/>
      <c r="QEV246" s="465"/>
      <c r="QEX246" s="463"/>
      <c r="QEY246" s="467"/>
      <c r="QEZ246" s="467"/>
      <c r="QFA246" s="464"/>
      <c r="QFB246" s="464"/>
      <c r="QFC246" s="464"/>
      <c r="QFD246" s="465"/>
      <c r="QFF246" s="463"/>
      <c r="QFG246" s="467"/>
      <c r="QFH246" s="467"/>
      <c r="QFI246" s="464"/>
      <c r="QFJ246" s="464"/>
      <c r="QFK246" s="464"/>
      <c r="QFL246" s="465"/>
      <c r="QFN246" s="463"/>
      <c r="QFO246" s="467"/>
      <c r="QFP246" s="467"/>
      <c r="QFQ246" s="464"/>
      <c r="QFR246" s="464"/>
      <c r="QFS246" s="464"/>
      <c r="QFT246" s="465"/>
      <c r="QFV246" s="463"/>
      <c r="QFW246" s="467"/>
      <c r="QFX246" s="467"/>
      <c r="QFY246" s="464"/>
      <c r="QFZ246" s="464"/>
      <c r="QGA246" s="464"/>
      <c r="QGB246" s="465"/>
      <c r="QGD246" s="463"/>
      <c r="QGE246" s="467"/>
      <c r="QGF246" s="467"/>
      <c r="QGG246" s="464"/>
      <c r="QGH246" s="464"/>
      <c r="QGI246" s="464"/>
      <c r="QGJ246" s="465"/>
      <c r="QGL246" s="463"/>
      <c r="QGM246" s="467"/>
      <c r="QGN246" s="467"/>
      <c r="QGO246" s="464"/>
      <c r="QGP246" s="464"/>
      <c r="QGQ246" s="464"/>
      <c r="QGR246" s="465"/>
      <c r="QGT246" s="463"/>
      <c r="QGU246" s="467"/>
      <c r="QGV246" s="467"/>
      <c r="QGW246" s="464"/>
      <c r="QGX246" s="464"/>
      <c r="QGY246" s="464"/>
      <c r="QGZ246" s="465"/>
      <c r="QHB246" s="463"/>
      <c r="QHC246" s="467"/>
      <c r="QHD246" s="467"/>
      <c r="QHE246" s="464"/>
      <c r="QHF246" s="464"/>
      <c r="QHG246" s="464"/>
      <c r="QHH246" s="465"/>
      <c r="QHJ246" s="463"/>
      <c r="QHK246" s="467"/>
      <c r="QHL246" s="467"/>
      <c r="QHM246" s="464"/>
      <c r="QHN246" s="464"/>
      <c r="QHO246" s="464"/>
      <c r="QHP246" s="465"/>
      <c r="QHR246" s="463"/>
      <c r="QHS246" s="467"/>
      <c r="QHT246" s="467"/>
      <c r="QHU246" s="464"/>
      <c r="QHV246" s="464"/>
      <c r="QHW246" s="464"/>
      <c r="QHX246" s="465"/>
      <c r="QHZ246" s="463"/>
      <c r="QIA246" s="467"/>
      <c r="QIB246" s="467"/>
      <c r="QIC246" s="464"/>
      <c r="QID246" s="464"/>
      <c r="QIE246" s="464"/>
      <c r="QIF246" s="465"/>
      <c r="QIH246" s="463"/>
      <c r="QII246" s="467"/>
      <c r="QIJ246" s="467"/>
      <c r="QIK246" s="464"/>
      <c r="QIL246" s="464"/>
      <c r="QIM246" s="464"/>
      <c r="QIN246" s="465"/>
      <c r="QIP246" s="463"/>
      <c r="QIQ246" s="467"/>
      <c r="QIR246" s="467"/>
      <c r="QIS246" s="464"/>
      <c r="QIT246" s="464"/>
      <c r="QIU246" s="464"/>
      <c r="QIV246" s="465"/>
      <c r="QIX246" s="463"/>
      <c r="QIY246" s="467"/>
      <c r="QIZ246" s="467"/>
      <c r="QJA246" s="464"/>
      <c r="QJB246" s="464"/>
      <c r="QJC246" s="464"/>
      <c r="QJD246" s="465"/>
      <c r="QJF246" s="463"/>
      <c r="QJG246" s="467"/>
      <c r="QJH246" s="467"/>
      <c r="QJI246" s="464"/>
      <c r="QJJ246" s="464"/>
      <c r="QJK246" s="464"/>
      <c r="QJL246" s="465"/>
      <c r="QJN246" s="463"/>
      <c r="QJO246" s="467"/>
      <c r="QJP246" s="467"/>
      <c r="QJQ246" s="464"/>
      <c r="QJR246" s="464"/>
      <c r="QJS246" s="464"/>
      <c r="QJT246" s="465"/>
      <c r="QJV246" s="463"/>
      <c r="QJW246" s="467"/>
      <c r="QJX246" s="467"/>
      <c r="QJY246" s="464"/>
      <c r="QJZ246" s="464"/>
      <c r="QKA246" s="464"/>
      <c r="QKB246" s="465"/>
      <c r="QKD246" s="463"/>
      <c r="QKE246" s="467"/>
      <c r="QKF246" s="467"/>
      <c r="QKG246" s="464"/>
      <c r="QKH246" s="464"/>
      <c r="QKI246" s="464"/>
      <c r="QKJ246" s="465"/>
      <c r="QKL246" s="463"/>
      <c r="QKM246" s="467"/>
      <c r="QKN246" s="467"/>
      <c r="QKO246" s="464"/>
      <c r="QKP246" s="464"/>
      <c r="QKQ246" s="464"/>
      <c r="QKR246" s="465"/>
      <c r="QKT246" s="463"/>
      <c r="QKU246" s="467"/>
      <c r="QKV246" s="467"/>
      <c r="QKW246" s="464"/>
      <c r="QKX246" s="464"/>
      <c r="QKY246" s="464"/>
      <c r="QKZ246" s="465"/>
      <c r="QLB246" s="463"/>
      <c r="QLC246" s="467"/>
      <c r="QLD246" s="467"/>
      <c r="QLE246" s="464"/>
      <c r="QLF246" s="464"/>
      <c r="QLG246" s="464"/>
      <c r="QLH246" s="465"/>
      <c r="QLJ246" s="463"/>
      <c r="QLK246" s="467"/>
      <c r="QLL246" s="467"/>
      <c r="QLM246" s="464"/>
      <c r="QLN246" s="464"/>
      <c r="QLO246" s="464"/>
      <c r="QLP246" s="465"/>
      <c r="QLR246" s="463"/>
      <c r="QLS246" s="467"/>
      <c r="QLT246" s="467"/>
      <c r="QLU246" s="464"/>
      <c r="QLV246" s="464"/>
      <c r="QLW246" s="464"/>
      <c r="QLX246" s="465"/>
      <c r="QLZ246" s="463"/>
      <c r="QMA246" s="467"/>
      <c r="QMB246" s="467"/>
      <c r="QMC246" s="464"/>
      <c r="QMD246" s="464"/>
      <c r="QME246" s="464"/>
      <c r="QMF246" s="465"/>
      <c r="QMH246" s="463"/>
      <c r="QMI246" s="467"/>
      <c r="QMJ246" s="467"/>
      <c r="QMK246" s="464"/>
      <c r="QML246" s="464"/>
      <c r="QMM246" s="464"/>
      <c r="QMN246" s="465"/>
      <c r="QMP246" s="463"/>
      <c r="QMQ246" s="467"/>
      <c r="QMR246" s="467"/>
      <c r="QMS246" s="464"/>
      <c r="QMT246" s="464"/>
      <c r="QMU246" s="464"/>
      <c r="QMV246" s="465"/>
      <c r="QMX246" s="463"/>
      <c r="QMY246" s="467"/>
      <c r="QMZ246" s="467"/>
      <c r="QNA246" s="464"/>
      <c r="QNB246" s="464"/>
      <c r="QNC246" s="464"/>
      <c r="QND246" s="465"/>
      <c r="QNF246" s="463"/>
      <c r="QNG246" s="467"/>
      <c r="QNH246" s="467"/>
      <c r="QNI246" s="464"/>
      <c r="QNJ246" s="464"/>
      <c r="QNK246" s="464"/>
      <c r="QNL246" s="465"/>
      <c r="QNN246" s="463"/>
      <c r="QNO246" s="467"/>
      <c r="QNP246" s="467"/>
      <c r="QNQ246" s="464"/>
      <c r="QNR246" s="464"/>
      <c r="QNS246" s="464"/>
      <c r="QNT246" s="465"/>
      <c r="QNV246" s="463"/>
      <c r="QNW246" s="467"/>
      <c r="QNX246" s="467"/>
      <c r="QNY246" s="464"/>
      <c r="QNZ246" s="464"/>
      <c r="QOA246" s="464"/>
      <c r="QOB246" s="465"/>
      <c r="QOD246" s="463"/>
      <c r="QOE246" s="467"/>
      <c r="QOF246" s="467"/>
      <c r="QOG246" s="464"/>
      <c r="QOH246" s="464"/>
      <c r="QOI246" s="464"/>
      <c r="QOJ246" s="465"/>
      <c r="QOL246" s="463"/>
      <c r="QOM246" s="467"/>
      <c r="QON246" s="467"/>
      <c r="QOO246" s="464"/>
      <c r="QOP246" s="464"/>
      <c r="QOQ246" s="464"/>
      <c r="QOR246" s="465"/>
      <c r="QOT246" s="463"/>
      <c r="QOU246" s="467"/>
      <c r="QOV246" s="467"/>
      <c r="QOW246" s="464"/>
      <c r="QOX246" s="464"/>
      <c r="QOY246" s="464"/>
      <c r="QOZ246" s="465"/>
      <c r="QPB246" s="463"/>
      <c r="QPC246" s="467"/>
      <c r="QPD246" s="467"/>
      <c r="QPE246" s="464"/>
      <c r="QPF246" s="464"/>
      <c r="QPG246" s="464"/>
      <c r="QPH246" s="465"/>
      <c r="QPJ246" s="463"/>
      <c r="QPK246" s="467"/>
      <c r="QPL246" s="467"/>
      <c r="QPM246" s="464"/>
      <c r="QPN246" s="464"/>
      <c r="QPO246" s="464"/>
      <c r="QPP246" s="465"/>
      <c r="QPR246" s="463"/>
      <c r="QPS246" s="467"/>
      <c r="QPT246" s="467"/>
      <c r="QPU246" s="464"/>
      <c r="QPV246" s="464"/>
      <c r="QPW246" s="464"/>
      <c r="QPX246" s="465"/>
      <c r="QPZ246" s="463"/>
      <c r="QQA246" s="467"/>
      <c r="QQB246" s="467"/>
      <c r="QQC246" s="464"/>
      <c r="QQD246" s="464"/>
      <c r="QQE246" s="464"/>
      <c r="QQF246" s="465"/>
      <c r="QQH246" s="463"/>
      <c r="QQI246" s="467"/>
      <c r="QQJ246" s="467"/>
      <c r="QQK246" s="464"/>
      <c r="QQL246" s="464"/>
      <c r="QQM246" s="464"/>
      <c r="QQN246" s="465"/>
      <c r="QQP246" s="463"/>
      <c r="QQQ246" s="467"/>
      <c r="QQR246" s="467"/>
      <c r="QQS246" s="464"/>
      <c r="QQT246" s="464"/>
      <c r="QQU246" s="464"/>
      <c r="QQV246" s="465"/>
      <c r="QQX246" s="463"/>
      <c r="QQY246" s="467"/>
      <c r="QQZ246" s="467"/>
      <c r="QRA246" s="464"/>
      <c r="QRB246" s="464"/>
      <c r="QRC246" s="464"/>
      <c r="QRD246" s="465"/>
      <c r="QRF246" s="463"/>
      <c r="QRG246" s="467"/>
      <c r="QRH246" s="467"/>
      <c r="QRI246" s="464"/>
      <c r="QRJ246" s="464"/>
      <c r="QRK246" s="464"/>
      <c r="QRL246" s="465"/>
      <c r="QRN246" s="463"/>
      <c r="QRO246" s="467"/>
      <c r="QRP246" s="467"/>
      <c r="QRQ246" s="464"/>
      <c r="QRR246" s="464"/>
      <c r="QRS246" s="464"/>
      <c r="QRT246" s="465"/>
      <c r="QRV246" s="463"/>
      <c r="QRW246" s="467"/>
      <c r="QRX246" s="467"/>
      <c r="QRY246" s="464"/>
      <c r="QRZ246" s="464"/>
      <c r="QSA246" s="464"/>
      <c r="QSB246" s="465"/>
      <c r="QSD246" s="463"/>
      <c r="QSE246" s="467"/>
      <c r="QSF246" s="467"/>
      <c r="QSG246" s="464"/>
      <c r="QSH246" s="464"/>
      <c r="QSI246" s="464"/>
      <c r="QSJ246" s="465"/>
      <c r="QSL246" s="463"/>
      <c r="QSM246" s="467"/>
      <c r="QSN246" s="467"/>
      <c r="QSO246" s="464"/>
      <c r="QSP246" s="464"/>
      <c r="QSQ246" s="464"/>
      <c r="QSR246" s="465"/>
      <c r="QST246" s="463"/>
      <c r="QSU246" s="467"/>
      <c r="QSV246" s="467"/>
      <c r="QSW246" s="464"/>
      <c r="QSX246" s="464"/>
      <c r="QSY246" s="464"/>
      <c r="QSZ246" s="465"/>
      <c r="QTB246" s="463"/>
      <c r="QTC246" s="467"/>
      <c r="QTD246" s="467"/>
      <c r="QTE246" s="464"/>
      <c r="QTF246" s="464"/>
      <c r="QTG246" s="464"/>
      <c r="QTH246" s="465"/>
      <c r="QTJ246" s="463"/>
      <c r="QTK246" s="467"/>
      <c r="QTL246" s="467"/>
      <c r="QTM246" s="464"/>
      <c r="QTN246" s="464"/>
      <c r="QTO246" s="464"/>
      <c r="QTP246" s="465"/>
      <c r="QTR246" s="463"/>
      <c r="QTS246" s="467"/>
      <c r="QTT246" s="467"/>
      <c r="QTU246" s="464"/>
      <c r="QTV246" s="464"/>
      <c r="QTW246" s="464"/>
      <c r="QTX246" s="465"/>
      <c r="QTZ246" s="463"/>
      <c r="QUA246" s="467"/>
      <c r="QUB246" s="467"/>
      <c r="QUC246" s="464"/>
      <c r="QUD246" s="464"/>
      <c r="QUE246" s="464"/>
      <c r="QUF246" s="465"/>
      <c r="QUH246" s="463"/>
      <c r="QUI246" s="467"/>
      <c r="QUJ246" s="467"/>
      <c r="QUK246" s="464"/>
      <c r="QUL246" s="464"/>
      <c r="QUM246" s="464"/>
      <c r="QUN246" s="465"/>
      <c r="QUP246" s="463"/>
      <c r="QUQ246" s="467"/>
      <c r="QUR246" s="467"/>
      <c r="QUS246" s="464"/>
      <c r="QUT246" s="464"/>
      <c r="QUU246" s="464"/>
      <c r="QUV246" s="465"/>
      <c r="QUX246" s="463"/>
      <c r="QUY246" s="467"/>
      <c r="QUZ246" s="467"/>
      <c r="QVA246" s="464"/>
      <c r="QVB246" s="464"/>
      <c r="QVC246" s="464"/>
      <c r="QVD246" s="465"/>
      <c r="QVF246" s="463"/>
      <c r="QVG246" s="467"/>
      <c r="QVH246" s="467"/>
      <c r="QVI246" s="464"/>
      <c r="QVJ246" s="464"/>
      <c r="QVK246" s="464"/>
      <c r="QVL246" s="465"/>
      <c r="QVN246" s="463"/>
      <c r="QVO246" s="467"/>
      <c r="QVP246" s="467"/>
      <c r="QVQ246" s="464"/>
      <c r="QVR246" s="464"/>
      <c r="QVS246" s="464"/>
      <c r="QVT246" s="465"/>
      <c r="QVV246" s="463"/>
      <c r="QVW246" s="467"/>
      <c r="QVX246" s="467"/>
      <c r="QVY246" s="464"/>
      <c r="QVZ246" s="464"/>
      <c r="QWA246" s="464"/>
      <c r="QWB246" s="465"/>
      <c r="QWD246" s="463"/>
      <c r="QWE246" s="467"/>
      <c r="QWF246" s="467"/>
      <c r="QWG246" s="464"/>
      <c r="QWH246" s="464"/>
      <c r="QWI246" s="464"/>
      <c r="QWJ246" s="465"/>
      <c r="QWL246" s="463"/>
      <c r="QWM246" s="467"/>
      <c r="QWN246" s="467"/>
      <c r="QWO246" s="464"/>
      <c r="QWP246" s="464"/>
      <c r="QWQ246" s="464"/>
      <c r="QWR246" s="465"/>
      <c r="QWT246" s="463"/>
      <c r="QWU246" s="467"/>
      <c r="QWV246" s="467"/>
      <c r="QWW246" s="464"/>
      <c r="QWX246" s="464"/>
      <c r="QWY246" s="464"/>
      <c r="QWZ246" s="465"/>
      <c r="QXB246" s="463"/>
      <c r="QXC246" s="467"/>
      <c r="QXD246" s="467"/>
      <c r="QXE246" s="464"/>
      <c r="QXF246" s="464"/>
      <c r="QXG246" s="464"/>
      <c r="QXH246" s="465"/>
      <c r="QXJ246" s="463"/>
      <c r="QXK246" s="467"/>
      <c r="QXL246" s="467"/>
      <c r="QXM246" s="464"/>
      <c r="QXN246" s="464"/>
      <c r="QXO246" s="464"/>
      <c r="QXP246" s="465"/>
      <c r="QXR246" s="463"/>
      <c r="QXS246" s="467"/>
      <c r="QXT246" s="467"/>
      <c r="QXU246" s="464"/>
      <c r="QXV246" s="464"/>
      <c r="QXW246" s="464"/>
      <c r="QXX246" s="465"/>
      <c r="QXZ246" s="463"/>
      <c r="QYA246" s="467"/>
      <c r="QYB246" s="467"/>
      <c r="QYC246" s="464"/>
      <c r="QYD246" s="464"/>
      <c r="QYE246" s="464"/>
      <c r="QYF246" s="465"/>
      <c r="QYH246" s="463"/>
      <c r="QYI246" s="467"/>
      <c r="QYJ246" s="467"/>
      <c r="QYK246" s="464"/>
      <c r="QYL246" s="464"/>
      <c r="QYM246" s="464"/>
      <c r="QYN246" s="465"/>
      <c r="QYP246" s="463"/>
      <c r="QYQ246" s="467"/>
      <c r="QYR246" s="467"/>
      <c r="QYS246" s="464"/>
      <c r="QYT246" s="464"/>
      <c r="QYU246" s="464"/>
      <c r="QYV246" s="465"/>
      <c r="QYX246" s="463"/>
      <c r="QYY246" s="467"/>
      <c r="QYZ246" s="467"/>
      <c r="QZA246" s="464"/>
      <c r="QZB246" s="464"/>
      <c r="QZC246" s="464"/>
      <c r="QZD246" s="465"/>
      <c r="QZF246" s="463"/>
      <c r="QZG246" s="467"/>
      <c r="QZH246" s="467"/>
      <c r="QZI246" s="464"/>
      <c r="QZJ246" s="464"/>
      <c r="QZK246" s="464"/>
      <c r="QZL246" s="465"/>
      <c r="QZN246" s="463"/>
      <c r="QZO246" s="467"/>
      <c r="QZP246" s="467"/>
      <c r="QZQ246" s="464"/>
      <c r="QZR246" s="464"/>
      <c r="QZS246" s="464"/>
      <c r="QZT246" s="465"/>
      <c r="QZV246" s="463"/>
      <c r="QZW246" s="467"/>
      <c r="QZX246" s="467"/>
      <c r="QZY246" s="464"/>
      <c r="QZZ246" s="464"/>
      <c r="RAA246" s="464"/>
      <c r="RAB246" s="465"/>
      <c r="RAD246" s="463"/>
      <c r="RAE246" s="467"/>
      <c r="RAF246" s="467"/>
      <c r="RAG246" s="464"/>
      <c r="RAH246" s="464"/>
      <c r="RAI246" s="464"/>
      <c r="RAJ246" s="465"/>
      <c r="RAL246" s="463"/>
      <c r="RAM246" s="467"/>
      <c r="RAN246" s="467"/>
      <c r="RAO246" s="464"/>
      <c r="RAP246" s="464"/>
      <c r="RAQ246" s="464"/>
      <c r="RAR246" s="465"/>
      <c r="RAT246" s="463"/>
      <c r="RAU246" s="467"/>
      <c r="RAV246" s="467"/>
      <c r="RAW246" s="464"/>
      <c r="RAX246" s="464"/>
      <c r="RAY246" s="464"/>
      <c r="RAZ246" s="465"/>
      <c r="RBB246" s="463"/>
      <c r="RBC246" s="467"/>
      <c r="RBD246" s="467"/>
      <c r="RBE246" s="464"/>
      <c r="RBF246" s="464"/>
      <c r="RBG246" s="464"/>
      <c r="RBH246" s="465"/>
      <c r="RBJ246" s="463"/>
      <c r="RBK246" s="467"/>
      <c r="RBL246" s="467"/>
      <c r="RBM246" s="464"/>
      <c r="RBN246" s="464"/>
      <c r="RBO246" s="464"/>
      <c r="RBP246" s="465"/>
      <c r="RBR246" s="463"/>
      <c r="RBS246" s="467"/>
      <c r="RBT246" s="467"/>
      <c r="RBU246" s="464"/>
      <c r="RBV246" s="464"/>
      <c r="RBW246" s="464"/>
      <c r="RBX246" s="465"/>
      <c r="RBZ246" s="463"/>
      <c r="RCA246" s="467"/>
      <c r="RCB246" s="467"/>
      <c r="RCC246" s="464"/>
      <c r="RCD246" s="464"/>
      <c r="RCE246" s="464"/>
      <c r="RCF246" s="465"/>
      <c r="RCH246" s="463"/>
      <c r="RCI246" s="467"/>
      <c r="RCJ246" s="467"/>
      <c r="RCK246" s="464"/>
      <c r="RCL246" s="464"/>
      <c r="RCM246" s="464"/>
      <c r="RCN246" s="465"/>
      <c r="RCP246" s="463"/>
      <c r="RCQ246" s="467"/>
      <c r="RCR246" s="467"/>
      <c r="RCS246" s="464"/>
      <c r="RCT246" s="464"/>
      <c r="RCU246" s="464"/>
      <c r="RCV246" s="465"/>
      <c r="RCX246" s="463"/>
      <c r="RCY246" s="467"/>
      <c r="RCZ246" s="467"/>
      <c r="RDA246" s="464"/>
      <c r="RDB246" s="464"/>
      <c r="RDC246" s="464"/>
      <c r="RDD246" s="465"/>
      <c r="RDF246" s="463"/>
      <c r="RDG246" s="467"/>
      <c r="RDH246" s="467"/>
      <c r="RDI246" s="464"/>
      <c r="RDJ246" s="464"/>
      <c r="RDK246" s="464"/>
      <c r="RDL246" s="465"/>
      <c r="RDN246" s="463"/>
      <c r="RDO246" s="467"/>
      <c r="RDP246" s="467"/>
      <c r="RDQ246" s="464"/>
      <c r="RDR246" s="464"/>
      <c r="RDS246" s="464"/>
      <c r="RDT246" s="465"/>
      <c r="RDV246" s="463"/>
      <c r="RDW246" s="467"/>
      <c r="RDX246" s="467"/>
      <c r="RDY246" s="464"/>
      <c r="RDZ246" s="464"/>
      <c r="REA246" s="464"/>
      <c r="REB246" s="465"/>
      <c r="RED246" s="463"/>
      <c r="REE246" s="467"/>
      <c r="REF246" s="467"/>
      <c r="REG246" s="464"/>
      <c r="REH246" s="464"/>
      <c r="REI246" s="464"/>
      <c r="REJ246" s="465"/>
      <c r="REL246" s="463"/>
      <c r="REM246" s="467"/>
      <c r="REN246" s="467"/>
      <c r="REO246" s="464"/>
      <c r="REP246" s="464"/>
      <c r="REQ246" s="464"/>
      <c r="RER246" s="465"/>
      <c r="RET246" s="463"/>
      <c r="REU246" s="467"/>
      <c r="REV246" s="467"/>
      <c r="REW246" s="464"/>
      <c r="REX246" s="464"/>
      <c r="REY246" s="464"/>
      <c r="REZ246" s="465"/>
      <c r="RFB246" s="463"/>
      <c r="RFC246" s="467"/>
      <c r="RFD246" s="467"/>
      <c r="RFE246" s="464"/>
      <c r="RFF246" s="464"/>
      <c r="RFG246" s="464"/>
      <c r="RFH246" s="465"/>
      <c r="RFJ246" s="463"/>
      <c r="RFK246" s="467"/>
      <c r="RFL246" s="467"/>
      <c r="RFM246" s="464"/>
      <c r="RFN246" s="464"/>
      <c r="RFO246" s="464"/>
      <c r="RFP246" s="465"/>
      <c r="RFR246" s="463"/>
      <c r="RFS246" s="467"/>
      <c r="RFT246" s="467"/>
      <c r="RFU246" s="464"/>
      <c r="RFV246" s="464"/>
      <c r="RFW246" s="464"/>
      <c r="RFX246" s="465"/>
      <c r="RFZ246" s="463"/>
      <c r="RGA246" s="467"/>
      <c r="RGB246" s="467"/>
      <c r="RGC246" s="464"/>
      <c r="RGD246" s="464"/>
      <c r="RGE246" s="464"/>
      <c r="RGF246" s="465"/>
      <c r="RGH246" s="463"/>
      <c r="RGI246" s="467"/>
      <c r="RGJ246" s="467"/>
      <c r="RGK246" s="464"/>
      <c r="RGL246" s="464"/>
      <c r="RGM246" s="464"/>
      <c r="RGN246" s="465"/>
      <c r="RGP246" s="463"/>
      <c r="RGQ246" s="467"/>
      <c r="RGR246" s="467"/>
      <c r="RGS246" s="464"/>
      <c r="RGT246" s="464"/>
      <c r="RGU246" s="464"/>
      <c r="RGV246" s="465"/>
      <c r="RGX246" s="463"/>
      <c r="RGY246" s="467"/>
      <c r="RGZ246" s="467"/>
      <c r="RHA246" s="464"/>
      <c r="RHB246" s="464"/>
      <c r="RHC246" s="464"/>
      <c r="RHD246" s="465"/>
      <c r="RHF246" s="463"/>
      <c r="RHG246" s="467"/>
      <c r="RHH246" s="467"/>
      <c r="RHI246" s="464"/>
      <c r="RHJ246" s="464"/>
      <c r="RHK246" s="464"/>
      <c r="RHL246" s="465"/>
      <c r="RHN246" s="463"/>
      <c r="RHO246" s="467"/>
      <c r="RHP246" s="467"/>
      <c r="RHQ246" s="464"/>
      <c r="RHR246" s="464"/>
      <c r="RHS246" s="464"/>
      <c r="RHT246" s="465"/>
      <c r="RHV246" s="463"/>
      <c r="RHW246" s="467"/>
      <c r="RHX246" s="467"/>
      <c r="RHY246" s="464"/>
      <c r="RHZ246" s="464"/>
      <c r="RIA246" s="464"/>
      <c r="RIB246" s="465"/>
      <c r="RID246" s="463"/>
      <c r="RIE246" s="467"/>
      <c r="RIF246" s="467"/>
      <c r="RIG246" s="464"/>
      <c r="RIH246" s="464"/>
      <c r="RII246" s="464"/>
      <c r="RIJ246" s="465"/>
      <c r="RIL246" s="463"/>
      <c r="RIM246" s="467"/>
      <c r="RIN246" s="467"/>
      <c r="RIO246" s="464"/>
      <c r="RIP246" s="464"/>
      <c r="RIQ246" s="464"/>
      <c r="RIR246" s="465"/>
      <c r="RIT246" s="463"/>
      <c r="RIU246" s="467"/>
      <c r="RIV246" s="467"/>
      <c r="RIW246" s="464"/>
      <c r="RIX246" s="464"/>
      <c r="RIY246" s="464"/>
      <c r="RIZ246" s="465"/>
      <c r="RJB246" s="463"/>
      <c r="RJC246" s="467"/>
      <c r="RJD246" s="467"/>
      <c r="RJE246" s="464"/>
      <c r="RJF246" s="464"/>
      <c r="RJG246" s="464"/>
      <c r="RJH246" s="465"/>
      <c r="RJJ246" s="463"/>
      <c r="RJK246" s="467"/>
      <c r="RJL246" s="467"/>
      <c r="RJM246" s="464"/>
      <c r="RJN246" s="464"/>
      <c r="RJO246" s="464"/>
      <c r="RJP246" s="465"/>
      <c r="RJR246" s="463"/>
      <c r="RJS246" s="467"/>
      <c r="RJT246" s="467"/>
      <c r="RJU246" s="464"/>
      <c r="RJV246" s="464"/>
      <c r="RJW246" s="464"/>
      <c r="RJX246" s="465"/>
      <c r="RJZ246" s="463"/>
      <c r="RKA246" s="467"/>
      <c r="RKB246" s="467"/>
      <c r="RKC246" s="464"/>
      <c r="RKD246" s="464"/>
      <c r="RKE246" s="464"/>
      <c r="RKF246" s="465"/>
      <c r="RKH246" s="463"/>
      <c r="RKI246" s="467"/>
      <c r="RKJ246" s="467"/>
      <c r="RKK246" s="464"/>
      <c r="RKL246" s="464"/>
      <c r="RKM246" s="464"/>
      <c r="RKN246" s="465"/>
      <c r="RKP246" s="463"/>
      <c r="RKQ246" s="467"/>
      <c r="RKR246" s="467"/>
      <c r="RKS246" s="464"/>
      <c r="RKT246" s="464"/>
      <c r="RKU246" s="464"/>
      <c r="RKV246" s="465"/>
      <c r="RKX246" s="463"/>
      <c r="RKY246" s="467"/>
      <c r="RKZ246" s="467"/>
      <c r="RLA246" s="464"/>
      <c r="RLB246" s="464"/>
      <c r="RLC246" s="464"/>
      <c r="RLD246" s="465"/>
      <c r="RLF246" s="463"/>
      <c r="RLG246" s="467"/>
      <c r="RLH246" s="467"/>
      <c r="RLI246" s="464"/>
      <c r="RLJ246" s="464"/>
      <c r="RLK246" s="464"/>
      <c r="RLL246" s="465"/>
      <c r="RLN246" s="463"/>
      <c r="RLO246" s="467"/>
      <c r="RLP246" s="467"/>
      <c r="RLQ246" s="464"/>
      <c r="RLR246" s="464"/>
      <c r="RLS246" s="464"/>
      <c r="RLT246" s="465"/>
      <c r="RLV246" s="463"/>
      <c r="RLW246" s="467"/>
      <c r="RLX246" s="467"/>
      <c r="RLY246" s="464"/>
      <c r="RLZ246" s="464"/>
      <c r="RMA246" s="464"/>
      <c r="RMB246" s="465"/>
      <c r="RMD246" s="463"/>
      <c r="RME246" s="467"/>
      <c r="RMF246" s="467"/>
      <c r="RMG246" s="464"/>
      <c r="RMH246" s="464"/>
      <c r="RMI246" s="464"/>
      <c r="RMJ246" s="465"/>
      <c r="RML246" s="463"/>
      <c r="RMM246" s="467"/>
      <c r="RMN246" s="467"/>
      <c r="RMO246" s="464"/>
      <c r="RMP246" s="464"/>
      <c r="RMQ246" s="464"/>
      <c r="RMR246" s="465"/>
      <c r="RMT246" s="463"/>
      <c r="RMU246" s="467"/>
      <c r="RMV246" s="467"/>
      <c r="RMW246" s="464"/>
      <c r="RMX246" s="464"/>
      <c r="RMY246" s="464"/>
      <c r="RMZ246" s="465"/>
      <c r="RNB246" s="463"/>
      <c r="RNC246" s="467"/>
      <c r="RND246" s="467"/>
      <c r="RNE246" s="464"/>
      <c r="RNF246" s="464"/>
      <c r="RNG246" s="464"/>
      <c r="RNH246" s="465"/>
      <c r="RNJ246" s="463"/>
      <c r="RNK246" s="467"/>
      <c r="RNL246" s="467"/>
      <c r="RNM246" s="464"/>
      <c r="RNN246" s="464"/>
      <c r="RNO246" s="464"/>
      <c r="RNP246" s="465"/>
      <c r="RNR246" s="463"/>
      <c r="RNS246" s="467"/>
      <c r="RNT246" s="467"/>
      <c r="RNU246" s="464"/>
      <c r="RNV246" s="464"/>
      <c r="RNW246" s="464"/>
      <c r="RNX246" s="465"/>
      <c r="RNZ246" s="463"/>
      <c r="ROA246" s="467"/>
      <c r="ROB246" s="467"/>
      <c r="ROC246" s="464"/>
      <c r="ROD246" s="464"/>
      <c r="ROE246" s="464"/>
      <c r="ROF246" s="465"/>
      <c r="ROH246" s="463"/>
      <c r="ROI246" s="467"/>
      <c r="ROJ246" s="467"/>
      <c r="ROK246" s="464"/>
      <c r="ROL246" s="464"/>
      <c r="ROM246" s="464"/>
      <c r="RON246" s="465"/>
      <c r="ROP246" s="463"/>
      <c r="ROQ246" s="467"/>
      <c r="ROR246" s="467"/>
      <c r="ROS246" s="464"/>
      <c r="ROT246" s="464"/>
      <c r="ROU246" s="464"/>
      <c r="ROV246" s="465"/>
      <c r="ROX246" s="463"/>
      <c r="ROY246" s="467"/>
      <c r="ROZ246" s="467"/>
      <c r="RPA246" s="464"/>
      <c r="RPB246" s="464"/>
      <c r="RPC246" s="464"/>
      <c r="RPD246" s="465"/>
      <c r="RPF246" s="463"/>
      <c r="RPG246" s="467"/>
      <c r="RPH246" s="467"/>
      <c r="RPI246" s="464"/>
      <c r="RPJ246" s="464"/>
      <c r="RPK246" s="464"/>
      <c r="RPL246" s="465"/>
      <c r="RPN246" s="463"/>
      <c r="RPO246" s="467"/>
      <c r="RPP246" s="467"/>
      <c r="RPQ246" s="464"/>
      <c r="RPR246" s="464"/>
      <c r="RPS246" s="464"/>
      <c r="RPT246" s="465"/>
      <c r="RPV246" s="463"/>
      <c r="RPW246" s="467"/>
      <c r="RPX246" s="467"/>
      <c r="RPY246" s="464"/>
      <c r="RPZ246" s="464"/>
      <c r="RQA246" s="464"/>
      <c r="RQB246" s="465"/>
      <c r="RQD246" s="463"/>
      <c r="RQE246" s="467"/>
      <c r="RQF246" s="467"/>
      <c r="RQG246" s="464"/>
      <c r="RQH246" s="464"/>
      <c r="RQI246" s="464"/>
      <c r="RQJ246" s="465"/>
      <c r="RQL246" s="463"/>
      <c r="RQM246" s="467"/>
      <c r="RQN246" s="467"/>
      <c r="RQO246" s="464"/>
      <c r="RQP246" s="464"/>
      <c r="RQQ246" s="464"/>
      <c r="RQR246" s="465"/>
      <c r="RQT246" s="463"/>
      <c r="RQU246" s="467"/>
      <c r="RQV246" s="467"/>
      <c r="RQW246" s="464"/>
      <c r="RQX246" s="464"/>
      <c r="RQY246" s="464"/>
      <c r="RQZ246" s="465"/>
      <c r="RRB246" s="463"/>
      <c r="RRC246" s="467"/>
      <c r="RRD246" s="467"/>
      <c r="RRE246" s="464"/>
      <c r="RRF246" s="464"/>
      <c r="RRG246" s="464"/>
      <c r="RRH246" s="465"/>
      <c r="RRJ246" s="463"/>
      <c r="RRK246" s="467"/>
      <c r="RRL246" s="467"/>
      <c r="RRM246" s="464"/>
      <c r="RRN246" s="464"/>
      <c r="RRO246" s="464"/>
      <c r="RRP246" s="465"/>
      <c r="RRR246" s="463"/>
      <c r="RRS246" s="467"/>
      <c r="RRT246" s="467"/>
      <c r="RRU246" s="464"/>
      <c r="RRV246" s="464"/>
      <c r="RRW246" s="464"/>
      <c r="RRX246" s="465"/>
      <c r="RRZ246" s="463"/>
      <c r="RSA246" s="467"/>
      <c r="RSB246" s="467"/>
      <c r="RSC246" s="464"/>
      <c r="RSD246" s="464"/>
      <c r="RSE246" s="464"/>
      <c r="RSF246" s="465"/>
      <c r="RSH246" s="463"/>
      <c r="RSI246" s="467"/>
      <c r="RSJ246" s="467"/>
      <c r="RSK246" s="464"/>
      <c r="RSL246" s="464"/>
      <c r="RSM246" s="464"/>
      <c r="RSN246" s="465"/>
      <c r="RSP246" s="463"/>
      <c r="RSQ246" s="467"/>
      <c r="RSR246" s="467"/>
      <c r="RSS246" s="464"/>
      <c r="RST246" s="464"/>
      <c r="RSU246" s="464"/>
      <c r="RSV246" s="465"/>
      <c r="RSX246" s="463"/>
      <c r="RSY246" s="467"/>
      <c r="RSZ246" s="467"/>
      <c r="RTA246" s="464"/>
      <c r="RTB246" s="464"/>
      <c r="RTC246" s="464"/>
      <c r="RTD246" s="465"/>
      <c r="RTF246" s="463"/>
      <c r="RTG246" s="467"/>
      <c r="RTH246" s="467"/>
      <c r="RTI246" s="464"/>
      <c r="RTJ246" s="464"/>
      <c r="RTK246" s="464"/>
      <c r="RTL246" s="465"/>
      <c r="RTN246" s="463"/>
      <c r="RTO246" s="467"/>
      <c r="RTP246" s="467"/>
      <c r="RTQ246" s="464"/>
      <c r="RTR246" s="464"/>
      <c r="RTS246" s="464"/>
      <c r="RTT246" s="465"/>
      <c r="RTV246" s="463"/>
      <c r="RTW246" s="467"/>
      <c r="RTX246" s="467"/>
      <c r="RTY246" s="464"/>
      <c r="RTZ246" s="464"/>
      <c r="RUA246" s="464"/>
      <c r="RUB246" s="465"/>
      <c r="RUD246" s="463"/>
      <c r="RUE246" s="467"/>
      <c r="RUF246" s="467"/>
      <c r="RUG246" s="464"/>
      <c r="RUH246" s="464"/>
      <c r="RUI246" s="464"/>
      <c r="RUJ246" s="465"/>
      <c r="RUL246" s="463"/>
      <c r="RUM246" s="467"/>
      <c r="RUN246" s="467"/>
      <c r="RUO246" s="464"/>
      <c r="RUP246" s="464"/>
      <c r="RUQ246" s="464"/>
      <c r="RUR246" s="465"/>
      <c r="RUT246" s="463"/>
      <c r="RUU246" s="467"/>
      <c r="RUV246" s="467"/>
      <c r="RUW246" s="464"/>
      <c r="RUX246" s="464"/>
      <c r="RUY246" s="464"/>
      <c r="RUZ246" s="465"/>
      <c r="RVB246" s="463"/>
      <c r="RVC246" s="467"/>
      <c r="RVD246" s="467"/>
      <c r="RVE246" s="464"/>
      <c r="RVF246" s="464"/>
      <c r="RVG246" s="464"/>
      <c r="RVH246" s="465"/>
      <c r="RVJ246" s="463"/>
      <c r="RVK246" s="467"/>
      <c r="RVL246" s="467"/>
      <c r="RVM246" s="464"/>
      <c r="RVN246" s="464"/>
      <c r="RVO246" s="464"/>
      <c r="RVP246" s="465"/>
      <c r="RVR246" s="463"/>
      <c r="RVS246" s="467"/>
      <c r="RVT246" s="467"/>
      <c r="RVU246" s="464"/>
      <c r="RVV246" s="464"/>
      <c r="RVW246" s="464"/>
      <c r="RVX246" s="465"/>
      <c r="RVZ246" s="463"/>
      <c r="RWA246" s="467"/>
      <c r="RWB246" s="467"/>
      <c r="RWC246" s="464"/>
      <c r="RWD246" s="464"/>
      <c r="RWE246" s="464"/>
      <c r="RWF246" s="465"/>
      <c r="RWH246" s="463"/>
      <c r="RWI246" s="467"/>
      <c r="RWJ246" s="467"/>
      <c r="RWK246" s="464"/>
      <c r="RWL246" s="464"/>
      <c r="RWM246" s="464"/>
      <c r="RWN246" s="465"/>
      <c r="RWP246" s="463"/>
      <c r="RWQ246" s="467"/>
      <c r="RWR246" s="467"/>
      <c r="RWS246" s="464"/>
      <c r="RWT246" s="464"/>
      <c r="RWU246" s="464"/>
      <c r="RWV246" s="465"/>
      <c r="RWX246" s="463"/>
      <c r="RWY246" s="467"/>
      <c r="RWZ246" s="467"/>
      <c r="RXA246" s="464"/>
      <c r="RXB246" s="464"/>
      <c r="RXC246" s="464"/>
      <c r="RXD246" s="465"/>
      <c r="RXF246" s="463"/>
      <c r="RXG246" s="467"/>
      <c r="RXH246" s="467"/>
      <c r="RXI246" s="464"/>
      <c r="RXJ246" s="464"/>
      <c r="RXK246" s="464"/>
      <c r="RXL246" s="465"/>
      <c r="RXN246" s="463"/>
      <c r="RXO246" s="467"/>
      <c r="RXP246" s="467"/>
      <c r="RXQ246" s="464"/>
      <c r="RXR246" s="464"/>
      <c r="RXS246" s="464"/>
      <c r="RXT246" s="465"/>
      <c r="RXV246" s="463"/>
      <c r="RXW246" s="467"/>
      <c r="RXX246" s="467"/>
      <c r="RXY246" s="464"/>
      <c r="RXZ246" s="464"/>
      <c r="RYA246" s="464"/>
      <c r="RYB246" s="465"/>
      <c r="RYD246" s="463"/>
      <c r="RYE246" s="467"/>
      <c r="RYF246" s="467"/>
      <c r="RYG246" s="464"/>
      <c r="RYH246" s="464"/>
      <c r="RYI246" s="464"/>
      <c r="RYJ246" s="465"/>
      <c r="RYL246" s="463"/>
      <c r="RYM246" s="467"/>
      <c r="RYN246" s="467"/>
      <c r="RYO246" s="464"/>
      <c r="RYP246" s="464"/>
      <c r="RYQ246" s="464"/>
      <c r="RYR246" s="465"/>
      <c r="RYT246" s="463"/>
      <c r="RYU246" s="467"/>
      <c r="RYV246" s="467"/>
      <c r="RYW246" s="464"/>
      <c r="RYX246" s="464"/>
      <c r="RYY246" s="464"/>
      <c r="RYZ246" s="465"/>
      <c r="RZB246" s="463"/>
      <c r="RZC246" s="467"/>
      <c r="RZD246" s="467"/>
      <c r="RZE246" s="464"/>
      <c r="RZF246" s="464"/>
      <c r="RZG246" s="464"/>
      <c r="RZH246" s="465"/>
      <c r="RZJ246" s="463"/>
      <c r="RZK246" s="467"/>
      <c r="RZL246" s="467"/>
      <c r="RZM246" s="464"/>
      <c r="RZN246" s="464"/>
      <c r="RZO246" s="464"/>
      <c r="RZP246" s="465"/>
      <c r="RZR246" s="463"/>
      <c r="RZS246" s="467"/>
      <c r="RZT246" s="467"/>
      <c r="RZU246" s="464"/>
      <c r="RZV246" s="464"/>
      <c r="RZW246" s="464"/>
      <c r="RZX246" s="465"/>
      <c r="RZZ246" s="463"/>
      <c r="SAA246" s="467"/>
      <c r="SAB246" s="467"/>
      <c r="SAC246" s="464"/>
      <c r="SAD246" s="464"/>
      <c r="SAE246" s="464"/>
      <c r="SAF246" s="465"/>
      <c r="SAH246" s="463"/>
      <c r="SAI246" s="467"/>
      <c r="SAJ246" s="467"/>
      <c r="SAK246" s="464"/>
      <c r="SAL246" s="464"/>
      <c r="SAM246" s="464"/>
      <c r="SAN246" s="465"/>
      <c r="SAP246" s="463"/>
      <c r="SAQ246" s="467"/>
      <c r="SAR246" s="467"/>
      <c r="SAS246" s="464"/>
      <c r="SAT246" s="464"/>
      <c r="SAU246" s="464"/>
      <c r="SAV246" s="465"/>
      <c r="SAX246" s="463"/>
      <c r="SAY246" s="467"/>
      <c r="SAZ246" s="467"/>
      <c r="SBA246" s="464"/>
      <c r="SBB246" s="464"/>
      <c r="SBC246" s="464"/>
      <c r="SBD246" s="465"/>
      <c r="SBF246" s="463"/>
      <c r="SBG246" s="467"/>
      <c r="SBH246" s="467"/>
      <c r="SBI246" s="464"/>
      <c r="SBJ246" s="464"/>
      <c r="SBK246" s="464"/>
      <c r="SBL246" s="465"/>
      <c r="SBN246" s="463"/>
      <c r="SBO246" s="467"/>
      <c r="SBP246" s="467"/>
      <c r="SBQ246" s="464"/>
      <c r="SBR246" s="464"/>
      <c r="SBS246" s="464"/>
      <c r="SBT246" s="465"/>
      <c r="SBV246" s="463"/>
      <c r="SBW246" s="467"/>
      <c r="SBX246" s="467"/>
      <c r="SBY246" s="464"/>
      <c r="SBZ246" s="464"/>
      <c r="SCA246" s="464"/>
      <c r="SCB246" s="465"/>
      <c r="SCD246" s="463"/>
      <c r="SCE246" s="467"/>
      <c r="SCF246" s="467"/>
      <c r="SCG246" s="464"/>
      <c r="SCH246" s="464"/>
      <c r="SCI246" s="464"/>
      <c r="SCJ246" s="465"/>
      <c r="SCL246" s="463"/>
      <c r="SCM246" s="467"/>
      <c r="SCN246" s="467"/>
      <c r="SCO246" s="464"/>
      <c r="SCP246" s="464"/>
      <c r="SCQ246" s="464"/>
      <c r="SCR246" s="465"/>
      <c r="SCT246" s="463"/>
      <c r="SCU246" s="467"/>
      <c r="SCV246" s="467"/>
      <c r="SCW246" s="464"/>
      <c r="SCX246" s="464"/>
      <c r="SCY246" s="464"/>
      <c r="SCZ246" s="465"/>
      <c r="SDB246" s="463"/>
      <c r="SDC246" s="467"/>
      <c r="SDD246" s="467"/>
      <c r="SDE246" s="464"/>
      <c r="SDF246" s="464"/>
      <c r="SDG246" s="464"/>
      <c r="SDH246" s="465"/>
      <c r="SDJ246" s="463"/>
      <c r="SDK246" s="467"/>
      <c r="SDL246" s="467"/>
      <c r="SDM246" s="464"/>
      <c r="SDN246" s="464"/>
      <c r="SDO246" s="464"/>
      <c r="SDP246" s="465"/>
      <c r="SDR246" s="463"/>
      <c r="SDS246" s="467"/>
      <c r="SDT246" s="467"/>
      <c r="SDU246" s="464"/>
      <c r="SDV246" s="464"/>
      <c r="SDW246" s="464"/>
      <c r="SDX246" s="465"/>
      <c r="SDZ246" s="463"/>
      <c r="SEA246" s="467"/>
      <c r="SEB246" s="467"/>
      <c r="SEC246" s="464"/>
      <c r="SED246" s="464"/>
      <c r="SEE246" s="464"/>
      <c r="SEF246" s="465"/>
      <c r="SEH246" s="463"/>
      <c r="SEI246" s="467"/>
      <c r="SEJ246" s="467"/>
      <c r="SEK246" s="464"/>
      <c r="SEL246" s="464"/>
      <c r="SEM246" s="464"/>
      <c r="SEN246" s="465"/>
      <c r="SEP246" s="463"/>
      <c r="SEQ246" s="467"/>
      <c r="SER246" s="467"/>
      <c r="SES246" s="464"/>
      <c r="SET246" s="464"/>
      <c r="SEU246" s="464"/>
      <c r="SEV246" s="465"/>
      <c r="SEX246" s="463"/>
      <c r="SEY246" s="467"/>
      <c r="SEZ246" s="467"/>
      <c r="SFA246" s="464"/>
      <c r="SFB246" s="464"/>
      <c r="SFC246" s="464"/>
      <c r="SFD246" s="465"/>
      <c r="SFF246" s="463"/>
      <c r="SFG246" s="467"/>
      <c r="SFH246" s="467"/>
      <c r="SFI246" s="464"/>
      <c r="SFJ246" s="464"/>
      <c r="SFK246" s="464"/>
      <c r="SFL246" s="465"/>
      <c r="SFN246" s="463"/>
      <c r="SFO246" s="467"/>
      <c r="SFP246" s="467"/>
      <c r="SFQ246" s="464"/>
      <c r="SFR246" s="464"/>
      <c r="SFS246" s="464"/>
      <c r="SFT246" s="465"/>
      <c r="SFV246" s="463"/>
      <c r="SFW246" s="467"/>
      <c r="SFX246" s="467"/>
      <c r="SFY246" s="464"/>
      <c r="SFZ246" s="464"/>
      <c r="SGA246" s="464"/>
      <c r="SGB246" s="465"/>
      <c r="SGD246" s="463"/>
      <c r="SGE246" s="467"/>
      <c r="SGF246" s="467"/>
      <c r="SGG246" s="464"/>
      <c r="SGH246" s="464"/>
      <c r="SGI246" s="464"/>
      <c r="SGJ246" s="465"/>
      <c r="SGL246" s="463"/>
      <c r="SGM246" s="467"/>
      <c r="SGN246" s="467"/>
      <c r="SGO246" s="464"/>
      <c r="SGP246" s="464"/>
      <c r="SGQ246" s="464"/>
      <c r="SGR246" s="465"/>
      <c r="SGT246" s="463"/>
      <c r="SGU246" s="467"/>
      <c r="SGV246" s="467"/>
      <c r="SGW246" s="464"/>
      <c r="SGX246" s="464"/>
      <c r="SGY246" s="464"/>
      <c r="SGZ246" s="465"/>
      <c r="SHB246" s="463"/>
      <c r="SHC246" s="467"/>
      <c r="SHD246" s="467"/>
      <c r="SHE246" s="464"/>
      <c r="SHF246" s="464"/>
      <c r="SHG246" s="464"/>
      <c r="SHH246" s="465"/>
      <c r="SHJ246" s="463"/>
      <c r="SHK246" s="467"/>
      <c r="SHL246" s="467"/>
      <c r="SHM246" s="464"/>
      <c r="SHN246" s="464"/>
      <c r="SHO246" s="464"/>
      <c r="SHP246" s="465"/>
      <c r="SHR246" s="463"/>
      <c r="SHS246" s="467"/>
      <c r="SHT246" s="467"/>
      <c r="SHU246" s="464"/>
      <c r="SHV246" s="464"/>
      <c r="SHW246" s="464"/>
      <c r="SHX246" s="465"/>
      <c r="SHZ246" s="463"/>
      <c r="SIA246" s="467"/>
      <c r="SIB246" s="467"/>
      <c r="SIC246" s="464"/>
      <c r="SID246" s="464"/>
      <c r="SIE246" s="464"/>
      <c r="SIF246" s="465"/>
      <c r="SIH246" s="463"/>
      <c r="SII246" s="467"/>
      <c r="SIJ246" s="467"/>
      <c r="SIK246" s="464"/>
      <c r="SIL246" s="464"/>
      <c r="SIM246" s="464"/>
      <c r="SIN246" s="465"/>
      <c r="SIP246" s="463"/>
      <c r="SIQ246" s="467"/>
      <c r="SIR246" s="467"/>
      <c r="SIS246" s="464"/>
      <c r="SIT246" s="464"/>
      <c r="SIU246" s="464"/>
      <c r="SIV246" s="465"/>
      <c r="SIX246" s="463"/>
      <c r="SIY246" s="467"/>
      <c r="SIZ246" s="467"/>
      <c r="SJA246" s="464"/>
      <c r="SJB246" s="464"/>
      <c r="SJC246" s="464"/>
      <c r="SJD246" s="465"/>
      <c r="SJF246" s="463"/>
      <c r="SJG246" s="467"/>
      <c r="SJH246" s="467"/>
      <c r="SJI246" s="464"/>
      <c r="SJJ246" s="464"/>
      <c r="SJK246" s="464"/>
      <c r="SJL246" s="465"/>
      <c r="SJN246" s="463"/>
      <c r="SJO246" s="467"/>
      <c r="SJP246" s="467"/>
      <c r="SJQ246" s="464"/>
      <c r="SJR246" s="464"/>
      <c r="SJS246" s="464"/>
      <c r="SJT246" s="465"/>
      <c r="SJV246" s="463"/>
      <c r="SJW246" s="467"/>
      <c r="SJX246" s="467"/>
      <c r="SJY246" s="464"/>
      <c r="SJZ246" s="464"/>
      <c r="SKA246" s="464"/>
      <c r="SKB246" s="465"/>
      <c r="SKD246" s="463"/>
      <c r="SKE246" s="467"/>
      <c r="SKF246" s="467"/>
      <c r="SKG246" s="464"/>
      <c r="SKH246" s="464"/>
      <c r="SKI246" s="464"/>
      <c r="SKJ246" s="465"/>
      <c r="SKL246" s="463"/>
      <c r="SKM246" s="467"/>
      <c r="SKN246" s="467"/>
      <c r="SKO246" s="464"/>
      <c r="SKP246" s="464"/>
      <c r="SKQ246" s="464"/>
      <c r="SKR246" s="465"/>
      <c r="SKT246" s="463"/>
      <c r="SKU246" s="467"/>
      <c r="SKV246" s="467"/>
      <c r="SKW246" s="464"/>
      <c r="SKX246" s="464"/>
      <c r="SKY246" s="464"/>
      <c r="SKZ246" s="465"/>
      <c r="SLB246" s="463"/>
      <c r="SLC246" s="467"/>
      <c r="SLD246" s="467"/>
      <c r="SLE246" s="464"/>
      <c r="SLF246" s="464"/>
      <c r="SLG246" s="464"/>
      <c r="SLH246" s="465"/>
      <c r="SLJ246" s="463"/>
      <c r="SLK246" s="467"/>
      <c r="SLL246" s="467"/>
      <c r="SLM246" s="464"/>
      <c r="SLN246" s="464"/>
      <c r="SLO246" s="464"/>
      <c r="SLP246" s="465"/>
      <c r="SLR246" s="463"/>
      <c r="SLS246" s="467"/>
      <c r="SLT246" s="467"/>
      <c r="SLU246" s="464"/>
      <c r="SLV246" s="464"/>
      <c r="SLW246" s="464"/>
      <c r="SLX246" s="465"/>
      <c r="SLZ246" s="463"/>
      <c r="SMA246" s="467"/>
      <c r="SMB246" s="467"/>
      <c r="SMC246" s="464"/>
      <c r="SMD246" s="464"/>
      <c r="SME246" s="464"/>
      <c r="SMF246" s="465"/>
      <c r="SMH246" s="463"/>
      <c r="SMI246" s="467"/>
      <c r="SMJ246" s="467"/>
      <c r="SMK246" s="464"/>
      <c r="SML246" s="464"/>
      <c r="SMM246" s="464"/>
      <c r="SMN246" s="465"/>
      <c r="SMP246" s="463"/>
      <c r="SMQ246" s="467"/>
      <c r="SMR246" s="467"/>
      <c r="SMS246" s="464"/>
      <c r="SMT246" s="464"/>
      <c r="SMU246" s="464"/>
      <c r="SMV246" s="465"/>
      <c r="SMX246" s="463"/>
      <c r="SMY246" s="467"/>
      <c r="SMZ246" s="467"/>
      <c r="SNA246" s="464"/>
      <c r="SNB246" s="464"/>
      <c r="SNC246" s="464"/>
      <c r="SND246" s="465"/>
      <c r="SNF246" s="463"/>
      <c r="SNG246" s="467"/>
      <c r="SNH246" s="467"/>
      <c r="SNI246" s="464"/>
      <c r="SNJ246" s="464"/>
      <c r="SNK246" s="464"/>
      <c r="SNL246" s="465"/>
      <c r="SNN246" s="463"/>
      <c r="SNO246" s="467"/>
      <c r="SNP246" s="467"/>
      <c r="SNQ246" s="464"/>
      <c r="SNR246" s="464"/>
      <c r="SNS246" s="464"/>
      <c r="SNT246" s="465"/>
      <c r="SNV246" s="463"/>
      <c r="SNW246" s="467"/>
      <c r="SNX246" s="467"/>
      <c r="SNY246" s="464"/>
      <c r="SNZ246" s="464"/>
      <c r="SOA246" s="464"/>
      <c r="SOB246" s="465"/>
      <c r="SOD246" s="463"/>
      <c r="SOE246" s="467"/>
      <c r="SOF246" s="467"/>
      <c r="SOG246" s="464"/>
      <c r="SOH246" s="464"/>
      <c r="SOI246" s="464"/>
      <c r="SOJ246" s="465"/>
      <c r="SOL246" s="463"/>
      <c r="SOM246" s="467"/>
      <c r="SON246" s="467"/>
      <c r="SOO246" s="464"/>
      <c r="SOP246" s="464"/>
      <c r="SOQ246" s="464"/>
      <c r="SOR246" s="465"/>
      <c r="SOT246" s="463"/>
      <c r="SOU246" s="467"/>
      <c r="SOV246" s="467"/>
      <c r="SOW246" s="464"/>
      <c r="SOX246" s="464"/>
      <c r="SOY246" s="464"/>
      <c r="SOZ246" s="465"/>
      <c r="SPB246" s="463"/>
      <c r="SPC246" s="467"/>
      <c r="SPD246" s="467"/>
      <c r="SPE246" s="464"/>
      <c r="SPF246" s="464"/>
      <c r="SPG246" s="464"/>
      <c r="SPH246" s="465"/>
      <c r="SPJ246" s="463"/>
      <c r="SPK246" s="467"/>
      <c r="SPL246" s="467"/>
      <c r="SPM246" s="464"/>
      <c r="SPN246" s="464"/>
      <c r="SPO246" s="464"/>
      <c r="SPP246" s="465"/>
      <c r="SPR246" s="463"/>
      <c r="SPS246" s="467"/>
      <c r="SPT246" s="467"/>
      <c r="SPU246" s="464"/>
      <c r="SPV246" s="464"/>
      <c r="SPW246" s="464"/>
      <c r="SPX246" s="465"/>
      <c r="SPZ246" s="463"/>
      <c r="SQA246" s="467"/>
      <c r="SQB246" s="467"/>
      <c r="SQC246" s="464"/>
      <c r="SQD246" s="464"/>
      <c r="SQE246" s="464"/>
      <c r="SQF246" s="465"/>
      <c r="SQH246" s="463"/>
      <c r="SQI246" s="467"/>
      <c r="SQJ246" s="467"/>
      <c r="SQK246" s="464"/>
      <c r="SQL246" s="464"/>
      <c r="SQM246" s="464"/>
      <c r="SQN246" s="465"/>
      <c r="SQP246" s="463"/>
      <c r="SQQ246" s="467"/>
      <c r="SQR246" s="467"/>
      <c r="SQS246" s="464"/>
      <c r="SQT246" s="464"/>
      <c r="SQU246" s="464"/>
      <c r="SQV246" s="465"/>
      <c r="SQX246" s="463"/>
      <c r="SQY246" s="467"/>
      <c r="SQZ246" s="467"/>
      <c r="SRA246" s="464"/>
      <c r="SRB246" s="464"/>
      <c r="SRC246" s="464"/>
      <c r="SRD246" s="465"/>
      <c r="SRF246" s="463"/>
      <c r="SRG246" s="467"/>
      <c r="SRH246" s="467"/>
      <c r="SRI246" s="464"/>
      <c r="SRJ246" s="464"/>
      <c r="SRK246" s="464"/>
      <c r="SRL246" s="465"/>
      <c r="SRN246" s="463"/>
      <c r="SRO246" s="467"/>
      <c r="SRP246" s="467"/>
      <c r="SRQ246" s="464"/>
      <c r="SRR246" s="464"/>
      <c r="SRS246" s="464"/>
      <c r="SRT246" s="465"/>
      <c r="SRV246" s="463"/>
      <c r="SRW246" s="467"/>
      <c r="SRX246" s="467"/>
      <c r="SRY246" s="464"/>
      <c r="SRZ246" s="464"/>
      <c r="SSA246" s="464"/>
      <c r="SSB246" s="465"/>
      <c r="SSD246" s="463"/>
      <c r="SSE246" s="467"/>
      <c r="SSF246" s="467"/>
      <c r="SSG246" s="464"/>
      <c r="SSH246" s="464"/>
      <c r="SSI246" s="464"/>
      <c r="SSJ246" s="465"/>
      <c r="SSL246" s="463"/>
      <c r="SSM246" s="467"/>
      <c r="SSN246" s="467"/>
      <c r="SSO246" s="464"/>
      <c r="SSP246" s="464"/>
      <c r="SSQ246" s="464"/>
      <c r="SSR246" s="465"/>
      <c r="SST246" s="463"/>
      <c r="SSU246" s="467"/>
      <c r="SSV246" s="467"/>
      <c r="SSW246" s="464"/>
      <c r="SSX246" s="464"/>
      <c r="SSY246" s="464"/>
      <c r="SSZ246" s="465"/>
      <c r="STB246" s="463"/>
      <c r="STC246" s="467"/>
      <c r="STD246" s="467"/>
      <c r="STE246" s="464"/>
      <c r="STF246" s="464"/>
      <c r="STG246" s="464"/>
      <c r="STH246" s="465"/>
      <c r="STJ246" s="463"/>
      <c r="STK246" s="467"/>
      <c r="STL246" s="467"/>
      <c r="STM246" s="464"/>
      <c r="STN246" s="464"/>
      <c r="STO246" s="464"/>
      <c r="STP246" s="465"/>
      <c r="STR246" s="463"/>
      <c r="STS246" s="467"/>
      <c r="STT246" s="467"/>
      <c r="STU246" s="464"/>
      <c r="STV246" s="464"/>
      <c r="STW246" s="464"/>
      <c r="STX246" s="465"/>
      <c r="STZ246" s="463"/>
      <c r="SUA246" s="467"/>
      <c r="SUB246" s="467"/>
      <c r="SUC246" s="464"/>
      <c r="SUD246" s="464"/>
      <c r="SUE246" s="464"/>
      <c r="SUF246" s="465"/>
      <c r="SUH246" s="463"/>
      <c r="SUI246" s="467"/>
      <c r="SUJ246" s="467"/>
      <c r="SUK246" s="464"/>
      <c r="SUL246" s="464"/>
      <c r="SUM246" s="464"/>
      <c r="SUN246" s="465"/>
      <c r="SUP246" s="463"/>
      <c r="SUQ246" s="467"/>
      <c r="SUR246" s="467"/>
      <c r="SUS246" s="464"/>
      <c r="SUT246" s="464"/>
      <c r="SUU246" s="464"/>
      <c r="SUV246" s="465"/>
      <c r="SUX246" s="463"/>
      <c r="SUY246" s="467"/>
      <c r="SUZ246" s="467"/>
      <c r="SVA246" s="464"/>
      <c r="SVB246" s="464"/>
      <c r="SVC246" s="464"/>
      <c r="SVD246" s="465"/>
      <c r="SVF246" s="463"/>
      <c r="SVG246" s="467"/>
      <c r="SVH246" s="467"/>
      <c r="SVI246" s="464"/>
      <c r="SVJ246" s="464"/>
      <c r="SVK246" s="464"/>
      <c r="SVL246" s="465"/>
      <c r="SVN246" s="463"/>
      <c r="SVO246" s="467"/>
      <c r="SVP246" s="467"/>
      <c r="SVQ246" s="464"/>
      <c r="SVR246" s="464"/>
      <c r="SVS246" s="464"/>
      <c r="SVT246" s="465"/>
      <c r="SVV246" s="463"/>
      <c r="SVW246" s="467"/>
      <c r="SVX246" s="467"/>
      <c r="SVY246" s="464"/>
      <c r="SVZ246" s="464"/>
      <c r="SWA246" s="464"/>
      <c r="SWB246" s="465"/>
      <c r="SWD246" s="463"/>
      <c r="SWE246" s="467"/>
      <c r="SWF246" s="467"/>
      <c r="SWG246" s="464"/>
      <c r="SWH246" s="464"/>
      <c r="SWI246" s="464"/>
      <c r="SWJ246" s="465"/>
      <c r="SWL246" s="463"/>
      <c r="SWM246" s="467"/>
      <c r="SWN246" s="467"/>
      <c r="SWO246" s="464"/>
      <c r="SWP246" s="464"/>
      <c r="SWQ246" s="464"/>
      <c r="SWR246" s="465"/>
      <c r="SWT246" s="463"/>
      <c r="SWU246" s="467"/>
      <c r="SWV246" s="467"/>
      <c r="SWW246" s="464"/>
      <c r="SWX246" s="464"/>
      <c r="SWY246" s="464"/>
      <c r="SWZ246" s="465"/>
      <c r="SXB246" s="463"/>
      <c r="SXC246" s="467"/>
      <c r="SXD246" s="467"/>
      <c r="SXE246" s="464"/>
      <c r="SXF246" s="464"/>
      <c r="SXG246" s="464"/>
      <c r="SXH246" s="465"/>
      <c r="SXJ246" s="463"/>
      <c r="SXK246" s="467"/>
      <c r="SXL246" s="467"/>
      <c r="SXM246" s="464"/>
      <c r="SXN246" s="464"/>
      <c r="SXO246" s="464"/>
      <c r="SXP246" s="465"/>
      <c r="SXR246" s="463"/>
      <c r="SXS246" s="467"/>
      <c r="SXT246" s="467"/>
      <c r="SXU246" s="464"/>
      <c r="SXV246" s="464"/>
      <c r="SXW246" s="464"/>
      <c r="SXX246" s="465"/>
      <c r="SXZ246" s="463"/>
      <c r="SYA246" s="467"/>
      <c r="SYB246" s="467"/>
      <c r="SYC246" s="464"/>
      <c r="SYD246" s="464"/>
      <c r="SYE246" s="464"/>
      <c r="SYF246" s="465"/>
      <c r="SYH246" s="463"/>
      <c r="SYI246" s="467"/>
      <c r="SYJ246" s="467"/>
      <c r="SYK246" s="464"/>
      <c r="SYL246" s="464"/>
      <c r="SYM246" s="464"/>
      <c r="SYN246" s="465"/>
      <c r="SYP246" s="463"/>
      <c r="SYQ246" s="467"/>
      <c r="SYR246" s="467"/>
      <c r="SYS246" s="464"/>
      <c r="SYT246" s="464"/>
      <c r="SYU246" s="464"/>
      <c r="SYV246" s="465"/>
      <c r="SYX246" s="463"/>
      <c r="SYY246" s="467"/>
      <c r="SYZ246" s="467"/>
      <c r="SZA246" s="464"/>
      <c r="SZB246" s="464"/>
      <c r="SZC246" s="464"/>
      <c r="SZD246" s="465"/>
      <c r="SZF246" s="463"/>
      <c r="SZG246" s="467"/>
      <c r="SZH246" s="467"/>
      <c r="SZI246" s="464"/>
      <c r="SZJ246" s="464"/>
      <c r="SZK246" s="464"/>
      <c r="SZL246" s="465"/>
      <c r="SZN246" s="463"/>
      <c r="SZO246" s="467"/>
      <c r="SZP246" s="467"/>
      <c r="SZQ246" s="464"/>
      <c r="SZR246" s="464"/>
      <c r="SZS246" s="464"/>
      <c r="SZT246" s="465"/>
      <c r="SZV246" s="463"/>
      <c r="SZW246" s="467"/>
      <c r="SZX246" s="467"/>
      <c r="SZY246" s="464"/>
      <c r="SZZ246" s="464"/>
      <c r="TAA246" s="464"/>
      <c r="TAB246" s="465"/>
      <c r="TAD246" s="463"/>
      <c r="TAE246" s="467"/>
      <c r="TAF246" s="467"/>
      <c r="TAG246" s="464"/>
      <c r="TAH246" s="464"/>
      <c r="TAI246" s="464"/>
      <c r="TAJ246" s="465"/>
      <c r="TAL246" s="463"/>
      <c r="TAM246" s="467"/>
      <c r="TAN246" s="467"/>
      <c r="TAO246" s="464"/>
      <c r="TAP246" s="464"/>
      <c r="TAQ246" s="464"/>
      <c r="TAR246" s="465"/>
      <c r="TAT246" s="463"/>
      <c r="TAU246" s="467"/>
      <c r="TAV246" s="467"/>
      <c r="TAW246" s="464"/>
      <c r="TAX246" s="464"/>
      <c r="TAY246" s="464"/>
      <c r="TAZ246" s="465"/>
      <c r="TBB246" s="463"/>
      <c r="TBC246" s="467"/>
      <c r="TBD246" s="467"/>
      <c r="TBE246" s="464"/>
      <c r="TBF246" s="464"/>
      <c r="TBG246" s="464"/>
      <c r="TBH246" s="465"/>
      <c r="TBJ246" s="463"/>
      <c r="TBK246" s="467"/>
      <c r="TBL246" s="467"/>
      <c r="TBM246" s="464"/>
      <c r="TBN246" s="464"/>
      <c r="TBO246" s="464"/>
      <c r="TBP246" s="465"/>
      <c r="TBR246" s="463"/>
      <c r="TBS246" s="467"/>
      <c r="TBT246" s="467"/>
      <c r="TBU246" s="464"/>
      <c r="TBV246" s="464"/>
      <c r="TBW246" s="464"/>
      <c r="TBX246" s="465"/>
      <c r="TBZ246" s="463"/>
      <c r="TCA246" s="467"/>
      <c r="TCB246" s="467"/>
      <c r="TCC246" s="464"/>
      <c r="TCD246" s="464"/>
      <c r="TCE246" s="464"/>
      <c r="TCF246" s="465"/>
      <c r="TCH246" s="463"/>
      <c r="TCI246" s="467"/>
      <c r="TCJ246" s="467"/>
      <c r="TCK246" s="464"/>
      <c r="TCL246" s="464"/>
      <c r="TCM246" s="464"/>
      <c r="TCN246" s="465"/>
      <c r="TCP246" s="463"/>
      <c r="TCQ246" s="467"/>
      <c r="TCR246" s="467"/>
      <c r="TCS246" s="464"/>
      <c r="TCT246" s="464"/>
      <c r="TCU246" s="464"/>
      <c r="TCV246" s="465"/>
      <c r="TCX246" s="463"/>
      <c r="TCY246" s="467"/>
      <c r="TCZ246" s="467"/>
      <c r="TDA246" s="464"/>
      <c r="TDB246" s="464"/>
      <c r="TDC246" s="464"/>
      <c r="TDD246" s="465"/>
      <c r="TDF246" s="463"/>
      <c r="TDG246" s="467"/>
      <c r="TDH246" s="467"/>
      <c r="TDI246" s="464"/>
      <c r="TDJ246" s="464"/>
      <c r="TDK246" s="464"/>
      <c r="TDL246" s="465"/>
      <c r="TDN246" s="463"/>
      <c r="TDO246" s="467"/>
      <c r="TDP246" s="467"/>
      <c r="TDQ246" s="464"/>
      <c r="TDR246" s="464"/>
      <c r="TDS246" s="464"/>
      <c r="TDT246" s="465"/>
      <c r="TDV246" s="463"/>
      <c r="TDW246" s="467"/>
      <c r="TDX246" s="467"/>
      <c r="TDY246" s="464"/>
      <c r="TDZ246" s="464"/>
      <c r="TEA246" s="464"/>
      <c r="TEB246" s="465"/>
      <c r="TED246" s="463"/>
      <c r="TEE246" s="467"/>
      <c r="TEF246" s="467"/>
      <c r="TEG246" s="464"/>
      <c r="TEH246" s="464"/>
      <c r="TEI246" s="464"/>
      <c r="TEJ246" s="465"/>
      <c r="TEL246" s="463"/>
      <c r="TEM246" s="467"/>
      <c r="TEN246" s="467"/>
      <c r="TEO246" s="464"/>
      <c r="TEP246" s="464"/>
      <c r="TEQ246" s="464"/>
      <c r="TER246" s="465"/>
      <c r="TET246" s="463"/>
      <c r="TEU246" s="467"/>
      <c r="TEV246" s="467"/>
      <c r="TEW246" s="464"/>
      <c r="TEX246" s="464"/>
      <c r="TEY246" s="464"/>
      <c r="TEZ246" s="465"/>
      <c r="TFB246" s="463"/>
      <c r="TFC246" s="467"/>
      <c r="TFD246" s="467"/>
      <c r="TFE246" s="464"/>
      <c r="TFF246" s="464"/>
      <c r="TFG246" s="464"/>
      <c r="TFH246" s="465"/>
      <c r="TFJ246" s="463"/>
      <c r="TFK246" s="467"/>
      <c r="TFL246" s="467"/>
      <c r="TFM246" s="464"/>
      <c r="TFN246" s="464"/>
      <c r="TFO246" s="464"/>
      <c r="TFP246" s="465"/>
      <c r="TFR246" s="463"/>
      <c r="TFS246" s="467"/>
      <c r="TFT246" s="467"/>
      <c r="TFU246" s="464"/>
      <c r="TFV246" s="464"/>
      <c r="TFW246" s="464"/>
      <c r="TFX246" s="465"/>
      <c r="TFZ246" s="463"/>
      <c r="TGA246" s="467"/>
      <c r="TGB246" s="467"/>
      <c r="TGC246" s="464"/>
      <c r="TGD246" s="464"/>
      <c r="TGE246" s="464"/>
      <c r="TGF246" s="465"/>
      <c r="TGH246" s="463"/>
      <c r="TGI246" s="467"/>
      <c r="TGJ246" s="467"/>
      <c r="TGK246" s="464"/>
      <c r="TGL246" s="464"/>
      <c r="TGM246" s="464"/>
      <c r="TGN246" s="465"/>
      <c r="TGP246" s="463"/>
      <c r="TGQ246" s="467"/>
      <c r="TGR246" s="467"/>
      <c r="TGS246" s="464"/>
      <c r="TGT246" s="464"/>
      <c r="TGU246" s="464"/>
      <c r="TGV246" s="465"/>
      <c r="TGX246" s="463"/>
      <c r="TGY246" s="467"/>
      <c r="TGZ246" s="467"/>
      <c r="THA246" s="464"/>
      <c r="THB246" s="464"/>
      <c r="THC246" s="464"/>
      <c r="THD246" s="465"/>
      <c r="THF246" s="463"/>
      <c r="THG246" s="467"/>
      <c r="THH246" s="467"/>
      <c r="THI246" s="464"/>
      <c r="THJ246" s="464"/>
      <c r="THK246" s="464"/>
      <c r="THL246" s="465"/>
      <c r="THN246" s="463"/>
      <c r="THO246" s="467"/>
      <c r="THP246" s="467"/>
      <c r="THQ246" s="464"/>
      <c r="THR246" s="464"/>
      <c r="THS246" s="464"/>
      <c r="THT246" s="465"/>
      <c r="THV246" s="463"/>
      <c r="THW246" s="467"/>
      <c r="THX246" s="467"/>
      <c r="THY246" s="464"/>
      <c r="THZ246" s="464"/>
      <c r="TIA246" s="464"/>
      <c r="TIB246" s="465"/>
      <c r="TID246" s="463"/>
      <c r="TIE246" s="467"/>
      <c r="TIF246" s="467"/>
      <c r="TIG246" s="464"/>
      <c r="TIH246" s="464"/>
      <c r="TII246" s="464"/>
      <c r="TIJ246" s="465"/>
      <c r="TIL246" s="463"/>
      <c r="TIM246" s="467"/>
      <c r="TIN246" s="467"/>
      <c r="TIO246" s="464"/>
      <c r="TIP246" s="464"/>
      <c r="TIQ246" s="464"/>
      <c r="TIR246" s="465"/>
      <c r="TIT246" s="463"/>
      <c r="TIU246" s="467"/>
      <c r="TIV246" s="467"/>
      <c r="TIW246" s="464"/>
      <c r="TIX246" s="464"/>
      <c r="TIY246" s="464"/>
      <c r="TIZ246" s="465"/>
      <c r="TJB246" s="463"/>
      <c r="TJC246" s="467"/>
      <c r="TJD246" s="467"/>
      <c r="TJE246" s="464"/>
      <c r="TJF246" s="464"/>
      <c r="TJG246" s="464"/>
      <c r="TJH246" s="465"/>
      <c r="TJJ246" s="463"/>
      <c r="TJK246" s="467"/>
      <c r="TJL246" s="467"/>
      <c r="TJM246" s="464"/>
      <c r="TJN246" s="464"/>
      <c r="TJO246" s="464"/>
      <c r="TJP246" s="465"/>
      <c r="TJR246" s="463"/>
      <c r="TJS246" s="467"/>
      <c r="TJT246" s="467"/>
      <c r="TJU246" s="464"/>
      <c r="TJV246" s="464"/>
      <c r="TJW246" s="464"/>
      <c r="TJX246" s="465"/>
      <c r="TJZ246" s="463"/>
      <c r="TKA246" s="467"/>
      <c r="TKB246" s="467"/>
      <c r="TKC246" s="464"/>
      <c r="TKD246" s="464"/>
      <c r="TKE246" s="464"/>
      <c r="TKF246" s="465"/>
      <c r="TKH246" s="463"/>
      <c r="TKI246" s="467"/>
      <c r="TKJ246" s="467"/>
      <c r="TKK246" s="464"/>
      <c r="TKL246" s="464"/>
      <c r="TKM246" s="464"/>
      <c r="TKN246" s="465"/>
      <c r="TKP246" s="463"/>
      <c r="TKQ246" s="467"/>
      <c r="TKR246" s="467"/>
      <c r="TKS246" s="464"/>
      <c r="TKT246" s="464"/>
      <c r="TKU246" s="464"/>
      <c r="TKV246" s="465"/>
      <c r="TKX246" s="463"/>
      <c r="TKY246" s="467"/>
      <c r="TKZ246" s="467"/>
      <c r="TLA246" s="464"/>
      <c r="TLB246" s="464"/>
      <c r="TLC246" s="464"/>
      <c r="TLD246" s="465"/>
      <c r="TLF246" s="463"/>
      <c r="TLG246" s="467"/>
      <c r="TLH246" s="467"/>
      <c r="TLI246" s="464"/>
      <c r="TLJ246" s="464"/>
      <c r="TLK246" s="464"/>
      <c r="TLL246" s="465"/>
      <c r="TLN246" s="463"/>
      <c r="TLO246" s="467"/>
      <c r="TLP246" s="467"/>
      <c r="TLQ246" s="464"/>
      <c r="TLR246" s="464"/>
      <c r="TLS246" s="464"/>
      <c r="TLT246" s="465"/>
      <c r="TLV246" s="463"/>
      <c r="TLW246" s="467"/>
      <c r="TLX246" s="467"/>
      <c r="TLY246" s="464"/>
      <c r="TLZ246" s="464"/>
      <c r="TMA246" s="464"/>
      <c r="TMB246" s="465"/>
      <c r="TMD246" s="463"/>
      <c r="TME246" s="467"/>
      <c r="TMF246" s="467"/>
      <c r="TMG246" s="464"/>
      <c r="TMH246" s="464"/>
      <c r="TMI246" s="464"/>
      <c r="TMJ246" s="465"/>
      <c r="TML246" s="463"/>
      <c r="TMM246" s="467"/>
      <c r="TMN246" s="467"/>
      <c r="TMO246" s="464"/>
      <c r="TMP246" s="464"/>
      <c r="TMQ246" s="464"/>
      <c r="TMR246" s="465"/>
      <c r="TMT246" s="463"/>
      <c r="TMU246" s="467"/>
      <c r="TMV246" s="467"/>
      <c r="TMW246" s="464"/>
      <c r="TMX246" s="464"/>
      <c r="TMY246" s="464"/>
      <c r="TMZ246" s="465"/>
      <c r="TNB246" s="463"/>
      <c r="TNC246" s="467"/>
      <c r="TND246" s="467"/>
      <c r="TNE246" s="464"/>
      <c r="TNF246" s="464"/>
      <c r="TNG246" s="464"/>
      <c r="TNH246" s="465"/>
      <c r="TNJ246" s="463"/>
      <c r="TNK246" s="467"/>
      <c r="TNL246" s="467"/>
      <c r="TNM246" s="464"/>
      <c r="TNN246" s="464"/>
      <c r="TNO246" s="464"/>
      <c r="TNP246" s="465"/>
      <c r="TNR246" s="463"/>
      <c r="TNS246" s="467"/>
      <c r="TNT246" s="467"/>
      <c r="TNU246" s="464"/>
      <c r="TNV246" s="464"/>
      <c r="TNW246" s="464"/>
      <c r="TNX246" s="465"/>
      <c r="TNZ246" s="463"/>
      <c r="TOA246" s="467"/>
      <c r="TOB246" s="467"/>
      <c r="TOC246" s="464"/>
      <c r="TOD246" s="464"/>
      <c r="TOE246" s="464"/>
      <c r="TOF246" s="465"/>
      <c r="TOH246" s="463"/>
      <c r="TOI246" s="467"/>
      <c r="TOJ246" s="467"/>
      <c r="TOK246" s="464"/>
      <c r="TOL246" s="464"/>
      <c r="TOM246" s="464"/>
      <c r="TON246" s="465"/>
      <c r="TOP246" s="463"/>
      <c r="TOQ246" s="467"/>
      <c r="TOR246" s="467"/>
      <c r="TOS246" s="464"/>
      <c r="TOT246" s="464"/>
      <c r="TOU246" s="464"/>
      <c r="TOV246" s="465"/>
      <c r="TOX246" s="463"/>
      <c r="TOY246" s="467"/>
      <c r="TOZ246" s="467"/>
      <c r="TPA246" s="464"/>
      <c r="TPB246" s="464"/>
      <c r="TPC246" s="464"/>
      <c r="TPD246" s="465"/>
      <c r="TPF246" s="463"/>
      <c r="TPG246" s="467"/>
      <c r="TPH246" s="467"/>
      <c r="TPI246" s="464"/>
      <c r="TPJ246" s="464"/>
      <c r="TPK246" s="464"/>
      <c r="TPL246" s="465"/>
      <c r="TPN246" s="463"/>
      <c r="TPO246" s="467"/>
      <c r="TPP246" s="467"/>
      <c r="TPQ246" s="464"/>
      <c r="TPR246" s="464"/>
      <c r="TPS246" s="464"/>
      <c r="TPT246" s="465"/>
      <c r="TPV246" s="463"/>
      <c r="TPW246" s="467"/>
      <c r="TPX246" s="467"/>
      <c r="TPY246" s="464"/>
      <c r="TPZ246" s="464"/>
      <c r="TQA246" s="464"/>
      <c r="TQB246" s="465"/>
      <c r="TQD246" s="463"/>
      <c r="TQE246" s="467"/>
      <c r="TQF246" s="467"/>
      <c r="TQG246" s="464"/>
      <c r="TQH246" s="464"/>
      <c r="TQI246" s="464"/>
      <c r="TQJ246" s="465"/>
      <c r="TQL246" s="463"/>
      <c r="TQM246" s="467"/>
      <c r="TQN246" s="467"/>
      <c r="TQO246" s="464"/>
      <c r="TQP246" s="464"/>
      <c r="TQQ246" s="464"/>
      <c r="TQR246" s="465"/>
      <c r="TQT246" s="463"/>
      <c r="TQU246" s="467"/>
      <c r="TQV246" s="467"/>
      <c r="TQW246" s="464"/>
      <c r="TQX246" s="464"/>
      <c r="TQY246" s="464"/>
      <c r="TQZ246" s="465"/>
      <c r="TRB246" s="463"/>
      <c r="TRC246" s="467"/>
      <c r="TRD246" s="467"/>
      <c r="TRE246" s="464"/>
      <c r="TRF246" s="464"/>
      <c r="TRG246" s="464"/>
      <c r="TRH246" s="465"/>
      <c r="TRJ246" s="463"/>
      <c r="TRK246" s="467"/>
      <c r="TRL246" s="467"/>
      <c r="TRM246" s="464"/>
      <c r="TRN246" s="464"/>
      <c r="TRO246" s="464"/>
      <c r="TRP246" s="465"/>
      <c r="TRR246" s="463"/>
      <c r="TRS246" s="467"/>
      <c r="TRT246" s="467"/>
      <c r="TRU246" s="464"/>
      <c r="TRV246" s="464"/>
      <c r="TRW246" s="464"/>
      <c r="TRX246" s="465"/>
      <c r="TRZ246" s="463"/>
      <c r="TSA246" s="467"/>
      <c r="TSB246" s="467"/>
      <c r="TSC246" s="464"/>
      <c r="TSD246" s="464"/>
      <c r="TSE246" s="464"/>
      <c r="TSF246" s="465"/>
      <c r="TSH246" s="463"/>
      <c r="TSI246" s="467"/>
      <c r="TSJ246" s="467"/>
      <c r="TSK246" s="464"/>
      <c r="TSL246" s="464"/>
      <c r="TSM246" s="464"/>
      <c r="TSN246" s="465"/>
      <c r="TSP246" s="463"/>
      <c r="TSQ246" s="467"/>
      <c r="TSR246" s="467"/>
      <c r="TSS246" s="464"/>
      <c r="TST246" s="464"/>
      <c r="TSU246" s="464"/>
      <c r="TSV246" s="465"/>
      <c r="TSX246" s="463"/>
      <c r="TSY246" s="467"/>
      <c r="TSZ246" s="467"/>
      <c r="TTA246" s="464"/>
      <c r="TTB246" s="464"/>
      <c r="TTC246" s="464"/>
      <c r="TTD246" s="465"/>
      <c r="TTF246" s="463"/>
      <c r="TTG246" s="467"/>
      <c r="TTH246" s="467"/>
      <c r="TTI246" s="464"/>
      <c r="TTJ246" s="464"/>
      <c r="TTK246" s="464"/>
      <c r="TTL246" s="465"/>
      <c r="TTN246" s="463"/>
      <c r="TTO246" s="467"/>
      <c r="TTP246" s="467"/>
      <c r="TTQ246" s="464"/>
      <c r="TTR246" s="464"/>
      <c r="TTS246" s="464"/>
      <c r="TTT246" s="465"/>
      <c r="TTV246" s="463"/>
      <c r="TTW246" s="467"/>
      <c r="TTX246" s="467"/>
      <c r="TTY246" s="464"/>
      <c r="TTZ246" s="464"/>
      <c r="TUA246" s="464"/>
      <c r="TUB246" s="465"/>
      <c r="TUD246" s="463"/>
      <c r="TUE246" s="467"/>
      <c r="TUF246" s="467"/>
      <c r="TUG246" s="464"/>
      <c r="TUH246" s="464"/>
      <c r="TUI246" s="464"/>
      <c r="TUJ246" s="465"/>
      <c r="TUL246" s="463"/>
      <c r="TUM246" s="467"/>
      <c r="TUN246" s="467"/>
      <c r="TUO246" s="464"/>
      <c r="TUP246" s="464"/>
      <c r="TUQ246" s="464"/>
      <c r="TUR246" s="465"/>
      <c r="TUT246" s="463"/>
      <c r="TUU246" s="467"/>
      <c r="TUV246" s="467"/>
      <c r="TUW246" s="464"/>
      <c r="TUX246" s="464"/>
      <c r="TUY246" s="464"/>
      <c r="TUZ246" s="465"/>
      <c r="TVB246" s="463"/>
      <c r="TVC246" s="467"/>
      <c r="TVD246" s="467"/>
      <c r="TVE246" s="464"/>
      <c r="TVF246" s="464"/>
      <c r="TVG246" s="464"/>
      <c r="TVH246" s="465"/>
      <c r="TVJ246" s="463"/>
      <c r="TVK246" s="467"/>
      <c r="TVL246" s="467"/>
      <c r="TVM246" s="464"/>
      <c r="TVN246" s="464"/>
      <c r="TVO246" s="464"/>
      <c r="TVP246" s="465"/>
      <c r="TVR246" s="463"/>
      <c r="TVS246" s="467"/>
      <c r="TVT246" s="467"/>
      <c r="TVU246" s="464"/>
      <c r="TVV246" s="464"/>
      <c r="TVW246" s="464"/>
      <c r="TVX246" s="465"/>
      <c r="TVZ246" s="463"/>
      <c r="TWA246" s="467"/>
      <c r="TWB246" s="467"/>
      <c r="TWC246" s="464"/>
      <c r="TWD246" s="464"/>
      <c r="TWE246" s="464"/>
      <c r="TWF246" s="465"/>
      <c r="TWH246" s="463"/>
      <c r="TWI246" s="467"/>
      <c r="TWJ246" s="467"/>
      <c r="TWK246" s="464"/>
      <c r="TWL246" s="464"/>
      <c r="TWM246" s="464"/>
      <c r="TWN246" s="465"/>
      <c r="TWP246" s="463"/>
      <c r="TWQ246" s="467"/>
      <c r="TWR246" s="467"/>
      <c r="TWS246" s="464"/>
      <c r="TWT246" s="464"/>
      <c r="TWU246" s="464"/>
      <c r="TWV246" s="465"/>
      <c r="TWX246" s="463"/>
      <c r="TWY246" s="467"/>
      <c r="TWZ246" s="467"/>
      <c r="TXA246" s="464"/>
      <c r="TXB246" s="464"/>
      <c r="TXC246" s="464"/>
      <c r="TXD246" s="465"/>
      <c r="TXF246" s="463"/>
      <c r="TXG246" s="467"/>
      <c r="TXH246" s="467"/>
      <c r="TXI246" s="464"/>
      <c r="TXJ246" s="464"/>
      <c r="TXK246" s="464"/>
      <c r="TXL246" s="465"/>
      <c r="TXN246" s="463"/>
      <c r="TXO246" s="467"/>
      <c r="TXP246" s="467"/>
      <c r="TXQ246" s="464"/>
      <c r="TXR246" s="464"/>
      <c r="TXS246" s="464"/>
      <c r="TXT246" s="465"/>
      <c r="TXV246" s="463"/>
      <c r="TXW246" s="467"/>
      <c r="TXX246" s="467"/>
      <c r="TXY246" s="464"/>
      <c r="TXZ246" s="464"/>
      <c r="TYA246" s="464"/>
      <c r="TYB246" s="465"/>
      <c r="TYD246" s="463"/>
      <c r="TYE246" s="467"/>
      <c r="TYF246" s="467"/>
      <c r="TYG246" s="464"/>
      <c r="TYH246" s="464"/>
      <c r="TYI246" s="464"/>
      <c r="TYJ246" s="465"/>
      <c r="TYL246" s="463"/>
      <c r="TYM246" s="467"/>
      <c r="TYN246" s="467"/>
      <c r="TYO246" s="464"/>
      <c r="TYP246" s="464"/>
      <c r="TYQ246" s="464"/>
      <c r="TYR246" s="465"/>
      <c r="TYT246" s="463"/>
      <c r="TYU246" s="467"/>
      <c r="TYV246" s="467"/>
      <c r="TYW246" s="464"/>
      <c r="TYX246" s="464"/>
      <c r="TYY246" s="464"/>
      <c r="TYZ246" s="465"/>
      <c r="TZB246" s="463"/>
      <c r="TZC246" s="467"/>
      <c r="TZD246" s="467"/>
      <c r="TZE246" s="464"/>
      <c r="TZF246" s="464"/>
      <c r="TZG246" s="464"/>
      <c r="TZH246" s="465"/>
      <c r="TZJ246" s="463"/>
      <c r="TZK246" s="467"/>
      <c r="TZL246" s="467"/>
      <c r="TZM246" s="464"/>
      <c r="TZN246" s="464"/>
      <c r="TZO246" s="464"/>
      <c r="TZP246" s="465"/>
      <c r="TZR246" s="463"/>
      <c r="TZS246" s="467"/>
      <c r="TZT246" s="467"/>
      <c r="TZU246" s="464"/>
      <c r="TZV246" s="464"/>
      <c r="TZW246" s="464"/>
      <c r="TZX246" s="465"/>
      <c r="TZZ246" s="463"/>
      <c r="UAA246" s="467"/>
      <c r="UAB246" s="467"/>
      <c r="UAC246" s="464"/>
      <c r="UAD246" s="464"/>
      <c r="UAE246" s="464"/>
      <c r="UAF246" s="465"/>
      <c r="UAH246" s="463"/>
      <c r="UAI246" s="467"/>
      <c r="UAJ246" s="467"/>
      <c r="UAK246" s="464"/>
      <c r="UAL246" s="464"/>
      <c r="UAM246" s="464"/>
      <c r="UAN246" s="465"/>
      <c r="UAP246" s="463"/>
      <c r="UAQ246" s="467"/>
      <c r="UAR246" s="467"/>
      <c r="UAS246" s="464"/>
      <c r="UAT246" s="464"/>
      <c r="UAU246" s="464"/>
      <c r="UAV246" s="465"/>
      <c r="UAX246" s="463"/>
      <c r="UAY246" s="467"/>
      <c r="UAZ246" s="467"/>
      <c r="UBA246" s="464"/>
      <c r="UBB246" s="464"/>
      <c r="UBC246" s="464"/>
      <c r="UBD246" s="465"/>
      <c r="UBF246" s="463"/>
      <c r="UBG246" s="467"/>
      <c r="UBH246" s="467"/>
      <c r="UBI246" s="464"/>
      <c r="UBJ246" s="464"/>
      <c r="UBK246" s="464"/>
      <c r="UBL246" s="465"/>
      <c r="UBN246" s="463"/>
      <c r="UBO246" s="467"/>
      <c r="UBP246" s="467"/>
      <c r="UBQ246" s="464"/>
      <c r="UBR246" s="464"/>
      <c r="UBS246" s="464"/>
      <c r="UBT246" s="465"/>
      <c r="UBV246" s="463"/>
      <c r="UBW246" s="467"/>
      <c r="UBX246" s="467"/>
      <c r="UBY246" s="464"/>
      <c r="UBZ246" s="464"/>
      <c r="UCA246" s="464"/>
      <c r="UCB246" s="465"/>
      <c r="UCD246" s="463"/>
      <c r="UCE246" s="467"/>
      <c r="UCF246" s="467"/>
      <c r="UCG246" s="464"/>
      <c r="UCH246" s="464"/>
      <c r="UCI246" s="464"/>
      <c r="UCJ246" s="465"/>
      <c r="UCL246" s="463"/>
      <c r="UCM246" s="467"/>
      <c r="UCN246" s="467"/>
      <c r="UCO246" s="464"/>
      <c r="UCP246" s="464"/>
      <c r="UCQ246" s="464"/>
      <c r="UCR246" s="465"/>
      <c r="UCT246" s="463"/>
      <c r="UCU246" s="467"/>
      <c r="UCV246" s="467"/>
      <c r="UCW246" s="464"/>
      <c r="UCX246" s="464"/>
      <c r="UCY246" s="464"/>
      <c r="UCZ246" s="465"/>
      <c r="UDB246" s="463"/>
      <c r="UDC246" s="467"/>
      <c r="UDD246" s="467"/>
      <c r="UDE246" s="464"/>
      <c r="UDF246" s="464"/>
      <c r="UDG246" s="464"/>
      <c r="UDH246" s="465"/>
      <c r="UDJ246" s="463"/>
      <c r="UDK246" s="467"/>
      <c r="UDL246" s="467"/>
      <c r="UDM246" s="464"/>
      <c r="UDN246" s="464"/>
      <c r="UDO246" s="464"/>
      <c r="UDP246" s="465"/>
      <c r="UDR246" s="463"/>
      <c r="UDS246" s="467"/>
      <c r="UDT246" s="467"/>
      <c r="UDU246" s="464"/>
      <c r="UDV246" s="464"/>
      <c r="UDW246" s="464"/>
      <c r="UDX246" s="465"/>
      <c r="UDZ246" s="463"/>
      <c r="UEA246" s="467"/>
      <c r="UEB246" s="467"/>
      <c r="UEC246" s="464"/>
      <c r="UED246" s="464"/>
      <c r="UEE246" s="464"/>
      <c r="UEF246" s="465"/>
      <c r="UEH246" s="463"/>
      <c r="UEI246" s="467"/>
      <c r="UEJ246" s="467"/>
      <c r="UEK246" s="464"/>
      <c r="UEL246" s="464"/>
      <c r="UEM246" s="464"/>
      <c r="UEN246" s="465"/>
      <c r="UEP246" s="463"/>
      <c r="UEQ246" s="467"/>
      <c r="UER246" s="467"/>
      <c r="UES246" s="464"/>
      <c r="UET246" s="464"/>
      <c r="UEU246" s="464"/>
      <c r="UEV246" s="465"/>
      <c r="UEX246" s="463"/>
      <c r="UEY246" s="467"/>
      <c r="UEZ246" s="467"/>
      <c r="UFA246" s="464"/>
      <c r="UFB246" s="464"/>
      <c r="UFC246" s="464"/>
      <c r="UFD246" s="465"/>
      <c r="UFF246" s="463"/>
      <c r="UFG246" s="467"/>
      <c r="UFH246" s="467"/>
      <c r="UFI246" s="464"/>
      <c r="UFJ246" s="464"/>
      <c r="UFK246" s="464"/>
      <c r="UFL246" s="465"/>
      <c r="UFN246" s="463"/>
      <c r="UFO246" s="467"/>
      <c r="UFP246" s="467"/>
      <c r="UFQ246" s="464"/>
      <c r="UFR246" s="464"/>
      <c r="UFS246" s="464"/>
      <c r="UFT246" s="465"/>
      <c r="UFV246" s="463"/>
      <c r="UFW246" s="467"/>
      <c r="UFX246" s="467"/>
      <c r="UFY246" s="464"/>
      <c r="UFZ246" s="464"/>
      <c r="UGA246" s="464"/>
      <c r="UGB246" s="465"/>
      <c r="UGD246" s="463"/>
      <c r="UGE246" s="467"/>
      <c r="UGF246" s="467"/>
      <c r="UGG246" s="464"/>
      <c r="UGH246" s="464"/>
      <c r="UGI246" s="464"/>
      <c r="UGJ246" s="465"/>
      <c r="UGL246" s="463"/>
      <c r="UGM246" s="467"/>
      <c r="UGN246" s="467"/>
      <c r="UGO246" s="464"/>
      <c r="UGP246" s="464"/>
      <c r="UGQ246" s="464"/>
      <c r="UGR246" s="465"/>
      <c r="UGT246" s="463"/>
      <c r="UGU246" s="467"/>
      <c r="UGV246" s="467"/>
      <c r="UGW246" s="464"/>
      <c r="UGX246" s="464"/>
      <c r="UGY246" s="464"/>
      <c r="UGZ246" s="465"/>
      <c r="UHB246" s="463"/>
      <c r="UHC246" s="467"/>
      <c r="UHD246" s="467"/>
      <c r="UHE246" s="464"/>
      <c r="UHF246" s="464"/>
      <c r="UHG246" s="464"/>
      <c r="UHH246" s="465"/>
      <c r="UHJ246" s="463"/>
      <c r="UHK246" s="467"/>
      <c r="UHL246" s="467"/>
      <c r="UHM246" s="464"/>
      <c r="UHN246" s="464"/>
      <c r="UHO246" s="464"/>
      <c r="UHP246" s="465"/>
      <c r="UHR246" s="463"/>
      <c r="UHS246" s="467"/>
      <c r="UHT246" s="467"/>
      <c r="UHU246" s="464"/>
      <c r="UHV246" s="464"/>
      <c r="UHW246" s="464"/>
      <c r="UHX246" s="465"/>
      <c r="UHZ246" s="463"/>
      <c r="UIA246" s="467"/>
      <c r="UIB246" s="467"/>
      <c r="UIC246" s="464"/>
      <c r="UID246" s="464"/>
      <c r="UIE246" s="464"/>
      <c r="UIF246" s="465"/>
      <c r="UIH246" s="463"/>
      <c r="UII246" s="467"/>
      <c r="UIJ246" s="467"/>
      <c r="UIK246" s="464"/>
      <c r="UIL246" s="464"/>
      <c r="UIM246" s="464"/>
      <c r="UIN246" s="465"/>
      <c r="UIP246" s="463"/>
      <c r="UIQ246" s="467"/>
      <c r="UIR246" s="467"/>
      <c r="UIS246" s="464"/>
      <c r="UIT246" s="464"/>
      <c r="UIU246" s="464"/>
      <c r="UIV246" s="465"/>
      <c r="UIX246" s="463"/>
      <c r="UIY246" s="467"/>
      <c r="UIZ246" s="467"/>
      <c r="UJA246" s="464"/>
      <c r="UJB246" s="464"/>
      <c r="UJC246" s="464"/>
      <c r="UJD246" s="465"/>
      <c r="UJF246" s="463"/>
      <c r="UJG246" s="467"/>
      <c r="UJH246" s="467"/>
      <c r="UJI246" s="464"/>
      <c r="UJJ246" s="464"/>
      <c r="UJK246" s="464"/>
      <c r="UJL246" s="465"/>
      <c r="UJN246" s="463"/>
      <c r="UJO246" s="467"/>
      <c r="UJP246" s="467"/>
      <c r="UJQ246" s="464"/>
      <c r="UJR246" s="464"/>
      <c r="UJS246" s="464"/>
      <c r="UJT246" s="465"/>
      <c r="UJV246" s="463"/>
      <c r="UJW246" s="467"/>
      <c r="UJX246" s="467"/>
      <c r="UJY246" s="464"/>
      <c r="UJZ246" s="464"/>
      <c r="UKA246" s="464"/>
      <c r="UKB246" s="465"/>
      <c r="UKD246" s="463"/>
      <c r="UKE246" s="467"/>
      <c r="UKF246" s="467"/>
      <c r="UKG246" s="464"/>
      <c r="UKH246" s="464"/>
      <c r="UKI246" s="464"/>
      <c r="UKJ246" s="465"/>
      <c r="UKL246" s="463"/>
      <c r="UKM246" s="467"/>
      <c r="UKN246" s="467"/>
      <c r="UKO246" s="464"/>
      <c r="UKP246" s="464"/>
      <c r="UKQ246" s="464"/>
      <c r="UKR246" s="465"/>
      <c r="UKT246" s="463"/>
      <c r="UKU246" s="467"/>
      <c r="UKV246" s="467"/>
      <c r="UKW246" s="464"/>
      <c r="UKX246" s="464"/>
      <c r="UKY246" s="464"/>
      <c r="UKZ246" s="465"/>
      <c r="ULB246" s="463"/>
      <c r="ULC246" s="467"/>
      <c r="ULD246" s="467"/>
      <c r="ULE246" s="464"/>
      <c r="ULF246" s="464"/>
      <c r="ULG246" s="464"/>
      <c r="ULH246" s="465"/>
      <c r="ULJ246" s="463"/>
      <c r="ULK246" s="467"/>
      <c r="ULL246" s="467"/>
      <c r="ULM246" s="464"/>
      <c r="ULN246" s="464"/>
      <c r="ULO246" s="464"/>
      <c r="ULP246" s="465"/>
      <c r="ULR246" s="463"/>
      <c r="ULS246" s="467"/>
      <c r="ULT246" s="467"/>
      <c r="ULU246" s="464"/>
      <c r="ULV246" s="464"/>
      <c r="ULW246" s="464"/>
      <c r="ULX246" s="465"/>
      <c r="ULZ246" s="463"/>
      <c r="UMA246" s="467"/>
      <c r="UMB246" s="467"/>
      <c r="UMC246" s="464"/>
      <c r="UMD246" s="464"/>
      <c r="UME246" s="464"/>
      <c r="UMF246" s="465"/>
      <c r="UMH246" s="463"/>
      <c r="UMI246" s="467"/>
      <c r="UMJ246" s="467"/>
      <c r="UMK246" s="464"/>
      <c r="UML246" s="464"/>
      <c r="UMM246" s="464"/>
      <c r="UMN246" s="465"/>
      <c r="UMP246" s="463"/>
      <c r="UMQ246" s="467"/>
      <c r="UMR246" s="467"/>
      <c r="UMS246" s="464"/>
      <c r="UMT246" s="464"/>
      <c r="UMU246" s="464"/>
      <c r="UMV246" s="465"/>
      <c r="UMX246" s="463"/>
      <c r="UMY246" s="467"/>
      <c r="UMZ246" s="467"/>
      <c r="UNA246" s="464"/>
      <c r="UNB246" s="464"/>
      <c r="UNC246" s="464"/>
      <c r="UND246" s="465"/>
      <c r="UNF246" s="463"/>
      <c r="UNG246" s="467"/>
      <c r="UNH246" s="467"/>
      <c r="UNI246" s="464"/>
      <c r="UNJ246" s="464"/>
      <c r="UNK246" s="464"/>
      <c r="UNL246" s="465"/>
      <c r="UNN246" s="463"/>
      <c r="UNO246" s="467"/>
      <c r="UNP246" s="467"/>
      <c r="UNQ246" s="464"/>
      <c r="UNR246" s="464"/>
      <c r="UNS246" s="464"/>
      <c r="UNT246" s="465"/>
      <c r="UNV246" s="463"/>
      <c r="UNW246" s="467"/>
      <c r="UNX246" s="467"/>
      <c r="UNY246" s="464"/>
      <c r="UNZ246" s="464"/>
      <c r="UOA246" s="464"/>
      <c r="UOB246" s="465"/>
      <c r="UOD246" s="463"/>
      <c r="UOE246" s="467"/>
      <c r="UOF246" s="467"/>
      <c r="UOG246" s="464"/>
      <c r="UOH246" s="464"/>
      <c r="UOI246" s="464"/>
      <c r="UOJ246" s="465"/>
      <c r="UOL246" s="463"/>
      <c r="UOM246" s="467"/>
      <c r="UON246" s="467"/>
      <c r="UOO246" s="464"/>
      <c r="UOP246" s="464"/>
      <c r="UOQ246" s="464"/>
      <c r="UOR246" s="465"/>
      <c r="UOT246" s="463"/>
      <c r="UOU246" s="467"/>
      <c r="UOV246" s="467"/>
      <c r="UOW246" s="464"/>
      <c r="UOX246" s="464"/>
      <c r="UOY246" s="464"/>
      <c r="UOZ246" s="465"/>
      <c r="UPB246" s="463"/>
      <c r="UPC246" s="467"/>
      <c r="UPD246" s="467"/>
      <c r="UPE246" s="464"/>
      <c r="UPF246" s="464"/>
      <c r="UPG246" s="464"/>
      <c r="UPH246" s="465"/>
      <c r="UPJ246" s="463"/>
      <c r="UPK246" s="467"/>
      <c r="UPL246" s="467"/>
      <c r="UPM246" s="464"/>
      <c r="UPN246" s="464"/>
      <c r="UPO246" s="464"/>
      <c r="UPP246" s="465"/>
      <c r="UPR246" s="463"/>
      <c r="UPS246" s="467"/>
      <c r="UPT246" s="467"/>
      <c r="UPU246" s="464"/>
      <c r="UPV246" s="464"/>
      <c r="UPW246" s="464"/>
      <c r="UPX246" s="465"/>
      <c r="UPZ246" s="463"/>
      <c r="UQA246" s="467"/>
      <c r="UQB246" s="467"/>
      <c r="UQC246" s="464"/>
      <c r="UQD246" s="464"/>
      <c r="UQE246" s="464"/>
      <c r="UQF246" s="465"/>
      <c r="UQH246" s="463"/>
      <c r="UQI246" s="467"/>
      <c r="UQJ246" s="467"/>
      <c r="UQK246" s="464"/>
      <c r="UQL246" s="464"/>
      <c r="UQM246" s="464"/>
      <c r="UQN246" s="465"/>
      <c r="UQP246" s="463"/>
      <c r="UQQ246" s="467"/>
      <c r="UQR246" s="467"/>
      <c r="UQS246" s="464"/>
      <c r="UQT246" s="464"/>
      <c r="UQU246" s="464"/>
      <c r="UQV246" s="465"/>
      <c r="UQX246" s="463"/>
      <c r="UQY246" s="467"/>
      <c r="UQZ246" s="467"/>
      <c r="URA246" s="464"/>
      <c r="URB246" s="464"/>
      <c r="URC246" s="464"/>
      <c r="URD246" s="465"/>
      <c r="URF246" s="463"/>
      <c r="URG246" s="467"/>
      <c r="URH246" s="467"/>
      <c r="URI246" s="464"/>
      <c r="URJ246" s="464"/>
      <c r="URK246" s="464"/>
      <c r="URL246" s="465"/>
      <c r="URN246" s="463"/>
      <c r="URO246" s="467"/>
      <c r="URP246" s="467"/>
      <c r="URQ246" s="464"/>
      <c r="URR246" s="464"/>
      <c r="URS246" s="464"/>
      <c r="URT246" s="465"/>
      <c r="URV246" s="463"/>
      <c r="URW246" s="467"/>
      <c r="URX246" s="467"/>
      <c r="URY246" s="464"/>
      <c r="URZ246" s="464"/>
      <c r="USA246" s="464"/>
      <c r="USB246" s="465"/>
      <c r="USD246" s="463"/>
      <c r="USE246" s="467"/>
      <c r="USF246" s="467"/>
      <c r="USG246" s="464"/>
      <c r="USH246" s="464"/>
      <c r="USI246" s="464"/>
      <c r="USJ246" s="465"/>
      <c r="USL246" s="463"/>
      <c r="USM246" s="467"/>
      <c r="USN246" s="467"/>
      <c r="USO246" s="464"/>
      <c r="USP246" s="464"/>
      <c r="USQ246" s="464"/>
      <c r="USR246" s="465"/>
      <c r="UST246" s="463"/>
      <c r="USU246" s="467"/>
      <c r="USV246" s="467"/>
      <c r="USW246" s="464"/>
      <c r="USX246" s="464"/>
      <c r="USY246" s="464"/>
      <c r="USZ246" s="465"/>
      <c r="UTB246" s="463"/>
      <c r="UTC246" s="467"/>
      <c r="UTD246" s="467"/>
      <c r="UTE246" s="464"/>
      <c r="UTF246" s="464"/>
      <c r="UTG246" s="464"/>
      <c r="UTH246" s="465"/>
      <c r="UTJ246" s="463"/>
      <c r="UTK246" s="467"/>
      <c r="UTL246" s="467"/>
      <c r="UTM246" s="464"/>
      <c r="UTN246" s="464"/>
      <c r="UTO246" s="464"/>
      <c r="UTP246" s="465"/>
      <c r="UTR246" s="463"/>
      <c r="UTS246" s="467"/>
      <c r="UTT246" s="467"/>
      <c r="UTU246" s="464"/>
      <c r="UTV246" s="464"/>
      <c r="UTW246" s="464"/>
      <c r="UTX246" s="465"/>
      <c r="UTZ246" s="463"/>
      <c r="UUA246" s="467"/>
      <c r="UUB246" s="467"/>
      <c r="UUC246" s="464"/>
      <c r="UUD246" s="464"/>
      <c r="UUE246" s="464"/>
      <c r="UUF246" s="465"/>
      <c r="UUH246" s="463"/>
      <c r="UUI246" s="467"/>
      <c r="UUJ246" s="467"/>
      <c r="UUK246" s="464"/>
      <c r="UUL246" s="464"/>
      <c r="UUM246" s="464"/>
      <c r="UUN246" s="465"/>
      <c r="UUP246" s="463"/>
      <c r="UUQ246" s="467"/>
      <c r="UUR246" s="467"/>
      <c r="UUS246" s="464"/>
      <c r="UUT246" s="464"/>
      <c r="UUU246" s="464"/>
      <c r="UUV246" s="465"/>
      <c r="UUX246" s="463"/>
      <c r="UUY246" s="467"/>
      <c r="UUZ246" s="467"/>
      <c r="UVA246" s="464"/>
      <c r="UVB246" s="464"/>
      <c r="UVC246" s="464"/>
      <c r="UVD246" s="465"/>
      <c r="UVF246" s="463"/>
      <c r="UVG246" s="467"/>
      <c r="UVH246" s="467"/>
      <c r="UVI246" s="464"/>
      <c r="UVJ246" s="464"/>
      <c r="UVK246" s="464"/>
      <c r="UVL246" s="465"/>
      <c r="UVN246" s="463"/>
      <c r="UVO246" s="467"/>
      <c r="UVP246" s="467"/>
      <c r="UVQ246" s="464"/>
      <c r="UVR246" s="464"/>
      <c r="UVS246" s="464"/>
      <c r="UVT246" s="465"/>
      <c r="UVV246" s="463"/>
      <c r="UVW246" s="467"/>
      <c r="UVX246" s="467"/>
      <c r="UVY246" s="464"/>
      <c r="UVZ246" s="464"/>
      <c r="UWA246" s="464"/>
      <c r="UWB246" s="465"/>
      <c r="UWD246" s="463"/>
      <c r="UWE246" s="467"/>
      <c r="UWF246" s="467"/>
      <c r="UWG246" s="464"/>
      <c r="UWH246" s="464"/>
      <c r="UWI246" s="464"/>
      <c r="UWJ246" s="465"/>
      <c r="UWL246" s="463"/>
      <c r="UWM246" s="467"/>
      <c r="UWN246" s="467"/>
      <c r="UWO246" s="464"/>
      <c r="UWP246" s="464"/>
      <c r="UWQ246" s="464"/>
      <c r="UWR246" s="465"/>
      <c r="UWT246" s="463"/>
      <c r="UWU246" s="467"/>
      <c r="UWV246" s="467"/>
      <c r="UWW246" s="464"/>
      <c r="UWX246" s="464"/>
      <c r="UWY246" s="464"/>
      <c r="UWZ246" s="465"/>
      <c r="UXB246" s="463"/>
      <c r="UXC246" s="467"/>
      <c r="UXD246" s="467"/>
      <c r="UXE246" s="464"/>
      <c r="UXF246" s="464"/>
      <c r="UXG246" s="464"/>
      <c r="UXH246" s="465"/>
      <c r="UXJ246" s="463"/>
      <c r="UXK246" s="467"/>
      <c r="UXL246" s="467"/>
      <c r="UXM246" s="464"/>
      <c r="UXN246" s="464"/>
      <c r="UXO246" s="464"/>
      <c r="UXP246" s="465"/>
      <c r="UXR246" s="463"/>
      <c r="UXS246" s="467"/>
      <c r="UXT246" s="467"/>
      <c r="UXU246" s="464"/>
      <c r="UXV246" s="464"/>
      <c r="UXW246" s="464"/>
      <c r="UXX246" s="465"/>
      <c r="UXZ246" s="463"/>
      <c r="UYA246" s="467"/>
      <c r="UYB246" s="467"/>
      <c r="UYC246" s="464"/>
      <c r="UYD246" s="464"/>
      <c r="UYE246" s="464"/>
      <c r="UYF246" s="465"/>
      <c r="UYH246" s="463"/>
      <c r="UYI246" s="467"/>
      <c r="UYJ246" s="467"/>
      <c r="UYK246" s="464"/>
      <c r="UYL246" s="464"/>
      <c r="UYM246" s="464"/>
      <c r="UYN246" s="465"/>
      <c r="UYP246" s="463"/>
      <c r="UYQ246" s="467"/>
      <c r="UYR246" s="467"/>
      <c r="UYS246" s="464"/>
      <c r="UYT246" s="464"/>
      <c r="UYU246" s="464"/>
      <c r="UYV246" s="465"/>
      <c r="UYX246" s="463"/>
      <c r="UYY246" s="467"/>
      <c r="UYZ246" s="467"/>
      <c r="UZA246" s="464"/>
      <c r="UZB246" s="464"/>
      <c r="UZC246" s="464"/>
      <c r="UZD246" s="465"/>
      <c r="UZF246" s="463"/>
      <c r="UZG246" s="467"/>
      <c r="UZH246" s="467"/>
      <c r="UZI246" s="464"/>
      <c r="UZJ246" s="464"/>
      <c r="UZK246" s="464"/>
      <c r="UZL246" s="465"/>
      <c r="UZN246" s="463"/>
      <c r="UZO246" s="467"/>
      <c r="UZP246" s="467"/>
      <c r="UZQ246" s="464"/>
      <c r="UZR246" s="464"/>
      <c r="UZS246" s="464"/>
      <c r="UZT246" s="465"/>
      <c r="UZV246" s="463"/>
      <c r="UZW246" s="467"/>
      <c r="UZX246" s="467"/>
      <c r="UZY246" s="464"/>
      <c r="UZZ246" s="464"/>
      <c r="VAA246" s="464"/>
      <c r="VAB246" s="465"/>
      <c r="VAD246" s="463"/>
      <c r="VAE246" s="467"/>
      <c r="VAF246" s="467"/>
      <c r="VAG246" s="464"/>
      <c r="VAH246" s="464"/>
      <c r="VAI246" s="464"/>
      <c r="VAJ246" s="465"/>
      <c r="VAL246" s="463"/>
      <c r="VAM246" s="467"/>
      <c r="VAN246" s="467"/>
      <c r="VAO246" s="464"/>
      <c r="VAP246" s="464"/>
      <c r="VAQ246" s="464"/>
      <c r="VAR246" s="465"/>
      <c r="VAT246" s="463"/>
      <c r="VAU246" s="467"/>
      <c r="VAV246" s="467"/>
      <c r="VAW246" s="464"/>
      <c r="VAX246" s="464"/>
      <c r="VAY246" s="464"/>
      <c r="VAZ246" s="465"/>
      <c r="VBB246" s="463"/>
      <c r="VBC246" s="467"/>
      <c r="VBD246" s="467"/>
      <c r="VBE246" s="464"/>
      <c r="VBF246" s="464"/>
      <c r="VBG246" s="464"/>
      <c r="VBH246" s="465"/>
      <c r="VBJ246" s="463"/>
      <c r="VBK246" s="467"/>
      <c r="VBL246" s="467"/>
      <c r="VBM246" s="464"/>
      <c r="VBN246" s="464"/>
      <c r="VBO246" s="464"/>
      <c r="VBP246" s="465"/>
      <c r="VBR246" s="463"/>
      <c r="VBS246" s="467"/>
      <c r="VBT246" s="467"/>
      <c r="VBU246" s="464"/>
      <c r="VBV246" s="464"/>
      <c r="VBW246" s="464"/>
      <c r="VBX246" s="465"/>
      <c r="VBZ246" s="463"/>
      <c r="VCA246" s="467"/>
      <c r="VCB246" s="467"/>
      <c r="VCC246" s="464"/>
      <c r="VCD246" s="464"/>
      <c r="VCE246" s="464"/>
      <c r="VCF246" s="465"/>
      <c r="VCH246" s="463"/>
      <c r="VCI246" s="467"/>
      <c r="VCJ246" s="467"/>
      <c r="VCK246" s="464"/>
      <c r="VCL246" s="464"/>
      <c r="VCM246" s="464"/>
      <c r="VCN246" s="465"/>
      <c r="VCP246" s="463"/>
      <c r="VCQ246" s="467"/>
      <c r="VCR246" s="467"/>
      <c r="VCS246" s="464"/>
      <c r="VCT246" s="464"/>
      <c r="VCU246" s="464"/>
      <c r="VCV246" s="465"/>
      <c r="VCX246" s="463"/>
      <c r="VCY246" s="467"/>
      <c r="VCZ246" s="467"/>
      <c r="VDA246" s="464"/>
      <c r="VDB246" s="464"/>
      <c r="VDC246" s="464"/>
      <c r="VDD246" s="465"/>
      <c r="VDF246" s="463"/>
      <c r="VDG246" s="467"/>
      <c r="VDH246" s="467"/>
      <c r="VDI246" s="464"/>
      <c r="VDJ246" s="464"/>
      <c r="VDK246" s="464"/>
      <c r="VDL246" s="465"/>
      <c r="VDN246" s="463"/>
      <c r="VDO246" s="467"/>
      <c r="VDP246" s="467"/>
      <c r="VDQ246" s="464"/>
      <c r="VDR246" s="464"/>
      <c r="VDS246" s="464"/>
      <c r="VDT246" s="465"/>
      <c r="VDV246" s="463"/>
      <c r="VDW246" s="467"/>
      <c r="VDX246" s="467"/>
      <c r="VDY246" s="464"/>
      <c r="VDZ246" s="464"/>
      <c r="VEA246" s="464"/>
      <c r="VEB246" s="465"/>
      <c r="VED246" s="463"/>
      <c r="VEE246" s="467"/>
      <c r="VEF246" s="467"/>
      <c r="VEG246" s="464"/>
      <c r="VEH246" s="464"/>
      <c r="VEI246" s="464"/>
      <c r="VEJ246" s="465"/>
      <c r="VEL246" s="463"/>
      <c r="VEM246" s="467"/>
      <c r="VEN246" s="467"/>
      <c r="VEO246" s="464"/>
      <c r="VEP246" s="464"/>
      <c r="VEQ246" s="464"/>
      <c r="VER246" s="465"/>
      <c r="VET246" s="463"/>
      <c r="VEU246" s="467"/>
      <c r="VEV246" s="467"/>
      <c r="VEW246" s="464"/>
      <c r="VEX246" s="464"/>
      <c r="VEY246" s="464"/>
      <c r="VEZ246" s="465"/>
      <c r="VFB246" s="463"/>
      <c r="VFC246" s="467"/>
      <c r="VFD246" s="467"/>
      <c r="VFE246" s="464"/>
      <c r="VFF246" s="464"/>
      <c r="VFG246" s="464"/>
      <c r="VFH246" s="465"/>
      <c r="VFJ246" s="463"/>
      <c r="VFK246" s="467"/>
      <c r="VFL246" s="467"/>
      <c r="VFM246" s="464"/>
      <c r="VFN246" s="464"/>
      <c r="VFO246" s="464"/>
      <c r="VFP246" s="465"/>
      <c r="VFR246" s="463"/>
      <c r="VFS246" s="467"/>
      <c r="VFT246" s="467"/>
      <c r="VFU246" s="464"/>
      <c r="VFV246" s="464"/>
      <c r="VFW246" s="464"/>
      <c r="VFX246" s="465"/>
      <c r="VFZ246" s="463"/>
      <c r="VGA246" s="467"/>
      <c r="VGB246" s="467"/>
      <c r="VGC246" s="464"/>
      <c r="VGD246" s="464"/>
      <c r="VGE246" s="464"/>
      <c r="VGF246" s="465"/>
      <c r="VGH246" s="463"/>
      <c r="VGI246" s="467"/>
      <c r="VGJ246" s="467"/>
      <c r="VGK246" s="464"/>
      <c r="VGL246" s="464"/>
      <c r="VGM246" s="464"/>
      <c r="VGN246" s="465"/>
      <c r="VGP246" s="463"/>
      <c r="VGQ246" s="467"/>
      <c r="VGR246" s="467"/>
      <c r="VGS246" s="464"/>
      <c r="VGT246" s="464"/>
      <c r="VGU246" s="464"/>
      <c r="VGV246" s="465"/>
      <c r="VGX246" s="463"/>
      <c r="VGY246" s="467"/>
      <c r="VGZ246" s="467"/>
      <c r="VHA246" s="464"/>
      <c r="VHB246" s="464"/>
      <c r="VHC246" s="464"/>
      <c r="VHD246" s="465"/>
      <c r="VHF246" s="463"/>
      <c r="VHG246" s="467"/>
      <c r="VHH246" s="467"/>
      <c r="VHI246" s="464"/>
      <c r="VHJ246" s="464"/>
      <c r="VHK246" s="464"/>
      <c r="VHL246" s="465"/>
      <c r="VHN246" s="463"/>
      <c r="VHO246" s="467"/>
      <c r="VHP246" s="467"/>
      <c r="VHQ246" s="464"/>
      <c r="VHR246" s="464"/>
      <c r="VHS246" s="464"/>
      <c r="VHT246" s="465"/>
      <c r="VHV246" s="463"/>
      <c r="VHW246" s="467"/>
      <c r="VHX246" s="467"/>
      <c r="VHY246" s="464"/>
      <c r="VHZ246" s="464"/>
      <c r="VIA246" s="464"/>
      <c r="VIB246" s="465"/>
      <c r="VID246" s="463"/>
      <c r="VIE246" s="467"/>
      <c r="VIF246" s="467"/>
      <c r="VIG246" s="464"/>
      <c r="VIH246" s="464"/>
      <c r="VII246" s="464"/>
      <c r="VIJ246" s="465"/>
      <c r="VIL246" s="463"/>
      <c r="VIM246" s="467"/>
      <c r="VIN246" s="467"/>
      <c r="VIO246" s="464"/>
      <c r="VIP246" s="464"/>
      <c r="VIQ246" s="464"/>
      <c r="VIR246" s="465"/>
      <c r="VIT246" s="463"/>
      <c r="VIU246" s="467"/>
      <c r="VIV246" s="467"/>
      <c r="VIW246" s="464"/>
      <c r="VIX246" s="464"/>
      <c r="VIY246" s="464"/>
      <c r="VIZ246" s="465"/>
      <c r="VJB246" s="463"/>
      <c r="VJC246" s="467"/>
      <c r="VJD246" s="467"/>
      <c r="VJE246" s="464"/>
      <c r="VJF246" s="464"/>
      <c r="VJG246" s="464"/>
      <c r="VJH246" s="465"/>
      <c r="VJJ246" s="463"/>
      <c r="VJK246" s="467"/>
      <c r="VJL246" s="467"/>
      <c r="VJM246" s="464"/>
      <c r="VJN246" s="464"/>
      <c r="VJO246" s="464"/>
      <c r="VJP246" s="465"/>
      <c r="VJR246" s="463"/>
      <c r="VJS246" s="467"/>
      <c r="VJT246" s="467"/>
      <c r="VJU246" s="464"/>
      <c r="VJV246" s="464"/>
      <c r="VJW246" s="464"/>
      <c r="VJX246" s="465"/>
      <c r="VJZ246" s="463"/>
      <c r="VKA246" s="467"/>
      <c r="VKB246" s="467"/>
      <c r="VKC246" s="464"/>
      <c r="VKD246" s="464"/>
      <c r="VKE246" s="464"/>
      <c r="VKF246" s="465"/>
      <c r="VKH246" s="463"/>
      <c r="VKI246" s="467"/>
      <c r="VKJ246" s="467"/>
      <c r="VKK246" s="464"/>
      <c r="VKL246" s="464"/>
      <c r="VKM246" s="464"/>
      <c r="VKN246" s="465"/>
      <c r="VKP246" s="463"/>
      <c r="VKQ246" s="467"/>
      <c r="VKR246" s="467"/>
      <c r="VKS246" s="464"/>
      <c r="VKT246" s="464"/>
      <c r="VKU246" s="464"/>
      <c r="VKV246" s="465"/>
      <c r="VKX246" s="463"/>
      <c r="VKY246" s="467"/>
      <c r="VKZ246" s="467"/>
      <c r="VLA246" s="464"/>
      <c r="VLB246" s="464"/>
      <c r="VLC246" s="464"/>
      <c r="VLD246" s="465"/>
      <c r="VLF246" s="463"/>
      <c r="VLG246" s="467"/>
      <c r="VLH246" s="467"/>
      <c r="VLI246" s="464"/>
      <c r="VLJ246" s="464"/>
      <c r="VLK246" s="464"/>
      <c r="VLL246" s="465"/>
      <c r="VLN246" s="463"/>
      <c r="VLO246" s="467"/>
      <c r="VLP246" s="467"/>
      <c r="VLQ246" s="464"/>
      <c r="VLR246" s="464"/>
      <c r="VLS246" s="464"/>
      <c r="VLT246" s="465"/>
      <c r="VLV246" s="463"/>
      <c r="VLW246" s="467"/>
      <c r="VLX246" s="467"/>
      <c r="VLY246" s="464"/>
      <c r="VLZ246" s="464"/>
      <c r="VMA246" s="464"/>
      <c r="VMB246" s="465"/>
      <c r="VMD246" s="463"/>
      <c r="VME246" s="467"/>
      <c r="VMF246" s="467"/>
      <c r="VMG246" s="464"/>
      <c r="VMH246" s="464"/>
      <c r="VMI246" s="464"/>
      <c r="VMJ246" s="465"/>
      <c r="VML246" s="463"/>
      <c r="VMM246" s="467"/>
      <c r="VMN246" s="467"/>
      <c r="VMO246" s="464"/>
      <c r="VMP246" s="464"/>
      <c r="VMQ246" s="464"/>
      <c r="VMR246" s="465"/>
      <c r="VMT246" s="463"/>
      <c r="VMU246" s="467"/>
      <c r="VMV246" s="467"/>
      <c r="VMW246" s="464"/>
      <c r="VMX246" s="464"/>
      <c r="VMY246" s="464"/>
      <c r="VMZ246" s="465"/>
      <c r="VNB246" s="463"/>
      <c r="VNC246" s="467"/>
      <c r="VND246" s="467"/>
      <c r="VNE246" s="464"/>
      <c r="VNF246" s="464"/>
      <c r="VNG246" s="464"/>
      <c r="VNH246" s="465"/>
      <c r="VNJ246" s="463"/>
      <c r="VNK246" s="467"/>
      <c r="VNL246" s="467"/>
      <c r="VNM246" s="464"/>
      <c r="VNN246" s="464"/>
      <c r="VNO246" s="464"/>
      <c r="VNP246" s="465"/>
      <c r="VNR246" s="463"/>
      <c r="VNS246" s="467"/>
      <c r="VNT246" s="467"/>
      <c r="VNU246" s="464"/>
      <c r="VNV246" s="464"/>
      <c r="VNW246" s="464"/>
      <c r="VNX246" s="465"/>
      <c r="VNZ246" s="463"/>
      <c r="VOA246" s="467"/>
      <c r="VOB246" s="467"/>
      <c r="VOC246" s="464"/>
      <c r="VOD246" s="464"/>
      <c r="VOE246" s="464"/>
      <c r="VOF246" s="465"/>
      <c r="VOH246" s="463"/>
      <c r="VOI246" s="467"/>
      <c r="VOJ246" s="467"/>
      <c r="VOK246" s="464"/>
      <c r="VOL246" s="464"/>
      <c r="VOM246" s="464"/>
      <c r="VON246" s="465"/>
      <c r="VOP246" s="463"/>
      <c r="VOQ246" s="467"/>
      <c r="VOR246" s="467"/>
      <c r="VOS246" s="464"/>
      <c r="VOT246" s="464"/>
      <c r="VOU246" s="464"/>
      <c r="VOV246" s="465"/>
      <c r="VOX246" s="463"/>
      <c r="VOY246" s="467"/>
      <c r="VOZ246" s="467"/>
      <c r="VPA246" s="464"/>
      <c r="VPB246" s="464"/>
      <c r="VPC246" s="464"/>
      <c r="VPD246" s="465"/>
      <c r="VPF246" s="463"/>
      <c r="VPG246" s="467"/>
      <c r="VPH246" s="467"/>
      <c r="VPI246" s="464"/>
      <c r="VPJ246" s="464"/>
      <c r="VPK246" s="464"/>
      <c r="VPL246" s="465"/>
      <c r="VPN246" s="463"/>
      <c r="VPO246" s="467"/>
      <c r="VPP246" s="467"/>
      <c r="VPQ246" s="464"/>
      <c r="VPR246" s="464"/>
      <c r="VPS246" s="464"/>
      <c r="VPT246" s="465"/>
      <c r="VPV246" s="463"/>
      <c r="VPW246" s="467"/>
      <c r="VPX246" s="467"/>
      <c r="VPY246" s="464"/>
      <c r="VPZ246" s="464"/>
      <c r="VQA246" s="464"/>
      <c r="VQB246" s="465"/>
      <c r="VQD246" s="463"/>
      <c r="VQE246" s="467"/>
      <c r="VQF246" s="467"/>
      <c r="VQG246" s="464"/>
      <c r="VQH246" s="464"/>
      <c r="VQI246" s="464"/>
      <c r="VQJ246" s="465"/>
      <c r="VQL246" s="463"/>
      <c r="VQM246" s="467"/>
      <c r="VQN246" s="467"/>
      <c r="VQO246" s="464"/>
      <c r="VQP246" s="464"/>
      <c r="VQQ246" s="464"/>
      <c r="VQR246" s="465"/>
      <c r="VQT246" s="463"/>
      <c r="VQU246" s="467"/>
      <c r="VQV246" s="467"/>
      <c r="VQW246" s="464"/>
      <c r="VQX246" s="464"/>
      <c r="VQY246" s="464"/>
      <c r="VQZ246" s="465"/>
      <c r="VRB246" s="463"/>
      <c r="VRC246" s="467"/>
      <c r="VRD246" s="467"/>
      <c r="VRE246" s="464"/>
      <c r="VRF246" s="464"/>
      <c r="VRG246" s="464"/>
      <c r="VRH246" s="465"/>
      <c r="VRJ246" s="463"/>
      <c r="VRK246" s="467"/>
      <c r="VRL246" s="467"/>
      <c r="VRM246" s="464"/>
      <c r="VRN246" s="464"/>
      <c r="VRO246" s="464"/>
      <c r="VRP246" s="465"/>
      <c r="VRR246" s="463"/>
      <c r="VRS246" s="467"/>
      <c r="VRT246" s="467"/>
      <c r="VRU246" s="464"/>
      <c r="VRV246" s="464"/>
      <c r="VRW246" s="464"/>
      <c r="VRX246" s="465"/>
      <c r="VRZ246" s="463"/>
      <c r="VSA246" s="467"/>
      <c r="VSB246" s="467"/>
      <c r="VSC246" s="464"/>
      <c r="VSD246" s="464"/>
      <c r="VSE246" s="464"/>
      <c r="VSF246" s="465"/>
      <c r="VSH246" s="463"/>
      <c r="VSI246" s="467"/>
      <c r="VSJ246" s="467"/>
      <c r="VSK246" s="464"/>
      <c r="VSL246" s="464"/>
      <c r="VSM246" s="464"/>
      <c r="VSN246" s="465"/>
      <c r="VSP246" s="463"/>
      <c r="VSQ246" s="467"/>
      <c r="VSR246" s="467"/>
      <c r="VSS246" s="464"/>
      <c r="VST246" s="464"/>
      <c r="VSU246" s="464"/>
      <c r="VSV246" s="465"/>
      <c r="VSX246" s="463"/>
      <c r="VSY246" s="467"/>
      <c r="VSZ246" s="467"/>
      <c r="VTA246" s="464"/>
      <c r="VTB246" s="464"/>
      <c r="VTC246" s="464"/>
      <c r="VTD246" s="465"/>
      <c r="VTF246" s="463"/>
      <c r="VTG246" s="467"/>
      <c r="VTH246" s="467"/>
      <c r="VTI246" s="464"/>
      <c r="VTJ246" s="464"/>
      <c r="VTK246" s="464"/>
      <c r="VTL246" s="465"/>
      <c r="VTN246" s="463"/>
      <c r="VTO246" s="467"/>
      <c r="VTP246" s="467"/>
      <c r="VTQ246" s="464"/>
      <c r="VTR246" s="464"/>
      <c r="VTS246" s="464"/>
      <c r="VTT246" s="465"/>
      <c r="VTV246" s="463"/>
      <c r="VTW246" s="467"/>
      <c r="VTX246" s="467"/>
      <c r="VTY246" s="464"/>
      <c r="VTZ246" s="464"/>
      <c r="VUA246" s="464"/>
      <c r="VUB246" s="465"/>
      <c r="VUD246" s="463"/>
      <c r="VUE246" s="467"/>
      <c r="VUF246" s="467"/>
      <c r="VUG246" s="464"/>
      <c r="VUH246" s="464"/>
      <c r="VUI246" s="464"/>
      <c r="VUJ246" s="465"/>
      <c r="VUL246" s="463"/>
      <c r="VUM246" s="467"/>
      <c r="VUN246" s="467"/>
      <c r="VUO246" s="464"/>
      <c r="VUP246" s="464"/>
      <c r="VUQ246" s="464"/>
      <c r="VUR246" s="465"/>
      <c r="VUT246" s="463"/>
      <c r="VUU246" s="467"/>
      <c r="VUV246" s="467"/>
      <c r="VUW246" s="464"/>
      <c r="VUX246" s="464"/>
      <c r="VUY246" s="464"/>
      <c r="VUZ246" s="465"/>
      <c r="VVB246" s="463"/>
      <c r="VVC246" s="467"/>
      <c r="VVD246" s="467"/>
      <c r="VVE246" s="464"/>
      <c r="VVF246" s="464"/>
      <c r="VVG246" s="464"/>
      <c r="VVH246" s="465"/>
      <c r="VVJ246" s="463"/>
      <c r="VVK246" s="467"/>
      <c r="VVL246" s="467"/>
      <c r="VVM246" s="464"/>
      <c r="VVN246" s="464"/>
      <c r="VVO246" s="464"/>
      <c r="VVP246" s="465"/>
      <c r="VVR246" s="463"/>
      <c r="VVS246" s="467"/>
      <c r="VVT246" s="467"/>
      <c r="VVU246" s="464"/>
      <c r="VVV246" s="464"/>
      <c r="VVW246" s="464"/>
      <c r="VVX246" s="465"/>
      <c r="VVZ246" s="463"/>
      <c r="VWA246" s="467"/>
      <c r="VWB246" s="467"/>
      <c r="VWC246" s="464"/>
      <c r="VWD246" s="464"/>
      <c r="VWE246" s="464"/>
      <c r="VWF246" s="465"/>
      <c r="VWH246" s="463"/>
      <c r="VWI246" s="467"/>
      <c r="VWJ246" s="467"/>
      <c r="VWK246" s="464"/>
      <c r="VWL246" s="464"/>
      <c r="VWM246" s="464"/>
      <c r="VWN246" s="465"/>
      <c r="VWP246" s="463"/>
      <c r="VWQ246" s="467"/>
      <c r="VWR246" s="467"/>
      <c r="VWS246" s="464"/>
      <c r="VWT246" s="464"/>
      <c r="VWU246" s="464"/>
      <c r="VWV246" s="465"/>
      <c r="VWX246" s="463"/>
      <c r="VWY246" s="467"/>
      <c r="VWZ246" s="467"/>
      <c r="VXA246" s="464"/>
      <c r="VXB246" s="464"/>
      <c r="VXC246" s="464"/>
      <c r="VXD246" s="465"/>
      <c r="VXF246" s="463"/>
      <c r="VXG246" s="467"/>
      <c r="VXH246" s="467"/>
      <c r="VXI246" s="464"/>
      <c r="VXJ246" s="464"/>
      <c r="VXK246" s="464"/>
      <c r="VXL246" s="465"/>
      <c r="VXN246" s="463"/>
      <c r="VXO246" s="467"/>
      <c r="VXP246" s="467"/>
      <c r="VXQ246" s="464"/>
      <c r="VXR246" s="464"/>
      <c r="VXS246" s="464"/>
      <c r="VXT246" s="465"/>
      <c r="VXV246" s="463"/>
      <c r="VXW246" s="467"/>
      <c r="VXX246" s="467"/>
      <c r="VXY246" s="464"/>
      <c r="VXZ246" s="464"/>
      <c r="VYA246" s="464"/>
      <c r="VYB246" s="465"/>
      <c r="VYD246" s="463"/>
      <c r="VYE246" s="467"/>
      <c r="VYF246" s="467"/>
      <c r="VYG246" s="464"/>
      <c r="VYH246" s="464"/>
      <c r="VYI246" s="464"/>
      <c r="VYJ246" s="465"/>
      <c r="VYL246" s="463"/>
      <c r="VYM246" s="467"/>
      <c r="VYN246" s="467"/>
      <c r="VYO246" s="464"/>
      <c r="VYP246" s="464"/>
      <c r="VYQ246" s="464"/>
      <c r="VYR246" s="465"/>
      <c r="VYT246" s="463"/>
      <c r="VYU246" s="467"/>
      <c r="VYV246" s="467"/>
      <c r="VYW246" s="464"/>
      <c r="VYX246" s="464"/>
      <c r="VYY246" s="464"/>
      <c r="VYZ246" s="465"/>
      <c r="VZB246" s="463"/>
      <c r="VZC246" s="467"/>
      <c r="VZD246" s="467"/>
      <c r="VZE246" s="464"/>
      <c r="VZF246" s="464"/>
      <c r="VZG246" s="464"/>
      <c r="VZH246" s="465"/>
      <c r="VZJ246" s="463"/>
      <c r="VZK246" s="467"/>
      <c r="VZL246" s="467"/>
      <c r="VZM246" s="464"/>
      <c r="VZN246" s="464"/>
      <c r="VZO246" s="464"/>
      <c r="VZP246" s="465"/>
      <c r="VZR246" s="463"/>
      <c r="VZS246" s="467"/>
      <c r="VZT246" s="467"/>
      <c r="VZU246" s="464"/>
      <c r="VZV246" s="464"/>
      <c r="VZW246" s="464"/>
      <c r="VZX246" s="465"/>
      <c r="VZZ246" s="463"/>
      <c r="WAA246" s="467"/>
      <c r="WAB246" s="467"/>
      <c r="WAC246" s="464"/>
      <c r="WAD246" s="464"/>
      <c r="WAE246" s="464"/>
      <c r="WAF246" s="465"/>
      <c r="WAH246" s="463"/>
      <c r="WAI246" s="467"/>
      <c r="WAJ246" s="467"/>
      <c r="WAK246" s="464"/>
      <c r="WAL246" s="464"/>
      <c r="WAM246" s="464"/>
      <c r="WAN246" s="465"/>
      <c r="WAP246" s="463"/>
      <c r="WAQ246" s="467"/>
      <c r="WAR246" s="467"/>
      <c r="WAS246" s="464"/>
      <c r="WAT246" s="464"/>
      <c r="WAU246" s="464"/>
      <c r="WAV246" s="465"/>
      <c r="WAX246" s="463"/>
      <c r="WAY246" s="467"/>
      <c r="WAZ246" s="467"/>
      <c r="WBA246" s="464"/>
      <c r="WBB246" s="464"/>
      <c r="WBC246" s="464"/>
      <c r="WBD246" s="465"/>
      <c r="WBF246" s="463"/>
      <c r="WBG246" s="467"/>
      <c r="WBH246" s="467"/>
      <c r="WBI246" s="464"/>
      <c r="WBJ246" s="464"/>
      <c r="WBK246" s="464"/>
      <c r="WBL246" s="465"/>
      <c r="WBN246" s="463"/>
      <c r="WBO246" s="467"/>
      <c r="WBP246" s="467"/>
      <c r="WBQ246" s="464"/>
      <c r="WBR246" s="464"/>
      <c r="WBS246" s="464"/>
      <c r="WBT246" s="465"/>
      <c r="WBV246" s="463"/>
      <c r="WBW246" s="467"/>
      <c r="WBX246" s="467"/>
      <c r="WBY246" s="464"/>
      <c r="WBZ246" s="464"/>
      <c r="WCA246" s="464"/>
      <c r="WCB246" s="465"/>
      <c r="WCD246" s="463"/>
      <c r="WCE246" s="467"/>
      <c r="WCF246" s="467"/>
      <c r="WCG246" s="464"/>
      <c r="WCH246" s="464"/>
      <c r="WCI246" s="464"/>
      <c r="WCJ246" s="465"/>
      <c r="WCL246" s="463"/>
      <c r="WCM246" s="467"/>
      <c r="WCN246" s="467"/>
      <c r="WCO246" s="464"/>
      <c r="WCP246" s="464"/>
      <c r="WCQ246" s="464"/>
      <c r="WCR246" s="465"/>
      <c r="WCT246" s="463"/>
      <c r="WCU246" s="467"/>
      <c r="WCV246" s="467"/>
      <c r="WCW246" s="464"/>
      <c r="WCX246" s="464"/>
      <c r="WCY246" s="464"/>
      <c r="WCZ246" s="465"/>
      <c r="WDB246" s="463"/>
      <c r="WDC246" s="467"/>
      <c r="WDD246" s="467"/>
      <c r="WDE246" s="464"/>
      <c r="WDF246" s="464"/>
      <c r="WDG246" s="464"/>
      <c r="WDH246" s="465"/>
      <c r="WDJ246" s="463"/>
      <c r="WDK246" s="467"/>
      <c r="WDL246" s="467"/>
      <c r="WDM246" s="464"/>
      <c r="WDN246" s="464"/>
      <c r="WDO246" s="464"/>
      <c r="WDP246" s="465"/>
      <c r="WDR246" s="463"/>
      <c r="WDS246" s="467"/>
      <c r="WDT246" s="467"/>
      <c r="WDU246" s="464"/>
      <c r="WDV246" s="464"/>
      <c r="WDW246" s="464"/>
      <c r="WDX246" s="465"/>
      <c r="WDZ246" s="463"/>
      <c r="WEA246" s="467"/>
      <c r="WEB246" s="467"/>
      <c r="WEC246" s="464"/>
      <c r="WED246" s="464"/>
      <c r="WEE246" s="464"/>
      <c r="WEF246" s="465"/>
      <c r="WEH246" s="463"/>
      <c r="WEI246" s="467"/>
      <c r="WEJ246" s="467"/>
      <c r="WEK246" s="464"/>
      <c r="WEL246" s="464"/>
      <c r="WEM246" s="464"/>
      <c r="WEN246" s="465"/>
      <c r="WEP246" s="463"/>
      <c r="WEQ246" s="467"/>
      <c r="WER246" s="467"/>
      <c r="WES246" s="464"/>
      <c r="WET246" s="464"/>
      <c r="WEU246" s="464"/>
      <c r="WEV246" s="465"/>
      <c r="WEX246" s="463"/>
      <c r="WEY246" s="467"/>
      <c r="WEZ246" s="467"/>
      <c r="WFA246" s="464"/>
      <c r="WFB246" s="464"/>
      <c r="WFC246" s="464"/>
      <c r="WFD246" s="465"/>
      <c r="WFF246" s="463"/>
      <c r="WFG246" s="467"/>
      <c r="WFH246" s="467"/>
      <c r="WFI246" s="464"/>
      <c r="WFJ246" s="464"/>
      <c r="WFK246" s="464"/>
      <c r="WFL246" s="465"/>
      <c r="WFN246" s="463"/>
      <c r="WFO246" s="467"/>
      <c r="WFP246" s="467"/>
      <c r="WFQ246" s="464"/>
      <c r="WFR246" s="464"/>
      <c r="WFS246" s="464"/>
      <c r="WFT246" s="465"/>
      <c r="WFV246" s="463"/>
      <c r="WFW246" s="467"/>
      <c r="WFX246" s="467"/>
      <c r="WFY246" s="464"/>
      <c r="WFZ246" s="464"/>
      <c r="WGA246" s="464"/>
      <c r="WGB246" s="465"/>
      <c r="WGD246" s="463"/>
      <c r="WGE246" s="467"/>
      <c r="WGF246" s="467"/>
      <c r="WGG246" s="464"/>
      <c r="WGH246" s="464"/>
      <c r="WGI246" s="464"/>
      <c r="WGJ246" s="465"/>
      <c r="WGL246" s="463"/>
      <c r="WGM246" s="467"/>
      <c r="WGN246" s="467"/>
      <c r="WGO246" s="464"/>
      <c r="WGP246" s="464"/>
      <c r="WGQ246" s="464"/>
      <c r="WGR246" s="465"/>
      <c r="WGT246" s="463"/>
      <c r="WGU246" s="467"/>
      <c r="WGV246" s="467"/>
      <c r="WGW246" s="464"/>
      <c r="WGX246" s="464"/>
      <c r="WGY246" s="464"/>
      <c r="WGZ246" s="465"/>
      <c r="WHB246" s="463"/>
      <c r="WHC246" s="467"/>
      <c r="WHD246" s="467"/>
      <c r="WHE246" s="464"/>
      <c r="WHF246" s="464"/>
      <c r="WHG246" s="464"/>
      <c r="WHH246" s="465"/>
      <c r="WHJ246" s="463"/>
      <c r="WHK246" s="467"/>
      <c r="WHL246" s="467"/>
      <c r="WHM246" s="464"/>
      <c r="WHN246" s="464"/>
      <c r="WHO246" s="464"/>
      <c r="WHP246" s="465"/>
      <c r="WHR246" s="463"/>
      <c r="WHS246" s="467"/>
      <c r="WHT246" s="467"/>
      <c r="WHU246" s="464"/>
      <c r="WHV246" s="464"/>
      <c r="WHW246" s="464"/>
      <c r="WHX246" s="465"/>
      <c r="WHZ246" s="463"/>
      <c r="WIA246" s="467"/>
      <c r="WIB246" s="467"/>
      <c r="WIC246" s="464"/>
      <c r="WID246" s="464"/>
      <c r="WIE246" s="464"/>
      <c r="WIF246" s="465"/>
      <c r="WIH246" s="463"/>
      <c r="WII246" s="467"/>
      <c r="WIJ246" s="467"/>
      <c r="WIK246" s="464"/>
      <c r="WIL246" s="464"/>
      <c r="WIM246" s="464"/>
      <c r="WIN246" s="465"/>
      <c r="WIP246" s="463"/>
      <c r="WIQ246" s="467"/>
      <c r="WIR246" s="467"/>
      <c r="WIS246" s="464"/>
      <c r="WIT246" s="464"/>
      <c r="WIU246" s="464"/>
      <c r="WIV246" s="465"/>
      <c r="WIX246" s="463"/>
      <c r="WIY246" s="467"/>
      <c r="WIZ246" s="467"/>
      <c r="WJA246" s="464"/>
      <c r="WJB246" s="464"/>
      <c r="WJC246" s="464"/>
      <c r="WJD246" s="465"/>
      <c r="WJF246" s="463"/>
      <c r="WJG246" s="467"/>
      <c r="WJH246" s="467"/>
      <c r="WJI246" s="464"/>
      <c r="WJJ246" s="464"/>
      <c r="WJK246" s="464"/>
      <c r="WJL246" s="465"/>
      <c r="WJN246" s="463"/>
      <c r="WJO246" s="467"/>
      <c r="WJP246" s="467"/>
      <c r="WJQ246" s="464"/>
      <c r="WJR246" s="464"/>
      <c r="WJS246" s="464"/>
      <c r="WJT246" s="465"/>
      <c r="WJV246" s="463"/>
      <c r="WJW246" s="467"/>
      <c r="WJX246" s="467"/>
      <c r="WJY246" s="464"/>
      <c r="WJZ246" s="464"/>
      <c r="WKA246" s="464"/>
      <c r="WKB246" s="465"/>
      <c r="WKD246" s="463"/>
      <c r="WKE246" s="467"/>
      <c r="WKF246" s="467"/>
      <c r="WKG246" s="464"/>
      <c r="WKH246" s="464"/>
      <c r="WKI246" s="464"/>
      <c r="WKJ246" s="465"/>
      <c r="WKL246" s="463"/>
      <c r="WKM246" s="467"/>
      <c r="WKN246" s="467"/>
      <c r="WKO246" s="464"/>
      <c r="WKP246" s="464"/>
      <c r="WKQ246" s="464"/>
      <c r="WKR246" s="465"/>
      <c r="WKT246" s="463"/>
      <c r="WKU246" s="467"/>
      <c r="WKV246" s="467"/>
      <c r="WKW246" s="464"/>
      <c r="WKX246" s="464"/>
      <c r="WKY246" s="464"/>
      <c r="WKZ246" s="465"/>
      <c r="WLB246" s="463"/>
      <c r="WLC246" s="467"/>
      <c r="WLD246" s="467"/>
      <c r="WLE246" s="464"/>
      <c r="WLF246" s="464"/>
      <c r="WLG246" s="464"/>
      <c r="WLH246" s="465"/>
      <c r="WLJ246" s="463"/>
      <c r="WLK246" s="467"/>
      <c r="WLL246" s="467"/>
      <c r="WLM246" s="464"/>
      <c r="WLN246" s="464"/>
      <c r="WLO246" s="464"/>
      <c r="WLP246" s="465"/>
      <c r="WLR246" s="463"/>
      <c r="WLS246" s="467"/>
      <c r="WLT246" s="467"/>
      <c r="WLU246" s="464"/>
      <c r="WLV246" s="464"/>
      <c r="WLW246" s="464"/>
      <c r="WLX246" s="465"/>
      <c r="WLZ246" s="463"/>
      <c r="WMA246" s="467"/>
      <c r="WMB246" s="467"/>
      <c r="WMC246" s="464"/>
      <c r="WMD246" s="464"/>
      <c r="WME246" s="464"/>
      <c r="WMF246" s="465"/>
      <c r="WMH246" s="463"/>
      <c r="WMI246" s="467"/>
      <c r="WMJ246" s="467"/>
      <c r="WMK246" s="464"/>
      <c r="WML246" s="464"/>
      <c r="WMM246" s="464"/>
      <c r="WMN246" s="465"/>
      <c r="WMP246" s="463"/>
      <c r="WMQ246" s="467"/>
      <c r="WMR246" s="467"/>
      <c r="WMS246" s="464"/>
      <c r="WMT246" s="464"/>
      <c r="WMU246" s="464"/>
      <c r="WMV246" s="465"/>
      <c r="WMX246" s="463"/>
      <c r="WMY246" s="467"/>
      <c r="WMZ246" s="467"/>
      <c r="WNA246" s="464"/>
      <c r="WNB246" s="464"/>
      <c r="WNC246" s="464"/>
      <c r="WND246" s="465"/>
      <c r="WNF246" s="463"/>
      <c r="WNG246" s="467"/>
      <c r="WNH246" s="467"/>
      <c r="WNI246" s="464"/>
      <c r="WNJ246" s="464"/>
      <c r="WNK246" s="464"/>
      <c r="WNL246" s="465"/>
      <c r="WNN246" s="463"/>
      <c r="WNO246" s="467"/>
      <c r="WNP246" s="467"/>
      <c r="WNQ246" s="464"/>
      <c r="WNR246" s="464"/>
      <c r="WNS246" s="464"/>
      <c r="WNT246" s="465"/>
      <c r="WNV246" s="463"/>
      <c r="WNW246" s="467"/>
      <c r="WNX246" s="467"/>
      <c r="WNY246" s="464"/>
      <c r="WNZ246" s="464"/>
      <c r="WOA246" s="464"/>
      <c r="WOB246" s="465"/>
      <c r="WOD246" s="463"/>
      <c r="WOE246" s="467"/>
      <c r="WOF246" s="467"/>
      <c r="WOG246" s="464"/>
      <c r="WOH246" s="464"/>
      <c r="WOI246" s="464"/>
      <c r="WOJ246" s="465"/>
      <c r="WOL246" s="463"/>
      <c r="WOM246" s="467"/>
      <c r="WON246" s="467"/>
      <c r="WOO246" s="464"/>
      <c r="WOP246" s="464"/>
      <c r="WOQ246" s="464"/>
      <c r="WOR246" s="465"/>
      <c r="WOT246" s="463"/>
      <c r="WOU246" s="467"/>
      <c r="WOV246" s="467"/>
      <c r="WOW246" s="464"/>
      <c r="WOX246" s="464"/>
      <c r="WOY246" s="464"/>
      <c r="WOZ246" s="465"/>
      <c r="WPB246" s="463"/>
      <c r="WPC246" s="467"/>
      <c r="WPD246" s="467"/>
      <c r="WPE246" s="464"/>
      <c r="WPF246" s="464"/>
      <c r="WPG246" s="464"/>
      <c r="WPH246" s="465"/>
      <c r="WPJ246" s="463"/>
      <c r="WPK246" s="467"/>
      <c r="WPL246" s="467"/>
      <c r="WPM246" s="464"/>
      <c r="WPN246" s="464"/>
      <c r="WPO246" s="464"/>
      <c r="WPP246" s="465"/>
      <c r="WPR246" s="463"/>
      <c r="WPS246" s="467"/>
      <c r="WPT246" s="467"/>
      <c r="WPU246" s="464"/>
      <c r="WPV246" s="464"/>
      <c r="WPW246" s="464"/>
      <c r="WPX246" s="465"/>
      <c r="WPZ246" s="463"/>
      <c r="WQA246" s="467"/>
      <c r="WQB246" s="467"/>
      <c r="WQC246" s="464"/>
      <c r="WQD246" s="464"/>
      <c r="WQE246" s="464"/>
      <c r="WQF246" s="465"/>
      <c r="WQH246" s="463"/>
      <c r="WQI246" s="467"/>
      <c r="WQJ246" s="467"/>
      <c r="WQK246" s="464"/>
      <c r="WQL246" s="464"/>
      <c r="WQM246" s="464"/>
      <c r="WQN246" s="465"/>
      <c r="WQP246" s="463"/>
      <c r="WQQ246" s="467"/>
      <c r="WQR246" s="467"/>
      <c r="WQS246" s="464"/>
      <c r="WQT246" s="464"/>
      <c r="WQU246" s="464"/>
      <c r="WQV246" s="465"/>
      <c r="WQX246" s="463"/>
      <c r="WQY246" s="467"/>
      <c r="WQZ246" s="467"/>
      <c r="WRA246" s="464"/>
      <c r="WRB246" s="464"/>
      <c r="WRC246" s="464"/>
      <c r="WRD246" s="465"/>
      <c r="WRF246" s="463"/>
      <c r="WRG246" s="467"/>
      <c r="WRH246" s="467"/>
      <c r="WRI246" s="464"/>
      <c r="WRJ246" s="464"/>
      <c r="WRK246" s="464"/>
      <c r="WRL246" s="465"/>
      <c r="WRN246" s="463"/>
      <c r="WRO246" s="467"/>
      <c r="WRP246" s="467"/>
      <c r="WRQ246" s="464"/>
      <c r="WRR246" s="464"/>
      <c r="WRS246" s="464"/>
      <c r="WRT246" s="465"/>
      <c r="WRV246" s="463"/>
      <c r="WRW246" s="467"/>
      <c r="WRX246" s="467"/>
      <c r="WRY246" s="464"/>
      <c r="WRZ246" s="464"/>
      <c r="WSA246" s="464"/>
      <c r="WSB246" s="465"/>
      <c r="WSD246" s="463"/>
      <c r="WSE246" s="467"/>
      <c r="WSF246" s="467"/>
      <c r="WSG246" s="464"/>
      <c r="WSH246" s="464"/>
      <c r="WSI246" s="464"/>
      <c r="WSJ246" s="465"/>
      <c r="WSL246" s="463"/>
      <c r="WSM246" s="467"/>
      <c r="WSN246" s="467"/>
      <c r="WSO246" s="464"/>
      <c r="WSP246" s="464"/>
      <c r="WSQ246" s="464"/>
      <c r="WSR246" s="465"/>
      <c r="WST246" s="463"/>
      <c r="WSU246" s="467"/>
      <c r="WSV246" s="467"/>
      <c r="WSW246" s="464"/>
      <c r="WSX246" s="464"/>
      <c r="WSY246" s="464"/>
      <c r="WSZ246" s="465"/>
      <c r="WTB246" s="463"/>
      <c r="WTC246" s="467"/>
      <c r="WTD246" s="467"/>
      <c r="WTE246" s="464"/>
      <c r="WTF246" s="464"/>
      <c r="WTG246" s="464"/>
      <c r="WTH246" s="465"/>
      <c r="WTJ246" s="463"/>
      <c r="WTK246" s="467"/>
      <c r="WTL246" s="467"/>
      <c r="WTM246" s="464"/>
      <c r="WTN246" s="464"/>
      <c r="WTO246" s="464"/>
      <c r="WTP246" s="465"/>
      <c r="WTR246" s="463"/>
      <c r="WTS246" s="467"/>
      <c r="WTT246" s="467"/>
      <c r="WTU246" s="464"/>
      <c r="WTV246" s="464"/>
      <c r="WTW246" s="464"/>
      <c r="WTX246" s="465"/>
      <c r="WTZ246" s="463"/>
      <c r="WUA246" s="467"/>
      <c r="WUB246" s="467"/>
      <c r="WUC246" s="464"/>
      <c r="WUD246" s="464"/>
      <c r="WUE246" s="464"/>
      <c r="WUF246" s="465"/>
      <c r="WUH246" s="463"/>
      <c r="WUI246" s="467"/>
      <c r="WUJ246" s="467"/>
      <c r="WUK246" s="464"/>
      <c r="WUL246" s="464"/>
      <c r="WUM246" s="464"/>
      <c r="WUN246" s="465"/>
      <c r="WUP246" s="463"/>
      <c r="WUQ246" s="467"/>
      <c r="WUR246" s="467"/>
      <c r="WUS246" s="464"/>
      <c r="WUT246" s="464"/>
      <c r="WUU246" s="464"/>
      <c r="WUV246" s="465"/>
      <c r="WUX246" s="463"/>
      <c r="WUY246" s="467"/>
      <c r="WUZ246" s="467"/>
      <c r="WVA246" s="464"/>
      <c r="WVB246" s="464"/>
      <c r="WVC246" s="464"/>
      <c r="WVD246" s="465"/>
      <c r="WVF246" s="463"/>
      <c r="WVG246" s="467"/>
      <c r="WVH246" s="467"/>
      <c r="WVI246" s="464"/>
      <c r="WVJ246" s="464"/>
      <c r="WVK246" s="464"/>
      <c r="WVL246" s="465"/>
      <c r="WVN246" s="463"/>
      <c r="WVO246" s="467"/>
      <c r="WVP246" s="467"/>
      <c r="WVQ246" s="464"/>
      <c r="WVR246" s="464"/>
      <c r="WVS246" s="464"/>
      <c r="WVT246" s="465"/>
      <c r="WVV246" s="463"/>
      <c r="WVW246" s="467"/>
      <c r="WVX246" s="467"/>
      <c r="WVY246" s="464"/>
      <c r="WVZ246" s="464"/>
      <c r="WWA246" s="464"/>
      <c r="WWB246" s="465"/>
      <c r="WWD246" s="463"/>
      <c r="WWE246" s="467"/>
      <c r="WWF246" s="467"/>
      <c r="WWG246" s="464"/>
      <c r="WWH246" s="464"/>
      <c r="WWI246" s="464"/>
      <c r="WWJ246" s="465"/>
      <c r="WWL246" s="463"/>
      <c r="WWM246" s="467"/>
      <c r="WWN246" s="467"/>
      <c r="WWO246" s="464"/>
      <c r="WWP246" s="464"/>
      <c r="WWQ246" s="464"/>
      <c r="WWR246" s="465"/>
      <c r="WWT246" s="463"/>
      <c r="WWU246" s="467"/>
      <c r="WWV246" s="467"/>
      <c r="WWW246" s="464"/>
      <c r="WWX246" s="464"/>
      <c r="WWY246" s="464"/>
      <c r="WWZ246" s="465"/>
      <c r="WXB246" s="463"/>
      <c r="WXC246" s="467"/>
      <c r="WXD246" s="467"/>
      <c r="WXE246" s="464"/>
      <c r="WXF246" s="464"/>
      <c r="WXG246" s="464"/>
      <c r="WXH246" s="465"/>
      <c r="WXJ246" s="463"/>
      <c r="WXK246" s="467"/>
      <c r="WXL246" s="467"/>
      <c r="WXM246" s="464"/>
      <c r="WXN246" s="464"/>
      <c r="WXO246" s="464"/>
      <c r="WXP246" s="465"/>
      <c r="WXR246" s="463"/>
      <c r="WXS246" s="467"/>
      <c r="WXT246" s="467"/>
      <c r="WXU246" s="464"/>
      <c r="WXV246" s="464"/>
      <c r="WXW246" s="464"/>
      <c r="WXX246" s="465"/>
      <c r="WXZ246" s="463"/>
      <c r="WYA246" s="467"/>
      <c r="WYB246" s="467"/>
      <c r="WYC246" s="464"/>
      <c r="WYD246" s="464"/>
      <c r="WYE246" s="464"/>
      <c r="WYF246" s="465"/>
      <c r="WYH246" s="463"/>
      <c r="WYI246" s="467"/>
      <c r="WYJ246" s="467"/>
      <c r="WYK246" s="464"/>
      <c r="WYL246" s="464"/>
      <c r="WYM246" s="464"/>
      <c r="WYN246" s="465"/>
      <c r="WYP246" s="463"/>
      <c r="WYQ246" s="467"/>
      <c r="WYR246" s="467"/>
      <c r="WYS246" s="464"/>
      <c r="WYT246" s="464"/>
      <c r="WYU246" s="464"/>
      <c r="WYV246" s="465"/>
      <c r="WYX246" s="463"/>
      <c r="WYY246" s="467"/>
      <c r="WYZ246" s="467"/>
      <c r="WZA246" s="464"/>
      <c r="WZB246" s="464"/>
      <c r="WZC246" s="464"/>
      <c r="WZD246" s="465"/>
      <c r="WZF246" s="463"/>
      <c r="WZG246" s="467"/>
      <c r="WZH246" s="467"/>
      <c r="WZI246" s="464"/>
      <c r="WZJ246" s="464"/>
      <c r="WZK246" s="464"/>
      <c r="WZL246" s="465"/>
      <c r="WZN246" s="463"/>
      <c r="WZO246" s="467"/>
      <c r="WZP246" s="467"/>
      <c r="WZQ246" s="464"/>
      <c r="WZR246" s="464"/>
      <c r="WZS246" s="464"/>
      <c r="WZT246" s="465"/>
      <c r="WZV246" s="463"/>
      <c r="WZW246" s="467"/>
      <c r="WZX246" s="467"/>
      <c r="WZY246" s="464"/>
      <c r="WZZ246" s="464"/>
      <c r="XAA246" s="464"/>
      <c r="XAB246" s="465"/>
      <c r="XAD246" s="463"/>
      <c r="XAE246" s="467"/>
      <c r="XAF246" s="467"/>
      <c r="XAG246" s="464"/>
      <c r="XAH246" s="464"/>
      <c r="XAI246" s="464"/>
      <c r="XAJ246" s="465"/>
      <c r="XAL246" s="463"/>
      <c r="XAM246" s="467"/>
      <c r="XAN246" s="467"/>
      <c r="XAO246" s="464"/>
      <c r="XAP246" s="464"/>
      <c r="XAQ246" s="464"/>
      <c r="XAR246" s="465"/>
      <c r="XAT246" s="463"/>
      <c r="XAU246" s="467"/>
      <c r="XAV246" s="467"/>
      <c r="XAW246" s="464"/>
      <c r="XAX246" s="464"/>
      <c r="XAY246" s="464"/>
      <c r="XAZ246" s="465"/>
      <c r="XBB246" s="463"/>
      <c r="XBC246" s="467"/>
      <c r="XBD246" s="467"/>
      <c r="XBE246" s="464"/>
      <c r="XBF246" s="464"/>
      <c r="XBG246" s="464"/>
      <c r="XBH246" s="465"/>
      <c r="XBJ246" s="463"/>
      <c r="XBK246" s="467"/>
      <c r="XBL246" s="467"/>
      <c r="XBM246" s="464"/>
      <c r="XBN246" s="464"/>
      <c r="XBO246" s="464"/>
      <c r="XBP246" s="465"/>
      <c r="XBR246" s="463"/>
      <c r="XBS246" s="467"/>
      <c r="XBT246" s="467"/>
      <c r="XBU246" s="464"/>
      <c r="XBV246" s="464"/>
      <c r="XBW246" s="464"/>
      <c r="XBX246" s="465"/>
      <c r="XBZ246" s="463"/>
      <c r="XCA246" s="467"/>
      <c r="XCB246" s="467"/>
      <c r="XCC246" s="464"/>
      <c r="XCD246" s="464"/>
      <c r="XCE246" s="464"/>
      <c r="XCF246" s="465"/>
      <c r="XCH246" s="463"/>
      <c r="XCI246" s="467"/>
      <c r="XCJ246" s="467"/>
      <c r="XCK246" s="464"/>
      <c r="XCL246" s="464"/>
      <c r="XCM246" s="464"/>
      <c r="XCN246" s="465"/>
      <c r="XCP246" s="463"/>
      <c r="XCQ246" s="467"/>
      <c r="XCR246" s="467"/>
      <c r="XCS246" s="464"/>
      <c r="XCT246" s="464"/>
      <c r="XCU246" s="464"/>
      <c r="XCV246" s="465"/>
      <c r="XCX246" s="463"/>
      <c r="XCY246" s="467"/>
      <c r="XCZ246" s="467"/>
      <c r="XDA246" s="464"/>
      <c r="XDB246" s="464"/>
      <c r="XDC246" s="464"/>
      <c r="XDD246" s="465"/>
      <c r="XDF246" s="463"/>
      <c r="XDG246" s="467"/>
      <c r="XDH246" s="467"/>
      <c r="XDI246" s="464"/>
      <c r="XDJ246" s="464"/>
      <c r="XDK246" s="464"/>
      <c r="XDL246" s="465"/>
      <c r="XDN246" s="463"/>
      <c r="XDO246" s="467"/>
      <c r="XDP246" s="467"/>
      <c r="XDQ246" s="464"/>
      <c r="XDR246" s="464"/>
      <c r="XDS246" s="464"/>
      <c r="XDT246" s="465"/>
      <c r="XDV246" s="463"/>
      <c r="XDW246" s="467"/>
      <c r="XDX246" s="467"/>
      <c r="XDY246" s="464"/>
      <c r="XDZ246" s="464"/>
      <c r="XEA246" s="464"/>
      <c r="XEB246" s="465"/>
      <c r="XED246" s="463"/>
      <c r="XEE246" s="467"/>
      <c r="XEF246" s="467"/>
      <c r="XEG246" s="464"/>
      <c r="XEH246" s="464"/>
      <c r="XEI246" s="464"/>
      <c r="XEJ246" s="465"/>
      <c r="XEL246" s="463"/>
      <c r="XEM246" s="467"/>
      <c r="XEN246" s="467"/>
      <c r="XEO246" s="464"/>
      <c r="XEP246" s="464"/>
      <c r="XEQ246" s="464"/>
      <c r="XER246" s="465"/>
      <c r="XET246" s="463"/>
      <c r="XEU246" s="467"/>
      <c r="XEV246" s="467"/>
      <c r="XEW246" s="464"/>
      <c r="XEX246" s="464"/>
      <c r="XEY246" s="464"/>
      <c r="XEZ246" s="465"/>
      <c r="XFB246" s="463"/>
      <c r="XFC246" s="467"/>
    </row>
    <row r="247" spans="1:16383" s="466" customFormat="1" ht="72.75" customHeight="1">
      <c r="A247" s="498">
        <f t="shared" si="35"/>
        <v>238</v>
      </c>
      <c r="B247" s="620"/>
      <c r="C247" s="759" t="s">
        <v>13</v>
      </c>
      <c r="D247" s="760"/>
      <c r="E247" s="677" t="s">
        <v>177</v>
      </c>
      <c r="F247" s="677"/>
      <c r="G247" s="499"/>
      <c r="H247" s="500"/>
      <c r="I247" s="500"/>
      <c r="J247" s="501"/>
      <c r="K247" s="464"/>
      <c r="L247" s="465"/>
      <c r="N247" s="463"/>
      <c r="O247" s="467"/>
      <c r="P247" s="467"/>
      <c r="Q247" s="464"/>
      <c r="R247" s="464"/>
      <c r="S247" s="464"/>
      <c r="T247" s="465"/>
      <c r="V247" s="463"/>
      <c r="W247" s="467"/>
      <c r="X247" s="467"/>
      <c r="Y247" s="464"/>
      <c r="Z247" s="464"/>
      <c r="AA247" s="464"/>
      <c r="AB247" s="465"/>
      <c r="AD247" s="463"/>
      <c r="AE247" s="467"/>
      <c r="AF247" s="467"/>
      <c r="AG247" s="464"/>
      <c r="AH247" s="464"/>
      <c r="AI247" s="464"/>
      <c r="AJ247" s="465"/>
      <c r="AL247" s="463"/>
      <c r="AM247" s="467"/>
      <c r="AN247" s="467"/>
      <c r="AO247" s="464"/>
      <c r="AP247" s="464"/>
      <c r="AQ247" s="464"/>
      <c r="AR247" s="465"/>
      <c r="AT247" s="463"/>
      <c r="AU247" s="467"/>
      <c r="AV247" s="467"/>
      <c r="AW247" s="464"/>
      <c r="AX247" s="464"/>
      <c r="AY247" s="464"/>
      <c r="AZ247" s="465"/>
      <c r="BB247" s="463"/>
      <c r="BC247" s="467"/>
      <c r="BD247" s="467"/>
      <c r="BE247" s="464"/>
      <c r="BF247" s="464"/>
      <c r="BG247" s="464"/>
      <c r="BH247" s="465"/>
      <c r="BJ247" s="463"/>
      <c r="BK247" s="467"/>
      <c r="BL247" s="467"/>
      <c r="BM247" s="464"/>
      <c r="BN247" s="464"/>
      <c r="BO247" s="464"/>
      <c r="BP247" s="465"/>
      <c r="BR247" s="463"/>
      <c r="BS247" s="467"/>
      <c r="BT247" s="467"/>
      <c r="BU247" s="464"/>
      <c r="BV247" s="464"/>
      <c r="BW247" s="464"/>
      <c r="BX247" s="465"/>
      <c r="BZ247" s="463"/>
      <c r="CA247" s="467"/>
      <c r="CB247" s="467"/>
      <c r="CC247" s="464"/>
      <c r="CD247" s="464"/>
      <c r="CE247" s="464"/>
      <c r="CF247" s="465"/>
      <c r="CH247" s="463"/>
      <c r="CI247" s="467"/>
      <c r="CJ247" s="467"/>
      <c r="CK247" s="464"/>
      <c r="CL247" s="464"/>
      <c r="CM247" s="464"/>
      <c r="CN247" s="465"/>
      <c r="CP247" s="463"/>
      <c r="CQ247" s="467"/>
      <c r="CR247" s="467"/>
      <c r="CS247" s="464"/>
      <c r="CT247" s="464"/>
      <c r="CU247" s="464"/>
      <c r="CV247" s="465"/>
      <c r="CX247" s="463"/>
      <c r="CY247" s="467"/>
      <c r="CZ247" s="467"/>
      <c r="DA247" s="464"/>
      <c r="DB247" s="464"/>
      <c r="DC247" s="464"/>
      <c r="DD247" s="465"/>
      <c r="DF247" s="463"/>
      <c r="DG247" s="467"/>
      <c r="DH247" s="467"/>
      <c r="DI247" s="464"/>
      <c r="DJ247" s="464"/>
      <c r="DK247" s="464"/>
      <c r="DL247" s="465"/>
      <c r="DN247" s="463"/>
      <c r="DO247" s="467"/>
      <c r="DP247" s="467"/>
      <c r="DQ247" s="464"/>
      <c r="DR247" s="464"/>
      <c r="DS247" s="464"/>
      <c r="DT247" s="465"/>
      <c r="DV247" s="463"/>
      <c r="DW247" s="467"/>
      <c r="DX247" s="467"/>
      <c r="DY247" s="464"/>
      <c r="DZ247" s="464"/>
      <c r="EA247" s="464"/>
      <c r="EB247" s="465"/>
      <c r="ED247" s="463"/>
      <c r="EE247" s="467"/>
      <c r="EF247" s="467"/>
      <c r="EG247" s="464"/>
      <c r="EH247" s="464"/>
      <c r="EI247" s="464"/>
      <c r="EJ247" s="465"/>
      <c r="EL247" s="463"/>
      <c r="EM247" s="467"/>
      <c r="EN247" s="467"/>
      <c r="EO247" s="464"/>
      <c r="EP247" s="464"/>
      <c r="EQ247" s="464"/>
      <c r="ER247" s="465"/>
      <c r="ET247" s="463"/>
      <c r="EU247" s="467"/>
      <c r="EV247" s="467"/>
      <c r="EW247" s="464"/>
      <c r="EX247" s="464"/>
      <c r="EY247" s="464"/>
      <c r="EZ247" s="465"/>
      <c r="FB247" s="463"/>
      <c r="FC247" s="467"/>
      <c r="FD247" s="467"/>
      <c r="FE247" s="464"/>
      <c r="FF247" s="464"/>
      <c r="FG247" s="464"/>
      <c r="FH247" s="465"/>
      <c r="FJ247" s="463"/>
      <c r="FK247" s="467"/>
      <c r="FL247" s="467"/>
      <c r="FM247" s="464"/>
      <c r="FN247" s="464"/>
      <c r="FO247" s="464"/>
      <c r="FP247" s="465"/>
      <c r="FR247" s="463"/>
      <c r="FS247" s="467"/>
      <c r="FT247" s="467"/>
      <c r="FU247" s="464"/>
      <c r="FV247" s="464"/>
      <c r="FW247" s="464"/>
      <c r="FX247" s="465"/>
      <c r="FZ247" s="463"/>
      <c r="GA247" s="467"/>
      <c r="GB247" s="467"/>
      <c r="GC247" s="464"/>
      <c r="GD247" s="464"/>
      <c r="GE247" s="464"/>
      <c r="GF247" s="465"/>
      <c r="GH247" s="463"/>
      <c r="GI247" s="467"/>
      <c r="GJ247" s="467"/>
      <c r="GK247" s="464"/>
      <c r="GL247" s="464"/>
      <c r="GM247" s="464"/>
      <c r="GN247" s="465"/>
      <c r="GP247" s="463"/>
      <c r="GQ247" s="467"/>
      <c r="GR247" s="467"/>
      <c r="GS247" s="464"/>
      <c r="GT247" s="464"/>
      <c r="GU247" s="464"/>
      <c r="GV247" s="465"/>
      <c r="GX247" s="463"/>
      <c r="GY247" s="467"/>
      <c r="GZ247" s="467"/>
      <c r="HA247" s="464"/>
      <c r="HB247" s="464"/>
      <c r="HC247" s="464"/>
      <c r="HD247" s="465"/>
      <c r="HF247" s="463"/>
      <c r="HG247" s="467"/>
      <c r="HH247" s="467"/>
      <c r="HI247" s="464"/>
      <c r="HJ247" s="464"/>
      <c r="HK247" s="464"/>
      <c r="HL247" s="465"/>
      <c r="HN247" s="463"/>
      <c r="HO247" s="467"/>
      <c r="HP247" s="467"/>
      <c r="HQ247" s="464"/>
      <c r="HR247" s="464"/>
      <c r="HS247" s="464"/>
      <c r="HT247" s="465"/>
      <c r="HV247" s="463"/>
      <c r="HW247" s="467"/>
      <c r="HX247" s="467"/>
      <c r="HY247" s="464"/>
      <c r="HZ247" s="464"/>
      <c r="IA247" s="464"/>
      <c r="IB247" s="465"/>
      <c r="ID247" s="463"/>
      <c r="IE247" s="467"/>
      <c r="IF247" s="467"/>
      <c r="IG247" s="464"/>
      <c r="IH247" s="464"/>
      <c r="II247" s="464"/>
      <c r="IJ247" s="465"/>
      <c r="IL247" s="463"/>
      <c r="IM247" s="467"/>
      <c r="IN247" s="467"/>
      <c r="IO247" s="464"/>
      <c r="IP247" s="464"/>
      <c r="IQ247" s="464"/>
      <c r="IR247" s="465"/>
      <c r="IT247" s="463"/>
      <c r="IU247" s="467"/>
      <c r="IV247" s="467"/>
      <c r="IW247" s="464"/>
      <c r="IX247" s="464"/>
      <c r="IY247" s="464"/>
      <c r="IZ247" s="465"/>
      <c r="JB247" s="463"/>
      <c r="JC247" s="467"/>
      <c r="JD247" s="467"/>
      <c r="JE247" s="464"/>
      <c r="JF247" s="464"/>
      <c r="JG247" s="464"/>
      <c r="JH247" s="465"/>
      <c r="JJ247" s="463"/>
      <c r="JK247" s="467"/>
      <c r="JL247" s="467"/>
      <c r="JM247" s="464"/>
      <c r="JN247" s="464"/>
      <c r="JO247" s="464"/>
      <c r="JP247" s="465"/>
      <c r="JR247" s="463"/>
      <c r="JS247" s="467"/>
      <c r="JT247" s="467"/>
      <c r="JU247" s="464"/>
      <c r="JV247" s="464"/>
      <c r="JW247" s="464"/>
      <c r="JX247" s="465"/>
      <c r="JZ247" s="463"/>
      <c r="KA247" s="467"/>
      <c r="KB247" s="467"/>
      <c r="KC247" s="464"/>
      <c r="KD247" s="464"/>
      <c r="KE247" s="464"/>
      <c r="KF247" s="465"/>
      <c r="KH247" s="463"/>
      <c r="KI247" s="467"/>
      <c r="KJ247" s="467"/>
      <c r="KK247" s="464"/>
      <c r="KL247" s="464"/>
      <c r="KM247" s="464"/>
      <c r="KN247" s="465"/>
      <c r="KP247" s="463"/>
      <c r="KQ247" s="467"/>
      <c r="KR247" s="467"/>
      <c r="KS247" s="464"/>
      <c r="KT247" s="464"/>
      <c r="KU247" s="464"/>
      <c r="KV247" s="465"/>
      <c r="KX247" s="463"/>
      <c r="KY247" s="467"/>
      <c r="KZ247" s="467"/>
      <c r="LA247" s="464"/>
      <c r="LB247" s="464"/>
      <c r="LC247" s="464"/>
      <c r="LD247" s="465"/>
      <c r="LF247" s="463"/>
      <c r="LG247" s="467"/>
      <c r="LH247" s="467"/>
      <c r="LI247" s="464"/>
      <c r="LJ247" s="464"/>
      <c r="LK247" s="464"/>
      <c r="LL247" s="465"/>
      <c r="LN247" s="463"/>
      <c r="LO247" s="467"/>
      <c r="LP247" s="467"/>
      <c r="LQ247" s="464"/>
      <c r="LR247" s="464"/>
      <c r="LS247" s="464"/>
      <c r="LT247" s="465"/>
      <c r="LV247" s="463"/>
      <c r="LW247" s="467"/>
      <c r="LX247" s="467"/>
      <c r="LY247" s="464"/>
      <c r="LZ247" s="464"/>
      <c r="MA247" s="464"/>
      <c r="MB247" s="465"/>
      <c r="MD247" s="463"/>
      <c r="ME247" s="467"/>
      <c r="MF247" s="467"/>
      <c r="MG247" s="464"/>
      <c r="MH247" s="464"/>
      <c r="MI247" s="464"/>
      <c r="MJ247" s="465"/>
      <c r="ML247" s="463"/>
      <c r="MM247" s="467"/>
      <c r="MN247" s="467"/>
      <c r="MO247" s="464"/>
      <c r="MP247" s="464"/>
      <c r="MQ247" s="464"/>
      <c r="MR247" s="465"/>
      <c r="MT247" s="463"/>
      <c r="MU247" s="467"/>
      <c r="MV247" s="467"/>
      <c r="MW247" s="464"/>
      <c r="MX247" s="464"/>
      <c r="MY247" s="464"/>
      <c r="MZ247" s="465"/>
      <c r="NB247" s="463"/>
      <c r="NC247" s="467"/>
      <c r="ND247" s="467"/>
      <c r="NE247" s="464"/>
      <c r="NF247" s="464"/>
      <c r="NG247" s="464"/>
      <c r="NH247" s="465"/>
      <c r="NJ247" s="463"/>
      <c r="NK247" s="467"/>
      <c r="NL247" s="467"/>
      <c r="NM247" s="464"/>
      <c r="NN247" s="464"/>
      <c r="NO247" s="464"/>
      <c r="NP247" s="465"/>
      <c r="NR247" s="463"/>
      <c r="NS247" s="467"/>
      <c r="NT247" s="467"/>
      <c r="NU247" s="464"/>
      <c r="NV247" s="464"/>
      <c r="NW247" s="464"/>
      <c r="NX247" s="465"/>
      <c r="NZ247" s="463"/>
      <c r="OA247" s="467"/>
      <c r="OB247" s="467"/>
      <c r="OC247" s="464"/>
      <c r="OD247" s="464"/>
      <c r="OE247" s="464"/>
      <c r="OF247" s="465"/>
      <c r="OH247" s="463"/>
      <c r="OI247" s="467"/>
      <c r="OJ247" s="467"/>
      <c r="OK247" s="464"/>
      <c r="OL247" s="464"/>
      <c r="OM247" s="464"/>
      <c r="ON247" s="465"/>
      <c r="OP247" s="463"/>
      <c r="OQ247" s="467"/>
      <c r="OR247" s="467"/>
      <c r="OS247" s="464"/>
      <c r="OT247" s="464"/>
      <c r="OU247" s="464"/>
      <c r="OV247" s="465"/>
      <c r="OX247" s="463"/>
      <c r="OY247" s="467"/>
      <c r="OZ247" s="467"/>
      <c r="PA247" s="464"/>
      <c r="PB247" s="464"/>
      <c r="PC247" s="464"/>
      <c r="PD247" s="465"/>
      <c r="PF247" s="463"/>
      <c r="PG247" s="467"/>
      <c r="PH247" s="467"/>
      <c r="PI247" s="464"/>
      <c r="PJ247" s="464"/>
      <c r="PK247" s="464"/>
      <c r="PL247" s="465"/>
      <c r="PN247" s="463"/>
      <c r="PO247" s="467"/>
      <c r="PP247" s="467"/>
      <c r="PQ247" s="464"/>
      <c r="PR247" s="464"/>
      <c r="PS247" s="464"/>
      <c r="PT247" s="465"/>
      <c r="PV247" s="463"/>
      <c r="PW247" s="467"/>
      <c r="PX247" s="467"/>
      <c r="PY247" s="464"/>
      <c r="PZ247" s="464"/>
      <c r="QA247" s="464"/>
      <c r="QB247" s="465"/>
      <c r="QD247" s="463"/>
      <c r="QE247" s="467"/>
      <c r="QF247" s="467"/>
      <c r="QG247" s="464"/>
      <c r="QH247" s="464"/>
      <c r="QI247" s="464"/>
      <c r="QJ247" s="465"/>
      <c r="QL247" s="463"/>
      <c r="QM247" s="467"/>
      <c r="QN247" s="467"/>
      <c r="QO247" s="464"/>
      <c r="QP247" s="464"/>
      <c r="QQ247" s="464"/>
      <c r="QR247" s="465"/>
      <c r="QT247" s="463"/>
      <c r="QU247" s="467"/>
      <c r="QV247" s="467"/>
      <c r="QW247" s="464"/>
      <c r="QX247" s="464"/>
      <c r="QY247" s="464"/>
      <c r="QZ247" s="465"/>
      <c r="RB247" s="463"/>
      <c r="RC247" s="467"/>
      <c r="RD247" s="467"/>
      <c r="RE247" s="464"/>
      <c r="RF247" s="464"/>
      <c r="RG247" s="464"/>
      <c r="RH247" s="465"/>
      <c r="RJ247" s="463"/>
      <c r="RK247" s="467"/>
      <c r="RL247" s="467"/>
      <c r="RM247" s="464"/>
      <c r="RN247" s="464"/>
      <c r="RO247" s="464"/>
      <c r="RP247" s="465"/>
      <c r="RR247" s="463"/>
      <c r="RS247" s="467"/>
      <c r="RT247" s="467"/>
      <c r="RU247" s="464"/>
      <c r="RV247" s="464"/>
      <c r="RW247" s="464"/>
      <c r="RX247" s="465"/>
      <c r="RZ247" s="463"/>
      <c r="SA247" s="467"/>
      <c r="SB247" s="467"/>
      <c r="SC247" s="464"/>
      <c r="SD247" s="464"/>
      <c r="SE247" s="464"/>
      <c r="SF247" s="465"/>
      <c r="SH247" s="463"/>
      <c r="SI247" s="467"/>
      <c r="SJ247" s="467"/>
      <c r="SK247" s="464"/>
      <c r="SL247" s="464"/>
      <c r="SM247" s="464"/>
      <c r="SN247" s="465"/>
      <c r="SP247" s="463"/>
      <c r="SQ247" s="467"/>
      <c r="SR247" s="467"/>
      <c r="SS247" s="464"/>
      <c r="ST247" s="464"/>
      <c r="SU247" s="464"/>
      <c r="SV247" s="465"/>
      <c r="SX247" s="463"/>
      <c r="SY247" s="467"/>
      <c r="SZ247" s="467"/>
      <c r="TA247" s="464"/>
      <c r="TB247" s="464"/>
      <c r="TC247" s="464"/>
      <c r="TD247" s="465"/>
      <c r="TF247" s="463"/>
      <c r="TG247" s="467"/>
      <c r="TH247" s="467"/>
      <c r="TI247" s="464"/>
      <c r="TJ247" s="464"/>
      <c r="TK247" s="464"/>
      <c r="TL247" s="465"/>
      <c r="TN247" s="463"/>
      <c r="TO247" s="467"/>
      <c r="TP247" s="467"/>
      <c r="TQ247" s="464"/>
      <c r="TR247" s="464"/>
      <c r="TS247" s="464"/>
      <c r="TT247" s="465"/>
      <c r="TV247" s="463"/>
      <c r="TW247" s="467"/>
      <c r="TX247" s="467"/>
      <c r="TY247" s="464"/>
      <c r="TZ247" s="464"/>
      <c r="UA247" s="464"/>
      <c r="UB247" s="465"/>
      <c r="UD247" s="463"/>
      <c r="UE247" s="467"/>
      <c r="UF247" s="467"/>
      <c r="UG247" s="464"/>
      <c r="UH247" s="464"/>
      <c r="UI247" s="464"/>
      <c r="UJ247" s="465"/>
      <c r="UL247" s="463"/>
      <c r="UM247" s="467"/>
      <c r="UN247" s="467"/>
      <c r="UO247" s="464"/>
      <c r="UP247" s="464"/>
      <c r="UQ247" s="464"/>
      <c r="UR247" s="465"/>
      <c r="UT247" s="463"/>
      <c r="UU247" s="467"/>
      <c r="UV247" s="467"/>
      <c r="UW247" s="464"/>
      <c r="UX247" s="464"/>
      <c r="UY247" s="464"/>
      <c r="UZ247" s="465"/>
      <c r="VB247" s="463"/>
      <c r="VC247" s="467"/>
      <c r="VD247" s="467"/>
      <c r="VE247" s="464"/>
      <c r="VF247" s="464"/>
      <c r="VG247" s="464"/>
      <c r="VH247" s="465"/>
      <c r="VJ247" s="463"/>
      <c r="VK247" s="467"/>
      <c r="VL247" s="467"/>
      <c r="VM247" s="464"/>
      <c r="VN247" s="464"/>
      <c r="VO247" s="464"/>
      <c r="VP247" s="465"/>
      <c r="VR247" s="463"/>
      <c r="VS247" s="467"/>
      <c r="VT247" s="467"/>
      <c r="VU247" s="464"/>
      <c r="VV247" s="464"/>
      <c r="VW247" s="464"/>
      <c r="VX247" s="465"/>
      <c r="VZ247" s="463"/>
      <c r="WA247" s="467"/>
      <c r="WB247" s="467"/>
      <c r="WC247" s="464"/>
      <c r="WD247" s="464"/>
      <c r="WE247" s="464"/>
      <c r="WF247" s="465"/>
      <c r="WH247" s="463"/>
      <c r="WI247" s="467"/>
      <c r="WJ247" s="467"/>
      <c r="WK247" s="464"/>
      <c r="WL247" s="464"/>
      <c r="WM247" s="464"/>
      <c r="WN247" s="465"/>
      <c r="WP247" s="463"/>
      <c r="WQ247" s="467"/>
      <c r="WR247" s="467"/>
      <c r="WS247" s="464"/>
      <c r="WT247" s="464"/>
      <c r="WU247" s="464"/>
      <c r="WV247" s="465"/>
      <c r="WX247" s="463"/>
      <c r="WY247" s="467"/>
      <c r="WZ247" s="467"/>
      <c r="XA247" s="464"/>
      <c r="XB247" s="464"/>
      <c r="XC247" s="464"/>
      <c r="XD247" s="465"/>
      <c r="XF247" s="463"/>
      <c r="XG247" s="467"/>
      <c r="XH247" s="467"/>
      <c r="XI247" s="464"/>
      <c r="XJ247" s="464"/>
      <c r="XK247" s="464"/>
      <c r="XL247" s="465"/>
      <c r="XN247" s="463"/>
      <c r="XO247" s="467"/>
      <c r="XP247" s="467"/>
      <c r="XQ247" s="464"/>
      <c r="XR247" s="464"/>
      <c r="XS247" s="464"/>
      <c r="XT247" s="465"/>
      <c r="XV247" s="463"/>
      <c r="XW247" s="467"/>
      <c r="XX247" s="467"/>
      <c r="XY247" s="464"/>
      <c r="XZ247" s="464"/>
      <c r="YA247" s="464"/>
      <c r="YB247" s="465"/>
      <c r="YD247" s="463"/>
      <c r="YE247" s="467"/>
      <c r="YF247" s="467"/>
      <c r="YG247" s="464"/>
      <c r="YH247" s="464"/>
      <c r="YI247" s="464"/>
      <c r="YJ247" s="465"/>
      <c r="YL247" s="463"/>
      <c r="YM247" s="467"/>
      <c r="YN247" s="467"/>
      <c r="YO247" s="464"/>
      <c r="YP247" s="464"/>
      <c r="YQ247" s="464"/>
      <c r="YR247" s="465"/>
      <c r="YT247" s="463"/>
      <c r="YU247" s="467"/>
      <c r="YV247" s="467"/>
      <c r="YW247" s="464"/>
      <c r="YX247" s="464"/>
      <c r="YY247" s="464"/>
      <c r="YZ247" s="465"/>
      <c r="ZB247" s="463"/>
      <c r="ZC247" s="467"/>
      <c r="ZD247" s="467"/>
      <c r="ZE247" s="464"/>
      <c r="ZF247" s="464"/>
      <c r="ZG247" s="464"/>
      <c r="ZH247" s="465"/>
      <c r="ZJ247" s="463"/>
      <c r="ZK247" s="467"/>
      <c r="ZL247" s="467"/>
      <c r="ZM247" s="464"/>
      <c r="ZN247" s="464"/>
      <c r="ZO247" s="464"/>
      <c r="ZP247" s="465"/>
      <c r="ZR247" s="463"/>
      <c r="ZS247" s="467"/>
      <c r="ZT247" s="467"/>
      <c r="ZU247" s="464"/>
      <c r="ZV247" s="464"/>
      <c r="ZW247" s="464"/>
      <c r="ZX247" s="465"/>
      <c r="ZZ247" s="463"/>
      <c r="AAA247" s="467"/>
      <c r="AAB247" s="467"/>
      <c r="AAC247" s="464"/>
      <c r="AAD247" s="464"/>
      <c r="AAE247" s="464"/>
      <c r="AAF247" s="465"/>
      <c r="AAH247" s="463"/>
      <c r="AAI247" s="467"/>
      <c r="AAJ247" s="467"/>
      <c r="AAK247" s="464"/>
      <c r="AAL247" s="464"/>
      <c r="AAM247" s="464"/>
      <c r="AAN247" s="465"/>
      <c r="AAP247" s="463"/>
      <c r="AAQ247" s="467"/>
      <c r="AAR247" s="467"/>
      <c r="AAS247" s="464"/>
      <c r="AAT247" s="464"/>
      <c r="AAU247" s="464"/>
      <c r="AAV247" s="465"/>
      <c r="AAX247" s="463"/>
      <c r="AAY247" s="467"/>
      <c r="AAZ247" s="467"/>
      <c r="ABA247" s="464"/>
      <c r="ABB247" s="464"/>
      <c r="ABC247" s="464"/>
      <c r="ABD247" s="465"/>
      <c r="ABF247" s="463"/>
      <c r="ABG247" s="467"/>
      <c r="ABH247" s="467"/>
      <c r="ABI247" s="464"/>
      <c r="ABJ247" s="464"/>
      <c r="ABK247" s="464"/>
      <c r="ABL247" s="465"/>
      <c r="ABN247" s="463"/>
      <c r="ABO247" s="467"/>
      <c r="ABP247" s="467"/>
      <c r="ABQ247" s="464"/>
      <c r="ABR247" s="464"/>
      <c r="ABS247" s="464"/>
      <c r="ABT247" s="465"/>
      <c r="ABV247" s="463"/>
      <c r="ABW247" s="467"/>
      <c r="ABX247" s="467"/>
      <c r="ABY247" s="464"/>
      <c r="ABZ247" s="464"/>
      <c r="ACA247" s="464"/>
      <c r="ACB247" s="465"/>
      <c r="ACD247" s="463"/>
      <c r="ACE247" s="467"/>
      <c r="ACF247" s="467"/>
      <c r="ACG247" s="464"/>
      <c r="ACH247" s="464"/>
      <c r="ACI247" s="464"/>
      <c r="ACJ247" s="465"/>
      <c r="ACL247" s="463"/>
      <c r="ACM247" s="467"/>
      <c r="ACN247" s="467"/>
      <c r="ACO247" s="464"/>
      <c r="ACP247" s="464"/>
      <c r="ACQ247" s="464"/>
      <c r="ACR247" s="465"/>
      <c r="ACT247" s="463"/>
      <c r="ACU247" s="467"/>
      <c r="ACV247" s="467"/>
      <c r="ACW247" s="464"/>
      <c r="ACX247" s="464"/>
      <c r="ACY247" s="464"/>
      <c r="ACZ247" s="465"/>
      <c r="ADB247" s="463"/>
      <c r="ADC247" s="467"/>
      <c r="ADD247" s="467"/>
      <c r="ADE247" s="464"/>
      <c r="ADF247" s="464"/>
      <c r="ADG247" s="464"/>
      <c r="ADH247" s="465"/>
      <c r="ADJ247" s="463"/>
      <c r="ADK247" s="467"/>
      <c r="ADL247" s="467"/>
      <c r="ADM247" s="464"/>
      <c r="ADN247" s="464"/>
      <c r="ADO247" s="464"/>
      <c r="ADP247" s="465"/>
      <c r="ADR247" s="463"/>
      <c r="ADS247" s="467"/>
      <c r="ADT247" s="467"/>
      <c r="ADU247" s="464"/>
      <c r="ADV247" s="464"/>
      <c r="ADW247" s="464"/>
      <c r="ADX247" s="465"/>
      <c r="ADZ247" s="463"/>
      <c r="AEA247" s="467"/>
      <c r="AEB247" s="467"/>
      <c r="AEC247" s="464"/>
      <c r="AED247" s="464"/>
      <c r="AEE247" s="464"/>
      <c r="AEF247" s="465"/>
      <c r="AEH247" s="463"/>
      <c r="AEI247" s="467"/>
      <c r="AEJ247" s="467"/>
      <c r="AEK247" s="464"/>
      <c r="AEL247" s="464"/>
      <c r="AEM247" s="464"/>
      <c r="AEN247" s="465"/>
      <c r="AEP247" s="463"/>
      <c r="AEQ247" s="467"/>
      <c r="AER247" s="467"/>
      <c r="AES247" s="464"/>
      <c r="AET247" s="464"/>
      <c r="AEU247" s="464"/>
      <c r="AEV247" s="465"/>
      <c r="AEX247" s="463"/>
      <c r="AEY247" s="467"/>
      <c r="AEZ247" s="467"/>
      <c r="AFA247" s="464"/>
      <c r="AFB247" s="464"/>
      <c r="AFC247" s="464"/>
      <c r="AFD247" s="465"/>
      <c r="AFF247" s="463"/>
      <c r="AFG247" s="467"/>
      <c r="AFH247" s="467"/>
      <c r="AFI247" s="464"/>
      <c r="AFJ247" s="464"/>
      <c r="AFK247" s="464"/>
      <c r="AFL247" s="465"/>
      <c r="AFN247" s="463"/>
      <c r="AFO247" s="467"/>
      <c r="AFP247" s="467"/>
      <c r="AFQ247" s="464"/>
      <c r="AFR247" s="464"/>
      <c r="AFS247" s="464"/>
      <c r="AFT247" s="465"/>
      <c r="AFV247" s="463"/>
      <c r="AFW247" s="467"/>
      <c r="AFX247" s="467"/>
      <c r="AFY247" s="464"/>
      <c r="AFZ247" s="464"/>
      <c r="AGA247" s="464"/>
      <c r="AGB247" s="465"/>
      <c r="AGD247" s="463"/>
      <c r="AGE247" s="467"/>
      <c r="AGF247" s="467"/>
      <c r="AGG247" s="464"/>
      <c r="AGH247" s="464"/>
      <c r="AGI247" s="464"/>
      <c r="AGJ247" s="465"/>
      <c r="AGL247" s="463"/>
      <c r="AGM247" s="467"/>
      <c r="AGN247" s="467"/>
      <c r="AGO247" s="464"/>
      <c r="AGP247" s="464"/>
      <c r="AGQ247" s="464"/>
      <c r="AGR247" s="465"/>
      <c r="AGT247" s="463"/>
      <c r="AGU247" s="467"/>
      <c r="AGV247" s="467"/>
      <c r="AGW247" s="464"/>
      <c r="AGX247" s="464"/>
      <c r="AGY247" s="464"/>
      <c r="AGZ247" s="465"/>
      <c r="AHB247" s="463"/>
      <c r="AHC247" s="467"/>
      <c r="AHD247" s="467"/>
      <c r="AHE247" s="464"/>
      <c r="AHF247" s="464"/>
      <c r="AHG247" s="464"/>
      <c r="AHH247" s="465"/>
      <c r="AHJ247" s="463"/>
      <c r="AHK247" s="467"/>
      <c r="AHL247" s="467"/>
      <c r="AHM247" s="464"/>
      <c r="AHN247" s="464"/>
      <c r="AHO247" s="464"/>
      <c r="AHP247" s="465"/>
      <c r="AHR247" s="463"/>
      <c r="AHS247" s="467"/>
      <c r="AHT247" s="467"/>
      <c r="AHU247" s="464"/>
      <c r="AHV247" s="464"/>
      <c r="AHW247" s="464"/>
      <c r="AHX247" s="465"/>
      <c r="AHZ247" s="463"/>
      <c r="AIA247" s="467"/>
      <c r="AIB247" s="467"/>
      <c r="AIC247" s="464"/>
      <c r="AID247" s="464"/>
      <c r="AIE247" s="464"/>
      <c r="AIF247" s="465"/>
      <c r="AIH247" s="463"/>
      <c r="AII247" s="467"/>
      <c r="AIJ247" s="467"/>
      <c r="AIK247" s="464"/>
      <c r="AIL247" s="464"/>
      <c r="AIM247" s="464"/>
      <c r="AIN247" s="465"/>
      <c r="AIP247" s="463"/>
      <c r="AIQ247" s="467"/>
      <c r="AIR247" s="467"/>
      <c r="AIS247" s="464"/>
      <c r="AIT247" s="464"/>
      <c r="AIU247" s="464"/>
      <c r="AIV247" s="465"/>
      <c r="AIX247" s="463"/>
      <c r="AIY247" s="467"/>
      <c r="AIZ247" s="467"/>
      <c r="AJA247" s="464"/>
      <c r="AJB247" s="464"/>
      <c r="AJC247" s="464"/>
      <c r="AJD247" s="465"/>
      <c r="AJF247" s="463"/>
      <c r="AJG247" s="467"/>
      <c r="AJH247" s="467"/>
      <c r="AJI247" s="464"/>
      <c r="AJJ247" s="464"/>
      <c r="AJK247" s="464"/>
      <c r="AJL247" s="465"/>
      <c r="AJN247" s="463"/>
      <c r="AJO247" s="467"/>
      <c r="AJP247" s="467"/>
      <c r="AJQ247" s="464"/>
      <c r="AJR247" s="464"/>
      <c r="AJS247" s="464"/>
      <c r="AJT247" s="465"/>
      <c r="AJV247" s="463"/>
      <c r="AJW247" s="467"/>
      <c r="AJX247" s="467"/>
      <c r="AJY247" s="464"/>
      <c r="AJZ247" s="464"/>
      <c r="AKA247" s="464"/>
      <c r="AKB247" s="465"/>
      <c r="AKD247" s="463"/>
      <c r="AKE247" s="467"/>
      <c r="AKF247" s="467"/>
      <c r="AKG247" s="464"/>
      <c r="AKH247" s="464"/>
      <c r="AKI247" s="464"/>
      <c r="AKJ247" s="465"/>
      <c r="AKL247" s="463"/>
      <c r="AKM247" s="467"/>
      <c r="AKN247" s="467"/>
      <c r="AKO247" s="464"/>
      <c r="AKP247" s="464"/>
      <c r="AKQ247" s="464"/>
      <c r="AKR247" s="465"/>
      <c r="AKT247" s="463"/>
      <c r="AKU247" s="467"/>
      <c r="AKV247" s="467"/>
      <c r="AKW247" s="464"/>
      <c r="AKX247" s="464"/>
      <c r="AKY247" s="464"/>
      <c r="AKZ247" s="465"/>
      <c r="ALB247" s="463"/>
      <c r="ALC247" s="467"/>
      <c r="ALD247" s="467"/>
      <c r="ALE247" s="464"/>
      <c r="ALF247" s="464"/>
      <c r="ALG247" s="464"/>
      <c r="ALH247" s="465"/>
      <c r="ALJ247" s="463"/>
      <c r="ALK247" s="467"/>
      <c r="ALL247" s="467"/>
      <c r="ALM247" s="464"/>
      <c r="ALN247" s="464"/>
      <c r="ALO247" s="464"/>
      <c r="ALP247" s="465"/>
      <c r="ALR247" s="463"/>
      <c r="ALS247" s="467"/>
      <c r="ALT247" s="467"/>
      <c r="ALU247" s="464"/>
      <c r="ALV247" s="464"/>
      <c r="ALW247" s="464"/>
      <c r="ALX247" s="465"/>
      <c r="ALZ247" s="463"/>
      <c r="AMA247" s="467"/>
      <c r="AMB247" s="467"/>
      <c r="AMC247" s="464"/>
      <c r="AMD247" s="464"/>
      <c r="AME247" s="464"/>
      <c r="AMF247" s="465"/>
      <c r="AMH247" s="463"/>
      <c r="AMI247" s="467"/>
      <c r="AMJ247" s="467"/>
      <c r="AMK247" s="464"/>
      <c r="AML247" s="464"/>
      <c r="AMM247" s="464"/>
      <c r="AMN247" s="465"/>
      <c r="AMP247" s="463"/>
      <c r="AMQ247" s="467"/>
      <c r="AMR247" s="467"/>
      <c r="AMS247" s="464"/>
      <c r="AMT247" s="464"/>
      <c r="AMU247" s="464"/>
      <c r="AMV247" s="465"/>
      <c r="AMX247" s="463"/>
      <c r="AMY247" s="467"/>
      <c r="AMZ247" s="467"/>
      <c r="ANA247" s="464"/>
      <c r="ANB247" s="464"/>
      <c r="ANC247" s="464"/>
      <c r="AND247" s="465"/>
      <c r="ANF247" s="463"/>
      <c r="ANG247" s="467"/>
      <c r="ANH247" s="467"/>
      <c r="ANI247" s="464"/>
      <c r="ANJ247" s="464"/>
      <c r="ANK247" s="464"/>
      <c r="ANL247" s="465"/>
      <c r="ANN247" s="463"/>
      <c r="ANO247" s="467"/>
      <c r="ANP247" s="467"/>
      <c r="ANQ247" s="464"/>
      <c r="ANR247" s="464"/>
      <c r="ANS247" s="464"/>
      <c r="ANT247" s="465"/>
      <c r="ANV247" s="463"/>
      <c r="ANW247" s="467"/>
      <c r="ANX247" s="467"/>
      <c r="ANY247" s="464"/>
      <c r="ANZ247" s="464"/>
      <c r="AOA247" s="464"/>
      <c r="AOB247" s="465"/>
      <c r="AOD247" s="463"/>
      <c r="AOE247" s="467"/>
      <c r="AOF247" s="467"/>
      <c r="AOG247" s="464"/>
      <c r="AOH247" s="464"/>
      <c r="AOI247" s="464"/>
      <c r="AOJ247" s="465"/>
      <c r="AOL247" s="463"/>
      <c r="AOM247" s="467"/>
      <c r="AON247" s="467"/>
      <c r="AOO247" s="464"/>
      <c r="AOP247" s="464"/>
      <c r="AOQ247" s="464"/>
      <c r="AOR247" s="465"/>
      <c r="AOT247" s="463"/>
      <c r="AOU247" s="467"/>
      <c r="AOV247" s="467"/>
      <c r="AOW247" s="464"/>
      <c r="AOX247" s="464"/>
      <c r="AOY247" s="464"/>
      <c r="AOZ247" s="465"/>
      <c r="APB247" s="463"/>
      <c r="APC247" s="467"/>
      <c r="APD247" s="467"/>
      <c r="APE247" s="464"/>
      <c r="APF247" s="464"/>
      <c r="APG247" s="464"/>
      <c r="APH247" s="465"/>
      <c r="APJ247" s="463"/>
      <c r="APK247" s="467"/>
      <c r="APL247" s="467"/>
      <c r="APM247" s="464"/>
      <c r="APN247" s="464"/>
      <c r="APO247" s="464"/>
      <c r="APP247" s="465"/>
      <c r="APR247" s="463"/>
      <c r="APS247" s="467"/>
      <c r="APT247" s="467"/>
      <c r="APU247" s="464"/>
      <c r="APV247" s="464"/>
      <c r="APW247" s="464"/>
      <c r="APX247" s="465"/>
      <c r="APZ247" s="463"/>
      <c r="AQA247" s="467"/>
      <c r="AQB247" s="467"/>
      <c r="AQC247" s="464"/>
      <c r="AQD247" s="464"/>
      <c r="AQE247" s="464"/>
      <c r="AQF247" s="465"/>
      <c r="AQH247" s="463"/>
      <c r="AQI247" s="467"/>
      <c r="AQJ247" s="467"/>
      <c r="AQK247" s="464"/>
      <c r="AQL247" s="464"/>
      <c r="AQM247" s="464"/>
      <c r="AQN247" s="465"/>
      <c r="AQP247" s="463"/>
      <c r="AQQ247" s="467"/>
      <c r="AQR247" s="467"/>
      <c r="AQS247" s="464"/>
      <c r="AQT247" s="464"/>
      <c r="AQU247" s="464"/>
      <c r="AQV247" s="465"/>
      <c r="AQX247" s="463"/>
      <c r="AQY247" s="467"/>
      <c r="AQZ247" s="467"/>
      <c r="ARA247" s="464"/>
      <c r="ARB247" s="464"/>
      <c r="ARC247" s="464"/>
      <c r="ARD247" s="465"/>
      <c r="ARF247" s="463"/>
      <c r="ARG247" s="467"/>
      <c r="ARH247" s="467"/>
      <c r="ARI247" s="464"/>
      <c r="ARJ247" s="464"/>
      <c r="ARK247" s="464"/>
      <c r="ARL247" s="465"/>
      <c r="ARN247" s="463"/>
      <c r="ARO247" s="467"/>
      <c r="ARP247" s="467"/>
      <c r="ARQ247" s="464"/>
      <c r="ARR247" s="464"/>
      <c r="ARS247" s="464"/>
      <c r="ART247" s="465"/>
      <c r="ARV247" s="463"/>
      <c r="ARW247" s="467"/>
      <c r="ARX247" s="467"/>
      <c r="ARY247" s="464"/>
      <c r="ARZ247" s="464"/>
      <c r="ASA247" s="464"/>
      <c r="ASB247" s="465"/>
      <c r="ASD247" s="463"/>
      <c r="ASE247" s="467"/>
      <c r="ASF247" s="467"/>
      <c r="ASG247" s="464"/>
      <c r="ASH247" s="464"/>
      <c r="ASI247" s="464"/>
      <c r="ASJ247" s="465"/>
      <c r="ASL247" s="463"/>
      <c r="ASM247" s="467"/>
      <c r="ASN247" s="467"/>
      <c r="ASO247" s="464"/>
      <c r="ASP247" s="464"/>
      <c r="ASQ247" s="464"/>
      <c r="ASR247" s="465"/>
      <c r="AST247" s="463"/>
      <c r="ASU247" s="467"/>
      <c r="ASV247" s="467"/>
      <c r="ASW247" s="464"/>
      <c r="ASX247" s="464"/>
      <c r="ASY247" s="464"/>
      <c r="ASZ247" s="465"/>
      <c r="ATB247" s="463"/>
      <c r="ATC247" s="467"/>
      <c r="ATD247" s="467"/>
      <c r="ATE247" s="464"/>
      <c r="ATF247" s="464"/>
      <c r="ATG247" s="464"/>
      <c r="ATH247" s="465"/>
      <c r="ATJ247" s="463"/>
      <c r="ATK247" s="467"/>
      <c r="ATL247" s="467"/>
      <c r="ATM247" s="464"/>
      <c r="ATN247" s="464"/>
      <c r="ATO247" s="464"/>
      <c r="ATP247" s="465"/>
      <c r="ATR247" s="463"/>
      <c r="ATS247" s="467"/>
      <c r="ATT247" s="467"/>
      <c r="ATU247" s="464"/>
      <c r="ATV247" s="464"/>
      <c r="ATW247" s="464"/>
      <c r="ATX247" s="465"/>
      <c r="ATZ247" s="463"/>
      <c r="AUA247" s="467"/>
      <c r="AUB247" s="467"/>
      <c r="AUC247" s="464"/>
      <c r="AUD247" s="464"/>
      <c r="AUE247" s="464"/>
      <c r="AUF247" s="465"/>
      <c r="AUH247" s="463"/>
      <c r="AUI247" s="467"/>
      <c r="AUJ247" s="467"/>
      <c r="AUK247" s="464"/>
      <c r="AUL247" s="464"/>
      <c r="AUM247" s="464"/>
      <c r="AUN247" s="465"/>
      <c r="AUP247" s="463"/>
      <c r="AUQ247" s="467"/>
      <c r="AUR247" s="467"/>
      <c r="AUS247" s="464"/>
      <c r="AUT247" s="464"/>
      <c r="AUU247" s="464"/>
      <c r="AUV247" s="465"/>
      <c r="AUX247" s="463"/>
      <c r="AUY247" s="467"/>
      <c r="AUZ247" s="467"/>
      <c r="AVA247" s="464"/>
      <c r="AVB247" s="464"/>
      <c r="AVC247" s="464"/>
      <c r="AVD247" s="465"/>
      <c r="AVF247" s="463"/>
      <c r="AVG247" s="467"/>
      <c r="AVH247" s="467"/>
      <c r="AVI247" s="464"/>
      <c r="AVJ247" s="464"/>
      <c r="AVK247" s="464"/>
      <c r="AVL247" s="465"/>
      <c r="AVN247" s="463"/>
      <c r="AVO247" s="467"/>
      <c r="AVP247" s="467"/>
      <c r="AVQ247" s="464"/>
      <c r="AVR247" s="464"/>
      <c r="AVS247" s="464"/>
      <c r="AVT247" s="465"/>
      <c r="AVV247" s="463"/>
      <c r="AVW247" s="467"/>
      <c r="AVX247" s="467"/>
      <c r="AVY247" s="464"/>
      <c r="AVZ247" s="464"/>
      <c r="AWA247" s="464"/>
      <c r="AWB247" s="465"/>
      <c r="AWD247" s="463"/>
      <c r="AWE247" s="467"/>
      <c r="AWF247" s="467"/>
      <c r="AWG247" s="464"/>
      <c r="AWH247" s="464"/>
      <c r="AWI247" s="464"/>
      <c r="AWJ247" s="465"/>
      <c r="AWL247" s="463"/>
      <c r="AWM247" s="467"/>
      <c r="AWN247" s="467"/>
      <c r="AWO247" s="464"/>
      <c r="AWP247" s="464"/>
      <c r="AWQ247" s="464"/>
      <c r="AWR247" s="465"/>
      <c r="AWT247" s="463"/>
      <c r="AWU247" s="467"/>
      <c r="AWV247" s="467"/>
      <c r="AWW247" s="464"/>
      <c r="AWX247" s="464"/>
      <c r="AWY247" s="464"/>
      <c r="AWZ247" s="465"/>
      <c r="AXB247" s="463"/>
      <c r="AXC247" s="467"/>
      <c r="AXD247" s="467"/>
      <c r="AXE247" s="464"/>
      <c r="AXF247" s="464"/>
      <c r="AXG247" s="464"/>
      <c r="AXH247" s="465"/>
      <c r="AXJ247" s="463"/>
      <c r="AXK247" s="467"/>
      <c r="AXL247" s="467"/>
      <c r="AXM247" s="464"/>
      <c r="AXN247" s="464"/>
      <c r="AXO247" s="464"/>
      <c r="AXP247" s="465"/>
      <c r="AXR247" s="463"/>
      <c r="AXS247" s="467"/>
      <c r="AXT247" s="467"/>
      <c r="AXU247" s="464"/>
      <c r="AXV247" s="464"/>
      <c r="AXW247" s="464"/>
      <c r="AXX247" s="465"/>
      <c r="AXZ247" s="463"/>
      <c r="AYA247" s="467"/>
      <c r="AYB247" s="467"/>
      <c r="AYC247" s="464"/>
      <c r="AYD247" s="464"/>
      <c r="AYE247" s="464"/>
      <c r="AYF247" s="465"/>
      <c r="AYH247" s="463"/>
      <c r="AYI247" s="467"/>
      <c r="AYJ247" s="467"/>
      <c r="AYK247" s="464"/>
      <c r="AYL247" s="464"/>
      <c r="AYM247" s="464"/>
      <c r="AYN247" s="465"/>
      <c r="AYP247" s="463"/>
      <c r="AYQ247" s="467"/>
      <c r="AYR247" s="467"/>
      <c r="AYS247" s="464"/>
      <c r="AYT247" s="464"/>
      <c r="AYU247" s="464"/>
      <c r="AYV247" s="465"/>
      <c r="AYX247" s="463"/>
      <c r="AYY247" s="467"/>
      <c r="AYZ247" s="467"/>
      <c r="AZA247" s="464"/>
      <c r="AZB247" s="464"/>
      <c r="AZC247" s="464"/>
      <c r="AZD247" s="465"/>
      <c r="AZF247" s="463"/>
      <c r="AZG247" s="467"/>
      <c r="AZH247" s="467"/>
      <c r="AZI247" s="464"/>
      <c r="AZJ247" s="464"/>
      <c r="AZK247" s="464"/>
      <c r="AZL247" s="465"/>
      <c r="AZN247" s="463"/>
      <c r="AZO247" s="467"/>
      <c r="AZP247" s="467"/>
      <c r="AZQ247" s="464"/>
      <c r="AZR247" s="464"/>
      <c r="AZS247" s="464"/>
      <c r="AZT247" s="465"/>
      <c r="AZV247" s="463"/>
      <c r="AZW247" s="467"/>
      <c r="AZX247" s="467"/>
      <c r="AZY247" s="464"/>
      <c r="AZZ247" s="464"/>
      <c r="BAA247" s="464"/>
      <c r="BAB247" s="465"/>
      <c r="BAD247" s="463"/>
      <c r="BAE247" s="467"/>
      <c r="BAF247" s="467"/>
      <c r="BAG247" s="464"/>
      <c r="BAH247" s="464"/>
      <c r="BAI247" s="464"/>
      <c r="BAJ247" s="465"/>
      <c r="BAL247" s="463"/>
      <c r="BAM247" s="467"/>
      <c r="BAN247" s="467"/>
      <c r="BAO247" s="464"/>
      <c r="BAP247" s="464"/>
      <c r="BAQ247" s="464"/>
      <c r="BAR247" s="465"/>
      <c r="BAT247" s="463"/>
      <c r="BAU247" s="467"/>
      <c r="BAV247" s="467"/>
      <c r="BAW247" s="464"/>
      <c r="BAX247" s="464"/>
      <c r="BAY247" s="464"/>
      <c r="BAZ247" s="465"/>
      <c r="BBB247" s="463"/>
      <c r="BBC247" s="467"/>
      <c r="BBD247" s="467"/>
      <c r="BBE247" s="464"/>
      <c r="BBF247" s="464"/>
      <c r="BBG247" s="464"/>
      <c r="BBH247" s="465"/>
      <c r="BBJ247" s="463"/>
      <c r="BBK247" s="467"/>
      <c r="BBL247" s="467"/>
      <c r="BBM247" s="464"/>
      <c r="BBN247" s="464"/>
      <c r="BBO247" s="464"/>
      <c r="BBP247" s="465"/>
      <c r="BBR247" s="463"/>
      <c r="BBS247" s="467"/>
      <c r="BBT247" s="467"/>
      <c r="BBU247" s="464"/>
      <c r="BBV247" s="464"/>
      <c r="BBW247" s="464"/>
      <c r="BBX247" s="465"/>
      <c r="BBZ247" s="463"/>
      <c r="BCA247" s="467"/>
      <c r="BCB247" s="467"/>
      <c r="BCC247" s="464"/>
      <c r="BCD247" s="464"/>
      <c r="BCE247" s="464"/>
      <c r="BCF247" s="465"/>
      <c r="BCH247" s="463"/>
      <c r="BCI247" s="467"/>
      <c r="BCJ247" s="467"/>
      <c r="BCK247" s="464"/>
      <c r="BCL247" s="464"/>
      <c r="BCM247" s="464"/>
      <c r="BCN247" s="465"/>
      <c r="BCP247" s="463"/>
      <c r="BCQ247" s="467"/>
      <c r="BCR247" s="467"/>
      <c r="BCS247" s="464"/>
      <c r="BCT247" s="464"/>
      <c r="BCU247" s="464"/>
      <c r="BCV247" s="465"/>
      <c r="BCX247" s="463"/>
      <c r="BCY247" s="467"/>
      <c r="BCZ247" s="467"/>
      <c r="BDA247" s="464"/>
      <c r="BDB247" s="464"/>
      <c r="BDC247" s="464"/>
      <c r="BDD247" s="465"/>
      <c r="BDF247" s="463"/>
      <c r="BDG247" s="467"/>
      <c r="BDH247" s="467"/>
      <c r="BDI247" s="464"/>
      <c r="BDJ247" s="464"/>
      <c r="BDK247" s="464"/>
      <c r="BDL247" s="465"/>
      <c r="BDN247" s="463"/>
      <c r="BDO247" s="467"/>
      <c r="BDP247" s="467"/>
      <c r="BDQ247" s="464"/>
      <c r="BDR247" s="464"/>
      <c r="BDS247" s="464"/>
      <c r="BDT247" s="465"/>
      <c r="BDV247" s="463"/>
      <c r="BDW247" s="467"/>
      <c r="BDX247" s="467"/>
      <c r="BDY247" s="464"/>
      <c r="BDZ247" s="464"/>
      <c r="BEA247" s="464"/>
      <c r="BEB247" s="465"/>
      <c r="BED247" s="463"/>
      <c r="BEE247" s="467"/>
      <c r="BEF247" s="467"/>
      <c r="BEG247" s="464"/>
      <c r="BEH247" s="464"/>
      <c r="BEI247" s="464"/>
      <c r="BEJ247" s="465"/>
      <c r="BEL247" s="463"/>
      <c r="BEM247" s="467"/>
      <c r="BEN247" s="467"/>
      <c r="BEO247" s="464"/>
      <c r="BEP247" s="464"/>
      <c r="BEQ247" s="464"/>
      <c r="BER247" s="465"/>
      <c r="BET247" s="463"/>
      <c r="BEU247" s="467"/>
      <c r="BEV247" s="467"/>
      <c r="BEW247" s="464"/>
      <c r="BEX247" s="464"/>
      <c r="BEY247" s="464"/>
      <c r="BEZ247" s="465"/>
      <c r="BFB247" s="463"/>
      <c r="BFC247" s="467"/>
      <c r="BFD247" s="467"/>
      <c r="BFE247" s="464"/>
      <c r="BFF247" s="464"/>
      <c r="BFG247" s="464"/>
      <c r="BFH247" s="465"/>
      <c r="BFJ247" s="463"/>
      <c r="BFK247" s="467"/>
      <c r="BFL247" s="467"/>
      <c r="BFM247" s="464"/>
      <c r="BFN247" s="464"/>
      <c r="BFO247" s="464"/>
      <c r="BFP247" s="465"/>
      <c r="BFR247" s="463"/>
      <c r="BFS247" s="467"/>
      <c r="BFT247" s="467"/>
      <c r="BFU247" s="464"/>
      <c r="BFV247" s="464"/>
      <c r="BFW247" s="464"/>
      <c r="BFX247" s="465"/>
      <c r="BFZ247" s="463"/>
      <c r="BGA247" s="467"/>
      <c r="BGB247" s="467"/>
      <c r="BGC247" s="464"/>
      <c r="BGD247" s="464"/>
      <c r="BGE247" s="464"/>
      <c r="BGF247" s="465"/>
      <c r="BGH247" s="463"/>
      <c r="BGI247" s="467"/>
      <c r="BGJ247" s="467"/>
      <c r="BGK247" s="464"/>
      <c r="BGL247" s="464"/>
      <c r="BGM247" s="464"/>
      <c r="BGN247" s="465"/>
      <c r="BGP247" s="463"/>
      <c r="BGQ247" s="467"/>
      <c r="BGR247" s="467"/>
      <c r="BGS247" s="464"/>
      <c r="BGT247" s="464"/>
      <c r="BGU247" s="464"/>
      <c r="BGV247" s="465"/>
      <c r="BGX247" s="463"/>
      <c r="BGY247" s="467"/>
      <c r="BGZ247" s="467"/>
      <c r="BHA247" s="464"/>
      <c r="BHB247" s="464"/>
      <c r="BHC247" s="464"/>
      <c r="BHD247" s="465"/>
      <c r="BHF247" s="463"/>
      <c r="BHG247" s="467"/>
      <c r="BHH247" s="467"/>
      <c r="BHI247" s="464"/>
      <c r="BHJ247" s="464"/>
      <c r="BHK247" s="464"/>
      <c r="BHL247" s="465"/>
      <c r="BHN247" s="463"/>
      <c r="BHO247" s="467"/>
      <c r="BHP247" s="467"/>
      <c r="BHQ247" s="464"/>
      <c r="BHR247" s="464"/>
      <c r="BHS247" s="464"/>
      <c r="BHT247" s="465"/>
      <c r="BHV247" s="463"/>
      <c r="BHW247" s="467"/>
      <c r="BHX247" s="467"/>
      <c r="BHY247" s="464"/>
      <c r="BHZ247" s="464"/>
      <c r="BIA247" s="464"/>
      <c r="BIB247" s="465"/>
      <c r="BID247" s="463"/>
      <c r="BIE247" s="467"/>
      <c r="BIF247" s="467"/>
      <c r="BIG247" s="464"/>
      <c r="BIH247" s="464"/>
      <c r="BII247" s="464"/>
      <c r="BIJ247" s="465"/>
      <c r="BIL247" s="463"/>
      <c r="BIM247" s="467"/>
      <c r="BIN247" s="467"/>
      <c r="BIO247" s="464"/>
      <c r="BIP247" s="464"/>
      <c r="BIQ247" s="464"/>
      <c r="BIR247" s="465"/>
      <c r="BIT247" s="463"/>
      <c r="BIU247" s="467"/>
      <c r="BIV247" s="467"/>
      <c r="BIW247" s="464"/>
      <c r="BIX247" s="464"/>
      <c r="BIY247" s="464"/>
      <c r="BIZ247" s="465"/>
      <c r="BJB247" s="463"/>
      <c r="BJC247" s="467"/>
      <c r="BJD247" s="467"/>
      <c r="BJE247" s="464"/>
      <c r="BJF247" s="464"/>
      <c r="BJG247" s="464"/>
      <c r="BJH247" s="465"/>
      <c r="BJJ247" s="463"/>
      <c r="BJK247" s="467"/>
      <c r="BJL247" s="467"/>
      <c r="BJM247" s="464"/>
      <c r="BJN247" s="464"/>
      <c r="BJO247" s="464"/>
      <c r="BJP247" s="465"/>
      <c r="BJR247" s="463"/>
      <c r="BJS247" s="467"/>
      <c r="BJT247" s="467"/>
      <c r="BJU247" s="464"/>
      <c r="BJV247" s="464"/>
      <c r="BJW247" s="464"/>
      <c r="BJX247" s="465"/>
      <c r="BJZ247" s="463"/>
      <c r="BKA247" s="467"/>
      <c r="BKB247" s="467"/>
      <c r="BKC247" s="464"/>
      <c r="BKD247" s="464"/>
      <c r="BKE247" s="464"/>
      <c r="BKF247" s="465"/>
      <c r="BKH247" s="463"/>
      <c r="BKI247" s="467"/>
      <c r="BKJ247" s="467"/>
      <c r="BKK247" s="464"/>
      <c r="BKL247" s="464"/>
      <c r="BKM247" s="464"/>
      <c r="BKN247" s="465"/>
      <c r="BKP247" s="463"/>
      <c r="BKQ247" s="467"/>
      <c r="BKR247" s="467"/>
      <c r="BKS247" s="464"/>
      <c r="BKT247" s="464"/>
      <c r="BKU247" s="464"/>
      <c r="BKV247" s="465"/>
      <c r="BKX247" s="463"/>
      <c r="BKY247" s="467"/>
      <c r="BKZ247" s="467"/>
      <c r="BLA247" s="464"/>
      <c r="BLB247" s="464"/>
      <c r="BLC247" s="464"/>
      <c r="BLD247" s="465"/>
      <c r="BLF247" s="463"/>
      <c r="BLG247" s="467"/>
      <c r="BLH247" s="467"/>
      <c r="BLI247" s="464"/>
      <c r="BLJ247" s="464"/>
      <c r="BLK247" s="464"/>
      <c r="BLL247" s="465"/>
      <c r="BLN247" s="463"/>
      <c r="BLO247" s="467"/>
      <c r="BLP247" s="467"/>
      <c r="BLQ247" s="464"/>
      <c r="BLR247" s="464"/>
      <c r="BLS247" s="464"/>
      <c r="BLT247" s="465"/>
      <c r="BLV247" s="463"/>
      <c r="BLW247" s="467"/>
      <c r="BLX247" s="467"/>
      <c r="BLY247" s="464"/>
      <c r="BLZ247" s="464"/>
      <c r="BMA247" s="464"/>
      <c r="BMB247" s="465"/>
      <c r="BMD247" s="463"/>
      <c r="BME247" s="467"/>
      <c r="BMF247" s="467"/>
      <c r="BMG247" s="464"/>
      <c r="BMH247" s="464"/>
      <c r="BMI247" s="464"/>
      <c r="BMJ247" s="465"/>
      <c r="BML247" s="463"/>
      <c r="BMM247" s="467"/>
      <c r="BMN247" s="467"/>
      <c r="BMO247" s="464"/>
      <c r="BMP247" s="464"/>
      <c r="BMQ247" s="464"/>
      <c r="BMR247" s="465"/>
      <c r="BMT247" s="463"/>
      <c r="BMU247" s="467"/>
      <c r="BMV247" s="467"/>
      <c r="BMW247" s="464"/>
      <c r="BMX247" s="464"/>
      <c r="BMY247" s="464"/>
      <c r="BMZ247" s="465"/>
      <c r="BNB247" s="463"/>
      <c r="BNC247" s="467"/>
      <c r="BND247" s="467"/>
      <c r="BNE247" s="464"/>
      <c r="BNF247" s="464"/>
      <c r="BNG247" s="464"/>
      <c r="BNH247" s="465"/>
      <c r="BNJ247" s="463"/>
      <c r="BNK247" s="467"/>
      <c r="BNL247" s="467"/>
      <c r="BNM247" s="464"/>
      <c r="BNN247" s="464"/>
      <c r="BNO247" s="464"/>
      <c r="BNP247" s="465"/>
      <c r="BNR247" s="463"/>
      <c r="BNS247" s="467"/>
      <c r="BNT247" s="467"/>
      <c r="BNU247" s="464"/>
      <c r="BNV247" s="464"/>
      <c r="BNW247" s="464"/>
      <c r="BNX247" s="465"/>
      <c r="BNZ247" s="463"/>
      <c r="BOA247" s="467"/>
      <c r="BOB247" s="467"/>
      <c r="BOC247" s="464"/>
      <c r="BOD247" s="464"/>
      <c r="BOE247" s="464"/>
      <c r="BOF247" s="465"/>
      <c r="BOH247" s="463"/>
      <c r="BOI247" s="467"/>
      <c r="BOJ247" s="467"/>
      <c r="BOK247" s="464"/>
      <c r="BOL247" s="464"/>
      <c r="BOM247" s="464"/>
      <c r="BON247" s="465"/>
      <c r="BOP247" s="463"/>
      <c r="BOQ247" s="467"/>
      <c r="BOR247" s="467"/>
      <c r="BOS247" s="464"/>
      <c r="BOT247" s="464"/>
      <c r="BOU247" s="464"/>
      <c r="BOV247" s="465"/>
      <c r="BOX247" s="463"/>
      <c r="BOY247" s="467"/>
      <c r="BOZ247" s="467"/>
      <c r="BPA247" s="464"/>
      <c r="BPB247" s="464"/>
      <c r="BPC247" s="464"/>
      <c r="BPD247" s="465"/>
      <c r="BPF247" s="463"/>
      <c r="BPG247" s="467"/>
      <c r="BPH247" s="467"/>
      <c r="BPI247" s="464"/>
      <c r="BPJ247" s="464"/>
      <c r="BPK247" s="464"/>
      <c r="BPL247" s="465"/>
      <c r="BPN247" s="463"/>
      <c r="BPO247" s="467"/>
      <c r="BPP247" s="467"/>
      <c r="BPQ247" s="464"/>
      <c r="BPR247" s="464"/>
      <c r="BPS247" s="464"/>
      <c r="BPT247" s="465"/>
      <c r="BPV247" s="463"/>
      <c r="BPW247" s="467"/>
      <c r="BPX247" s="467"/>
      <c r="BPY247" s="464"/>
      <c r="BPZ247" s="464"/>
      <c r="BQA247" s="464"/>
      <c r="BQB247" s="465"/>
      <c r="BQD247" s="463"/>
      <c r="BQE247" s="467"/>
      <c r="BQF247" s="467"/>
      <c r="BQG247" s="464"/>
      <c r="BQH247" s="464"/>
      <c r="BQI247" s="464"/>
      <c r="BQJ247" s="465"/>
      <c r="BQL247" s="463"/>
      <c r="BQM247" s="467"/>
      <c r="BQN247" s="467"/>
      <c r="BQO247" s="464"/>
      <c r="BQP247" s="464"/>
      <c r="BQQ247" s="464"/>
      <c r="BQR247" s="465"/>
      <c r="BQT247" s="463"/>
      <c r="BQU247" s="467"/>
      <c r="BQV247" s="467"/>
      <c r="BQW247" s="464"/>
      <c r="BQX247" s="464"/>
      <c r="BQY247" s="464"/>
      <c r="BQZ247" s="465"/>
      <c r="BRB247" s="463"/>
      <c r="BRC247" s="467"/>
      <c r="BRD247" s="467"/>
      <c r="BRE247" s="464"/>
      <c r="BRF247" s="464"/>
      <c r="BRG247" s="464"/>
      <c r="BRH247" s="465"/>
      <c r="BRJ247" s="463"/>
      <c r="BRK247" s="467"/>
      <c r="BRL247" s="467"/>
      <c r="BRM247" s="464"/>
      <c r="BRN247" s="464"/>
      <c r="BRO247" s="464"/>
      <c r="BRP247" s="465"/>
      <c r="BRR247" s="463"/>
      <c r="BRS247" s="467"/>
      <c r="BRT247" s="467"/>
      <c r="BRU247" s="464"/>
      <c r="BRV247" s="464"/>
      <c r="BRW247" s="464"/>
      <c r="BRX247" s="465"/>
      <c r="BRZ247" s="463"/>
      <c r="BSA247" s="467"/>
      <c r="BSB247" s="467"/>
      <c r="BSC247" s="464"/>
      <c r="BSD247" s="464"/>
      <c r="BSE247" s="464"/>
      <c r="BSF247" s="465"/>
      <c r="BSH247" s="463"/>
      <c r="BSI247" s="467"/>
      <c r="BSJ247" s="467"/>
      <c r="BSK247" s="464"/>
      <c r="BSL247" s="464"/>
      <c r="BSM247" s="464"/>
      <c r="BSN247" s="465"/>
      <c r="BSP247" s="463"/>
      <c r="BSQ247" s="467"/>
      <c r="BSR247" s="467"/>
      <c r="BSS247" s="464"/>
      <c r="BST247" s="464"/>
      <c r="BSU247" s="464"/>
      <c r="BSV247" s="465"/>
      <c r="BSX247" s="463"/>
      <c r="BSY247" s="467"/>
      <c r="BSZ247" s="467"/>
      <c r="BTA247" s="464"/>
      <c r="BTB247" s="464"/>
      <c r="BTC247" s="464"/>
      <c r="BTD247" s="465"/>
      <c r="BTF247" s="463"/>
      <c r="BTG247" s="467"/>
      <c r="BTH247" s="467"/>
      <c r="BTI247" s="464"/>
      <c r="BTJ247" s="464"/>
      <c r="BTK247" s="464"/>
      <c r="BTL247" s="465"/>
      <c r="BTN247" s="463"/>
      <c r="BTO247" s="467"/>
      <c r="BTP247" s="467"/>
      <c r="BTQ247" s="464"/>
      <c r="BTR247" s="464"/>
      <c r="BTS247" s="464"/>
      <c r="BTT247" s="465"/>
      <c r="BTV247" s="463"/>
      <c r="BTW247" s="467"/>
      <c r="BTX247" s="467"/>
      <c r="BTY247" s="464"/>
      <c r="BTZ247" s="464"/>
      <c r="BUA247" s="464"/>
      <c r="BUB247" s="465"/>
      <c r="BUD247" s="463"/>
      <c r="BUE247" s="467"/>
      <c r="BUF247" s="467"/>
      <c r="BUG247" s="464"/>
      <c r="BUH247" s="464"/>
      <c r="BUI247" s="464"/>
      <c r="BUJ247" s="465"/>
      <c r="BUL247" s="463"/>
      <c r="BUM247" s="467"/>
      <c r="BUN247" s="467"/>
      <c r="BUO247" s="464"/>
      <c r="BUP247" s="464"/>
      <c r="BUQ247" s="464"/>
      <c r="BUR247" s="465"/>
      <c r="BUT247" s="463"/>
      <c r="BUU247" s="467"/>
      <c r="BUV247" s="467"/>
      <c r="BUW247" s="464"/>
      <c r="BUX247" s="464"/>
      <c r="BUY247" s="464"/>
      <c r="BUZ247" s="465"/>
      <c r="BVB247" s="463"/>
      <c r="BVC247" s="467"/>
      <c r="BVD247" s="467"/>
      <c r="BVE247" s="464"/>
      <c r="BVF247" s="464"/>
      <c r="BVG247" s="464"/>
      <c r="BVH247" s="465"/>
      <c r="BVJ247" s="463"/>
      <c r="BVK247" s="467"/>
      <c r="BVL247" s="467"/>
      <c r="BVM247" s="464"/>
      <c r="BVN247" s="464"/>
      <c r="BVO247" s="464"/>
      <c r="BVP247" s="465"/>
      <c r="BVR247" s="463"/>
      <c r="BVS247" s="467"/>
      <c r="BVT247" s="467"/>
      <c r="BVU247" s="464"/>
      <c r="BVV247" s="464"/>
      <c r="BVW247" s="464"/>
      <c r="BVX247" s="465"/>
      <c r="BVZ247" s="463"/>
      <c r="BWA247" s="467"/>
      <c r="BWB247" s="467"/>
      <c r="BWC247" s="464"/>
      <c r="BWD247" s="464"/>
      <c r="BWE247" s="464"/>
      <c r="BWF247" s="465"/>
      <c r="BWH247" s="463"/>
      <c r="BWI247" s="467"/>
      <c r="BWJ247" s="467"/>
      <c r="BWK247" s="464"/>
      <c r="BWL247" s="464"/>
      <c r="BWM247" s="464"/>
      <c r="BWN247" s="465"/>
      <c r="BWP247" s="463"/>
      <c r="BWQ247" s="467"/>
      <c r="BWR247" s="467"/>
      <c r="BWS247" s="464"/>
      <c r="BWT247" s="464"/>
      <c r="BWU247" s="464"/>
      <c r="BWV247" s="465"/>
      <c r="BWX247" s="463"/>
      <c r="BWY247" s="467"/>
      <c r="BWZ247" s="467"/>
      <c r="BXA247" s="464"/>
      <c r="BXB247" s="464"/>
      <c r="BXC247" s="464"/>
      <c r="BXD247" s="465"/>
      <c r="BXF247" s="463"/>
      <c r="BXG247" s="467"/>
      <c r="BXH247" s="467"/>
      <c r="BXI247" s="464"/>
      <c r="BXJ247" s="464"/>
      <c r="BXK247" s="464"/>
      <c r="BXL247" s="465"/>
      <c r="BXN247" s="463"/>
      <c r="BXO247" s="467"/>
      <c r="BXP247" s="467"/>
      <c r="BXQ247" s="464"/>
      <c r="BXR247" s="464"/>
      <c r="BXS247" s="464"/>
      <c r="BXT247" s="465"/>
      <c r="BXV247" s="463"/>
      <c r="BXW247" s="467"/>
      <c r="BXX247" s="467"/>
      <c r="BXY247" s="464"/>
      <c r="BXZ247" s="464"/>
      <c r="BYA247" s="464"/>
      <c r="BYB247" s="465"/>
      <c r="BYD247" s="463"/>
      <c r="BYE247" s="467"/>
      <c r="BYF247" s="467"/>
      <c r="BYG247" s="464"/>
      <c r="BYH247" s="464"/>
      <c r="BYI247" s="464"/>
      <c r="BYJ247" s="465"/>
      <c r="BYL247" s="463"/>
      <c r="BYM247" s="467"/>
      <c r="BYN247" s="467"/>
      <c r="BYO247" s="464"/>
      <c r="BYP247" s="464"/>
      <c r="BYQ247" s="464"/>
      <c r="BYR247" s="465"/>
      <c r="BYT247" s="463"/>
      <c r="BYU247" s="467"/>
      <c r="BYV247" s="467"/>
      <c r="BYW247" s="464"/>
      <c r="BYX247" s="464"/>
      <c r="BYY247" s="464"/>
      <c r="BYZ247" s="465"/>
      <c r="BZB247" s="463"/>
      <c r="BZC247" s="467"/>
      <c r="BZD247" s="467"/>
      <c r="BZE247" s="464"/>
      <c r="BZF247" s="464"/>
      <c r="BZG247" s="464"/>
      <c r="BZH247" s="465"/>
      <c r="BZJ247" s="463"/>
      <c r="BZK247" s="467"/>
      <c r="BZL247" s="467"/>
      <c r="BZM247" s="464"/>
      <c r="BZN247" s="464"/>
      <c r="BZO247" s="464"/>
      <c r="BZP247" s="465"/>
      <c r="BZR247" s="463"/>
      <c r="BZS247" s="467"/>
      <c r="BZT247" s="467"/>
      <c r="BZU247" s="464"/>
      <c r="BZV247" s="464"/>
      <c r="BZW247" s="464"/>
      <c r="BZX247" s="465"/>
      <c r="BZZ247" s="463"/>
      <c r="CAA247" s="467"/>
      <c r="CAB247" s="467"/>
      <c r="CAC247" s="464"/>
      <c r="CAD247" s="464"/>
      <c r="CAE247" s="464"/>
      <c r="CAF247" s="465"/>
      <c r="CAH247" s="463"/>
      <c r="CAI247" s="467"/>
      <c r="CAJ247" s="467"/>
      <c r="CAK247" s="464"/>
      <c r="CAL247" s="464"/>
      <c r="CAM247" s="464"/>
      <c r="CAN247" s="465"/>
      <c r="CAP247" s="463"/>
      <c r="CAQ247" s="467"/>
      <c r="CAR247" s="467"/>
      <c r="CAS247" s="464"/>
      <c r="CAT247" s="464"/>
      <c r="CAU247" s="464"/>
      <c r="CAV247" s="465"/>
      <c r="CAX247" s="463"/>
      <c r="CAY247" s="467"/>
      <c r="CAZ247" s="467"/>
      <c r="CBA247" s="464"/>
      <c r="CBB247" s="464"/>
      <c r="CBC247" s="464"/>
      <c r="CBD247" s="465"/>
      <c r="CBF247" s="463"/>
      <c r="CBG247" s="467"/>
      <c r="CBH247" s="467"/>
      <c r="CBI247" s="464"/>
      <c r="CBJ247" s="464"/>
      <c r="CBK247" s="464"/>
      <c r="CBL247" s="465"/>
      <c r="CBN247" s="463"/>
      <c r="CBO247" s="467"/>
      <c r="CBP247" s="467"/>
      <c r="CBQ247" s="464"/>
      <c r="CBR247" s="464"/>
      <c r="CBS247" s="464"/>
      <c r="CBT247" s="465"/>
      <c r="CBV247" s="463"/>
      <c r="CBW247" s="467"/>
      <c r="CBX247" s="467"/>
      <c r="CBY247" s="464"/>
      <c r="CBZ247" s="464"/>
      <c r="CCA247" s="464"/>
      <c r="CCB247" s="465"/>
      <c r="CCD247" s="463"/>
      <c r="CCE247" s="467"/>
      <c r="CCF247" s="467"/>
      <c r="CCG247" s="464"/>
      <c r="CCH247" s="464"/>
      <c r="CCI247" s="464"/>
      <c r="CCJ247" s="465"/>
      <c r="CCL247" s="463"/>
      <c r="CCM247" s="467"/>
      <c r="CCN247" s="467"/>
      <c r="CCO247" s="464"/>
      <c r="CCP247" s="464"/>
      <c r="CCQ247" s="464"/>
      <c r="CCR247" s="465"/>
      <c r="CCT247" s="463"/>
      <c r="CCU247" s="467"/>
      <c r="CCV247" s="467"/>
      <c r="CCW247" s="464"/>
      <c r="CCX247" s="464"/>
      <c r="CCY247" s="464"/>
      <c r="CCZ247" s="465"/>
      <c r="CDB247" s="463"/>
      <c r="CDC247" s="467"/>
      <c r="CDD247" s="467"/>
      <c r="CDE247" s="464"/>
      <c r="CDF247" s="464"/>
      <c r="CDG247" s="464"/>
      <c r="CDH247" s="465"/>
      <c r="CDJ247" s="463"/>
      <c r="CDK247" s="467"/>
      <c r="CDL247" s="467"/>
      <c r="CDM247" s="464"/>
      <c r="CDN247" s="464"/>
      <c r="CDO247" s="464"/>
      <c r="CDP247" s="465"/>
      <c r="CDR247" s="463"/>
      <c r="CDS247" s="467"/>
      <c r="CDT247" s="467"/>
      <c r="CDU247" s="464"/>
      <c r="CDV247" s="464"/>
      <c r="CDW247" s="464"/>
      <c r="CDX247" s="465"/>
      <c r="CDZ247" s="463"/>
      <c r="CEA247" s="467"/>
      <c r="CEB247" s="467"/>
      <c r="CEC247" s="464"/>
      <c r="CED247" s="464"/>
      <c r="CEE247" s="464"/>
      <c r="CEF247" s="465"/>
      <c r="CEH247" s="463"/>
      <c r="CEI247" s="467"/>
      <c r="CEJ247" s="467"/>
      <c r="CEK247" s="464"/>
      <c r="CEL247" s="464"/>
      <c r="CEM247" s="464"/>
      <c r="CEN247" s="465"/>
      <c r="CEP247" s="463"/>
      <c r="CEQ247" s="467"/>
      <c r="CER247" s="467"/>
      <c r="CES247" s="464"/>
      <c r="CET247" s="464"/>
      <c r="CEU247" s="464"/>
      <c r="CEV247" s="465"/>
      <c r="CEX247" s="463"/>
      <c r="CEY247" s="467"/>
      <c r="CEZ247" s="467"/>
      <c r="CFA247" s="464"/>
      <c r="CFB247" s="464"/>
      <c r="CFC247" s="464"/>
      <c r="CFD247" s="465"/>
      <c r="CFF247" s="463"/>
      <c r="CFG247" s="467"/>
      <c r="CFH247" s="467"/>
      <c r="CFI247" s="464"/>
      <c r="CFJ247" s="464"/>
      <c r="CFK247" s="464"/>
      <c r="CFL247" s="465"/>
      <c r="CFN247" s="463"/>
      <c r="CFO247" s="467"/>
      <c r="CFP247" s="467"/>
      <c r="CFQ247" s="464"/>
      <c r="CFR247" s="464"/>
      <c r="CFS247" s="464"/>
      <c r="CFT247" s="465"/>
      <c r="CFV247" s="463"/>
      <c r="CFW247" s="467"/>
      <c r="CFX247" s="467"/>
      <c r="CFY247" s="464"/>
      <c r="CFZ247" s="464"/>
      <c r="CGA247" s="464"/>
      <c r="CGB247" s="465"/>
      <c r="CGD247" s="463"/>
      <c r="CGE247" s="467"/>
      <c r="CGF247" s="467"/>
      <c r="CGG247" s="464"/>
      <c r="CGH247" s="464"/>
      <c r="CGI247" s="464"/>
      <c r="CGJ247" s="465"/>
      <c r="CGL247" s="463"/>
      <c r="CGM247" s="467"/>
      <c r="CGN247" s="467"/>
      <c r="CGO247" s="464"/>
      <c r="CGP247" s="464"/>
      <c r="CGQ247" s="464"/>
      <c r="CGR247" s="465"/>
      <c r="CGT247" s="463"/>
      <c r="CGU247" s="467"/>
      <c r="CGV247" s="467"/>
      <c r="CGW247" s="464"/>
      <c r="CGX247" s="464"/>
      <c r="CGY247" s="464"/>
      <c r="CGZ247" s="465"/>
      <c r="CHB247" s="463"/>
      <c r="CHC247" s="467"/>
      <c r="CHD247" s="467"/>
      <c r="CHE247" s="464"/>
      <c r="CHF247" s="464"/>
      <c r="CHG247" s="464"/>
      <c r="CHH247" s="465"/>
      <c r="CHJ247" s="463"/>
      <c r="CHK247" s="467"/>
      <c r="CHL247" s="467"/>
      <c r="CHM247" s="464"/>
      <c r="CHN247" s="464"/>
      <c r="CHO247" s="464"/>
      <c r="CHP247" s="465"/>
      <c r="CHR247" s="463"/>
      <c r="CHS247" s="467"/>
      <c r="CHT247" s="467"/>
      <c r="CHU247" s="464"/>
      <c r="CHV247" s="464"/>
      <c r="CHW247" s="464"/>
      <c r="CHX247" s="465"/>
      <c r="CHZ247" s="463"/>
      <c r="CIA247" s="467"/>
      <c r="CIB247" s="467"/>
      <c r="CIC247" s="464"/>
      <c r="CID247" s="464"/>
      <c r="CIE247" s="464"/>
      <c r="CIF247" s="465"/>
      <c r="CIH247" s="463"/>
      <c r="CII247" s="467"/>
      <c r="CIJ247" s="467"/>
      <c r="CIK247" s="464"/>
      <c r="CIL247" s="464"/>
      <c r="CIM247" s="464"/>
      <c r="CIN247" s="465"/>
      <c r="CIP247" s="463"/>
      <c r="CIQ247" s="467"/>
      <c r="CIR247" s="467"/>
      <c r="CIS247" s="464"/>
      <c r="CIT247" s="464"/>
      <c r="CIU247" s="464"/>
      <c r="CIV247" s="465"/>
      <c r="CIX247" s="463"/>
      <c r="CIY247" s="467"/>
      <c r="CIZ247" s="467"/>
      <c r="CJA247" s="464"/>
      <c r="CJB247" s="464"/>
      <c r="CJC247" s="464"/>
      <c r="CJD247" s="465"/>
      <c r="CJF247" s="463"/>
      <c r="CJG247" s="467"/>
      <c r="CJH247" s="467"/>
      <c r="CJI247" s="464"/>
      <c r="CJJ247" s="464"/>
      <c r="CJK247" s="464"/>
      <c r="CJL247" s="465"/>
      <c r="CJN247" s="463"/>
      <c r="CJO247" s="467"/>
      <c r="CJP247" s="467"/>
      <c r="CJQ247" s="464"/>
      <c r="CJR247" s="464"/>
      <c r="CJS247" s="464"/>
      <c r="CJT247" s="465"/>
      <c r="CJV247" s="463"/>
      <c r="CJW247" s="467"/>
      <c r="CJX247" s="467"/>
      <c r="CJY247" s="464"/>
      <c r="CJZ247" s="464"/>
      <c r="CKA247" s="464"/>
      <c r="CKB247" s="465"/>
      <c r="CKD247" s="463"/>
      <c r="CKE247" s="467"/>
      <c r="CKF247" s="467"/>
      <c r="CKG247" s="464"/>
      <c r="CKH247" s="464"/>
      <c r="CKI247" s="464"/>
      <c r="CKJ247" s="465"/>
      <c r="CKL247" s="463"/>
      <c r="CKM247" s="467"/>
      <c r="CKN247" s="467"/>
      <c r="CKO247" s="464"/>
      <c r="CKP247" s="464"/>
      <c r="CKQ247" s="464"/>
      <c r="CKR247" s="465"/>
      <c r="CKT247" s="463"/>
      <c r="CKU247" s="467"/>
      <c r="CKV247" s="467"/>
      <c r="CKW247" s="464"/>
      <c r="CKX247" s="464"/>
      <c r="CKY247" s="464"/>
      <c r="CKZ247" s="465"/>
      <c r="CLB247" s="463"/>
      <c r="CLC247" s="467"/>
      <c r="CLD247" s="467"/>
      <c r="CLE247" s="464"/>
      <c r="CLF247" s="464"/>
      <c r="CLG247" s="464"/>
      <c r="CLH247" s="465"/>
      <c r="CLJ247" s="463"/>
      <c r="CLK247" s="467"/>
      <c r="CLL247" s="467"/>
      <c r="CLM247" s="464"/>
      <c r="CLN247" s="464"/>
      <c r="CLO247" s="464"/>
      <c r="CLP247" s="465"/>
      <c r="CLR247" s="463"/>
      <c r="CLS247" s="467"/>
      <c r="CLT247" s="467"/>
      <c r="CLU247" s="464"/>
      <c r="CLV247" s="464"/>
      <c r="CLW247" s="464"/>
      <c r="CLX247" s="465"/>
      <c r="CLZ247" s="463"/>
      <c r="CMA247" s="467"/>
      <c r="CMB247" s="467"/>
      <c r="CMC247" s="464"/>
      <c r="CMD247" s="464"/>
      <c r="CME247" s="464"/>
      <c r="CMF247" s="465"/>
      <c r="CMH247" s="463"/>
      <c r="CMI247" s="467"/>
      <c r="CMJ247" s="467"/>
      <c r="CMK247" s="464"/>
      <c r="CML247" s="464"/>
      <c r="CMM247" s="464"/>
      <c r="CMN247" s="465"/>
      <c r="CMP247" s="463"/>
      <c r="CMQ247" s="467"/>
      <c r="CMR247" s="467"/>
      <c r="CMS247" s="464"/>
      <c r="CMT247" s="464"/>
      <c r="CMU247" s="464"/>
      <c r="CMV247" s="465"/>
      <c r="CMX247" s="463"/>
      <c r="CMY247" s="467"/>
      <c r="CMZ247" s="467"/>
      <c r="CNA247" s="464"/>
      <c r="CNB247" s="464"/>
      <c r="CNC247" s="464"/>
      <c r="CND247" s="465"/>
      <c r="CNF247" s="463"/>
      <c r="CNG247" s="467"/>
      <c r="CNH247" s="467"/>
      <c r="CNI247" s="464"/>
      <c r="CNJ247" s="464"/>
      <c r="CNK247" s="464"/>
      <c r="CNL247" s="465"/>
      <c r="CNN247" s="463"/>
      <c r="CNO247" s="467"/>
      <c r="CNP247" s="467"/>
      <c r="CNQ247" s="464"/>
      <c r="CNR247" s="464"/>
      <c r="CNS247" s="464"/>
      <c r="CNT247" s="465"/>
      <c r="CNV247" s="463"/>
      <c r="CNW247" s="467"/>
      <c r="CNX247" s="467"/>
      <c r="CNY247" s="464"/>
      <c r="CNZ247" s="464"/>
      <c r="COA247" s="464"/>
      <c r="COB247" s="465"/>
      <c r="COD247" s="463"/>
      <c r="COE247" s="467"/>
      <c r="COF247" s="467"/>
      <c r="COG247" s="464"/>
      <c r="COH247" s="464"/>
      <c r="COI247" s="464"/>
      <c r="COJ247" s="465"/>
      <c r="COL247" s="463"/>
      <c r="COM247" s="467"/>
      <c r="CON247" s="467"/>
      <c r="COO247" s="464"/>
      <c r="COP247" s="464"/>
      <c r="COQ247" s="464"/>
      <c r="COR247" s="465"/>
      <c r="COT247" s="463"/>
      <c r="COU247" s="467"/>
      <c r="COV247" s="467"/>
      <c r="COW247" s="464"/>
      <c r="COX247" s="464"/>
      <c r="COY247" s="464"/>
      <c r="COZ247" s="465"/>
      <c r="CPB247" s="463"/>
      <c r="CPC247" s="467"/>
      <c r="CPD247" s="467"/>
      <c r="CPE247" s="464"/>
      <c r="CPF247" s="464"/>
      <c r="CPG247" s="464"/>
      <c r="CPH247" s="465"/>
      <c r="CPJ247" s="463"/>
      <c r="CPK247" s="467"/>
      <c r="CPL247" s="467"/>
      <c r="CPM247" s="464"/>
      <c r="CPN247" s="464"/>
      <c r="CPO247" s="464"/>
      <c r="CPP247" s="465"/>
      <c r="CPR247" s="463"/>
      <c r="CPS247" s="467"/>
      <c r="CPT247" s="467"/>
      <c r="CPU247" s="464"/>
      <c r="CPV247" s="464"/>
      <c r="CPW247" s="464"/>
      <c r="CPX247" s="465"/>
      <c r="CPZ247" s="463"/>
      <c r="CQA247" s="467"/>
      <c r="CQB247" s="467"/>
      <c r="CQC247" s="464"/>
      <c r="CQD247" s="464"/>
      <c r="CQE247" s="464"/>
      <c r="CQF247" s="465"/>
      <c r="CQH247" s="463"/>
      <c r="CQI247" s="467"/>
      <c r="CQJ247" s="467"/>
      <c r="CQK247" s="464"/>
      <c r="CQL247" s="464"/>
      <c r="CQM247" s="464"/>
      <c r="CQN247" s="465"/>
      <c r="CQP247" s="463"/>
      <c r="CQQ247" s="467"/>
      <c r="CQR247" s="467"/>
      <c r="CQS247" s="464"/>
      <c r="CQT247" s="464"/>
      <c r="CQU247" s="464"/>
      <c r="CQV247" s="465"/>
      <c r="CQX247" s="463"/>
      <c r="CQY247" s="467"/>
      <c r="CQZ247" s="467"/>
      <c r="CRA247" s="464"/>
      <c r="CRB247" s="464"/>
      <c r="CRC247" s="464"/>
      <c r="CRD247" s="465"/>
      <c r="CRF247" s="463"/>
      <c r="CRG247" s="467"/>
      <c r="CRH247" s="467"/>
      <c r="CRI247" s="464"/>
      <c r="CRJ247" s="464"/>
      <c r="CRK247" s="464"/>
      <c r="CRL247" s="465"/>
      <c r="CRN247" s="463"/>
      <c r="CRO247" s="467"/>
      <c r="CRP247" s="467"/>
      <c r="CRQ247" s="464"/>
      <c r="CRR247" s="464"/>
      <c r="CRS247" s="464"/>
      <c r="CRT247" s="465"/>
      <c r="CRV247" s="463"/>
      <c r="CRW247" s="467"/>
      <c r="CRX247" s="467"/>
      <c r="CRY247" s="464"/>
      <c r="CRZ247" s="464"/>
      <c r="CSA247" s="464"/>
      <c r="CSB247" s="465"/>
      <c r="CSD247" s="463"/>
      <c r="CSE247" s="467"/>
      <c r="CSF247" s="467"/>
      <c r="CSG247" s="464"/>
      <c r="CSH247" s="464"/>
      <c r="CSI247" s="464"/>
      <c r="CSJ247" s="465"/>
      <c r="CSL247" s="463"/>
      <c r="CSM247" s="467"/>
      <c r="CSN247" s="467"/>
      <c r="CSO247" s="464"/>
      <c r="CSP247" s="464"/>
      <c r="CSQ247" s="464"/>
      <c r="CSR247" s="465"/>
      <c r="CST247" s="463"/>
      <c r="CSU247" s="467"/>
      <c r="CSV247" s="467"/>
      <c r="CSW247" s="464"/>
      <c r="CSX247" s="464"/>
      <c r="CSY247" s="464"/>
      <c r="CSZ247" s="465"/>
      <c r="CTB247" s="463"/>
      <c r="CTC247" s="467"/>
      <c r="CTD247" s="467"/>
      <c r="CTE247" s="464"/>
      <c r="CTF247" s="464"/>
      <c r="CTG247" s="464"/>
      <c r="CTH247" s="465"/>
      <c r="CTJ247" s="463"/>
      <c r="CTK247" s="467"/>
      <c r="CTL247" s="467"/>
      <c r="CTM247" s="464"/>
      <c r="CTN247" s="464"/>
      <c r="CTO247" s="464"/>
      <c r="CTP247" s="465"/>
      <c r="CTR247" s="463"/>
      <c r="CTS247" s="467"/>
      <c r="CTT247" s="467"/>
      <c r="CTU247" s="464"/>
      <c r="CTV247" s="464"/>
      <c r="CTW247" s="464"/>
      <c r="CTX247" s="465"/>
      <c r="CTZ247" s="463"/>
      <c r="CUA247" s="467"/>
      <c r="CUB247" s="467"/>
      <c r="CUC247" s="464"/>
      <c r="CUD247" s="464"/>
      <c r="CUE247" s="464"/>
      <c r="CUF247" s="465"/>
      <c r="CUH247" s="463"/>
      <c r="CUI247" s="467"/>
      <c r="CUJ247" s="467"/>
      <c r="CUK247" s="464"/>
      <c r="CUL247" s="464"/>
      <c r="CUM247" s="464"/>
      <c r="CUN247" s="465"/>
      <c r="CUP247" s="463"/>
      <c r="CUQ247" s="467"/>
      <c r="CUR247" s="467"/>
      <c r="CUS247" s="464"/>
      <c r="CUT247" s="464"/>
      <c r="CUU247" s="464"/>
      <c r="CUV247" s="465"/>
      <c r="CUX247" s="463"/>
      <c r="CUY247" s="467"/>
      <c r="CUZ247" s="467"/>
      <c r="CVA247" s="464"/>
      <c r="CVB247" s="464"/>
      <c r="CVC247" s="464"/>
      <c r="CVD247" s="465"/>
      <c r="CVF247" s="463"/>
      <c r="CVG247" s="467"/>
      <c r="CVH247" s="467"/>
      <c r="CVI247" s="464"/>
      <c r="CVJ247" s="464"/>
      <c r="CVK247" s="464"/>
      <c r="CVL247" s="465"/>
      <c r="CVN247" s="463"/>
      <c r="CVO247" s="467"/>
      <c r="CVP247" s="467"/>
      <c r="CVQ247" s="464"/>
      <c r="CVR247" s="464"/>
      <c r="CVS247" s="464"/>
      <c r="CVT247" s="465"/>
      <c r="CVV247" s="463"/>
      <c r="CVW247" s="467"/>
      <c r="CVX247" s="467"/>
      <c r="CVY247" s="464"/>
      <c r="CVZ247" s="464"/>
      <c r="CWA247" s="464"/>
      <c r="CWB247" s="465"/>
      <c r="CWD247" s="463"/>
      <c r="CWE247" s="467"/>
      <c r="CWF247" s="467"/>
      <c r="CWG247" s="464"/>
      <c r="CWH247" s="464"/>
      <c r="CWI247" s="464"/>
      <c r="CWJ247" s="465"/>
      <c r="CWL247" s="463"/>
      <c r="CWM247" s="467"/>
      <c r="CWN247" s="467"/>
      <c r="CWO247" s="464"/>
      <c r="CWP247" s="464"/>
      <c r="CWQ247" s="464"/>
      <c r="CWR247" s="465"/>
      <c r="CWT247" s="463"/>
      <c r="CWU247" s="467"/>
      <c r="CWV247" s="467"/>
      <c r="CWW247" s="464"/>
      <c r="CWX247" s="464"/>
      <c r="CWY247" s="464"/>
      <c r="CWZ247" s="465"/>
      <c r="CXB247" s="463"/>
      <c r="CXC247" s="467"/>
      <c r="CXD247" s="467"/>
      <c r="CXE247" s="464"/>
      <c r="CXF247" s="464"/>
      <c r="CXG247" s="464"/>
      <c r="CXH247" s="465"/>
      <c r="CXJ247" s="463"/>
      <c r="CXK247" s="467"/>
      <c r="CXL247" s="467"/>
      <c r="CXM247" s="464"/>
      <c r="CXN247" s="464"/>
      <c r="CXO247" s="464"/>
      <c r="CXP247" s="465"/>
      <c r="CXR247" s="463"/>
      <c r="CXS247" s="467"/>
      <c r="CXT247" s="467"/>
      <c r="CXU247" s="464"/>
      <c r="CXV247" s="464"/>
      <c r="CXW247" s="464"/>
      <c r="CXX247" s="465"/>
      <c r="CXZ247" s="463"/>
      <c r="CYA247" s="467"/>
      <c r="CYB247" s="467"/>
      <c r="CYC247" s="464"/>
      <c r="CYD247" s="464"/>
      <c r="CYE247" s="464"/>
      <c r="CYF247" s="465"/>
      <c r="CYH247" s="463"/>
      <c r="CYI247" s="467"/>
      <c r="CYJ247" s="467"/>
      <c r="CYK247" s="464"/>
      <c r="CYL247" s="464"/>
      <c r="CYM247" s="464"/>
      <c r="CYN247" s="465"/>
      <c r="CYP247" s="463"/>
      <c r="CYQ247" s="467"/>
      <c r="CYR247" s="467"/>
      <c r="CYS247" s="464"/>
      <c r="CYT247" s="464"/>
      <c r="CYU247" s="464"/>
      <c r="CYV247" s="465"/>
      <c r="CYX247" s="463"/>
      <c r="CYY247" s="467"/>
      <c r="CYZ247" s="467"/>
      <c r="CZA247" s="464"/>
      <c r="CZB247" s="464"/>
      <c r="CZC247" s="464"/>
      <c r="CZD247" s="465"/>
      <c r="CZF247" s="463"/>
      <c r="CZG247" s="467"/>
      <c r="CZH247" s="467"/>
      <c r="CZI247" s="464"/>
      <c r="CZJ247" s="464"/>
      <c r="CZK247" s="464"/>
      <c r="CZL247" s="465"/>
      <c r="CZN247" s="463"/>
      <c r="CZO247" s="467"/>
      <c r="CZP247" s="467"/>
      <c r="CZQ247" s="464"/>
      <c r="CZR247" s="464"/>
      <c r="CZS247" s="464"/>
      <c r="CZT247" s="465"/>
      <c r="CZV247" s="463"/>
      <c r="CZW247" s="467"/>
      <c r="CZX247" s="467"/>
      <c r="CZY247" s="464"/>
      <c r="CZZ247" s="464"/>
      <c r="DAA247" s="464"/>
      <c r="DAB247" s="465"/>
      <c r="DAD247" s="463"/>
      <c r="DAE247" s="467"/>
      <c r="DAF247" s="467"/>
      <c r="DAG247" s="464"/>
      <c r="DAH247" s="464"/>
      <c r="DAI247" s="464"/>
      <c r="DAJ247" s="465"/>
      <c r="DAL247" s="463"/>
      <c r="DAM247" s="467"/>
      <c r="DAN247" s="467"/>
      <c r="DAO247" s="464"/>
      <c r="DAP247" s="464"/>
      <c r="DAQ247" s="464"/>
      <c r="DAR247" s="465"/>
      <c r="DAT247" s="463"/>
      <c r="DAU247" s="467"/>
      <c r="DAV247" s="467"/>
      <c r="DAW247" s="464"/>
      <c r="DAX247" s="464"/>
      <c r="DAY247" s="464"/>
      <c r="DAZ247" s="465"/>
      <c r="DBB247" s="463"/>
      <c r="DBC247" s="467"/>
      <c r="DBD247" s="467"/>
      <c r="DBE247" s="464"/>
      <c r="DBF247" s="464"/>
      <c r="DBG247" s="464"/>
      <c r="DBH247" s="465"/>
      <c r="DBJ247" s="463"/>
      <c r="DBK247" s="467"/>
      <c r="DBL247" s="467"/>
      <c r="DBM247" s="464"/>
      <c r="DBN247" s="464"/>
      <c r="DBO247" s="464"/>
      <c r="DBP247" s="465"/>
      <c r="DBR247" s="463"/>
      <c r="DBS247" s="467"/>
      <c r="DBT247" s="467"/>
      <c r="DBU247" s="464"/>
      <c r="DBV247" s="464"/>
      <c r="DBW247" s="464"/>
      <c r="DBX247" s="465"/>
      <c r="DBZ247" s="463"/>
      <c r="DCA247" s="467"/>
      <c r="DCB247" s="467"/>
      <c r="DCC247" s="464"/>
      <c r="DCD247" s="464"/>
      <c r="DCE247" s="464"/>
      <c r="DCF247" s="465"/>
      <c r="DCH247" s="463"/>
      <c r="DCI247" s="467"/>
      <c r="DCJ247" s="467"/>
      <c r="DCK247" s="464"/>
      <c r="DCL247" s="464"/>
      <c r="DCM247" s="464"/>
      <c r="DCN247" s="465"/>
      <c r="DCP247" s="463"/>
      <c r="DCQ247" s="467"/>
      <c r="DCR247" s="467"/>
      <c r="DCS247" s="464"/>
      <c r="DCT247" s="464"/>
      <c r="DCU247" s="464"/>
      <c r="DCV247" s="465"/>
      <c r="DCX247" s="463"/>
      <c r="DCY247" s="467"/>
      <c r="DCZ247" s="467"/>
      <c r="DDA247" s="464"/>
      <c r="DDB247" s="464"/>
      <c r="DDC247" s="464"/>
      <c r="DDD247" s="465"/>
      <c r="DDF247" s="463"/>
      <c r="DDG247" s="467"/>
      <c r="DDH247" s="467"/>
      <c r="DDI247" s="464"/>
      <c r="DDJ247" s="464"/>
      <c r="DDK247" s="464"/>
      <c r="DDL247" s="465"/>
      <c r="DDN247" s="463"/>
      <c r="DDO247" s="467"/>
      <c r="DDP247" s="467"/>
      <c r="DDQ247" s="464"/>
      <c r="DDR247" s="464"/>
      <c r="DDS247" s="464"/>
      <c r="DDT247" s="465"/>
      <c r="DDV247" s="463"/>
      <c r="DDW247" s="467"/>
      <c r="DDX247" s="467"/>
      <c r="DDY247" s="464"/>
      <c r="DDZ247" s="464"/>
      <c r="DEA247" s="464"/>
      <c r="DEB247" s="465"/>
      <c r="DED247" s="463"/>
      <c r="DEE247" s="467"/>
      <c r="DEF247" s="467"/>
      <c r="DEG247" s="464"/>
      <c r="DEH247" s="464"/>
      <c r="DEI247" s="464"/>
      <c r="DEJ247" s="465"/>
      <c r="DEL247" s="463"/>
      <c r="DEM247" s="467"/>
      <c r="DEN247" s="467"/>
      <c r="DEO247" s="464"/>
      <c r="DEP247" s="464"/>
      <c r="DEQ247" s="464"/>
      <c r="DER247" s="465"/>
      <c r="DET247" s="463"/>
      <c r="DEU247" s="467"/>
      <c r="DEV247" s="467"/>
      <c r="DEW247" s="464"/>
      <c r="DEX247" s="464"/>
      <c r="DEY247" s="464"/>
      <c r="DEZ247" s="465"/>
      <c r="DFB247" s="463"/>
      <c r="DFC247" s="467"/>
      <c r="DFD247" s="467"/>
      <c r="DFE247" s="464"/>
      <c r="DFF247" s="464"/>
      <c r="DFG247" s="464"/>
      <c r="DFH247" s="465"/>
      <c r="DFJ247" s="463"/>
      <c r="DFK247" s="467"/>
      <c r="DFL247" s="467"/>
      <c r="DFM247" s="464"/>
      <c r="DFN247" s="464"/>
      <c r="DFO247" s="464"/>
      <c r="DFP247" s="465"/>
      <c r="DFR247" s="463"/>
      <c r="DFS247" s="467"/>
      <c r="DFT247" s="467"/>
      <c r="DFU247" s="464"/>
      <c r="DFV247" s="464"/>
      <c r="DFW247" s="464"/>
      <c r="DFX247" s="465"/>
      <c r="DFZ247" s="463"/>
      <c r="DGA247" s="467"/>
      <c r="DGB247" s="467"/>
      <c r="DGC247" s="464"/>
      <c r="DGD247" s="464"/>
      <c r="DGE247" s="464"/>
      <c r="DGF247" s="465"/>
      <c r="DGH247" s="463"/>
      <c r="DGI247" s="467"/>
      <c r="DGJ247" s="467"/>
      <c r="DGK247" s="464"/>
      <c r="DGL247" s="464"/>
      <c r="DGM247" s="464"/>
      <c r="DGN247" s="465"/>
      <c r="DGP247" s="463"/>
      <c r="DGQ247" s="467"/>
      <c r="DGR247" s="467"/>
      <c r="DGS247" s="464"/>
      <c r="DGT247" s="464"/>
      <c r="DGU247" s="464"/>
      <c r="DGV247" s="465"/>
      <c r="DGX247" s="463"/>
      <c r="DGY247" s="467"/>
      <c r="DGZ247" s="467"/>
      <c r="DHA247" s="464"/>
      <c r="DHB247" s="464"/>
      <c r="DHC247" s="464"/>
      <c r="DHD247" s="465"/>
      <c r="DHF247" s="463"/>
      <c r="DHG247" s="467"/>
      <c r="DHH247" s="467"/>
      <c r="DHI247" s="464"/>
      <c r="DHJ247" s="464"/>
      <c r="DHK247" s="464"/>
      <c r="DHL247" s="465"/>
      <c r="DHN247" s="463"/>
      <c r="DHO247" s="467"/>
      <c r="DHP247" s="467"/>
      <c r="DHQ247" s="464"/>
      <c r="DHR247" s="464"/>
      <c r="DHS247" s="464"/>
      <c r="DHT247" s="465"/>
      <c r="DHV247" s="463"/>
      <c r="DHW247" s="467"/>
      <c r="DHX247" s="467"/>
      <c r="DHY247" s="464"/>
      <c r="DHZ247" s="464"/>
      <c r="DIA247" s="464"/>
      <c r="DIB247" s="465"/>
      <c r="DID247" s="463"/>
      <c r="DIE247" s="467"/>
      <c r="DIF247" s="467"/>
      <c r="DIG247" s="464"/>
      <c r="DIH247" s="464"/>
      <c r="DII247" s="464"/>
      <c r="DIJ247" s="465"/>
      <c r="DIL247" s="463"/>
      <c r="DIM247" s="467"/>
      <c r="DIN247" s="467"/>
      <c r="DIO247" s="464"/>
      <c r="DIP247" s="464"/>
      <c r="DIQ247" s="464"/>
      <c r="DIR247" s="465"/>
      <c r="DIT247" s="463"/>
      <c r="DIU247" s="467"/>
      <c r="DIV247" s="467"/>
      <c r="DIW247" s="464"/>
      <c r="DIX247" s="464"/>
      <c r="DIY247" s="464"/>
      <c r="DIZ247" s="465"/>
      <c r="DJB247" s="463"/>
      <c r="DJC247" s="467"/>
      <c r="DJD247" s="467"/>
      <c r="DJE247" s="464"/>
      <c r="DJF247" s="464"/>
      <c r="DJG247" s="464"/>
      <c r="DJH247" s="465"/>
      <c r="DJJ247" s="463"/>
      <c r="DJK247" s="467"/>
      <c r="DJL247" s="467"/>
      <c r="DJM247" s="464"/>
      <c r="DJN247" s="464"/>
      <c r="DJO247" s="464"/>
      <c r="DJP247" s="465"/>
      <c r="DJR247" s="463"/>
      <c r="DJS247" s="467"/>
      <c r="DJT247" s="467"/>
      <c r="DJU247" s="464"/>
      <c r="DJV247" s="464"/>
      <c r="DJW247" s="464"/>
      <c r="DJX247" s="465"/>
      <c r="DJZ247" s="463"/>
      <c r="DKA247" s="467"/>
      <c r="DKB247" s="467"/>
      <c r="DKC247" s="464"/>
      <c r="DKD247" s="464"/>
      <c r="DKE247" s="464"/>
      <c r="DKF247" s="465"/>
      <c r="DKH247" s="463"/>
      <c r="DKI247" s="467"/>
      <c r="DKJ247" s="467"/>
      <c r="DKK247" s="464"/>
      <c r="DKL247" s="464"/>
      <c r="DKM247" s="464"/>
      <c r="DKN247" s="465"/>
      <c r="DKP247" s="463"/>
      <c r="DKQ247" s="467"/>
      <c r="DKR247" s="467"/>
      <c r="DKS247" s="464"/>
      <c r="DKT247" s="464"/>
      <c r="DKU247" s="464"/>
      <c r="DKV247" s="465"/>
      <c r="DKX247" s="463"/>
      <c r="DKY247" s="467"/>
      <c r="DKZ247" s="467"/>
      <c r="DLA247" s="464"/>
      <c r="DLB247" s="464"/>
      <c r="DLC247" s="464"/>
      <c r="DLD247" s="465"/>
      <c r="DLF247" s="463"/>
      <c r="DLG247" s="467"/>
      <c r="DLH247" s="467"/>
      <c r="DLI247" s="464"/>
      <c r="DLJ247" s="464"/>
      <c r="DLK247" s="464"/>
      <c r="DLL247" s="465"/>
      <c r="DLN247" s="463"/>
      <c r="DLO247" s="467"/>
      <c r="DLP247" s="467"/>
      <c r="DLQ247" s="464"/>
      <c r="DLR247" s="464"/>
      <c r="DLS247" s="464"/>
      <c r="DLT247" s="465"/>
      <c r="DLV247" s="463"/>
      <c r="DLW247" s="467"/>
      <c r="DLX247" s="467"/>
      <c r="DLY247" s="464"/>
      <c r="DLZ247" s="464"/>
      <c r="DMA247" s="464"/>
      <c r="DMB247" s="465"/>
      <c r="DMD247" s="463"/>
      <c r="DME247" s="467"/>
      <c r="DMF247" s="467"/>
      <c r="DMG247" s="464"/>
      <c r="DMH247" s="464"/>
      <c r="DMI247" s="464"/>
      <c r="DMJ247" s="465"/>
      <c r="DML247" s="463"/>
      <c r="DMM247" s="467"/>
      <c r="DMN247" s="467"/>
      <c r="DMO247" s="464"/>
      <c r="DMP247" s="464"/>
      <c r="DMQ247" s="464"/>
      <c r="DMR247" s="465"/>
      <c r="DMT247" s="463"/>
      <c r="DMU247" s="467"/>
      <c r="DMV247" s="467"/>
      <c r="DMW247" s="464"/>
      <c r="DMX247" s="464"/>
      <c r="DMY247" s="464"/>
      <c r="DMZ247" s="465"/>
      <c r="DNB247" s="463"/>
      <c r="DNC247" s="467"/>
      <c r="DND247" s="467"/>
      <c r="DNE247" s="464"/>
      <c r="DNF247" s="464"/>
      <c r="DNG247" s="464"/>
      <c r="DNH247" s="465"/>
      <c r="DNJ247" s="463"/>
      <c r="DNK247" s="467"/>
      <c r="DNL247" s="467"/>
      <c r="DNM247" s="464"/>
      <c r="DNN247" s="464"/>
      <c r="DNO247" s="464"/>
      <c r="DNP247" s="465"/>
      <c r="DNR247" s="463"/>
      <c r="DNS247" s="467"/>
      <c r="DNT247" s="467"/>
      <c r="DNU247" s="464"/>
      <c r="DNV247" s="464"/>
      <c r="DNW247" s="464"/>
      <c r="DNX247" s="465"/>
      <c r="DNZ247" s="463"/>
      <c r="DOA247" s="467"/>
      <c r="DOB247" s="467"/>
      <c r="DOC247" s="464"/>
      <c r="DOD247" s="464"/>
      <c r="DOE247" s="464"/>
      <c r="DOF247" s="465"/>
      <c r="DOH247" s="463"/>
      <c r="DOI247" s="467"/>
      <c r="DOJ247" s="467"/>
      <c r="DOK247" s="464"/>
      <c r="DOL247" s="464"/>
      <c r="DOM247" s="464"/>
      <c r="DON247" s="465"/>
      <c r="DOP247" s="463"/>
      <c r="DOQ247" s="467"/>
      <c r="DOR247" s="467"/>
      <c r="DOS247" s="464"/>
      <c r="DOT247" s="464"/>
      <c r="DOU247" s="464"/>
      <c r="DOV247" s="465"/>
      <c r="DOX247" s="463"/>
      <c r="DOY247" s="467"/>
      <c r="DOZ247" s="467"/>
      <c r="DPA247" s="464"/>
      <c r="DPB247" s="464"/>
      <c r="DPC247" s="464"/>
      <c r="DPD247" s="465"/>
      <c r="DPF247" s="463"/>
      <c r="DPG247" s="467"/>
      <c r="DPH247" s="467"/>
      <c r="DPI247" s="464"/>
      <c r="DPJ247" s="464"/>
      <c r="DPK247" s="464"/>
      <c r="DPL247" s="465"/>
      <c r="DPN247" s="463"/>
      <c r="DPO247" s="467"/>
      <c r="DPP247" s="467"/>
      <c r="DPQ247" s="464"/>
      <c r="DPR247" s="464"/>
      <c r="DPS247" s="464"/>
      <c r="DPT247" s="465"/>
      <c r="DPV247" s="463"/>
      <c r="DPW247" s="467"/>
      <c r="DPX247" s="467"/>
      <c r="DPY247" s="464"/>
      <c r="DPZ247" s="464"/>
      <c r="DQA247" s="464"/>
      <c r="DQB247" s="465"/>
      <c r="DQD247" s="463"/>
      <c r="DQE247" s="467"/>
      <c r="DQF247" s="467"/>
      <c r="DQG247" s="464"/>
      <c r="DQH247" s="464"/>
      <c r="DQI247" s="464"/>
      <c r="DQJ247" s="465"/>
      <c r="DQL247" s="463"/>
      <c r="DQM247" s="467"/>
      <c r="DQN247" s="467"/>
      <c r="DQO247" s="464"/>
      <c r="DQP247" s="464"/>
      <c r="DQQ247" s="464"/>
      <c r="DQR247" s="465"/>
      <c r="DQT247" s="463"/>
      <c r="DQU247" s="467"/>
      <c r="DQV247" s="467"/>
      <c r="DQW247" s="464"/>
      <c r="DQX247" s="464"/>
      <c r="DQY247" s="464"/>
      <c r="DQZ247" s="465"/>
      <c r="DRB247" s="463"/>
      <c r="DRC247" s="467"/>
      <c r="DRD247" s="467"/>
      <c r="DRE247" s="464"/>
      <c r="DRF247" s="464"/>
      <c r="DRG247" s="464"/>
      <c r="DRH247" s="465"/>
      <c r="DRJ247" s="463"/>
      <c r="DRK247" s="467"/>
      <c r="DRL247" s="467"/>
      <c r="DRM247" s="464"/>
      <c r="DRN247" s="464"/>
      <c r="DRO247" s="464"/>
      <c r="DRP247" s="465"/>
      <c r="DRR247" s="463"/>
      <c r="DRS247" s="467"/>
      <c r="DRT247" s="467"/>
      <c r="DRU247" s="464"/>
      <c r="DRV247" s="464"/>
      <c r="DRW247" s="464"/>
      <c r="DRX247" s="465"/>
      <c r="DRZ247" s="463"/>
      <c r="DSA247" s="467"/>
      <c r="DSB247" s="467"/>
      <c r="DSC247" s="464"/>
      <c r="DSD247" s="464"/>
      <c r="DSE247" s="464"/>
      <c r="DSF247" s="465"/>
      <c r="DSH247" s="463"/>
      <c r="DSI247" s="467"/>
      <c r="DSJ247" s="467"/>
      <c r="DSK247" s="464"/>
      <c r="DSL247" s="464"/>
      <c r="DSM247" s="464"/>
      <c r="DSN247" s="465"/>
      <c r="DSP247" s="463"/>
      <c r="DSQ247" s="467"/>
      <c r="DSR247" s="467"/>
      <c r="DSS247" s="464"/>
      <c r="DST247" s="464"/>
      <c r="DSU247" s="464"/>
      <c r="DSV247" s="465"/>
      <c r="DSX247" s="463"/>
      <c r="DSY247" s="467"/>
      <c r="DSZ247" s="467"/>
      <c r="DTA247" s="464"/>
      <c r="DTB247" s="464"/>
      <c r="DTC247" s="464"/>
      <c r="DTD247" s="465"/>
      <c r="DTF247" s="463"/>
      <c r="DTG247" s="467"/>
      <c r="DTH247" s="467"/>
      <c r="DTI247" s="464"/>
      <c r="DTJ247" s="464"/>
      <c r="DTK247" s="464"/>
      <c r="DTL247" s="465"/>
      <c r="DTN247" s="463"/>
      <c r="DTO247" s="467"/>
      <c r="DTP247" s="467"/>
      <c r="DTQ247" s="464"/>
      <c r="DTR247" s="464"/>
      <c r="DTS247" s="464"/>
      <c r="DTT247" s="465"/>
      <c r="DTV247" s="463"/>
      <c r="DTW247" s="467"/>
      <c r="DTX247" s="467"/>
      <c r="DTY247" s="464"/>
      <c r="DTZ247" s="464"/>
      <c r="DUA247" s="464"/>
      <c r="DUB247" s="465"/>
      <c r="DUD247" s="463"/>
      <c r="DUE247" s="467"/>
      <c r="DUF247" s="467"/>
      <c r="DUG247" s="464"/>
      <c r="DUH247" s="464"/>
      <c r="DUI247" s="464"/>
      <c r="DUJ247" s="465"/>
      <c r="DUL247" s="463"/>
      <c r="DUM247" s="467"/>
      <c r="DUN247" s="467"/>
      <c r="DUO247" s="464"/>
      <c r="DUP247" s="464"/>
      <c r="DUQ247" s="464"/>
      <c r="DUR247" s="465"/>
      <c r="DUT247" s="463"/>
      <c r="DUU247" s="467"/>
      <c r="DUV247" s="467"/>
      <c r="DUW247" s="464"/>
      <c r="DUX247" s="464"/>
      <c r="DUY247" s="464"/>
      <c r="DUZ247" s="465"/>
      <c r="DVB247" s="463"/>
      <c r="DVC247" s="467"/>
      <c r="DVD247" s="467"/>
      <c r="DVE247" s="464"/>
      <c r="DVF247" s="464"/>
      <c r="DVG247" s="464"/>
      <c r="DVH247" s="465"/>
      <c r="DVJ247" s="463"/>
      <c r="DVK247" s="467"/>
      <c r="DVL247" s="467"/>
      <c r="DVM247" s="464"/>
      <c r="DVN247" s="464"/>
      <c r="DVO247" s="464"/>
      <c r="DVP247" s="465"/>
      <c r="DVR247" s="463"/>
      <c r="DVS247" s="467"/>
      <c r="DVT247" s="467"/>
      <c r="DVU247" s="464"/>
      <c r="DVV247" s="464"/>
      <c r="DVW247" s="464"/>
      <c r="DVX247" s="465"/>
      <c r="DVZ247" s="463"/>
      <c r="DWA247" s="467"/>
      <c r="DWB247" s="467"/>
      <c r="DWC247" s="464"/>
      <c r="DWD247" s="464"/>
      <c r="DWE247" s="464"/>
      <c r="DWF247" s="465"/>
      <c r="DWH247" s="463"/>
      <c r="DWI247" s="467"/>
      <c r="DWJ247" s="467"/>
      <c r="DWK247" s="464"/>
      <c r="DWL247" s="464"/>
      <c r="DWM247" s="464"/>
      <c r="DWN247" s="465"/>
      <c r="DWP247" s="463"/>
      <c r="DWQ247" s="467"/>
      <c r="DWR247" s="467"/>
      <c r="DWS247" s="464"/>
      <c r="DWT247" s="464"/>
      <c r="DWU247" s="464"/>
      <c r="DWV247" s="465"/>
      <c r="DWX247" s="463"/>
      <c r="DWY247" s="467"/>
      <c r="DWZ247" s="467"/>
      <c r="DXA247" s="464"/>
      <c r="DXB247" s="464"/>
      <c r="DXC247" s="464"/>
      <c r="DXD247" s="465"/>
      <c r="DXF247" s="463"/>
      <c r="DXG247" s="467"/>
      <c r="DXH247" s="467"/>
      <c r="DXI247" s="464"/>
      <c r="DXJ247" s="464"/>
      <c r="DXK247" s="464"/>
      <c r="DXL247" s="465"/>
      <c r="DXN247" s="463"/>
      <c r="DXO247" s="467"/>
      <c r="DXP247" s="467"/>
      <c r="DXQ247" s="464"/>
      <c r="DXR247" s="464"/>
      <c r="DXS247" s="464"/>
      <c r="DXT247" s="465"/>
      <c r="DXV247" s="463"/>
      <c r="DXW247" s="467"/>
      <c r="DXX247" s="467"/>
      <c r="DXY247" s="464"/>
      <c r="DXZ247" s="464"/>
      <c r="DYA247" s="464"/>
      <c r="DYB247" s="465"/>
      <c r="DYD247" s="463"/>
      <c r="DYE247" s="467"/>
      <c r="DYF247" s="467"/>
      <c r="DYG247" s="464"/>
      <c r="DYH247" s="464"/>
      <c r="DYI247" s="464"/>
      <c r="DYJ247" s="465"/>
      <c r="DYL247" s="463"/>
      <c r="DYM247" s="467"/>
      <c r="DYN247" s="467"/>
      <c r="DYO247" s="464"/>
      <c r="DYP247" s="464"/>
      <c r="DYQ247" s="464"/>
      <c r="DYR247" s="465"/>
      <c r="DYT247" s="463"/>
      <c r="DYU247" s="467"/>
      <c r="DYV247" s="467"/>
      <c r="DYW247" s="464"/>
      <c r="DYX247" s="464"/>
      <c r="DYY247" s="464"/>
      <c r="DYZ247" s="465"/>
      <c r="DZB247" s="463"/>
      <c r="DZC247" s="467"/>
      <c r="DZD247" s="467"/>
      <c r="DZE247" s="464"/>
      <c r="DZF247" s="464"/>
      <c r="DZG247" s="464"/>
      <c r="DZH247" s="465"/>
      <c r="DZJ247" s="463"/>
      <c r="DZK247" s="467"/>
      <c r="DZL247" s="467"/>
      <c r="DZM247" s="464"/>
      <c r="DZN247" s="464"/>
      <c r="DZO247" s="464"/>
      <c r="DZP247" s="465"/>
      <c r="DZR247" s="463"/>
      <c r="DZS247" s="467"/>
      <c r="DZT247" s="467"/>
      <c r="DZU247" s="464"/>
      <c r="DZV247" s="464"/>
      <c r="DZW247" s="464"/>
      <c r="DZX247" s="465"/>
      <c r="DZZ247" s="463"/>
      <c r="EAA247" s="467"/>
      <c r="EAB247" s="467"/>
      <c r="EAC247" s="464"/>
      <c r="EAD247" s="464"/>
      <c r="EAE247" s="464"/>
      <c r="EAF247" s="465"/>
      <c r="EAH247" s="463"/>
      <c r="EAI247" s="467"/>
      <c r="EAJ247" s="467"/>
      <c r="EAK247" s="464"/>
      <c r="EAL247" s="464"/>
      <c r="EAM247" s="464"/>
      <c r="EAN247" s="465"/>
      <c r="EAP247" s="463"/>
      <c r="EAQ247" s="467"/>
      <c r="EAR247" s="467"/>
      <c r="EAS247" s="464"/>
      <c r="EAT247" s="464"/>
      <c r="EAU247" s="464"/>
      <c r="EAV247" s="465"/>
      <c r="EAX247" s="463"/>
      <c r="EAY247" s="467"/>
      <c r="EAZ247" s="467"/>
      <c r="EBA247" s="464"/>
      <c r="EBB247" s="464"/>
      <c r="EBC247" s="464"/>
      <c r="EBD247" s="465"/>
      <c r="EBF247" s="463"/>
      <c r="EBG247" s="467"/>
      <c r="EBH247" s="467"/>
      <c r="EBI247" s="464"/>
      <c r="EBJ247" s="464"/>
      <c r="EBK247" s="464"/>
      <c r="EBL247" s="465"/>
      <c r="EBN247" s="463"/>
      <c r="EBO247" s="467"/>
      <c r="EBP247" s="467"/>
      <c r="EBQ247" s="464"/>
      <c r="EBR247" s="464"/>
      <c r="EBS247" s="464"/>
      <c r="EBT247" s="465"/>
      <c r="EBV247" s="463"/>
      <c r="EBW247" s="467"/>
      <c r="EBX247" s="467"/>
      <c r="EBY247" s="464"/>
      <c r="EBZ247" s="464"/>
      <c r="ECA247" s="464"/>
      <c r="ECB247" s="465"/>
      <c r="ECD247" s="463"/>
      <c r="ECE247" s="467"/>
      <c r="ECF247" s="467"/>
      <c r="ECG247" s="464"/>
      <c r="ECH247" s="464"/>
      <c r="ECI247" s="464"/>
      <c r="ECJ247" s="465"/>
      <c r="ECL247" s="463"/>
      <c r="ECM247" s="467"/>
      <c r="ECN247" s="467"/>
      <c r="ECO247" s="464"/>
      <c r="ECP247" s="464"/>
      <c r="ECQ247" s="464"/>
      <c r="ECR247" s="465"/>
      <c r="ECT247" s="463"/>
      <c r="ECU247" s="467"/>
      <c r="ECV247" s="467"/>
      <c r="ECW247" s="464"/>
      <c r="ECX247" s="464"/>
      <c r="ECY247" s="464"/>
      <c r="ECZ247" s="465"/>
      <c r="EDB247" s="463"/>
      <c r="EDC247" s="467"/>
      <c r="EDD247" s="467"/>
      <c r="EDE247" s="464"/>
      <c r="EDF247" s="464"/>
      <c r="EDG247" s="464"/>
      <c r="EDH247" s="465"/>
      <c r="EDJ247" s="463"/>
      <c r="EDK247" s="467"/>
      <c r="EDL247" s="467"/>
      <c r="EDM247" s="464"/>
      <c r="EDN247" s="464"/>
      <c r="EDO247" s="464"/>
      <c r="EDP247" s="465"/>
      <c r="EDR247" s="463"/>
      <c r="EDS247" s="467"/>
      <c r="EDT247" s="467"/>
      <c r="EDU247" s="464"/>
      <c r="EDV247" s="464"/>
      <c r="EDW247" s="464"/>
      <c r="EDX247" s="465"/>
      <c r="EDZ247" s="463"/>
      <c r="EEA247" s="467"/>
      <c r="EEB247" s="467"/>
      <c r="EEC247" s="464"/>
      <c r="EED247" s="464"/>
      <c r="EEE247" s="464"/>
      <c r="EEF247" s="465"/>
      <c r="EEH247" s="463"/>
      <c r="EEI247" s="467"/>
      <c r="EEJ247" s="467"/>
      <c r="EEK247" s="464"/>
      <c r="EEL247" s="464"/>
      <c r="EEM247" s="464"/>
      <c r="EEN247" s="465"/>
      <c r="EEP247" s="463"/>
      <c r="EEQ247" s="467"/>
      <c r="EER247" s="467"/>
      <c r="EES247" s="464"/>
      <c r="EET247" s="464"/>
      <c r="EEU247" s="464"/>
      <c r="EEV247" s="465"/>
      <c r="EEX247" s="463"/>
      <c r="EEY247" s="467"/>
      <c r="EEZ247" s="467"/>
      <c r="EFA247" s="464"/>
      <c r="EFB247" s="464"/>
      <c r="EFC247" s="464"/>
      <c r="EFD247" s="465"/>
      <c r="EFF247" s="463"/>
      <c r="EFG247" s="467"/>
      <c r="EFH247" s="467"/>
      <c r="EFI247" s="464"/>
      <c r="EFJ247" s="464"/>
      <c r="EFK247" s="464"/>
      <c r="EFL247" s="465"/>
      <c r="EFN247" s="463"/>
      <c r="EFO247" s="467"/>
      <c r="EFP247" s="467"/>
      <c r="EFQ247" s="464"/>
      <c r="EFR247" s="464"/>
      <c r="EFS247" s="464"/>
      <c r="EFT247" s="465"/>
      <c r="EFV247" s="463"/>
      <c r="EFW247" s="467"/>
      <c r="EFX247" s="467"/>
      <c r="EFY247" s="464"/>
      <c r="EFZ247" s="464"/>
      <c r="EGA247" s="464"/>
      <c r="EGB247" s="465"/>
      <c r="EGD247" s="463"/>
      <c r="EGE247" s="467"/>
      <c r="EGF247" s="467"/>
      <c r="EGG247" s="464"/>
      <c r="EGH247" s="464"/>
      <c r="EGI247" s="464"/>
      <c r="EGJ247" s="465"/>
      <c r="EGL247" s="463"/>
      <c r="EGM247" s="467"/>
      <c r="EGN247" s="467"/>
      <c r="EGO247" s="464"/>
      <c r="EGP247" s="464"/>
      <c r="EGQ247" s="464"/>
      <c r="EGR247" s="465"/>
      <c r="EGT247" s="463"/>
      <c r="EGU247" s="467"/>
      <c r="EGV247" s="467"/>
      <c r="EGW247" s="464"/>
      <c r="EGX247" s="464"/>
      <c r="EGY247" s="464"/>
      <c r="EGZ247" s="465"/>
      <c r="EHB247" s="463"/>
      <c r="EHC247" s="467"/>
      <c r="EHD247" s="467"/>
      <c r="EHE247" s="464"/>
      <c r="EHF247" s="464"/>
      <c r="EHG247" s="464"/>
      <c r="EHH247" s="465"/>
      <c r="EHJ247" s="463"/>
      <c r="EHK247" s="467"/>
      <c r="EHL247" s="467"/>
      <c r="EHM247" s="464"/>
      <c r="EHN247" s="464"/>
      <c r="EHO247" s="464"/>
      <c r="EHP247" s="465"/>
      <c r="EHR247" s="463"/>
      <c r="EHS247" s="467"/>
      <c r="EHT247" s="467"/>
      <c r="EHU247" s="464"/>
      <c r="EHV247" s="464"/>
      <c r="EHW247" s="464"/>
      <c r="EHX247" s="465"/>
      <c r="EHZ247" s="463"/>
      <c r="EIA247" s="467"/>
      <c r="EIB247" s="467"/>
      <c r="EIC247" s="464"/>
      <c r="EID247" s="464"/>
      <c r="EIE247" s="464"/>
      <c r="EIF247" s="465"/>
      <c r="EIH247" s="463"/>
      <c r="EII247" s="467"/>
      <c r="EIJ247" s="467"/>
      <c r="EIK247" s="464"/>
      <c r="EIL247" s="464"/>
      <c r="EIM247" s="464"/>
      <c r="EIN247" s="465"/>
      <c r="EIP247" s="463"/>
      <c r="EIQ247" s="467"/>
      <c r="EIR247" s="467"/>
      <c r="EIS247" s="464"/>
      <c r="EIT247" s="464"/>
      <c r="EIU247" s="464"/>
      <c r="EIV247" s="465"/>
      <c r="EIX247" s="463"/>
      <c r="EIY247" s="467"/>
      <c r="EIZ247" s="467"/>
      <c r="EJA247" s="464"/>
      <c r="EJB247" s="464"/>
      <c r="EJC247" s="464"/>
      <c r="EJD247" s="465"/>
      <c r="EJF247" s="463"/>
      <c r="EJG247" s="467"/>
      <c r="EJH247" s="467"/>
      <c r="EJI247" s="464"/>
      <c r="EJJ247" s="464"/>
      <c r="EJK247" s="464"/>
      <c r="EJL247" s="465"/>
      <c r="EJN247" s="463"/>
      <c r="EJO247" s="467"/>
      <c r="EJP247" s="467"/>
      <c r="EJQ247" s="464"/>
      <c r="EJR247" s="464"/>
      <c r="EJS247" s="464"/>
      <c r="EJT247" s="465"/>
      <c r="EJV247" s="463"/>
      <c r="EJW247" s="467"/>
      <c r="EJX247" s="467"/>
      <c r="EJY247" s="464"/>
      <c r="EJZ247" s="464"/>
      <c r="EKA247" s="464"/>
      <c r="EKB247" s="465"/>
      <c r="EKD247" s="463"/>
      <c r="EKE247" s="467"/>
      <c r="EKF247" s="467"/>
      <c r="EKG247" s="464"/>
      <c r="EKH247" s="464"/>
      <c r="EKI247" s="464"/>
      <c r="EKJ247" s="465"/>
      <c r="EKL247" s="463"/>
      <c r="EKM247" s="467"/>
      <c r="EKN247" s="467"/>
      <c r="EKO247" s="464"/>
      <c r="EKP247" s="464"/>
      <c r="EKQ247" s="464"/>
      <c r="EKR247" s="465"/>
      <c r="EKT247" s="463"/>
      <c r="EKU247" s="467"/>
      <c r="EKV247" s="467"/>
      <c r="EKW247" s="464"/>
      <c r="EKX247" s="464"/>
      <c r="EKY247" s="464"/>
      <c r="EKZ247" s="465"/>
      <c r="ELB247" s="463"/>
      <c r="ELC247" s="467"/>
      <c r="ELD247" s="467"/>
      <c r="ELE247" s="464"/>
      <c r="ELF247" s="464"/>
      <c r="ELG247" s="464"/>
      <c r="ELH247" s="465"/>
      <c r="ELJ247" s="463"/>
      <c r="ELK247" s="467"/>
      <c r="ELL247" s="467"/>
      <c r="ELM247" s="464"/>
      <c r="ELN247" s="464"/>
      <c r="ELO247" s="464"/>
      <c r="ELP247" s="465"/>
      <c r="ELR247" s="463"/>
      <c r="ELS247" s="467"/>
      <c r="ELT247" s="467"/>
      <c r="ELU247" s="464"/>
      <c r="ELV247" s="464"/>
      <c r="ELW247" s="464"/>
      <c r="ELX247" s="465"/>
      <c r="ELZ247" s="463"/>
      <c r="EMA247" s="467"/>
      <c r="EMB247" s="467"/>
      <c r="EMC247" s="464"/>
      <c r="EMD247" s="464"/>
      <c r="EME247" s="464"/>
      <c r="EMF247" s="465"/>
      <c r="EMH247" s="463"/>
      <c r="EMI247" s="467"/>
      <c r="EMJ247" s="467"/>
      <c r="EMK247" s="464"/>
      <c r="EML247" s="464"/>
      <c r="EMM247" s="464"/>
      <c r="EMN247" s="465"/>
      <c r="EMP247" s="463"/>
      <c r="EMQ247" s="467"/>
      <c r="EMR247" s="467"/>
      <c r="EMS247" s="464"/>
      <c r="EMT247" s="464"/>
      <c r="EMU247" s="464"/>
      <c r="EMV247" s="465"/>
      <c r="EMX247" s="463"/>
      <c r="EMY247" s="467"/>
      <c r="EMZ247" s="467"/>
      <c r="ENA247" s="464"/>
      <c r="ENB247" s="464"/>
      <c r="ENC247" s="464"/>
      <c r="END247" s="465"/>
      <c r="ENF247" s="463"/>
      <c r="ENG247" s="467"/>
      <c r="ENH247" s="467"/>
      <c r="ENI247" s="464"/>
      <c r="ENJ247" s="464"/>
      <c r="ENK247" s="464"/>
      <c r="ENL247" s="465"/>
      <c r="ENN247" s="463"/>
      <c r="ENO247" s="467"/>
      <c r="ENP247" s="467"/>
      <c r="ENQ247" s="464"/>
      <c r="ENR247" s="464"/>
      <c r="ENS247" s="464"/>
      <c r="ENT247" s="465"/>
      <c r="ENV247" s="463"/>
      <c r="ENW247" s="467"/>
      <c r="ENX247" s="467"/>
      <c r="ENY247" s="464"/>
      <c r="ENZ247" s="464"/>
      <c r="EOA247" s="464"/>
      <c r="EOB247" s="465"/>
      <c r="EOD247" s="463"/>
      <c r="EOE247" s="467"/>
      <c r="EOF247" s="467"/>
      <c r="EOG247" s="464"/>
      <c r="EOH247" s="464"/>
      <c r="EOI247" s="464"/>
      <c r="EOJ247" s="465"/>
      <c r="EOL247" s="463"/>
      <c r="EOM247" s="467"/>
      <c r="EON247" s="467"/>
      <c r="EOO247" s="464"/>
      <c r="EOP247" s="464"/>
      <c r="EOQ247" s="464"/>
      <c r="EOR247" s="465"/>
      <c r="EOT247" s="463"/>
      <c r="EOU247" s="467"/>
      <c r="EOV247" s="467"/>
      <c r="EOW247" s="464"/>
      <c r="EOX247" s="464"/>
      <c r="EOY247" s="464"/>
      <c r="EOZ247" s="465"/>
      <c r="EPB247" s="463"/>
      <c r="EPC247" s="467"/>
      <c r="EPD247" s="467"/>
      <c r="EPE247" s="464"/>
      <c r="EPF247" s="464"/>
      <c r="EPG247" s="464"/>
      <c r="EPH247" s="465"/>
      <c r="EPJ247" s="463"/>
      <c r="EPK247" s="467"/>
      <c r="EPL247" s="467"/>
      <c r="EPM247" s="464"/>
      <c r="EPN247" s="464"/>
      <c r="EPO247" s="464"/>
      <c r="EPP247" s="465"/>
      <c r="EPR247" s="463"/>
      <c r="EPS247" s="467"/>
      <c r="EPT247" s="467"/>
      <c r="EPU247" s="464"/>
      <c r="EPV247" s="464"/>
      <c r="EPW247" s="464"/>
      <c r="EPX247" s="465"/>
      <c r="EPZ247" s="463"/>
      <c r="EQA247" s="467"/>
      <c r="EQB247" s="467"/>
      <c r="EQC247" s="464"/>
      <c r="EQD247" s="464"/>
      <c r="EQE247" s="464"/>
      <c r="EQF247" s="465"/>
      <c r="EQH247" s="463"/>
      <c r="EQI247" s="467"/>
      <c r="EQJ247" s="467"/>
      <c r="EQK247" s="464"/>
      <c r="EQL247" s="464"/>
      <c r="EQM247" s="464"/>
      <c r="EQN247" s="465"/>
      <c r="EQP247" s="463"/>
      <c r="EQQ247" s="467"/>
      <c r="EQR247" s="467"/>
      <c r="EQS247" s="464"/>
      <c r="EQT247" s="464"/>
      <c r="EQU247" s="464"/>
      <c r="EQV247" s="465"/>
      <c r="EQX247" s="463"/>
      <c r="EQY247" s="467"/>
      <c r="EQZ247" s="467"/>
      <c r="ERA247" s="464"/>
      <c r="ERB247" s="464"/>
      <c r="ERC247" s="464"/>
      <c r="ERD247" s="465"/>
      <c r="ERF247" s="463"/>
      <c r="ERG247" s="467"/>
      <c r="ERH247" s="467"/>
      <c r="ERI247" s="464"/>
      <c r="ERJ247" s="464"/>
      <c r="ERK247" s="464"/>
      <c r="ERL247" s="465"/>
      <c r="ERN247" s="463"/>
      <c r="ERO247" s="467"/>
      <c r="ERP247" s="467"/>
      <c r="ERQ247" s="464"/>
      <c r="ERR247" s="464"/>
      <c r="ERS247" s="464"/>
      <c r="ERT247" s="465"/>
      <c r="ERV247" s="463"/>
      <c r="ERW247" s="467"/>
      <c r="ERX247" s="467"/>
      <c r="ERY247" s="464"/>
      <c r="ERZ247" s="464"/>
      <c r="ESA247" s="464"/>
      <c r="ESB247" s="465"/>
      <c r="ESD247" s="463"/>
      <c r="ESE247" s="467"/>
      <c r="ESF247" s="467"/>
      <c r="ESG247" s="464"/>
      <c r="ESH247" s="464"/>
      <c r="ESI247" s="464"/>
      <c r="ESJ247" s="465"/>
      <c r="ESL247" s="463"/>
      <c r="ESM247" s="467"/>
      <c r="ESN247" s="467"/>
      <c r="ESO247" s="464"/>
      <c r="ESP247" s="464"/>
      <c r="ESQ247" s="464"/>
      <c r="ESR247" s="465"/>
      <c r="EST247" s="463"/>
      <c r="ESU247" s="467"/>
      <c r="ESV247" s="467"/>
      <c r="ESW247" s="464"/>
      <c r="ESX247" s="464"/>
      <c r="ESY247" s="464"/>
      <c r="ESZ247" s="465"/>
      <c r="ETB247" s="463"/>
      <c r="ETC247" s="467"/>
      <c r="ETD247" s="467"/>
      <c r="ETE247" s="464"/>
      <c r="ETF247" s="464"/>
      <c r="ETG247" s="464"/>
      <c r="ETH247" s="465"/>
      <c r="ETJ247" s="463"/>
      <c r="ETK247" s="467"/>
      <c r="ETL247" s="467"/>
      <c r="ETM247" s="464"/>
      <c r="ETN247" s="464"/>
      <c r="ETO247" s="464"/>
      <c r="ETP247" s="465"/>
      <c r="ETR247" s="463"/>
      <c r="ETS247" s="467"/>
      <c r="ETT247" s="467"/>
      <c r="ETU247" s="464"/>
      <c r="ETV247" s="464"/>
      <c r="ETW247" s="464"/>
      <c r="ETX247" s="465"/>
      <c r="ETZ247" s="463"/>
      <c r="EUA247" s="467"/>
      <c r="EUB247" s="467"/>
      <c r="EUC247" s="464"/>
      <c r="EUD247" s="464"/>
      <c r="EUE247" s="464"/>
      <c r="EUF247" s="465"/>
      <c r="EUH247" s="463"/>
      <c r="EUI247" s="467"/>
      <c r="EUJ247" s="467"/>
      <c r="EUK247" s="464"/>
      <c r="EUL247" s="464"/>
      <c r="EUM247" s="464"/>
      <c r="EUN247" s="465"/>
      <c r="EUP247" s="463"/>
      <c r="EUQ247" s="467"/>
      <c r="EUR247" s="467"/>
      <c r="EUS247" s="464"/>
      <c r="EUT247" s="464"/>
      <c r="EUU247" s="464"/>
      <c r="EUV247" s="465"/>
      <c r="EUX247" s="463"/>
      <c r="EUY247" s="467"/>
      <c r="EUZ247" s="467"/>
      <c r="EVA247" s="464"/>
      <c r="EVB247" s="464"/>
      <c r="EVC247" s="464"/>
      <c r="EVD247" s="465"/>
      <c r="EVF247" s="463"/>
      <c r="EVG247" s="467"/>
      <c r="EVH247" s="467"/>
      <c r="EVI247" s="464"/>
      <c r="EVJ247" s="464"/>
      <c r="EVK247" s="464"/>
      <c r="EVL247" s="465"/>
      <c r="EVN247" s="463"/>
      <c r="EVO247" s="467"/>
      <c r="EVP247" s="467"/>
      <c r="EVQ247" s="464"/>
      <c r="EVR247" s="464"/>
      <c r="EVS247" s="464"/>
      <c r="EVT247" s="465"/>
      <c r="EVV247" s="463"/>
      <c r="EVW247" s="467"/>
      <c r="EVX247" s="467"/>
      <c r="EVY247" s="464"/>
      <c r="EVZ247" s="464"/>
      <c r="EWA247" s="464"/>
      <c r="EWB247" s="465"/>
      <c r="EWD247" s="463"/>
      <c r="EWE247" s="467"/>
      <c r="EWF247" s="467"/>
      <c r="EWG247" s="464"/>
      <c r="EWH247" s="464"/>
      <c r="EWI247" s="464"/>
      <c r="EWJ247" s="465"/>
      <c r="EWL247" s="463"/>
      <c r="EWM247" s="467"/>
      <c r="EWN247" s="467"/>
      <c r="EWO247" s="464"/>
      <c r="EWP247" s="464"/>
      <c r="EWQ247" s="464"/>
      <c r="EWR247" s="465"/>
      <c r="EWT247" s="463"/>
      <c r="EWU247" s="467"/>
      <c r="EWV247" s="467"/>
      <c r="EWW247" s="464"/>
      <c r="EWX247" s="464"/>
      <c r="EWY247" s="464"/>
      <c r="EWZ247" s="465"/>
      <c r="EXB247" s="463"/>
      <c r="EXC247" s="467"/>
      <c r="EXD247" s="467"/>
      <c r="EXE247" s="464"/>
      <c r="EXF247" s="464"/>
      <c r="EXG247" s="464"/>
      <c r="EXH247" s="465"/>
      <c r="EXJ247" s="463"/>
      <c r="EXK247" s="467"/>
      <c r="EXL247" s="467"/>
      <c r="EXM247" s="464"/>
      <c r="EXN247" s="464"/>
      <c r="EXO247" s="464"/>
      <c r="EXP247" s="465"/>
      <c r="EXR247" s="463"/>
      <c r="EXS247" s="467"/>
      <c r="EXT247" s="467"/>
      <c r="EXU247" s="464"/>
      <c r="EXV247" s="464"/>
      <c r="EXW247" s="464"/>
      <c r="EXX247" s="465"/>
      <c r="EXZ247" s="463"/>
      <c r="EYA247" s="467"/>
      <c r="EYB247" s="467"/>
      <c r="EYC247" s="464"/>
      <c r="EYD247" s="464"/>
      <c r="EYE247" s="464"/>
      <c r="EYF247" s="465"/>
      <c r="EYH247" s="463"/>
      <c r="EYI247" s="467"/>
      <c r="EYJ247" s="467"/>
      <c r="EYK247" s="464"/>
      <c r="EYL247" s="464"/>
      <c r="EYM247" s="464"/>
      <c r="EYN247" s="465"/>
      <c r="EYP247" s="463"/>
      <c r="EYQ247" s="467"/>
      <c r="EYR247" s="467"/>
      <c r="EYS247" s="464"/>
      <c r="EYT247" s="464"/>
      <c r="EYU247" s="464"/>
      <c r="EYV247" s="465"/>
      <c r="EYX247" s="463"/>
      <c r="EYY247" s="467"/>
      <c r="EYZ247" s="467"/>
      <c r="EZA247" s="464"/>
      <c r="EZB247" s="464"/>
      <c r="EZC247" s="464"/>
      <c r="EZD247" s="465"/>
      <c r="EZF247" s="463"/>
      <c r="EZG247" s="467"/>
      <c r="EZH247" s="467"/>
      <c r="EZI247" s="464"/>
      <c r="EZJ247" s="464"/>
      <c r="EZK247" s="464"/>
      <c r="EZL247" s="465"/>
      <c r="EZN247" s="463"/>
      <c r="EZO247" s="467"/>
      <c r="EZP247" s="467"/>
      <c r="EZQ247" s="464"/>
      <c r="EZR247" s="464"/>
      <c r="EZS247" s="464"/>
      <c r="EZT247" s="465"/>
      <c r="EZV247" s="463"/>
      <c r="EZW247" s="467"/>
      <c r="EZX247" s="467"/>
      <c r="EZY247" s="464"/>
      <c r="EZZ247" s="464"/>
      <c r="FAA247" s="464"/>
      <c r="FAB247" s="465"/>
      <c r="FAD247" s="463"/>
      <c r="FAE247" s="467"/>
      <c r="FAF247" s="467"/>
      <c r="FAG247" s="464"/>
      <c r="FAH247" s="464"/>
      <c r="FAI247" s="464"/>
      <c r="FAJ247" s="465"/>
      <c r="FAL247" s="463"/>
      <c r="FAM247" s="467"/>
      <c r="FAN247" s="467"/>
      <c r="FAO247" s="464"/>
      <c r="FAP247" s="464"/>
      <c r="FAQ247" s="464"/>
      <c r="FAR247" s="465"/>
      <c r="FAT247" s="463"/>
      <c r="FAU247" s="467"/>
      <c r="FAV247" s="467"/>
      <c r="FAW247" s="464"/>
      <c r="FAX247" s="464"/>
      <c r="FAY247" s="464"/>
      <c r="FAZ247" s="465"/>
      <c r="FBB247" s="463"/>
      <c r="FBC247" s="467"/>
      <c r="FBD247" s="467"/>
      <c r="FBE247" s="464"/>
      <c r="FBF247" s="464"/>
      <c r="FBG247" s="464"/>
      <c r="FBH247" s="465"/>
      <c r="FBJ247" s="463"/>
      <c r="FBK247" s="467"/>
      <c r="FBL247" s="467"/>
      <c r="FBM247" s="464"/>
      <c r="FBN247" s="464"/>
      <c r="FBO247" s="464"/>
      <c r="FBP247" s="465"/>
      <c r="FBR247" s="463"/>
      <c r="FBS247" s="467"/>
      <c r="FBT247" s="467"/>
      <c r="FBU247" s="464"/>
      <c r="FBV247" s="464"/>
      <c r="FBW247" s="464"/>
      <c r="FBX247" s="465"/>
      <c r="FBZ247" s="463"/>
      <c r="FCA247" s="467"/>
      <c r="FCB247" s="467"/>
      <c r="FCC247" s="464"/>
      <c r="FCD247" s="464"/>
      <c r="FCE247" s="464"/>
      <c r="FCF247" s="465"/>
      <c r="FCH247" s="463"/>
      <c r="FCI247" s="467"/>
      <c r="FCJ247" s="467"/>
      <c r="FCK247" s="464"/>
      <c r="FCL247" s="464"/>
      <c r="FCM247" s="464"/>
      <c r="FCN247" s="465"/>
      <c r="FCP247" s="463"/>
      <c r="FCQ247" s="467"/>
      <c r="FCR247" s="467"/>
      <c r="FCS247" s="464"/>
      <c r="FCT247" s="464"/>
      <c r="FCU247" s="464"/>
      <c r="FCV247" s="465"/>
      <c r="FCX247" s="463"/>
      <c r="FCY247" s="467"/>
      <c r="FCZ247" s="467"/>
      <c r="FDA247" s="464"/>
      <c r="FDB247" s="464"/>
      <c r="FDC247" s="464"/>
      <c r="FDD247" s="465"/>
      <c r="FDF247" s="463"/>
      <c r="FDG247" s="467"/>
      <c r="FDH247" s="467"/>
      <c r="FDI247" s="464"/>
      <c r="FDJ247" s="464"/>
      <c r="FDK247" s="464"/>
      <c r="FDL247" s="465"/>
      <c r="FDN247" s="463"/>
      <c r="FDO247" s="467"/>
      <c r="FDP247" s="467"/>
      <c r="FDQ247" s="464"/>
      <c r="FDR247" s="464"/>
      <c r="FDS247" s="464"/>
      <c r="FDT247" s="465"/>
      <c r="FDV247" s="463"/>
      <c r="FDW247" s="467"/>
      <c r="FDX247" s="467"/>
      <c r="FDY247" s="464"/>
      <c r="FDZ247" s="464"/>
      <c r="FEA247" s="464"/>
      <c r="FEB247" s="465"/>
      <c r="FED247" s="463"/>
      <c r="FEE247" s="467"/>
      <c r="FEF247" s="467"/>
      <c r="FEG247" s="464"/>
      <c r="FEH247" s="464"/>
      <c r="FEI247" s="464"/>
      <c r="FEJ247" s="465"/>
      <c r="FEL247" s="463"/>
      <c r="FEM247" s="467"/>
      <c r="FEN247" s="467"/>
      <c r="FEO247" s="464"/>
      <c r="FEP247" s="464"/>
      <c r="FEQ247" s="464"/>
      <c r="FER247" s="465"/>
      <c r="FET247" s="463"/>
      <c r="FEU247" s="467"/>
      <c r="FEV247" s="467"/>
      <c r="FEW247" s="464"/>
      <c r="FEX247" s="464"/>
      <c r="FEY247" s="464"/>
      <c r="FEZ247" s="465"/>
      <c r="FFB247" s="463"/>
      <c r="FFC247" s="467"/>
      <c r="FFD247" s="467"/>
      <c r="FFE247" s="464"/>
      <c r="FFF247" s="464"/>
      <c r="FFG247" s="464"/>
      <c r="FFH247" s="465"/>
      <c r="FFJ247" s="463"/>
      <c r="FFK247" s="467"/>
      <c r="FFL247" s="467"/>
      <c r="FFM247" s="464"/>
      <c r="FFN247" s="464"/>
      <c r="FFO247" s="464"/>
      <c r="FFP247" s="465"/>
      <c r="FFR247" s="463"/>
      <c r="FFS247" s="467"/>
      <c r="FFT247" s="467"/>
      <c r="FFU247" s="464"/>
      <c r="FFV247" s="464"/>
      <c r="FFW247" s="464"/>
      <c r="FFX247" s="465"/>
      <c r="FFZ247" s="463"/>
      <c r="FGA247" s="467"/>
      <c r="FGB247" s="467"/>
      <c r="FGC247" s="464"/>
      <c r="FGD247" s="464"/>
      <c r="FGE247" s="464"/>
      <c r="FGF247" s="465"/>
      <c r="FGH247" s="463"/>
      <c r="FGI247" s="467"/>
      <c r="FGJ247" s="467"/>
      <c r="FGK247" s="464"/>
      <c r="FGL247" s="464"/>
      <c r="FGM247" s="464"/>
      <c r="FGN247" s="465"/>
      <c r="FGP247" s="463"/>
      <c r="FGQ247" s="467"/>
      <c r="FGR247" s="467"/>
      <c r="FGS247" s="464"/>
      <c r="FGT247" s="464"/>
      <c r="FGU247" s="464"/>
      <c r="FGV247" s="465"/>
      <c r="FGX247" s="463"/>
      <c r="FGY247" s="467"/>
      <c r="FGZ247" s="467"/>
      <c r="FHA247" s="464"/>
      <c r="FHB247" s="464"/>
      <c r="FHC247" s="464"/>
      <c r="FHD247" s="465"/>
      <c r="FHF247" s="463"/>
      <c r="FHG247" s="467"/>
      <c r="FHH247" s="467"/>
      <c r="FHI247" s="464"/>
      <c r="FHJ247" s="464"/>
      <c r="FHK247" s="464"/>
      <c r="FHL247" s="465"/>
      <c r="FHN247" s="463"/>
      <c r="FHO247" s="467"/>
      <c r="FHP247" s="467"/>
      <c r="FHQ247" s="464"/>
      <c r="FHR247" s="464"/>
      <c r="FHS247" s="464"/>
      <c r="FHT247" s="465"/>
      <c r="FHV247" s="463"/>
      <c r="FHW247" s="467"/>
      <c r="FHX247" s="467"/>
      <c r="FHY247" s="464"/>
      <c r="FHZ247" s="464"/>
      <c r="FIA247" s="464"/>
      <c r="FIB247" s="465"/>
      <c r="FID247" s="463"/>
      <c r="FIE247" s="467"/>
      <c r="FIF247" s="467"/>
      <c r="FIG247" s="464"/>
      <c r="FIH247" s="464"/>
      <c r="FII247" s="464"/>
      <c r="FIJ247" s="465"/>
      <c r="FIL247" s="463"/>
      <c r="FIM247" s="467"/>
      <c r="FIN247" s="467"/>
      <c r="FIO247" s="464"/>
      <c r="FIP247" s="464"/>
      <c r="FIQ247" s="464"/>
      <c r="FIR247" s="465"/>
      <c r="FIT247" s="463"/>
      <c r="FIU247" s="467"/>
      <c r="FIV247" s="467"/>
      <c r="FIW247" s="464"/>
      <c r="FIX247" s="464"/>
      <c r="FIY247" s="464"/>
      <c r="FIZ247" s="465"/>
      <c r="FJB247" s="463"/>
      <c r="FJC247" s="467"/>
      <c r="FJD247" s="467"/>
      <c r="FJE247" s="464"/>
      <c r="FJF247" s="464"/>
      <c r="FJG247" s="464"/>
      <c r="FJH247" s="465"/>
      <c r="FJJ247" s="463"/>
      <c r="FJK247" s="467"/>
      <c r="FJL247" s="467"/>
      <c r="FJM247" s="464"/>
      <c r="FJN247" s="464"/>
      <c r="FJO247" s="464"/>
      <c r="FJP247" s="465"/>
      <c r="FJR247" s="463"/>
      <c r="FJS247" s="467"/>
      <c r="FJT247" s="467"/>
      <c r="FJU247" s="464"/>
      <c r="FJV247" s="464"/>
      <c r="FJW247" s="464"/>
      <c r="FJX247" s="465"/>
      <c r="FJZ247" s="463"/>
      <c r="FKA247" s="467"/>
      <c r="FKB247" s="467"/>
      <c r="FKC247" s="464"/>
      <c r="FKD247" s="464"/>
      <c r="FKE247" s="464"/>
      <c r="FKF247" s="465"/>
      <c r="FKH247" s="463"/>
      <c r="FKI247" s="467"/>
      <c r="FKJ247" s="467"/>
      <c r="FKK247" s="464"/>
      <c r="FKL247" s="464"/>
      <c r="FKM247" s="464"/>
      <c r="FKN247" s="465"/>
      <c r="FKP247" s="463"/>
      <c r="FKQ247" s="467"/>
      <c r="FKR247" s="467"/>
      <c r="FKS247" s="464"/>
      <c r="FKT247" s="464"/>
      <c r="FKU247" s="464"/>
      <c r="FKV247" s="465"/>
      <c r="FKX247" s="463"/>
      <c r="FKY247" s="467"/>
      <c r="FKZ247" s="467"/>
      <c r="FLA247" s="464"/>
      <c r="FLB247" s="464"/>
      <c r="FLC247" s="464"/>
      <c r="FLD247" s="465"/>
      <c r="FLF247" s="463"/>
      <c r="FLG247" s="467"/>
      <c r="FLH247" s="467"/>
      <c r="FLI247" s="464"/>
      <c r="FLJ247" s="464"/>
      <c r="FLK247" s="464"/>
      <c r="FLL247" s="465"/>
      <c r="FLN247" s="463"/>
      <c r="FLO247" s="467"/>
      <c r="FLP247" s="467"/>
      <c r="FLQ247" s="464"/>
      <c r="FLR247" s="464"/>
      <c r="FLS247" s="464"/>
      <c r="FLT247" s="465"/>
      <c r="FLV247" s="463"/>
      <c r="FLW247" s="467"/>
      <c r="FLX247" s="467"/>
      <c r="FLY247" s="464"/>
      <c r="FLZ247" s="464"/>
      <c r="FMA247" s="464"/>
      <c r="FMB247" s="465"/>
      <c r="FMD247" s="463"/>
      <c r="FME247" s="467"/>
      <c r="FMF247" s="467"/>
      <c r="FMG247" s="464"/>
      <c r="FMH247" s="464"/>
      <c r="FMI247" s="464"/>
      <c r="FMJ247" s="465"/>
      <c r="FML247" s="463"/>
      <c r="FMM247" s="467"/>
      <c r="FMN247" s="467"/>
      <c r="FMO247" s="464"/>
      <c r="FMP247" s="464"/>
      <c r="FMQ247" s="464"/>
      <c r="FMR247" s="465"/>
      <c r="FMT247" s="463"/>
      <c r="FMU247" s="467"/>
      <c r="FMV247" s="467"/>
      <c r="FMW247" s="464"/>
      <c r="FMX247" s="464"/>
      <c r="FMY247" s="464"/>
      <c r="FMZ247" s="465"/>
      <c r="FNB247" s="463"/>
      <c r="FNC247" s="467"/>
      <c r="FND247" s="467"/>
      <c r="FNE247" s="464"/>
      <c r="FNF247" s="464"/>
      <c r="FNG247" s="464"/>
      <c r="FNH247" s="465"/>
      <c r="FNJ247" s="463"/>
      <c r="FNK247" s="467"/>
      <c r="FNL247" s="467"/>
      <c r="FNM247" s="464"/>
      <c r="FNN247" s="464"/>
      <c r="FNO247" s="464"/>
      <c r="FNP247" s="465"/>
      <c r="FNR247" s="463"/>
      <c r="FNS247" s="467"/>
      <c r="FNT247" s="467"/>
      <c r="FNU247" s="464"/>
      <c r="FNV247" s="464"/>
      <c r="FNW247" s="464"/>
      <c r="FNX247" s="465"/>
      <c r="FNZ247" s="463"/>
      <c r="FOA247" s="467"/>
      <c r="FOB247" s="467"/>
      <c r="FOC247" s="464"/>
      <c r="FOD247" s="464"/>
      <c r="FOE247" s="464"/>
      <c r="FOF247" s="465"/>
      <c r="FOH247" s="463"/>
      <c r="FOI247" s="467"/>
      <c r="FOJ247" s="467"/>
      <c r="FOK247" s="464"/>
      <c r="FOL247" s="464"/>
      <c r="FOM247" s="464"/>
      <c r="FON247" s="465"/>
      <c r="FOP247" s="463"/>
      <c r="FOQ247" s="467"/>
      <c r="FOR247" s="467"/>
      <c r="FOS247" s="464"/>
      <c r="FOT247" s="464"/>
      <c r="FOU247" s="464"/>
      <c r="FOV247" s="465"/>
      <c r="FOX247" s="463"/>
      <c r="FOY247" s="467"/>
      <c r="FOZ247" s="467"/>
      <c r="FPA247" s="464"/>
      <c r="FPB247" s="464"/>
      <c r="FPC247" s="464"/>
      <c r="FPD247" s="465"/>
      <c r="FPF247" s="463"/>
      <c r="FPG247" s="467"/>
      <c r="FPH247" s="467"/>
      <c r="FPI247" s="464"/>
      <c r="FPJ247" s="464"/>
      <c r="FPK247" s="464"/>
      <c r="FPL247" s="465"/>
      <c r="FPN247" s="463"/>
      <c r="FPO247" s="467"/>
      <c r="FPP247" s="467"/>
      <c r="FPQ247" s="464"/>
      <c r="FPR247" s="464"/>
      <c r="FPS247" s="464"/>
      <c r="FPT247" s="465"/>
      <c r="FPV247" s="463"/>
      <c r="FPW247" s="467"/>
      <c r="FPX247" s="467"/>
      <c r="FPY247" s="464"/>
      <c r="FPZ247" s="464"/>
      <c r="FQA247" s="464"/>
      <c r="FQB247" s="465"/>
      <c r="FQD247" s="463"/>
      <c r="FQE247" s="467"/>
      <c r="FQF247" s="467"/>
      <c r="FQG247" s="464"/>
      <c r="FQH247" s="464"/>
      <c r="FQI247" s="464"/>
      <c r="FQJ247" s="465"/>
      <c r="FQL247" s="463"/>
      <c r="FQM247" s="467"/>
      <c r="FQN247" s="467"/>
      <c r="FQO247" s="464"/>
      <c r="FQP247" s="464"/>
      <c r="FQQ247" s="464"/>
      <c r="FQR247" s="465"/>
      <c r="FQT247" s="463"/>
      <c r="FQU247" s="467"/>
      <c r="FQV247" s="467"/>
      <c r="FQW247" s="464"/>
      <c r="FQX247" s="464"/>
      <c r="FQY247" s="464"/>
      <c r="FQZ247" s="465"/>
      <c r="FRB247" s="463"/>
      <c r="FRC247" s="467"/>
      <c r="FRD247" s="467"/>
      <c r="FRE247" s="464"/>
      <c r="FRF247" s="464"/>
      <c r="FRG247" s="464"/>
      <c r="FRH247" s="465"/>
      <c r="FRJ247" s="463"/>
      <c r="FRK247" s="467"/>
      <c r="FRL247" s="467"/>
      <c r="FRM247" s="464"/>
      <c r="FRN247" s="464"/>
      <c r="FRO247" s="464"/>
      <c r="FRP247" s="465"/>
      <c r="FRR247" s="463"/>
      <c r="FRS247" s="467"/>
      <c r="FRT247" s="467"/>
      <c r="FRU247" s="464"/>
      <c r="FRV247" s="464"/>
      <c r="FRW247" s="464"/>
      <c r="FRX247" s="465"/>
      <c r="FRZ247" s="463"/>
      <c r="FSA247" s="467"/>
      <c r="FSB247" s="467"/>
      <c r="FSC247" s="464"/>
      <c r="FSD247" s="464"/>
      <c r="FSE247" s="464"/>
      <c r="FSF247" s="465"/>
      <c r="FSH247" s="463"/>
      <c r="FSI247" s="467"/>
      <c r="FSJ247" s="467"/>
      <c r="FSK247" s="464"/>
      <c r="FSL247" s="464"/>
      <c r="FSM247" s="464"/>
      <c r="FSN247" s="465"/>
      <c r="FSP247" s="463"/>
      <c r="FSQ247" s="467"/>
      <c r="FSR247" s="467"/>
      <c r="FSS247" s="464"/>
      <c r="FST247" s="464"/>
      <c r="FSU247" s="464"/>
      <c r="FSV247" s="465"/>
      <c r="FSX247" s="463"/>
      <c r="FSY247" s="467"/>
      <c r="FSZ247" s="467"/>
      <c r="FTA247" s="464"/>
      <c r="FTB247" s="464"/>
      <c r="FTC247" s="464"/>
      <c r="FTD247" s="465"/>
      <c r="FTF247" s="463"/>
      <c r="FTG247" s="467"/>
      <c r="FTH247" s="467"/>
      <c r="FTI247" s="464"/>
      <c r="FTJ247" s="464"/>
      <c r="FTK247" s="464"/>
      <c r="FTL247" s="465"/>
      <c r="FTN247" s="463"/>
      <c r="FTO247" s="467"/>
      <c r="FTP247" s="467"/>
      <c r="FTQ247" s="464"/>
      <c r="FTR247" s="464"/>
      <c r="FTS247" s="464"/>
      <c r="FTT247" s="465"/>
      <c r="FTV247" s="463"/>
      <c r="FTW247" s="467"/>
      <c r="FTX247" s="467"/>
      <c r="FTY247" s="464"/>
      <c r="FTZ247" s="464"/>
      <c r="FUA247" s="464"/>
      <c r="FUB247" s="465"/>
      <c r="FUD247" s="463"/>
      <c r="FUE247" s="467"/>
      <c r="FUF247" s="467"/>
      <c r="FUG247" s="464"/>
      <c r="FUH247" s="464"/>
      <c r="FUI247" s="464"/>
      <c r="FUJ247" s="465"/>
      <c r="FUL247" s="463"/>
      <c r="FUM247" s="467"/>
      <c r="FUN247" s="467"/>
      <c r="FUO247" s="464"/>
      <c r="FUP247" s="464"/>
      <c r="FUQ247" s="464"/>
      <c r="FUR247" s="465"/>
      <c r="FUT247" s="463"/>
      <c r="FUU247" s="467"/>
      <c r="FUV247" s="467"/>
      <c r="FUW247" s="464"/>
      <c r="FUX247" s="464"/>
      <c r="FUY247" s="464"/>
      <c r="FUZ247" s="465"/>
      <c r="FVB247" s="463"/>
      <c r="FVC247" s="467"/>
      <c r="FVD247" s="467"/>
      <c r="FVE247" s="464"/>
      <c r="FVF247" s="464"/>
      <c r="FVG247" s="464"/>
      <c r="FVH247" s="465"/>
      <c r="FVJ247" s="463"/>
      <c r="FVK247" s="467"/>
      <c r="FVL247" s="467"/>
      <c r="FVM247" s="464"/>
      <c r="FVN247" s="464"/>
      <c r="FVO247" s="464"/>
      <c r="FVP247" s="465"/>
      <c r="FVR247" s="463"/>
      <c r="FVS247" s="467"/>
      <c r="FVT247" s="467"/>
      <c r="FVU247" s="464"/>
      <c r="FVV247" s="464"/>
      <c r="FVW247" s="464"/>
      <c r="FVX247" s="465"/>
      <c r="FVZ247" s="463"/>
      <c r="FWA247" s="467"/>
      <c r="FWB247" s="467"/>
      <c r="FWC247" s="464"/>
      <c r="FWD247" s="464"/>
      <c r="FWE247" s="464"/>
      <c r="FWF247" s="465"/>
      <c r="FWH247" s="463"/>
      <c r="FWI247" s="467"/>
      <c r="FWJ247" s="467"/>
      <c r="FWK247" s="464"/>
      <c r="FWL247" s="464"/>
      <c r="FWM247" s="464"/>
      <c r="FWN247" s="465"/>
      <c r="FWP247" s="463"/>
      <c r="FWQ247" s="467"/>
      <c r="FWR247" s="467"/>
      <c r="FWS247" s="464"/>
      <c r="FWT247" s="464"/>
      <c r="FWU247" s="464"/>
      <c r="FWV247" s="465"/>
      <c r="FWX247" s="463"/>
      <c r="FWY247" s="467"/>
      <c r="FWZ247" s="467"/>
      <c r="FXA247" s="464"/>
      <c r="FXB247" s="464"/>
      <c r="FXC247" s="464"/>
      <c r="FXD247" s="465"/>
      <c r="FXF247" s="463"/>
      <c r="FXG247" s="467"/>
      <c r="FXH247" s="467"/>
      <c r="FXI247" s="464"/>
      <c r="FXJ247" s="464"/>
      <c r="FXK247" s="464"/>
      <c r="FXL247" s="465"/>
      <c r="FXN247" s="463"/>
      <c r="FXO247" s="467"/>
      <c r="FXP247" s="467"/>
      <c r="FXQ247" s="464"/>
      <c r="FXR247" s="464"/>
      <c r="FXS247" s="464"/>
      <c r="FXT247" s="465"/>
      <c r="FXV247" s="463"/>
      <c r="FXW247" s="467"/>
      <c r="FXX247" s="467"/>
      <c r="FXY247" s="464"/>
      <c r="FXZ247" s="464"/>
      <c r="FYA247" s="464"/>
      <c r="FYB247" s="465"/>
      <c r="FYD247" s="463"/>
      <c r="FYE247" s="467"/>
      <c r="FYF247" s="467"/>
      <c r="FYG247" s="464"/>
      <c r="FYH247" s="464"/>
      <c r="FYI247" s="464"/>
      <c r="FYJ247" s="465"/>
      <c r="FYL247" s="463"/>
      <c r="FYM247" s="467"/>
      <c r="FYN247" s="467"/>
      <c r="FYO247" s="464"/>
      <c r="FYP247" s="464"/>
      <c r="FYQ247" s="464"/>
      <c r="FYR247" s="465"/>
      <c r="FYT247" s="463"/>
      <c r="FYU247" s="467"/>
      <c r="FYV247" s="467"/>
      <c r="FYW247" s="464"/>
      <c r="FYX247" s="464"/>
      <c r="FYY247" s="464"/>
      <c r="FYZ247" s="465"/>
      <c r="FZB247" s="463"/>
      <c r="FZC247" s="467"/>
      <c r="FZD247" s="467"/>
      <c r="FZE247" s="464"/>
      <c r="FZF247" s="464"/>
      <c r="FZG247" s="464"/>
      <c r="FZH247" s="465"/>
      <c r="FZJ247" s="463"/>
      <c r="FZK247" s="467"/>
      <c r="FZL247" s="467"/>
      <c r="FZM247" s="464"/>
      <c r="FZN247" s="464"/>
      <c r="FZO247" s="464"/>
      <c r="FZP247" s="465"/>
      <c r="FZR247" s="463"/>
      <c r="FZS247" s="467"/>
      <c r="FZT247" s="467"/>
      <c r="FZU247" s="464"/>
      <c r="FZV247" s="464"/>
      <c r="FZW247" s="464"/>
      <c r="FZX247" s="465"/>
      <c r="FZZ247" s="463"/>
      <c r="GAA247" s="467"/>
      <c r="GAB247" s="467"/>
      <c r="GAC247" s="464"/>
      <c r="GAD247" s="464"/>
      <c r="GAE247" s="464"/>
      <c r="GAF247" s="465"/>
      <c r="GAH247" s="463"/>
      <c r="GAI247" s="467"/>
      <c r="GAJ247" s="467"/>
      <c r="GAK247" s="464"/>
      <c r="GAL247" s="464"/>
      <c r="GAM247" s="464"/>
      <c r="GAN247" s="465"/>
      <c r="GAP247" s="463"/>
      <c r="GAQ247" s="467"/>
      <c r="GAR247" s="467"/>
      <c r="GAS247" s="464"/>
      <c r="GAT247" s="464"/>
      <c r="GAU247" s="464"/>
      <c r="GAV247" s="465"/>
      <c r="GAX247" s="463"/>
      <c r="GAY247" s="467"/>
      <c r="GAZ247" s="467"/>
      <c r="GBA247" s="464"/>
      <c r="GBB247" s="464"/>
      <c r="GBC247" s="464"/>
      <c r="GBD247" s="465"/>
      <c r="GBF247" s="463"/>
      <c r="GBG247" s="467"/>
      <c r="GBH247" s="467"/>
      <c r="GBI247" s="464"/>
      <c r="GBJ247" s="464"/>
      <c r="GBK247" s="464"/>
      <c r="GBL247" s="465"/>
      <c r="GBN247" s="463"/>
      <c r="GBO247" s="467"/>
      <c r="GBP247" s="467"/>
      <c r="GBQ247" s="464"/>
      <c r="GBR247" s="464"/>
      <c r="GBS247" s="464"/>
      <c r="GBT247" s="465"/>
      <c r="GBV247" s="463"/>
      <c r="GBW247" s="467"/>
      <c r="GBX247" s="467"/>
      <c r="GBY247" s="464"/>
      <c r="GBZ247" s="464"/>
      <c r="GCA247" s="464"/>
      <c r="GCB247" s="465"/>
      <c r="GCD247" s="463"/>
      <c r="GCE247" s="467"/>
      <c r="GCF247" s="467"/>
      <c r="GCG247" s="464"/>
      <c r="GCH247" s="464"/>
      <c r="GCI247" s="464"/>
      <c r="GCJ247" s="465"/>
      <c r="GCL247" s="463"/>
      <c r="GCM247" s="467"/>
      <c r="GCN247" s="467"/>
      <c r="GCO247" s="464"/>
      <c r="GCP247" s="464"/>
      <c r="GCQ247" s="464"/>
      <c r="GCR247" s="465"/>
      <c r="GCT247" s="463"/>
      <c r="GCU247" s="467"/>
      <c r="GCV247" s="467"/>
      <c r="GCW247" s="464"/>
      <c r="GCX247" s="464"/>
      <c r="GCY247" s="464"/>
      <c r="GCZ247" s="465"/>
      <c r="GDB247" s="463"/>
      <c r="GDC247" s="467"/>
      <c r="GDD247" s="467"/>
      <c r="GDE247" s="464"/>
      <c r="GDF247" s="464"/>
      <c r="GDG247" s="464"/>
      <c r="GDH247" s="465"/>
      <c r="GDJ247" s="463"/>
      <c r="GDK247" s="467"/>
      <c r="GDL247" s="467"/>
      <c r="GDM247" s="464"/>
      <c r="GDN247" s="464"/>
      <c r="GDO247" s="464"/>
      <c r="GDP247" s="465"/>
      <c r="GDR247" s="463"/>
      <c r="GDS247" s="467"/>
      <c r="GDT247" s="467"/>
      <c r="GDU247" s="464"/>
      <c r="GDV247" s="464"/>
      <c r="GDW247" s="464"/>
      <c r="GDX247" s="465"/>
      <c r="GDZ247" s="463"/>
      <c r="GEA247" s="467"/>
      <c r="GEB247" s="467"/>
      <c r="GEC247" s="464"/>
      <c r="GED247" s="464"/>
      <c r="GEE247" s="464"/>
      <c r="GEF247" s="465"/>
      <c r="GEH247" s="463"/>
      <c r="GEI247" s="467"/>
      <c r="GEJ247" s="467"/>
      <c r="GEK247" s="464"/>
      <c r="GEL247" s="464"/>
      <c r="GEM247" s="464"/>
      <c r="GEN247" s="465"/>
      <c r="GEP247" s="463"/>
      <c r="GEQ247" s="467"/>
      <c r="GER247" s="467"/>
      <c r="GES247" s="464"/>
      <c r="GET247" s="464"/>
      <c r="GEU247" s="464"/>
      <c r="GEV247" s="465"/>
      <c r="GEX247" s="463"/>
      <c r="GEY247" s="467"/>
      <c r="GEZ247" s="467"/>
      <c r="GFA247" s="464"/>
      <c r="GFB247" s="464"/>
      <c r="GFC247" s="464"/>
      <c r="GFD247" s="465"/>
      <c r="GFF247" s="463"/>
      <c r="GFG247" s="467"/>
      <c r="GFH247" s="467"/>
      <c r="GFI247" s="464"/>
      <c r="GFJ247" s="464"/>
      <c r="GFK247" s="464"/>
      <c r="GFL247" s="465"/>
      <c r="GFN247" s="463"/>
      <c r="GFO247" s="467"/>
      <c r="GFP247" s="467"/>
      <c r="GFQ247" s="464"/>
      <c r="GFR247" s="464"/>
      <c r="GFS247" s="464"/>
      <c r="GFT247" s="465"/>
      <c r="GFV247" s="463"/>
      <c r="GFW247" s="467"/>
      <c r="GFX247" s="467"/>
      <c r="GFY247" s="464"/>
      <c r="GFZ247" s="464"/>
      <c r="GGA247" s="464"/>
      <c r="GGB247" s="465"/>
      <c r="GGD247" s="463"/>
      <c r="GGE247" s="467"/>
      <c r="GGF247" s="467"/>
      <c r="GGG247" s="464"/>
      <c r="GGH247" s="464"/>
      <c r="GGI247" s="464"/>
      <c r="GGJ247" s="465"/>
      <c r="GGL247" s="463"/>
      <c r="GGM247" s="467"/>
      <c r="GGN247" s="467"/>
      <c r="GGO247" s="464"/>
      <c r="GGP247" s="464"/>
      <c r="GGQ247" s="464"/>
      <c r="GGR247" s="465"/>
      <c r="GGT247" s="463"/>
      <c r="GGU247" s="467"/>
      <c r="GGV247" s="467"/>
      <c r="GGW247" s="464"/>
      <c r="GGX247" s="464"/>
      <c r="GGY247" s="464"/>
      <c r="GGZ247" s="465"/>
      <c r="GHB247" s="463"/>
      <c r="GHC247" s="467"/>
      <c r="GHD247" s="467"/>
      <c r="GHE247" s="464"/>
      <c r="GHF247" s="464"/>
      <c r="GHG247" s="464"/>
      <c r="GHH247" s="465"/>
      <c r="GHJ247" s="463"/>
      <c r="GHK247" s="467"/>
      <c r="GHL247" s="467"/>
      <c r="GHM247" s="464"/>
      <c r="GHN247" s="464"/>
      <c r="GHO247" s="464"/>
      <c r="GHP247" s="465"/>
      <c r="GHR247" s="463"/>
      <c r="GHS247" s="467"/>
      <c r="GHT247" s="467"/>
      <c r="GHU247" s="464"/>
      <c r="GHV247" s="464"/>
      <c r="GHW247" s="464"/>
      <c r="GHX247" s="465"/>
      <c r="GHZ247" s="463"/>
      <c r="GIA247" s="467"/>
      <c r="GIB247" s="467"/>
      <c r="GIC247" s="464"/>
      <c r="GID247" s="464"/>
      <c r="GIE247" s="464"/>
      <c r="GIF247" s="465"/>
      <c r="GIH247" s="463"/>
      <c r="GII247" s="467"/>
      <c r="GIJ247" s="467"/>
      <c r="GIK247" s="464"/>
      <c r="GIL247" s="464"/>
      <c r="GIM247" s="464"/>
      <c r="GIN247" s="465"/>
      <c r="GIP247" s="463"/>
      <c r="GIQ247" s="467"/>
      <c r="GIR247" s="467"/>
      <c r="GIS247" s="464"/>
      <c r="GIT247" s="464"/>
      <c r="GIU247" s="464"/>
      <c r="GIV247" s="465"/>
      <c r="GIX247" s="463"/>
      <c r="GIY247" s="467"/>
      <c r="GIZ247" s="467"/>
      <c r="GJA247" s="464"/>
      <c r="GJB247" s="464"/>
      <c r="GJC247" s="464"/>
      <c r="GJD247" s="465"/>
      <c r="GJF247" s="463"/>
      <c r="GJG247" s="467"/>
      <c r="GJH247" s="467"/>
      <c r="GJI247" s="464"/>
      <c r="GJJ247" s="464"/>
      <c r="GJK247" s="464"/>
      <c r="GJL247" s="465"/>
      <c r="GJN247" s="463"/>
      <c r="GJO247" s="467"/>
      <c r="GJP247" s="467"/>
      <c r="GJQ247" s="464"/>
      <c r="GJR247" s="464"/>
      <c r="GJS247" s="464"/>
      <c r="GJT247" s="465"/>
      <c r="GJV247" s="463"/>
      <c r="GJW247" s="467"/>
      <c r="GJX247" s="467"/>
      <c r="GJY247" s="464"/>
      <c r="GJZ247" s="464"/>
      <c r="GKA247" s="464"/>
      <c r="GKB247" s="465"/>
      <c r="GKD247" s="463"/>
      <c r="GKE247" s="467"/>
      <c r="GKF247" s="467"/>
      <c r="GKG247" s="464"/>
      <c r="GKH247" s="464"/>
      <c r="GKI247" s="464"/>
      <c r="GKJ247" s="465"/>
      <c r="GKL247" s="463"/>
      <c r="GKM247" s="467"/>
      <c r="GKN247" s="467"/>
      <c r="GKO247" s="464"/>
      <c r="GKP247" s="464"/>
      <c r="GKQ247" s="464"/>
      <c r="GKR247" s="465"/>
      <c r="GKT247" s="463"/>
      <c r="GKU247" s="467"/>
      <c r="GKV247" s="467"/>
      <c r="GKW247" s="464"/>
      <c r="GKX247" s="464"/>
      <c r="GKY247" s="464"/>
      <c r="GKZ247" s="465"/>
      <c r="GLB247" s="463"/>
      <c r="GLC247" s="467"/>
      <c r="GLD247" s="467"/>
      <c r="GLE247" s="464"/>
      <c r="GLF247" s="464"/>
      <c r="GLG247" s="464"/>
      <c r="GLH247" s="465"/>
      <c r="GLJ247" s="463"/>
      <c r="GLK247" s="467"/>
      <c r="GLL247" s="467"/>
      <c r="GLM247" s="464"/>
      <c r="GLN247" s="464"/>
      <c r="GLO247" s="464"/>
      <c r="GLP247" s="465"/>
      <c r="GLR247" s="463"/>
      <c r="GLS247" s="467"/>
      <c r="GLT247" s="467"/>
      <c r="GLU247" s="464"/>
      <c r="GLV247" s="464"/>
      <c r="GLW247" s="464"/>
      <c r="GLX247" s="465"/>
      <c r="GLZ247" s="463"/>
      <c r="GMA247" s="467"/>
      <c r="GMB247" s="467"/>
      <c r="GMC247" s="464"/>
      <c r="GMD247" s="464"/>
      <c r="GME247" s="464"/>
      <c r="GMF247" s="465"/>
      <c r="GMH247" s="463"/>
      <c r="GMI247" s="467"/>
      <c r="GMJ247" s="467"/>
      <c r="GMK247" s="464"/>
      <c r="GML247" s="464"/>
      <c r="GMM247" s="464"/>
      <c r="GMN247" s="465"/>
      <c r="GMP247" s="463"/>
      <c r="GMQ247" s="467"/>
      <c r="GMR247" s="467"/>
      <c r="GMS247" s="464"/>
      <c r="GMT247" s="464"/>
      <c r="GMU247" s="464"/>
      <c r="GMV247" s="465"/>
      <c r="GMX247" s="463"/>
      <c r="GMY247" s="467"/>
      <c r="GMZ247" s="467"/>
      <c r="GNA247" s="464"/>
      <c r="GNB247" s="464"/>
      <c r="GNC247" s="464"/>
      <c r="GND247" s="465"/>
      <c r="GNF247" s="463"/>
      <c r="GNG247" s="467"/>
      <c r="GNH247" s="467"/>
      <c r="GNI247" s="464"/>
      <c r="GNJ247" s="464"/>
      <c r="GNK247" s="464"/>
      <c r="GNL247" s="465"/>
      <c r="GNN247" s="463"/>
      <c r="GNO247" s="467"/>
      <c r="GNP247" s="467"/>
      <c r="GNQ247" s="464"/>
      <c r="GNR247" s="464"/>
      <c r="GNS247" s="464"/>
      <c r="GNT247" s="465"/>
      <c r="GNV247" s="463"/>
      <c r="GNW247" s="467"/>
      <c r="GNX247" s="467"/>
      <c r="GNY247" s="464"/>
      <c r="GNZ247" s="464"/>
      <c r="GOA247" s="464"/>
      <c r="GOB247" s="465"/>
      <c r="GOD247" s="463"/>
      <c r="GOE247" s="467"/>
      <c r="GOF247" s="467"/>
      <c r="GOG247" s="464"/>
      <c r="GOH247" s="464"/>
      <c r="GOI247" s="464"/>
      <c r="GOJ247" s="465"/>
      <c r="GOL247" s="463"/>
      <c r="GOM247" s="467"/>
      <c r="GON247" s="467"/>
      <c r="GOO247" s="464"/>
      <c r="GOP247" s="464"/>
      <c r="GOQ247" s="464"/>
      <c r="GOR247" s="465"/>
      <c r="GOT247" s="463"/>
      <c r="GOU247" s="467"/>
      <c r="GOV247" s="467"/>
      <c r="GOW247" s="464"/>
      <c r="GOX247" s="464"/>
      <c r="GOY247" s="464"/>
      <c r="GOZ247" s="465"/>
      <c r="GPB247" s="463"/>
      <c r="GPC247" s="467"/>
      <c r="GPD247" s="467"/>
      <c r="GPE247" s="464"/>
      <c r="GPF247" s="464"/>
      <c r="GPG247" s="464"/>
      <c r="GPH247" s="465"/>
      <c r="GPJ247" s="463"/>
      <c r="GPK247" s="467"/>
      <c r="GPL247" s="467"/>
      <c r="GPM247" s="464"/>
      <c r="GPN247" s="464"/>
      <c r="GPO247" s="464"/>
      <c r="GPP247" s="465"/>
      <c r="GPR247" s="463"/>
      <c r="GPS247" s="467"/>
      <c r="GPT247" s="467"/>
      <c r="GPU247" s="464"/>
      <c r="GPV247" s="464"/>
      <c r="GPW247" s="464"/>
      <c r="GPX247" s="465"/>
      <c r="GPZ247" s="463"/>
      <c r="GQA247" s="467"/>
      <c r="GQB247" s="467"/>
      <c r="GQC247" s="464"/>
      <c r="GQD247" s="464"/>
      <c r="GQE247" s="464"/>
      <c r="GQF247" s="465"/>
      <c r="GQH247" s="463"/>
      <c r="GQI247" s="467"/>
      <c r="GQJ247" s="467"/>
      <c r="GQK247" s="464"/>
      <c r="GQL247" s="464"/>
      <c r="GQM247" s="464"/>
      <c r="GQN247" s="465"/>
      <c r="GQP247" s="463"/>
      <c r="GQQ247" s="467"/>
      <c r="GQR247" s="467"/>
      <c r="GQS247" s="464"/>
      <c r="GQT247" s="464"/>
      <c r="GQU247" s="464"/>
      <c r="GQV247" s="465"/>
      <c r="GQX247" s="463"/>
      <c r="GQY247" s="467"/>
      <c r="GQZ247" s="467"/>
      <c r="GRA247" s="464"/>
      <c r="GRB247" s="464"/>
      <c r="GRC247" s="464"/>
      <c r="GRD247" s="465"/>
      <c r="GRF247" s="463"/>
      <c r="GRG247" s="467"/>
      <c r="GRH247" s="467"/>
      <c r="GRI247" s="464"/>
      <c r="GRJ247" s="464"/>
      <c r="GRK247" s="464"/>
      <c r="GRL247" s="465"/>
      <c r="GRN247" s="463"/>
      <c r="GRO247" s="467"/>
      <c r="GRP247" s="467"/>
      <c r="GRQ247" s="464"/>
      <c r="GRR247" s="464"/>
      <c r="GRS247" s="464"/>
      <c r="GRT247" s="465"/>
      <c r="GRV247" s="463"/>
      <c r="GRW247" s="467"/>
      <c r="GRX247" s="467"/>
      <c r="GRY247" s="464"/>
      <c r="GRZ247" s="464"/>
      <c r="GSA247" s="464"/>
      <c r="GSB247" s="465"/>
      <c r="GSD247" s="463"/>
      <c r="GSE247" s="467"/>
      <c r="GSF247" s="467"/>
      <c r="GSG247" s="464"/>
      <c r="GSH247" s="464"/>
      <c r="GSI247" s="464"/>
      <c r="GSJ247" s="465"/>
      <c r="GSL247" s="463"/>
      <c r="GSM247" s="467"/>
      <c r="GSN247" s="467"/>
      <c r="GSO247" s="464"/>
      <c r="GSP247" s="464"/>
      <c r="GSQ247" s="464"/>
      <c r="GSR247" s="465"/>
      <c r="GST247" s="463"/>
      <c r="GSU247" s="467"/>
      <c r="GSV247" s="467"/>
      <c r="GSW247" s="464"/>
      <c r="GSX247" s="464"/>
      <c r="GSY247" s="464"/>
      <c r="GSZ247" s="465"/>
      <c r="GTB247" s="463"/>
      <c r="GTC247" s="467"/>
      <c r="GTD247" s="467"/>
      <c r="GTE247" s="464"/>
      <c r="GTF247" s="464"/>
      <c r="GTG247" s="464"/>
      <c r="GTH247" s="465"/>
      <c r="GTJ247" s="463"/>
      <c r="GTK247" s="467"/>
      <c r="GTL247" s="467"/>
      <c r="GTM247" s="464"/>
      <c r="GTN247" s="464"/>
      <c r="GTO247" s="464"/>
      <c r="GTP247" s="465"/>
      <c r="GTR247" s="463"/>
      <c r="GTS247" s="467"/>
      <c r="GTT247" s="467"/>
      <c r="GTU247" s="464"/>
      <c r="GTV247" s="464"/>
      <c r="GTW247" s="464"/>
      <c r="GTX247" s="465"/>
      <c r="GTZ247" s="463"/>
      <c r="GUA247" s="467"/>
      <c r="GUB247" s="467"/>
      <c r="GUC247" s="464"/>
      <c r="GUD247" s="464"/>
      <c r="GUE247" s="464"/>
      <c r="GUF247" s="465"/>
      <c r="GUH247" s="463"/>
      <c r="GUI247" s="467"/>
      <c r="GUJ247" s="467"/>
      <c r="GUK247" s="464"/>
      <c r="GUL247" s="464"/>
      <c r="GUM247" s="464"/>
      <c r="GUN247" s="465"/>
      <c r="GUP247" s="463"/>
      <c r="GUQ247" s="467"/>
      <c r="GUR247" s="467"/>
      <c r="GUS247" s="464"/>
      <c r="GUT247" s="464"/>
      <c r="GUU247" s="464"/>
      <c r="GUV247" s="465"/>
      <c r="GUX247" s="463"/>
      <c r="GUY247" s="467"/>
      <c r="GUZ247" s="467"/>
      <c r="GVA247" s="464"/>
      <c r="GVB247" s="464"/>
      <c r="GVC247" s="464"/>
      <c r="GVD247" s="465"/>
      <c r="GVF247" s="463"/>
      <c r="GVG247" s="467"/>
      <c r="GVH247" s="467"/>
      <c r="GVI247" s="464"/>
      <c r="GVJ247" s="464"/>
      <c r="GVK247" s="464"/>
      <c r="GVL247" s="465"/>
      <c r="GVN247" s="463"/>
      <c r="GVO247" s="467"/>
      <c r="GVP247" s="467"/>
      <c r="GVQ247" s="464"/>
      <c r="GVR247" s="464"/>
      <c r="GVS247" s="464"/>
      <c r="GVT247" s="465"/>
      <c r="GVV247" s="463"/>
      <c r="GVW247" s="467"/>
      <c r="GVX247" s="467"/>
      <c r="GVY247" s="464"/>
      <c r="GVZ247" s="464"/>
      <c r="GWA247" s="464"/>
      <c r="GWB247" s="465"/>
      <c r="GWD247" s="463"/>
      <c r="GWE247" s="467"/>
      <c r="GWF247" s="467"/>
      <c r="GWG247" s="464"/>
      <c r="GWH247" s="464"/>
      <c r="GWI247" s="464"/>
      <c r="GWJ247" s="465"/>
      <c r="GWL247" s="463"/>
      <c r="GWM247" s="467"/>
      <c r="GWN247" s="467"/>
      <c r="GWO247" s="464"/>
      <c r="GWP247" s="464"/>
      <c r="GWQ247" s="464"/>
      <c r="GWR247" s="465"/>
      <c r="GWT247" s="463"/>
      <c r="GWU247" s="467"/>
      <c r="GWV247" s="467"/>
      <c r="GWW247" s="464"/>
      <c r="GWX247" s="464"/>
      <c r="GWY247" s="464"/>
      <c r="GWZ247" s="465"/>
      <c r="GXB247" s="463"/>
      <c r="GXC247" s="467"/>
      <c r="GXD247" s="467"/>
      <c r="GXE247" s="464"/>
      <c r="GXF247" s="464"/>
      <c r="GXG247" s="464"/>
      <c r="GXH247" s="465"/>
      <c r="GXJ247" s="463"/>
      <c r="GXK247" s="467"/>
      <c r="GXL247" s="467"/>
      <c r="GXM247" s="464"/>
      <c r="GXN247" s="464"/>
      <c r="GXO247" s="464"/>
      <c r="GXP247" s="465"/>
      <c r="GXR247" s="463"/>
      <c r="GXS247" s="467"/>
      <c r="GXT247" s="467"/>
      <c r="GXU247" s="464"/>
      <c r="GXV247" s="464"/>
      <c r="GXW247" s="464"/>
      <c r="GXX247" s="465"/>
      <c r="GXZ247" s="463"/>
      <c r="GYA247" s="467"/>
      <c r="GYB247" s="467"/>
      <c r="GYC247" s="464"/>
      <c r="GYD247" s="464"/>
      <c r="GYE247" s="464"/>
      <c r="GYF247" s="465"/>
      <c r="GYH247" s="463"/>
      <c r="GYI247" s="467"/>
      <c r="GYJ247" s="467"/>
      <c r="GYK247" s="464"/>
      <c r="GYL247" s="464"/>
      <c r="GYM247" s="464"/>
      <c r="GYN247" s="465"/>
      <c r="GYP247" s="463"/>
      <c r="GYQ247" s="467"/>
      <c r="GYR247" s="467"/>
      <c r="GYS247" s="464"/>
      <c r="GYT247" s="464"/>
      <c r="GYU247" s="464"/>
      <c r="GYV247" s="465"/>
      <c r="GYX247" s="463"/>
      <c r="GYY247" s="467"/>
      <c r="GYZ247" s="467"/>
      <c r="GZA247" s="464"/>
      <c r="GZB247" s="464"/>
      <c r="GZC247" s="464"/>
      <c r="GZD247" s="465"/>
      <c r="GZF247" s="463"/>
      <c r="GZG247" s="467"/>
      <c r="GZH247" s="467"/>
      <c r="GZI247" s="464"/>
      <c r="GZJ247" s="464"/>
      <c r="GZK247" s="464"/>
      <c r="GZL247" s="465"/>
      <c r="GZN247" s="463"/>
      <c r="GZO247" s="467"/>
      <c r="GZP247" s="467"/>
      <c r="GZQ247" s="464"/>
      <c r="GZR247" s="464"/>
      <c r="GZS247" s="464"/>
      <c r="GZT247" s="465"/>
      <c r="GZV247" s="463"/>
      <c r="GZW247" s="467"/>
      <c r="GZX247" s="467"/>
      <c r="GZY247" s="464"/>
      <c r="GZZ247" s="464"/>
      <c r="HAA247" s="464"/>
      <c r="HAB247" s="465"/>
      <c r="HAD247" s="463"/>
      <c r="HAE247" s="467"/>
      <c r="HAF247" s="467"/>
      <c r="HAG247" s="464"/>
      <c r="HAH247" s="464"/>
      <c r="HAI247" s="464"/>
      <c r="HAJ247" s="465"/>
      <c r="HAL247" s="463"/>
      <c r="HAM247" s="467"/>
      <c r="HAN247" s="467"/>
      <c r="HAO247" s="464"/>
      <c r="HAP247" s="464"/>
      <c r="HAQ247" s="464"/>
      <c r="HAR247" s="465"/>
      <c r="HAT247" s="463"/>
      <c r="HAU247" s="467"/>
      <c r="HAV247" s="467"/>
      <c r="HAW247" s="464"/>
      <c r="HAX247" s="464"/>
      <c r="HAY247" s="464"/>
      <c r="HAZ247" s="465"/>
      <c r="HBB247" s="463"/>
      <c r="HBC247" s="467"/>
      <c r="HBD247" s="467"/>
      <c r="HBE247" s="464"/>
      <c r="HBF247" s="464"/>
      <c r="HBG247" s="464"/>
      <c r="HBH247" s="465"/>
      <c r="HBJ247" s="463"/>
      <c r="HBK247" s="467"/>
      <c r="HBL247" s="467"/>
      <c r="HBM247" s="464"/>
      <c r="HBN247" s="464"/>
      <c r="HBO247" s="464"/>
      <c r="HBP247" s="465"/>
      <c r="HBR247" s="463"/>
      <c r="HBS247" s="467"/>
      <c r="HBT247" s="467"/>
      <c r="HBU247" s="464"/>
      <c r="HBV247" s="464"/>
      <c r="HBW247" s="464"/>
      <c r="HBX247" s="465"/>
      <c r="HBZ247" s="463"/>
      <c r="HCA247" s="467"/>
      <c r="HCB247" s="467"/>
      <c r="HCC247" s="464"/>
      <c r="HCD247" s="464"/>
      <c r="HCE247" s="464"/>
      <c r="HCF247" s="465"/>
      <c r="HCH247" s="463"/>
      <c r="HCI247" s="467"/>
      <c r="HCJ247" s="467"/>
      <c r="HCK247" s="464"/>
      <c r="HCL247" s="464"/>
      <c r="HCM247" s="464"/>
      <c r="HCN247" s="465"/>
      <c r="HCP247" s="463"/>
      <c r="HCQ247" s="467"/>
      <c r="HCR247" s="467"/>
      <c r="HCS247" s="464"/>
      <c r="HCT247" s="464"/>
      <c r="HCU247" s="464"/>
      <c r="HCV247" s="465"/>
      <c r="HCX247" s="463"/>
      <c r="HCY247" s="467"/>
      <c r="HCZ247" s="467"/>
      <c r="HDA247" s="464"/>
      <c r="HDB247" s="464"/>
      <c r="HDC247" s="464"/>
      <c r="HDD247" s="465"/>
      <c r="HDF247" s="463"/>
      <c r="HDG247" s="467"/>
      <c r="HDH247" s="467"/>
      <c r="HDI247" s="464"/>
      <c r="HDJ247" s="464"/>
      <c r="HDK247" s="464"/>
      <c r="HDL247" s="465"/>
      <c r="HDN247" s="463"/>
      <c r="HDO247" s="467"/>
      <c r="HDP247" s="467"/>
      <c r="HDQ247" s="464"/>
      <c r="HDR247" s="464"/>
      <c r="HDS247" s="464"/>
      <c r="HDT247" s="465"/>
      <c r="HDV247" s="463"/>
      <c r="HDW247" s="467"/>
      <c r="HDX247" s="467"/>
      <c r="HDY247" s="464"/>
      <c r="HDZ247" s="464"/>
      <c r="HEA247" s="464"/>
      <c r="HEB247" s="465"/>
      <c r="HED247" s="463"/>
      <c r="HEE247" s="467"/>
      <c r="HEF247" s="467"/>
      <c r="HEG247" s="464"/>
      <c r="HEH247" s="464"/>
      <c r="HEI247" s="464"/>
      <c r="HEJ247" s="465"/>
      <c r="HEL247" s="463"/>
      <c r="HEM247" s="467"/>
      <c r="HEN247" s="467"/>
      <c r="HEO247" s="464"/>
      <c r="HEP247" s="464"/>
      <c r="HEQ247" s="464"/>
      <c r="HER247" s="465"/>
      <c r="HET247" s="463"/>
      <c r="HEU247" s="467"/>
      <c r="HEV247" s="467"/>
      <c r="HEW247" s="464"/>
      <c r="HEX247" s="464"/>
      <c r="HEY247" s="464"/>
      <c r="HEZ247" s="465"/>
      <c r="HFB247" s="463"/>
      <c r="HFC247" s="467"/>
      <c r="HFD247" s="467"/>
      <c r="HFE247" s="464"/>
      <c r="HFF247" s="464"/>
      <c r="HFG247" s="464"/>
      <c r="HFH247" s="465"/>
      <c r="HFJ247" s="463"/>
      <c r="HFK247" s="467"/>
      <c r="HFL247" s="467"/>
      <c r="HFM247" s="464"/>
      <c r="HFN247" s="464"/>
      <c r="HFO247" s="464"/>
      <c r="HFP247" s="465"/>
      <c r="HFR247" s="463"/>
      <c r="HFS247" s="467"/>
      <c r="HFT247" s="467"/>
      <c r="HFU247" s="464"/>
      <c r="HFV247" s="464"/>
      <c r="HFW247" s="464"/>
      <c r="HFX247" s="465"/>
      <c r="HFZ247" s="463"/>
      <c r="HGA247" s="467"/>
      <c r="HGB247" s="467"/>
      <c r="HGC247" s="464"/>
      <c r="HGD247" s="464"/>
      <c r="HGE247" s="464"/>
      <c r="HGF247" s="465"/>
      <c r="HGH247" s="463"/>
      <c r="HGI247" s="467"/>
      <c r="HGJ247" s="467"/>
      <c r="HGK247" s="464"/>
      <c r="HGL247" s="464"/>
      <c r="HGM247" s="464"/>
      <c r="HGN247" s="465"/>
      <c r="HGP247" s="463"/>
      <c r="HGQ247" s="467"/>
      <c r="HGR247" s="467"/>
      <c r="HGS247" s="464"/>
      <c r="HGT247" s="464"/>
      <c r="HGU247" s="464"/>
      <c r="HGV247" s="465"/>
      <c r="HGX247" s="463"/>
      <c r="HGY247" s="467"/>
      <c r="HGZ247" s="467"/>
      <c r="HHA247" s="464"/>
      <c r="HHB247" s="464"/>
      <c r="HHC247" s="464"/>
      <c r="HHD247" s="465"/>
      <c r="HHF247" s="463"/>
      <c r="HHG247" s="467"/>
      <c r="HHH247" s="467"/>
      <c r="HHI247" s="464"/>
      <c r="HHJ247" s="464"/>
      <c r="HHK247" s="464"/>
      <c r="HHL247" s="465"/>
      <c r="HHN247" s="463"/>
      <c r="HHO247" s="467"/>
      <c r="HHP247" s="467"/>
      <c r="HHQ247" s="464"/>
      <c r="HHR247" s="464"/>
      <c r="HHS247" s="464"/>
      <c r="HHT247" s="465"/>
      <c r="HHV247" s="463"/>
      <c r="HHW247" s="467"/>
      <c r="HHX247" s="467"/>
      <c r="HHY247" s="464"/>
      <c r="HHZ247" s="464"/>
      <c r="HIA247" s="464"/>
      <c r="HIB247" s="465"/>
      <c r="HID247" s="463"/>
      <c r="HIE247" s="467"/>
      <c r="HIF247" s="467"/>
      <c r="HIG247" s="464"/>
      <c r="HIH247" s="464"/>
      <c r="HII247" s="464"/>
      <c r="HIJ247" s="465"/>
      <c r="HIL247" s="463"/>
      <c r="HIM247" s="467"/>
      <c r="HIN247" s="467"/>
      <c r="HIO247" s="464"/>
      <c r="HIP247" s="464"/>
      <c r="HIQ247" s="464"/>
      <c r="HIR247" s="465"/>
      <c r="HIT247" s="463"/>
      <c r="HIU247" s="467"/>
      <c r="HIV247" s="467"/>
      <c r="HIW247" s="464"/>
      <c r="HIX247" s="464"/>
      <c r="HIY247" s="464"/>
      <c r="HIZ247" s="465"/>
      <c r="HJB247" s="463"/>
      <c r="HJC247" s="467"/>
      <c r="HJD247" s="467"/>
      <c r="HJE247" s="464"/>
      <c r="HJF247" s="464"/>
      <c r="HJG247" s="464"/>
      <c r="HJH247" s="465"/>
      <c r="HJJ247" s="463"/>
      <c r="HJK247" s="467"/>
      <c r="HJL247" s="467"/>
      <c r="HJM247" s="464"/>
      <c r="HJN247" s="464"/>
      <c r="HJO247" s="464"/>
      <c r="HJP247" s="465"/>
      <c r="HJR247" s="463"/>
      <c r="HJS247" s="467"/>
      <c r="HJT247" s="467"/>
      <c r="HJU247" s="464"/>
      <c r="HJV247" s="464"/>
      <c r="HJW247" s="464"/>
      <c r="HJX247" s="465"/>
      <c r="HJZ247" s="463"/>
      <c r="HKA247" s="467"/>
      <c r="HKB247" s="467"/>
      <c r="HKC247" s="464"/>
      <c r="HKD247" s="464"/>
      <c r="HKE247" s="464"/>
      <c r="HKF247" s="465"/>
      <c r="HKH247" s="463"/>
      <c r="HKI247" s="467"/>
      <c r="HKJ247" s="467"/>
      <c r="HKK247" s="464"/>
      <c r="HKL247" s="464"/>
      <c r="HKM247" s="464"/>
      <c r="HKN247" s="465"/>
      <c r="HKP247" s="463"/>
      <c r="HKQ247" s="467"/>
      <c r="HKR247" s="467"/>
      <c r="HKS247" s="464"/>
      <c r="HKT247" s="464"/>
      <c r="HKU247" s="464"/>
      <c r="HKV247" s="465"/>
      <c r="HKX247" s="463"/>
      <c r="HKY247" s="467"/>
      <c r="HKZ247" s="467"/>
      <c r="HLA247" s="464"/>
      <c r="HLB247" s="464"/>
      <c r="HLC247" s="464"/>
      <c r="HLD247" s="465"/>
      <c r="HLF247" s="463"/>
      <c r="HLG247" s="467"/>
      <c r="HLH247" s="467"/>
      <c r="HLI247" s="464"/>
      <c r="HLJ247" s="464"/>
      <c r="HLK247" s="464"/>
      <c r="HLL247" s="465"/>
      <c r="HLN247" s="463"/>
      <c r="HLO247" s="467"/>
      <c r="HLP247" s="467"/>
      <c r="HLQ247" s="464"/>
      <c r="HLR247" s="464"/>
      <c r="HLS247" s="464"/>
      <c r="HLT247" s="465"/>
      <c r="HLV247" s="463"/>
      <c r="HLW247" s="467"/>
      <c r="HLX247" s="467"/>
      <c r="HLY247" s="464"/>
      <c r="HLZ247" s="464"/>
      <c r="HMA247" s="464"/>
      <c r="HMB247" s="465"/>
      <c r="HMD247" s="463"/>
      <c r="HME247" s="467"/>
      <c r="HMF247" s="467"/>
      <c r="HMG247" s="464"/>
      <c r="HMH247" s="464"/>
      <c r="HMI247" s="464"/>
      <c r="HMJ247" s="465"/>
      <c r="HML247" s="463"/>
      <c r="HMM247" s="467"/>
      <c r="HMN247" s="467"/>
      <c r="HMO247" s="464"/>
      <c r="HMP247" s="464"/>
      <c r="HMQ247" s="464"/>
      <c r="HMR247" s="465"/>
      <c r="HMT247" s="463"/>
      <c r="HMU247" s="467"/>
      <c r="HMV247" s="467"/>
      <c r="HMW247" s="464"/>
      <c r="HMX247" s="464"/>
      <c r="HMY247" s="464"/>
      <c r="HMZ247" s="465"/>
      <c r="HNB247" s="463"/>
      <c r="HNC247" s="467"/>
      <c r="HND247" s="467"/>
      <c r="HNE247" s="464"/>
      <c r="HNF247" s="464"/>
      <c r="HNG247" s="464"/>
      <c r="HNH247" s="465"/>
      <c r="HNJ247" s="463"/>
      <c r="HNK247" s="467"/>
      <c r="HNL247" s="467"/>
      <c r="HNM247" s="464"/>
      <c r="HNN247" s="464"/>
      <c r="HNO247" s="464"/>
      <c r="HNP247" s="465"/>
      <c r="HNR247" s="463"/>
      <c r="HNS247" s="467"/>
      <c r="HNT247" s="467"/>
      <c r="HNU247" s="464"/>
      <c r="HNV247" s="464"/>
      <c r="HNW247" s="464"/>
      <c r="HNX247" s="465"/>
      <c r="HNZ247" s="463"/>
      <c r="HOA247" s="467"/>
      <c r="HOB247" s="467"/>
      <c r="HOC247" s="464"/>
      <c r="HOD247" s="464"/>
      <c r="HOE247" s="464"/>
      <c r="HOF247" s="465"/>
      <c r="HOH247" s="463"/>
      <c r="HOI247" s="467"/>
      <c r="HOJ247" s="467"/>
      <c r="HOK247" s="464"/>
      <c r="HOL247" s="464"/>
      <c r="HOM247" s="464"/>
      <c r="HON247" s="465"/>
      <c r="HOP247" s="463"/>
      <c r="HOQ247" s="467"/>
      <c r="HOR247" s="467"/>
      <c r="HOS247" s="464"/>
      <c r="HOT247" s="464"/>
      <c r="HOU247" s="464"/>
      <c r="HOV247" s="465"/>
      <c r="HOX247" s="463"/>
      <c r="HOY247" s="467"/>
      <c r="HOZ247" s="467"/>
      <c r="HPA247" s="464"/>
      <c r="HPB247" s="464"/>
      <c r="HPC247" s="464"/>
      <c r="HPD247" s="465"/>
      <c r="HPF247" s="463"/>
      <c r="HPG247" s="467"/>
      <c r="HPH247" s="467"/>
      <c r="HPI247" s="464"/>
      <c r="HPJ247" s="464"/>
      <c r="HPK247" s="464"/>
      <c r="HPL247" s="465"/>
      <c r="HPN247" s="463"/>
      <c r="HPO247" s="467"/>
      <c r="HPP247" s="467"/>
      <c r="HPQ247" s="464"/>
      <c r="HPR247" s="464"/>
      <c r="HPS247" s="464"/>
      <c r="HPT247" s="465"/>
      <c r="HPV247" s="463"/>
      <c r="HPW247" s="467"/>
      <c r="HPX247" s="467"/>
      <c r="HPY247" s="464"/>
      <c r="HPZ247" s="464"/>
      <c r="HQA247" s="464"/>
      <c r="HQB247" s="465"/>
      <c r="HQD247" s="463"/>
      <c r="HQE247" s="467"/>
      <c r="HQF247" s="467"/>
      <c r="HQG247" s="464"/>
      <c r="HQH247" s="464"/>
      <c r="HQI247" s="464"/>
      <c r="HQJ247" s="465"/>
      <c r="HQL247" s="463"/>
      <c r="HQM247" s="467"/>
      <c r="HQN247" s="467"/>
      <c r="HQO247" s="464"/>
      <c r="HQP247" s="464"/>
      <c r="HQQ247" s="464"/>
      <c r="HQR247" s="465"/>
      <c r="HQT247" s="463"/>
      <c r="HQU247" s="467"/>
      <c r="HQV247" s="467"/>
      <c r="HQW247" s="464"/>
      <c r="HQX247" s="464"/>
      <c r="HQY247" s="464"/>
      <c r="HQZ247" s="465"/>
      <c r="HRB247" s="463"/>
      <c r="HRC247" s="467"/>
      <c r="HRD247" s="467"/>
      <c r="HRE247" s="464"/>
      <c r="HRF247" s="464"/>
      <c r="HRG247" s="464"/>
      <c r="HRH247" s="465"/>
      <c r="HRJ247" s="463"/>
      <c r="HRK247" s="467"/>
      <c r="HRL247" s="467"/>
      <c r="HRM247" s="464"/>
      <c r="HRN247" s="464"/>
      <c r="HRO247" s="464"/>
      <c r="HRP247" s="465"/>
      <c r="HRR247" s="463"/>
      <c r="HRS247" s="467"/>
      <c r="HRT247" s="467"/>
      <c r="HRU247" s="464"/>
      <c r="HRV247" s="464"/>
      <c r="HRW247" s="464"/>
      <c r="HRX247" s="465"/>
      <c r="HRZ247" s="463"/>
      <c r="HSA247" s="467"/>
      <c r="HSB247" s="467"/>
      <c r="HSC247" s="464"/>
      <c r="HSD247" s="464"/>
      <c r="HSE247" s="464"/>
      <c r="HSF247" s="465"/>
      <c r="HSH247" s="463"/>
      <c r="HSI247" s="467"/>
      <c r="HSJ247" s="467"/>
      <c r="HSK247" s="464"/>
      <c r="HSL247" s="464"/>
      <c r="HSM247" s="464"/>
      <c r="HSN247" s="465"/>
      <c r="HSP247" s="463"/>
      <c r="HSQ247" s="467"/>
      <c r="HSR247" s="467"/>
      <c r="HSS247" s="464"/>
      <c r="HST247" s="464"/>
      <c r="HSU247" s="464"/>
      <c r="HSV247" s="465"/>
      <c r="HSX247" s="463"/>
      <c r="HSY247" s="467"/>
      <c r="HSZ247" s="467"/>
      <c r="HTA247" s="464"/>
      <c r="HTB247" s="464"/>
      <c r="HTC247" s="464"/>
      <c r="HTD247" s="465"/>
      <c r="HTF247" s="463"/>
      <c r="HTG247" s="467"/>
      <c r="HTH247" s="467"/>
      <c r="HTI247" s="464"/>
      <c r="HTJ247" s="464"/>
      <c r="HTK247" s="464"/>
      <c r="HTL247" s="465"/>
      <c r="HTN247" s="463"/>
      <c r="HTO247" s="467"/>
      <c r="HTP247" s="467"/>
      <c r="HTQ247" s="464"/>
      <c r="HTR247" s="464"/>
      <c r="HTS247" s="464"/>
      <c r="HTT247" s="465"/>
      <c r="HTV247" s="463"/>
      <c r="HTW247" s="467"/>
      <c r="HTX247" s="467"/>
      <c r="HTY247" s="464"/>
      <c r="HTZ247" s="464"/>
      <c r="HUA247" s="464"/>
      <c r="HUB247" s="465"/>
      <c r="HUD247" s="463"/>
      <c r="HUE247" s="467"/>
      <c r="HUF247" s="467"/>
      <c r="HUG247" s="464"/>
      <c r="HUH247" s="464"/>
      <c r="HUI247" s="464"/>
      <c r="HUJ247" s="465"/>
      <c r="HUL247" s="463"/>
      <c r="HUM247" s="467"/>
      <c r="HUN247" s="467"/>
      <c r="HUO247" s="464"/>
      <c r="HUP247" s="464"/>
      <c r="HUQ247" s="464"/>
      <c r="HUR247" s="465"/>
      <c r="HUT247" s="463"/>
      <c r="HUU247" s="467"/>
      <c r="HUV247" s="467"/>
      <c r="HUW247" s="464"/>
      <c r="HUX247" s="464"/>
      <c r="HUY247" s="464"/>
      <c r="HUZ247" s="465"/>
      <c r="HVB247" s="463"/>
      <c r="HVC247" s="467"/>
      <c r="HVD247" s="467"/>
      <c r="HVE247" s="464"/>
      <c r="HVF247" s="464"/>
      <c r="HVG247" s="464"/>
      <c r="HVH247" s="465"/>
      <c r="HVJ247" s="463"/>
      <c r="HVK247" s="467"/>
      <c r="HVL247" s="467"/>
      <c r="HVM247" s="464"/>
      <c r="HVN247" s="464"/>
      <c r="HVO247" s="464"/>
      <c r="HVP247" s="465"/>
      <c r="HVR247" s="463"/>
      <c r="HVS247" s="467"/>
      <c r="HVT247" s="467"/>
      <c r="HVU247" s="464"/>
      <c r="HVV247" s="464"/>
      <c r="HVW247" s="464"/>
      <c r="HVX247" s="465"/>
      <c r="HVZ247" s="463"/>
      <c r="HWA247" s="467"/>
      <c r="HWB247" s="467"/>
      <c r="HWC247" s="464"/>
      <c r="HWD247" s="464"/>
      <c r="HWE247" s="464"/>
      <c r="HWF247" s="465"/>
      <c r="HWH247" s="463"/>
      <c r="HWI247" s="467"/>
      <c r="HWJ247" s="467"/>
      <c r="HWK247" s="464"/>
      <c r="HWL247" s="464"/>
      <c r="HWM247" s="464"/>
      <c r="HWN247" s="465"/>
      <c r="HWP247" s="463"/>
      <c r="HWQ247" s="467"/>
      <c r="HWR247" s="467"/>
      <c r="HWS247" s="464"/>
      <c r="HWT247" s="464"/>
      <c r="HWU247" s="464"/>
      <c r="HWV247" s="465"/>
      <c r="HWX247" s="463"/>
      <c r="HWY247" s="467"/>
      <c r="HWZ247" s="467"/>
      <c r="HXA247" s="464"/>
      <c r="HXB247" s="464"/>
      <c r="HXC247" s="464"/>
      <c r="HXD247" s="465"/>
      <c r="HXF247" s="463"/>
      <c r="HXG247" s="467"/>
      <c r="HXH247" s="467"/>
      <c r="HXI247" s="464"/>
      <c r="HXJ247" s="464"/>
      <c r="HXK247" s="464"/>
      <c r="HXL247" s="465"/>
      <c r="HXN247" s="463"/>
      <c r="HXO247" s="467"/>
      <c r="HXP247" s="467"/>
      <c r="HXQ247" s="464"/>
      <c r="HXR247" s="464"/>
      <c r="HXS247" s="464"/>
      <c r="HXT247" s="465"/>
      <c r="HXV247" s="463"/>
      <c r="HXW247" s="467"/>
      <c r="HXX247" s="467"/>
      <c r="HXY247" s="464"/>
      <c r="HXZ247" s="464"/>
      <c r="HYA247" s="464"/>
      <c r="HYB247" s="465"/>
      <c r="HYD247" s="463"/>
      <c r="HYE247" s="467"/>
      <c r="HYF247" s="467"/>
      <c r="HYG247" s="464"/>
      <c r="HYH247" s="464"/>
      <c r="HYI247" s="464"/>
      <c r="HYJ247" s="465"/>
      <c r="HYL247" s="463"/>
      <c r="HYM247" s="467"/>
      <c r="HYN247" s="467"/>
      <c r="HYO247" s="464"/>
      <c r="HYP247" s="464"/>
      <c r="HYQ247" s="464"/>
      <c r="HYR247" s="465"/>
      <c r="HYT247" s="463"/>
      <c r="HYU247" s="467"/>
      <c r="HYV247" s="467"/>
      <c r="HYW247" s="464"/>
      <c r="HYX247" s="464"/>
      <c r="HYY247" s="464"/>
      <c r="HYZ247" s="465"/>
      <c r="HZB247" s="463"/>
      <c r="HZC247" s="467"/>
      <c r="HZD247" s="467"/>
      <c r="HZE247" s="464"/>
      <c r="HZF247" s="464"/>
      <c r="HZG247" s="464"/>
      <c r="HZH247" s="465"/>
      <c r="HZJ247" s="463"/>
      <c r="HZK247" s="467"/>
      <c r="HZL247" s="467"/>
      <c r="HZM247" s="464"/>
      <c r="HZN247" s="464"/>
      <c r="HZO247" s="464"/>
      <c r="HZP247" s="465"/>
      <c r="HZR247" s="463"/>
      <c r="HZS247" s="467"/>
      <c r="HZT247" s="467"/>
      <c r="HZU247" s="464"/>
      <c r="HZV247" s="464"/>
      <c r="HZW247" s="464"/>
      <c r="HZX247" s="465"/>
      <c r="HZZ247" s="463"/>
      <c r="IAA247" s="467"/>
      <c r="IAB247" s="467"/>
      <c r="IAC247" s="464"/>
      <c r="IAD247" s="464"/>
      <c r="IAE247" s="464"/>
      <c r="IAF247" s="465"/>
      <c r="IAH247" s="463"/>
      <c r="IAI247" s="467"/>
      <c r="IAJ247" s="467"/>
      <c r="IAK247" s="464"/>
      <c r="IAL247" s="464"/>
      <c r="IAM247" s="464"/>
      <c r="IAN247" s="465"/>
      <c r="IAP247" s="463"/>
      <c r="IAQ247" s="467"/>
      <c r="IAR247" s="467"/>
      <c r="IAS247" s="464"/>
      <c r="IAT247" s="464"/>
      <c r="IAU247" s="464"/>
      <c r="IAV247" s="465"/>
      <c r="IAX247" s="463"/>
      <c r="IAY247" s="467"/>
      <c r="IAZ247" s="467"/>
      <c r="IBA247" s="464"/>
      <c r="IBB247" s="464"/>
      <c r="IBC247" s="464"/>
      <c r="IBD247" s="465"/>
      <c r="IBF247" s="463"/>
      <c r="IBG247" s="467"/>
      <c r="IBH247" s="467"/>
      <c r="IBI247" s="464"/>
      <c r="IBJ247" s="464"/>
      <c r="IBK247" s="464"/>
      <c r="IBL247" s="465"/>
      <c r="IBN247" s="463"/>
      <c r="IBO247" s="467"/>
      <c r="IBP247" s="467"/>
      <c r="IBQ247" s="464"/>
      <c r="IBR247" s="464"/>
      <c r="IBS247" s="464"/>
      <c r="IBT247" s="465"/>
      <c r="IBV247" s="463"/>
      <c r="IBW247" s="467"/>
      <c r="IBX247" s="467"/>
      <c r="IBY247" s="464"/>
      <c r="IBZ247" s="464"/>
      <c r="ICA247" s="464"/>
      <c r="ICB247" s="465"/>
      <c r="ICD247" s="463"/>
      <c r="ICE247" s="467"/>
      <c r="ICF247" s="467"/>
      <c r="ICG247" s="464"/>
      <c r="ICH247" s="464"/>
      <c r="ICI247" s="464"/>
      <c r="ICJ247" s="465"/>
      <c r="ICL247" s="463"/>
      <c r="ICM247" s="467"/>
      <c r="ICN247" s="467"/>
      <c r="ICO247" s="464"/>
      <c r="ICP247" s="464"/>
      <c r="ICQ247" s="464"/>
      <c r="ICR247" s="465"/>
      <c r="ICT247" s="463"/>
      <c r="ICU247" s="467"/>
      <c r="ICV247" s="467"/>
      <c r="ICW247" s="464"/>
      <c r="ICX247" s="464"/>
      <c r="ICY247" s="464"/>
      <c r="ICZ247" s="465"/>
      <c r="IDB247" s="463"/>
      <c r="IDC247" s="467"/>
      <c r="IDD247" s="467"/>
      <c r="IDE247" s="464"/>
      <c r="IDF247" s="464"/>
      <c r="IDG247" s="464"/>
      <c r="IDH247" s="465"/>
      <c r="IDJ247" s="463"/>
      <c r="IDK247" s="467"/>
      <c r="IDL247" s="467"/>
      <c r="IDM247" s="464"/>
      <c r="IDN247" s="464"/>
      <c r="IDO247" s="464"/>
      <c r="IDP247" s="465"/>
      <c r="IDR247" s="463"/>
      <c r="IDS247" s="467"/>
      <c r="IDT247" s="467"/>
      <c r="IDU247" s="464"/>
      <c r="IDV247" s="464"/>
      <c r="IDW247" s="464"/>
      <c r="IDX247" s="465"/>
      <c r="IDZ247" s="463"/>
      <c r="IEA247" s="467"/>
      <c r="IEB247" s="467"/>
      <c r="IEC247" s="464"/>
      <c r="IED247" s="464"/>
      <c r="IEE247" s="464"/>
      <c r="IEF247" s="465"/>
      <c r="IEH247" s="463"/>
      <c r="IEI247" s="467"/>
      <c r="IEJ247" s="467"/>
      <c r="IEK247" s="464"/>
      <c r="IEL247" s="464"/>
      <c r="IEM247" s="464"/>
      <c r="IEN247" s="465"/>
      <c r="IEP247" s="463"/>
      <c r="IEQ247" s="467"/>
      <c r="IER247" s="467"/>
      <c r="IES247" s="464"/>
      <c r="IET247" s="464"/>
      <c r="IEU247" s="464"/>
      <c r="IEV247" s="465"/>
      <c r="IEX247" s="463"/>
      <c r="IEY247" s="467"/>
      <c r="IEZ247" s="467"/>
      <c r="IFA247" s="464"/>
      <c r="IFB247" s="464"/>
      <c r="IFC247" s="464"/>
      <c r="IFD247" s="465"/>
      <c r="IFF247" s="463"/>
      <c r="IFG247" s="467"/>
      <c r="IFH247" s="467"/>
      <c r="IFI247" s="464"/>
      <c r="IFJ247" s="464"/>
      <c r="IFK247" s="464"/>
      <c r="IFL247" s="465"/>
      <c r="IFN247" s="463"/>
      <c r="IFO247" s="467"/>
      <c r="IFP247" s="467"/>
      <c r="IFQ247" s="464"/>
      <c r="IFR247" s="464"/>
      <c r="IFS247" s="464"/>
      <c r="IFT247" s="465"/>
      <c r="IFV247" s="463"/>
      <c r="IFW247" s="467"/>
      <c r="IFX247" s="467"/>
      <c r="IFY247" s="464"/>
      <c r="IFZ247" s="464"/>
      <c r="IGA247" s="464"/>
      <c r="IGB247" s="465"/>
      <c r="IGD247" s="463"/>
      <c r="IGE247" s="467"/>
      <c r="IGF247" s="467"/>
      <c r="IGG247" s="464"/>
      <c r="IGH247" s="464"/>
      <c r="IGI247" s="464"/>
      <c r="IGJ247" s="465"/>
      <c r="IGL247" s="463"/>
      <c r="IGM247" s="467"/>
      <c r="IGN247" s="467"/>
      <c r="IGO247" s="464"/>
      <c r="IGP247" s="464"/>
      <c r="IGQ247" s="464"/>
      <c r="IGR247" s="465"/>
      <c r="IGT247" s="463"/>
      <c r="IGU247" s="467"/>
      <c r="IGV247" s="467"/>
      <c r="IGW247" s="464"/>
      <c r="IGX247" s="464"/>
      <c r="IGY247" s="464"/>
      <c r="IGZ247" s="465"/>
      <c r="IHB247" s="463"/>
      <c r="IHC247" s="467"/>
      <c r="IHD247" s="467"/>
      <c r="IHE247" s="464"/>
      <c r="IHF247" s="464"/>
      <c r="IHG247" s="464"/>
      <c r="IHH247" s="465"/>
      <c r="IHJ247" s="463"/>
      <c r="IHK247" s="467"/>
      <c r="IHL247" s="467"/>
      <c r="IHM247" s="464"/>
      <c r="IHN247" s="464"/>
      <c r="IHO247" s="464"/>
      <c r="IHP247" s="465"/>
      <c r="IHR247" s="463"/>
      <c r="IHS247" s="467"/>
      <c r="IHT247" s="467"/>
      <c r="IHU247" s="464"/>
      <c r="IHV247" s="464"/>
      <c r="IHW247" s="464"/>
      <c r="IHX247" s="465"/>
      <c r="IHZ247" s="463"/>
      <c r="IIA247" s="467"/>
      <c r="IIB247" s="467"/>
      <c r="IIC247" s="464"/>
      <c r="IID247" s="464"/>
      <c r="IIE247" s="464"/>
      <c r="IIF247" s="465"/>
      <c r="IIH247" s="463"/>
      <c r="III247" s="467"/>
      <c r="IIJ247" s="467"/>
      <c r="IIK247" s="464"/>
      <c r="IIL247" s="464"/>
      <c r="IIM247" s="464"/>
      <c r="IIN247" s="465"/>
      <c r="IIP247" s="463"/>
      <c r="IIQ247" s="467"/>
      <c r="IIR247" s="467"/>
      <c r="IIS247" s="464"/>
      <c r="IIT247" s="464"/>
      <c r="IIU247" s="464"/>
      <c r="IIV247" s="465"/>
      <c r="IIX247" s="463"/>
      <c r="IIY247" s="467"/>
      <c r="IIZ247" s="467"/>
      <c r="IJA247" s="464"/>
      <c r="IJB247" s="464"/>
      <c r="IJC247" s="464"/>
      <c r="IJD247" s="465"/>
      <c r="IJF247" s="463"/>
      <c r="IJG247" s="467"/>
      <c r="IJH247" s="467"/>
      <c r="IJI247" s="464"/>
      <c r="IJJ247" s="464"/>
      <c r="IJK247" s="464"/>
      <c r="IJL247" s="465"/>
      <c r="IJN247" s="463"/>
      <c r="IJO247" s="467"/>
      <c r="IJP247" s="467"/>
      <c r="IJQ247" s="464"/>
      <c r="IJR247" s="464"/>
      <c r="IJS247" s="464"/>
      <c r="IJT247" s="465"/>
      <c r="IJV247" s="463"/>
      <c r="IJW247" s="467"/>
      <c r="IJX247" s="467"/>
      <c r="IJY247" s="464"/>
      <c r="IJZ247" s="464"/>
      <c r="IKA247" s="464"/>
      <c r="IKB247" s="465"/>
      <c r="IKD247" s="463"/>
      <c r="IKE247" s="467"/>
      <c r="IKF247" s="467"/>
      <c r="IKG247" s="464"/>
      <c r="IKH247" s="464"/>
      <c r="IKI247" s="464"/>
      <c r="IKJ247" s="465"/>
      <c r="IKL247" s="463"/>
      <c r="IKM247" s="467"/>
      <c r="IKN247" s="467"/>
      <c r="IKO247" s="464"/>
      <c r="IKP247" s="464"/>
      <c r="IKQ247" s="464"/>
      <c r="IKR247" s="465"/>
      <c r="IKT247" s="463"/>
      <c r="IKU247" s="467"/>
      <c r="IKV247" s="467"/>
      <c r="IKW247" s="464"/>
      <c r="IKX247" s="464"/>
      <c r="IKY247" s="464"/>
      <c r="IKZ247" s="465"/>
      <c r="ILB247" s="463"/>
      <c r="ILC247" s="467"/>
      <c r="ILD247" s="467"/>
      <c r="ILE247" s="464"/>
      <c r="ILF247" s="464"/>
      <c r="ILG247" s="464"/>
      <c r="ILH247" s="465"/>
      <c r="ILJ247" s="463"/>
      <c r="ILK247" s="467"/>
      <c r="ILL247" s="467"/>
      <c r="ILM247" s="464"/>
      <c r="ILN247" s="464"/>
      <c r="ILO247" s="464"/>
      <c r="ILP247" s="465"/>
      <c r="ILR247" s="463"/>
      <c r="ILS247" s="467"/>
      <c r="ILT247" s="467"/>
      <c r="ILU247" s="464"/>
      <c r="ILV247" s="464"/>
      <c r="ILW247" s="464"/>
      <c r="ILX247" s="465"/>
      <c r="ILZ247" s="463"/>
      <c r="IMA247" s="467"/>
      <c r="IMB247" s="467"/>
      <c r="IMC247" s="464"/>
      <c r="IMD247" s="464"/>
      <c r="IME247" s="464"/>
      <c r="IMF247" s="465"/>
      <c r="IMH247" s="463"/>
      <c r="IMI247" s="467"/>
      <c r="IMJ247" s="467"/>
      <c r="IMK247" s="464"/>
      <c r="IML247" s="464"/>
      <c r="IMM247" s="464"/>
      <c r="IMN247" s="465"/>
      <c r="IMP247" s="463"/>
      <c r="IMQ247" s="467"/>
      <c r="IMR247" s="467"/>
      <c r="IMS247" s="464"/>
      <c r="IMT247" s="464"/>
      <c r="IMU247" s="464"/>
      <c r="IMV247" s="465"/>
      <c r="IMX247" s="463"/>
      <c r="IMY247" s="467"/>
      <c r="IMZ247" s="467"/>
      <c r="INA247" s="464"/>
      <c r="INB247" s="464"/>
      <c r="INC247" s="464"/>
      <c r="IND247" s="465"/>
      <c r="INF247" s="463"/>
      <c r="ING247" s="467"/>
      <c r="INH247" s="467"/>
      <c r="INI247" s="464"/>
      <c r="INJ247" s="464"/>
      <c r="INK247" s="464"/>
      <c r="INL247" s="465"/>
      <c r="INN247" s="463"/>
      <c r="INO247" s="467"/>
      <c r="INP247" s="467"/>
      <c r="INQ247" s="464"/>
      <c r="INR247" s="464"/>
      <c r="INS247" s="464"/>
      <c r="INT247" s="465"/>
      <c r="INV247" s="463"/>
      <c r="INW247" s="467"/>
      <c r="INX247" s="467"/>
      <c r="INY247" s="464"/>
      <c r="INZ247" s="464"/>
      <c r="IOA247" s="464"/>
      <c r="IOB247" s="465"/>
      <c r="IOD247" s="463"/>
      <c r="IOE247" s="467"/>
      <c r="IOF247" s="467"/>
      <c r="IOG247" s="464"/>
      <c r="IOH247" s="464"/>
      <c r="IOI247" s="464"/>
      <c r="IOJ247" s="465"/>
      <c r="IOL247" s="463"/>
      <c r="IOM247" s="467"/>
      <c r="ION247" s="467"/>
      <c r="IOO247" s="464"/>
      <c r="IOP247" s="464"/>
      <c r="IOQ247" s="464"/>
      <c r="IOR247" s="465"/>
      <c r="IOT247" s="463"/>
      <c r="IOU247" s="467"/>
      <c r="IOV247" s="467"/>
      <c r="IOW247" s="464"/>
      <c r="IOX247" s="464"/>
      <c r="IOY247" s="464"/>
      <c r="IOZ247" s="465"/>
      <c r="IPB247" s="463"/>
      <c r="IPC247" s="467"/>
      <c r="IPD247" s="467"/>
      <c r="IPE247" s="464"/>
      <c r="IPF247" s="464"/>
      <c r="IPG247" s="464"/>
      <c r="IPH247" s="465"/>
      <c r="IPJ247" s="463"/>
      <c r="IPK247" s="467"/>
      <c r="IPL247" s="467"/>
      <c r="IPM247" s="464"/>
      <c r="IPN247" s="464"/>
      <c r="IPO247" s="464"/>
      <c r="IPP247" s="465"/>
      <c r="IPR247" s="463"/>
      <c r="IPS247" s="467"/>
      <c r="IPT247" s="467"/>
      <c r="IPU247" s="464"/>
      <c r="IPV247" s="464"/>
      <c r="IPW247" s="464"/>
      <c r="IPX247" s="465"/>
      <c r="IPZ247" s="463"/>
      <c r="IQA247" s="467"/>
      <c r="IQB247" s="467"/>
      <c r="IQC247" s="464"/>
      <c r="IQD247" s="464"/>
      <c r="IQE247" s="464"/>
      <c r="IQF247" s="465"/>
      <c r="IQH247" s="463"/>
      <c r="IQI247" s="467"/>
      <c r="IQJ247" s="467"/>
      <c r="IQK247" s="464"/>
      <c r="IQL247" s="464"/>
      <c r="IQM247" s="464"/>
      <c r="IQN247" s="465"/>
      <c r="IQP247" s="463"/>
      <c r="IQQ247" s="467"/>
      <c r="IQR247" s="467"/>
      <c r="IQS247" s="464"/>
      <c r="IQT247" s="464"/>
      <c r="IQU247" s="464"/>
      <c r="IQV247" s="465"/>
      <c r="IQX247" s="463"/>
      <c r="IQY247" s="467"/>
      <c r="IQZ247" s="467"/>
      <c r="IRA247" s="464"/>
      <c r="IRB247" s="464"/>
      <c r="IRC247" s="464"/>
      <c r="IRD247" s="465"/>
      <c r="IRF247" s="463"/>
      <c r="IRG247" s="467"/>
      <c r="IRH247" s="467"/>
      <c r="IRI247" s="464"/>
      <c r="IRJ247" s="464"/>
      <c r="IRK247" s="464"/>
      <c r="IRL247" s="465"/>
      <c r="IRN247" s="463"/>
      <c r="IRO247" s="467"/>
      <c r="IRP247" s="467"/>
      <c r="IRQ247" s="464"/>
      <c r="IRR247" s="464"/>
      <c r="IRS247" s="464"/>
      <c r="IRT247" s="465"/>
      <c r="IRV247" s="463"/>
      <c r="IRW247" s="467"/>
      <c r="IRX247" s="467"/>
      <c r="IRY247" s="464"/>
      <c r="IRZ247" s="464"/>
      <c r="ISA247" s="464"/>
      <c r="ISB247" s="465"/>
      <c r="ISD247" s="463"/>
      <c r="ISE247" s="467"/>
      <c r="ISF247" s="467"/>
      <c r="ISG247" s="464"/>
      <c r="ISH247" s="464"/>
      <c r="ISI247" s="464"/>
      <c r="ISJ247" s="465"/>
      <c r="ISL247" s="463"/>
      <c r="ISM247" s="467"/>
      <c r="ISN247" s="467"/>
      <c r="ISO247" s="464"/>
      <c r="ISP247" s="464"/>
      <c r="ISQ247" s="464"/>
      <c r="ISR247" s="465"/>
      <c r="IST247" s="463"/>
      <c r="ISU247" s="467"/>
      <c r="ISV247" s="467"/>
      <c r="ISW247" s="464"/>
      <c r="ISX247" s="464"/>
      <c r="ISY247" s="464"/>
      <c r="ISZ247" s="465"/>
      <c r="ITB247" s="463"/>
      <c r="ITC247" s="467"/>
      <c r="ITD247" s="467"/>
      <c r="ITE247" s="464"/>
      <c r="ITF247" s="464"/>
      <c r="ITG247" s="464"/>
      <c r="ITH247" s="465"/>
      <c r="ITJ247" s="463"/>
      <c r="ITK247" s="467"/>
      <c r="ITL247" s="467"/>
      <c r="ITM247" s="464"/>
      <c r="ITN247" s="464"/>
      <c r="ITO247" s="464"/>
      <c r="ITP247" s="465"/>
      <c r="ITR247" s="463"/>
      <c r="ITS247" s="467"/>
      <c r="ITT247" s="467"/>
      <c r="ITU247" s="464"/>
      <c r="ITV247" s="464"/>
      <c r="ITW247" s="464"/>
      <c r="ITX247" s="465"/>
      <c r="ITZ247" s="463"/>
      <c r="IUA247" s="467"/>
      <c r="IUB247" s="467"/>
      <c r="IUC247" s="464"/>
      <c r="IUD247" s="464"/>
      <c r="IUE247" s="464"/>
      <c r="IUF247" s="465"/>
      <c r="IUH247" s="463"/>
      <c r="IUI247" s="467"/>
      <c r="IUJ247" s="467"/>
      <c r="IUK247" s="464"/>
      <c r="IUL247" s="464"/>
      <c r="IUM247" s="464"/>
      <c r="IUN247" s="465"/>
      <c r="IUP247" s="463"/>
      <c r="IUQ247" s="467"/>
      <c r="IUR247" s="467"/>
      <c r="IUS247" s="464"/>
      <c r="IUT247" s="464"/>
      <c r="IUU247" s="464"/>
      <c r="IUV247" s="465"/>
      <c r="IUX247" s="463"/>
      <c r="IUY247" s="467"/>
      <c r="IUZ247" s="467"/>
      <c r="IVA247" s="464"/>
      <c r="IVB247" s="464"/>
      <c r="IVC247" s="464"/>
      <c r="IVD247" s="465"/>
      <c r="IVF247" s="463"/>
      <c r="IVG247" s="467"/>
      <c r="IVH247" s="467"/>
      <c r="IVI247" s="464"/>
      <c r="IVJ247" s="464"/>
      <c r="IVK247" s="464"/>
      <c r="IVL247" s="465"/>
      <c r="IVN247" s="463"/>
      <c r="IVO247" s="467"/>
      <c r="IVP247" s="467"/>
      <c r="IVQ247" s="464"/>
      <c r="IVR247" s="464"/>
      <c r="IVS247" s="464"/>
      <c r="IVT247" s="465"/>
      <c r="IVV247" s="463"/>
      <c r="IVW247" s="467"/>
      <c r="IVX247" s="467"/>
      <c r="IVY247" s="464"/>
      <c r="IVZ247" s="464"/>
      <c r="IWA247" s="464"/>
      <c r="IWB247" s="465"/>
      <c r="IWD247" s="463"/>
      <c r="IWE247" s="467"/>
      <c r="IWF247" s="467"/>
      <c r="IWG247" s="464"/>
      <c r="IWH247" s="464"/>
      <c r="IWI247" s="464"/>
      <c r="IWJ247" s="465"/>
      <c r="IWL247" s="463"/>
      <c r="IWM247" s="467"/>
      <c r="IWN247" s="467"/>
      <c r="IWO247" s="464"/>
      <c r="IWP247" s="464"/>
      <c r="IWQ247" s="464"/>
      <c r="IWR247" s="465"/>
      <c r="IWT247" s="463"/>
      <c r="IWU247" s="467"/>
      <c r="IWV247" s="467"/>
      <c r="IWW247" s="464"/>
      <c r="IWX247" s="464"/>
      <c r="IWY247" s="464"/>
      <c r="IWZ247" s="465"/>
      <c r="IXB247" s="463"/>
      <c r="IXC247" s="467"/>
      <c r="IXD247" s="467"/>
      <c r="IXE247" s="464"/>
      <c r="IXF247" s="464"/>
      <c r="IXG247" s="464"/>
      <c r="IXH247" s="465"/>
      <c r="IXJ247" s="463"/>
      <c r="IXK247" s="467"/>
      <c r="IXL247" s="467"/>
      <c r="IXM247" s="464"/>
      <c r="IXN247" s="464"/>
      <c r="IXO247" s="464"/>
      <c r="IXP247" s="465"/>
      <c r="IXR247" s="463"/>
      <c r="IXS247" s="467"/>
      <c r="IXT247" s="467"/>
      <c r="IXU247" s="464"/>
      <c r="IXV247" s="464"/>
      <c r="IXW247" s="464"/>
      <c r="IXX247" s="465"/>
      <c r="IXZ247" s="463"/>
      <c r="IYA247" s="467"/>
      <c r="IYB247" s="467"/>
      <c r="IYC247" s="464"/>
      <c r="IYD247" s="464"/>
      <c r="IYE247" s="464"/>
      <c r="IYF247" s="465"/>
      <c r="IYH247" s="463"/>
      <c r="IYI247" s="467"/>
      <c r="IYJ247" s="467"/>
      <c r="IYK247" s="464"/>
      <c r="IYL247" s="464"/>
      <c r="IYM247" s="464"/>
      <c r="IYN247" s="465"/>
      <c r="IYP247" s="463"/>
      <c r="IYQ247" s="467"/>
      <c r="IYR247" s="467"/>
      <c r="IYS247" s="464"/>
      <c r="IYT247" s="464"/>
      <c r="IYU247" s="464"/>
      <c r="IYV247" s="465"/>
      <c r="IYX247" s="463"/>
      <c r="IYY247" s="467"/>
      <c r="IYZ247" s="467"/>
      <c r="IZA247" s="464"/>
      <c r="IZB247" s="464"/>
      <c r="IZC247" s="464"/>
      <c r="IZD247" s="465"/>
      <c r="IZF247" s="463"/>
      <c r="IZG247" s="467"/>
      <c r="IZH247" s="467"/>
      <c r="IZI247" s="464"/>
      <c r="IZJ247" s="464"/>
      <c r="IZK247" s="464"/>
      <c r="IZL247" s="465"/>
      <c r="IZN247" s="463"/>
      <c r="IZO247" s="467"/>
      <c r="IZP247" s="467"/>
      <c r="IZQ247" s="464"/>
      <c r="IZR247" s="464"/>
      <c r="IZS247" s="464"/>
      <c r="IZT247" s="465"/>
      <c r="IZV247" s="463"/>
      <c r="IZW247" s="467"/>
      <c r="IZX247" s="467"/>
      <c r="IZY247" s="464"/>
      <c r="IZZ247" s="464"/>
      <c r="JAA247" s="464"/>
      <c r="JAB247" s="465"/>
      <c r="JAD247" s="463"/>
      <c r="JAE247" s="467"/>
      <c r="JAF247" s="467"/>
      <c r="JAG247" s="464"/>
      <c r="JAH247" s="464"/>
      <c r="JAI247" s="464"/>
      <c r="JAJ247" s="465"/>
      <c r="JAL247" s="463"/>
      <c r="JAM247" s="467"/>
      <c r="JAN247" s="467"/>
      <c r="JAO247" s="464"/>
      <c r="JAP247" s="464"/>
      <c r="JAQ247" s="464"/>
      <c r="JAR247" s="465"/>
      <c r="JAT247" s="463"/>
      <c r="JAU247" s="467"/>
      <c r="JAV247" s="467"/>
      <c r="JAW247" s="464"/>
      <c r="JAX247" s="464"/>
      <c r="JAY247" s="464"/>
      <c r="JAZ247" s="465"/>
      <c r="JBB247" s="463"/>
      <c r="JBC247" s="467"/>
      <c r="JBD247" s="467"/>
      <c r="JBE247" s="464"/>
      <c r="JBF247" s="464"/>
      <c r="JBG247" s="464"/>
      <c r="JBH247" s="465"/>
      <c r="JBJ247" s="463"/>
      <c r="JBK247" s="467"/>
      <c r="JBL247" s="467"/>
      <c r="JBM247" s="464"/>
      <c r="JBN247" s="464"/>
      <c r="JBO247" s="464"/>
      <c r="JBP247" s="465"/>
      <c r="JBR247" s="463"/>
      <c r="JBS247" s="467"/>
      <c r="JBT247" s="467"/>
      <c r="JBU247" s="464"/>
      <c r="JBV247" s="464"/>
      <c r="JBW247" s="464"/>
      <c r="JBX247" s="465"/>
      <c r="JBZ247" s="463"/>
      <c r="JCA247" s="467"/>
      <c r="JCB247" s="467"/>
      <c r="JCC247" s="464"/>
      <c r="JCD247" s="464"/>
      <c r="JCE247" s="464"/>
      <c r="JCF247" s="465"/>
      <c r="JCH247" s="463"/>
      <c r="JCI247" s="467"/>
      <c r="JCJ247" s="467"/>
      <c r="JCK247" s="464"/>
      <c r="JCL247" s="464"/>
      <c r="JCM247" s="464"/>
      <c r="JCN247" s="465"/>
      <c r="JCP247" s="463"/>
      <c r="JCQ247" s="467"/>
      <c r="JCR247" s="467"/>
      <c r="JCS247" s="464"/>
      <c r="JCT247" s="464"/>
      <c r="JCU247" s="464"/>
      <c r="JCV247" s="465"/>
      <c r="JCX247" s="463"/>
      <c r="JCY247" s="467"/>
      <c r="JCZ247" s="467"/>
      <c r="JDA247" s="464"/>
      <c r="JDB247" s="464"/>
      <c r="JDC247" s="464"/>
      <c r="JDD247" s="465"/>
      <c r="JDF247" s="463"/>
      <c r="JDG247" s="467"/>
      <c r="JDH247" s="467"/>
      <c r="JDI247" s="464"/>
      <c r="JDJ247" s="464"/>
      <c r="JDK247" s="464"/>
      <c r="JDL247" s="465"/>
      <c r="JDN247" s="463"/>
      <c r="JDO247" s="467"/>
      <c r="JDP247" s="467"/>
      <c r="JDQ247" s="464"/>
      <c r="JDR247" s="464"/>
      <c r="JDS247" s="464"/>
      <c r="JDT247" s="465"/>
      <c r="JDV247" s="463"/>
      <c r="JDW247" s="467"/>
      <c r="JDX247" s="467"/>
      <c r="JDY247" s="464"/>
      <c r="JDZ247" s="464"/>
      <c r="JEA247" s="464"/>
      <c r="JEB247" s="465"/>
      <c r="JED247" s="463"/>
      <c r="JEE247" s="467"/>
      <c r="JEF247" s="467"/>
      <c r="JEG247" s="464"/>
      <c r="JEH247" s="464"/>
      <c r="JEI247" s="464"/>
      <c r="JEJ247" s="465"/>
      <c r="JEL247" s="463"/>
      <c r="JEM247" s="467"/>
      <c r="JEN247" s="467"/>
      <c r="JEO247" s="464"/>
      <c r="JEP247" s="464"/>
      <c r="JEQ247" s="464"/>
      <c r="JER247" s="465"/>
      <c r="JET247" s="463"/>
      <c r="JEU247" s="467"/>
      <c r="JEV247" s="467"/>
      <c r="JEW247" s="464"/>
      <c r="JEX247" s="464"/>
      <c r="JEY247" s="464"/>
      <c r="JEZ247" s="465"/>
      <c r="JFB247" s="463"/>
      <c r="JFC247" s="467"/>
      <c r="JFD247" s="467"/>
      <c r="JFE247" s="464"/>
      <c r="JFF247" s="464"/>
      <c r="JFG247" s="464"/>
      <c r="JFH247" s="465"/>
      <c r="JFJ247" s="463"/>
      <c r="JFK247" s="467"/>
      <c r="JFL247" s="467"/>
      <c r="JFM247" s="464"/>
      <c r="JFN247" s="464"/>
      <c r="JFO247" s="464"/>
      <c r="JFP247" s="465"/>
      <c r="JFR247" s="463"/>
      <c r="JFS247" s="467"/>
      <c r="JFT247" s="467"/>
      <c r="JFU247" s="464"/>
      <c r="JFV247" s="464"/>
      <c r="JFW247" s="464"/>
      <c r="JFX247" s="465"/>
      <c r="JFZ247" s="463"/>
      <c r="JGA247" s="467"/>
      <c r="JGB247" s="467"/>
      <c r="JGC247" s="464"/>
      <c r="JGD247" s="464"/>
      <c r="JGE247" s="464"/>
      <c r="JGF247" s="465"/>
      <c r="JGH247" s="463"/>
      <c r="JGI247" s="467"/>
      <c r="JGJ247" s="467"/>
      <c r="JGK247" s="464"/>
      <c r="JGL247" s="464"/>
      <c r="JGM247" s="464"/>
      <c r="JGN247" s="465"/>
      <c r="JGP247" s="463"/>
      <c r="JGQ247" s="467"/>
      <c r="JGR247" s="467"/>
      <c r="JGS247" s="464"/>
      <c r="JGT247" s="464"/>
      <c r="JGU247" s="464"/>
      <c r="JGV247" s="465"/>
      <c r="JGX247" s="463"/>
      <c r="JGY247" s="467"/>
      <c r="JGZ247" s="467"/>
      <c r="JHA247" s="464"/>
      <c r="JHB247" s="464"/>
      <c r="JHC247" s="464"/>
      <c r="JHD247" s="465"/>
      <c r="JHF247" s="463"/>
      <c r="JHG247" s="467"/>
      <c r="JHH247" s="467"/>
      <c r="JHI247" s="464"/>
      <c r="JHJ247" s="464"/>
      <c r="JHK247" s="464"/>
      <c r="JHL247" s="465"/>
      <c r="JHN247" s="463"/>
      <c r="JHO247" s="467"/>
      <c r="JHP247" s="467"/>
      <c r="JHQ247" s="464"/>
      <c r="JHR247" s="464"/>
      <c r="JHS247" s="464"/>
      <c r="JHT247" s="465"/>
      <c r="JHV247" s="463"/>
      <c r="JHW247" s="467"/>
      <c r="JHX247" s="467"/>
      <c r="JHY247" s="464"/>
      <c r="JHZ247" s="464"/>
      <c r="JIA247" s="464"/>
      <c r="JIB247" s="465"/>
      <c r="JID247" s="463"/>
      <c r="JIE247" s="467"/>
      <c r="JIF247" s="467"/>
      <c r="JIG247" s="464"/>
      <c r="JIH247" s="464"/>
      <c r="JII247" s="464"/>
      <c r="JIJ247" s="465"/>
      <c r="JIL247" s="463"/>
      <c r="JIM247" s="467"/>
      <c r="JIN247" s="467"/>
      <c r="JIO247" s="464"/>
      <c r="JIP247" s="464"/>
      <c r="JIQ247" s="464"/>
      <c r="JIR247" s="465"/>
      <c r="JIT247" s="463"/>
      <c r="JIU247" s="467"/>
      <c r="JIV247" s="467"/>
      <c r="JIW247" s="464"/>
      <c r="JIX247" s="464"/>
      <c r="JIY247" s="464"/>
      <c r="JIZ247" s="465"/>
      <c r="JJB247" s="463"/>
      <c r="JJC247" s="467"/>
      <c r="JJD247" s="467"/>
      <c r="JJE247" s="464"/>
      <c r="JJF247" s="464"/>
      <c r="JJG247" s="464"/>
      <c r="JJH247" s="465"/>
      <c r="JJJ247" s="463"/>
      <c r="JJK247" s="467"/>
      <c r="JJL247" s="467"/>
      <c r="JJM247" s="464"/>
      <c r="JJN247" s="464"/>
      <c r="JJO247" s="464"/>
      <c r="JJP247" s="465"/>
      <c r="JJR247" s="463"/>
      <c r="JJS247" s="467"/>
      <c r="JJT247" s="467"/>
      <c r="JJU247" s="464"/>
      <c r="JJV247" s="464"/>
      <c r="JJW247" s="464"/>
      <c r="JJX247" s="465"/>
      <c r="JJZ247" s="463"/>
      <c r="JKA247" s="467"/>
      <c r="JKB247" s="467"/>
      <c r="JKC247" s="464"/>
      <c r="JKD247" s="464"/>
      <c r="JKE247" s="464"/>
      <c r="JKF247" s="465"/>
      <c r="JKH247" s="463"/>
      <c r="JKI247" s="467"/>
      <c r="JKJ247" s="467"/>
      <c r="JKK247" s="464"/>
      <c r="JKL247" s="464"/>
      <c r="JKM247" s="464"/>
      <c r="JKN247" s="465"/>
      <c r="JKP247" s="463"/>
      <c r="JKQ247" s="467"/>
      <c r="JKR247" s="467"/>
      <c r="JKS247" s="464"/>
      <c r="JKT247" s="464"/>
      <c r="JKU247" s="464"/>
      <c r="JKV247" s="465"/>
      <c r="JKX247" s="463"/>
      <c r="JKY247" s="467"/>
      <c r="JKZ247" s="467"/>
      <c r="JLA247" s="464"/>
      <c r="JLB247" s="464"/>
      <c r="JLC247" s="464"/>
      <c r="JLD247" s="465"/>
      <c r="JLF247" s="463"/>
      <c r="JLG247" s="467"/>
      <c r="JLH247" s="467"/>
      <c r="JLI247" s="464"/>
      <c r="JLJ247" s="464"/>
      <c r="JLK247" s="464"/>
      <c r="JLL247" s="465"/>
      <c r="JLN247" s="463"/>
      <c r="JLO247" s="467"/>
      <c r="JLP247" s="467"/>
      <c r="JLQ247" s="464"/>
      <c r="JLR247" s="464"/>
      <c r="JLS247" s="464"/>
      <c r="JLT247" s="465"/>
      <c r="JLV247" s="463"/>
      <c r="JLW247" s="467"/>
      <c r="JLX247" s="467"/>
      <c r="JLY247" s="464"/>
      <c r="JLZ247" s="464"/>
      <c r="JMA247" s="464"/>
      <c r="JMB247" s="465"/>
      <c r="JMD247" s="463"/>
      <c r="JME247" s="467"/>
      <c r="JMF247" s="467"/>
      <c r="JMG247" s="464"/>
      <c r="JMH247" s="464"/>
      <c r="JMI247" s="464"/>
      <c r="JMJ247" s="465"/>
      <c r="JML247" s="463"/>
      <c r="JMM247" s="467"/>
      <c r="JMN247" s="467"/>
      <c r="JMO247" s="464"/>
      <c r="JMP247" s="464"/>
      <c r="JMQ247" s="464"/>
      <c r="JMR247" s="465"/>
      <c r="JMT247" s="463"/>
      <c r="JMU247" s="467"/>
      <c r="JMV247" s="467"/>
      <c r="JMW247" s="464"/>
      <c r="JMX247" s="464"/>
      <c r="JMY247" s="464"/>
      <c r="JMZ247" s="465"/>
      <c r="JNB247" s="463"/>
      <c r="JNC247" s="467"/>
      <c r="JND247" s="467"/>
      <c r="JNE247" s="464"/>
      <c r="JNF247" s="464"/>
      <c r="JNG247" s="464"/>
      <c r="JNH247" s="465"/>
      <c r="JNJ247" s="463"/>
      <c r="JNK247" s="467"/>
      <c r="JNL247" s="467"/>
      <c r="JNM247" s="464"/>
      <c r="JNN247" s="464"/>
      <c r="JNO247" s="464"/>
      <c r="JNP247" s="465"/>
      <c r="JNR247" s="463"/>
      <c r="JNS247" s="467"/>
      <c r="JNT247" s="467"/>
      <c r="JNU247" s="464"/>
      <c r="JNV247" s="464"/>
      <c r="JNW247" s="464"/>
      <c r="JNX247" s="465"/>
      <c r="JNZ247" s="463"/>
      <c r="JOA247" s="467"/>
      <c r="JOB247" s="467"/>
      <c r="JOC247" s="464"/>
      <c r="JOD247" s="464"/>
      <c r="JOE247" s="464"/>
      <c r="JOF247" s="465"/>
      <c r="JOH247" s="463"/>
      <c r="JOI247" s="467"/>
      <c r="JOJ247" s="467"/>
      <c r="JOK247" s="464"/>
      <c r="JOL247" s="464"/>
      <c r="JOM247" s="464"/>
      <c r="JON247" s="465"/>
      <c r="JOP247" s="463"/>
      <c r="JOQ247" s="467"/>
      <c r="JOR247" s="467"/>
      <c r="JOS247" s="464"/>
      <c r="JOT247" s="464"/>
      <c r="JOU247" s="464"/>
      <c r="JOV247" s="465"/>
      <c r="JOX247" s="463"/>
      <c r="JOY247" s="467"/>
      <c r="JOZ247" s="467"/>
      <c r="JPA247" s="464"/>
      <c r="JPB247" s="464"/>
      <c r="JPC247" s="464"/>
      <c r="JPD247" s="465"/>
      <c r="JPF247" s="463"/>
      <c r="JPG247" s="467"/>
      <c r="JPH247" s="467"/>
      <c r="JPI247" s="464"/>
      <c r="JPJ247" s="464"/>
      <c r="JPK247" s="464"/>
      <c r="JPL247" s="465"/>
      <c r="JPN247" s="463"/>
      <c r="JPO247" s="467"/>
      <c r="JPP247" s="467"/>
      <c r="JPQ247" s="464"/>
      <c r="JPR247" s="464"/>
      <c r="JPS247" s="464"/>
      <c r="JPT247" s="465"/>
      <c r="JPV247" s="463"/>
      <c r="JPW247" s="467"/>
      <c r="JPX247" s="467"/>
      <c r="JPY247" s="464"/>
      <c r="JPZ247" s="464"/>
      <c r="JQA247" s="464"/>
      <c r="JQB247" s="465"/>
      <c r="JQD247" s="463"/>
      <c r="JQE247" s="467"/>
      <c r="JQF247" s="467"/>
      <c r="JQG247" s="464"/>
      <c r="JQH247" s="464"/>
      <c r="JQI247" s="464"/>
      <c r="JQJ247" s="465"/>
      <c r="JQL247" s="463"/>
      <c r="JQM247" s="467"/>
      <c r="JQN247" s="467"/>
      <c r="JQO247" s="464"/>
      <c r="JQP247" s="464"/>
      <c r="JQQ247" s="464"/>
      <c r="JQR247" s="465"/>
      <c r="JQT247" s="463"/>
      <c r="JQU247" s="467"/>
      <c r="JQV247" s="467"/>
      <c r="JQW247" s="464"/>
      <c r="JQX247" s="464"/>
      <c r="JQY247" s="464"/>
      <c r="JQZ247" s="465"/>
      <c r="JRB247" s="463"/>
      <c r="JRC247" s="467"/>
      <c r="JRD247" s="467"/>
      <c r="JRE247" s="464"/>
      <c r="JRF247" s="464"/>
      <c r="JRG247" s="464"/>
      <c r="JRH247" s="465"/>
      <c r="JRJ247" s="463"/>
      <c r="JRK247" s="467"/>
      <c r="JRL247" s="467"/>
      <c r="JRM247" s="464"/>
      <c r="JRN247" s="464"/>
      <c r="JRO247" s="464"/>
      <c r="JRP247" s="465"/>
      <c r="JRR247" s="463"/>
      <c r="JRS247" s="467"/>
      <c r="JRT247" s="467"/>
      <c r="JRU247" s="464"/>
      <c r="JRV247" s="464"/>
      <c r="JRW247" s="464"/>
      <c r="JRX247" s="465"/>
      <c r="JRZ247" s="463"/>
      <c r="JSA247" s="467"/>
      <c r="JSB247" s="467"/>
      <c r="JSC247" s="464"/>
      <c r="JSD247" s="464"/>
      <c r="JSE247" s="464"/>
      <c r="JSF247" s="465"/>
      <c r="JSH247" s="463"/>
      <c r="JSI247" s="467"/>
      <c r="JSJ247" s="467"/>
      <c r="JSK247" s="464"/>
      <c r="JSL247" s="464"/>
      <c r="JSM247" s="464"/>
      <c r="JSN247" s="465"/>
      <c r="JSP247" s="463"/>
      <c r="JSQ247" s="467"/>
      <c r="JSR247" s="467"/>
      <c r="JSS247" s="464"/>
      <c r="JST247" s="464"/>
      <c r="JSU247" s="464"/>
      <c r="JSV247" s="465"/>
      <c r="JSX247" s="463"/>
      <c r="JSY247" s="467"/>
      <c r="JSZ247" s="467"/>
      <c r="JTA247" s="464"/>
      <c r="JTB247" s="464"/>
      <c r="JTC247" s="464"/>
      <c r="JTD247" s="465"/>
      <c r="JTF247" s="463"/>
      <c r="JTG247" s="467"/>
      <c r="JTH247" s="467"/>
      <c r="JTI247" s="464"/>
      <c r="JTJ247" s="464"/>
      <c r="JTK247" s="464"/>
      <c r="JTL247" s="465"/>
      <c r="JTN247" s="463"/>
      <c r="JTO247" s="467"/>
      <c r="JTP247" s="467"/>
      <c r="JTQ247" s="464"/>
      <c r="JTR247" s="464"/>
      <c r="JTS247" s="464"/>
      <c r="JTT247" s="465"/>
      <c r="JTV247" s="463"/>
      <c r="JTW247" s="467"/>
      <c r="JTX247" s="467"/>
      <c r="JTY247" s="464"/>
      <c r="JTZ247" s="464"/>
      <c r="JUA247" s="464"/>
      <c r="JUB247" s="465"/>
      <c r="JUD247" s="463"/>
      <c r="JUE247" s="467"/>
      <c r="JUF247" s="467"/>
      <c r="JUG247" s="464"/>
      <c r="JUH247" s="464"/>
      <c r="JUI247" s="464"/>
      <c r="JUJ247" s="465"/>
      <c r="JUL247" s="463"/>
      <c r="JUM247" s="467"/>
      <c r="JUN247" s="467"/>
      <c r="JUO247" s="464"/>
      <c r="JUP247" s="464"/>
      <c r="JUQ247" s="464"/>
      <c r="JUR247" s="465"/>
      <c r="JUT247" s="463"/>
      <c r="JUU247" s="467"/>
      <c r="JUV247" s="467"/>
      <c r="JUW247" s="464"/>
      <c r="JUX247" s="464"/>
      <c r="JUY247" s="464"/>
      <c r="JUZ247" s="465"/>
      <c r="JVB247" s="463"/>
      <c r="JVC247" s="467"/>
      <c r="JVD247" s="467"/>
      <c r="JVE247" s="464"/>
      <c r="JVF247" s="464"/>
      <c r="JVG247" s="464"/>
      <c r="JVH247" s="465"/>
      <c r="JVJ247" s="463"/>
      <c r="JVK247" s="467"/>
      <c r="JVL247" s="467"/>
      <c r="JVM247" s="464"/>
      <c r="JVN247" s="464"/>
      <c r="JVO247" s="464"/>
      <c r="JVP247" s="465"/>
      <c r="JVR247" s="463"/>
      <c r="JVS247" s="467"/>
      <c r="JVT247" s="467"/>
      <c r="JVU247" s="464"/>
      <c r="JVV247" s="464"/>
      <c r="JVW247" s="464"/>
      <c r="JVX247" s="465"/>
      <c r="JVZ247" s="463"/>
      <c r="JWA247" s="467"/>
      <c r="JWB247" s="467"/>
      <c r="JWC247" s="464"/>
      <c r="JWD247" s="464"/>
      <c r="JWE247" s="464"/>
      <c r="JWF247" s="465"/>
      <c r="JWH247" s="463"/>
      <c r="JWI247" s="467"/>
      <c r="JWJ247" s="467"/>
      <c r="JWK247" s="464"/>
      <c r="JWL247" s="464"/>
      <c r="JWM247" s="464"/>
      <c r="JWN247" s="465"/>
      <c r="JWP247" s="463"/>
      <c r="JWQ247" s="467"/>
      <c r="JWR247" s="467"/>
      <c r="JWS247" s="464"/>
      <c r="JWT247" s="464"/>
      <c r="JWU247" s="464"/>
      <c r="JWV247" s="465"/>
      <c r="JWX247" s="463"/>
      <c r="JWY247" s="467"/>
      <c r="JWZ247" s="467"/>
      <c r="JXA247" s="464"/>
      <c r="JXB247" s="464"/>
      <c r="JXC247" s="464"/>
      <c r="JXD247" s="465"/>
      <c r="JXF247" s="463"/>
      <c r="JXG247" s="467"/>
      <c r="JXH247" s="467"/>
      <c r="JXI247" s="464"/>
      <c r="JXJ247" s="464"/>
      <c r="JXK247" s="464"/>
      <c r="JXL247" s="465"/>
      <c r="JXN247" s="463"/>
      <c r="JXO247" s="467"/>
      <c r="JXP247" s="467"/>
      <c r="JXQ247" s="464"/>
      <c r="JXR247" s="464"/>
      <c r="JXS247" s="464"/>
      <c r="JXT247" s="465"/>
      <c r="JXV247" s="463"/>
      <c r="JXW247" s="467"/>
      <c r="JXX247" s="467"/>
      <c r="JXY247" s="464"/>
      <c r="JXZ247" s="464"/>
      <c r="JYA247" s="464"/>
      <c r="JYB247" s="465"/>
      <c r="JYD247" s="463"/>
      <c r="JYE247" s="467"/>
      <c r="JYF247" s="467"/>
      <c r="JYG247" s="464"/>
      <c r="JYH247" s="464"/>
      <c r="JYI247" s="464"/>
      <c r="JYJ247" s="465"/>
      <c r="JYL247" s="463"/>
      <c r="JYM247" s="467"/>
      <c r="JYN247" s="467"/>
      <c r="JYO247" s="464"/>
      <c r="JYP247" s="464"/>
      <c r="JYQ247" s="464"/>
      <c r="JYR247" s="465"/>
      <c r="JYT247" s="463"/>
      <c r="JYU247" s="467"/>
      <c r="JYV247" s="467"/>
      <c r="JYW247" s="464"/>
      <c r="JYX247" s="464"/>
      <c r="JYY247" s="464"/>
      <c r="JYZ247" s="465"/>
      <c r="JZB247" s="463"/>
      <c r="JZC247" s="467"/>
      <c r="JZD247" s="467"/>
      <c r="JZE247" s="464"/>
      <c r="JZF247" s="464"/>
      <c r="JZG247" s="464"/>
      <c r="JZH247" s="465"/>
      <c r="JZJ247" s="463"/>
      <c r="JZK247" s="467"/>
      <c r="JZL247" s="467"/>
      <c r="JZM247" s="464"/>
      <c r="JZN247" s="464"/>
      <c r="JZO247" s="464"/>
      <c r="JZP247" s="465"/>
      <c r="JZR247" s="463"/>
      <c r="JZS247" s="467"/>
      <c r="JZT247" s="467"/>
      <c r="JZU247" s="464"/>
      <c r="JZV247" s="464"/>
      <c r="JZW247" s="464"/>
      <c r="JZX247" s="465"/>
      <c r="JZZ247" s="463"/>
      <c r="KAA247" s="467"/>
      <c r="KAB247" s="467"/>
      <c r="KAC247" s="464"/>
      <c r="KAD247" s="464"/>
      <c r="KAE247" s="464"/>
      <c r="KAF247" s="465"/>
      <c r="KAH247" s="463"/>
      <c r="KAI247" s="467"/>
      <c r="KAJ247" s="467"/>
      <c r="KAK247" s="464"/>
      <c r="KAL247" s="464"/>
      <c r="KAM247" s="464"/>
      <c r="KAN247" s="465"/>
      <c r="KAP247" s="463"/>
      <c r="KAQ247" s="467"/>
      <c r="KAR247" s="467"/>
      <c r="KAS247" s="464"/>
      <c r="KAT247" s="464"/>
      <c r="KAU247" s="464"/>
      <c r="KAV247" s="465"/>
      <c r="KAX247" s="463"/>
      <c r="KAY247" s="467"/>
      <c r="KAZ247" s="467"/>
      <c r="KBA247" s="464"/>
      <c r="KBB247" s="464"/>
      <c r="KBC247" s="464"/>
      <c r="KBD247" s="465"/>
      <c r="KBF247" s="463"/>
      <c r="KBG247" s="467"/>
      <c r="KBH247" s="467"/>
      <c r="KBI247" s="464"/>
      <c r="KBJ247" s="464"/>
      <c r="KBK247" s="464"/>
      <c r="KBL247" s="465"/>
      <c r="KBN247" s="463"/>
      <c r="KBO247" s="467"/>
      <c r="KBP247" s="467"/>
      <c r="KBQ247" s="464"/>
      <c r="KBR247" s="464"/>
      <c r="KBS247" s="464"/>
      <c r="KBT247" s="465"/>
      <c r="KBV247" s="463"/>
      <c r="KBW247" s="467"/>
      <c r="KBX247" s="467"/>
      <c r="KBY247" s="464"/>
      <c r="KBZ247" s="464"/>
      <c r="KCA247" s="464"/>
      <c r="KCB247" s="465"/>
      <c r="KCD247" s="463"/>
      <c r="KCE247" s="467"/>
      <c r="KCF247" s="467"/>
      <c r="KCG247" s="464"/>
      <c r="KCH247" s="464"/>
      <c r="KCI247" s="464"/>
      <c r="KCJ247" s="465"/>
      <c r="KCL247" s="463"/>
      <c r="KCM247" s="467"/>
      <c r="KCN247" s="467"/>
      <c r="KCO247" s="464"/>
      <c r="KCP247" s="464"/>
      <c r="KCQ247" s="464"/>
      <c r="KCR247" s="465"/>
      <c r="KCT247" s="463"/>
      <c r="KCU247" s="467"/>
      <c r="KCV247" s="467"/>
      <c r="KCW247" s="464"/>
      <c r="KCX247" s="464"/>
      <c r="KCY247" s="464"/>
      <c r="KCZ247" s="465"/>
      <c r="KDB247" s="463"/>
      <c r="KDC247" s="467"/>
      <c r="KDD247" s="467"/>
      <c r="KDE247" s="464"/>
      <c r="KDF247" s="464"/>
      <c r="KDG247" s="464"/>
      <c r="KDH247" s="465"/>
      <c r="KDJ247" s="463"/>
      <c r="KDK247" s="467"/>
      <c r="KDL247" s="467"/>
      <c r="KDM247" s="464"/>
      <c r="KDN247" s="464"/>
      <c r="KDO247" s="464"/>
      <c r="KDP247" s="465"/>
      <c r="KDR247" s="463"/>
      <c r="KDS247" s="467"/>
      <c r="KDT247" s="467"/>
      <c r="KDU247" s="464"/>
      <c r="KDV247" s="464"/>
      <c r="KDW247" s="464"/>
      <c r="KDX247" s="465"/>
      <c r="KDZ247" s="463"/>
      <c r="KEA247" s="467"/>
      <c r="KEB247" s="467"/>
      <c r="KEC247" s="464"/>
      <c r="KED247" s="464"/>
      <c r="KEE247" s="464"/>
      <c r="KEF247" s="465"/>
      <c r="KEH247" s="463"/>
      <c r="KEI247" s="467"/>
      <c r="KEJ247" s="467"/>
      <c r="KEK247" s="464"/>
      <c r="KEL247" s="464"/>
      <c r="KEM247" s="464"/>
      <c r="KEN247" s="465"/>
      <c r="KEP247" s="463"/>
      <c r="KEQ247" s="467"/>
      <c r="KER247" s="467"/>
      <c r="KES247" s="464"/>
      <c r="KET247" s="464"/>
      <c r="KEU247" s="464"/>
      <c r="KEV247" s="465"/>
      <c r="KEX247" s="463"/>
      <c r="KEY247" s="467"/>
      <c r="KEZ247" s="467"/>
      <c r="KFA247" s="464"/>
      <c r="KFB247" s="464"/>
      <c r="KFC247" s="464"/>
      <c r="KFD247" s="465"/>
      <c r="KFF247" s="463"/>
      <c r="KFG247" s="467"/>
      <c r="KFH247" s="467"/>
      <c r="KFI247" s="464"/>
      <c r="KFJ247" s="464"/>
      <c r="KFK247" s="464"/>
      <c r="KFL247" s="465"/>
      <c r="KFN247" s="463"/>
      <c r="KFO247" s="467"/>
      <c r="KFP247" s="467"/>
      <c r="KFQ247" s="464"/>
      <c r="KFR247" s="464"/>
      <c r="KFS247" s="464"/>
      <c r="KFT247" s="465"/>
      <c r="KFV247" s="463"/>
      <c r="KFW247" s="467"/>
      <c r="KFX247" s="467"/>
      <c r="KFY247" s="464"/>
      <c r="KFZ247" s="464"/>
      <c r="KGA247" s="464"/>
      <c r="KGB247" s="465"/>
      <c r="KGD247" s="463"/>
      <c r="KGE247" s="467"/>
      <c r="KGF247" s="467"/>
      <c r="KGG247" s="464"/>
      <c r="KGH247" s="464"/>
      <c r="KGI247" s="464"/>
      <c r="KGJ247" s="465"/>
      <c r="KGL247" s="463"/>
      <c r="KGM247" s="467"/>
      <c r="KGN247" s="467"/>
      <c r="KGO247" s="464"/>
      <c r="KGP247" s="464"/>
      <c r="KGQ247" s="464"/>
      <c r="KGR247" s="465"/>
      <c r="KGT247" s="463"/>
      <c r="KGU247" s="467"/>
      <c r="KGV247" s="467"/>
      <c r="KGW247" s="464"/>
      <c r="KGX247" s="464"/>
      <c r="KGY247" s="464"/>
      <c r="KGZ247" s="465"/>
      <c r="KHB247" s="463"/>
      <c r="KHC247" s="467"/>
      <c r="KHD247" s="467"/>
      <c r="KHE247" s="464"/>
      <c r="KHF247" s="464"/>
      <c r="KHG247" s="464"/>
      <c r="KHH247" s="465"/>
      <c r="KHJ247" s="463"/>
      <c r="KHK247" s="467"/>
      <c r="KHL247" s="467"/>
      <c r="KHM247" s="464"/>
      <c r="KHN247" s="464"/>
      <c r="KHO247" s="464"/>
      <c r="KHP247" s="465"/>
      <c r="KHR247" s="463"/>
      <c r="KHS247" s="467"/>
      <c r="KHT247" s="467"/>
      <c r="KHU247" s="464"/>
      <c r="KHV247" s="464"/>
      <c r="KHW247" s="464"/>
      <c r="KHX247" s="465"/>
      <c r="KHZ247" s="463"/>
      <c r="KIA247" s="467"/>
      <c r="KIB247" s="467"/>
      <c r="KIC247" s="464"/>
      <c r="KID247" s="464"/>
      <c r="KIE247" s="464"/>
      <c r="KIF247" s="465"/>
      <c r="KIH247" s="463"/>
      <c r="KII247" s="467"/>
      <c r="KIJ247" s="467"/>
      <c r="KIK247" s="464"/>
      <c r="KIL247" s="464"/>
      <c r="KIM247" s="464"/>
      <c r="KIN247" s="465"/>
      <c r="KIP247" s="463"/>
      <c r="KIQ247" s="467"/>
      <c r="KIR247" s="467"/>
      <c r="KIS247" s="464"/>
      <c r="KIT247" s="464"/>
      <c r="KIU247" s="464"/>
      <c r="KIV247" s="465"/>
      <c r="KIX247" s="463"/>
      <c r="KIY247" s="467"/>
      <c r="KIZ247" s="467"/>
      <c r="KJA247" s="464"/>
      <c r="KJB247" s="464"/>
      <c r="KJC247" s="464"/>
      <c r="KJD247" s="465"/>
      <c r="KJF247" s="463"/>
      <c r="KJG247" s="467"/>
      <c r="KJH247" s="467"/>
      <c r="KJI247" s="464"/>
      <c r="KJJ247" s="464"/>
      <c r="KJK247" s="464"/>
      <c r="KJL247" s="465"/>
      <c r="KJN247" s="463"/>
      <c r="KJO247" s="467"/>
      <c r="KJP247" s="467"/>
      <c r="KJQ247" s="464"/>
      <c r="KJR247" s="464"/>
      <c r="KJS247" s="464"/>
      <c r="KJT247" s="465"/>
      <c r="KJV247" s="463"/>
      <c r="KJW247" s="467"/>
      <c r="KJX247" s="467"/>
      <c r="KJY247" s="464"/>
      <c r="KJZ247" s="464"/>
      <c r="KKA247" s="464"/>
      <c r="KKB247" s="465"/>
      <c r="KKD247" s="463"/>
      <c r="KKE247" s="467"/>
      <c r="KKF247" s="467"/>
      <c r="KKG247" s="464"/>
      <c r="KKH247" s="464"/>
      <c r="KKI247" s="464"/>
      <c r="KKJ247" s="465"/>
      <c r="KKL247" s="463"/>
      <c r="KKM247" s="467"/>
      <c r="KKN247" s="467"/>
      <c r="KKO247" s="464"/>
      <c r="KKP247" s="464"/>
      <c r="KKQ247" s="464"/>
      <c r="KKR247" s="465"/>
      <c r="KKT247" s="463"/>
      <c r="KKU247" s="467"/>
      <c r="KKV247" s="467"/>
      <c r="KKW247" s="464"/>
      <c r="KKX247" s="464"/>
      <c r="KKY247" s="464"/>
      <c r="KKZ247" s="465"/>
      <c r="KLB247" s="463"/>
      <c r="KLC247" s="467"/>
      <c r="KLD247" s="467"/>
      <c r="KLE247" s="464"/>
      <c r="KLF247" s="464"/>
      <c r="KLG247" s="464"/>
      <c r="KLH247" s="465"/>
      <c r="KLJ247" s="463"/>
      <c r="KLK247" s="467"/>
      <c r="KLL247" s="467"/>
      <c r="KLM247" s="464"/>
      <c r="KLN247" s="464"/>
      <c r="KLO247" s="464"/>
      <c r="KLP247" s="465"/>
      <c r="KLR247" s="463"/>
      <c r="KLS247" s="467"/>
      <c r="KLT247" s="467"/>
      <c r="KLU247" s="464"/>
      <c r="KLV247" s="464"/>
      <c r="KLW247" s="464"/>
      <c r="KLX247" s="465"/>
      <c r="KLZ247" s="463"/>
      <c r="KMA247" s="467"/>
      <c r="KMB247" s="467"/>
      <c r="KMC247" s="464"/>
      <c r="KMD247" s="464"/>
      <c r="KME247" s="464"/>
      <c r="KMF247" s="465"/>
      <c r="KMH247" s="463"/>
      <c r="KMI247" s="467"/>
      <c r="KMJ247" s="467"/>
      <c r="KMK247" s="464"/>
      <c r="KML247" s="464"/>
      <c r="KMM247" s="464"/>
      <c r="KMN247" s="465"/>
      <c r="KMP247" s="463"/>
      <c r="KMQ247" s="467"/>
      <c r="KMR247" s="467"/>
      <c r="KMS247" s="464"/>
      <c r="KMT247" s="464"/>
      <c r="KMU247" s="464"/>
      <c r="KMV247" s="465"/>
      <c r="KMX247" s="463"/>
      <c r="KMY247" s="467"/>
      <c r="KMZ247" s="467"/>
      <c r="KNA247" s="464"/>
      <c r="KNB247" s="464"/>
      <c r="KNC247" s="464"/>
      <c r="KND247" s="465"/>
      <c r="KNF247" s="463"/>
      <c r="KNG247" s="467"/>
      <c r="KNH247" s="467"/>
      <c r="KNI247" s="464"/>
      <c r="KNJ247" s="464"/>
      <c r="KNK247" s="464"/>
      <c r="KNL247" s="465"/>
      <c r="KNN247" s="463"/>
      <c r="KNO247" s="467"/>
      <c r="KNP247" s="467"/>
      <c r="KNQ247" s="464"/>
      <c r="KNR247" s="464"/>
      <c r="KNS247" s="464"/>
      <c r="KNT247" s="465"/>
      <c r="KNV247" s="463"/>
      <c r="KNW247" s="467"/>
      <c r="KNX247" s="467"/>
      <c r="KNY247" s="464"/>
      <c r="KNZ247" s="464"/>
      <c r="KOA247" s="464"/>
      <c r="KOB247" s="465"/>
      <c r="KOD247" s="463"/>
      <c r="KOE247" s="467"/>
      <c r="KOF247" s="467"/>
      <c r="KOG247" s="464"/>
      <c r="KOH247" s="464"/>
      <c r="KOI247" s="464"/>
      <c r="KOJ247" s="465"/>
      <c r="KOL247" s="463"/>
      <c r="KOM247" s="467"/>
      <c r="KON247" s="467"/>
      <c r="KOO247" s="464"/>
      <c r="KOP247" s="464"/>
      <c r="KOQ247" s="464"/>
      <c r="KOR247" s="465"/>
      <c r="KOT247" s="463"/>
      <c r="KOU247" s="467"/>
      <c r="KOV247" s="467"/>
      <c r="KOW247" s="464"/>
      <c r="KOX247" s="464"/>
      <c r="KOY247" s="464"/>
      <c r="KOZ247" s="465"/>
      <c r="KPB247" s="463"/>
      <c r="KPC247" s="467"/>
      <c r="KPD247" s="467"/>
      <c r="KPE247" s="464"/>
      <c r="KPF247" s="464"/>
      <c r="KPG247" s="464"/>
      <c r="KPH247" s="465"/>
      <c r="KPJ247" s="463"/>
      <c r="KPK247" s="467"/>
      <c r="KPL247" s="467"/>
      <c r="KPM247" s="464"/>
      <c r="KPN247" s="464"/>
      <c r="KPO247" s="464"/>
      <c r="KPP247" s="465"/>
      <c r="KPR247" s="463"/>
      <c r="KPS247" s="467"/>
      <c r="KPT247" s="467"/>
      <c r="KPU247" s="464"/>
      <c r="KPV247" s="464"/>
      <c r="KPW247" s="464"/>
      <c r="KPX247" s="465"/>
      <c r="KPZ247" s="463"/>
      <c r="KQA247" s="467"/>
      <c r="KQB247" s="467"/>
      <c r="KQC247" s="464"/>
      <c r="KQD247" s="464"/>
      <c r="KQE247" s="464"/>
      <c r="KQF247" s="465"/>
      <c r="KQH247" s="463"/>
      <c r="KQI247" s="467"/>
      <c r="KQJ247" s="467"/>
      <c r="KQK247" s="464"/>
      <c r="KQL247" s="464"/>
      <c r="KQM247" s="464"/>
      <c r="KQN247" s="465"/>
      <c r="KQP247" s="463"/>
      <c r="KQQ247" s="467"/>
      <c r="KQR247" s="467"/>
      <c r="KQS247" s="464"/>
      <c r="KQT247" s="464"/>
      <c r="KQU247" s="464"/>
      <c r="KQV247" s="465"/>
      <c r="KQX247" s="463"/>
      <c r="KQY247" s="467"/>
      <c r="KQZ247" s="467"/>
      <c r="KRA247" s="464"/>
      <c r="KRB247" s="464"/>
      <c r="KRC247" s="464"/>
      <c r="KRD247" s="465"/>
      <c r="KRF247" s="463"/>
      <c r="KRG247" s="467"/>
      <c r="KRH247" s="467"/>
      <c r="KRI247" s="464"/>
      <c r="KRJ247" s="464"/>
      <c r="KRK247" s="464"/>
      <c r="KRL247" s="465"/>
      <c r="KRN247" s="463"/>
      <c r="KRO247" s="467"/>
      <c r="KRP247" s="467"/>
      <c r="KRQ247" s="464"/>
      <c r="KRR247" s="464"/>
      <c r="KRS247" s="464"/>
      <c r="KRT247" s="465"/>
      <c r="KRV247" s="463"/>
      <c r="KRW247" s="467"/>
      <c r="KRX247" s="467"/>
      <c r="KRY247" s="464"/>
      <c r="KRZ247" s="464"/>
      <c r="KSA247" s="464"/>
      <c r="KSB247" s="465"/>
      <c r="KSD247" s="463"/>
      <c r="KSE247" s="467"/>
      <c r="KSF247" s="467"/>
      <c r="KSG247" s="464"/>
      <c r="KSH247" s="464"/>
      <c r="KSI247" s="464"/>
      <c r="KSJ247" s="465"/>
      <c r="KSL247" s="463"/>
      <c r="KSM247" s="467"/>
      <c r="KSN247" s="467"/>
      <c r="KSO247" s="464"/>
      <c r="KSP247" s="464"/>
      <c r="KSQ247" s="464"/>
      <c r="KSR247" s="465"/>
      <c r="KST247" s="463"/>
      <c r="KSU247" s="467"/>
      <c r="KSV247" s="467"/>
      <c r="KSW247" s="464"/>
      <c r="KSX247" s="464"/>
      <c r="KSY247" s="464"/>
      <c r="KSZ247" s="465"/>
      <c r="KTB247" s="463"/>
      <c r="KTC247" s="467"/>
      <c r="KTD247" s="467"/>
      <c r="KTE247" s="464"/>
      <c r="KTF247" s="464"/>
      <c r="KTG247" s="464"/>
      <c r="KTH247" s="465"/>
      <c r="KTJ247" s="463"/>
      <c r="KTK247" s="467"/>
      <c r="KTL247" s="467"/>
      <c r="KTM247" s="464"/>
      <c r="KTN247" s="464"/>
      <c r="KTO247" s="464"/>
      <c r="KTP247" s="465"/>
      <c r="KTR247" s="463"/>
      <c r="KTS247" s="467"/>
      <c r="KTT247" s="467"/>
      <c r="KTU247" s="464"/>
      <c r="KTV247" s="464"/>
      <c r="KTW247" s="464"/>
      <c r="KTX247" s="465"/>
      <c r="KTZ247" s="463"/>
      <c r="KUA247" s="467"/>
      <c r="KUB247" s="467"/>
      <c r="KUC247" s="464"/>
      <c r="KUD247" s="464"/>
      <c r="KUE247" s="464"/>
      <c r="KUF247" s="465"/>
      <c r="KUH247" s="463"/>
      <c r="KUI247" s="467"/>
      <c r="KUJ247" s="467"/>
      <c r="KUK247" s="464"/>
      <c r="KUL247" s="464"/>
      <c r="KUM247" s="464"/>
      <c r="KUN247" s="465"/>
      <c r="KUP247" s="463"/>
      <c r="KUQ247" s="467"/>
      <c r="KUR247" s="467"/>
      <c r="KUS247" s="464"/>
      <c r="KUT247" s="464"/>
      <c r="KUU247" s="464"/>
      <c r="KUV247" s="465"/>
      <c r="KUX247" s="463"/>
      <c r="KUY247" s="467"/>
      <c r="KUZ247" s="467"/>
      <c r="KVA247" s="464"/>
      <c r="KVB247" s="464"/>
      <c r="KVC247" s="464"/>
      <c r="KVD247" s="465"/>
      <c r="KVF247" s="463"/>
      <c r="KVG247" s="467"/>
      <c r="KVH247" s="467"/>
      <c r="KVI247" s="464"/>
      <c r="KVJ247" s="464"/>
      <c r="KVK247" s="464"/>
      <c r="KVL247" s="465"/>
      <c r="KVN247" s="463"/>
      <c r="KVO247" s="467"/>
      <c r="KVP247" s="467"/>
      <c r="KVQ247" s="464"/>
      <c r="KVR247" s="464"/>
      <c r="KVS247" s="464"/>
      <c r="KVT247" s="465"/>
      <c r="KVV247" s="463"/>
      <c r="KVW247" s="467"/>
      <c r="KVX247" s="467"/>
      <c r="KVY247" s="464"/>
      <c r="KVZ247" s="464"/>
      <c r="KWA247" s="464"/>
      <c r="KWB247" s="465"/>
      <c r="KWD247" s="463"/>
      <c r="KWE247" s="467"/>
      <c r="KWF247" s="467"/>
      <c r="KWG247" s="464"/>
      <c r="KWH247" s="464"/>
      <c r="KWI247" s="464"/>
      <c r="KWJ247" s="465"/>
      <c r="KWL247" s="463"/>
      <c r="KWM247" s="467"/>
      <c r="KWN247" s="467"/>
      <c r="KWO247" s="464"/>
      <c r="KWP247" s="464"/>
      <c r="KWQ247" s="464"/>
      <c r="KWR247" s="465"/>
      <c r="KWT247" s="463"/>
      <c r="KWU247" s="467"/>
      <c r="KWV247" s="467"/>
      <c r="KWW247" s="464"/>
      <c r="KWX247" s="464"/>
      <c r="KWY247" s="464"/>
      <c r="KWZ247" s="465"/>
      <c r="KXB247" s="463"/>
      <c r="KXC247" s="467"/>
      <c r="KXD247" s="467"/>
      <c r="KXE247" s="464"/>
      <c r="KXF247" s="464"/>
      <c r="KXG247" s="464"/>
      <c r="KXH247" s="465"/>
      <c r="KXJ247" s="463"/>
      <c r="KXK247" s="467"/>
      <c r="KXL247" s="467"/>
      <c r="KXM247" s="464"/>
      <c r="KXN247" s="464"/>
      <c r="KXO247" s="464"/>
      <c r="KXP247" s="465"/>
      <c r="KXR247" s="463"/>
      <c r="KXS247" s="467"/>
      <c r="KXT247" s="467"/>
      <c r="KXU247" s="464"/>
      <c r="KXV247" s="464"/>
      <c r="KXW247" s="464"/>
      <c r="KXX247" s="465"/>
      <c r="KXZ247" s="463"/>
      <c r="KYA247" s="467"/>
      <c r="KYB247" s="467"/>
      <c r="KYC247" s="464"/>
      <c r="KYD247" s="464"/>
      <c r="KYE247" s="464"/>
      <c r="KYF247" s="465"/>
      <c r="KYH247" s="463"/>
      <c r="KYI247" s="467"/>
      <c r="KYJ247" s="467"/>
      <c r="KYK247" s="464"/>
      <c r="KYL247" s="464"/>
      <c r="KYM247" s="464"/>
      <c r="KYN247" s="465"/>
      <c r="KYP247" s="463"/>
      <c r="KYQ247" s="467"/>
      <c r="KYR247" s="467"/>
      <c r="KYS247" s="464"/>
      <c r="KYT247" s="464"/>
      <c r="KYU247" s="464"/>
      <c r="KYV247" s="465"/>
      <c r="KYX247" s="463"/>
      <c r="KYY247" s="467"/>
      <c r="KYZ247" s="467"/>
      <c r="KZA247" s="464"/>
      <c r="KZB247" s="464"/>
      <c r="KZC247" s="464"/>
      <c r="KZD247" s="465"/>
      <c r="KZF247" s="463"/>
      <c r="KZG247" s="467"/>
      <c r="KZH247" s="467"/>
      <c r="KZI247" s="464"/>
      <c r="KZJ247" s="464"/>
      <c r="KZK247" s="464"/>
      <c r="KZL247" s="465"/>
      <c r="KZN247" s="463"/>
      <c r="KZO247" s="467"/>
      <c r="KZP247" s="467"/>
      <c r="KZQ247" s="464"/>
      <c r="KZR247" s="464"/>
      <c r="KZS247" s="464"/>
      <c r="KZT247" s="465"/>
      <c r="KZV247" s="463"/>
      <c r="KZW247" s="467"/>
      <c r="KZX247" s="467"/>
      <c r="KZY247" s="464"/>
      <c r="KZZ247" s="464"/>
      <c r="LAA247" s="464"/>
      <c r="LAB247" s="465"/>
      <c r="LAD247" s="463"/>
      <c r="LAE247" s="467"/>
      <c r="LAF247" s="467"/>
      <c r="LAG247" s="464"/>
      <c r="LAH247" s="464"/>
      <c r="LAI247" s="464"/>
      <c r="LAJ247" s="465"/>
      <c r="LAL247" s="463"/>
      <c r="LAM247" s="467"/>
      <c r="LAN247" s="467"/>
      <c r="LAO247" s="464"/>
      <c r="LAP247" s="464"/>
      <c r="LAQ247" s="464"/>
      <c r="LAR247" s="465"/>
      <c r="LAT247" s="463"/>
      <c r="LAU247" s="467"/>
      <c r="LAV247" s="467"/>
      <c r="LAW247" s="464"/>
      <c r="LAX247" s="464"/>
      <c r="LAY247" s="464"/>
      <c r="LAZ247" s="465"/>
      <c r="LBB247" s="463"/>
      <c r="LBC247" s="467"/>
      <c r="LBD247" s="467"/>
      <c r="LBE247" s="464"/>
      <c r="LBF247" s="464"/>
      <c r="LBG247" s="464"/>
      <c r="LBH247" s="465"/>
      <c r="LBJ247" s="463"/>
      <c r="LBK247" s="467"/>
      <c r="LBL247" s="467"/>
      <c r="LBM247" s="464"/>
      <c r="LBN247" s="464"/>
      <c r="LBO247" s="464"/>
      <c r="LBP247" s="465"/>
      <c r="LBR247" s="463"/>
      <c r="LBS247" s="467"/>
      <c r="LBT247" s="467"/>
      <c r="LBU247" s="464"/>
      <c r="LBV247" s="464"/>
      <c r="LBW247" s="464"/>
      <c r="LBX247" s="465"/>
      <c r="LBZ247" s="463"/>
      <c r="LCA247" s="467"/>
      <c r="LCB247" s="467"/>
      <c r="LCC247" s="464"/>
      <c r="LCD247" s="464"/>
      <c r="LCE247" s="464"/>
      <c r="LCF247" s="465"/>
      <c r="LCH247" s="463"/>
      <c r="LCI247" s="467"/>
      <c r="LCJ247" s="467"/>
      <c r="LCK247" s="464"/>
      <c r="LCL247" s="464"/>
      <c r="LCM247" s="464"/>
      <c r="LCN247" s="465"/>
      <c r="LCP247" s="463"/>
      <c r="LCQ247" s="467"/>
      <c r="LCR247" s="467"/>
      <c r="LCS247" s="464"/>
      <c r="LCT247" s="464"/>
      <c r="LCU247" s="464"/>
      <c r="LCV247" s="465"/>
      <c r="LCX247" s="463"/>
      <c r="LCY247" s="467"/>
      <c r="LCZ247" s="467"/>
      <c r="LDA247" s="464"/>
      <c r="LDB247" s="464"/>
      <c r="LDC247" s="464"/>
      <c r="LDD247" s="465"/>
      <c r="LDF247" s="463"/>
      <c r="LDG247" s="467"/>
      <c r="LDH247" s="467"/>
      <c r="LDI247" s="464"/>
      <c r="LDJ247" s="464"/>
      <c r="LDK247" s="464"/>
      <c r="LDL247" s="465"/>
      <c r="LDN247" s="463"/>
      <c r="LDO247" s="467"/>
      <c r="LDP247" s="467"/>
      <c r="LDQ247" s="464"/>
      <c r="LDR247" s="464"/>
      <c r="LDS247" s="464"/>
      <c r="LDT247" s="465"/>
      <c r="LDV247" s="463"/>
      <c r="LDW247" s="467"/>
      <c r="LDX247" s="467"/>
      <c r="LDY247" s="464"/>
      <c r="LDZ247" s="464"/>
      <c r="LEA247" s="464"/>
      <c r="LEB247" s="465"/>
      <c r="LED247" s="463"/>
      <c r="LEE247" s="467"/>
      <c r="LEF247" s="467"/>
      <c r="LEG247" s="464"/>
      <c r="LEH247" s="464"/>
      <c r="LEI247" s="464"/>
      <c r="LEJ247" s="465"/>
      <c r="LEL247" s="463"/>
      <c r="LEM247" s="467"/>
      <c r="LEN247" s="467"/>
      <c r="LEO247" s="464"/>
      <c r="LEP247" s="464"/>
      <c r="LEQ247" s="464"/>
      <c r="LER247" s="465"/>
      <c r="LET247" s="463"/>
      <c r="LEU247" s="467"/>
      <c r="LEV247" s="467"/>
      <c r="LEW247" s="464"/>
      <c r="LEX247" s="464"/>
      <c r="LEY247" s="464"/>
      <c r="LEZ247" s="465"/>
      <c r="LFB247" s="463"/>
      <c r="LFC247" s="467"/>
      <c r="LFD247" s="467"/>
      <c r="LFE247" s="464"/>
      <c r="LFF247" s="464"/>
      <c r="LFG247" s="464"/>
      <c r="LFH247" s="465"/>
      <c r="LFJ247" s="463"/>
      <c r="LFK247" s="467"/>
      <c r="LFL247" s="467"/>
      <c r="LFM247" s="464"/>
      <c r="LFN247" s="464"/>
      <c r="LFO247" s="464"/>
      <c r="LFP247" s="465"/>
      <c r="LFR247" s="463"/>
      <c r="LFS247" s="467"/>
      <c r="LFT247" s="467"/>
      <c r="LFU247" s="464"/>
      <c r="LFV247" s="464"/>
      <c r="LFW247" s="464"/>
      <c r="LFX247" s="465"/>
      <c r="LFZ247" s="463"/>
      <c r="LGA247" s="467"/>
      <c r="LGB247" s="467"/>
      <c r="LGC247" s="464"/>
      <c r="LGD247" s="464"/>
      <c r="LGE247" s="464"/>
      <c r="LGF247" s="465"/>
      <c r="LGH247" s="463"/>
      <c r="LGI247" s="467"/>
      <c r="LGJ247" s="467"/>
      <c r="LGK247" s="464"/>
      <c r="LGL247" s="464"/>
      <c r="LGM247" s="464"/>
      <c r="LGN247" s="465"/>
      <c r="LGP247" s="463"/>
      <c r="LGQ247" s="467"/>
      <c r="LGR247" s="467"/>
      <c r="LGS247" s="464"/>
      <c r="LGT247" s="464"/>
      <c r="LGU247" s="464"/>
      <c r="LGV247" s="465"/>
      <c r="LGX247" s="463"/>
      <c r="LGY247" s="467"/>
      <c r="LGZ247" s="467"/>
      <c r="LHA247" s="464"/>
      <c r="LHB247" s="464"/>
      <c r="LHC247" s="464"/>
      <c r="LHD247" s="465"/>
      <c r="LHF247" s="463"/>
      <c r="LHG247" s="467"/>
      <c r="LHH247" s="467"/>
      <c r="LHI247" s="464"/>
      <c r="LHJ247" s="464"/>
      <c r="LHK247" s="464"/>
      <c r="LHL247" s="465"/>
      <c r="LHN247" s="463"/>
      <c r="LHO247" s="467"/>
      <c r="LHP247" s="467"/>
      <c r="LHQ247" s="464"/>
      <c r="LHR247" s="464"/>
      <c r="LHS247" s="464"/>
      <c r="LHT247" s="465"/>
      <c r="LHV247" s="463"/>
      <c r="LHW247" s="467"/>
      <c r="LHX247" s="467"/>
      <c r="LHY247" s="464"/>
      <c r="LHZ247" s="464"/>
      <c r="LIA247" s="464"/>
      <c r="LIB247" s="465"/>
      <c r="LID247" s="463"/>
      <c r="LIE247" s="467"/>
      <c r="LIF247" s="467"/>
      <c r="LIG247" s="464"/>
      <c r="LIH247" s="464"/>
      <c r="LII247" s="464"/>
      <c r="LIJ247" s="465"/>
      <c r="LIL247" s="463"/>
      <c r="LIM247" s="467"/>
      <c r="LIN247" s="467"/>
      <c r="LIO247" s="464"/>
      <c r="LIP247" s="464"/>
      <c r="LIQ247" s="464"/>
      <c r="LIR247" s="465"/>
      <c r="LIT247" s="463"/>
      <c r="LIU247" s="467"/>
      <c r="LIV247" s="467"/>
      <c r="LIW247" s="464"/>
      <c r="LIX247" s="464"/>
      <c r="LIY247" s="464"/>
      <c r="LIZ247" s="465"/>
      <c r="LJB247" s="463"/>
      <c r="LJC247" s="467"/>
      <c r="LJD247" s="467"/>
      <c r="LJE247" s="464"/>
      <c r="LJF247" s="464"/>
      <c r="LJG247" s="464"/>
      <c r="LJH247" s="465"/>
      <c r="LJJ247" s="463"/>
      <c r="LJK247" s="467"/>
      <c r="LJL247" s="467"/>
      <c r="LJM247" s="464"/>
      <c r="LJN247" s="464"/>
      <c r="LJO247" s="464"/>
      <c r="LJP247" s="465"/>
      <c r="LJR247" s="463"/>
      <c r="LJS247" s="467"/>
      <c r="LJT247" s="467"/>
      <c r="LJU247" s="464"/>
      <c r="LJV247" s="464"/>
      <c r="LJW247" s="464"/>
      <c r="LJX247" s="465"/>
      <c r="LJZ247" s="463"/>
      <c r="LKA247" s="467"/>
      <c r="LKB247" s="467"/>
      <c r="LKC247" s="464"/>
      <c r="LKD247" s="464"/>
      <c r="LKE247" s="464"/>
      <c r="LKF247" s="465"/>
      <c r="LKH247" s="463"/>
      <c r="LKI247" s="467"/>
      <c r="LKJ247" s="467"/>
      <c r="LKK247" s="464"/>
      <c r="LKL247" s="464"/>
      <c r="LKM247" s="464"/>
      <c r="LKN247" s="465"/>
      <c r="LKP247" s="463"/>
      <c r="LKQ247" s="467"/>
      <c r="LKR247" s="467"/>
      <c r="LKS247" s="464"/>
      <c r="LKT247" s="464"/>
      <c r="LKU247" s="464"/>
      <c r="LKV247" s="465"/>
      <c r="LKX247" s="463"/>
      <c r="LKY247" s="467"/>
      <c r="LKZ247" s="467"/>
      <c r="LLA247" s="464"/>
      <c r="LLB247" s="464"/>
      <c r="LLC247" s="464"/>
      <c r="LLD247" s="465"/>
      <c r="LLF247" s="463"/>
      <c r="LLG247" s="467"/>
      <c r="LLH247" s="467"/>
      <c r="LLI247" s="464"/>
      <c r="LLJ247" s="464"/>
      <c r="LLK247" s="464"/>
      <c r="LLL247" s="465"/>
      <c r="LLN247" s="463"/>
      <c r="LLO247" s="467"/>
      <c r="LLP247" s="467"/>
      <c r="LLQ247" s="464"/>
      <c r="LLR247" s="464"/>
      <c r="LLS247" s="464"/>
      <c r="LLT247" s="465"/>
      <c r="LLV247" s="463"/>
      <c r="LLW247" s="467"/>
      <c r="LLX247" s="467"/>
      <c r="LLY247" s="464"/>
      <c r="LLZ247" s="464"/>
      <c r="LMA247" s="464"/>
      <c r="LMB247" s="465"/>
      <c r="LMD247" s="463"/>
      <c r="LME247" s="467"/>
      <c r="LMF247" s="467"/>
      <c r="LMG247" s="464"/>
      <c r="LMH247" s="464"/>
      <c r="LMI247" s="464"/>
      <c r="LMJ247" s="465"/>
      <c r="LML247" s="463"/>
      <c r="LMM247" s="467"/>
      <c r="LMN247" s="467"/>
      <c r="LMO247" s="464"/>
      <c r="LMP247" s="464"/>
      <c r="LMQ247" s="464"/>
      <c r="LMR247" s="465"/>
      <c r="LMT247" s="463"/>
      <c r="LMU247" s="467"/>
      <c r="LMV247" s="467"/>
      <c r="LMW247" s="464"/>
      <c r="LMX247" s="464"/>
      <c r="LMY247" s="464"/>
      <c r="LMZ247" s="465"/>
      <c r="LNB247" s="463"/>
      <c r="LNC247" s="467"/>
      <c r="LND247" s="467"/>
      <c r="LNE247" s="464"/>
      <c r="LNF247" s="464"/>
      <c r="LNG247" s="464"/>
      <c r="LNH247" s="465"/>
      <c r="LNJ247" s="463"/>
      <c r="LNK247" s="467"/>
      <c r="LNL247" s="467"/>
      <c r="LNM247" s="464"/>
      <c r="LNN247" s="464"/>
      <c r="LNO247" s="464"/>
      <c r="LNP247" s="465"/>
      <c r="LNR247" s="463"/>
      <c r="LNS247" s="467"/>
      <c r="LNT247" s="467"/>
      <c r="LNU247" s="464"/>
      <c r="LNV247" s="464"/>
      <c r="LNW247" s="464"/>
      <c r="LNX247" s="465"/>
      <c r="LNZ247" s="463"/>
      <c r="LOA247" s="467"/>
      <c r="LOB247" s="467"/>
      <c r="LOC247" s="464"/>
      <c r="LOD247" s="464"/>
      <c r="LOE247" s="464"/>
      <c r="LOF247" s="465"/>
      <c r="LOH247" s="463"/>
      <c r="LOI247" s="467"/>
      <c r="LOJ247" s="467"/>
      <c r="LOK247" s="464"/>
      <c r="LOL247" s="464"/>
      <c r="LOM247" s="464"/>
      <c r="LON247" s="465"/>
      <c r="LOP247" s="463"/>
      <c r="LOQ247" s="467"/>
      <c r="LOR247" s="467"/>
      <c r="LOS247" s="464"/>
      <c r="LOT247" s="464"/>
      <c r="LOU247" s="464"/>
      <c r="LOV247" s="465"/>
      <c r="LOX247" s="463"/>
      <c r="LOY247" s="467"/>
      <c r="LOZ247" s="467"/>
      <c r="LPA247" s="464"/>
      <c r="LPB247" s="464"/>
      <c r="LPC247" s="464"/>
      <c r="LPD247" s="465"/>
      <c r="LPF247" s="463"/>
      <c r="LPG247" s="467"/>
      <c r="LPH247" s="467"/>
      <c r="LPI247" s="464"/>
      <c r="LPJ247" s="464"/>
      <c r="LPK247" s="464"/>
      <c r="LPL247" s="465"/>
      <c r="LPN247" s="463"/>
      <c r="LPO247" s="467"/>
      <c r="LPP247" s="467"/>
      <c r="LPQ247" s="464"/>
      <c r="LPR247" s="464"/>
      <c r="LPS247" s="464"/>
      <c r="LPT247" s="465"/>
      <c r="LPV247" s="463"/>
      <c r="LPW247" s="467"/>
      <c r="LPX247" s="467"/>
      <c r="LPY247" s="464"/>
      <c r="LPZ247" s="464"/>
      <c r="LQA247" s="464"/>
      <c r="LQB247" s="465"/>
      <c r="LQD247" s="463"/>
      <c r="LQE247" s="467"/>
      <c r="LQF247" s="467"/>
      <c r="LQG247" s="464"/>
      <c r="LQH247" s="464"/>
      <c r="LQI247" s="464"/>
      <c r="LQJ247" s="465"/>
      <c r="LQL247" s="463"/>
      <c r="LQM247" s="467"/>
      <c r="LQN247" s="467"/>
      <c r="LQO247" s="464"/>
      <c r="LQP247" s="464"/>
      <c r="LQQ247" s="464"/>
      <c r="LQR247" s="465"/>
      <c r="LQT247" s="463"/>
      <c r="LQU247" s="467"/>
      <c r="LQV247" s="467"/>
      <c r="LQW247" s="464"/>
      <c r="LQX247" s="464"/>
      <c r="LQY247" s="464"/>
      <c r="LQZ247" s="465"/>
      <c r="LRB247" s="463"/>
      <c r="LRC247" s="467"/>
      <c r="LRD247" s="467"/>
      <c r="LRE247" s="464"/>
      <c r="LRF247" s="464"/>
      <c r="LRG247" s="464"/>
      <c r="LRH247" s="465"/>
      <c r="LRJ247" s="463"/>
      <c r="LRK247" s="467"/>
      <c r="LRL247" s="467"/>
      <c r="LRM247" s="464"/>
      <c r="LRN247" s="464"/>
      <c r="LRO247" s="464"/>
      <c r="LRP247" s="465"/>
      <c r="LRR247" s="463"/>
      <c r="LRS247" s="467"/>
      <c r="LRT247" s="467"/>
      <c r="LRU247" s="464"/>
      <c r="LRV247" s="464"/>
      <c r="LRW247" s="464"/>
      <c r="LRX247" s="465"/>
      <c r="LRZ247" s="463"/>
      <c r="LSA247" s="467"/>
      <c r="LSB247" s="467"/>
      <c r="LSC247" s="464"/>
      <c r="LSD247" s="464"/>
      <c r="LSE247" s="464"/>
      <c r="LSF247" s="465"/>
      <c r="LSH247" s="463"/>
      <c r="LSI247" s="467"/>
      <c r="LSJ247" s="467"/>
      <c r="LSK247" s="464"/>
      <c r="LSL247" s="464"/>
      <c r="LSM247" s="464"/>
      <c r="LSN247" s="465"/>
      <c r="LSP247" s="463"/>
      <c r="LSQ247" s="467"/>
      <c r="LSR247" s="467"/>
      <c r="LSS247" s="464"/>
      <c r="LST247" s="464"/>
      <c r="LSU247" s="464"/>
      <c r="LSV247" s="465"/>
      <c r="LSX247" s="463"/>
      <c r="LSY247" s="467"/>
      <c r="LSZ247" s="467"/>
      <c r="LTA247" s="464"/>
      <c r="LTB247" s="464"/>
      <c r="LTC247" s="464"/>
      <c r="LTD247" s="465"/>
      <c r="LTF247" s="463"/>
      <c r="LTG247" s="467"/>
      <c r="LTH247" s="467"/>
      <c r="LTI247" s="464"/>
      <c r="LTJ247" s="464"/>
      <c r="LTK247" s="464"/>
      <c r="LTL247" s="465"/>
      <c r="LTN247" s="463"/>
      <c r="LTO247" s="467"/>
      <c r="LTP247" s="467"/>
      <c r="LTQ247" s="464"/>
      <c r="LTR247" s="464"/>
      <c r="LTS247" s="464"/>
      <c r="LTT247" s="465"/>
      <c r="LTV247" s="463"/>
      <c r="LTW247" s="467"/>
      <c r="LTX247" s="467"/>
      <c r="LTY247" s="464"/>
      <c r="LTZ247" s="464"/>
      <c r="LUA247" s="464"/>
      <c r="LUB247" s="465"/>
      <c r="LUD247" s="463"/>
      <c r="LUE247" s="467"/>
      <c r="LUF247" s="467"/>
      <c r="LUG247" s="464"/>
      <c r="LUH247" s="464"/>
      <c r="LUI247" s="464"/>
      <c r="LUJ247" s="465"/>
      <c r="LUL247" s="463"/>
      <c r="LUM247" s="467"/>
      <c r="LUN247" s="467"/>
      <c r="LUO247" s="464"/>
      <c r="LUP247" s="464"/>
      <c r="LUQ247" s="464"/>
      <c r="LUR247" s="465"/>
      <c r="LUT247" s="463"/>
      <c r="LUU247" s="467"/>
      <c r="LUV247" s="467"/>
      <c r="LUW247" s="464"/>
      <c r="LUX247" s="464"/>
      <c r="LUY247" s="464"/>
      <c r="LUZ247" s="465"/>
      <c r="LVB247" s="463"/>
      <c r="LVC247" s="467"/>
      <c r="LVD247" s="467"/>
      <c r="LVE247" s="464"/>
      <c r="LVF247" s="464"/>
      <c r="LVG247" s="464"/>
      <c r="LVH247" s="465"/>
      <c r="LVJ247" s="463"/>
      <c r="LVK247" s="467"/>
      <c r="LVL247" s="467"/>
      <c r="LVM247" s="464"/>
      <c r="LVN247" s="464"/>
      <c r="LVO247" s="464"/>
      <c r="LVP247" s="465"/>
      <c r="LVR247" s="463"/>
      <c r="LVS247" s="467"/>
      <c r="LVT247" s="467"/>
      <c r="LVU247" s="464"/>
      <c r="LVV247" s="464"/>
      <c r="LVW247" s="464"/>
      <c r="LVX247" s="465"/>
      <c r="LVZ247" s="463"/>
      <c r="LWA247" s="467"/>
      <c r="LWB247" s="467"/>
      <c r="LWC247" s="464"/>
      <c r="LWD247" s="464"/>
      <c r="LWE247" s="464"/>
      <c r="LWF247" s="465"/>
      <c r="LWH247" s="463"/>
      <c r="LWI247" s="467"/>
      <c r="LWJ247" s="467"/>
      <c r="LWK247" s="464"/>
      <c r="LWL247" s="464"/>
      <c r="LWM247" s="464"/>
      <c r="LWN247" s="465"/>
      <c r="LWP247" s="463"/>
      <c r="LWQ247" s="467"/>
      <c r="LWR247" s="467"/>
      <c r="LWS247" s="464"/>
      <c r="LWT247" s="464"/>
      <c r="LWU247" s="464"/>
      <c r="LWV247" s="465"/>
      <c r="LWX247" s="463"/>
      <c r="LWY247" s="467"/>
      <c r="LWZ247" s="467"/>
      <c r="LXA247" s="464"/>
      <c r="LXB247" s="464"/>
      <c r="LXC247" s="464"/>
      <c r="LXD247" s="465"/>
      <c r="LXF247" s="463"/>
      <c r="LXG247" s="467"/>
      <c r="LXH247" s="467"/>
      <c r="LXI247" s="464"/>
      <c r="LXJ247" s="464"/>
      <c r="LXK247" s="464"/>
      <c r="LXL247" s="465"/>
      <c r="LXN247" s="463"/>
      <c r="LXO247" s="467"/>
      <c r="LXP247" s="467"/>
      <c r="LXQ247" s="464"/>
      <c r="LXR247" s="464"/>
      <c r="LXS247" s="464"/>
      <c r="LXT247" s="465"/>
      <c r="LXV247" s="463"/>
      <c r="LXW247" s="467"/>
      <c r="LXX247" s="467"/>
      <c r="LXY247" s="464"/>
      <c r="LXZ247" s="464"/>
      <c r="LYA247" s="464"/>
      <c r="LYB247" s="465"/>
      <c r="LYD247" s="463"/>
      <c r="LYE247" s="467"/>
      <c r="LYF247" s="467"/>
      <c r="LYG247" s="464"/>
      <c r="LYH247" s="464"/>
      <c r="LYI247" s="464"/>
      <c r="LYJ247" s="465"/>
      <c r="LYL247" s="463"/>
      <c r="LYM247" s="467"/>
      <c r="LYN247" s="467"/>
      <c r="LYO247" s="464"/>
      <c r="LYP247" s="464"/>
      <c r="LYQ247" s="464"/>
      <c r="LYR247" s="465"/>
      <c r="LYT247" s="463"/>
      <c r="LYU247" s="467"/>
      <c r="LYV247" s="467"/>
      <c r="LYW247" s="464"/>
      <c r="LYX247" s="464"/>
      <c r="LYY247" s="464"/>
      <c r="LYZ247" s="465"/>
      <c r="LZB247" s="463"/>
      <c r="LZC247" s="467"/>
      <c r="LZD247" s="467"/>
      <c r="LZE247" s="464"/>
      <c r="LZF247" s="464"/>
      <c r="LZG247" s="464"/>
      <c r="LZH247" s="465"/>
      <c r="LZJ247" s="463"/>
      <c r="LZK247" s="467"/>
      <c r="LZL247" s="467"/>
      <c r="LZM247" s="464"/>
      <c r="LZN247" s="464"/>
      <c r="LZO247" s="464"/>
      <c r="LZP247" s="465"/>
      <c r="LZR247" s="463"/>
      <c r="LZS247" s="467"/>
      <c r="LZT247" s="467"/>
      <c r="LZU247" s="464"/>
      <c r="LZV247" s="464"/>
      <c r="LZW247" s="464"/>
      <c r="LZX247" s="465"/>
      <c r="LZZ247" s="463"/>
      <c r="MAA247" s="467"/>
      <c r="MAB247" s="467"/>
      <c r="MAC247" s="464"/>
      <c r="MAD247" s="464"/>
      <c r="MAE247" s="464"/>
      <c r="MAF247" s="465"/>
      <c r="MAH247" s="463"/>
      <c r="MAI247" s="467"/>
      <c r="MAJ247" s="467"/>
      <c r="MAK247" s="464"/>
      <c r="MAL247" s="464"/>
      <c r="MAM247" s="464"/>
      <c r="MAN247" s="465"/>
      <c r="MAP247" s="463"/>
      <c r="MAQ247" s="467"/>
      <c r="MAR247" s="467"/>
      <c r="MAS247" s="464"/>
      <c r="MAT247" s="464"/>
      <c r="MAU247" s="464"/>
      <c r="MAV247" s="465"/>
      <c r="MAX247" s="463"/>
      <c r="MAY247" s="467"/>
      <c r="MAZ247" s="467"/>
      <c r="MBA247" s="464"/>
      <c r="MBB247" s="464"/>
      <c r="MBC247" s="464"/>
      <c r="MBD247" s="465"/>
      <c r="MBF247" s="463"/>
      <c r="MBG247" s="467"/>
      <c r="MBH247" s="467"/>
      <c r="MBI247" s="464"/>
      <c r="MBJ247" s="464"/>
      <c r="MBK247" s="464"/>
      <c r="MBL247" s="465"/>
      <c r="MBN247" s="463"/>
      <c r="MBO247" s="467"/>
      <c r="MBP247" s="467"/>
      <c r="MBQ247" s="464"/>
      <c r="MBR247" s="464"/>
      <c r="MBS247" s="464"/>
      <c r="MBT247" s="465"/>
      <c r="MBV247" s="463"/>
      <c r="MBW247" s="467"/>
      <c r="MBX247" s="467"/>
      <c r="MBY247" s="464"/>
      <c r="MBZ247" s="464"/>
      <c r="MCA247" s="464"/>
      <c r="MCB247" s="465"/>
      <c r="MCD247" s="463"/>
      <c r="MCE247" s="467"/>
      <c r="MCF247" s="467"/>
      <c r="MCG247" s="464"/>
      <c r="MCH247" s="464"/>
      <c r="MCI247" s="464"/>
      <c r="MCJ247" s="465"/>
      <c r="MCL247" s="463"/>
      <c r="MCM247" s="467"/>
      <c r="MCN247" s="467"/>
      <c r="MCO247" s="464"/>
      <c r="MCP247" s="464"/>
      <c r="MCQ247" s="464"/>
      <c r="MCR247" s="465"/>
      <c r="MCT247" s="463"/>
      <c r="MCU247" s="467"/>
      <c r="MCV247" s="467"/>
      <c r="MCW247" s="464"/>
      <c r="MCX247" s="464"/>
      <c r="MCY247" s="464"/>
      <c r="MCZ247" s="465"/>
      <c r="MDB247" s="463"/>
      <c r="MDC247" s="467"/>
      <c r="MDD247" s="467"/>
      <c r="MDE247" s="464"/>
      <c r="MDF247" s="464"/>
      <c r="MDG247" s="464"/>
      <c r="MDH247" s="465"/>
      <c r="MDJ247" s="463"/>
      <c r="MDK247" s="467"/>
      <c r="MDL247" s="467"/>
      <c r="MDM247" s="464"/>
      <c r="MDN247" s="464"/>
      <c r="MDO247" s="464"/>
      <c r="MDP247" s="465"/>
      <c r="MDR247" s="463"/>
      <c r="MDS247" s="467"/>
      <c r="MDT247" s="467"/>
      <c r="MDU247" s="464"/>
      <c r="MDV247" s="464"/>
      <c r="MDW247" s="464"/>
      <c r="MDX247" s="465"/>
      <c r="MDZ247" s="463"/>
      <c r="MEA247" s="467"/>
      <c r="MEB247" s="467"/>
      <c r="MEC247" s="464"/>
      <c r="MED247" s="464"/>
      <c r="MEE247" s="464"/>
      <c r="MEF247" s="465"/>
      <c r="MEH247" s="463"/>
      <c r="MEI247" s="467"/>
      <c r="MEJ247" s="467"/>
      <c r="MEK247" s="464"/>
      <c r="MEL247" s="464"/>
      <c r="MEM247" s="464"/>
      <c r="MEN247" s="465"/>
      <c r="MEP247" s="463"/>
      <c r="MEQ247" s="467"/>
      <c r="MER247" s="467"/>
      <c r="MES247" s="464"/>
      <c r="MET247" s="464"/>
      <c r="MEU247" s="464"/>
      <c r="MEV247" s="465"/>
      <c r="MEX247" s="463"/>
      <c r="MEY247" s="467"/>
      <c r="MEZ247" s="467"/>
      <c r="MFA247" s="464"/>
      <c r="MFB247" s="464"/>
      <c r="MFC247" s="464"/>
      <c r="MFD247" s="465"/>
      <c r="MFF247" s="463"/>
      <c r="MFG247" s="467"/>
      <c r="MFH247" s="467"/>
      <c r="MFI247" s="464"/>
      <c r="MFJ247" s="464"/>
      <c r="MFK247" s="464"/>
      <c r="MFL247" s="465"/>
      <c r="MFN247" s="463"/>
      <c r="MFO247" s="467"/>
      <c r="MFP247" s="467"/>
      <c r="MFQ247" s="464"/>
      <c r="MFR247" s="464"/>
      <c r="MFS247" s="464"/>
      <c r="MFT247" s="465"/>
      <c r="MFV247" s="463"/>
      <c r="MFW247" s="467"/>
      <c r="MFX247" s="467"/>
      <c r="MFY247" s="464"/>
      <c r="MFZ247" s="464"/>
      <c r="MGA247" s="464"/>
      <c r="MGB247" s="465"/>
      <c r="MGD247" s="463"/>
      <c r="MGE247" s="467"/>
      <c r="MGF247" s="467"/>
      <c r="MGG247" s="464"/>
      <c r="MGH247" s="464"/>
      <c r="MGI247" s="464"/>
      <c r="MGJ247" s="465"/>
      <c r="MGL247" s="463"/>
      <c r="MGM247" s="467"/>
      <c r="MGN247" s="467"/>
      <c r="MGO247" s="464"/>
      <c r="MGP247" s="464"/>
      <c r="MGQ247" s="464"/>
      <c r="MGR247" s="465"/>
      <c r="MGT247" s="463"/>
      <c r="MGU247" s="467"/>
      <c r="MGV247" s="467"/>
      <c r="MGW247" s="464"/>
      <c r="MGX247" s="464"/>
      <c r="MGY247" s="464"/>
      <c r="MGZ247" s="465"/>
      <c r="MHB247" s="463"/>
      <c r="MHC247" s="467"/>
      <c r="MHD247" s="467"/>
      <c r="MHE247" s="464"/>
      <c r="MHF247" s="464"/>
      <c r="MHG247" s="464"/>
      <c r="MHH247" s="465"/>
      <c r="MHJ247" s="463"/>
      <c r="MHK247" s="467"/>
      <c r="MHL247" s="467"/>
      <c r="MHM247" s="464"/>
      <c r="MHN247" s="464"/>
      <c r="MHO247" s="464"/>
      <c r="MHP247" s="465"/>
      <c r="MHR247" s="463"/>
      <c r="MHS247" s="467"/>
      <c r="MHT247" s="467"/>
      <c r="MHU247" s="464"/>
      <c r="MHV247" s="464"/>
      <c r="MHW247" s="464"/>
      <c r="MHX247" s="465"/>
      <c r="MHZ247" s="463"/>
      <c r="MIA247" s="467"/>
      <c r="MIB247" s="467"/>
      <c r="MIC247" s="464"/>
      <c r="MID247" s="464"/>
      <c r="MIE247" s="464"/>
      <c r="MIF247" s="465"/>
      <c r="MIH247" s="463"/>
      <c r="MII247" s="467"/>
      <c r="MIJ247" s="467"/>
      <c r="MIK247" s="464"/>
      <c r="MIL247" s="464"/>
      <c r="MIM247" s="464"/>
      <c r="MIN247" s="465"/>
      <c r="MIP247" s="463"/>
      <c r="MIQ247" s="467"/>
      <c r="MIR247" s="467"/>
      <c r="MIS247" s="464"/>
      <c r="MIT247" s="464"/>
      <c r="MIU247" s="464"/>
      <c r="MIV247" s="465"/>
      <c r="MIX247" s="463"/>
      <c r="MIY247" s="467"/>
      <c r="MIZ247" s="467"/>
      <c r="MJA247" s="464"/>
      <c r="MJB247" s="464"/>
      <c r="MJC247" s="464"/>
      <c r="MJD247" s="465"/>
      <c r="MJF247" s="463"/>
      <c r="MJG247" s="467"/>
      <c r="MJH247" s="467"/>
      <c r="MJI247" s="464"/>
      <c r="MJJ247" s="464"/>
      <c r="MJK247" s="464"/>
      <c r="MJL247" s="465"/>
      <c r="MJN247" s="463"/>
      <c r="MJO247" s="467"/>
      <c r="MJP247" s="467"/>
      <c r="MJQ247" s="464"/>
      <c r="MJR247" s="464"/>
      <c r="MJS247" s="464"/>
      <c r="MJT247" s="465"/>
      <c r="MJV247" s="463"/>
      <c r="MJW247" s="467"/>
      <c r="MJX247" s="467"/>
      <c r="MJY247" s="464"/>
      <c r="MJZ247" s="464"/>
      <c r="MKA247" s="464"/>
      <c r="MKB247" s="465"/>
      <c r="MKD247" s="463"/>
      <c r="MKE247" s="467"/>
      <c r="MKF247" s="467"/>
      <c r="MKG247" s="464"/>
      <c r="MKH247" s="464"/>
      <c r="MKI247" s="464"/>
      <c r="MKJ247" s="465"/>
      <c r="MKL247" s="463"/>
      <c r="MKM247" s="467"/>
      <c r="MKN247" s="467"/>
      <c r="MKO247" s="464"/>
      <c r="MKP247" s="464"/>
      <c r="MKQ247" s="464"/>
      <c r="MKR247" s="465"/>
      <c r="MKT247" s="463"/>
      <c r="MKU247" s="467"/>
      <c r="MKV247" s="467"/>
      <c r="MKW247" s="464"/>
      <c r="MKX247" s="464"/>
      <c r="MKY247" s="464"/>
      <c r="MKZ247" s="465"/>
      <c r="MLB247" s="463"/>
      <c r="MLC247" s="467"/>
      <c r="MLD247" s="467"/>
      <c r="MLE247" s="464"/>
      <c r="MLF247" s="464"/>
      <c r="MLG247" s="464"/>
      <c r="MLH247" s="465"/>
      <c r="MLJ247" s="463"/>
      <c r="MLK247" s="467"/>
      <c r="MLL247" s="467"/>
      <c r="MLM247" s="464"/>
      <c r="MLN247" s="464"/>
      <c r="MLO247" s="464"/>
      <c r="MLP247" s="465"/>
      <c r="MLR247" s="463"/>
      <c r="MLS247" s="467"/>
      <c r="MLT247" s="467"/>
      <c r="MLU247" s="464"/>
      <c r="MLV247" s="464"/>
      <c r="MLW247" s="464"/>
      <c r="MLX247" s="465"/>
      <c r="MLZ247" s="463"/>
      <c r="MMA247" s="467"/>
      <c r="MMB247" s="467"/>
      <c r="MMC247" s="464"/>
      <c r="MMD247" s="464"/>
      <c r="MME247" s="464"/>
      <c r="MMF247" s="465"/>
      <c r="MMH247" s="463"/>
      <c r="MMI247" s="467"/>
      <c r="MMJ247" s="467"/>
      <c r="MMK247" s="464"/>
      <c r="MML247" s="464"/>
      <c r="MMM247" s="464"/>
      <c r="MMN247" s="465"/>
      <c r="MMP247" s="463"/>
      <c r="MMQ247" s="467"/>
      <c r="MMR247" s="467"/>
      <c r="MMS247" s="464"/>
      <c r="MMT247" s="464"/>
      <c r="MMU247" s="464"/>
      <c r="MMV247" s="465"/>
      <c r="MMX247" s="463"/>
      <c r="MMY247" s="467"/>
      <c r="MMZ247" s="467"/>
      <c r="MNA247" s="464"/>
      <c r="MNB247" s="464"/>
      <c r="MNC247" s="464"/>
      <c r="MND247" s="465"/>
      <c r="MNF247" s="463"/>
      <c r="MNG247" s="467"/>
      <c r="MNH247" s="467"/>
      <c r="MNI247" s="464"/>
      <c r="MNJ247" s="464"/>
      <c r="MNK247" s="464"/>
      <c r="MNL247" s="465"/>
      <c r="MNN247" s="463"/>
      <c r="MNO247" s="467"/>
      <c r="MNP247" s="467"/>
      <c r="MNQ247" s="464"/>
      <c r="MNR247" s="464"/>
      <c r="MNS247" s="464"/>
      <c r="MNT247" s="465"/>
      <c r="MNV247" s="463"/>
      <c r="MNW247" s="467"/>
      <c r="MNX247" s="467"/>
      <c r="MNY247" s="464"/>
      <c r="MNZ247" s="464"/>
      <c r="MOA247" s="464"/>
      <c r="MOB247" s="465"/>
      <c r="MOD247" s="463"/>
      <c r="MOE247" s="467"/>
      <c r="MOF247" s="467"/>
      <c r="MOG247" s="464"/>
      <c r="MOH247" s="464"/>
      <c r="MOI247" s="464"/>
      <c r="MOJ247" s="465"/>
      <c r="MOL247" s="463"/>
      <c r="MOM247" s="467"/>
      <c r="MON247" s="467"/>
      <c r="MOO247" s="464"/>
      <c r="MOP247" s="464"/>
      <c r="MOQ247" s="464"/>
      <c r="MOR247" s="465"/>
      <c r="MOT247" s="463"/>
      <c r="MOU247" s="467"/>
      <c r="MOV247" s="467"/>
      <c r="MOW247" s="464"/>
      <c r="MOX247" s="464"/>
      <c r="MOY247" s="464"/>
      <c r="MOZ247" s="465"/>
      <c r="MPB247" s="463"/>
      <c r="MPC247" s="467"/>
      <c r="MPD247" s="467"/>
      <c r="MPE247" s="464"/>
      <c r="MPF247" s="464"/>
      <c r="MPG247" s="464"/>
      <c r="MPH247" s="465"/>
      <c r="MPJ247" s="463"/>
      <c r="MPK247" s="467"/>
      <c r="MPL247" s="467"/>
      <c r="MPM247" s="464"/>
      <c r="MPN247" s="464"/>
      <c r="MPO247" s="464"/>
      <c r="MPP247" s="465"/>
      <c r="MPR247" s="463"/>
      <c r="MPS247" s="467"/>
      <c r="MPT247" s="467"/>
      <c r="MPU247" s="464"/>
      <c r="MPV247" s="464"/>
      <c r="MPW247" s="464"/>
      <c r="MPX247" s="465"/>
      <c r="MPZ247" s="463"/>
      <c r="MQA247" s="467"/>
      <c r="MQB247" s="467"/>
      <c r="MQC247" s="464"/>
      <c r="MQD247" s="464"/>
      <c r="MQE247" s="464"/>
      <c r="MQF247" s="465"/>
      <c r="MQH247" s="463"/>
      <c r="MQI247" s="467"/>
      <c r="MQJ247" s="467"/>
      <c r="MQK247" s="464"/>
      <c r="MQL247" s="464"/>
      <c r="MQM247" s="464"/>
      <c r="MQN247" s="465"/>
      <c r="MQP247" s="463"/>
      <c r="MQQ247" s="467"/>
      <c r="MQR247" s="467"/>
      <c r="MQS247" s="464"/>
      <c r="MQT247" s="464"/>
      <c r="MQU247" s="464"/>
      <c r="MQV247" s="465"/>
      <c r="MQX247" s="463"/>
      <c r="MQY247" s="467"/>
      <c r="MQZ247" s="467"/>
      <c r="MRA247" s="464"/>
      <c r="MRB247" s="464"/>
      <c r="MRC247" s="464"/>
      <c r="MRD247" s="465"/>
      <c r="MRF247" s="463"/>
      <c r="MRG247" s="467"/>
      <c r="MRH247" s="467"/>
      <c r="MRI247" s="464"/>
      <c r="MRJ247" s="464"/>
      <c r="MRK247" s="464"/>
      <c r="MRL247" s="465"/>
      <c r="MRN247" s="463"/>
      <c r="MRO247" s="467"/>
      <c r="MRP247" s="467"/>
      <c r="MRQ247" s="464"/>
      <c r="MRR247" s="464"/>
      <c r="MRS247" s="464"/>
      <c r="MRT247" s="465"/>
      <c r="MRV247" s="463"/>
      <c r="MRW247" s="467"/>
      <c r="MRX247" s="467"/>
      <c r="MRY247" s="464"/>
      <c r="MRZ247" s="464"/>
      <c r="MSA247" s="464"/>
      <c r="MSB247" s="465"/>
      <c r="MSD247" s="463"/>
      <c r="MSE247" s="467"/>
      <c r="MSF247" s="467"/>
      <c r="MSG247" s="464"/>
      <c r="MSH247" s="464"/>
      <c r="MSI247" s="464"/>
      <c r="MSJ247" s="465"/>
      <c r="MSL247" s="463"/>
      <c r="MSM247" s="467"/>
      <c r="MSN247" s="467"/>
      <c r="MSO247" s="464"/>
      <c r="MSP247" s="464"/>
      <c r="MSQ247" s="464"/>
      <c r="MSR247" s="465"/>
      <c r="MST247" s="463"/>
      <c r="MSU247" s="467"/>
      <c r="MSV247" s="467"/>
      <c r="MSW247" s="464"/>
      <c r="MSX247" s="464"/>
      <c r="MSY247" s="464"/>
      <c r="MSZ247" s="465"/>
      <c r="MTB247" s="463"/>
      <c r="MTC247" s="467"/>
      <c r="MTD247" s="467"/>
      <c r="MTE247" s="464"/>
      <c r="MTF247" s="464"/>
      <c r="MTG247" s="464"/>
      <c r="MTH247" s="465"/>
      <c r="MTJ247" s="463"/>
      <c r="MTK247" s="467"/>
      <c r="MTL247" s="467"/>
      <c r="MTM247" s="464"/>
      <c r="MTN247" s="464"/>
      <c r="MTO247" s="464"/>
      <c r="MTP247" s="465"/>
      <c r="MTR247" s="463"/>
      <c r="MTS247" s="467"/>
      <c r="MTT247" s="467"/>
      <c r="MTU247" s="464"/>
      <c r="MTV247" s="464"/>
      <c r="MTW247" s="464"/>
      <c r="MTX247" s="465"/>
      <c r="MTZ247" s="463"/>
      <c r="MUA247" s="467"/>
      <c r="MUB247" s="467"/>
      <c r="MUC247" s="464"/>
      <c r="MUD247" s="464"/>
      <c r="MUE247" s="464"/>
      <c r="MUF247" s="465"/>
      <c r="MUH247" s="463"/>
      <c r="MUI247" s="467"/>
      <c r="MUJ247" s="467"/>
      <c r="MUK247" s="464"/>
      <c r="MUL247" s="464"/>
      <c r="MUM247" s="464"/>
      <c r="MUN247" s="465"/>
      <c r="MUP247" s="463"/>
      <c r="MUQ247" s="467"/>
      <c r="MUR247" s="467"/>
      <c r="MUS247" s="464"/>
      <c r="MUT247" s="464"/>
      <c r="MUU247" s="464"/>
      <c r="MUV247" s="465"/>
      <c r="MUX247" s="463"/>
      <c r="MUY247" s="467"/>
      <c r="MUZ247" s="467"/>
      <c r="MVA247" s="464"/>
      <c r="MVB247" s="464"/>
      <c r="MVC247" s="464"/>
      <c r="MVD247" s="465"/>
      <c r="MVF247" s="463"/>
      <c r="MVG247" s="467"/>
      <c r="MVH247" s="467"/>
      <c r="MVI247" s="464"/>
      <c r="MVJ247" s="464"/>
      <c r="MVK247" s="464"/>
      <c r="MVL247" s="465"/>
      <c r="MVN247" s="463"/>
      <c r="MVO247" s="467"/>
      <c r="MVP247" s="467"/>
      <c r="MVQ247" s="464"/>
      <c r="MVR247" s="464"/>
      <c r="MVS247" s="464"/>
      <c r="MVT247" s="465"/>
      <c r="MVV247" s="463"/>
      <c r="MVW247" s="467"/>
      <c r="MVX247" s="467"/>
      <c r="MVY247" s="464"/>
      <c r="MVZ247" s="464"/>
      <c r="MWA247" s="464"/>
      <c r="MWB247" s="465"/>
      <c r="MWD247" s="463"/>
      <c r="MWE247" s="467"/>
      <c r="MWF247" s="467"/>
      <c r="MWG247" s="464"/>
      <c r="MWH247" s="464"/>
      <c r="MWI247" s="464"/>
      <c r="MWJ247" s="465"/>
      <c r="MWL247" s="463"/>
      <c r="MWM247" s="467"/>
      <c r="MWN247" s="467"/>
      <c r="MWO247" s="464"/>
      <c r="MWP247" s="464"/>
      <c r="MWQ247" s="464"/>
      <c r="MWR247" s="465"/>
      <c r="MWT247" s="463"/>
      <c r="MWU247" s="467"/>
      <c r="MWV247" s="467"/>
      <c r="MWW247" s="464"/>
      <c r="MWX247" s="464"/>
      <c r="MWY247" s="464"/>
      <c r="MWZ247" s="465"/>
      <c r="MXB247" s="463"/>
      <c r="MXC247" s="467"/>
      <c r="MXD247" s="467"/>
      <c r="MXE247" s="464"/>
      <c r="MXF247" s="464"/>
      <c r="MXG247" s="464"/>
      <c r="MXH247" s="465"/>
      <c r="MXJ247" s="463"/>
      <c r="MXK247" s="467"/>
      <c r="MXL247" s="467"/>
      <c r="MXM247" s="464"/>
      <c r="MXN247" s="464"/>
      <c r="MXO247" s="464"/>
      <c r="MXP247" s="465"/>
      <c r="MXR247" s="463"/>
      <c r="MXS247" s="467"/>
      <c r="MXT247" s="467"/>
      <c r="MXU247" s="464"/>
      <c r="MXV247" s="464"/>
      <c r="MXW247" s="464"/>
      <c r="MXX247" s="465"/>
      <c r="MXZ247" s="463"/>
      <c r="MYA247" s="467"/>
      <c r="MYB247" s="467"/>
      <c r="MYC247" s="464"/>
      <c r="MYD247" s="464"/>
      <c r="MYE247" s="464"/>
      <c r="MYF247" s="465"/>
      <c r="MYH247" s="463"/>
      <c r="MYI247" s="467"/>
      <c r="MYJ247" s="467"/>
      <c r="MYK247" s="464"/>
      <c r="MYL247" s="464"/>
      <c r="MYM247" s="464"/>
      <c r="MYN247" s="465"/>
      <c r="MYP247" s="463"/>
      <c r="MYQ247" s="467"/>
      <c r="MYR247" s="467"/>
      <c r="MYS247" s="464"/>
      <c r="MYT247" s="464"/>
      <c r="MYU247" s="464"/>
      <c r="MYV247" s="465"/>
      <c r="MYX247" s="463"/>
      <c r="MYY247" s="467"/>
      <c r="MYZ247" s="467"/>
      <c r="MZA247" s="464"/>
      <c r="MZB247" s="464"/>
      <c r="MZC247" s="464"/>
      <c r="MZD247" s="465"/>
      <c r="MZF247" s="463"/>
      <c r="MZG247" s="467"/>
      <c r="MZH247" s="467"/>
      <c r="MZI247" s="464"/>
      <c r="MZJ247" s="464"/>
      <c r="MZK247" s="464"/>
      <c r="MZL247" s="465"/>
      <c r="MZN247" s="463"/>
      <c r="MZO247" s="467"/>
      <c r="MZP247" s="467"/>
      <c r="MZQ247" s="464"/>
      <c r="MZR247" s="464"/>
      <c r="MZS247" s="464"/>
      <c r="MZT247" s="465"/>
      <c r="MZV247" s="463"/>
      <c r="MZW247" s="467"/>
      <c r="MZX247" s="467"/>
      <c r="MZY247" s="464"/>
      <c r="MZZ247" s="464"/>
      <c r="NAA247" s="464"/>
      <c r="NAB247" s="465"/>
      <c r="NAD247" s="463"/>
      <c r="NAE247" s="467"/>
      <c r="NAF247" s="467"/>
      <c r="NAG247" s="464"/>
      <c r="NAH247" s="464"/>
      <c r="NAI247" s="464"/>
      <c r="NAJ247" s="465"/>
      <c r="NAL247" s="463"/>
      <c r="NAM247" s="467"/>
      <c r="NAN247" s="467"/>
      <c r="NAO247" s="464"/>
      <c r="NAP247" s="464"/>
      <c r="NAQ247" s="464"/>
      <c r="NAR247" s="465"/>
      <c r="NAT247" s="463"/>
      <c r="NAU247" s="467"/>
      <c r="NAV247" s="467"/>
      <c r="NAW247" s="464"/>
      <c r="NAX247" s="464"/>
      <c r="NAY247" s="464"/>
      <c r="NAZ247" s="465"/>
      <c r="NBB247" s="463"/>
      <c r="NBC247" s="467"/>
      <c r="NBD247" s="467"/>
      <c r="NBE247" s="464"/>
      <c r="NBF247" s="464"/>
      <c r="NBG247" s="464"/>
      <c r="NBH247" s="465"/>
      <c r="NBJ247" s="463"/>
      <c r="NBK247" s="467"/>
      <c r="NBL247" s="467"/>
      <c r="NBM247" s="464"/>
      <c r="NBN247" s="464"/>
      <c r="NBO247" s="464"/>
      <c r="NBP247" s="465"/>
      <c r="NBR247" s="463"/>
      <c r="NBS247" s="467"/>
      <c r="NBT247" s="467"/>
      <c r="NBU247" s="464"/>
      <c r="NBV247" s="464"/>
      <c r="NBW247" s="464"/>
      <c r="NBX247" s="465"/>
      <c r="NBZ247" s="463"/>
      <c r="NCA247" s="467"/>
      <c r="NCB247" s="467"/>
      <c r="NCC247" s="464"/>
      <c r="NCD247" s="464"/>
      <c r="NCE247" s="464"/>
      <c r="NCF247" s="465"/>
      <c r="NCH247" s="463"/>
      <c r="NCI247" s="467"/>
      <c r="NCJ247" s="467"/>
      <c r="NCK247" s="464"/>
      <c r="NCL247" s="464"/>
      <c r="NCM247" s="464"/>
      <c r="NCN247" s="465"/>
      <c r="NCP247" s="463"/>
      <c r="NCQ247" s="467"/>
      <c r="NCR247" s="467"/>
      <c r="NCS247" s="464"/>
      <c r="NCT247" s="464"/>
      <c r="NCU247" s="464"/>
      <c r="NCV247" s="465"/>
      <c r="NCX247" s="463"/>
      <c r="NCY247" s="467"/>
      <c r="NCZ247" s="467"/>
      <c r="NDA247" s="464"/>
      <c r="NDB247" s="464"/>
      <c r="NDC247" s="464"/>
      <c r="NDD247" s="465"/>
      <c r="NDF247" s="463"/>
      <c r="NDG247" s="467"/>
      <c r="NDH247" s="467"/>
      <c r="NDI247" s="464"/>
      <c r="NDJ247" s="464"/>
      <c r="NDK247" s="464"/>
      <c r="NDL247" s="465"/>
      <c r="NDN247" s="463"/>
      <c r="NDO247" s="467"/>
      <c r="NDP247" s="467"/>
      <c r="NDQ247" s="464"/>
      <c r="NDR247" s="464"/>
      <c r="NDS247" s="464"/>
      <c r="NDT247" s="465"/>
      <c r="NDV247" s="463"/>
      <c r="NDW247" s="467"/>
      <c r="NDX247" s="467"/>
      <c r="NDY247" s="464"/>
      <c r="NDZ247" s="464"/>
      <c r="NEA247" s="464"/>
      <c r="NEB247" s="465"/>
      <c r="NED247" s="463"/>
      <c r="NEE247" s="467"/>
      <c r="NEF247" s="467"/>
      <c r="NEG247" s="464"/>
      <c r="NEH247" s="464"/>
      <c r="NEI247" s="464"/>
      <c r="NEJ247" s="465"/>
      <c r="NEL247" s="463"/>
      <c r="NEM247" s="467"/>
      <c r="NEN247" s="467"/>
      <c r="NEO247" s="464"/>
      <c r="NEP247" s="464"/>
      <c r="NEQ247" s="464"/>
      <c r="NER247" s="465"/>
      <c r="NET247" s="463"/>
      <c r="NEU247" s="467"/>
      <c r="NEV247" s="467"/>
      <c r="NEW247" s="464"/>
      <c r="NEX247" s="464"/>
      <c r="NEY247" s="464"/>
      <c r="NEZ247" s="465"/>
      <c r="NFB247" s="463"/>
      <c r="NFC247" s="467"/>
      <c r="NFD247" s="467"/>
      <c r="NFE247" s="464"/>
      <c r="NFF247" s="464"/>
      <c r="NFG247" s="464"/>
      <c r="NFH247" s="465"/>
      <c r="NFJ247" s="463"/>
      <c r="NFK247" s="467"/>
      <c r="NFL247" s="467"/>
      <c r="NFM247" s="464"/>
      <c r="NFN247" s="464"/>
      <c r="NFO247" s="464"/>
      <c r="NFP247" s="465"/>
      <c r="NFR247" s="463"/>
      <c r="NFS247" s="467"/>
      <c r="NFT247" s="467"/>
      <c r="NFU247" s="464"/>
      <c r="NFV247" s="464"/>
      <c r="NFW247" s="464"/>
      <c r="NFX247" s="465"/>
      <c r="NFZ247" s="463"/>
      <c r="NGA247" s="467"/>
      <c r="NGB247" s="467"/>
      <c r="NGC247" s="464"/>
      <c r="NGD247" s="464"/>
      <c r="NGE247" s="464"/>
      <c r="NGF247" s="465"/>
      <c r="NGH247" s="463"/>
      <c r="NGI247" s="467"/>
      <c r="NGJ247" s="467"/>
      <c r="NGK247" s="464"/>
      <c r="NGL247" s="464"/>
      <c r="NGM247" s="464"/>
      <c r="NGN247" s="465"/>
      <c r="NGP247" s="463"/>
      <c r="NGQ247" s="467"/>
      <c r="NGR247" s="467"/>
      <c r="NGS247" s="464"/>
      <c r="NGT247" s="464"/>
      <c r="NGU247" s="464"/>
      <c r="NGV247" s="465"/>
      <c r="NGX247" s="463"/>
      <c r="NGY247" s="467"/>
      <c r="NGZ247" s="467"/>
      <c r="NHA247" s="464"/>
      <c r="NHB247" s="464"/>
      <c r="NHC247" s="464"/>
      <c r="NHD247" s="465"/>
      <c r="NHF247" s="463"/>
      <c r="NHG247" s="467"/>
      <c r="NHH247" s="467"/>
      <c r="NHI247" s="464"/>
      <c r="NHJ247" s="464"/>
      <c r="NHK247" s="464"/>
      <c r="NHL247" s="465"/>
      <c r="NHN247" s="463"/>
      <c r="NHO247" s="467"/>
      <c r="NHP247" s="467"/>
      <c r="NHQ247" s="464"/>
      <c r="NHR247" s="464"/>
      <c r="NHS247" s="464"/>
      <c r="NHT247" s="465"/>
      <c r="NHV247" s="463"/>
      <c r="NHW247" s="467"/>
      <c r="NHX247" s="467"/>
      <c r="NHY247" s="464"/>
      <c r="NHZ247" s="464"/>
      <c r="NIA247" s="464"/>
      <c r="NIB247" s="465"/>
      <c r="NID247" s="463"/>
      <c r="NIE247" s="467"/>
      <c r="NIF247" s="467"/>
      <c r="NIG247" s="464"/>
      <c r="NIH247" s="464"/>
      <c r="NII247" s="464"/>
      <c r="NIJ247" s="465"/>
      <c r="NIL247" s="463"/>
      <c r="NIM247" s="467"/>
      <c r="NIN247" s="467"/>
      <c r="NIO247" s="464"/>
      <c r="NIP247" s="464"/>
      <c r="NIQ247" s="464"/>
      <c r="NIR247" s="465"/>
      <c r="NIT247" s="463"/>
      <c r="NIU247" s="467"/>
      <c r="NIV247" s="467"/>
      <c r="NIW247" s="464"/>
      <c r="NIX247" s="464"/>
      <c r="NIY247" s="464"/>
      <c r="NIZ247" s="465"/>
      <c r="NJB247" s="463"/>
      <c r="NJC247" s="467"/>
      <c r="NJD247" s="467"/>
      <c r="NJE247" s="464"/>
      <c r="NJF247" s="464"/>
      <c r="NJG247" s="464"/>
      <c r="NJH247" s="465"/>
      <c r="NJJ247" s="463"/>
      <c r="NJK247" s="467"/>
      <c r="NJL247" s="467"/>
      <c r="NJM247" s="464"/>
      <c r="NJN247" s="464"/>
      <c r="NJO247" s="464"/>
      <c r="NJP247" s="465"/>
      <c r="NJR247" s="463"/>
      <c r="NJS247" s="467"/>
      <c r="NJT247" s="467"/>
      <c r="NJU247" s="464"/>
      <c r="NJV247" s="464"/>
      <c r="NJW247" s="464"/>
      <c r="NJX247" s="465"/>
      <c r="NJZ247" s="463"/>
      <c r="NKA247" s="467"/>
      <c r="NKB247" s="467"/>
      <c r="NKC247" s="464"/>
      <c r="NKD247" s="464"/>
      <c r="NKE247" s="464"/>
      <c r="NKF247" s="465"/>
      <c r="NKH247" s="463"/>
      <c r="NKI247" s="467"/>
      <c r="NKJ247" s="467"/>
      <c r="NKK247" s="464"/>
      <c r="NKL247" s="464"/>
      <c r="NKM247" s="464"/>
      <c r="NKN247" s="465"/>
      <c r="NKP247" s="463"/>
      <c r="NKQ247" s="467"/>
      <c r="NKR247" s="467"/>
      <c r="NKS247" s="464"/>
      <c r="NKT247" s="464"/>
      <c r="NKU247" s="464"/>
      <c r="NKV247" s="465"/>
      <c r="NKX247" s="463"/>
      <c r="NKY247" s="467"/>
      <c r="NKZ247" s="467"/>
      <c r="NLA247" s="464"/>
      <c r="NLB247" s="464"/>
      <c r="NLC247" s="464"/>
      <c r="NLD247" s="465"/>
      <c r="NLF247" s="463"/>
      <c r="NLG247" s="467"/>
      <c r="NLH247" s="467"/>
      <c r="NLI247" s="464"/>
      <c r="NLJ247" s="464"/>
      <c r="NLK247" s="464"/>
      <c r="NLL247" s="465"/>
      <c r="NLN247" s="463"/>
      <c r="NLO247" s="467"/>
      <c r="NLP247" s="467"/>
      <c r="NLQ247" s="464"/>
      <c r="NLR247" s="464"/>
      <c r="NLS247" s="464"/>
      <c r="NLT247" s="465"/>
      <c r="NLV247" s="463"/>
      <c r="NLW247" s="467"/>
      <c r="NLX247" s="467"/>
      <c r="NLY247" s="464"/>
      <c r="NLZ247" s="464"/>
      <c r="NMA247" s="464"/>
      <c r="NMB247" s="465"/>
      <c r="NMD247" s="463"/>
      <c r="NME247" s="467"/>
      <c r="NMF247" s="467"/>
      <c r="NMG247" s="464"/>
      <c r="NMH247" s="464"/>
      <c r="NMI247" s="464"/>
      <c r="NMJ247" s="465"/>
      <c r="NML247" s="463"/>
      <c r="NMM247" s="467"/>
      <c r="NMN247" s="467"/>
      <c r="NMO247" s="464"/>
      <c r="NMP247" s="464"/>
      <c r="NMQ247" s="464"/>
      <c r="NMR247" s="465"/>
      <c r="NMT247" s="463"/>
      <c r="NMU247" s="467"/>
      <c r="NMV247" s="467"/>
      <c r="NMW247" s="464"/>
      <c r="NMX247" s="464"/>
      <c r="NMY247" s="464"/>
      <c r="NMZ247" s="465"/>
      <c r="NNB247" s="463"/>
      <c r="NNC247" s="467"/>
      <c r="NND247" s="467"/>
      <c r="NNE247" s="464"/>
      <c r="NNF247" s="464"/>
      <c r="NNG247" s="464"/>
      <c r="NNH247" s="465"/>
      <c r="NNJ247" s="463"/>
      <c r="NNK247" s="467"/>
      <c r="NNL247" s="467"/>
      <c r="NNM247" s="464"/>
      <c r="NNN247" s="464"/>
      <c r="NNO247" s="464"/>
      <c r="NNP247" s="465"/>
      <c r="NNR247" s="463"/>
      <c r="NNS247" s="467"/>
      <c r="NNT247" s="467"/>
      <c r="NNU247" s="464"/>
      <c r="NNV247" s="464"/>
      <c r="NNW247" s="464"/>
      <c r="NNX247" s="465"/>
      <c r="NNZ247" s="463"/>
      <c r="NOA247" s="467"/>
      <c r="NOB247" s="467"/>
      <c r="NOC247" s="464"/>
      <c r="NOD247" s="464"/>
      <c r="NOE247" s="464"/>
      <c r="NOF247" s="465"/>
      <c r="NOH247" s="463"/>
      <c r="NOI247" s="467"/>
      <c r="NOJ247" s="467"/>
      <c r="NOK247" s="464"/>
      <c r="NOL247" s="464"/>
      <c r="NOM247" s="464"/>
      <c r="NON247" s="465"/>
      <c r="NOP247" s="463"/>
      <c r="NOQ247" s="467"/>
      <c r="NOR247" s="467"/>
      <c r="NOS247" s="464"/>
      <c r="NOT247" s="464"/>
      <c r="NOU247" s="464"/>
      <c r="NOV247" s="465"/>
      <c r="NOX247" s="463"/>
      <c r="NOY247" s="467"/>
      <c r="NOZ247" s="467"/>
      <c r="NPA247" s="464"/>
      <c r="NPB247" s="464"/>
      <c r="NPC247" s="464"/>
      <c r="NPD247" s="465"/>
      <c r="NPF247" s="463"/>
      <c r="NPG247" s="467"/>
      <c r="NPH247" s="467"/>
      <c r="NPI247" s="464"/>
      <c r="NPJ247" s="464"/>
      <c r="NPK247" s="464"/>
      <c r="NPL247" s="465"/>
      <c r="NPN247" s="463"/>
      <c r="NPO247" s="467"/>
      <c r="NPP247" s="467"/>
      <c r="NPQ247" s="464"/>
      <c r="NPR247" s="464"/>
      <c r="NPS247" s="464"/>
      <c r="NPT247" s="465"/>
      <c r="NPV247" s="463"/>
      <c r="NPW247" s="467"/>
      <c r="NPX247" s="467"/>
      <c r="NPY247" s="464"/>
      <c r="NPZ247" s="464"/>
      <c r="NQA247" s="464"/>
      <c r="NQB247" s="465"/>
      <c r="NQD247" s="463"/>
      <c r="NQE247" s="467"/>
      <c r="NQF247" s="467"/>
      <c r="NQG247" s="464"/>
      <c r="NQH247" s="464"/>
      <c r="NQI247" s="464"/>
      <c r="NQJ247" s="465"/>
      <c r="NQL247" s="463"/>
      <c r="NQM247" s="467"/>
      <c r="NQN247" s="467"/>
      <c r="NQO247" s="464"/>
      <c r="NQP247" s="464"/>
      <c r="NQQ247" s="464"/>
      <c r="NQR247" s="465"/>
      <c r="NQT247" s="463"/>
      <c r="NQU247" s="467"/>
      <c r="NQV247" s="467"/>
      <c r="NQW247" s="464"/>
      <c r="NQX247" s="464"/>
      <c r="NQY247" s="464"/>
      <c r="NQZ247" s="465"/>
      <c r="NRB247" s="463"/>
      <c r="NRC247" s="467"/>
      <c r="NRD247" s="467"/>
      <c r="NRE247" s="464"/>
      <c r="NRF247" s="464"/>
      <c r="NRG247" s="464"/>
      <c r="NRH247" s="465"/>
      <c r="NRJ247" s="463"/>
      <c r="NRK247" s="467"/>
      <c r="NRL247" s="467"/>
      <c r="NRM247" s="464"/>
      <c r="NRN247" s="464"/>
      <c r="NRO247" s="464"/>
      <c r="NRP247" s="465"/>
      <c r="NRR247" s="463"/>
      <c r="NRS247" s="467"/>
      <c r="NRT247" s="467"/>
      <c r="NRU247" s="464"/>
      <c r="NRV247" s="464"/>
      <c r="NRW247" s="464"/>
      <c r="NRX247" s="465"/>
      <c r="NRZ247" s="463"/>
      <c r="NSA247" s="467"/>
      <c r="NSB247" s="467"/>
      <c r="NSC247" s="464"/>
      <c r="NSD247" s="464"/>
      <c r="NSE247" s="464"/>
      <c r="NSF247" s="465"/>
      <c r="NSH247" s="463"/>
      <c r="NSI247" s="467"/>
      <c r="NSJ247" s="467"/>
      <c r="NSK247" s="464"/>
      <c r="NSL247" s="464"/>
      <c r="NSM247" s="464"/>
      <c r="NSN247" s="465"/>
      <c r="NSP247" s="463"/>
      <c r="NSQ247" s="467"/>
      <c r="NSR247" s="467"/>
      <c r="NSS247" s="464"/>
      <c r="NST247" s="464"/>
      <c r="NSU247" s="464"/>
      <c r="NSV247" s="465"/>
      <c r="NSX247" s="463"/>
      <c r="NSY247" s="467"/>
      <c r="NSZ247" s="467"/>
      <c r="NTA247" s="464"/>
      <c r="NTB247" s="464"/>
      <c r="NTC247" s="464"/>
      <c r="NTD247" s="465"/>
      <c r="NTF247" s="463"/>
      <c r="NTG247" s="467"/>
      <c r="NTH247" s="467"/>
      <c r="NTI247" s="464"/>
      <c r="NTJ247" s="464"/>
      <c r="NTK247" s="464"/>
      <c r="NTL247" s="465"/>
      <c r="NTN247" s="463"/>
      <c r="NTO247" s="467"/>
      <c r="NTP247" s="467"/>
      <c r="NTQ247" s="464"/>
      <c r="NTR247" s="464"/>
      <c r="NTS247" s="464"/>
      <c r="NTT247" s="465"/>
      <c r="NTV247" s="463"/>
      <c r="NTW247" s="467"/>
      <c r="NTX247" s="467"/>
      <c r="NTY247" s="464"/>
      <c r="NTZ247" s="464"/>
      <c r="NUA247" s="464"/>
      <c r="NUB247" s="465"/>
      <c r="NUD247" s="463"/>
      <c r="NUE247" s="467"/>
      <c r="NUF247" s="467"/>
      <c r="NUG247" s="464"/>
      <c r="NUH247" s="464"/>
      <c r="NUI247" s="464"/>
      <c r="NUJ247" s="465"/>
      <c r="NUL247" s="463"/>
      <c r="NUM247" s="467"/>
      <c r="NUN247" s="467"/>
      <c r="NUO247" s="464"/>
      <c r="NUP247" s="464"/>
      <c r="NUQ247" s="464"/>
      <c r="NUR247" s="465"/>
      <c r="NUT247" s="463"/>
      <c r="NUU247" s="467"/>
      <c r="NUV247" s="467"/>
      <c r="NUW247" s="464"/>
      <c r="NUX247" s="464"/>
      <c r="NUY247" s="464"/>
      <c r="NUZ247" s="465"/>
      <c r="NVB247" s="463"/>
      <c r="NVC247" s="467"/>
      <c r="NVD247" s="467"/>
      <c r="NVE247" s="464"/>
      <c r="NVF247" s="464"/>
      <c r="NVG247" s="464"/>
      <c r="NVH247" s="465"/>
      <c r="NVJ247" s="463"/>
      <c r="NVK247" s="467"/>
      <c r="NVL247" s="467"/>
      <c r="NVM247" s="464"/>
      <c r="NVN247" s="464"/>
      <c r="NVO247" s="464"/>
      <c r="NVP247" s="465"/>
      <c r="NVR247" s="463"/>
      <c r="NVS247" s="467"/>
      <c r="NVT247" s="467"/>
      <c r="NVU247" s="464"/>
      <c r="NVV247" s="464"/>
      <c r="NVW247" s="464"/>
      <c r="NVX247" s="465"/>
      <c r="NVZ247" s="463"/>
      <c r="NWA247" s="467"/>
      <c r="NWB247" s="467"/>
      <c r="NWC247" s="464"/>
      <c r="NWD247" s="464"/>
      <c r="NWE247" s="464"/>
      <c r="NWF247" s="465"/>
      <c r="NWH247" s="463"/>
      <c r="NWI247" s="467"/>
      <c r="NWJ247" s="467"/>
      <c r="NWK247" s="464"/>
      <c r="NWL247" s="464"/>
      <c r="NWM247" s="464"/>
      <c r="NWN247" s="465"/>
      <c r="NWP247" s="463"/>
      <c r="NWQ247" s="467"/>
      <c r="NWR247" s="467"/>
      <c r="NWS247" s="464"/>
      <c r="NWT247" s="464"/>
      <c r="NWU247" s="464"/>
      <c r="NWV247" s="465"/>
      <c r="NWX247" s="463"/>
      <c r="NWY247" s="467"/>
      <c r="NWZ247" s="467"/>
      <c r="NXA247" s="464"/>
      <c r="NXB247" s="464"/>
      <c r="NXC247" s="464"/>
      <c r="NXD247" s="465"/>
      <c r="NXF247" s="463"/>
      <c r="NXG247" s="467"/>
      <c r="NXH247" s="467"/>
      <c r="NXI247" s="464"/>
      <c r="NXJ247" s="464"/>
      <c r="NXK247" s="464"/>
      <c r="NXL247" s="465"/>
      <c r="NXN247" s="463"/>
      <c r="NXO247" s="467"/>
      <c r="NXP247" s="467"/>
      <c r="NXQ247" s="464"/>
      <c r="NXR247" s="464"/>
      <c r="NXS247" s="464"/>
      <c r="NXT247" s="465"/>
      <c r="NXV247" s="463"/>
      <c r="NXW247" s="467"/>
      <c r="NXX247" s="467"/>
      <c r="NXY247" s="464"/>
      <c r="NXZ247" s="464"/>
      <c r="NYA247" s="464"/>
      <c r="NYB247" s="465"/>
      <c r="NYD247" s="463"/>
      <c r="NYE247" s="467"/>
      <c r="NYF247" s="467"/>
      <c r="NYG247" s="464"/>
      <c r="NYH247" s="464"/>
      <c r="NYI247" s="464"/>
      <c r="NYJ247" s="465"/>
      <c r="NYL247" s="463"/>
      <c r="NYM247" s="467"/>
      <c r="NYN247" s="467"/>
      <c r="NYO247" s="464"/>
      <c r="NYP247" s="464"/>
      <c r="NYQ247" s="464"/>
      <c r="NYR247" s="465"/>
      <c r="NYT247" s="463"/>
      <c r="NYU247" s="467"/>
      <c r="NYV247" s="467"/>
      <c r="NYW247" s="464"/>
      <c r="NYX247" s="464"/>
      <c r="NYY247" s="464"/>
      <c r="NYZ247" s="465"/>
      <c r="NZB247" s="463"/>
      <c r="NZC247" s="467"/>
      <c r="NZD247" s="467"/>
      <c r="NZE247" s="464"/>
      <c r="NZF247" s="464"/>
      <c r="NZG247" s="464"/>
      <c r="NZH247" s="465"/>
      <c r="NZJ247" s="463"/>
      <c r="NZK247" s="467"/>
      <c r="NZL247" s="467"/>
      <c r="NZM247" s="464"/>
      <c r="NZN247" s="464"/>
      <c r="NZO247" s="464"/>
      <c r="NZP247" s="465"/>
      <c r="NZR247" s="463"/>
      <c r="NZS247" s="467"/>
      <c r="NZT247" s="467"/>
      <c r="NZU247" s="464"/>
      <c r="NZV247" s="464"/>
      <c r="NZW247" s="464"/>
      <c r="NZX247" s="465"/>
      <c r="NZZ247" s="463"/>
      <c r="OAA247" s="467"/>
      <c r="OAB247" s="467"/>
      <c r="OAC247" s="464"/>
      <c r="OAD247" s="464"/>
      <c r="OAE247" s="464"/>
      <c r="OAF247" s="465"/>
      <c r="OAH247" s="463"/>
      <c r="OAI247" s="467"/>
      <c r="OAJ247" s="467"/>
      <c r="OAK247" s="464"/>
      <c r="OAL247" s="464"/>
      <c r="OAM247" s="464"/>
      <c r="OAN247" s="465"/>
      <c r="OAP247" s="463"/>
      <c r="OAQ247" s="467"/>
      <c r="OAR247" s="467"/>
      <c r="OAS247" s="464"/>
      <c r="OAT247" s="464"/>
      <c r="OAU247" s="464"/>
      <c r="OAV247" s="465"/>
      <c r="OAX247" s="463"/>
      <c r="OAY247" s="467"/>
      <c r="OAZ247" s="467"/>
      <c r="OBA247" s="464"/>
      <c r="OBB247" s="464"/>
      <c r="OBC247" s="464"/>
      <c r="OBD247" s="465"/>
      <c r="OBF247" s="463"/>
      <c r="OBG247" s="467"/>
      <c r="OBH247" s="467"/>
      <c r="OBI247" s="464"/>
      <c r="OBJ247" s="464"/>
      <c r="OBK247" s="464"/>
      <c r="OBL247" s="465"/>
      <c r="OBN247" s="463"/>
      <c r="OBO247" s="467"/>
      <c r="OBP247" s="467"/>
      <c r="OBQ247" s="464"/>
      <c r="OBR247" s="464"/>
      <c r="OBS247" s="464"/>
      <c r="OBT247" s="465"/>
      <c r="OBV247" s="463"/>
      <c r="OBW247" s="467"/>
      <c r="OBX247" s="467"/>
      <c r="OBY247" s="464"/>
      <c r="OBZ247" s="464"/>
      <c r="OCA247" s="464"/>
      <c r="OCB247" s="465"/>
      <c r="OCD247" s="463"/>
      <c r="OCE247" s="467"/>
      <c r="OCF247" s="467"/>
      <c r="OCG247" s="464"/>
      <c r="OCH247" s="464"/>
      <c r="OCI247" s="464"/>
      <c r="OCJ247" s="465"/>
      <c r="OCL247" s="463"/>
      <c r="OCM247" s="467"/>
      <c r="OCN247" s="467"/>
      <c r="OCO247" s="464"/>
      <c r="OCP247" s="464"/>
      <c r="OCQ247" s="464"/>
      <c r="OCR247" s="465"/>
      <c r="OCT247" s="463"/>
      <c r="OCU247" s="467"/>
      <c r="OCV247" s="467"/>
      <c r="OCW247" s="464"/>
      <c r="OCX247" s="464"/>
      <c r="OCY247" s="464"/>
      <c r="OCZ247" s="465"/>
      <c r="ODB247" s="463"/>
      <c r="ODC247" s="467"/>
      <c r="ODD247" s="467"/>
      <c r="ODE247" s="464"/>
      <c r="ODF247" s="464"/>
      <c r="ODG247" s="464"/>
      <c r="ODH247" s="465"/>
      <c r="ODJ247" s="463"/>
      <c r="ODK247" s="467"/>
      <c r="ODL247" s="467"/>
      <c r="ODM247" s="464"/>
      <c r="ODN247" s="464"/>
      <c r="ODO247" s="464"/>
      <c r="ODP247" s="465"/>
      <c r="ODR247" s="463"/>
      <c r="ODS247" s="467"/>
      <c r="ODT247" s="467"/>
      <c r="ODU247" s="464"/>
      <c r="ODV247" s="464"/>
      <c r="ODW247" s="464"/>
      <c r="ODX247" s="465"/>
      <c r="ODZ247" s="463"/>
      <c r="OEA247" s="467"/>
      <c r="OEB247" s="467"/>
      <c r="OEC247" s="464"/>
      <c r="OED247" s="464"/>
      <c r="OEE247" s="464"/>
      <c r="OEF247" s="465"/>
      <c r="OEH247" s="463"/>
      <c r="OEI247" s="467"/>
      <c r="OEJ247" s="467"/>
      <c r="OEK247" s="464"/>
      <c r="OEL247" s="464"/>
      <c r="OEM247" s="464"/>
      <c r="OEN247" s="465"/>
      <c r="OEP247" s="463"/>
      <c r="OEQ247" s="467"/>
      <c r="OER247" s="467"/>
      <c r="OES247" s="464"/>
      <c r="OET247" s="464"/>
      <c r="OEU247" s="464"/>
      <c r="OEV247" s="465"/>
      <c r="OEX247" s="463"/>
      <c r="OEY247" s="467"/>
      <c r="OEZ247" s="467"/>
      <c r="OFA247" s="464"/>
      <c r="OFB247" s="464"/>
      <c r="OFC247" s="464"/>
      <c r="OFD247" s="465"/>
      <c r="OFF247" s="463"/>
      <c r="OFG247" s="467"/>
      <c r="OFH247" s="467"/>
      <c r="OFI247" s="464"/>
      <c r="OFJ247" s="464"/>
      <c r="OFK247" s="464"/>
      <c r="OFL247" s="465"/>
      <c r="OFN247" s="463"/>
      <c r="OFO247" s="467"/>
      <c r="OFP247" s="467"/>
      <c r="OFQ247" s="464"/>
      <c r="OFR247" s="464"/>
      <c r="OFS247" s="464"/>
      <c r="OFT247" s="465"/>
      <c r="OFV247" s="463"/>
      <c r="OFW247" s="467"/>
      <c r="OFX247" s="467"/>
      <c r="OFY247" s="464"/>
      <c r="OFZ247" s="464"/>
      <c r="OGA247" s="464"/>
      <c r="OGB247" s="465"/>
      <c r="OGD247" s="463"/>
      <c r="OGE247" s="467"/>
      <c r="OGF247" s="467"/>
      <c r="OGG247" s="464"/>
      <c r="OGH247" s="464"/>
      <c r="OGI247" s="464"/>
      <c r="OGJ247" s="465"/>
      <c r="OGL247" s="463"/>
      <c r="OGM247" s="467"/>
      <c r="OGN247" s="467"/>
      <c r="OGO247" s="464"/>
      <c r="OGP247" s="464"/>
      <c r="OGQ247" s="464"/>
      <c r="OGR247" s="465"/>
      <c r="OGT247" s="463"/>
      <c r="OGU247" s="467"/>
      <c r="OGV247" s="467"/>
      <c r="OGW247" s="464"/>
      <c r="OGX247" s="464"/>
      <c r="OGY247" s="464"/>
      <c r="OGZ247" s="465"/>
      <c r="OHB247" s="463"/>
      <c r="OHC247" s="467"/>
      <c r="OHD247" s="467"/>
      <c r="OHE247" s="464"/>
      <c r="OHF247" s="464"/>
      <c r="OHG247" s="464"/>
      <c r="OHH247" s="465"/>
      <c r="OHJ247" s="463"/>
      <c r="OHK247" s="467"/>
      <c r="OHL247" s="467"/>
      <c r="OHM247" s="464"/>
      <c r="OHN247" s="464"/>
      <c r="OHO247" s="464"/>
      <c r="OHP247" s="465"/>
      <c r="OHR247" s="463"/>
      <c r="OHS247" s="467"/>
      <c r="OHT247" s="467"/>
      <c r="OHU247" s="464"/>
      <c r="OHV247" s="464"/>
      <c r="OHW247" s="464"/>
      <c r="OHX247" s="465"/>
      <c r="OHZ247" s="463"/>
      <c r="OIA247" s="467"/>
      <c r="OIB247" s="467"/>
      <c r="OIC247" s="464"/>
      <c r="OID247" s="464"/>
      <c r="OIE247" s="464"/>
      <c r="OIF247" s="465"/>
      <c r="OIH247" s="463"/>
      <c r="OII247" s="467"/>
      <c r="OIJ247" s="467"/>
      <c r="OIK247" s="464"/>
      <c r="OIL247" s="464"/>
      <c r="OIM247" s="464"/>
      <c r="OIN247" s="465"/>
      <c r="OIP247" s="463"/>
      <c r="OIQ247" s="467"/>
      <c r="OIR247" s="467"/>
      <c r="OIS247" s="464"/>
      <c r="OIT247" s="464"/>
      <c r="OIU247" s="464"/>
      <c r="OIV247" s="465"/>
      <c r="OIX247" s="463"/>
      <c r="OIY247" s="467"/>
      <c r="OIZ247" s="467"/>
      <c r="OJA247" s="464"/>
      <c r="OJB247" s="464"/>
      <c r="OJC247" s="464"/>
      <c r="OJD247" s="465"/>
      <c r="OJF247" s="463"/>
      <c r="OJG247" s="467"/>
      <c r="OJH247" s="467"/>
      <c r="OJI247" s="464"/>
      <c r="OJJ247" s="464"/>
      <c r="OJK247" s="464"/>
      <c r="OJL247" s="465"/>
      <c r="OJN247" s="463"/>
      <c r="OJO247" s="467"/>
      <c r="OJP247" s="467"/>
      <c r="OJQ247" s="464"/>
      <c r="OJR247" s="464"/>
      <c r="OJS247" s="464"/>
      <c r="OJT247" s="465"/>
      <c r="OJV247" s="463"/>
      <c r="OJW247" s="467"/>
      <c r="OJX247" s="467"/>
      <c r="OJY247" s="464"/>
      <c r="OJZ247" s="464"/>
      <c r="OKA247" s="464"/>
      <c r="OKB247" s="465"/>
      <c r="OKD247" s="463"/>
      <c r="OKE247" s="467"/>
      <c r="OKF247" s="467"/>
      <c r="OKG247" s="464"/>
      <c r="OKH247" s="464"/>
      <c r="OKI247" s="464"/>
      <c r="OKJ247" s="465"/>
      <c r="OKL247" s="463"/>
      <c r="OKM247" s="467"/>
      <c r="OKN247" s="467"/>
      <c r="OKO247" s="464"/>
      <c r="OKP247" s="464"/>
      <c r="OKQ247" s="464"/>
      <c r="OKR247" s="465"/>
      <c r="OKT247" s="463"/>
      <c r="OKU247" s="467"/>
      <c r="OKV247" s="467"/>
      <c r="OKW247" s="464"/>
      <c r="OKX247" s="464"/>
      <c r="OKY247" s="464"/>
      <c r="OKZ247" s="465"/>
      <c r="OLB247" s="463"/>
      <c r="OLC247" s="467"/>
      <c r="OLD247" s="467"/>
      <c r="OLE247" s="464"/>
      <c r="OLF247" s="464"/>
      <c r="OLG247" s="464"/>
      <c r="OLH247" s="465"/>
      <c r="OLJ247" s="463"/>
      <c r="OLK247" s="467"/>
      <c r="OLL247" s="467"/>
      <c r="OLM247" s="464"/>
      <c r="OLN247" s="464"/>
      <c r="OLO247" s="464"/>
      <c r="OLP247" s="465"/>
      <c r="OLR247" s="463"/>
      <c r="OLS247" s="467"/>
      <c r="OLT247" s="467"/>
      <c r="OLU247" s="464"/>
      <c r="OLV247" s="464"/>
      <c r="OLW247" s="464"/>
      <c r="OLX247" s="465"/>
      <c r="OLZ247" s="463"/>
      <c r="OMA247" s="467"/>
      <c r="OMB247" s="467"/>
      <c r="OMC247" s="464"/>
      <c r="OMD247" s="464"/>
      <c r="OME247" s="464"/>
      <c r="OMF247" s="465"/>
      <c r="OMH247" s="463"/>
      <c r="OMI247" s="467"/>
      <c r="OMJ247" s="467"/>
      <c r="OMK247" s="464"/>
      <c r="OML247" s="464"/>
      <c r="OMM247" s="464"/>
      <c r="OMN247" s="465"/>
      <c r="OMP247" s="463"/>
      <c r="OMQ247" s="467"/>
      <c r="OMR247" s="467"/>
      <c r="OMS247" s="464"/>
      <c r="OMT247" s="464"/>
      <c r="OMU247" s="464"/>
      <c r="OMV247" s="465"/>
      <c r="OMX247" s="463"/>
      <c r="OMY247" s="467"/>
      <c r="OMZ247" s="467"/>
      <c r="ONA247" s="464"/>
      <c r="ONB247" s="464"/>
      <c r="ONC247" s="464"/>
      <c r="OND247" s="465"/>
      <c r="ONF247" s="463"/>
      <c r="ONG247" s="467"/>
      <c r="ONH247" s="467"/>
      <c r="ONI247" s="464"/>
      <c r="ONJ247" s="464"/>
      <c r="ONK247" s="464"/>
      <c r="ONL247" s="465"/>
      <c r="ONN247" s="463"/>
      <c r="ONO247" s="467"/>
      <c r="ONP247" s="467"/>
      <c r="ONQ247" s="464"/>
      <c r="ONR247" s="464"/>
      <c r="ONS247" s="464"/>
      <c r="ONT247" s="465"/>
      <c r="ONV247" s="463"/>
      <c r="ONW247" s="467"/>
      <c r="ONX247" s="467"/>
      <c r="ONY247" s="464"/>
      <c r="ONZ247" s="464"/>
      <c r="OOA247" s="464"/>
      <c r="OOB247" s="465"/>
      <c r="OOD247" s="463"/>
      <c r="OOE247" s="467"/>
      <c r="OOF247" s="467"/>
      <c r="OOG247" s="464"/>
      <c r="OOH247" s="464"/>
      <c r="OOI247" s="464"/>
      <c r="OOJ247" s="465"/>
      <c r="OOL247" s="463"/>
      <c r="OOM247" s="467"/>
      <c r="OON247" s="467"/>
      <c r="OOO247" s="464"/>
      <c r="OOP247" s="464"/>
      <c r="OOQ247" s="464"/>
      <c r="OOR247" s="465"/>
      <c r="OOT247" s="463"/>
      <c r="OOU247" s="467"/>
      <c r="OOV247" s="467"/>
      <c r="OOW247" s="464"/>
      <c r="OOX247" s="464"/>
      <c r="OOY247" s="464"/>
      <c r="OOZ247" s="465"/>
      <c r="OPB247" s="463"/>
      <c r="OPC247" s="467"/>
      <c r="OPD247" s="467"/>
      <c r="OPE247" s="464"/>
      <c r="OPF247" s="464"/>
      <c r="OPG247" s="464"/>
      <c r="OPH247" s="465"/>
      <c r="OPJ247" s="463"/>
      <c r="OPK247" s="467"/>
      <c r="OPL247" s="467"/>
      <c r="OPM247" s="464"/>
      <c r="OPN247" s="464"/>
      <c r="OPO247" s="464"/>
      <c r="OPP247" s="465"/>
      <c r="OPR247" s="463"/>
      <c r="OPS247" s="467"/>
      <c r="OPT247" s="467"/>
      <c r="OPU247" s="464"/>
      <c r="OPV247" s="464"/>
      <c r="OPW247" s="464"/>
      <c r="OPX247" s="465"/>
      <c r="OPZ247" s="463"/>
      <c r="OQA247" s="467"/>
      <c r="OQB247" s="467"/>
      <c r="OQC247" s="464"/>
      <c r="OQD247" s="464"/>
      <c r="OQE247" s="464"/>
      <c r="OQF247" s="465"/>
      <c r="OQH247" s="463"/>
      <c r="OQI247" s="467"/>
      <c r="OQJ247" s="467"/>
      <c r="OQK247" s="464"/>
      <c r="OQL247" s="464"/>
      <c r="OQM247" s="464"/>
      <c r="OQN247" s="465"/>
      <c r="OQP247" s="463"/>
      <c r="OQQ247" s="467"/>
      <c r="OQR247" s="467"/>
      <c r="OQS247" s="464"/>
      <c r="OQT247" s="464"/>
      <c r="OQU247" s="464"/>
      <c r="OQV247" s="465"/>
      <c r="OQX247" s="463"/>
      <c r="OQY247" s="467"/>
      <c r="OQZ247" s="467"/>
      <c r="ORA247" s="464"/>
      <c r="ORB247" s="464"/>
      <c r="ORC247" s="464"/>
      <c r="ORD247" s="465"/>
      <c r="ORF247" s="463"/>
      <c r="ORG247" s="467"/>
      <c r="ORH247" s="467"/>
      <c r="ORI247" s="464"/>
      <c r="ORJ247" s="464"/>
      <c r="ORK247" s="464"/>
      <c r="ORL247" s="465"/>
      <c r="ORN247" s="463"/>
      <c r="ORO247" s="467"/>
      <c r="ORP247" s="467"/>
      <c r="ORQ247" s="464"/>
      <c r="ORR247" s="464"/>
      <c r="ORS247" s="464"/>
      <c r="ORT247" s="465"/>
      <c r="ORV247" s="463"/>
      <c r="ORW247" s="467"/>
      <c r="ORX247" s="467"/>
      <c r="ORY247" s="464"/>
      <c r="ORZ247" s="464"/>
      <c r="OSA247" s="464"/>
      <c r="OSB247" s="465"/>
      <c r="OSD247" s="463"/>
      <c r="OSE247" s="467"/>
      <c r="OSF247" s="467"/>
      <c r="OSG247" s="464"/>
      <c r="OSH247" s="464"/>
      <c r="OSI247" s="464"/>
      <c r="OSJ247" s="465"/>
      <c r="OSL247" s="463"/>
      <c r="OSM247" s="467"/>
      <c r="OSN247" s="467"/>
      <c r="OSO247" s="464"/>
      <c r="OSP247" s="464"/>
      <c r="OSQ247" s="464"/>
      <c r="OSR247" s="465"/>
      <c r="OST247" s="463"/>
      <c r="OSU247" s="467"/>
      <c r="OSV247" s="467"/>
      <c r="OSW247" s="464"/>
      <c r="OSX247" s="464"/>
      <c r="OSY247" s="464"/>
      <c r="OSZ247" s="465"/>
      <c r="OTB247" s="463"/>
      <c r="OTC247" s="467"/>
      <c r="OTD247" s="467"/>
      <c r="OTE247" s="464"/>
      <c r="OTF247" s="464"/>
      <c r="OTG247" s="464"/>
      <c r="OTH247" s="465"/>
      <c r="OTJ247" s="463"/>
      <c r="OTK247" s="467"/>
      <c r="OTL247" s="467"/>
      <c r="OTM247" s="464"/>
      <c r="OTN247" s="464"/>
      <c r="OTO247" s="464"/>
      <c r="OTP247" s="465"/>
      <c r="OTR247" s="463"/>
      <c r="OTS247" s="467"/>
      <c r="OTT247" s="467"/>
      <c r="OTU247" s="464"/>
      <c r="OTV247" s="464"/>
      <c r="OTW247" s="464"/>
      <c r="OTX247" s="465"/>
      <c r="OTZ247" s="463"/>
      <c r="OUA247" s="467"/>
      <c r="OUB247" s="467"/>
      <c r="OUC247" s="464"/>
      <c r="OUD247" s="464"/>
      <c r="OUE247" s="464"/>
      <c r="OUF247" s="465"/>
      <c r="OUH247" s="463"/>
      <c r="OUI247" s="467"/>
      <c r="OUJ247" s="467"/>
      <c r="OUK247" s="464"/>
      <c r="OUL247" s="464"/>
      <c r="OUM247" s="464"/>
      <c r="OUN247" s="465"/>
      <c r="OUP247" s="463"/>
      <c r="OUQ247" s="467"/>
      <c r="OUR247" s="467"/>
      <c r="OUS247" s="464"/>
      <c r="OUT247" s="464"/>
      <c r="OUU247" s="464"/>
      <c r="OUV247" s="465"/>
      <c r="OUX247" s="463"/>
      <c r="OUY247" s="467"/>
      <c r="OUZ247" s="467"/>
      <c r="OVA247" s="464"/>
      <c r="OVB247" s="464"/>
      <c r="OVC247" s="464"/>
      <c r="OVD247" s="465"/>
      <c r="OVF247" s="463"/>
      <c r="OVG247" s="467"/>
      <c r="OVH247" s="467"/>
      <c r="OVI247" s="464"/>
      <c r="OVJ247" s="464"/>
      <c r="OVK247" s="464"/>
      <c r="OVL247" s="465"/>
      <c r="OVN247" s="463"/>
      <c r="OVO247" s="467"/>
      <c r="OVP247" s="467"/>
      <c r="OVQ247" s="464"/>
      <c r="OVR247" s="464"/>
      <c r="OVS247" s="464"/>
      <c r="OVT247" s="465"/>
      <c r="OVV247" s="463"/>
      <c r="OVW247" s="467"/>
      <c r="OVX247" s="467"/>
      <c r="OVY247" s="464"/>
      <c r="OVZ247" s="464"/>
      <c r="OWA247" s="464"/>
      <c r="OWB247" s="465"/>
      <c r="OWD247" s="463"/>
      <c r="OWE247" s="467"/>
      <c r="OWF247" s="467"/>
      <c r="OWG247" s="464"/>
      <c r="OWH247" s="464"/>
      <c r="OWI247" s="464"/>
      <c r="OWJ247" s="465"/>
      <c r="OWL247" s="463"/>
      <c r="OWM247" s="467"/>
      <c r="OWN247" s="467"/>
      <c r="OWO247" s="464"/>
      <c r="OWP247" s="464"/>
      <c r="OWQ247" s="464"/>
      <c r="OWR247" s="465"/>
      <c r="OWT247" s="463"/>
      <c r="OWU247" s="467"/>
      <c r="OWV247" s="467"/>
      <c r="OWW247" s="464"/>
      <c r="OWX247" s="464"/>
      <c r="OWY247" s="464"/>
      <c r="OWZ247" s="465"/>
      <c r="OXB247" s="463"/>
      <c r="OXC247" s="467"/>
      <c r="OXD247" s="467"/>
      <c r="OXE247" s="464"/>
      <c r="OXF247" s="464"/>
      <c r="OXG247" s="464"/>
      <c r="OXH247" s="465"/>
      <c r="OXJ247" s="463"/>
      <c r="OXK247" s="467"/>
      <c r="OXL247" s="467"/>
      <c r="OXM247" s="464"/>
      <c r="OXN247" s="464"/>
      <c r="OXO247" s="464"/>
      <c r="OXP247" s="465"/>
      <c r="OXR247" s="463"/>
      <c r="OXS247" s="467"/>
      <c r="OXT247" s="467"/>
      <c r="OXU247" s="464"/>
      <c r="OXV247" s="464"/>
      <c r="OXW247" s="464"/>
      <c r="OXX247" s="465"/>
      <c r="OXZ247" s="463"/>
      <c r="OYA247" s="467"/>
      <c r="OYB247" s="467"/>
      <c r="OYC247" s="464"/>
      <c r="OYD247" s="464"/>
      <c r="OYE247" s="464"/>
      <c r="OYF247" s="465"/>
      <c r="OYH247" s="463"/>
      <c r="OYI247" s="467"/>
      <c r="OYJ247" s="467"/>
      <c r="OYK247" s="464"/>
      <c r="OYL247" s="464"/>
      <c r="OYM247" s="464"/>
      <c r="OYN247" s="465"/>
      <c r="OYP247" s="463"/>
      <c r="OYQ247" s="467"/>
      <c r="OYR247" s="467"/>
      <c r="OYS247" s="464"/>
      <c r="OYT247" s="464"/>
      <c r="OYU247" s="464"/>
      <c r="OYV247" s="465"/>
      <c r="OYX247" s="463"/>
      <c r="OYY247" s="467"/>
      <c r="OYZ247" s="467"/>
      <c r="OZA247" s="464"/>
      <c r="OZB247" s="464"/>
      <c r="OZC247" s="464"/>
      <c r="OZD247" s="465"/>
      <c r="OZF247" s="463"/>
      <c r="OZG247" s="467"/>
      <c r="OZH247" s="467"/>
      <c r="OZI247" s="464"/>
      <c r="OZJ247" s="464"/>
      <c r="OZK247" s="464"/>
      <c r="OZL247" s="465"/>
      <c r="OZN247" s="463"/>
      <c r="OZO247" s="467"/>
      <c r="OZP247" s="467"/>
      <c r="OZQ247" s="464"/>
      <c r="OZR247" s="464"/>
      <c r="OZS247" s="464"/>
      <c r="OZT247" s="465"/>
      <c r="OZV247" s="463"/>
      <c r="OZW247" s="467"/>
      <c r="OZX247" s="467"/>
      <c r="OZY247" s="464"/>
      <c r="OZZ247" s="464"/>
      <c r="PAA247" s="464"/>
      <c r="PAB247" s="465"/>
      <c r="PAD247" s="463"/>
      <c r="PAE247" s="467"/>
      <c r="PAF247" s="467"/>
      <c r="PAG247" s="464"/>
      <c r="PAH247" s="464"/>
      <c r="PAI247" s="464"/>
      <c r="PAJ247" s="465"/>
      <c r="PAL247" s="463"/>
      <c r="PAM247" s="467"/>
      <c r="PAN247" s="467"/>
      <c r="PAO247" s="464"/>
      <c r="PAP247" s="464"/>
      <c r="PAQ247" s="464"/>
      <c r="PAR247" s="465"/>
      <c r="PAT247" s="463"/>
      <c r="PAU247" s="467"/>
      <c r="PAV247" s="467"/>
      <c r="PAW247" s="464"/>
      <c r="PAX247" s="464"/>
      <c r="PAY247" s="464"/>
      <c r="PAZ247" s="465"/>
      <c r="PBB247" s="463"/>
      <c r="PBC247" s="467"/>
      <c r="PBD247" s="467"/>
      <c r="PBE247" s="464"/>
      <c r="PBF247" s="464"/>
      <c r="PBG247" s="464"/>
      <c r="PBH247" s="465"/>
      <c r="PBJ247" s="463"/>
      <c r="PBK247" s="467"/>
      <c r="PBL247" s="467"/>
      <c r="PBM247" s="464"/>
      <c r="PBN247" s="464"/>
      <c r="PBO247" s="464"/>
      <c r="PBP247" s="465"/>
      <c r="PBR247" s="463"/>
      <c r="PBS247" s="467"/>
      <c r="PBT247" s="467"/>
      <c r="PBU247" s="464"/>
      <c r="PBV247" s="464"/>
      <c r="PBW247" s="464"/>
      <c r="PBX247" s="465"/>
      <c r="PBZ247" s="463"/>
      <c r="PCA247" s="467"/>
      <c r="PCB247" s="467"/>
      <c r="PCC247" s="464"/>
      <c r="PCD247" s="464"/>
      <c r="PCE247" s="464"/>
      <c r="PCF247" s="465"/>
      <c r="PCH247" s="463"/>
      <c r="PCI247" s="467"/>
      <c r="PCJ247" s="467"/>
      <c r="PCK247" s="464"/>
      <c r="PCL247" s="464"/>
      <c r="PCM247" s="464"/>
      <c r="PCN247" s="465"/>
      <c r="PCP247" s="463"/>
      <c r="PCQ247" s="467"/>
      <c r="PCR247" s="467"/>
      <c r="PCS247" s="464"/>
      <c r="PCT247" s="464"/>
      <c r="PCU247" s="464"/>
      <c r="PCV247" s="465"/>
      <c r="PCX247" s="463"/>
      <c r="PCY247" s="467"/>
      <c r="PCZ247" s="467"/>
      <c r="PDA247" s="464"/>
      <c r="PDB247" s="464"/>
      <c r="PDC247" s="464"/>
      <c r="PDD247" s="465"/>
      <c r="PDF247" s="463"/>
      <c r="PDG247" s="467"/>
      <c r="PDH247" s="467"/>
      <c r="PDI247" s="464"/>
      <c r="PDJ247" s="464"/>
      <c r="PDK247" s="464"/>
      <c r="PDL247" s="465"/>
      <c r="PDN247" s="463"/>
      <c r="PDO247" s="467"/>
      <c r="PDP247" s="467"/>
      <c r="PDQ247" s="464"/>
      <c r="PDR247" s="464"/>
      <c r="PDS247" s="464"/>
      <c r="PDT247" s="465"/>
      <c r="PDV247" s="463"/>
      <c r="PDW247" s="467"/>
      <c r="PDX247" s="467"/>
      <c r="PDY247" s="464"/>
      <c r="PDZ247" s="464"/>
      <c r="PEA247" s="464"/>
      <c r="PEB247" s="465"/>
      <c r="PED247" s="463"/>
      <c r="PEE247" s="467"/>
      <c r="PEF247" s="467"/>
      <c r="PEG247" s="464"/>
      <c r="PEH247" s="464"/>
      <c r="PEI247" s="464"/>
      <c r="PEJ247" s="465"/>
      <c r="PEL247" s="463"/>
      <c r="PEM247" s="467"/>
      <c r="PEN247" s="467"/>
      <c r="PEO247" s="464"/>
      <c r="PEP247" s="464"/>
      <c r="PEQ247" s="464"/>
      <c r="PER247" s="465"/>
      <c r="PET247" s="463"/>
      <c r="PEU247" s="467"/>
      <c r="PEV247" s="467"/>
      <c r="PEW247" s="464"/>
      <c r="PEX247" s="464"/>
      <c r="PEY247" s="464"/>
      <c r="PEZ247" s="465"/>
      <c r="PFB247" s="463"/>
      <c r="PFC247" s="467"/>
      <c r="PFD247" s="467"/>
      <c r="PFE247" s="464"/>
      <c r="PFF247" s="464"/>
      <c r="PFG247" s="464"/>
      <c r="PFH247" s="465"/>
      <c r="PFJ247" s="463"/>
      <c r="PFK247" s="467"/>
      <c r="PFL247" s="467"/>
      <c r="PFM247" s="464"/>
      <c r="PFN247" s="464"/>
      <c r="PFO247" s="464"/>
      <c r="PFP247" s="465"/>
      <c r="PFR247" s="463"/>
      <c r="PFS247" s="467"/>
      <c r="PFT247" s="467"/>
      <c r="PFU247" s="464"/>
      <c r="PFV247" s="464"/>
      <c r="PFW247" s="464"/>
      <c r="PFX247" s="465"/>
      <c r="PFZ247" s="463"/>
      <c r="PGA247" s="467"/>
      <c r="PGB247" s="467"/>
      <c r="PGC247" s="464"/>
      <c r="PGD247" s="464"/>
      <c r="PGE247" s="464"/>
      <c r="PGF247" s="465"/>
      <c r="PGH247" s="463"/>
      <c r="PGI247" s="467"/>
      <c r="PGJ247" s="467"/>
      <c r="PGK247" s="464"/>
      <c r="PGL247" s="464"/>
      <c r="PGM247" s="464"/>
      <c r="PGN247" s="465"/>
      <c r="PGP247" s="463"/>
      <c r="PGQ247" s="467"/>
      <c r="PGR247" s="467"/>
      <c r="PGS247" s="464"/>
      <c r="PGT247" s="464"/>
      <c r="PGU247" s="464"/>
      <c r="PGV247" s="465"/>
      <c r="PGX247" s="463"/>
      <c r="PGY247" s="467"/>
      <c r="PGZ247" s="467"/>
      <c r="PHA247" s="464"/>
      <c r="PHB247" s="464"/>
      <c r="PHC247" s="464"/>
      <c r="PHD247" s="465"/>
      <c r="PHF247" s="463"/>
      <c r="PHG247" s="467"/>
      <c r="PHH247" s="467"/>
      <c r="PHI247" s="464"/>
      <c r="PHJ247" s="464"/>
      <c r="PHK247" s="464"/>
      <c r="PHL247" s="465"/>
      <c r="PHN247" s="463"/>
      <c r="PHO247" s="467"/>
      <c r="PHP247" s="467"/>
      <c r="PHQ247" s="464"/>
      <c r="PHR247" s="464"/>
      <c r="PHS247" s="464"/>
      <c r="PHT247" s="465"/>
      <c r="PHV247" s="463"/>
      <c r="PHW247" s="467"/>
      <c r="PHX247" s="467"/>
      <c r="PHY247" s="464"/>
      <c r="PHZ247" s="464"/>
      <c r="PIA247" s="464"/>
      <c r="PIB247" s="465"/>
      <c r="PID247" s="463"/>
      <c r="PIE247" s="467"/>
      <c r="PIF247" s="467"/>
      <c r="PIG247" s="464"/>
      <c r="PIH247" s="464"/>
      <c r="PII247" s="464"/>
      <c r="PIJ247" s="465"/>
      <c r="PIL247" s="463"/>
      <c r="PIM247" s="467"/>
      <c r="PIN247" s="467"/>
      <c r="PIO247" s="464"/>
      <c r="PIP247" s="464"/>
      <c r="PIQ247" s="464"/>
      <c r="PIR247" s="465"/>
      <c r="PIT247" s="463"/>
      <c r="PIU247" s="467"/>
      <c r="PIV247" s="467"/>
      <c r="PIW247" s="464"/>
      <c r="PIX247" s="464"/>
      <c r="PIY247" s="464"/>
      <c r="PIZ247" s="465"/>
      <c r="PJB247" s="463"/>
      <c r="PJC247" s="467"/>
      <c r="PJD247" s="467"/>
      <c r="PJE247" s="464"/>
      <c r="PJF247" s="464"/>
      <c r="PJG247" s="464"/>
      <c r="PJH247" s="465"/>
      <c r="PJJ247" s="463"/>
      <c r="PJK247" s="467"/>
      <c r="PJL247" s="467"/>
      <c r="PJM247" s="464"/>
      <c r="PJN247" s="464"/>
      <c r="PJO247" s="464"/>
      <c r="PJP247" s="465"/>
      <c r="PJR247" s="463"/>
      <c r="PJS247" s="467"/>
      <c r="PJT247" s="467"/>
      <c r="PJU247" s="464"/>
      <c r="PJV247" s="464"/>
      <c r="PJW247" s="464"/>
      <c r="PJX247" s="465"/>
      <c r="PJZ247" s="463"/>
      <c r="PKA247" s="467"/>
      <c r="PKB247" s="467"/>
      <c r="PKC247" s="464"/>
      <c r="PKD247" s="464"/>
      <c r="PKE247" s="464"/>
      <c r="PKF247" s="465"/>
      <c r="PKH247" s="463"/>
      <c r="PKI247" s="467"/>
      <c r="PKJ247" s="467"/>
      <c r="PKK247" s="464"/>
      <c r="PKL247" s="464"/>
      <c r="PKM247" s="464"/>
      <c r="PKN247" s="465"/>
      <c r="PKP247" s="463"/>
      <c r="PKQ247" s="467"/>
      <c r="PKR247" s="467"/>
      <c r="PKS247" s="464"/>
      <c r="PKT247" s="464"/>
      <c r="PKU247" s="464"/>
      <c r="PKV247" s="465"/>
      <c r="PKX247" s="463"/>
      <c r="PKY247" s="467"/>
      <c r="PKZ247" s="467"/>
      <c r="PLA247" s="464"/>
      <c r="PLB247" s="464"/>
      <c r="PLC247" s="464"/>
      <c r="PLD247" s="465"/>
      <c r="PLF247" s="463"/>
      <c r="PLG247" s="467"/>
      <c r="PLH247" s="467"/>
      <c r="PLI247" s="464"/>
      <c r="PLJ247" s="464"/>
      <c r="PLK247" s="464"/>
      <c r="PLL247" s="465"/>
      <c r="PLN247" s="463"/>
      <c r="PLO247" s="467"/>
      <c r="PLP247" s="467"/>
      <c r="PLQ247" s="464"/>
      <c r="PLR247" s="464"/>
      <c r="PLS247" s="464"/>
      <c r="PLT247" s="465"/>
      <c r="PLV247" s="463"/>
      <c r="PLW247" s="467"/>
      <c r="PLX247" s="467"/>
      <c r="PLY247" s="464"/>
      <c r="PLZ247" s="464"/>
      <c r="PMA247" s="464"/>
      <c r="PMB247" s="465"/>
      <c r="PMD247" s="463"/>
      <c r="PME247" s="467"/>
      <c r="PMF247" s="467"/>
      <c r="PMG247" s="464"/>
      <c r="PMH247" s="464"/>
      <c r="PMI247" s="464"/>
      <c r="PMJ247" s="465"/>
      <c r="PML247" s="463"/>
      <c r="PMM247" s="467"/>
      <c r="PMN247" s="467"/>
      <c r="PMO247" s="464"/>
      <c r="PMP247" s="464"/>
      <c r="PMQ247" s="464"/>
      <c r="PMR247" s="465"/>
      <c r="PMT247" s="463"/>
      <c r="PMU247" s="467"/>
      <c r="PMV247" s="467"/>
      <c r="PMW247" s="464"/>
      <c r="PMX247" s="464"/>
      <c r="PMY247" s="464"/>
      <c r="PMZ247" s="465"/>
      <c r="PNB247" s="463"/>
      <c r="PNC247" s="467"/>
      <c r="PND247" s="467"/>
      <c r="PNE247" s="464"/>
      <c r="PNF247" s="464"/>
      <c r="PNG247" s="464"/>
      <c r="PNH247" s="465"/>
      <c r="PNJ247" s="463"/>
      <c r="PNK247" s="467"/>
      <c r="PNL247" s="467"/>
      <c r="PNM247" s="464"/>
      <c r="PNN247" s="464"/>
      <c r="PNO247" s="464"/>
      <c r="PNP247" s="465"/>
      <c r="PNR247" s="463"/>
      <c r="PNS247" s="467"/>
      <c r="PNT247" s="467"/>
      <c r="PNU247" s="464"/>
      <c r="PNV247" s="464"/>
      <c r="PNW247" s="464"/>
      <c r="PNX247" s="465"/>
      <c r="PNZ247" s="463"/>
      <c r="POA247" s="467"/>
      <c r="POB247" s="467"/>
      <c r="POC247" s="464"/>
      <c r="POD247" s="464"/>
      <c r="POE247" s="464"/>
      <c r="POF247" s="465"/>
      <c r="POH247" s="463"/>
      <c r="POI247" s="467"/>
      <c r="POJ247" s="467"/>
      <c r="POK247" s="464"/>
      <c r="POL247" s="464"/>
      <c r="POM247" s="464"/>
      <c r="PON247" s="465"/>
      <c r="POP247" s="463"/>
      <c r="POQ247" s="467"/>
      <c r="POR247" s="467"/>
      <c r="POS247" s="464"/>
      <c r="POT247" s="464"/>
      <c r="POU247" s="464"/>
      <c r="POV247" s="465"/>
      <c r="POX247" s="463"/>
      <c r="POY247" s="467"/>
      <c r="POZ247" s="467"/>
      <c r="PPA247" s="464"/>
      <c r="PPB247" s="464"/>
      <c r="PPC247" s="464"/>
      <c r="PPD247" s="465"/>
      <c r="PPF247" s="463"/>
      <c r="PPG247" s="467"/>
      <c r="PPH247" s="467"/>
      <c r="PPI247" s="464"/>
      <c r="PPJ247" s="464"/>
      <c r="PPK247" s="464"/>
      <c r="PPL247" s="465"/>
      <c r="PPN247" s="463"/>
      <c r="PPO247" s="467"/>
      <c r="PPP247" s="467"/>
      <c r="PPQ247" s="464"/>
      <c r="PPR247" s="464"/>
      <c r="PPS247" s="464"/>
      <c r="PPT247" s="465"/>
      <c r="PPV247" s="463"/>
      <c r="PPW247" s="467"/>
      <c r="PPX247" s="467"/>
      <c r="PPY247" s="464"/>
      <c r="PPZ247" s="464"/>
      <c r="PQA247" s="464"/>
      <c r="PQB247" s="465"/>
      <c r="PQD247" s="463"/>
      <c r="PQE247" s="467"/>
      <c r="PQF247" s="467"/>
      <c r="PQG247" s="464"/>
      <c r="PQH247" s="464"/>
      <c r="PQI247" s="464"/>
      <c r="PQJ247" s="465"/>
      <c r="PQL247" s="463"/>
      <c r="PQM247" s="467"/>
      <c r="PQN247" s="467"/>
      <c r="PQO247" s="464"/>
      <c r="PQP247" s="464"/>
      <c r="PQQ247" s="464"/>
      <c r="PQR247" s="465"/>
      <c r="PQT247" s="463"/>
      <c r="PQU247" s="467"/>
      <c r="PQV247" s="467"/>
      <c r="PQW247" s="464"/>
      <c r="PQX247" s="464"/>
      <c r="PQY247" s="464"/>
      <c r="PQZ247" s="465"/>
      <c r="PRB247" s="463"/>
      <c r="PRC247" s="467"/>
      <c r="PRD247" s="467"/>
      <c r="PRE247" s="464"/>
      <c r="PRF247" s="464"/>
      <c r="PRG247" s="464"/>
      <c r="PRH247" s="465"/>
      <c r="PRJ247" s="463"/>
      <c r="PRK247" s="467"/>
      <c r="PRL247" s="467"/>
      <c r="PRM247" s="464"/>
      <c r="PRN247" s="464"/>
      <c r="PRO247" s="464"/>
      <c r="PRP247" s="465"/>
      <c r="PRR247" s="463"/>
      <c r="PRS247" s="467"/>
      <c r="PRT247" s="467"/>
      <c r="PRU247" s="464"/>
      <c r="PRV247" s="464"/>
      <c r="PRW247" s="464"/>
      <c r="PRX247" s="465"/>
      <c r="PRZ247" s="463"/>
      <c r="PSA247" s="467"/>
      <c r="PSB247" s="467"/>
      <c r="PSC247" s="464"/>
      <c r="PSD247" s="464"/>
      <c r="PSE247" s="464"/>
      <c r="PSF247" s="465"/>
      <c r="PSH247" s="463"/>
      <c r="PSI247" s="467"/>
      <c r="PSJ247" s="467"/>
      <c r="PSK247" s="464"/>
      <c r="PSL247" s="464"/>
      <c r="PSM247" s="464"/>
      <c r="PSN247" s="465"/>
      <c r="PSP247" s="463"/>
      <c r="PSQ247" s="467"/>
      <c r="PSR247" s="467"/>
      <c r="PSS247" s="464"/>
      <c r="PST247" s="464"/>
      <c r="PSU247" s="464"/>
      <c r="PSV247" s="465"/>
      <c r="PSX247" s="463"/>
      <c r="PSY247" s="467"/>
      <c r="PSZ247" s="467"/>
      <c r="PTA247" s="464"/>
      <c r="PTB247" s="464"/>
      <c r="PTC247" s="464"/>
      <c r="PTD247" s="465"/>
      <c r="PTF247" s="463"/>
      <c r="PTG247" s="467"/>
      <c r="PTH247" s="467"/>
      <c r="PTI247" s="464"/>
      <c r="PTJ247" s="464"/>
      <c r="PTK247" s="464"/>
      <c r="PTL247" s="465"/>
      <c r="PTN247" s="463"/>
      <c r="PTO247" s="467"/>
      <c r="PTP247" s="467"/>
      <c r="PTQ247" s="464"/>
      <c r="PTR247" s="464"/>
      <c r="PTS247" s="464"/>
      <c r="PTT247" s="465"/>
      <c r="PTV247" s="463"/>
      <c r="PTW247" s="467"/>
      <c r="PTX247" s="467"/>
      <c r="PTY247" s="464"/>
      <c r="PTZ247" s="464"/>
      <c r="PUA247" s="464"/>
      <c r="PUB247" s="465"/>
      <c r="PUD247" s="463"/>
      <c r="PUE247" s="467"/>
      <c r="PUF247" s="467"/>
      <c r="PUG247" s="464"/>
      <c r="PUH247" s="464"/>
      <c r="PUI247" s="464"/>
      <c r="PUJ247" s="465"/>
      <c r="PUL247" s="463"/>
      <c r="PUM247" s="467"/>
      <c r="PUN247" s="467"/>
      <c r="PUO247" s="464"/>
      <c r="PUP247" s="464"/>
      <c r="PUQ247" s="464"/>
      <c r="PUR247" s="465"/>
      <c r="PUT247" s="463"/>
      <c r="PUU247" s="467"/>
      <c r="PUV247" s="467"/>
      <c r="PUW247" s="464"/>
      <c r="PUX247" s="464"/>
      <c r="PUY247" s="464"/>
      <c r="PUZ247" s="465"/>
      <c r="PVB247" s="463"/>
      <c r="PVC247" s="467"/>
      <c r="PVD247" s="467"/>
      <c r="PVE247" s="464"/>
      <c r="PVF247" s="464"/>
      <c r="PVG247" s="464"/>
      <c r="PVH247" s="465"/>
      <c r="PVJ247" s="463"/>
      <c r="PVK247" s="467"/>
      <c r="PVL247" s="467"/>
      <c r="PVM247" s="464"/>
      <c r="PVN247" s="464"/>
      <c r="PVO247" s="464"/>
      <c r="PVP247" s="465"/>
      <c r="PVR247" s="463"/>
      <c r="PVS247" s="467"/>
      <c r="PVT247" s="467"/>
      <c r="PVU247" s="464"/>
      <c r="PVV247" s="464"/>
      <c r="PVW247" s="464"/>
      <c r="PVX247" s="465"/>
      <c r="PVZ247" s="463"/>
      <c r="PWA247" s="467"/>
      <c r="PWB247" s="467"/>
      <c r="PWC247" s="464"/>
      <c r="PWD247" s="464"/>
      <c r="PWE247" s="464"/>
      <c r="PWF247" s="465"/>
      <c r="PWH247" s="463"/>
      <c r="PWI247" s="467"/>
      <c r="PWJ247" s="467"/>
      <c r="PWK247" s="464"/>
      <c r="PWL247" s="464"/>
      <c r="PWM247" s="464"/>
      <c r="PWN247" s="465"/>
      <c r="PWP247" s="463"/>
      <c r="PWQ247" s="467"/>
      <c r="PWR247" s="467"/>
      <c r="PWS247" s="464"/>
      <c r="PWT247" s="464"/>
      <c r="PWU247" s="464"/>
      <c r="PWV247" s="465"/>
      <c r="PWX247" s="463"/>
      <c r="PWY247" s="467"/>
      <c r="PWZ247" s="467"/>
      <c r="PXA247" s="464"/>
      <c r="PXB247" s="464"/>
      <c r="PXC247" s="464"/>
      <c r="PXD247" s="465"/>
      <c r="PXF247" s="463"/>
      <c r="PXG247" s="467"/>
      <c r="PXH247" s="467"/>
      <c r="PXI247" s="464"/>
      <c r="PXJ247" s="464"/>
      <c r="PXK247" s="464"/>
      <c r="PXL247" s="465"/>
      <c r="PXN247" s="463"/>
      <c r="PXO247" s="467"/>
      <c r="PXP247" s="467"/>
      <c r="PXQ247" s="464"/>
      <c r="PXR247" s="464"/>
      <c r="PXS247" s="464"/>
      <c r="PXT247" s="465"/>
      <c r="PXV247" s="463"/>
      <c r="PXW247" s="467"/>
      <c r="PXX247" s="467"/>
      <c r="PXY247" s="464"/>
      <c r="PXZ247" s="464"/>
      <c r="PYA247" s="464"/>
      <c r="PYB247" s="465"/>
      <c r="PYD247" s="463"/>
      <c r="PYE247" s="467"/>
      <c r="PYF247" s="467"/>
      <c r="PYG247" s="464"/>
      <c r="PYH247" s="464"/>
      <c r="PYI247" s="464"/>
      <c r="PYJ247" s="465"/>
      <c r="PYL247" s="463"/>
      <c r="PYM247" s="467"/>
      <c r="PYN247" s="467"/>
      <c r="PYO247" s="464"/>
      <c r="PYP247" s="464"/>
      <c r="PYQ247" s="464"/>
      <c r="PYR247" s="465"/>
      <c r="PYT247" s="463"/>
      <c r="PYU247" s="467"/>
      <c r="PYV247" s="467"/>
      <c r="PYW247" s="464"/>
      <c r="PYX247" s="464"/>
      <c r="PYY247" s="464"/>
      <c r="PYZ247" s="465"/>
      <c r="PZB247" s="463"/>
      <c r="PZC247" s="467"/>
      <c r="PZD247" s="467"/>
      <c r="PZE247" s="464"/>
      <c r="PZF247" s="464"/>
      <c r="PZG247" s="464"/>
      <c r="PZH247" s="465"/>
      <c r="PZJ247" s="463"/>
      <c r="PZK247" s="467"/>
      <c r="PZL247" s="467"/>
      <c r="PZM247" s="464"/>
      <c r="PZN247" s="464"/>
      <c r="PZO247" s="464"/>
      <c r="PZP247" s="465"/>
      <c r="PZR247" s="463"/>
      <c r="PZS247" s="467"/>
      <c r="PZT247" s="467"/>
      <c r="PZU247" s="464"/>
      <c r="PZV247" s="464"/>
      <c r="PZW247" s="464"/>
      <c r="PZX247" s="465"/>
      <c r="PZZ247" s="463"/>
      <c r="QAA247" s="467"/>
      <c r="QAB247" s="467"/>
      <c r="QAC247" s="464"/>
      <c r="QAD247" s="464"/>
      <c r="QAE247" s="464"/>
      <c r="QAF247" s="465"/>
      <c r="QAH247" s="463"/>
      <c r="QAI247" s="467"/>
      <c r="QAJ247" s="467"/>
      <c r="QAK247" s="464"/>
      <c r="QAL247" s="464"/>
      <c r="QAM247" s="464"/>
      <c r="QAN247" s="465"/>
      <c r="QAP247" s="463"/>
      <c r="QAQ247" s="467"/>
      <c r="QAR247" s="467"/>
      <c r="QAS247" s="464"/>
      <c r="QAT247" s="464"/>
      <c r="QAU247" s="464"/>
      <c r="QAV247" s="465"/>
      <c r="QAX247" s="463"/>
      <c r="QAY247" s="467"/>
      <c r="QAZ247" s="467"/>
      <c r="QBA247" s="464"/>
      <c r="QBB247" s="464"/>
      <c r="QBC247" s="464"/>
      <c r="QBD247" s="465"/>
      <c r="QBF247" s="463"/>
      <c r="QBG247" s="467"/>
      <c r="QBH247" s="467"/>
      <c r="QBI247" s="464"/>
      <c r="QBJ247" s="464"/>
      <c r="QBK247" s="464"/>
      <c r="QBL247" s="465"/>
      <c r="QBN247" s="463"/>
      <c r="QBO247" s="467"/>
      <c r="QBP247" s="467"/>
      <c r="QBQ247" s="464"/>
      <c r="QBR247" s="464"/>
      <c r="QBS247" s="464"/>
      <c r="QBT247" s="465"/>
      <c r="QBV247" s="463"/>
      <c r="QBW247" s="467"/>
      <c r="QBX247" s="467"/>
      <c r="QBY247" s="464"/>
      <c r="QBZ247" s="464"/>
      <c r="QCA247" s="464"/>
      <c r="QCB247" s="465"/>
      <c r="QCD247" s="463"/>
      <c r="QCE247" s="467"/>
      <c r="QCF247" s="467"/>
      <c r="QCG247" s="464"/>
      <c r="QCH247" s="464"/>
      <c r="QCI247" s="464"/>
      <c r="QCJ247" s="465"/>
      <c r="QCL247" s="463"/>
      <c r="QCM247" s="467"/>
      <c r="QCN247" s="467"/>
      <c r="QCO247" s="464"/>
      <c r="QCP247" s="464"/>
      <c r="QCQ247" s="464"/>
      <c r="QCR247" s="465"/>
      <c r="QCT247" s="463"/>
      <c r="QCU247" s="467"/>
      <c r="QCV247" s="467"/>
      <c r="QCW247" s="464"/>
      <c r="QCX247" s="464"/>
      <c r="QCY247" s="464"/>
      <c r="QCZ247" s="465"/>
      <c r="QDB247" s="463"/>
      <c r="QDC247" s="467"/>
      <c r="QDD247" s="467"/>
      <c r="QDE247" s="464"/>
      <c r="QDF247" s="464"/>
      <c r="QDG247" s="464"/>
      <c r="QDH247" s="465"/>
      <c r="QDJ247" s="463"/>
      <c r="QDK247" s="467"/>
      <c r="QDL247" s="467"/>
      <c r="QDM247" s="464"/>
      <c r="QDN247" s="464"/>
      <c r="QDO247" s="464"/>
      <c r="QDP247" s="465"/>
      <c r="QDR247" s="463"/>
      <c r="QDS247" s="467"/>
      <c r="QDT247" s="467"/>
      <c r="QDU247" s="464"/>
      <c r="QDV247" s="464"/>
      <c r="QDW247" s="464"/>
      <c r="QDX247" s="465"/>
      <c r="QDZ247" s="463"/>
      <c r="QEA247" s="467"/>
      <c r="QEB247" s="467"/>
      <c r="QEC247" s="464"/>
      <c r="QED247" s="464"/>
      <c r="QEE247" s="464"/>
      <c r="QEF247" s="465"/>
      <c r="QEH247" s="463"/>
      <c r="QEI247" s="467"/>
      <c r="QEJ247" s="467"/>
      <c r="QEK247" s="464"/>
      <c r="QEL247" s="464"/>
      <c r="QEM247" s="464"/>
      <c r="QEN247" s="465"/>
      <c r="QEP247" s="463"/>
      <c r="QEQ247" s="467"/>
      <c r="QER247" s="467"/>
      <c r="QES247" s="464"/>
      <c r="QET247" s="464"/>
      <c r="QEU247" s="464"/>
      <c r="QEV247" s="465"/>
      <c r="QEX247" s="463"/>
      <c r="QEY247" s="467"/>
      <c r="QEZ247" s="467"/>
      <c r="QFA247" s="464"/>
      <c r="QFB247" s="464"/>
      <c r="QFC247" s="464"/>
      <c r="QFD247" s="465"/>
      <c r="QFF247" s="463"/>
      <c r="QFG247" s="467"/>
      <c r="QFH247" s="467"/>
      <c r="QFI247" s="464"/>
      <c r="QFJ247" s="464"/>
      <c r="QFK247" s="464"/>
      <c r="QFL247" s="465"/>
      <c r="QFN247" s="463"/>
      <c r="QFO247" s="467"/>
      <c r="QFP247" s="467"/>
      <c r="QFQ247" s="464"/>
      <c r="QFR247" s="464"/>
      <c r="QFS247" s="464"/>
      <c r="QFT247" s="465"/>
      <c r="QFV247" s="463"/>
      <c r="QFW247" s="467"/>
      <c r="QFX247" s="467"/>
      <c r="QFY247" s="464"/>
      <c r="QFZ247" s="464"/>
      <c r="QGA247" s="464"/>
      <c r="QGB247" s="465"/>
      <c r="QGD247" s="463"/>
      <c r="QGE247" s="467"/>
      <c r="QGF247" s="467"/>
      <c r="QGG247" s="464"/>
      <c r="QGH247" s="464"/>
      <c r="QGI247" s="464"/>
      <c r="QGJ247" s="465"/>
      <c r="QGL247" s="463"/>
      <c r="QGM247" s="467"/>
      <c r="QGN247" s="467"/>
      <c r="QGO247" s="464"/>
      <c r="QGP247" s="464"/>
      <c r="QGQ247" s="464"/>
      <c r="QGR247" s="465"/>
      <c r="QGT247" s="463"/>
      <c r="QGU247" s="467"/>
      <c r="QGV247" s="467"/>
      <c r="QGW247" s="464"/>
      <c r="QGX247" s="464"/>
      <c r="QGY247" s="464"/>
      <c r="QGZ247" s="465"/>
      <c r="QHB247" s="463"/>
      <c r="QHC247" s="467"/>
      <c r="QHD247" s="467"/>
      <c r="QHE247" s="464"/>
      <c r="QHF247" s="464"/>
      <c r="QHG247" s="464"/>
      <c r="QHH247" s="465"/>
      <c r="QHJ247" s="463"/>
      <c r="QHK247" s="467"/>
      <c r="QHL247" s="467"/>
      <c r="QHM247" s="464"/>
      <c r="QHN247" s="464"/>
      <c r="QHO247" s="464"/>
      <c r="QHP247" s="465"/>
      <c r="QHR247" s="463"/>
      <c r="QHS247" s="467"/>
      <c r="QHT247" s="467"/>
      <c r="QHU247" s="464"/>
      <c r="QHV247" s="464"/>
      <c r="QHW247" s="464"/>
      <c r="QHX247" s="465"/>
      <c r="QHZ247" s="463"/>
      <c r="QIA247" s="467"/>
      <c r="QIB247" s="467"/>
      <c r="QIC247" s="464"/>
      <c r="QID247" s="464"/>
      <c r="QIE247" s="464"/>
      <c r="QIF247" s="465"/>
      <c r="QIH247" s="463"/>
      <c r="QII247" s="467"/>
      <c r="QIJ247" s="467"/>
      <c r="QIK247" s="464"/>
      <c r="QIL247" s="464"/>
      <c r="QIM247" s="464"/>
      <c r="QIN247" s="465"/>
      <c r="QIP247" s="463"/>
      <c r="QIQ247" s="467"/>
      <c r="QIR247" s="467"/>
      <c r="QIS247" s="464"/>
      <c r="QIT247" s="464"/>
      <c r="QIU247" s="464"/>
      <c r="QIV247" s="465"/>
      <c r="QIX247" s="463"/>
      <c r="QIY247" s="467"/>
      <c r="QIZ247" s="467"/>
      <c r="QJA247" s="464"/>
      <c r="QJB247" s="464"/>
      <c r="QJC247" s="464"/>
      <c r="QJD247" s="465"/>
      <c r="QJF247" s="463"/>
      <c r="QJG247" s="467"/>
      <c r="QJH247" s="467"/>
      <c r="QJI247" s="464"/>
      <c r="QJJ247" s="464"/>
      <c r="QJK247" s="464"/>
      <c r="QJL247" s="465"/>
      <c r="QJN247" s="463"/>
      <c r="QJO247" s="467"/>
      <c r="QJP247" s="467"/>
      <c r="QJQ247" s="464"/>
      <c r="QJR247" s="464"/>
      <c r="QJS247" s="464"/>
      <c r="QJT247" s="465"/>
      <c r="QJV247" s="463"/>
      <c r="QJW247" s="467"/>
      <c r="QJX247" s="467"/>
      <c r="QJY247" s="464"/>
      <c r="QJZ247" s="464"/>
      <c r="QKA247" s="464"/>
      <c r="QKB247" s="465"/>
      <c r="QKD247" s="463"/>
      <c r="QKE247" s="467"/>
      <c r="QKF247" s="467"/>
      <c r="QKG247" s="464"/>
      <c r="QKH247" s="464"/>
      <c r="QKI247" s="464"/>
      <c r="QKJ247" s="465"/>
      <c r="QKL247" s="463"/>
      <c r="QKM247" s="467"/>
      <c r="QKN247" s="467"/>
      <c r="QKO247" s="464"/>
      <c r="QKP247" s="464"/>
      <c r="QKQ247" s="464"/>
      <c r="QKR247" s="465"/>
      <c r="QKT247" s="463"/>
      <c r="QKU247" s="467"/>
      <c r="QKV247" s="467"/>
      <c r="QKW247" s="464"/>
      <c r="QKX247" s="464"/>
      <c r="QKY247" s="464"/>
      <c r="QKZ247" s="465"/>
      <c r="QLB247" s="463"/>
      <c r="QLC247" s="467"/>
      <c r="QLD247" s="467"/>
      <c r="QLE247" s="464"/>
      <c r="QLF247" s="464"/>
      <c r="QLG247" s="464"/>
      <c r="QLH247" s="465"/>
      <c r="QLJ247" s="463"/>
      <c r="QLK247" s="467"/>
      <c r="QLL247" s="467"/>
      <c r="QLM247" s="464"/>
      <c r="QLN247" s="464"/>
      <c r="QLO247" s="464"/>
      <c r="QLP247" s="465"/>
      <c r="QLR247" s="463"/>
      <c r="QLS247" s="467"/>
      <c r="QLT247" s="467"/>
      <c r="QLU247" s="464"/>
      <c r="QLV247" s="464"/>
      <c r="QLW247" s="464"/>
      <c r="QLX247" s="465"/>
      <c r="QLZ247" s="463"/>
      <c r="QMA247" s="467"/>
      <c r="QMB247" s="467"/>
      <c r="QMC247" s="464"/>
      <c r="QMD247" s="464"/>
      <c r="QME247" s="464"/>
      <c r="QMF247" s="465"/>
      <c r="QMH247" s="463"/>
      <c r="QMI247" s="467"/>
      <c r="QMJ247" s="467"/>
      <c r="QMK247" s="464"/>
      <c r="QML247" s="464"/>
      <c r="QMM247" s="464"/>
      <c r="QMN247" s="465"/>
      <c r="QMP247" s="463"/>
      <c r="QMQ247" s="467"/>
      <c r="QMR247" s="467"/>
      <c r="QMS247" s="464"/>
      <c r="QMT247" s="464"/>
      <c r="QMU247" s="464"/>
      <c r="QMV247" s="465"/>
      <c r="QMX247" s="463"/>
      <c r="QMY247" s="467"/>
      <c r="QMZ247" s="467"/>
      <c r="QNA247" s="464"/>
      <c r="QNB247" s="464"/>
      <c r="QNC247" s="464"/>
      <c r="QND247" s="465"/>
      <c r="QNF247" s="463"/>
      <c r="QNG247" s="467"/>
      <c r="QNH247" s="467"/>
      <c r="QNI247" s="464"/>
      <c r="QNJ247" s="464"/>
      <c r="QNK247" s="464"/>
      <c r="QNL247" s="465"/>
      <c r="QNN247" s="463"/>
      <c r="QNO247" s="467"/>
      <c r="QNP247" s="467"/>
      <c r="QNQ247" s="464"/>
      <c r="QNR247" s="464"/>
      <c r="QNS247" s="464"/>
      <c r="QNT247" s="465"/>
      <c r="QNV247" s="463"/>
      <c r="QNW247" s="467"/>
      <c r="QNX247" s="467"/>
      <c r="QNY247" s="464"/>
      <c r="QNZ247" s="464"/>
      <c r="QOA247" s="464"/>
      <c r="QOB247" s="465"/>
      <c r="QOD247" s="463"/>
      <c r="QOE247" s="467"/>
      <c r="QOF247" s="467"/>
      <c r="QOG247" s="464"/>
      <c r="QOH247" s="464"/>
      <c r="QOI247" s="464"/>
      <c r="QOJ247" s="465"/>
      <c r="QOL247" s="463"/>
      <c r="QOM247" s="467"/>
      <c r="QON247" s="467"/>
      <c r="QOO247" s="464"/>
      <c r="QOP247" s="464"/>
      <c r="QOQ247" s="464"/>
      <c r="QOR247" s="465"/>
      <c r="QOT247" s="463"/>
      <c r="QOU247" s="467"/>
      <c r="QOV247" s="467"/>
      <c r="QOW247" s="464"/>
      <c r="QOX247" s="464"/>
      <c r="QOY247" s="464"/>
      <c r="QOZ247" s="465"/>
      <c r="QPB247" s="463"/>
      <c r="QPC247" s="467"/>
      <c r="QPD247" s="467"/>
      <c r="QPE247" s="464"/>
      <c r="QPF247" s="464"/>
      <c r="QPG247" s="464"/>
      <c r="QPH247" s="465"/>
      <c r="QPJ247" s="463"/>
      <c r="QPK247" s="467"/>
      <c r="QPL247" s="467"/>
      <c r="QPM247" s="464"/>
      <c r="QPN247" s="464"/>
      <c r="QPO247" s="464"/>
      <c r="QPP247" s="465"/>
      <c r="QPR247" s="463"/>
      <c r="QPS247" s="467"/>
      <c r="QPT247" s="467"/>
      <c r="QPU247" s="464"/>
      <c r="QPV247" s="464"/>
      <c r="QPW247" s="464"/>
      <c r="QPX247" s="465"/>
      <c r="QPZ247" s="463"/>
      <c r="QQA247" s="467"/>
      <c r="QQB247" s="467"/>
      <c r="QQC247" s="464"/>
      <c r="QQD247" s="464"/>
      <c r="QQE247" s="464"/>
      <c r="QQF247" s="465"/>
      <c r="QQH247" s="463"/>
      <c r="QQI247" s="467"/>
      <c r="QQJ247" s="467"/>
      <c r="QQK247" s="464"/>
      <c r="QQL247" s="464"/>
      <c r="QQM247" s="464"/>
      <c r="QQN247" s="465"/>
      <c r="QQP247" s="463"/>
      <c r="QQQ247" s="467"/>
      <c r="QQR247" s="467"/>
      <c r="QQS247" s="464"/>
      <c r="QQT247" s="464"/>
      <c r="QQU247" s="464"/>
      <c r="QQV247" s="465"/>
      <c r="QQX247" s="463"/>
      <c r="QQY247" s="467"/>
      <c r="QQZ247" s="467"/>
      <c r="QRA247" s="464"/>
      <c r="QRB247" s="464"/>
      <c r="QRC247" s="464"/>
      <c r="QRD247" s="465"/>
      <c r="QRF247" s="463"/>
      <c r="QRG247" s="467"/>
      <c r="QRH247" s="467"/>
      <c r="QRI247" s="464"/>
      <c r="QRJ247" s="464"/>
      <c r="QRK247" s="464"/>
      <c r="QRL247" s="465"/>
      <c r="QRN247" s="463"/>
      <c r="QRO247" s="467"/>
      <c r="QRP247" s="467"/>
      <c r="QRQ247" s="464"/>
      <c r="QRR247" s="464"/>
      <c r="QRS247" s="464"/>
      <c r="QRT247" s="465"/>
      <c r="QRV247" s="463"/>
      <c r="QRW247" s="467"/>
      <c r="QRX247" s="467"/>
      <c r="QRY247" s="464"/>
      <c r="QRZ247" s="464"/>
      <c r="QSA247" s="464"/>
      <c r="QSB247" s="465"/>
      <c r="QSD247" s="463"/>
      <c r="QSE247" s="467"/>
      <c r="QSF247" s="467"/>
      <c r="QSG247" s="464"/>
      <c r="QSH247" s="464"/>
      <c r="QSI247" s="464"/>
      <c r="QSJ247" s="465"/>
      <c r="QSL247" s="463"/>
      <c r="QSM247" s="467"/>
      <c r="QSN247" s="467"/>
      <c r="QSO247" s="464"/>
      <c r="QSP247" s="464"/>
      <c r="QSQ247" s="464"/>
      <c r="QSR247" s="465"/>
      <c r="QST247" s="463"/>
      <c r="QSU247" s="467"/>
      <c r="QSV247" s="467"/>
      <c r="QSW247" s="464"/>
      <c r="QSX247" s="464"/>
      <c r="QSY247" s="464"/>
      <c r="QSZ247" s="465"/>
      <c r="QTB247" s="463"/>
      <c r="QTC247" s="467"/>
      <c r="QTD247" s="467"/>
      <c r="QTE247" s="464"/>
      <c r="QTF247" s="464"/>
      <c r="QTG247" s="464"/>
      <c r="QTH247" s="465"/>
      <c r="QTJ247" s="463"/>
      <c r="QTK247" s="467"/>
      <c r="QTL247" s="467"/>
      <c r="QTM247" s="464"/>
      <c r="QTN247" s="464"/>
      <c r="QTO247" s="464"/>
      <c r="QTP247" s="465"/>
      <c r="QTR247" s="463"/>
      <c r="QTS247" s="467"/>
      <c r="QTT247" s="467"/>
      <c r="QTU247" s="464"/>
      <c r="QTV247" s="464"/>
      <c r="QTW247" s="464"/>
      <c r="QTX247" s="465"/>
      <c r="QTZ247" s="463"/>
      <c r="QUA247" s="467"/>
      <c r="QUB247" s="467"/>
      <c r="QUC247" s="464"/>
      <c r="QUD247" s="464"/>
      <c r="QUE247" s="464"/>
      <c r="QUF247" s="465"/>
      <c r="QUH247" s="463"/>
      <c r="QUI247" s="467"/>
      <c r="QUJ247" s="467"/>
      <c r="QUK247" s="464"/>
      <c r="QUL247" s="464"/>
      <c r="QUM247" s="464"/>
      <c r="QUN247" s="465"/>
      <c r="QUP247" s="463"/>
      <c r="QUQ247" s="467"/>
      <c r="QUR247" s="467"/>
      <c r="QUS247" s="464"/>
      <c r="QUT247" s="464"/>
      <c r="QUU247" s="464"/>
      <c r="QUV247" s="465"/>
      <c r="QUX247" s="463"/>
      <c r="QUY247" s="467"/>
      <c r="QUZ247" s="467"/>
      <c r="QVA247" s="464"/>
      <c r="QVB247" s="464"/>
      <c r="QVC247" s="464"/>
      <c r="QVD247" s="465"/>
      <c r="QVF247" s="463"/>
      <c r="QVG247" s="467"/>
      <c r="QVH247" s="467"/>
      <c r="QVI247" s="464"/>
      <c r="QVJ247" s="464"/>
      <c r="QVK247" s="464"/>
      <c r="QVL247" s="465"/>
      <c r="QVN247" s="463"/>
      <c r="QVO247" s="467"/>
      <c r="QVP247" s="467"/>
      <c r="QVQ247" s="464"/>
      <c r="QVR247" s="464"/>
      <c r="QVS247" s="464"/>
      <c r="QVT247" s="465"/>
      <c r="QVV247" s="463"/>
      <c r="QVW247" s="467"/>
      <c r="QVX247" s="467"/>
      <c r="QVY247" s="464"/>
      <c r="QVZ247" s="464"/>
      <c r="QWA247" s="464"/>
      <c r="QWB247" s="465"/>
      <c r="QWD247" s="463"/>
      <c r="QWE247" s="467"/>
      <c r="QWF247" s="467"/>
      <c r="QWG247" s="464"/>
      <c r="QWH247" s="464"/>
      <c r="QWI247" s="464"/>
      <c r="QWJ247" s="465"/>
      <c r="QWL247" s="463"/>
      <c r="QWM247" s="467"/>
      <c r="QWN247" s="467"/>
      <c r="QWO247" s="464"/>
      <c r="QWP247" s="464"/>
      <c r="QWQ247" s="464"/>
      <c r="QWR247" s="465"/>
      <c r="QWT247" s="463"/>
      <c r="QWU247" s="467"/>
      <c r="QWV247" s="467"/>
      <c r="QWW247" s="464"/>
      <c r="QWX247" s="464"/>
      <c r="QWY247" s="464"/>
      <c r="QWZ247" s="465"/>
      <c r="QXB247" s="463"/>
      <c r="QXC247" s="467"/>
      <c r="QXD247" s="467"/>
      <c r="QXE247" s="464"/>
      <c r="QXF247" s="464"/>
      <c r="QXG247" s="464"/>
      <c r="QXH247" s="465"/>
      <c r="QXJ247" s="463"/>
      <c r="QXK247" s="467"/>
      <c r="QXL247" s="467"/>
      <c r="QXM247" s="464"/>
      <c r="QXN247" s="464"/>
      <c r="QXO247" s="464"/>
      <c r="QXP247" s="465"/>
      <c r="QXR247" s="463"/>
      <c r="QXS247" s="467"/>
      <c r="QXT247" s="467"/>
      <c r="QXU247" s="464"/>
      <c r="QXV247" s="464"/>
      <c r="QXW247" s="464"/>
      <c r="QXX247" s="465"/>
      <c r="QXZ247" s="463"/>
      <c r="QYA247" s="467"/>
      <c r="QYB247" s="467"/>
      <c r="QYC247" s="464"/>
      <c r="QYD247" s="464"/>
      <c r="QYE247" s="464"/>
      <c r="QYF247" s="465"/>
      <c r="QYH247" s="463"/>
      <c r="QYI247" s="467"/>
      <c r="QYJ247" s="467"/>
      <c r="QYK247" s="464"/>
      <c r="QYL247" s="464"/>
      <c r="QYM247" s="464"/>
      <c r="QYN247" s="465"/>
      <c r="QYP247" s="463"/>
      <c r="QYQ247" s="467"/>
      <c r="QYR247" s="467"/>
      <c r="QYS247" s="464"/>
      <c r="QYT247" s="464"/>
      <c r="QYU247" s="464"/>
      <c r="QYV247" s="465"/>
      <c r="QYX247" s="463"/>
      <c r="QYY247" s="467"/>
      <c r="QYZ247" s="467"/>
      <c r="QZA247" s="464"/>
      <c r="QZB247" s="464"/>
      <c r="QZC247" s="464"/>
      <c r="QZD247" s="465"/>
      <c r="QZF247" s="463"/>
      <c r="QZG247" s="467"/>
      <c r="QZH247" s="467"/>
      <c r="QZI247" s="464"/>
      <c r="QZJ247" s="464"/>
      <c r="QZK247" s="464"/>
      <c r="QZL247" s="465"/>
      <c r="QZN247" s="463"/>
      <c r="QZO247" s="467"/>
      <c r="QZP247" s="467"/>
      <c r="QZQ247" s="464"/>
      <c r="QZR247" s="464"/>
      <c r="QZS247" s="464"/>
      <c r="QZT247" s="465"/>
      <c r="QZV247" s="463"/>
      <c r="QZW247" s="467"/>
      <c r="QZX247" s="467"/>
      <c r="QZY247" s="464"/>
      <c r="QZZ247" s="464"/>
      <c r="RAA247" s="464"/>
      <c r="RAB247" s="465"/>
      <c r="RAD247" s="463"/>
      <c r="RAE247" s="467"/>
      <c r="RAF247" s="467"/>
      <c r="RAG247" s="464"/>
      <c r="RAH247" s="464"/>
      <c r="RAI247" s="464"/>
      <c r="RAJ247" s="465"/>
      <c r="RAL247" s="463"/>
      <c r="RAM247" s="467"/>
      <c r="RAN247" s="467"/>
      <c r="RAO247" s="464"/>
      <c r="RAP247" s="464"/>
      <c r="RAQ247" s="464"/>
      <c r="RAR247" s="465"/>
      <c r="RAT247" s="463"/>
      <c r="RAU247" s="467"/>
      <c r="RAV247" s="467"/>
      <c r="RAW247" s="464"/>
      <c r="RAX247" s="464"/>
      <c r="RAY247" s="464"/>
      <c r="RAZ247" s="465"/>
      <c r="RBB247" s="463"/>
      <c r="RBC247" s="467"/>
      <c r="RBD247" s="467"/>
      <c r="RBE247" s="464"/>
      <c r="RBF247" s="464"/>
      <c r="RBG247" s="464"/>
      <c r="RBH247" s="465"/>
      <c r="RBJ247" s="463"/>
      <c r="RBK247" s="467"/>
      <c r="RBL247" s="467"/>
      <c r="RBM247" s="464"/>
      <c r="RBN247" s="464"/>
      <c r="RBO247" s="464"/>
      <c r="RBP247" s="465"/>
      <c r="RBR247" s="463"/>
      <c r="RBS247" s="467"/>
      <c r="RBT247" s="467"/>
      <c r="RBU247" s="464"/>
      <c r="RBV247" s="464"/>
      <c r="RBW247" s="464"/>
      <c r="RBX247" s="465"/>
      <c r="RBZ247" s="463"/>
      <c r="RCA247" s="467"/>
      <c r="RCB247" s="467"/>
      <c r="RCC247" s="464"/>
      <c r="RCD247" s="464"/>
      <c r="RCE247" s="464"/>
      <c r="RCF247" s="465"/>
      <c r="RCH247" s="463"/>
      <c r="RCI247" s="467"/>
      <c r="RCJ247" s="467"/>
      <c r="RCK247" s="464"/>
      <c r="RCL247" s="464"/>
      <c r="RCM247" s="464"/>
      <c r="RCN247" s="465"/>
      <c r="RCP247" s="463"/>
      <c r="RCQ247" s="467"/>
      <c r="RCR247" s="467"/>
      <c r="RCS247" s="464"/>
      <c r="RCT247" s="464"/>
      <c r="RCU247" s="464"/>
      <c r="RCV247" s="465"/>
      <c r="RCX247" s="463"/>
      <c r="RCY247" s="467"/>
      <c r="RCZ247" s="467"/>
      <c r="RDA247" s="464"/>
      <c r="RDB247" s="464"/>
      <c r="RDC247" s="464"/>
      <c r="RDD247" s="465"/>
      <c r="RDF247" s="463"/>
      <c r="RDG247" s="467"/>
      <c r="RDH247" s="467"/>
      <c r="RDI247" s="464"/>
      <c r="RDJ247" s="464"/>
      <c r="RDK247" s="464"/>
      <c r="RDL247" s="465"/>
      <c r="RDN247" s="463"/>
      <c r="RDO247" s="467"/>
      <c r="RDP247" s="467"/>
      <c r="RDQ247" s="464"/>
      <c r="RDR247" s="464"/>
      <c r="RDS247" s="464"/>
      <c r="RDT247" s="465"/>
      <c r="RDV247" s="463"/>
      <c r="RDW247" s="467"/>
      <c r="RDX247" s="467"/>
      <c r="RDY247" s="464"/>
      <c r="RDZ247" s="464"/>
      <c r="REA247" s="464"/>
      <c r="REB247" s="465"/>
      <c r="RED247" s="463"/>
      <c r="REE247" s="467"/>
      <c r="REF247" s="467"/>
      <c r="REG247" s="464"/>
      <c r="REH247" s="464"/>
      <c r="REI247" s="464"/>
      <c r="REJ247" s="465"/>
      <c r="REL247" s="463"/>
      <c r="REM247" s="467"/>
      <c r="REN247" s="467"/>
      <c r="REO247" s="464"/>
      <c r="REP247" s="464"/>
      <c r="REQ247" s="464"/>
      <c r="RER247" s="465"/>
      <c r="RET247" s="463"/>
      <c r="REU247" s="467"/>
      <c r="REV247" s="467"/>
      <c r="REW247" s="464"/>
      <c r="REX247" s="464"/>
      <c r="REY247" s="464"/>
      <c r="REZ247" s="465"/>
      <c r="RFB247" s="463"/>
      <c r="RFC247" s="467"/>
      <c r="RFD247" s="467"/>
      <c r="RFE247" s="464"/>
      <c r="RFF247" s="464"/>
      <c r="RFG247" s="464"/>
      <c r="RFH247" s="465"/>
      <c r="RFJ247" s="463"/>
      <c r="RFK247" s="467"/>
      <c r="RFL247" s="467"/>
      <c r="RFM247" s="464"/>
      <c r="RFN247" s="464"/>
      <c r="RFO247" s="464"/>
      <c r="RFP247" s="465"/>
      <c r="RFR247" s="463"/>
      <c r="RFS247" s="467"/>
      <c r="RFT247" s="467"/>
      <c r="RFU247" s="464"/>
      <c r="RFV247" s="464"/>
      <c r="RFW247" s="464"/>
      <c r="RFX247" s="465"/>
      <c r="RFZ247" s="463"/>
      <c r="RGA247" s="467"/>
      <c r="RGB247" s="467"/>
      <c r="RGC247" s="464"/>
      <c r="RGD247" s="464"/>
      <c r="RGE247" s="464"/>
      <c r="RGF247" s="465"/>
      <c r="RGH247" s="463"/>
      <c r="RGI247" s="467"/>
      <c r="RGJ247" s="467"/>
      <c r="RGK247" s="464"/>
      <c r="RGL247" s="464"/>
      <c r="RGM247" s="464"/>
      <c r="RGN247" s="465"/>
      <c r="RGP247" s="463"/>
      <c r="RGQ247" s="467"/>
      <c r="RGR247" s="467"/>
      <c r="RGS247" s="464"/>
      <c r="RGT247" s="464"/>
      <c r="RGU247" s="464"/>
      <c r="RGV247" s="465"/>
      <c r="RGX247" s="463"/>
      <c r="RGY247" s="467"/>
      <c r="RGZ247" s="467"/>
      <c r="RHA247" s="464"/>
      <c r="RHB247" s="464"/>
      <c r="RHC247" s="464"/>
      <c r="RHD247" s="465"/>
      <c r="RHF247" s="463"/>
      <c r="RHG247" s="467"/>
      <c r="RHH247" s="467"/>
      <c r="RHI247" s="464"/>
      <c r="RHJ247" s="464"/>
      <c r="RHK247" s="464"/>
      <c r="RHL247" s="465"/>
      <c r="RHN247" s="463"/>
      <c r="RHO247" s="467"/>
      <c r="RHP247" s="467"/>
      <c r="RHQ247" s="464"/>
      <c r="RHR247" s="464"/>
      <c r="RHS247" s="464"/>
      <c r="RHT247" s="465"/>
      <c r="RHV247" s="463"/>
      <c r="RHW247" s="467"/>
      <c r="RHX247" s="467"/>
      <c r="RHY247" s="464"/>
      <c r="RHZ247" s="464"/>
      <c r="RIA247" s="464"/>
      <c r="RIB247" s="465"/>
      <c r="RID247" s="463"/>
      <c r="RIE247" s="467"/>
      <c r="RIF247" s="467"/>
      <c r="RIG247" s="464"/>
      <c r="RIH247" s="464"/>
      <c r="RII247" s="464"/>
      <c r="RIJ247" s="465"/>
      <c r="RIL247" s="463"/>
      <c r="RIM247" s="467"/>
      <c r="RIN247" s="467"/>
      <c r="RIO247" s="464"/>
      <c r="RIP247" s="464"/>
      <c r="RIQ247" s="464"/>
      <c r="RIR247" s="465"/>
      <c r="RIT247" s="463"/>
      <c r="RIU247" s="467"/>
      <c r="RIV247" s="467"/>
      <c r="RIW247" s="464"/>
      <c r="RIX247" s="464"/>
      <c r="RIY247" s="464"/>
      <c r="RIZ247" s="465"/>
      <c r="RJB247" s="463"/>
      <c r="RJC247" s="467"/>
      <c r="RJD247" s="467"/>
      <c r="RJE247" s="464"/>
      <c r="RJF247" s="464"/>
      <c r="RJG247" s="464"/>
      <c r="RJH247" s="465"/>
      <c r="RJJ247" s="463"/>
      <c r="RJK247" s="467"/>
      <c r="RJL247" s="467"/>
      <c r="RJM247" s="464"/>
      <c r="RJN247" s="464"/>
      <c r="RJO247" s="464"/>
      <c r="RJP247" s="465"/>
      <c r="RJR247" s="463"/>
      <c r="RJS247" s="467"/>
      <c r="RJT247" s="467"/>
      <c r="RJU247" s="464"/>
      <c r="RJV247" s="464"/>
      <c r="RJW247" s="464"/>
      <c r="RJX247" s="465"/>
      <c r="RJZ247" s="463"/>
      <c r="RKA247" s="467"/>
      <c r="RKB247" s="467"/>
      <c r="RKC247" s="464"/>
      <c r="RKD247" s="464"/>
      <c r="RKE247" s="464"/>
      <c r="RKF247" s="465"/>
      <c r="RKH247" s="463"/>
      <c r="RKI247" s="467"/>
      <c r="RKJ247" s="467"/>
      <c r="RKK247" s="464"/>
      <c r="RKL247" s="464"/>
      <c r="RKM247" s="464"/>
      <c r="RKN247" s="465"/>
      <c r="RKP247" s="463"/>
      <c r="RKQ247" s="467"/>
      <c r="RKR247" s="467"/>
      <c r="RKS247" s="464"/>
      <c r="RKT247" s="464"/>
      <c r="RKU247" s="464"/>
      <c r="RKV247" s="465"/>
      <c r="RKX247" s="463"/>
      <c r="RKY247" s="467"/>
      <c r="RKZ247" s="467"/>
      <c r="RLA247" s="464"/>
      <c r="RLB247" s="464"/>
      <c r="RLC247" s="464"/>
      <c r="RLD247" s="465"/>
      <c r="RLF247" s="463"/>
      <c r="RLG247" s="467"/>
      <c r="RLH247" s="467"/>
      <c r="RLI247" s="464"/>
      <c r="RLJ247" s="464"/>
      <c r="RLK247" s="464"/>
      <c r="RLL247" s="465"/>
      <c r="RLN247" s="463"/>
      <c r="RLO247" s="467"/>
      <c r="RLP247" s="467"/>
      <c r="RLQ247" s="464"/>
      <c r="RLR247" s="464"/>
      <c r="RLS247" s="464"/>
      <c r="RLT247" s="465"/>
      <c r="RLV247" s="463"/>
      <c r="RLW247" s="467"/>
      <c r="RLX247" s="467"/>
      <c r="RLY247" s="464"/>
      <c r="RLZ247" s="464"/>
      <c r="RMA247" s="464"/>
      <c r="RMB247" s="465"/>
      <c r="RMD247" s="463"/>
      <c r="RME247" s="467"/>
      <c r="RMF247" s="467"/>
      <c r="RMG247" s="464"/>
      <c r="RMH247" s="464"/>
      <c r="RMI247" s="464"/>
      <c r="RMJ247" s="465"/>
      <c r="RML247" s="463"/>
      <c r="RMM247" s="467"/>
      <c r="RMN247" s="467"/>
      <c r="RMO247" s="464"/>
      <c r="RMP247" s="464"/>
      <c r="RMQ247" s="464"/>
      <c r="RMR247" s="465"/>
      <c r="RMT247" s="463"/>
      <c r="RMU247" s="467"/>
      <c r="RMV247" s="467"/>
      <c r="RMW247" s="464"/>
      <c r="RMX247" s="464"/>
      <c r="RMY247" s="464"/>
      <c r="RMZ247" s="465"/>
      <c r="RNB247" s="463"/>
      <c r="RNC247" s="467"/>
      <c r="RND247" s="467"/>
      <c r="RNE247" s="464"/>
      <c r="RNF247" s="464"/>
      <c r="RNG247" s="464"/>
      <c r="RNH247" s="465"/>
      <c r="RNJ247" s="463"/>
      <c r="RNK247" s="467"/>
      <c r="RNL247" s="467"/>
      <c r="RNM247" s="464"/>
      <c r="RNN247" s="464"/>
      <c r="RNO247" s="464"/>
      <c r="RNP247" s="465"/>
      <c r="RNR247" s="463"/>
      <c r="RNS247" s="467"/>
      <c r="RNT247" s="467"/>
      <c r="RNU247" s="464"/>
      <c r="RNV247" s="464"/>
      <c r="RNW247" s="464"/>
      <c r="RNX247" s="465"/>
      <c r="RNZ247" s="463"/>
      <c r="ROA247" s="467"/>
      <c r="ROB247" s="467"/>
      <c r="ROC247" s="464"/>
      <c r="ROD247" s="464"/>
      <c r="ROE247" s="464"/>
      <c r="ROF247" s="465"/>
      <c r="ROH247" s="463"/>
      <c r="ROI247" s="467"/>
      <c r="ROJ247" s="467"/>
      <c r="ROK247" s="464"/>
      <c r="ROL247" s="464"/>
      <c r="ROM247" s="464"/>
      <c r="RON247" s="465"/>
      <c r="ROP247" s="463"/>
      <c r="ROQ247" s="467"/>
      <c r="ROR247" s="467"/>
      <c r="ROS247" s="464"/>
      <c r="ROT247" s="464"/>
      <c r="ROU247" s="464"/>
      <c r="ROV247" s="465"/>
      <c r="ROX247" s="463"/>
      <c r="ROY247" s="467"/>
      <c r="ROZ247" s="467"/>
      <c r="RPA247" s="464"/>
      <c r="RPB247" s="464"/>
      <c r="RPC247" s="464"/>
      <c r="RPD247" s="465"/>
      <c r="RPF247" s="463"/>
      <c r="RPG247" s="467"/>
      <c r="RPH247" s="467"/>
      <c r="RPI247" s="464"/>
      <c r="RPJ247" s="464"/>
      <c r="RPK247" s="464"/>
      <c r="RPL247" s="465"/>
      <c r="RPN247" s="463"/>
      <c r="RPO247" s="467"/>
      <c r="RPP247" s="467"/>
      <c r="RPQ247" s="464"/>
      <c r="RPR247" s="464"/>
      <c r="RPS247" s="464"/>
      <c r="RPT247" s="465"/>
      <c r="RPV247" s="463"/>
      <c r="RPW247" s="467"/>
      <c r="RPX247" s="467"/>
      <c r="RPY247" s="464"/>
      <c r="RPZ247" s="464"/>
      <c r="RQA247" s="464"/>
      <c r="RQB247" s="465"/>
      <c r="RQD247" s="463"/>
      <c r="RQE247" s="467"/>
      <c r="RQF247" s="467"/>
      <c r="RQG247" s="464"/>
      <c r="RQH247" s="464"/>
      <c r="RQI247" s="464"/>
      <c r="RQJ247" s="465"/>
      <c r="RQL247" s="463"/>
      <c r="RQM247" s="467"/>
      <c r="RQN247" s="467"/>
      <c r="RQO247" s="464"/>
      <c r="RQP247" s="464"/>
      <c r="RQQ247" s="464"/>
      <c r="RQR247" s="465"/>
      <c r="RQT247" s="463"/>
      <c r="RQU247" s="467"/>
      <c r="RQV247" s="467"/>
      <c r="RQW247" s="464"/>
      <c r="RQX247" s="464"/>
      <c r="RQY247" s="464"/>
      <c r="RQZ247" s="465"/>
      <c r="RRB247" s="463"/>
      <c r="RRC247" s="467"/>
      <c r="RRD247" s="467"/>
      <c r="RRE247" s="464"/>
      <c r="RRF247" s="464"/>
      <c r="RRG247" s="464"/>
      <c r="RRH247" s="465"/>
      <c r="RRJ247" s="463"/>
      <c r="RRK247" s="467"/>
      <c r="RRL247" s="467"/>
      <c r="RRM247" s="464"/>
      <c r="RRN247" s="464"/>
      <c r="RRO247" s="464"/>
      <c r="RRP247" s="465"/>
      <c r="RRR247" s="463"/>
      <c r="RRS247" s="467"/>
      <c r="RRT247" s="467"/>
      <c r="RRU247" s="464"/>
      <c r="RRV247" s="464"/>
      <c r="RRW247" s="464"/>
      <c r="RRX247" s="465"/>
      <c r="RRZ247" s="463"/>
      <c r="RSA247" s="467"/>
      <c r="RSB247" s="467"/>
      <c r="RSC247" s="464"/>
      <c r="RSD247" s="464"/>
      <c r="RSE247" s="464"/>
      <c r="RSF247" s="465"/>
      <c r="RSH247" s="463"/>
      <c r="RSI247" s="467"/>
      <c r="RSJ247" s="467"/>
      <c r="RSK247" s="464"/>
      <c r="RSL247" s="464"/>
      <c r="RSM247" s="464"/>
      <c r="RSN247" s="465"/>
      <c r="RSP247" s="463"/>
      <c r="RSQ247" s="467"/>
      <c r="RSR247" s="467"/>
      <c r="RSS247" s="464"/>
      <c r="RST247" s="464"/>
      <c r="RSU247" s="464"/>
      <c r="RSV247" s="465"/>
      <c r="RSX247" s="463"/>
      <c r="RSY247" s="467"/>
      <c r="RSZ247" s="467"/>
      <c r="RTA247" s="464"/>
      <c r="RTB247" s="464"/>
      <c r="RTC247" s="464"/>
      <c r="RTD247" s="465"/>
      <c r="RTF247" s="463"/>
      <c r="RTG247" s="467"/>
      <c r="RTH247" s="467"/>
      <c r="RTI247" s="464"/>
      <c r="RTJ247" s="464"/>
      <c r="RTK247" s="464"/>
      <c r="RTL247" s="465"/>
      <c r="RTN247" s="463"/>
      <c r="RTO247" s="467"/>
      <c r="RTP247" s="467"/>
      <c r="RTQ247" s="464"/>
      <c r="RTR247" s="464"/>
      <c r="RTS247" s="464"/>
      <c r="RTT247" s="465"/>
      <c r="RTV247" s="463"/>
      <c r="RTW247" s="467"/>
      <c r="RTX247" s="467"/>
      <c r="RTY247" s="464"/>
      <c r="RTZ247" s="464"/>
      <c r="RUA247" s="464"/>
      <c r="RUB247" s="465"/>
      <c r="RUD247" s="463"/>
      <c r="RUE247" s="467"/>
      <c r="RUF247" s="467"/>
      <c r="RUG247" s="464"/>
      <c r="RUH247" s="464"/>
      <c r="RUI247" s="464"/>
      <c r="RUJ247" s="465"/>
      <c r="RUL247" s="463"/>
      <c r="RUM247" s="467"/>
      <c r="RUN247" s="467"/>
      <c r="RUO247" s="464"/>
      <c r="RUP247" s="464"/>
      <c r="RUQ247" s="464"/>
      <c r="RUR247" s="465"/>
      <c r="RUT247" s="463"/>
      <c r="RUU247" s="467"/>
      <c r="RUV247" s="467"/>
      <c r="RUW247" s="464"/>
      <c r="RUX247" s="464"/>
      <c r="RUY247" s="464"/>
      <c r="RUZ247" s="465"/>
      <c r="RVB247" s="463"/>
      <c r="RVC247" s="467"/>
      <c r="RVD247" s="467"/>
      <c r="RVE247" s="464"/>
      <c r="RVF247" s="464"/>
      <c r="RVG247" s="464"/>
      <c r="RVH247" s="465"/>
      <c r="RVJ247" s="463"/>
      <c r="RVK247" s="467"/>
      <c r="RVL247" s="467"/>
      <c r="RVM247" s="464"/>
      <c r="RVN247" s="464"/>
      <c r="RVO247" s="464"/>
      <c r="RVP247" s="465"/>
      <c r="RVR247" s="463"/>
      <c r="RVS247" s="467"/>
      <c r="RVT247" s="467"/>
      <c r="RVU247" s="464"/>
      <c r="RVV247" s="464"/>
      <c r="RVW247" s="464"/>
      <c r="RVX247" s="465"/>
      <c r="RVZ247" s="463"/>
      <c r="RWA247" s="467"/>
      <c r="RWB247" s="467"/>
      <c r="RWC247" s="464"/>
      <c r="RWD247" s="464"/>
      <c r="RWE247" s="464"/>
      <c r="RWF247" s="465"/>
      <c r="RWH247" s="463"/>
      <c r="RWI247" s="467"/>
      <c r="RWJ247" s="467"/>
      <c r="RWK247" s="464"/>
      <c r="RWL247" s="464"/>
      <c r="RWM247" s="464"/>
      <c r="RWN247" s="465"/>
      <c r="RWP247" s="463"/>
      <c r="RWQ247" s="467"/>
      <c r="RWR247" s="467"/>
      <c r="RWS247" s="464"/>
      <c r="RWT247" s="464"/>
      <c r="RWU247" s="464"/>
      <c r="RWV247" s="465"/>
      <c r="RWX247" s="463"/>
      <c r="RWY247" s="467"/>
      <c r="RWZ247" s="467"/>
      <c r="RXA247" s="464"/>
      <c r="RXB247" s="464"/>
      <c r="RXC247" s="464"/>
      <c r="RXD247" s="465"/>
      <c r="RXF247" s="463"/>
      <c r="RXG247" s="467"/>
      <c r="RXH247" s="467"/>
      <c r="RXI247" s="464"/>
      <c r="RXJ247" s="464"/>
      <c r="RXK247" s="464"/>
      <c r="RXL247" s="465"/>
      <c r="RXN247" s="463"/>
      <c r="RXO247" s="467"/>
      <c r="RXP247" s="467"/>
      <c r="RXQ247" s="464"/>
      <c r="RXR247" s="464"/>
      <c r="RXS247" s="464"/>
      <c r="RXT247" s="465"/>
      <c r="RXV247" s="463"/>
      <c r="RXW247" s="467"/>
      <c r="RXX247" s="467"/>
      <c r="RXY247" s="464"/>
      <c r="RXZ247" s="464"/>
      <c r="RYA247" s="464"/>
      <c r="RYB247" s="465"/>
      <c r="RYD247" s="463"/>
      <c r="RYE247" s="467"/>
      <c r="RYF247" s="467"/>
      <c r="RYG247" s="464"/>
      <c r="RYH247" s="464"/>
      <c r="RYI247" s="464"/>
      <c r="RYJ247" s="465"/>
      <c r="RYL247" s="463"/>
      <c r="RYM247" s="467"/>
      <c r="RYN247" s="467"/>
      <c r="RYO247" s="464"/>
      <c r="RYP247" s="464"/>
      <c r="RYQ247" s="464"/>
      <c r="RYR247" s="465"/>
      <c r="RYT247" s="463"/>
      <c r="RYU247" s="467"/>
      <c r="RYV247" s="467"/>
      <c r="RYW247" s="464"/>
      <c r="RYX247" s="464"/>
      <c r="RYY247" s="464"/>
      <c r="RYZ247" s="465"/>
      <c r="RZB247" s="463"/>
      <c r="RZC247" s="467"/>
      <c r="RZD247" s="467"/>
      <c r="RZE247" s="464"/>
      <c r="RZF247" s="464"/>
      <c r="RZG247" s="464"/>
      <c r="RZH247" s="465"/>
      <c r="RZJ247" s="463"/>
      <c r="RZK247" s="467"/>
      <c r="RZL247" s="467"/>
      <c r="RZM247" s="464"/>
      <c r="RZN247" s="464"/>
      <c r="RZO247" s="464"/>
      <c r="RZP247" s="465"/>
      <c r="RZR247" s="463"/>
      <c r="RZS247" s="467"/>
      <c r="RZT247" s="467"/>
      <c r="RZU247" s="464"/>
      <c r="RZV247" s="464"/>
      <c r="RZW247" s="464"/>
      <c r="RZX247" s="465"/>
      <c r="RZZ247" s="463"/>
      <c r="SAA247" s="467"/>
      <c r="SAB247" s="467"/>
      <c r="SAC247" s="464"/>
      <c r="SAD247" s="464"/>
      <c r="SAE247" s="464"/>
      <c r="SAF247" s="465"/>
      <c r="SAH247" s="463"/>
      <c r="SAI247" s="467"/>
      <c r="SAJ247" s="467"/>
      <c r="SAK247" s="464"/>
      <c r="SAL247" s="464"/>
      <c r="SAM247" s="464"/>
      <c r="SAN247" s="465"/>
      <c r="SAP247" s="463"/>
      <c r="SAQ247" s="467"/>
      <c r="SAR247" s="467"/>
      <c r="SAS247" s="464"/>
      <c r="SAT247" s="464"/>
      <c r="SAU247" s="464"/>
      <c r="SAV247" s="465"/>
      <c r="SAX247" s="463"/>
      <c r="SAY247" s="467"/>
      <c r="SAZ247" s="467"/>
      <c r="SBA247" s="464"/>
      <c r="SBB247" s="464"/>
      <c r="SBC247" s="464"/>
      <c r="SBD247" s="465"/>
      <c r="SBF247" s="463"/>
      <c r="SBG247" s="467"/>
      <c r="SBH247" s="467"/>
      <c r="SBI247" s="464"/>
      <c r="SBJ247" s="464"/>
      <c r="SBK247" s="464"/>
      <c r="SBL247" s="465"/>
      <c r="SBN247" s="463"/>
      <c r="SBO247" s="467"/>
      <c r="SBP247" s="467"/>
      <c r="SBQ247" s="464"/>
      <c r="SBR247" s="464"/>
      <c r="SBS247" s="464"/>
      <c r="SBT247" s="465"/>
      <c r="SBV247" s="463"/>
      <c r="SBW247" s="467"/>
      <c r="SBX247" s="467"/>
      <c r="SBY247" s="464"/>
      <c r="SBZ247" s="464"/>
      <c r="SCA247" s="464"/>
      <c r="SCB247" s="465"/>
      <c r="SCD247" s="463"/>
      <c r="SCE247" s="467"/>
      <c r="SCF247" s="467"/>
      <c r="SCG247" s="464"/>
      <c r="SCH247" s="464"/>
      <c r="SCI247" s="464"/>
      <c r="SCJ247" s="465"/>
      <c r="SCL247" s="463"/>
      <c r="SCM247" s="467"/>
      <c r="SCN247" s="467"/>
      <c r="SCO247" s="464"/>
      <c r="SCP247" s="464"/>
      <c r="SCQ247" s="464"/>
      <c r="SCR247" s="465"/>
      <c r="SCT247" s="463"/>
      <c r="SCU247" s="467"/>
      <c r="SCV247" s="467"/>
      <c r="SCW247" s="464"/>
      <c r="SCX247" s="464"/>
      <c r="SCY247" s="464"/>
      <c r="SCZ247" s="465"/>
      <c r="SDB247" s="463"/>
      <c r="SDC247" s="467"/>
      <c r="SDD247" s="467"/>
      <c r="SDE247" s="464"/>
      <c r="SDF247" s="464"/>
      <c r="SDG247" s="464"/>
      <c r="SDH247" s="465"/>
      <c r="SDJ247" s="463"/>
      <c r="SDK247" s="467"/>
      <c r="SDL247" s="467"/>
      <c r="SDM247" s="464"/>
      <c r="SDN247" s="464"/>
      <c r="SDO247" s="464"/>
      <c r="SDP247" s="465"/>
      <c r="SDR247" s="463"/>
      <c r="SDS247" s="467"/>
      <c r="SDT247" s="467"/>
      <c r="SDU247" s="464"/>
      <c r="SDV247" s="464"/>
      <c r="SDW247" s="464"/>
      <c r="SDX247" s="465"/>
      <c r="SDZ247" s="463"/>
      <c r="SEA247" s="467"/>
      <c r="SEB247" s="467"/>
      <c r="SEC247" s="464"/>
      <c r="SED247" s="464"/>
      <c r="SEE247" s="464"/>
      <c r="SEF247" s="465"/>
      <c r="SEH247" s="463"/>
      <c r="SEI247" s="467"/>
      <c r="SEJ247" s="467"/>
      <c r="SEK247" s="464"/>
      <c r="SEL247" s="464"/>
      <c r="SEM247" s="464"/>
      <c r="SEN247" s="465"/>
      <c r="SEP247" s="463"/>
      <c r="SEQ247" s="467"/>
      <c r="SER247" s="467"/>
      <c r="SES247" s="464"/>
      <c r="SET247" s="464"/>
      <c r="SEU247" s="464"/>
      <c r="SEV247" s="465"/>
      <c r="SEX247" s="463"/>
      <c r="SEY247" s="467"/>
      <c r="SEZ247" s="467"/>
      <c r="SFA247" s="464"/>
      <c r="SFB247" s="464"/>
      <c r="SFC247" s="464"/>
      <c r="SFD247" s="465"/>
      <c r="SFF247" s="463"/>
      <c r="SFG247" s="467"/>
      <c r="SFH247" s="467"/>
      <c r="SFI247" s="464"/>
      <c r="SFJ247" s="464"/>
      <c r="SFK247" s="464"/>
      <c r="SFL247" s="465"/>
      <c r="SFN247" s="463"/>
      <c r="SFO247" s="467"/>
      <c r="SFP247" s="467"/>
      <c r="SFQ247" s="464"/>
      <c r="SFR247" s="464"/>
      <c r="SFS247" s="464"/>
      <c r="SFT247" s="465"/>
      <c r="SFV247" s="463"/>
      <c r="SFW247" s="467"/>
      <c r="SFX247" s="467"/>
      <c r="SFY247" s="464"/>
      <c r="SFZ247" s="464"/>
      <c r="SGA247" s="464"/>
      <c r="SGB247" s="465"/>
      <c r="SGD247" s="463"/>
      <c r="SGE247" s="467"/>
      <c r="SGF247" s="467"/>
      <c r="SGG247" s="464"/>
      <c r="SGH247" s="464"/>
      <c r="SGI247" s="464"/>
      <c r="SGJ247" s="465"/>
      <c r="SGL247" s="463"/>
      <c r="SGM247" s="467"/>
      <c r="SGN247" s="467"/>
      <c r="SGO247" s="464"/>
      <c r="SGP247" s="464"/>
      <c r="SGQ247" s="464"/>
      <c r="SGR247" s="465"/>
      <c r="SGT247" s="463"/>
      <c r="SGU247" s="467"/>
      <c r="SGV247" s="467"/>
      <c r="SGW247" s="464"/>
      <c r="SGX247" s="464"/>
      <c r="SGY247" s="464"/>
      <c r="SGZ247" s="465"/>
      <c r="SHB247" s="463"/>
      <c r="SHC247" s="467"/>
      <c r="SHD247" s="467"/>
      <c r="SHE247" s="464"/>
      <c r="SHF247" s="464"/>
      <c r="SHG247" s="464"/>
      <c r="SHH247" s="465"/>
      <c r="SHJ247" s="463"/>
      <c r="SHK247" s="467"/>
      <c r="SHL247" s="467"/>
      <c r="SHM247" s="464"/>
      <c r="SHN247" s="464"/>
      <c r="SHO247" s="464"/>
      <c r="SHP247" s="465"/>
      <c r="SHR247" s="463"/>
      <c r="SHS247" s="467"/>
      <c r="SHT247" s="467"/>
      <c r="SHU247" s="464"/>
      <c r="SHV247" s="464"/>
      <c r="SHW247" s="464"/>
      <c r="SHX247" s="465"/>
      <c r="SHZ247" s="463"/>
      <c r="SIA247" s="467"/>
      <c r="SIB247" s="467"/>
      <c r="SIC247" s="464"/>
      <c r="SID247" s="464"/>
      <c r="SIE247" s="464"/>
      <c r="SIF247" s="465"/>
      <c r="SIH247" s="463"/>
      <c r="SII247" s="467"/>
      <c r="SIJ247" s="467"/>
      <c r="SIK247" s="464"/>
      <c r="SIL247" s="464"/>
      <c r="SIM247" s="464"/>
      <c r="SIN247" s="465"/>
      <c r="SIP247" s="463"/>
      <c r="SIQ247" s="467"/>
      <c r="SIR247" s="467"/>
      <c r="SIS247" s="464"/>
      <c r="SIT247" s="464"/>
      <c r="SIU247" s="464"/>
      <c r="SIV247" s="465"/>
      <c r="SIX247" s="463"/>
      <c r="SIY247" s="467"/>
      <c r="SIZ247" s="467"/>
      <c r="SJA247" s="464"/>
      <c r="SJB247" s="464"/>
      <c r="SJC247" s="464"/>
      <c r="SJD247" s="465"/>
      <c r="SJF247" s="463"/>
      <c r="SJG247" s="467"/>
      <c r="SJH247" s="467"/>
      <c r="SJI247" s="464"/>
      <c r="SJJ247" s="464"/>
      <c r="SJK247" s="464"/>
      <c r="SJL247" s="465"/>
      <c r="SJN247" s="463"/>
      <c r="SJO247" s="467"/>
      <c r="SJP247" s="467"/>
      <c r="SJQ247" s="464"/>
      <c r="SJR247" s="464"/>
      <c r="SJS247" s="464"/>
      <c r="SJT247" s="465"/>
      <c r="SJV247" s="463"/>
      <c r="SJW247" s="467"/>
      <c r="SJX247" s="467"/>
      <c r="SJY247" s="464"/>
      <c r="SJZ247" s="464"/>
      <c r="SKA247" s="464"/>
      <c r="SKB247" s="465"/>
      <c r="SKD247" s="463"/>
      <c r="SKE247" s="467"/>
      <c r="SKF247" s="467"/>
      <c r="SKG247" s="464"/>
      <c r="SKH247" s="464"/>
      <c r="SKI247" s="464"/>
      <c r="SKJ247" s="465"/>
      <c r="SKL247" s="463"/>
      <c r="SKM247" s="467"/>
      <c r="SKN247" s="467"/>
      <c r="SKO247" s="464"/>
      <c r="SKP247" s="464"/>
      <c r="SKQ247" s="464"/>
      <c r="SKR247" s="465"/>
      <c r="SKT247" s="463"/>
      <c r="SKU247" s="467"/>
      <c r="SKV247" s="467"/>
      <c r="SKW247" s="464"/>
      <c r="SKX247" s="464"/>
      <c r="SKY247" s="464"/>
      <c r="SKZ247" s="465"/>
      <c r="SLB247" s="463"/>
      <c r="SLC247" s="467"/>
      <c r="SLD247" s="467"/>
      <c r="SLE247" s="464"/>
      <c r="SLF247" s="464"/>
      <c r="SLG247" s="464"/>
      <c r="SLH247" s="465"/>
      <c r="SLJ247" s="463"/>
      <c r="SLK247" s="467"/>
      <c r="SLL247" s="467"/>
      <c r="SLM247" s="464"/>
      <c r="SLN247" s="464"/>
      <c r="SLO247" s="464"/>
      <c r="SLP247" s="465"/>
      <c r="SLR247" s="463"/>
      <c r="SLS247" s="467"/>
      <c r="SLT247" s="467"/>
      <c r="SLU247" s="464"/>
      <c r="SLV247" s="464"/>
      <c r="SLW247" s="464"/>
      <c r="SLX247" s="465"/>
      <c r="SLZ247" s="463"/>
      <c r="SMA247" s="467"/>
      <c r="SMB247" s="467"/>
      <c r="SMC247" s="464"/>
      <c r="SMD247" s="464"/>
      <c r="SME247" s="464"/>
      <c r="SMF247" s="465"/>
      <c r="SMH247" s="463"/>
      <c r="SMI247" s="467"/>
      <c r="SMJ247" s="467"/>
      <c r="SMK247" s="464"/>
      <c r="SML247" s="464"/>
      <c r="SMM247" s="464"/>
      <c r="SMN247" s="465"/>
      <c r="SMP247" s="463"/>
      <c r="SMQ247" s="467"/>
      <c r="SMR247" s="467"/>
      <c r="SMS247" s="464"/>
      <c r="SMT247" s="464"/>
      <c r="SMU247" s="464"/>
      <c r="SMV247" s="465"/>
      <c r="SMX247" s="463"/>
      <c r="SMY247" s="467"/>
      <c r="SMZ247" s="467"/>
      <c r="SNA247" s="464"/>
      <c r="SNB247" s="464"/>
      <c r="SNC247" s="464"/>
      <c r="SND247" s="465"/>
      <c r="SNF247" s="463"/>
      <c r="SNG247" s="467"/>
      <c r="SNH247" s="467"/>
      <c r="SNI247" s="464"/>
      <c r="SNJ247" s="464"/>
      <c r="SNK247" s="464"/>
      <c r="SNL247" s="465"/>
      <c r="SNN247" s="463"/>
      <c r="SNO247" s="467"/>
      <c r="SNP247" s="467"/>
      <c r="SNQ247" s="464"/>
      <c r="SNR247" s="464"/>
      <c r="SNS247" s="464"/>
      <c r="SNT247" s="465"/>
      <c r="SNV247" s="463"/>
      <c r="SNW247" s="467"/>
      <c r="SNX247" s="467"/>
      <c r="SNY247" s="464"/>
      <c r="SNZ247" s="464"/>
      <c r="SOA247" s="464"/>
      <c r="SOB247" s="465"/>
      <c r="SOD247" s="463"/>
      <c r="SOE247" s="467"/>
      <c r="SOF247" s="467"/>
      <c r="SOG247" s="464"/>
      <c r="SOH247" s="464"/>
      <c r="SOI247" s="464"/>
      <c r="SOJ247" s="465"/>
      <c r="SOL247" s="463"/>
      <c r="SOM247" s="467"/>
      <c r="SON247" s="467"/>
      <c r="SOO247" s="464"/>
      <c r="SOP247" s="464"/>
      <c r="SOQ247" s="464"/>
      <c r="SOR247" s="465"/>
      <c r="SOT247" s="463"/>
      <c r="SOU247" s="467"/>
      <c r="SOV247" s="467"/>
      <c r="SOW247" s="464"/>
      <c r="SOX247" s="464"/>
      <c r="SOY247" s="464"/>
      <c r="SOZ247" s="465"/>
      <c r="SPB247" s="463"/>
      <c r="SPC247" s="467"/>
      <c r="SPD247" s="467"/>
      <c r="SPE247" s="464"/>
      <c r="SPF247" s="464"/>
      <c r="SPG247" s="464"/>
      <c r="SPH247" s="465"/>
      <c r="SPJ247" s="463"/>
      <c r="SPK247" s="467"/>
      <c r="SPL247" s="467"/>
      <c r="SPM247" s="464"/>
      <c r="SPN247" s="464"/>
      <c r="SPO247" s="464"/>
      <c r="SPP247" s="465"/>
      <c r="SPR247" s="463"/>
      <c r="SPS247" s="467"/>
      <c r="SPT247" s="467"/>
      <c r="SPU247" s="464"/>
      <c r="SPV247" s="464"/>
      <c r="SPW247" s="464"/>
      <c r="SPX247" s="465"/>
      <c r="SPZ247" s="463"/>
      <c r="SQA247" s="467"/>
      <c r="SQB247" s="467"/>
      <c r="SQC247" s="464"/>
      <c r="SQD247" s="464"/>
      <c r="SQE247" s="464"/>
      <c r="SQF247" s="465"/>
      <c r="SQH247" s="463"/>
      <c r="SQI247" s="467"/>
      <c r="SQJ247" s="467"/>
      <c r="SQK247" s="464"/>
      <c r="SQL247" s="464"/>
      <c r="SQM247" s="464"/>
      <c r="SQN247" s="465"/>
      <c r="SQP247" s="463"/>
      <c r="SQQ247" s="467"/>
      <c r="SQR247" s="467"/>
      <c r="SQS247" s="464"/>
      <c r="SQT247" s="464"/>
      <c r="SQU247" s="464"/>
      <c r="SQV247" s="465"/>
      <c r="SQX247" s="463"/>
      <c r="SQY247" s="467"/>
      <c r="SQZ247" s="467"/>
      <c r="SRA247" s="464"/>
      <c r="SRB247" s="464"/>
      <c r="SRC247" s="464"/>
      <c r="SRD247" s="465"/>
      <c r="SRF247" s="463"/>
      <c r="SRG247" s="467"/>
      <c r="SRH247" s="467"/>
      <c r="SRI247" s="464"/>
      <c r="SRJ247" s="464"/>
      <c r="SRK247" s="464"/>
      <c r="SRL247" s="465"/>
      <c r="SRN247" s="463"/>
      <c r="SRO247" s="467"/>
      <c r="SRP247" s="467"/>
      <c r="SRQ247" s="464"/>
      <c r="SRR247" s="464"/>
      <c r="SRS247" s="464"/>
      <c r="SRT247" s="465"/>
      <c r="SRV247" s="463"/>
      <c r="SRW247" s="467"/>
      <c r="SRX247" s="467"/>
      <c r="SRY247" s="464"/>
      <c r="SRZ247" s="464"/>
      <c r="SSA247" s="464"/>
      <c r="SSB247" s="465"/>
      <c r="SSD247" s="463"/>
      <c r="SSE247" s="467"/>
      <c r="SSF247" s="467"/>
      <c r="SSG247" s="464"/>
      <c r="SSH247" s="464"/>
      <c r="SSI247" s="464"/>
      <c r="SSJ247" s="465"/>
      <c r="SSL247" s="463"/>
      <c r="SSM247" s="467"/>
      <c r="SSN247" s="467"/>
      <c r="SSO247" s="464"/>
      <c r="SSP247" s="464"/>
      <c r="SSQ247" s="464"/>
      <c r="SSR247" s="465"/>
      <c r="SST247" s="463"/>
      <c r="SSU247" s="467"/>
      <c r="SSV247" s="467"/>
      <c r="SSW247" s="464"/>
      <c r="SSX247" s="464"/>
      <c r="SSY247" s="464"/>
      <c r="SSZ247" s="465"/>
      <c r="STB247" s="463"/>
      <c r="STC247" s="467"/>
      <c r="STD247" s="467"/>
      <c r="STE247" s="464"/>
      <c r="STF247" s="464"/>
      <c r="STG247" s="464"/>
      <c r="STH247" s="465"/>
      <c r="STJ247" s="463"/>
      <c r="STK247" s="467"/>
      <c r="STL247" s="467"/>
      <c r="STM247" s="464"/>
      <c r="STN247" s="464"/>
      <c r="STO247" s="464"/>
      <c r="STP247" s="465"/>
      <c r="STR247" s="463"/>
      <c r="STS247" s="467"/>
      <c r="STT247" s="467"/>
      <c r="STU247" s="464"/>
      <c r="STV247" s="464"/>
      <c r="STW247" s="464"/>
      <c r="STX247" s="465"/>
      <c r="STZ247" s="463"/>
      <c r="SUA247" s="467"/>
      <c r="SUB247" s="467"/>
      <c r="SUC247" s="464"/>
      <c r="SUD247" s="464"/>
      <c r="SUE247" s="464"/>
      <c r="SUF247" s="465"/>
      <c r="SUH247" s="463"/>
      <c r="SUI247" s="467"/>
      <c r="SUJ247" s="467"/>
      <c r="SUK247" s="464"/>
      <c r="SUL247" s="464"/>
      <c r="SUM247" s="464"/>
      <c r="SUN247" s="465"/>
      <c r="SUP247" s="463"/>
      <c r="SUQ247" s="467"/>
      <c r="SUR247" s="467"/>
      <c r="SUS247" s="464"/>
      <c r="SUT247" s="464"/>
      <c r="SUU247" s="464"/>
      <c r="SUV247" s="465"/>
      <c r="SUX247" s="463"/>
      <c r="SUY247" s="467"/>
      <c r="SUZ247" s="467"/>
      <c r="SVA247" s="464"/>
      <c r="SVB247" s="464"/>
      <c r="SVC247" s="464"/>
      <c r="SVD247" s="465"/>
      <c r="SVF247" s="463"/>
      <c r="SVG247" s="467"/>
      <c r="SVH247" s="467"/>
      <c r="SVI247" s="464"/>
      <c r="SVJ247" s="464"/>
      <c r="SVK247" s="464"/>
      <c r="SVL247" s="465"/>
      <c r="SVN247" s="463"/>
      <c r="SVO247" s="467"/>
      <c r="SVP247" s="467"/>
      <c r="SVQ247" s="464"/>
      <c r="SVR247" s="464"/>
      <c r="SVS247" s="464"/>
      <c r="SVT247" s="465"/>
      <c r="SVV247" s="463"/>
      <c r="SVW247" s="467"/>
      <c r="SVX247" s="467"/>
      <c r="SVY247" s="464"/>
      <c r="SVZ247" s="464"/>
      <c r="SWA247" s="464"/>
      <c r="SWB247" s="465"/>
      <c r="SWD247" s="463"/>
      <c r="SWE247" s="467"/>
      <c r="SWF247" s="467"/>
      <c r="SWG247" s="464"/>
      <c r="SWH247" s="464"/>
      <c r="SWI247" s="464"/>
      <c r="SWJ247" s="465"/>
      <c r="SWL247" s="463"/>
      <c r="SWM247" s="467"/>
      <c r="SWN247" s="467"/>
      <c r="SWO247" s="464"/>
      <c r="SWP247" s="464"/>
      <c r="SWQ247" s="464"/>
      <c r="SWR247" s="465"/>
      <c r="SWT247" s="463"/>
      <c r="SWU247" s="467"/>
      <c r="SWV247" s="467"/>
      <c r="SWW247" s="464"/>
      <c r="SWX247" s="464"/>
      <c r="SWY247" s="464"/>
      <c r="SWZ247" s="465"/>
      <c r="SXB247" s="463"/>
      <c r="SXC247" s="467"/>
      <c r="SXD247" s="467"/>
      <c r="SXE247" s="464"/>
      <c r="SXF247" s="464"/>
      <c r="SXG247" s="464"/>
      <c r="SXH247" s="465"/>
      <c r="SXJ247" s="463"/>
      <c r="SXK247" s="467"/>
      <c r="SXL247" s="467"/>
      <c r="SXM247" s="464"/>
      <c r="SXN247" s="464"/>
      <c r="SXO247" s="464"/>
      <c r="SXP247" s="465"/>
      <c r="SXR247" s="463"/>
      <c r="SXS247" s="467"/>
      <c r="SXT247" s="467"/>
      <c r="SXU247" s="464"/>
      <c r="SXV247" s="464"/>
      <c r="SXW247" s="464"/>
      <c r="SXX247" s="465"/>
      <c r="SXZ247" s="463"/>
      <c r="SYA247" s="467"/>
      <c r="SYB247" s="467"/>
      <c r="SYC247" s="464"/>
      <c r="SYD247" s="464"/>
      <c r="SYE247" s="464"/>
      <c r="SYF247" s="465"/>
      <c r="SYH247" s="463"/>
      <c r="SYI247" s="467"/>
      <c r="SYJ247" s="467"/>
      <c r="SYK247" s="464"/>
      <c r="SYL247" s="464"/>
      <c r="SYM247" s="464"/>
      <c r="SYN247" s="465"/>
      <c r="SYP247" s="463"/>
      <c r="SYQ247" s="467"/>
      <c r="SYR247" s="467"/>
      <c r="SYS247" s="464"/>
      <c r="SYT247" s="464"/>
      <c r="SYU247" s="464"/>
      <c r="SYV247" s="465"/>
      <c r="SYX247" s="463"/>
      <c r="SYY247" s="467"/>
      <c r="SYZ247" s="467"/>
      <c r="SZA247" s="464"/>
      <c r="SZB247" s="464"/>
      <c r="SZC247" s="464"/>
      <c r="SZD247" s="465"/>
      <c r="SZF247" s="463"/>
      <c r="SZG247" s="467"/>
      <c r="SZH247" s="467"/>
      <c r="SZI247" s="464"/>
      <c r="SZJ247" s="464"/>
      <c r="SZK247" s="464"/>
      <c r="SZL247" s="465"/>
      <c r="SZN247" s="463"/>
      <c r="SZO247" s="467"/>
      <c r="SZP247" s="467"/>
      <c r="SZQ247" s="464"/>
      <c r="SZR247" s="464"/>
      <c r="SZS247" s="464"/>
      <c r="SZT247" s="465"/>
      <c r="SZV247" s="463"/>
      <c r="SZW247" s="467"/>
      <c r="SZX247" s="467"/>
      <c r="SZY247" s="464"/>
      <c r="SZZ247" s="464"/>
      <c r="TAA247" s="464"/>
      <c r="TAB247" s="465"/>
      <c r="TAD247" s="463"/>
      <c r="TAE247" s="467"/>
      <c r="TAF247" s="467"/>
      <c r="TAG247" s="464"/>
      <c r="TAH247" s="464"/>
      <c r="TAI247" s="464"/>
      <c r="TAJ247" s="465"/>
      <c r="TAL247" s="463"/>
      <c r="TAM247" s="467"/>
      <c r="TAN247" s="467"/>
      <c r="TAO247" s="464"/>
      <c r="TAP247" s="464"/>
      <c r="TAQ247" s="464"/>
      <c r="TAR247" s="465"/>
      <c r="TAT247" s="463"/>
      <c r="TAU247" s="467"/>
      <c r="TAV247" s="467"/>
      <c r="TAW247" s="464"/>
      <c r="TAX247" s="464"/>
      <c r="TAY247" s="464"/>
      <c r="TAZ247" s="465"/>
      <c r="TBB247" s="463"/>
      <c r="TBC247" s="467"/>
      <c r="TBD247" s="467"/>
      <c r="TBE247" s="464"/>
      <c r="TBF247" s="464"/>
      <c r="TBG247" s="464"/>
      <c r="TBH247" s="465"/>
      <c r="TBJ247" s="463"/>
      <c r="TBK247" s="467"/>
      <c r="TBL247" s="467"/>
      <c r="TBM247" s="464"/>
      <c r="TBN247" s="464"/>
      <c r="TBO247" s="464"/>
      <c r="TBP247" s="465"/>
      <c r="TBR247" s="463"/>
      <c r="TBS247" s="467"/>
      <c r="TBT247" s="467"/>
      <c r="TBU247" s="464"/>
      <c r="TBV247" s="464"/>
      <c r="TBW247" s="464"/>
      <c r="TBX247" s="465"/>
      <c r="TBZ247" s="463"/>
      <c r="TCA247" s="467"/>
      <c r="TCB247" s="467"/>
      <c r="TCC247" s="464"/>
      <c r="TCD247" s="464"/>
      <c r="TCE247" s="464"/>
      <c r="TCF247" s="465"/>
      <c r="TCH247" s="463"/>
      <c r="TCI247" s="467"/>
      <c r="TCJ247" s="467"/>
      <c r="TCK247" s="464"/>
      <c r="TCL247" s="464"/>
      <c r="TCM247" s="464"/>
      <c r="TCN247" s="465"/>
      <c r="TCP247" s="463"/>
      <c r="TCQ247" s="467"/>
      <c r="TCR247" s="467"/>
      <c r="TCS247" s="464"/>
      <c r="TCT247" s="464"/>
      <c r="TCU247" s="464"/>
      <c r="TCV247" s="465"/>
      <c r="TCX247" s="463"/>
      <c r="TCY247" s="467"/>
      <c r="TCZ247" s="467"/>
      <c r="TDA247" s="464"/>
      <c r="TDB247" s="464"/>
      <c r="TDC247" s="464"/>
      <c r="TDD247" s="465"/>
      <c r="TDF247" s="463"/>
      <c r="TDG247" s="467"/>
      <c r="TDH247" s="467"/>
      <c r="TDI247" s="464"/>
      <c r="TDJ247" s="464"/>
      <c r="TDK247" s="464"/>
      <c r="TDL247" s="465"/>
      <c r="TDN247" s="463"/>
      <c r="TDO247" s="467"/>
      <c r="TDP247" s="467"/>
      <c r="TDQ247" s="464"/>
      <c r="TDR247" s="464"/>
      <c r="TDS247" s="464"/>
      <c r="TDT247" s="465"/>
      <c r="TDV247" s="463"/>
      <c r="TDW247" s="467"/>
      <c r="TDX247" s="467"/>
      <c r="TDY247" s="464"/>
      <c r="TDZ247" s="464"/>
      <c r="TEA247" s="464"/>
      <c r="TEB247" s="465"/>
      <c r="TED247" s="463"/>
      <c r="TEE247" s="467"/>
      <c r="TEF247" s="467"/>
      <c r="TEG247" s="464"/>
      <c r="TEH247" s="464"/>
      <c r="TEI247" s="464"/>
      <c r="TEJ247" s="465"/>
      <c r="TEL247" s="463"/>
      <c r="TEM247" s="467"/>
      <c r="TEN247" s="467"/>
      <c r="TEO247" s="464"/>
      <c r="TEP247" s="464"/>
      <c r="TEQ247" s="464"/>
      <c r="TER247" s="465"/>
      <c r="TET247" s="463"/>
      <c r="TEU247" s="467"/>
      <c r="TEV247" s="467"/>
      <c r="TEW247" s="464"/>
      <c r="TEX247" s="464"/>
      <c r="TEY247" s="464"/>
      <c r="TEZ247" s="465"/>
      <c r="TFB247" s="463"/>
      <c r="TFC247" s="467"/>
      <c r="TFD247" s="467"/>
      <c r="TFE247" s="464"/>
      <c r="TFF247" s="464"/>
      <c r="TFG247" s="464"/>
      <c r="TFH247" s="465"/>
      <c r="TFJ247" s="463"/>
      <c r="TFK247" s="467"/>
      <c r="TFL247" s="467"/>
      <c r="TFM247" s="464"/>
      <c r="TFN247" s="464"/>
      <c r="TFO247" s="464"/>
      <c r="TFP247" s="465"/>
      <c r="TFR247" s="463"/>
      <c r="TFS247" s="467"/>
      <c r="TFT247" s="467"/>
      <c r="TFU247" s="464"/>
      <c r="TFV247" s="464"/>
      <c r="TFW247" s="464"/>
      <c r="TFX247" s="465"/>
      <c r="TFZ247" s="463"/>
      <c r="TGA247" s="467"/>
      <c r="TGB247" s="467"/>
      <c r="TGC247" s="464"/>
      <c r="TGD247" s="464"/>
      <c r="TGE247" s="464"/>
      <c r="TGF247" s="465"/>
      <c r="TGH247" s="463"/>
      <c r="TGI247" s="467"/>
      <c r="TGJ247" s="467"/>
      <c r="TGK247" s="464"/>
      <c r="TGL247" s="464"/>
      <c r="TGM247" s="464"/>
      <c r="TGN247" s="465"/>
      <c r="TGP247" s="463"/>
      <c r="TGQ247" s="467"/>
      <c r="TGR247" s="467"/>
      <c r="TGS247" s="464"/>
      <c r="TGT247" s="464"/>
      <c r="TGU247" s="464"/>
      <c r="TGV247" s="465"/>
      <c r="TGX247" s="463"/>
      <c r="TGY247" s="467"/>
      <c r="TGZ247" s="467"/>
      <c r="THA247" s="464"/>
      <c r="THB247" s="464"/>
      <c r="THC247" s="464"/>
      <c r="THD247" s="465"/>
      <c r="THF247" s="463"/>
      <c r="THG247" s="467"/>
      <c r="THH247" s="467"/>
      <c r="THI247" s="464"/>
      <c r="THJ247" s="464"/>
      <c r="THK247" s="464"/>
      <c r="THL247" s="465"/>
      <c r="THN247" s="463"/>
      <c r="THO247" s="467"/>
      <c r="THP247" s="467"/>
      <c r="THQ247" s="464"/>
      <c r="THR247" s="464"/>
      <c r="THS247" s="464"/>
      <c r="THT247" s="465"/>
      <c r="THV247" s="463"/>
      <c r="THW247" s="467"/>
      <c r="THX247" s="467"/>
      <c r="THY247" s="464"/>
      <c r="THZ247" s="464"/>
      <c r="TIA247" s="464"/>
      <c r="TIB247" s="465"/>
      <c r="TID247" s="463"/>
      <c r="TIE247" s="467"/>
      <c r="TIF247" s="467"/>
      <c r="TIG247" s="464"/>
      <c r="TIH247" s="464"/>
      <c r="TII247" s="464"/>
      <c r="TIJ247" s="465"/>
      <c r="TIL247" s="463"/>
      <c r="TIM247" s="467"/>
      <c r="TIN247" s="467"/>
      <c r="TIO247" s="464"/>
      <c r="TIP247" s="464"/>
      <c r="TIQ247" s="464"/>
      <c r="TIR247" s="465"/>
      <c r="TIT247" s="463"/>
      <c r="TIU247" s="467"/>
      <c r="TIV247" s="467"/>
      <c r="TIW247" s="464"/>
      <c r="TIX247" s="464"/>
      <c r="TIY247" s="464"/>
      <c r="TIZ247" s="465"/>
      <c r="TJB247" s="463"/>
      <c r="TJC247" s="467"/>
      <c r="TJD247" s="467"/>
      <c r="TJE247" s="464"/>
      <c r="TJF247" s="464"/>
      <c r="TJG247" s="464"/>
      <c r="TJH247" s="465"/>
      <c r="TJJ247" s="463"/>
      <c r="TJK247" s="467"/>
      <c r="TJL247" s="467"/>
      <c r="TJM247" s="464"/>
      <c r="TJN247" s="464"/>
      <c r="TJO247" s="464"/>
      <c r="TJP247" s="465"/>
      <c r="TJR247" s="463"/>
      <c r="TJS247" s="467"/>
      <c r="TJT247" s="467"/>
      <c r="TJU247" s="464"/>
      <c r="TJV247" s="464"/>
      <c r="TJW247" s="464"/>
      <c r="TJX247" s="465"/>
      <c r="TJZ247" s="463"/>
      <c r="TKA247" s="467"/>
      <c r="TKB247" s="467"/>
      <c r="TKC247" s="464"/>
      <c r="TKD247" s="464"/>
      <c r="TKE247" s="464"/>
      <c r="TKF247" s="465"/>
      <c r="TKH247" s="463"/>
      <c r="TKI247" s="467"/>
      <c r="TKJ247" s="467"/>
      <c r="TKK247" s="464"/>
      <c r="TKL247" s="464"/>
      <c r="TKM247" s="464"/>
      <c r="TKN247" s="465"/>
      <c r="TKP247" s="463"/>
      <c r="TKQ247" s="467"/>
      <c r="TKR247" s="467"/>
      <c r="TKS247" s="464"/>
      <c r="TKT247" s="464"/>
      <c r="TKU247" s="464"/>
      <c r="TKV247" s="465"/>
      <c r="TKX247" s="463"/>
      <c r="TKY247" s="467"/>
      <c r="TKZ247" s="467"/>
      <c r="TLA247" s="464"/>
      <c r="TLB247" s="464"/>
      <c r="TLC247" s="464"/>
      <c r="TLD247" s="465"/>
      <c r="TLF247" s="463"/>
      <c r="TLG247" s="467"/>
      <c r="TLH247" s="467"/>
      <c r="TLI247" s="464"/>
      <c r="TLJ247" s="464"/>
      <c r="TLK247" s="464"/>
      <c r="TLL247" s="465"/>
      <c r="TLN247" s="463"/>
      <c r="TLO247" s="467"/>
      <c r="TLP247" s="467"/>
      <c r="TLQ247" s="464"/>
      <c r="TLR247" s="464"/>
      <c r="TLS247" s="464"/>
      <c r="TLT247" s="465"/>
      <c r="TLV247" s="463"/>
      <c r="TLW247" s="467"/>
      <c r="TLX247" s="467"/>
      <c r="TLY247" s="464"/>
      <c r="TLZ247" s="464"/>
      <c r="TMA247" s="464"/>
      <c r="TMB247" s="465"/>
      <c r="TMD247" s="463"/>
      <c r="TME247" s="467"/>
      <c r="TMF247" s="467"/>
      <c r="TMG247" s="464"/>
      <c r="TMH247" s="464"/>
      <c r="TMI247" s="464"/>
      <c r="TMJ247" s="465"/>
      <c r="TML247" s="463"/>
      <c r="TMM247" s="467"/>
      <c r="TMN247" s="467"/>
      <c r="TMO247" s="464"/>
      <c r="TMP247" s="464"/>
      <c r="TMQ247" s="464"/>
      <c r="TMR247" s="465"/>
      <c r="TMT247" s="463"/>
      <c r="TMU247" s="467"/>
      <c r="TMV247" s="467"/>
      <c r="TMW247" s="464"/>
      <c r="TMX247" s="464"/>
      <c r="TMY247" s="464"/>
      <c r="TMZ247" s="465"/>
      <c r="TNB247" s="463"/>
      <c r="TNC247" s="467"/>
      <c r="TND247" s="467"/>
      <c r="TNE247" s="464"/>
      <c r="TNF247" s="464"/>
      <c r="TNG247" s="464"/>
      <c r="TNH247" s="465"/>
      <c r="TNJ247" s="463"/>
      <c r="TNK247" s="467"/>
      <c r="TNL247" s="467"/>
      <c r="TNM247" s="464"/>
      <c r="TNN247" s="464"/>
      <c r="TNO247" s="464"/>
      <c r="TNP247" s="465"/>
      <c r="TNR247" s="463"/>
      <c r="TNS247" s="467"/>
      <c r="TNT247" s="467"/>
      <c r="TNU247" s="464"/>
      <c r="TNV247" s="464"/>
      <c r="TNW247" s="464"/>
      <c r="TNX247" s="465"/>
      <c r="TNZ247" s="463"/>
      <c r="TOA247" s="467"/>
      <c r="TOB247" s="467"/>
      <c r="TOC247" s="464"/>
      <c r="TOD247" s="464"/>
      <c r="TOE247" s="464"/>
      <c r="TOF247" s="465"/>
      <c r="TOH247" s="463"/>
      <c r="TOI247" s="467"/>
      <c r="TOJ247" s="467"/>
      <c r="TOK247" s="464"/>
      <c r="TOL247" s="464"/>
      <c r="TOM247" s="464"/>
      <c r="TON247" s="465"/>
      <c r="TOP247" s="463"/>
      <c r="TOQ247" s="467"/>
      <c r="TOR247" s="467"/>
      <c r="TOS247" s="464"/>
      <c r="TOT247" s="464"/>
      <c r="TOU247" s="464"/>
      <c r="TOV247" s="465"/>
      <c r="TOX247" s="463"/>
      <c r="TOY247" s="467"/>
      <c r="TOZ247" s="467"/>
      <c r="TPA247" s="464"/>
      <c r="TPB247" s="464"/>
      <c r="TPC247" s="464"/>
      <c r="TPD247" s="465"/>
      <c r="TPF247" s="463"/>
      <c r="TPG247" s="467"/>
      <c r="TPH247" s="467"/>
      <c r="TPI247" s="464"/>
      <c r="TPJ247" s="464"/>
      <c r="TPK247" s="464"/>
      <c r="TPL247" s="465"/>
      <c r="TPN247" s="463"/>
      <c r="TPO247" s="467"/>
      <c r="TPP247" s="467"/>
      <c r="TPQ247" s="464"/>
      <c r="TPR247" s="464"/>
      <c r="TPS247" s="464"/>
      <c r="TPT247" s="465"/>
      <c r="TPV247" s="463"/>
      <c r="TPW247" s="467"/>
      <c r="TPX247" s="467"/>
      <c r="TPY247" s="464"/>
      <c r="TPZ247" s="464"/>
      <c r="TQA247" s="464"/>
      <c r="TQB247" s="465"/>
      <c r="TQD247" s="463"/>
      <c r="TQE247" s="467"/>
      <c r="TQF247" s="467"/>
      <c r="TQG247" s="464"/>
      <c r="TQH247" s="464"/>
      <c r="TQI247" s="464"/>
      <c r="TQJ247" s="465"/>
      <c r="TQL247" s="463"/>
      <c r="TQM247" s="467"/>
      <c r="TQN247" s="467"/>
      <c r="TQO247" s="464"/>
      <c r="TQP247" s="464"/>
      <c r="TQQ247" s="464"/>
      <c r="TQR247" s="465"/>
      <c r="TQT247" s="463"/>
      <c r="TQU247" s="467"/>
      <c r="TQV247" s="467"/>
      <c r="TQW247" s="464"/>
      <c r="TQX247" s="464"/>
      <c r="TQY247" s="464"/>
      <c r="TQZ247" s="465"/>
      <c r="TRB247" s="463"/>
      <c r="TRC247" s="467"/>
      <c r="TRD247" s="467"/>
      <c r="TRE247" s="464"/>
      <c r="TRF247" s="464"/>
      <c r="TRG247" s="464"/>
      <c r="TRH247" s="465"/>
      <c r="TRJ247" s="463"/>
      <c r="TRK247" s="467"/>
      <c r="TRL247" s="467"/>
      <c r="TRM247" s="464"/>
      <c r="TRN247" s="464"/>
      <c r="TRO247" s="464"/>
      <c r="TRP247" s="465"/>
      <c r="TRR247" s="463"/>
      <c r="TRS247" s="467"/>
      <c r="TRT247" s="467"/>
      <c r="TRU247" s="464"/>
      <c r="TRV247" s="464"/>
      <c r="TRW247" s="464"/>
      <c r="TRX247" s="465"/>
      <c r="TRZ247" s="463"/>
      <c r="TSA247" s="467"/>
      <c r="TSB247" s="467"/>
      <c r="TSC247" s="464"/>
      <c r="TSD247" s="464"/>
      <c r="TSE247" s="464"/>
      <c r="TSF247" s="465"/>
      <c r="TSH247" s="463"/>
      <c r="TSI247" s="467"/>
      <c r="TSJ247" s="467"/>
      <c r="TSK247" s="464"/>
      <c r="TSL247" s="464"/>
      <c r="TSM247" s="464"/>
      <c r="TSN247" s="465"/>
      <c r="TSP247" s="463"/>
      <c r="TSQ247" s="467"/>
      <c r="TSR247" s="467"/>
      <c r="TSS247" s="464"/>
      <c r="TST247" s="464"/>
      <c r="TSU247" s="464"/>
      <c r="TSV247" s="465"/>
      <c r="TSX247" s="463"/>
      <c r="TSY247" s="467"/>
      <c r="TSZ247" s="467"/>
      <c r="TTA247" s="464"/>
      <c r="TTB247" s="464"/>
      <c r="TTC247" s="464"/>
      <c r="TTD247" s="465"/>
      <c r="TTF247" s="463"/>
      <c r="TTG247" s="467"/>
      <c r="TTH247" s="467"/>
      <c r="TTI247" s="464"/>
      <c r="TTJ247" s="464"/>
      <c r="TTK247" s="464"/>
      <c r="TTL247" s="465"/>
      <c r="TTN247" s="463"/>
      <c r="TTO247" s="467"/>
      <c r="TTP247" s="467"/>
      <c r="TTQ247" s="464"/>
      <c r="TTR247" s="464"/>
      <c r="TTS247" s="464"/>
      <c r="TTT247" s="465"/>
      <c r="TTV247" s="463"/>
      <c r="TTW247" s="467"/>
      <c r="TTX247" s="467"/>
      <c r="TTY247" s="464"/>
      <c r="TTZ247" s="464"/>
      <c r="TUA247" s="464"/>
      <c r="TUB247" s="465"/>
      <c r="TUD247" s="463"/>
      <c r="TUE247" s="467"/>
      <c r="TUF247" s="467"/>
      <c r="TUG247" s="464"/>
      <c r="TUH247" s="464"/>
      <c r="TUI247" s="464"/>
      <c r="TUJ247" s="465"/>
      <c r="TUL247" s="463"/>
      <c r="TUM247" s="467"/>
      <c r="TUN247" s="467"/>
      <c r="TUO247" s="464"/>
      <c r="TUP247" s="464"/>
      <c r="TUQ247" s="464"/>
      <c r="TUR247" s="465"/>
      <c r="TUT247" s="463"/>
      <c r="TUU247" s="467"/>
      <c r="TUV247" s="467"/>
      <c r="TUW247" s="464"/>
      <c r="TUX247" s="464"/>
      <c r="TUY247" s="464"/>
      <c r="TUZ247" s="465"/>
      <c r="TVB247" s="463"/>
      <c r="TVC247" s="467"/>
      <c r="TVD247" s="467"/>
      <c r="TVE247" s="464"/>
      <c r="TVF247" s="464"/>
      <c r="TVG247" s="464"/>
      <c r="TVH247" s="465"/>
      <c r="TVJ247" s="463"/>
      <c r="TVK247" s="467"/>
      <c r="TVL247" s="467"/>
      <c r="TVM247" s="464"/>
      <c r="TVN247" s="464"/>
      <c r="TVO247" s="464"/>
      <c r="TVP247" s="465"/>
      <c r="TVR247" s="463"/>
      <c r="TVS247" s="467"/>
      <c r="TVT247" s="467"/>
      <c r="TVU247" s="464"/>
      <c r="TVV247" s="464"/>
      <c r="TVW247" s="464"/>
      <c r="TVX247" s="465"/>
      <c r="TVZ247" s="463"/>
      <c r="TWA247" s="467"/>
      <c r="TWB247" s="467"/>
      <c r="TWC247" s="464"/>
      <c r="TWD247" s="464"/>
      <c r="TWE247" s="464"/>
      <c r="TWF247" s="465"/>
      <c r="TWH247" s="463"/>
      <c r="TWI247" s="467"/>
      <c r="TWJ247" s="467"/>
      <c r="TWK247" s="464"/>
      <c r="TWL247" s="464"/>
      <c r="TWM247" s="464"/>
      <c r="TWN247" s="465"/>
      <c r="TWP247" s="463"/>
      <c r="TWQ247" s="467"/>
      <c r="TWR247" s="467"/>
      <c r="TWS247" s="464"/>
      <c r="TWT247" s="464"/>
      <c r="TWU247" s="464"/>
      <c r="TWV247" s="465"/>
      <c r="TWX247" s="463"/>
      <c r="TWY247" s="467"/>
      <c r="TWZ247" s="467"/>
      <c r="TXA247" s="464"/>
      <c r="TXB247" s="464"/>
      <c r="TXC247" s="464"/>
      <c r="TXD247" s="465"/>
      <c r="TXF247" s="463"/>
      <c r="TXG247" s="467"/>
      <c r="TXH247" s="467"/>
      <c r="TXI247" s="464"/>
      <c r="TXJ247" s="464"/>
      <c r="TXK247" s="464"/>
      <c r="TXL247" s="465"/>
      <c r="TXN247" s="463"/>
      <c r="TXO247" s="467"/>
      <c r="TXP247" s="467"/>
      <c r="TXQ247" s="464"/>
      <c r="TXR247" s="464"/>
      <c r="TXS247" s="464"/>
      <c r="TXT247" s="465"/>
      <c r="TXV247" s="463"/>
      <c r="TXW247" s="467"/>
      <c r="TXX247" s="467"/>
      <c r="TXY247" s="464"/>
      <c r="TXZ247" s="464"/>
      <c r="TYA247" s="464"/>
      <c r="TYB247" s="465"/>
      <c r="TYD247" s="463"/>
      <c r="TYE247" s="467"/>
      <c r="TYF247" s="467"/>
      <c r="TYG247" s="464"/>
      <c r="TYH247" s="464"/>
      <c r="TYI247" s="464"/>
      <c r="TYJ247" s="465"/>
      <c r="TYL247" s="463"/>
      <c r="TYM247" s="467"/>
      <c r="TYN247" s="467"/>
      <c r="TYO247" s="464"/>
      <c r="TYP247" s="464"/>
      <c r="TYQ247" s="464"/>
      <c r="TYR247" s="465"/>
      <c r="TYT247" s="463"/>
      <c r="TYU247" s="467"/>
      <c r="TYV247" s="467"/>
      <c r="TYW247" s="464"/>
      <c r="TYX247" s="464"/>
      <c r="TYY247" s="464"/>
      <c r="TYZ247" s="465"/>
      <c r="TZB247" s="463"/>
      <c r="TZC247" s="467"/>
      <c r="TZD247" s="467"/>
      <c r="TZE247" s="464"/>
      <c r="TZF247" s="464"/>
      <c r="TZG247" s="464"/>
      <c r="TZH247" s="465"/>
      <c r="TZJ247" s="463"/>
      <c r="TZK247" s="467"/>
      <c r="TZL247" s="467"/>
      <c r="TZM247" s="464"/>
      <c r="TZN247" s="464"/>
      <c r="TZO247" s="464"/>
      <c r="TZP247" s="465"/>
      <c r="TZR247" s="463"/>
      <c r="TZS247" s="467"/>
      <c r="TZT247" s="467"/>
      <c r="TZU247" s="464"/>
      <c r="TZV247" s="464"/>
      <c r="TZW247" s="464"/>
      <c r="TZX247" s="465"/>
      <c r="TZZ247" s="463"/>
      <c r="UAA247" s="467"/>
      <c r="UAB247" s="467"/>
      <c r="UAC247" s="464"/>
      <c r="UAD247" s="464"/>
      <c r="UAE247" s="464"/>
      <c r="UAF247" s="465"/>
      <c r="UAH247" s="463"/>
      <c r="UAI247" s="467"/>
      <c r="UAJ247" s="467"/>
      <c r="UAK247" s="464"/>
      <c r="UAL247" s="464"/>
      <c r="UAM247" s="464"/>
      <c r="UAN247" s="465"/>
      <c r="UAP247" s="463"/>
      <c r="UAQ247" s="467"/>
      <c r="UAR247" s="467"/>
      <c r="UAS247" s="464"/>
      <c r="UAT247" s="464"/>
      <c r="UAU247" s="464"/>
      <c r="UAV247" s="465"/>
      <c r="UAX247" s="463"/>
      <c r="UAY247" s="467"/>
      <c r="UAZ247" s="467"/>
      <c r="UBA247" s="464"/>
      <c r="UBB247" s="464"/>
      <c r="UBC247" s="464"/>
      <c r="UBD247" s="465"/>
      <c r="UBF247" s="463"/>
      <c r="UBG247" s="467"/>
      <c r="UBH247" s="467"/>
      <c r="UBI247" s="464"/>
      <c r="UBJ247" s="464"/>
      <c r="UBK247" s="464"/>
      <c r="UBL247" s="465"/>
      <c r="UBN247" s="463"/>
      <c r="UBO247" s="467"/>
      <c r="UBP247" s="467"/>
      <c r="UBQ247" s="464"/>
      <c r="UBR247" s="464"/>
      <c r="UBS247" s="464"/>
      <c r="UBT247" s="465"/>
      <c r="UBV247" s="463"/>
      <c r="UBW247" s="467"/>
      <c r="UBX247" s="467"/>
      <c r="UBY247" s="464"/>
      <c r="UBZ247" s="464"/>
      <c r="UCA247" s="464"/>
      <c r="UCB247" s="465"/>
      <c r="UCD247" s="463"/>
      <c r="UCE247" s="467"/>
      <c r="UCF247" s="467"/>
      <c r="UCG247" s="464"/>
      <c r="UCH247" s="464"/>
      <c r="UCI247" s="464"/>
      <c r="UCJ247" s="465"/>
      <c r="UCL247" s="463"/>
      <c r="UCM247" s="467"/>
      <c r="UCN247" s="467"/>
      <c r="UCO247" s="464"/>
      <c r="UCP247" s="464"/>
      <c r="UCQ247" s="464"/>
      <c r="UCR247" s="465"/>
      <c r="UCT247" s="463"/>
      <c r="UCU247" s="467"/>
      <c r="UCV247" s="467"/>
      <c r="UCW247" s="464"/>
      <c r="UCX247" s="464"/>
      <c r="UCY247" s="464"/>
      <c r="UCZ247" s="465"/>
      <c r="UDB247" s="463"/>
      <c r="UDC247" s="467"/>
      <c r="UDD247" s="467"/>
      <c r="UDE247" s="464"/>
      <c r="UDF247" s="464"/>
      <c r="UDG247" s="464"/>
      <c r="UDH247" s="465"/>
      <c r="UDJ247" s="463"/>
      <c r="UDK247" s="467"/>
      <c r="UDL247" s="467"/>
      <c r="UDM247" s="464"/>
      <c r="UDN247" s="464"/>
      <c r="UDO247" s="464"/>
      <c r="UDP247" s="465"/>
      <c r="UDR247" s="463"/>
      <c r="UDS247" s="467"/>
      <c r="UDT247" s="467"/>
      <c r="UDU247" s="464"/>
      <c r="UDV247" s="464"/>
      <c r="UDW247" s="464"/>
      <c r="UDX247" s="465"/>
      <c r="UDZ247" s="463"/>
      <c r="UEA247" s="467"/>
      <c r="UEB247" s="467"/>
      <c r="UEC247" s="464"/>
      <c r="UED247" s="464"/>
      <c r="UEE247" s="464"/>
      <c r="UEF247" s="465"/>
      <c r="UEH247" s="463"/>
      <c r="UEI247" s="467"/>
      <c r="UEJ247" s="467"/>
      <c r="UEK247" s="464"/>
      <c r="UEL247" s="464"/>
      <c r="UEM247" s="464"/>
      <c r="UEN247" s="465"/>
      <c r="UEP247" s="463"/>
      <c r="UEQ247" s="467"/>
      <c r="UER247" s="467"/>
      <c r="UES247" s="464"/>
      <c r="UET247" s="464"/>
      <c r="UEU247" s="464"/>
      <c r="UEV247" s="465"/>
      <c r="UEX247" s="463"/>
      <c r="UEY247" s="467"/>
      <c r="UEZ247" s="467"/>
      <c r="UFA247" s="464"/>
      <c r="UFB247" s="464"/>
      <c r="UFC247" s="464"/>
      <c r="UFD247" s="465"/>
      <c r="UFF247" s="463"/>
      <c r="UFG247" s="467"/>
      <c r="UFH247" s="467"/>
      <c r="UFI247" s="464"/>
      <c r="UFJ247" s="464"/>
      <c r="UFK247" s="464"/>
      <c r="UFL247" s="465"/>
      <c r="UFN247" s="463"/>
      <c r="UFO247" s="467"/>
      <c r="UFP247" s="467"/>
      <c r="UFQ247" s="464"/>
      <c r="UFR247" s="464"/>
      <c r="UFS247" s="464"/>
      <c r="UFT247" s="465"/>
      <c r="UFV247" s="463"/>
      <c r="UFW247" s="467"/>
      <c r="UFX247" s="467"/>
      <c r="UFY247" s="464"/>
      <c r="UFZ247" s="464"/>
      <c r="UGA247" s="464"/>
      <c r="UGB247" s="465"/>
      <c r="UGD247" s="463"/>
      <c r="UGE247" s="467"/>
      <c r="UGF247" s="467"/>
      <c r="UGG247" s="464"/>
      <c r="UGH247" s="464"/>
      <c r="UGI247" s="464"/>
      <c r="UGJ247" s="465"/>
      <c r="UGL247" s="463"/>
      <c r="UGM247" s="467"/>
      <c r="UGN247" s="467"/>
      <c r="UGO247" s="464"/>
      <c r="UGP247" s="464"/>
      <c r="UGQ247" s="464"/>
      <c r="UGR247" s="465"/>
      <c r="UGT247" s="463"/>
      <c r="UGU247" s="467"/>
      <c r="UGV247" s="467"/>
      <c r="UGW247" s="464"/>
      <c r="UGX247" s="464"/>
      <c r="UGY247" s="464"/>
      <c r="UGZ247" s="465"/>
      <c r="UHB247" s="463"/>
      <c r="UHC247" s="467"/>
      <c r="UHD247" s="467"/>
      <c r="UHE247" s="464"/>
      <c r="UHF247" s="464"/>
      <c r="UHG247" s="464"/>
      <c r="UHH247" s="465"/>
      <c r="UHJ247" s="463"/>
      <c r="UHK247" s="467"/>
      <c r="UHL247" s="467"/>
      <c r="UHM247" s="464"/>
      <c r="UHN247" s="464"/>
      <c r="UHO247" s="464"/>
      <c r="UHP247" s="465"/>
      <c r="UHR247" s="463"/>
      <c r="UHS247" s="467"/>
      <c r="UHT247" s="467"/>
      <c r="UHU247" s="464"/>
      <c r="UHV247" s="464"/>
      <c r="UHW247" s="464"/>
      <c r="UHX247" s="465"/>
      <c r="UHZ247" s="463"/>
      <c r="UIA247" s="467"/>
      <c r="UIB247" s="467"/>
      <c r="UIC247" s="464"/>
      <c r="UID247" s="464"/>
      <c r="UIE247" s="464"/>
      <c r="UIF247" s="465"/>
      <c r="UIH247" s="463"/>
      <c r="UII247" s="467"/>
      <c r="UIJ247" s="467"/>
      <c r="UIK247" s="464"/>
      <c r="UIL247" s="464"/>
      <c r="UIM247" s="464"/>
      <c r="UIN247" s="465"/>
      <c r="UIP247" s="463"/>
      <c r="UIQ247" s="467"/>
      <c r="UIR247" s="467"/>
      <c r="UIS247" s="464"/>
      <c r="UIT247" s="464"/>
      <c r="UIU247" s="464"/>
      <c r="UIV247" s="465"/>
      <c r="UIX247" s="463"/>
      <c r="UIY247" s="467"/>
      <c r="UIZ247" s="467"/>
      <c r="UJA247" s="464"/>
      <c r="UJB247" s="464"/>
      <c r="UJC247" s="464"/>
      <c r="UJD247" s="465"/>
      <c r="UJF247" s="463"/>
      <c r="UJG247" s="467"/>
      <c r="UJH247" s="467"/>
      <c r="UJI247" s="464"/>
      <c r="UJJ247" s="464"/>
      <c r="UJK247" s="464"/>
      <c r="UJL247" s="465"/>
      <c r="UJN247" s="463"/>
      <c r="UJO247" s="467"/>
      <c r="UJP247" s="467"/>
      <c r="UJQ247" s="464"/>
      <c r="UJR247" s="464"/>
      <c r="UJS247" s="464"/>
      <c r="UJT247" s="465"/>
      <c r="UJV247" s="463"/>
      <c r="UJW247" s="467"/>
      <c r="UJX247" s="467"/>
      <c r="UJY247" s="464"/>
      <c r="UJZ247" s="464"/>
      <c r="UKA247" s="464"/>
      <c r="UKB247" s="465"/>
      <c r="UKD247" s="463"/>
      <c r="UKE247" s="467"/>
      <c r="UKF247" s="467"/>
      <c r="UKG247" s="464"/>
      <c r="UKH247" s="464"/>
      <c r="UKI247" s="464"/>
      <c r="UKJ247" s="465"/>
      <c r="UKL247" s="463"/>
      <c r="UKM247" s="467"/>
      <c r="UKN247" s="467"/>
      <c r="UKO247" s="464"/>
      <c r="UKP247" s="464"/>
      <c r="UKQ247" s="464"/>
      <c r="UKR247" s="465"/>
      <c r="UKT247" s="463"/>
      <c r="UKU247" s="467"/>
      <c r="UKV247" s="467"/>
      <c r="UKW247" s="464"/>
      <c r="UKX247" s="464"/>
      <c r="UKY247" s="464"/>
      <c r="UKZ247" s="465"/>
      <c r="ULB247" s="463"/>
      <c r="ULC247" s="467"/>
      <c r="ULD247" s="467"/>
      <c r="ULE247" s="464"/>
      <c r="ULF247" s="464"/>
      <c r="ULG247" s="464"/>
      <c r="ULH247" s="465"/>
      <c r="ULJ247" s="463"/>
      <c r="ULK247" s="467"/>
      <c r="ULL247" s="467"/>
      <c r="ULM247" s="464"/>
      <c r="ULN247" s="464"/>
      <c r="ULO247" s="464"/>
      <c r="ULP247" s="465"/>
      <c r="ULR247" s="463"/>
      <c r="ULS247" s="467"/>
      <c r="ULT247" s="467"/>
      <c r="ULU247" s="464"/>
      <c r="ULV247" s="464"/>
      <c r="ULW247" s="464"/>
      <c r="ULX247" s="465"/>
      <c r="ULZ247" s="463"/>
      <c r="UMA247" s="467"/>
      <c r="UMB247" s="467"/>
      <c r="UMC247" s="464"/>
      <c r="UMD247" s="464"/>
      <c r="UME247" s="464"/>
      <c r="UMF247" s="465"/>
      <c r="UMH247" s="463"/>
      <c r="UMI247" s="467"/>
      <c r="UMJ247" s="467"/>
      <c r="UMK247" s="464"/>
      <c r="UML247" s="464"/>
      <c r="UMM247" s="464"/>
      <c r="UMN247" s="465"/>
      <c r="UMP247" s="463"/>
      <c r="UMQ247" s="467"/>
      <c r="UMR247" s="467"/>
      <c r="UMS247" s="464"/>
      <c r="UMT247" s="464"/>
      <c r="UMU247" s="464"/>
      <c r="UMV247" s="465"/>
      <c r="UMX247" s="463"/>
      <c r="UMY247" s="467"/>
      <c r="UMZ247" s="467"/>
      <c r="UNA247" s="464"/>
      <c r="UNB247" s="464"/>
      <c r="UNC247" s="464"/>
      <c r="UND247" s="465"/>
      <c r="UNF247" s="463"/>
      <c r="UNG247" s="467"/>
      <c r="UNH247" s="467"/>
      <c r="UNI247" s="464"/>
      <c r="UNJ247" s="464"/>
      <c r="UNK247" s="464"/>
      <c r="UNL247" s="465"/>
      <c r="UNN247" s="463"/>
      <c r="UNO247" s="467"/>
      <c r="UNP247" s="467"/>
      <c r="UNQ247" s="464"/>
      <c r="UNR247" s="464"/>
      <c r="UNS247" s="464"/>
      <c r="UNT247" s="465"/>
      <c r="UNV247" s="463"/>
      <c r="UNW247" s="467"/>
      <c r="UNX247" s="467"/>
      <c r="UNY247" s="464"/>
      <c r="UNZ247" s="464"/>
      <c r="UOA247" s="464"/>
      <c r="UOB247" s="465"/>
      <c r="UOD247" s="463"/>
      <c r="UOE247" s="467"/>
      <c r="UOF247" s="467"/>
      <c r="UOG247" s="464"/>
      <c r="UOH247" s="464"/>
      <c r="UOI247" s="464"/>
      <c r="UOJ247" s="465"/>
      <c r="UOL247" s="463"/>
      <c r="UOM247" s="467"/>
      <c r="UON247" s="467"/>
      <c r="UOO247" s="464"/>
      <c r="UOP247" s="464"/>
      <c r="UOQ247" s="464"/>
      <c r="UOR247" s="465"/>
      <c r="UOT247" s="463"/>
      <c r="UOU247" s="467"/>
      <c r="UOV247" s="467"/>
      <c r="UOW247" s="464"/>
      <c r="UOX247" s="464"/>
      <c r="UOY247" s="464"/>
      <c r="UOZ247" s="465"/>
      <c r="UPB247" s="463"/>
      <c r="UPC247" s="467"/>
      <c r="UPD247" s="467"/>
      <c r="UPE247" s="464"/>
      <c r="UPF247" s="464"/>
      <c r="UPG247" s="464"/>
      <c r="UPH247" s="465"/>
      <c r="UPJ247" s="463"/>
      <c r="UPK247" s="467"/>
      <c r="UPL247" s="467"/>
      <c r="UPM247" s="464"/>
      <c r="UPN247" s="464"/>
      <c r="UPO247" s="464"/>
      <c r="UPP247" s="465"/>
      <c r="UPR247" s="463"/>
      <c r="UPS247" s="467"/>
      <c r="UPT247" s="467"/>
      <c r="UPU247" s="464"/>
      <c r="UPV247" s="464"/>
      <c r="UPW247" s="464"/>
      <c r="UPX247" s="465"/>
      <c r="UPZ247" s="463"/>
      <c r="UQA247" s="467"/>
      <c r="UQB247" s="467"/>
      <c r="UQC247" s="464"/>
      <c r="UQD247" s="464"/>
      <c r="UQE247" s="464"/>
      <c r="UQF247" s="465"/>
      <c r="UQH247" s="463"/>
      <c r="UQI247" s="467"/>
      <c r="UQJ247" s="467"/>
      <c r="UQK247" s="464"/>
      <c r="UQL247" s="464"/>
      <c r="UQM247" s="464"/>
      <c r="UQN247" s="465"/>
      <c r="UQP247" s="463"/>
      <c r="UQQ247" s="467"/>
      <c r="UQR247" s="467"/>
      <c r="UQS247" s="464"/>
      <c r="UQT247" s="464"/>
      <c r="UQU247" s="464"/>
      <c r="UQV247" s="465"/>
      <c r="UQX247" s="463"/>
      <c r="UQY247" s="467"/>
      <c r="UQZ247" s="467"/>
      <c r="URA247" s="464"/>
      <c r="URB247" s="464"/>
      <c r="URC247" s="464"/>
      <c r="URD247" s="465"/>
      <c r="URF247" s="463"/>
      <c r="URG247" s="467"/>
      <c r="URH247" s="467"/>
      <c r="URI247" s="464"/>
      <c r="URJ247" s="464"/>
      <c r="URK247" s="464"/>
      <c r="URL247" s="465"/>
      <c r="URN247" s="463"/>
      <c r="URO247" s="467"/>
      <c r="URP247" s="467"/>
      <c r="URQ247" s="464"/>
      <c r="URR247" s="464"/>
      <c r="URS247" s="464"/>
      <c r="URT247" s="465"/>
      <c r="URV247" s="463"/>
      <c r="URW247" s="467"/>
      <c r="URX247" s="467"/>
      <c r="URY247" s="464"/>
      <c r="URZ247" s="464"/>
      <c r="USA247" s="464"/>
      <c r="USB247" s="465"/>
      <c r="USD247" s="463"/>
      <c r="USE247" s="467"/>
      <c r="USF247" s="467"/>
      <c r="USG247" s="464"/>
      <c r="USH247" s="464"/>
      <c r="USI247" s="464"/>
      <c r="USJ247" s="465"/>
      <c r="USL247" s="463"/>
      <c r="USM247" s="467"/>
      <c r="USN247" s="467"/>
      <c r="USO247" s="464"/>
      <c r="USP247" s="464"/>
      <c r="USQ247" s="464"/>
      <c r="USR247" s="465"/>
      <c r="UST247" s="463"/>
      <c r="USU247" s="467"/>
      <c r="USV247" s="467"/>
      <c r="USW247" s="464"/>
      <c r="USX247" s="464"/>
      <c r="USY247" s="464"/>
      <c r="USZ247" s="465"/>
      <c r="UTB247" s="463"/>
      <c r="UTC247" s="467"/>
      <c r="UTD247" s="467"/>
      <c r="UTE247" s="464"/>
      <c r="UTF247" s="464"/>
      <c r="UTG247" s="464"/>
      <c r="UTH247" s="465"/>
      <c r="UTJ247" s="463"/>
      <c r="UTK247" s="467"/>
      <c r="UTL247" s="467"/>
      <c r="UTM247" s="464"/>
      <c r="UTN247" s="464"/>
      <c r="UTO247" s="464"/>
      <c r="UTP247" s="465"/>
      <c r="UTR247" s="463"/>
      <c r="UTS247" s="467"/>
      <c r="UTT247" s="467"/>
      <c r="UTU247" s="464"/>
      <c r="UTV247" s="464"/>
      <c r="UTW247" s="464"/>
      <c r="UTX247" s="465"/>
      <c r="UTZ247" s="463"/>
      <c r="UUA247" s="467"/>
      <c r="UUB247" s="467"/>
      <c r="UUC247" s="464"/>
      <c r="UUD247" s="464"/>
      <c r="UUE247" s="464"/>
      <c r="UUF247" s="465"/>
      <c r="UUH247" s="463"/>
      <c r="UUI247" s="467"/>
      <c r="UUJ247" s="467"/>
      <c r="UUK247" s="464"/>
      <c r="UUL247" s="464"/>
      <c r="UUM247" s="464"/>
      <c r="UUN247" s="465"/>
      <c r="UUP247" s="463"/>
      <c r="UUQ247" s="467"/>
      <c r="UUR247" s="467"/>
      <c r="UUS247" s="464"/>
      <c r="UUT247" s="464"/>
      <c r="UUU247" s="464"/>
      <c r="UUV247" s="465"/>
      <c r="UUX247" s="463"/>
      <c r="UUY247" s="467"/>
      <c r="UUZ247" s="467"/>
      <c r="UVA247" s="464"/>
      <c r="UVB247" s="464"/>
      <c r="UVC247" s="464"/>
      <c r="UVD247" s="465"/>
      <c r="UVF247" s="463"/>
      <c r="UVG247" s="467"/>
      <c r="UVH247" s="467"/>
      <c r="UVI247" s="464"/>
      <c r="UVJ247" s="464"/>
      <c r="UVK247" s="464"/>
      <c r="UVL247" s="465"/>
      <c r="UVN247" s="463"/>
      <c r="UVO247" s="467"/>
      <c r="UVP247" s="467"/>
      <c r="UVQ247" s="464"/>
      <c r="UVR247" s="464"/>
      <c r="UVS247" s="464"/>
      <c r="UVT247" s="465"/>
      <c r="UVV247" s="463"/>
      <c r="UVW247" s="467"/>
      <c r="UVX247" s="467"/>
      <c r="UVY247" s="464"/>
      <c r="UVZ247" s="464"/>
      <c r="UWA247" s="464"/>
      <c r="UWB247" s="465"/>
      <c r="UWD247" s="463"/>
      <c r="UWE247" s="467"/>
      <c r="UWF247" s="467"/>
      <c r="UWG247" s="464"/>
      <c r="UWH247" s="464"/>
      <c r="UWI247" s="464"/>
      <c r="UWJ247" s="465"/>
      <c r="UWL247" s="463"/>
      <c r="UWM247" s="467"/>
      <c r="UWN247" s="467"/>
      <c r="UWO247" s="464"/>
      <c r="UWP247" s="464"/>
      <c r="UWQ247" s="464"/>
      <c r="UWR247" s="465"/>
      <c r="UWT247" s="463"/>
      <c r="UWU247" s="467"/>
      <c r="UWV247" s="467"/>
      <c r="UWW247" s="464"/>
      <c r="UWX247" s="464"/>
      <c r="UWY247" s="464"/>
      <c r="UWZ247" s="465"/>
      <c r="UXB247" s="463"/>
      <c r="UXC247" s="467"/>
      <c r="UXD247" s="467"/>
      <c r="UXE247" s="464"/>
      <c r="UXF247" s="464"/>
      <c r="UXG247" s="464"/>
      <c r="UXH247" s="465"/>
      <c r="UXJ247" s="463"/>
      <c r="UXK247" s="467"/>
      <c r="UXL247" s="467"/>
      <c r="UXM247" s="464"/>
      <c r="UXN247" s="464"/>
      <c r="UXO247" s="464"/>
      <c r="UXP247" s="465"/>
      <c r="UXR247" s="463"/>
      <c r="UXS247" s="467"/>
      <c r="UXT247" s="467"/>
      <c r="UXU247" s="464"/>
      <c r="UXV247" s="464"/>
      <c r="UXW247" s="464"/>
      <c r="UXX247" s="465"/>
      <c r="UXZ247" s="463"/>
      <c r="UYA247" s="467"/>
      <c r="UYB247" s="467"/>
      <c r="UYC247" s="464"/>
      <c r="UYD247" s="464"/>
      <c r="UYE247" s="464"/>
      <c r="UYF247" s="465"/>
      <c r="UYH247" s="463"/>
      <c r="UYI247" s="467"/>
      <c r="UYJ247" s="467"/>
      <c r="UYK247" s="464"/>
      <c r="UYL247" s="464"/>
      <c r="UYM247" s="464"/>
      <c r="UYN247" s="465"/>
      <c r="UYP247" s="463"/>
      <c r="UYQ247" s="467"/>
      <c r="UYR247" s="467"/>
      <c r="UYS247" s="464"/>
      <c r="UYT247" s="464"/>
      <c r="UYU247" s="464"/>
      <c r="UYV247" s="465"/>
      <c r="UYX247" s="463"/>
      <c r="UYY247" s="467"/>
      <c r="UYZ247" s="467"/>
      <c r="UZA247" s="464"/>
      <c r="UZB247" s="464"/>
      <c r="UZC247" s="464"/>
      <c r="UZD247" s="465"/>
      <c r="UZF247" s="463"/>
      <c r="UZG247" s="467"/>
      <c r="UZH247" s="467"/>
      <c r="UZI247" s="464"/>
      <c r="UZJ247" s="464"/>
      <c r="UZK247" s="464"/>
      <c r="UZL247" s="465"/>
      <c r="UZN247" s="463"/>
      <c r="UZO247" s="467"/>
      <c r="UZP247" s="467"/>
      <c r="UZQ247" s="464"/>
      <c r="UZR247" s="464"/>
      <c r="UZS247" s="464"/>
      <c r="UZT247" s="465"/>
      <c r="UZV247" s="463"/>
      <c r="UZW247" s="467"/>
      <c r="UZX247" s="467"/>
      <c r="UZY247" s="464"/>
      <c r="UZZ247" s="464"/>
      <c r="VAA247" s="464"/>
      <c r="VAB247" s="465"/>
      <c r="VAD247" s="463"/>
      <c r="VAE247" s="467"/>
      <c r="VAF247" s="467"/>
      <c r="VAG247" s="464"/>
      <c r="VAH247" s="464"/>
      <c r="VAI247" s="464"/>
      <c r="VAJ247" s="465"/>
      <c r="VAL247" s="463"/>
      <c r="VAM247" s="467"/>
      <c r="VAN247" s="467"/>
      <c r="VAO247" s="464"/>
      <c r="VAP247" s="464"/>
      <c r="VAQ247" s="464"/>
      <c r="VAR247" s="465"/>
      <c r="VAT247" s="463"/>
      <c r="VAU247" s="467"/>
      <c r="VAV247" s="467"/>
      <c r="VAW247" s="464"/>
      <c r="VAX247" s="464"/>
      <c r="VAY247" s="464"/>
      <c r="VAZ247" s="465"/>
      <c r="VBB247" s="463"/>
      <c r="VBC247" s="467"/>
      <c r="VBD247" s="467"/>
      <c r="VBE247" s="464"/>
      <c r="VBF247" s="464"/>
      <c r="VBG247" s="464"/>
      <c r="VBH247" s="465"/>
      <c r="VBJ247" s="463"/>
      <c r="VBK247" s="467"/>
      <c r="VBL247" s="467"/>
      <c r="VBM247" s="464"/>
      <c r="VBN247" s="464"/>
      <c r="VBO247" s="464"/>
      <c r="VBP247" s="465"/>
      <c r="VBR247" s="463"/>
      <c r="VBS247" s="467"/>
      <c r="VBT247" s="467"/>
      <c r="VBU247" s="464"/>
      <c r="VBV247" s="464"/>
      <c r="VBW247" s="464"/>
      <c r="VBX247" s="465"/>
      <c r="VBZ247" s="463"/>
      <c r="VCA247" s="467"/>
      <c r="VCB247" s="467"/>
      <c r="VCC247" s="464"/>
      <c r="VCD247" s="464"/>
      <c r="VCE247" s="464"/>
      <c r="VCF247" s="465"/>
      <c r="VCH247" s="463"/>
      <c r="VCI247" s="467"/>
      <c r="VCJ247" s="467"/>
      <c r="VCK247" s="464"/>
      <c r="VCL247" s="464"/>
      <c r="VCM247" s="464"/>
      <c r="VCN247" s="465"/>
      <c r="VCP247" s="463"/>
      <c r="VCQ247" s="467"/>
      <c r="VCR247" s="467"/>
      <c r="VCS247" s="464"/>
      <c r="VCT247" s="464"/>
      <c r="VCU247" s="464"/>
      <c r="VCV247" s="465"/>
      <c r="VCX247" s="463"/>
      <c r="VCY247" s="467"/>
      <c r="VCZ247" s="467"/>
      <c r="VDA247" s="464"/>
      <c r="VDB247" s="464"/>
      <c r="VDC247" s="464"/>
      <c r="VDD247" s="465"/>
      <c r="VDF247" s="463"/>
      <c r="VDG247" s="467"/>
      <c r="VDH247" s="467"/>
      <c r="VDI247" s="464"/>
      <c r="VDJ247" s="464"/>
      <c r="VDK247" s="464"/>
      <c r="VDL247" s="465"/>
      <c r="VDN247" s="463"/>
      <c r="VDO247" s="467"/>
      <c r="VDP247" s="467"/>
      <c r="VDQ247" s="464"/>
      <c r="VDR247" s="464"/>
      <c r="VDS247" s="464"/>
      <c r="VDT247" s="465"/>
      <c r="VDV247" s="463"/>
      <c r="VDW247" s="467"/>
      <c r="VDX247" s="467"/>
      <c r="VDY247" s="464"/>
      <c r="VDZ247" s="464"/>
      <c r="VEA247" s="464"/>
      <c r="VEB247" s="465"/>
      <c r="VED247" s="463"/>
      <c r="VEE247" s="467"/>
      <c r="VEF247" s="467"/>
      <c r="VEG247" s="464"/>
      <c r="VEH247" s="464"/>
      <c r="VEI247" s="464"/>
      <c r="VEJ247" s="465"/>
      <c r="VEL247" s="463"/>
      <c r="VEM247" s="467"/>
      <c r="VEN247" s="467"/>
      <c r="VEO247" s="464"/>
      <c r="VEP247" s="464"/>
      <c r="VEQ247" s="464"/>
      <c r="VER247" s="465"/>
      <c r="VET247" s="463"/>
      <c r="VEU247" s="467"/>
      <c r="VEV247" s="467"/>
      <c r="VEW247" s="464"/>
      <c r="VEX247" s="464"/>
      <c r="VEY247" s="464"/>
      <c r="VEZ247" s="465"/>
      <c r="VFB247" s="463"/>
      <c r="VFC247" s="467"/>
      <c r="VFD247" s="467"/>
      <c r="VFE247" s="464"/>
      <c r="VFF247" s="464"/>
      <c r="VFG247" s="464"/>
      <c r="VFH247" s="465"/>
      <c r="VFJ247" s="463"/>
      <c r="VFK247" s="467"/>
      <c r="VFL247" s="467"/>
      <c r="VFM247" s="464"/>
      <c r="VFN247" s="464"/>
      <c r="VFO247" s="464"/>
      <c r="VFP247" s="465"/>
      <c r="VFR247" s="463"/>
      <c r="VFS247" s="467"/>
      <c r="VFT247" s="467"/>
      <c r="VFU247" s="464"/>
      <c r="VFV247" s="464"/>
      <c r="VFW247" s="464"/>
      <c r="VFX247" s="465"/>
      <c r="VFZ247" s="463"/>
      <c r="VGA247" s="467"/>
      <c r="VGB247" s="467"/>
      <c r="VGC247" s="464"/>
      <c r="VGD247" s="464"/>
      <c r="VGE247" s="464"/>
      <c r="VGF247" s="465"/>
      <c r="VGH247" s="463"/>
      <c r="VGI247" s="467"/>
      <c r="VGJ247" s="467"/>
      <c r="VGK247" s="464"/>
      <c r="VGL247" s="464"/>
      <c r="VGM247" s="464"/>
      <c r="VGN247" s="465"/>
      <c r="VGP247" s="463"/>
      <c r="VGQ247" s="467"/>
      <c r="VGR247" s="467"/>
      <c r="VGS247" s="464"/>
      <c r="VGT247" s="464"/>
      <c r="VGU247" s="464"/>
      <c r="VGV247" s="465"/>
      <c r="VGX247" s="463"/>
      <c r="VGY247" s="467"/>
      <c r="VGZ247" s="467"/>
      <c r="VHA247" s="464"/>
      <c r="VHB247" s="464"/>
      <c r="VHC247" s="464"/>
      <c r="VHD247" s="465"/>
      <c r="VHF247" s="463"/>
      <c r="VHG247" s="467"/>
      <c r="VHH247" s="467"/>
      <c r="VHI247" s="464"/>
      <c r="VHJ247" s="464"/>
      <c r="VHK247" s="464"/>
      <c r="VHL247" s="465"/>
      <c r="VHN247" s="463"/>
      <c r="VHO247" s="467"/>
      <c r="VHP247" s="467"/>
      <c r="VHQ247" s="464"/>
      <c r="VHR247" s="464"/>
      <c r="VHS247" s="464"/>
      <c r="VHT247" s="465"/>
      <c r="VHV247" s="463"/>
      <c r="VHW247" s="467"/>
      <c r="VHX247" s="467"/>
      <c r="VHY247" s="464"/>
      <c r="VHZ247" s="464"/>
      <c r="VIA247" s="464"/>
      <c r="VIB247" s="465"/>
      <c r="VID247" s="463"/>
      <c r="VIE247" s="467"/>
      <c r="VIF247" s="467"/>
      <c r="VIG247" s="464"/>
      <c r="VIH247" s="464"/>
      <c r="VII247" s="464"/>
      <c r="VIJ247" s="465"/>
      <c r="VIL247" s="463"/>
      <c r="VIM247" s="467"/>
      <c r="VIN247" s="467"/>
      <c r="VIO247" s="464"/>
      <c r="VIP247" s="464"/>
      <c r="VIQ247" s="464"/>
      <c r="VIR247" s="465"/>
      <c r="VIT247" s="463"/>
      <c r="VIU247" s="467"/>
      <c r="VIV247" s="467"/>
      <c r="VIW247" s="464"/>
      <c r="VIX247" s="464"/>
      <c r="VIY247" s="464"/>
      <c r="VIZ247" s="465"/>
      <c r="VJB247" s="463"/>
      <c r="VJC247" s="467"/>
      <c r="VJD247" s="467"/>
      <c r="VJE247" s="464"/>
      <c r="VJF247" s="464"/>
      <c r="VJG247" s="464"/>
      <c r="VJH247" s="465"/>
      <c r="VJJ247" s="463"/>
      <c r="VJK247" s="467"/>
      <c r="VJL247" s="467"/>
      <c r="VJM247" s="464"/>
      <c r="VJN247" s="464"/>
      <c r="VJO247" s="464"/>
      <c r="VJP247" s="465"/>
      <c r="VJR247" s="463"/>
      <c r="VJS247" s="467"/>
      <c r="VJT247" s="467"/>
      <c r="VJU247" s="464"/>
      <c r="VJV247" s="464"/>
      <c r="VJW247" s="464"/>
      <c r="VJX247" s="465"/>
      <c r="VJZ247" s="463"/>
      <c r="VKA247" s="467"/>
      <c r="VKB247" s="467"/>
      <c r="VKC247" s="464"/>
      <c r="VKD247" s="464"/>
      <c r="VKE247" s="464"/>
      <c r="VKF247" s="465"/>
      <c r="VKH247" s="463"/>
      <c r="VKI247" s="467"/>
      <c r="VKJ247" s="467"/>
      <c r="VKK247" s="464"/>
      <c r="VKL247" s="464"/>
      <c r="VKM247" s="464"/>
      <c r="VKN247" s="465"/>
      <c r="VKP247" s="463"/>
      <c r="VKQ247" s="467"/>
      <c r="VKR247" s="467"/>
      <c r="VKS247" s="464"/>
      <c r="VKT247" s="464"/>
      <c r="VKU247" s="464"/>
      <c r="VKV247" s="465"/>
      <c r="VKX247" s="463"/>
      <c r="VKY247" s="467"/>
      <c r="VKZ247" s="467"/>
      <c r="VLA247" s="464"/>
      <c r="VLB247" s="464"/>
      <c r="VLC247" s="464"/>
      <c r="VLD247" s="465"/>
      <c r="VLF247" s="463"/>
      <c r="VLG247" s="467"/>
      <c r="VLH247" s="467"/>
      <c r="VLI247" s="464"/>
      <c r="VLJ247" s="464"/>
      <c r="VLK247" s="464"/>
      <c r="VLL247" s="465"/>
      <c r="VLN247" s="463"/>
      <c r="VLO247" s="467"/>
      <c r="VLP247" s="467"/>
      <c r="VLQ247" s="464"/>
      <c r="VLR247" s="464"/>
      <c r="VLS247" s="464"/>
      <c r="VLT247" s="465"/>
      <c r="VLV247" s="463"/>
      <c r="VLW247" s="467"/>
      <c r="VLX247" s="467"/>
      <c r="VLY247" s="464"/>
      <c r="VLZ247" s="464"/>
      <c r="VMA247" s="464"/>
      <c r="VMB247" s="465"/>
      <c r="VMD247" s="463"/>
      <c r="VME247" s="467"/>
      <c r="VMF247" s="467"/>
      <c r="VMG247" s="464"/>
      <c r="VMH247" s="464"/>
      <c r="VMI247" s="464"/>
      <c r="VMJ247" s="465"/>
      <c r="VML247" s="463"/>
      <c r="VMM247" s="467"/>
      <c r="VMN247" s="467"/>
      <c r="VMO247" s="464"/>
      <c r="VMP247" s="464"/>
      <c r="VMQ247" s="464"/>
      <c r="VMR247" s="465"/>
      <c r="VMT247" s="463"/>
      <c r="VMU247" s="467"/>
      <c r="VMV247" s="467"/>
      <c r="VMW247" s="464"/>
      <c r="VMX247" s="464"/>
      <c r="VMY247" s="464"/>
      <c r="VMZ247" s="465"/>
      <c r="VNB247" s="463"/>
      <c r="VNC247" s="467"/>
      <c r="VND247" s="467"/>
      <c r="VNE247" s="464"/>
      <c r="VNF247" s="464"/>
      <c r="VNG247" s="464"/>
      <c r="VNH247" s="465"/>
      <c r="VNJ247" s="463"/>
      <c r="VNK247" s="467"/>
      <c r="VNL247" s="467"/>
      <c r="VNM247" s="464"/>
      <c r="VNN247" s="464"/>
      <c r="VNO247" s="464"/>
      <c r="VNP247" s="465"/>
      <c r="VNR247" s="463"/>
      <c r="VNS247" s="467"/>
      <c r="VNT247" s="467"/>
      <c r="VNU247" s="464"/>
      <c r="VNV247" s="464"/>
      <c r="VNW247" s="464"/>
      <c r="VNX247" s="465"/>
      <c r="VNZ247" s="463"/>
      <c r="VOA247" s="467"/>
      <c r="VOB247" s="467"/>
      <c r="VOC247" s="464"/>
      <c r="VOD247" s="464"/>
      <c r="VOE247" s="464"/>
      <c r="VOF247" s="465"/>
      <c r="VOH247" s="463"/>
      <c r="VOI247" s="467"/>
      <c r="VOJ247" s="467"/>
      <c r="VOK247" s="464"/>
      <c r="VOL247" s="464"/>
      <c r="VOM247" s="464"/>
      <c r="VON247" s="465"/>
      <c r="VOP247" s="463"/>
      <c r="VOQ247" s="467"/>
      <c r="VOR247" s="467"/>
      <c r="VOS247" s="464"/>
      <c r="VOT247" s="464"/>
      <c r="VOU247" s="464"/>
      <c r="VOV247" s="465"/>
      <c r="VOX247" s="463"/>
      <c r="VOY247" s="467"/>
      <c r="VOZ247" s="467"/>
      <c r="VPA247" s="464"/>
      <c r="VPB247" s="464"/>
      <c r="VPC247" s="464"/>
      <c r="VPD247" s="465"/>
      <c r="VPF247" s="463"/>
      <c r="VPG247" s="467"/>
      <c r="VPH247" s="467"/>
      <c r="VPI247" s="464"/>
      <c r="VPJ247" s="464"/>
      <c r="VPK247" s="464"/>
      <c r="VPL247" s="465"/>
      <c r="VPN247" s="463"/>
      <c r="VPO247" s="467"/>
      <c r="VPP247" s="467"/>
      <c r="VPQ247" s="464"/>
      <c r="VPR247" s="464"/>
      <c r="VPS247" s="464"/>
      <c r="VPT247" s="465"/>
      <c r="VPV247" s="463"/>
      <c r="VPW247" s="467"/>
      <c r="VPX247" s="467"/>
      <c r="VPY247" s="464"/>
      <c r="VPZ247" s="464"/>
      <c r="VQA247" s="464"/>
      <c r="VQB247" s="465"/>
      <c r="VQD247" s="463"/>
      <c r="VQE247" s="467"/>
      <c r="VQF247" s="467"/>
      <c r="VQG247" s="464"/>
      <c r="VQH247" s="464"/>
      <c r="VQI247" s="464"/>
      <c r="VQJ247" s="465"/>
      <c r="VQL247" s="463"/>
      <c r="VQM247" s="467"/>
      <c r="VQN247" s="467"/>
      <c r="VQO247" s="464"/>
      <c r="VQP247" s="464"/>
      <c r="VQQ247" s="464"/>
      <c r="VQR247" s="465"/>
      <c r="VQT247" s="463"/>
      <c r="VQU247" s="467"/>
      <c r="VQV247" s="467"/>
      <c r="VQW247" s="464"/>
      <c r="VQX247" s="464"/>
      <c r="VQY247" s="464"/>
      <c r="VQZ247" s="465"/>
      <c r="VRB247" s="463"/>
      <c r="VRC247" s="467"/>
      <c r="VRD247" s="467"/>
      <c r="VRE247" s="464"/>
      <c r="VRF247" s="464"/>
      <c r="VRG247" s="464"/>
      <c r="VRH247" s="465"/>
      <c r="VRJ247" s="463"/>
      <c r="VRK247" s="467"/>
      <c r="VRL247" s="467"/>
      <c r="VRM247" s="464"/>
      <c r="VRN247" s="464"/>
      <c r="VRO247" s="464"/>
      <c r="VRP247" s="465"/>
      <c r="VRR247" s="463"/>
      <c r="VRS247" s="467"/>
      <c r="VRT247" s="467"/>
      <c r="VRU247" s="464"/>
      <c r="VRV247" s="464"/>
      <c r="VRW247" s="464"/>
      <c r="VRX247" s="465"/>
      <c r="VRZ247" s="463"/>
      <c r="VSA247" s="467"/>
      <c r="VSB247" s="467"/>
      <c r="VSC247" s="464"/>
      <c r="VSD247" s="464"/>
      <c r="VSE247" s="464"/>
      <c r="VSF247" s="465"/>
      <c r="VSH247" s="463"/>
      <c r="VSI247" s="467"/>
      <c r="VSJ247" s="467"/>
      <c r="VSK247" s="464"/>
      <c r="VSL247" s="464"/>
      <c r="VSM247" s="464"/>
      <c r="VSN247" s="465"/>
      <c r="VSP247" s="463"/>
      <c r="VSQ247" s="467"/>
      <c r="VSR247" s="467"/>
      <c r="VSS247" s="464"/>
      <c r="VST247" s="464"/>
      <c r="VSU247" s="464"/>
      <c r="VSV247" s="465"/>
      <c r="VSX247" s="463"/>
      <c r="VSY247" s="467"/>
      <c r="VSZ247" s="467"/>
      <c r="VTA247" s="464"/>
      <c r="VTB247" s="464"/>
      <c r="VTC247" s="464"/>
      <c r="VTD247" s="465"/>
      <c r="VTF247" s="463"/>
      <c r="VTG247" s="467"/>
      <c r="VTH247" s="467"/>
      <c r="VTI247" s="464"/>
      <c r="VTJ247" s="464"/>
      <c r="VTK247" s="464"/>
      <c r="VTL247" s="465"/>
      <c r="VTN247" s="463"/>
      <c r="VTO247" s="467"/>
      <c r="VTP247" s="467"/>
      <c r="VTQ247" s="464"/>
      <c r="VTR247" s="464"/>
      <c r="VTS247" s="464"/>
      <c r="VTT247" s="465"/>
      <c r="VTV247" s="463"/>
      <c r="VTW247" s="467"/>
      <c r="VTX247" s="467"/>
      <c r="VTY247" s="464"/>
      <c r="VTZ247" s="464"/>
      <c r="VUA247" s="464"/>
      <c r="VUB247" s="465"/>
      <c r="VUD247" s="463"/>
      <c r="VUE247" s="467"/>
      <c r="VUF247" s="467"/>
      <c r="VUG247" s="464"/>
      <c r="VUH247" s="464"/>
      <c r="VUI247" s="464"/>
      <c r="VUJ247" s="465"/>
      <c r="VUL247" s="463"/>
      <c r="VUM247" s="467"/>
      <c r="VUN247" s="467"/>
      <c r="VUO247" s="464"/>
      <c r="VUP247" s="464"/>
      <c r="VUQ247" s="464"/>
      <c r="VUR247" s="465"/>
      <c r="VUT247" s="463"/>
      <c r="VUU247" s="467"/>
      <c r="VUV247" s="467"/>
      <c r="VUW247" s="464"/>
      <c r="VUX247" s="464"/>
      <c r="VUY247" s="464"/>
      <c r="VUZ247" s="465"/>
      <c r="VVB247" s="463"/>
      <c r="VVC247" s="467"/>
      <c r="VVD247" s="467"/>
      <c r="VVE247" s="464"/>
      <c r="VVF247" s="464"/>
      <c r="VVG247" s="464"/>
      <c r="VVH247" s="465"/>
      <c r="VVJ247" s="463"/>
      <c r="VVK247" s="467"/>
      <c r="VVL247" s="467"/>
      <c r="VVM247" s="464"/>
      <c r="VVN247" s="464"/>
      <c r="VVO247" s="464"/>
      <c r="VVP247" s="465"/>
      <c r="VVR247" s="463"/>
      <c r="VVS247" s="467"/>
      <c r="VVT247" s="467"/>
      <c r="VVU247" s="464"/>
      <c r="VVV247" s="464"/>
      <c r="VVW247" s="464"/>
      <c r="VVX247" s="465"/>
      <c r="VVZ247" s="463"/>
      <c r="VWA247" s="467"/>
      <c r="VWB247" s="467"/>
      <c r="VWC247" s="464"/>
      <c r="VWD247" s="464"/>
      <c r="VWE247" s="464"/>
      <c r="VWF247" s="465"/>
      <c r="VWH247" s="463"/>
      <c r="VWI247" s="467"/>
      <c r="VWJ247" s="467"/>
      <c r="VWK247" s="464"/>
      <c r="VWL247" s="464"/>
      <c r="VWM247" s="464"/>
      <c r="VWN247" s="465"/>
      <c r="VWP247" s="463"/>
      <c r="VWQ247" s="467"/>
      <c r="VWR247" s="467"/>
      <c r="VWS247" s="464"/>
      <c r="VWT247" s="464"/>
      <c r="VWU247" s="464"/>
      <c r="VWV247" s="465"/>
      <c r="VWX247" s="463"/>
      <c r="VWY247" s="467"/>
      <c r="VWZ247" s="467"/>
      <c r="VXA247" s="464"/>
      <c r="VXB247" s="464"/>
      <c r="VXC247" s="464"/>
      <c r="VXD247" s="465"/>
      <c r="VXF247" s="463"/>
      <c r="VXG247" s="467"/>
      <c r="VXH247" s="467"/>
      <c r="VXI247" s="464"/>
      <c r="VXJ247" s="464"/>
      <c r="VXK247" s="464"/>
      <c r="VXL247" s="465"/>
      <c r="VXN247" s="463"/>
      <c r="VXO247" s="467"/>
      <c r="VXP247" s="467"/>
      <c r="VXQ247" s="464"/>
      <c r="VXR247" s="464"/>
      <c r="VXS247" s="464"/>
      <c r="VXT247" s="465"/>
      <c r="VXV247" s="463"/>
      <c r="VXW247" s="467"/>
      <c r="VXX247" s="467"/>
      <c r="VXY247" s="464"/>
      <c r="VXZ247" s="464"/>
      <c r="VYA247" s="464"/>
      <c r="VYB247" s="465"/>
      <c r="VYD247" s="463"/>
      <c r="VYE247" s="467"/>
      <c r="VYF247" s="467"/>
      <c r="VYG247" s="464"/>
      <c r="VYH247" s="464"/>
      <c r="VYI247" s="464"/>
      <c r="VYJ247" s="465"/>
      <c r="VYL247" s="463"/>
      <c r="VYM247" s="467"/>
      <c r="VYN247" s="467"/>
      <c r="VYO247" s="464"/>
      <c r="VYP247" s="464"/>
      <c r="VYQ247" s="464"/>
      <c r="VYR247" s="465"/>
      <c r="VYT247" s="463"/>
      <c r="VYU247" s="467"/>
      <c r="VYV247" s="467"/>
      <c r="VYW247" s="464"/>
      <c r="VYX247" s="464"/>
      <c r="VYY247" s="464"/>
      <c r="VYZ247" s="465"/>
      <c r="VZB247" s="463"/>
      <c r="VZC247" s="467"/>
      <c r="VZD247" s="467"/>
      <c r="VZE247" s="464"/>
      <c r="VZF247" s="464"/>
      <c r="VZG247" s="464"/>
      <c r="VZH247" s="465"/>
      <c r="VZJ247" s="463"/>
      <c r="VZK247" s="467"/>
      <c r="VZL247" s="467"/>
      <c r="VZM247" s="464"/>
      <c r="VZN247" s="464"/>
      <c r="VZO247" s="464"/>
      <c r="VZP247" s="465"/>
      <c r="VZR247" s="463"/>
      <c r="VZS247" s="467"/>
      <c r="VZT247" s="467"/>
      <c r="VZU247" s="464"/>
      <c r="VZV247" s="464"/>
      <c r="VZW247" s="464"/>
      <c r="VZX247" s="465"/>
      <c r="VZZ247" s="463"/>
      <c r="WAA247" s="467"/>
      <c r="WAB247" s="467"/>
      <c r="WAC247" s="464"/>
      <c r="WAD247" s="464"/>
      <c r="WAE247" s="464"/>
      <c r="WAF247" s="465"/>
      <c r="WAH247" s="463"/>
      <c r="WAI247" s="467"/>
      <c r="WAJ247" s="467"/>
      <c r="WAK247" s="464"/>
      <c r="WAL247" s="464"/>
      <c r="WAM247" s="464"/>
      <c r="WAN247" s="465"/>
      <c r="WAP247" s="463"/>
      <c r="WAQ247" s="467"/>
      <c r="WAR247" s="467"/>
      <c r="WAS247" s="464"/>
      <c r="WAT247" s="464"/>
      <c r="WAU247" s="464"/>
      <c r="WAV247" s="465"/>
      <c r="WAX247" s="463"/>
      <c r="WAY247" s="467"/>
      <c r="WAZ247" s="467"/>
      <c r="WBA247" s="464"/>
      <c r="WBB247" s="464"/>
      <c r="WBC247" s="464"/>
      <c r="WBD247" s="465"/>
      <c r="WBF247" s="463"/>
      <c r="WBG247" s="467"/>
      <c r="WBH247" s="467"/>
      <c r="WBI247" s="464"/>
      <c r="WBJ247" s="464"/>
      <c r="WBK247" s="464"/>
      <c r="WBL247" s="465"/>
      <c r="WBN247" s="463"/>
      <c r="WBO247" s="467"/>
      <c r="WBP247" s="467"/>
      <c r="WBQ247" s="464"/>
      <c r="WBR247" s="464"/>
      <c r="WBS247" s="464"/>
      <c r="WBT247" s="465"/>
      <c r="WBV247" s="463"/>
      <c r="WBW247" s="467"/>
      <c r="WBX247" s="467"/>
      <c r="WBY247" s="464"/>
      <c r="WBZ247" s="464"/>
      <c r="WCA247" s="464"/>
      <c r="WCB247" s="465"/>
      <c r="WCD247" s="463"/>
      <c r="WCE247" s="467"/>
      <c r="WCF247" s="467"/>
      <c r="WCG247" s="464"/>
      <c r="WCH247" s="464"/>
      <c r="WCI247" s="464"/>
      <c r="WCJ247" s="465"/>
      <c r="WCL247" s="463"/>
      <c r="WCM247" s="467"/>
      <c r="WCN247" s="467"/>
      <c r="WCO247" s="464"/>
      <c r="WCP247" s="464"/>
      <c r="WCQ247" s="464"/>
      <c r="WCR247" s="465"/>
      <c r="WCT247" s="463"/>
      <c r="WCU247" s="467"/>
      <c r="WCV247" s="467"/>
      <c r="WCW247" s="464"/>
      <c r="WCX247" s="464"/>
      <c r="WCY247" s="464"/>
      <c r="WCZ247" s="465"/>
      <c r="WDB247" s="463"/>
      <c r="WDC247" s="467"/>
      <c r="WDD247" s="467"/>
      <c r="WDE247" s="464"/>
      <c r="WDF247" s="464"/>
      <c r="WDG247" s="464"/>
      <c r="WDH247" s="465"/>
      <c r="WDJ247" s="463"/>
      <c r="WDK247" s="467"/>
      <c r="WDL247" s="467"/>
      <c r="WDM247" s="464"/>
      <c r="WDN247" s="464"/>
      <c r="WDO247" s="464"/>
      <c r="WDP247" s="465"/>
      <c r="WDR247" s="463"/>
      <c r="WDS247" s="467"/>
      <c r="WDT247" s="467"/>
      <c r="WDU247" s="464"/>
      <c r="WDV247" s="464"/>
      <c r="WDW247" s="464"/>
      <c r="WDX247" s="465"/>
      <c r="WDZ247" s="463"/>
      <c r="WEA247" s="467"/>
      <c r="WEB247" s="467"/>
      <c r="WEC247" s="464"/>
      <c r="WED247" s="464"/>
      <c r="WEE247" s="464"/>
      <c r="WEF247" s="465"/>
      <c r="WEH247" s="463"/>
      <c r="WEI247" s="467"/>
      <c r="WEJ247" s="467"/>
      <c r="WEK247" s="464"/>
      <c r="WEL247" s="464"/>
      <c r="WEM247" s="464"/>
      <c r="WEN247" s="465"/>
      <c r="WEP247" s="463"/>
      <c r="WEQ247" s="467"/>
      <c r="WER247" s="467"/>
      <c r="WES247" s="464"/>
      <c r="WET247" s="464"/>
      <c r="WEU247" s="464"/>
      <c r="WEV247" s="465"/>
      <c r="WEX247" s="463"/>
      <c r="WEY247" s="467"/>
      <c r="WEZ247" s="467"/>
      <c r="WFA247" s="464"/>
      <c r="WFB247" s="464"/>
      <c r="WFC247" s="464"/>
      <c r="WFD247" s="465"/>
      <c r="WFF247" s="463"/>
      <c r="WFG247" s="467"/>
      <c r="WFH247" s="467"/>
      <c r="WFI247" s="464"/>
      <c r="WFJ247" s="464"/>
      <c r="WFK247" s="464"/>
      <c r="WFL247" s="465"/>
      <c r="WFN247" s="463"/>
      <c r="WFO247" s="467"/>
      <c r="WFP247" s="467"/>
      <c r="WFQ247" s="464"/>
      <c r="WFR247" s="464"/>
      <c r="WFS247" s="464"/>
      <c r="WFT247" s="465"/>
      <c r="WFV247" s="463"/>
      <c r="WFW247" s="467"/>
      <c r="WFX247" s="467"/>
      <c r="WFY247" s="464"/>
      <c r="WFZ247" s="464"/>
      <c r="WGA247" s="464"/>
      <c r="WGB247" s="465"/>
      <c r="WGD247" s="463"/>
      <c r="WGE247" s="467"/>
      <c r="WGF247" s="467"/>
      <c r="WGG247" s="464"/>
      <c r="WGH247" s="464"/>
      <c r="WGI247" s="464"/>
      <c r="WGJ247" s="465"/>
      <c r="WGL247" s="463"/>
      <c r="WGM247" s="467"/>
      <c r="WGN247" s="467"/>
      <c r="WGO247" s="464"/>
      <c r="WGP247" s="464"/>
      <c r="WGQ247" s="464"/>
      <c r="WGR247" s="465"/>
      <c r="WGT247" s="463"/>
      <c r="WGU247" s="467"/>
      <c r="WGV247" s="467"/>
      <c r="WGW247" s="464"/>
      <c r="WGX247" s="464"/>
      <c r="WGY247" s="464"/>
      <c r="WGZ247" s="465"/>
      <c r="WHB247" s="463"/>
      <c r="WHC247" s="467"/>
      <c r="WHD247" s="467"/>
      <c r="WHE247" s="464"/>
      <c r="WHF247" s="464"/>
      <c r="WHG247" s="464"/>
      <c r="WHH247" s="465"/>
      <c r="WHJ247" s="463"/>
      <c r="WHK247" s="467"/>
      <c r="WHL247" s="467"/>
      <c r="WHM247" s="464"/>
      <c r="WHN247" s="464"/>
      <c r="WHO247" s="464"/>
      <c r="WHP247" s="465"/>
      <c r="WHR247" s="463"/>
      <c r="WHS247" s="467"/>
      <c r="WHT247" s="467"/>
      <c r="WHU247" s="464"/>
      <c r="WHV247" s="464"/>
      <c r="WHW247" s="464"/>
      <c r="WHX247" s="465"/>
      <c r="WHZ247" s="463"/>
      <c r="WIA247" s="467"/>
      <c r="WIB247" s="467"/>
      <c r="WIC247" s="464"/>
      <c r="WID247" s="464"/>
      <c r="WIE247" s="464"/>
      <c r="WIF247" s="465"/>
      <c r="WIH247" s="463"/>
      <c r="WII247" s="467"/>
      <c r="WIJ247" s="467"/>
      <c r="WIK247" s="464"/>
      <c r="WIL247" s="464"/>
      <c r="WIM247" s="464"/>
      <c r="WIN247" s="465"/>
      <c r="WIP247" s="463"/>
      <c r="WIQ247" s="467"/>
      <c r="WIR247" s="467"/>
      <c r="WIS247" s="464"/>
      <c r="WIT247" s="464"/>
      <c r="WIU247" s="464"/>
      <c r="WIV247" s="465"/>
      <c r="WIX247" s="463"/>
      <c r="WIY247" s="467"/>
      <c r="WIZ247" s="467"/>
      <c r="WJA247" s="464"/>
      <c r="WJB247" s="464"/>
      <c r="WJC247" s="464"/>
      <c r="WJD247" s="465"/>
      <c r="WJF247" s="463"/>
      <c r="WJG247" s="467"/>
      <c r="WJH247" s="467"/>
      <c r="WJI247" s="464"/>
      <c r="WJJ247" s="464"/>
      <c r="WJK247" s="464"/>
      <c r="WJL247" s="465"/>
      <c r="WJN247" s="463"/>
      <c r="WJO247" s="467"/>
      <c r="WJP247" s="467"/>
      <c r="WJQ247" s="464"/>
      <c r="WJR247" s="464"/>
      <c r="WJS247" s="464"/>
      <c r="WJT247" s="465"/>
      <c r="WJV247" s="463"/>
      <c r="WJW247" s="467"/>
      <c r="WJX247" s="467"/>
      <c r="WJY247" s="464"/>
      <c r="WJZ247" s="464"/>
      <c r="WKA247" s="464"/>
      <c r="WKB247" s="465"/>
      <c r="WKD247" s="463"/>
      <c r="WKE247" s="467"/>
      <c r="WKF247" s="467"/>
      <c r="WKG247" s="464"/>
      <c r="WKH247" s="464"/>
      <c r="WKI247" s="464"/>
      <c r="WKJ247" s="465"/>
      <c r="WKL247" s="463"/>
      <c r="WKM247" s="467"/>
      <c r="WKN247" s="467"/>
      <c r="WKO247" s="464"/>
      <c r="WKP247" s="464"/>
      <c r="WKQ247" s="464"/>
      <c r="WKR247" s="465"/>
      <c r="WKT247" s="463"/>
      <c r="WKU247" s="467"/>
      <c r="WKV247" s="467"/>
      <c r="WKW247" s="464"/>
      <c r="WKX247" s="464"/>
      <c r="WKY247" s="464"/>
      <c r="WKZ247" s="465"/>
      <c r="WLB247" s="463"/>
      <c r="WLC247" s="467"/>
      <c r="WLD247" s="467"/>
      <c r="WLE247" s="464"/>
      <c r="WLF247" s="464"/>
      <c r="WLG247" s="464"/>
      <c r="WLH247" s="465"/>
      <c r="WLJ247" s="463"/>
      <c r="WLK247" s="467"/>
      <c r="WLL247" s="467"/>
      <c r="WLM247" s="464"/>
      <c r="WLN247" s="464"/>
      <c r="WLO247" s="464"/>
      <c r="WLP247" s="465"/>
      <c r="WLR247" s="463"/>
      <c r="WLS247" s="467"/>
      <c r="WLT247" s="467"/>
      <c r="WLU247" s="464"/>
      <c r="WLV247" s="464"/>
      <c r="WLW247" s="464"/>
      <c r="WLX247" s="465"/>
      <c r="WLZ247" s="463"/>
      <c r="WMA247" s="467"/>
      <c r="WMB247" s="467"/>
      <c r="WMC247" s="464"/>
      <c r="WMD247" s="464"/>
      <c r="WME247" s="464"/>
      <c r="WMF247" s="465"/>
      <c r="WMH247" s="463"/>
      <c r="WMI247" s="467"/>
      <c r="WMJ247" s="467"/>
      <c r="WMK247" s="464"/>
      <c r="WML247" s="464"/>
      <c r="WMM247" s="464"/>
      <c r="WMN247" s="465"/>
      <c r="WMP247" s="463"/>
      <c r="WMQ247" s="467"/>
      <c r="WMR247" s="467"/>
      <c r="WMS247" s="464"/>
      <c r="WMT247" s="464"/>
      <c r="WMU247" s="464"/>
      <c r="WMV247" s="465"/>
      <c r="WMX247" s="463"/>
      <c r="WMY247" s="467"/>
      <c r="WMZ247" s="467"/>
      <c r="WNA247" s="464"/>
      <c r="WNB247" s="464"/>
      <c r="WNC247" s="464"/>
      <c r="WND247" s="465"/>
      <c r="WNF247" s="463"/>
      <c r="WNG247" s="467"/>
      <c r="WNH247" s="467"/>
      <c r="WNI247" s="464"/>
      <c r="WNJ247" s="464"/>
      <c r="WNK247" s="464"/>
      <c r="WNL247" s="465"/>
      <c r="WNN247" s="463"/>
      <c r="WNO247" s="467"/>
      <c r="WNP247" s="467"/>
      <c r="WNQ247" s="464"/>
      <c r="WNR247" s="464"/>
      <c r="WNS247" s="464"/>
      <c r="WNT247" s="465"/>
      <c r="WNV247" s="463"/>
      <c r="WNW247" s="467"/>
      <c r="WNX247" s="467"/>
      <c r="WNY247" s="464"/>
      <c r="WNZ247" s="464"/>
      <c r="WOA247" s="464"/>
      <c r="WOB247" s="465"/>
      <c r="WOD247" s="463"/>
      <c r="WOE247" s="467"/>
      <c r="WOF247" s="467"/>
      <c r="WOG247" s="464"/>
      <c r="WOH247" s="464"/>
      <c r="WOI247" s="464"/>
      <c r="WOJ247" s="465"/>
      <c r="WOL247" s="463"/>
      <c r="WOM247" s="467"/>
      <c r="WON247" s="467"/>
      <c r="WOO247" s="464"/>
      <c r="WOP247" s="464"/>
      <c r="WOQ247" s="464"/>
      <c r="WOR247" s="465"/>
      <c r="WOT247" s="463"/>
      <c r="WOU247" s="467"/>
      <c r="WOV247" s="467"/>
      <c r="WOW247" s="464"/>
      <c r="WOX247" s="464"/>
      <c r="WOY247" s="464"/>
      <c r="WOZ247" s="465"/>
      <c r="WPB247" s="463"/>
      <c r="WPC247" s="467"/>
      <c r="WPD247" s="467"/>
      <c r="WPE247" s="464"/>
      <c r="WPF247" s="464"/>
      <c r="WPG247" s="464"/>
      <c r="WPH247" s="465"/>
      <c r="WPJ247" s="463"/>
      <c r="WPK247" s="467"/>
      <c r="WPL247" s="467"/>
      <c r="WPM247" s="464"/>
      <c r="WPN247" s="464"/>
      <c r="WPO247" s="464"/>
      <c r="WPP247" s="465"/>
      <c r="WPR247" s="463"/>
      <c r="WPS247" s="467"/>
      <c r="WPT247" s="467"/>
      <c r="WPU247" s="464"/>
      <c r="WPV247" s="464"/>
      <c r="WPW247" s="464"/>
      <c r="WPX247" s="465"/>
      <c r="WPZ247" s="463"/>
      <c r="WQA247" s="467"/>
      <c r="WQB247" s="467"/>
      <c r="WQC247" s="464"/>
      <c r="WQD247" s="464"/>
      <c r="WQE247" s="464"/>
      <c r="WQF247" s="465"/>
      <c r="WQH247" s="463"/>
      <c r="WQI247" s="467"/>
      <c r="WQJ247" s="467"/>
      <c r="WQK247" s="464"/>
      <c r="WQL247" s="464"/>
      <c r="WQM247" s="464"/>
      <c r="WQN247" s="465"/>
      <c r="WQP247" s="463"/>
      <c r="WQQ247" s="467"/>
      <c r="WQR247" s="467"/>
      <c r="WQS247" s="464"/>
      <c r="WQT247" s="464"/>
      <c r="WQU247" s="464"/>
      <c r="WQV247" s="465"/>
      <c r="WQX247" s="463"/>
      <c r="WQY247" s="467"/>
      <c r="WQZ247" s="467"/>
      <c r="WRA247" s="464"/>
      <c r="WRB247" s="464"/>
      <c r="WRC247" s="464"/>
      <c r="WRD247" s="465"/>
      <c r="WRF247" s="463"/>
      <c r="WRG247" s="467"/>
      <c r="WRH247" s="467"/>
      <c r="WRI247" s="464"/>
      <c r="WRJ247" s="464"/>
      <c r="WRK247" s="464"/>
      <c r="WRL247" s="465"/>
      <c r="WRN247" s="463"/>
      <c r="WRO247" s="467"/>
      <c r="WRP247" s="467"/>
      <c r="WRQ247" s="464"/>
      <c r="WRR247" s="464"/>
      <c r="WRS247" s="464"/>
      <c r="WRT247" s="465"/>
      <c r="WRV247" s="463"/>
      <c r="WRW247" s="467"/>
      <c r="WRX247" s="467"/>
      <c r="WRY247" s="464"/>
      <c r="WRZ247" s="464"/>
      <c r="WSA247" s="464"/>
      <c r="WSB247" s="465"/>
      <c r="WSD247" s="463"/>
      <c r="WSE247" s="467"/>
      <c r="WSF247" s="467"/>
      <c r="WSG247" s="464"/>
      <c r="WSH247" s="464"/>
      <c r="WSI247" s="464"/>
      <c r="WSJ247" s="465"/>
      <c r="WSL247" s="463"/>
      <c r="WSM247" s="467"/>
      <c r="WSN247" s="467"/>
      <c r="WSO247" s="464"/>
      <c r="WSP247" s="464"/>
      <c r="WSQ247" s="464"/>
      <c r="WSR247" s="465"/>
      <c r="WST247" s="463"/>
      <c r="WSU247" s="467"/>
      <c r="WSV247" s="467"/>
      <c r="WSW247" s="464"/>
      <c r="WSX247" s="464"/>
      <c r="WSY247" s="464"/>
      <c r="WSZ247" s="465"/>
      <c r="WTB247" s="463"/>
      <c r="WTC247" s="467"/>
      <c r="WTD247" s="467"/>
      <c r="WTE247" s="464"/>
      <c r="WTF247" s="464"/>
      <c r="WTG247" s="464"/>
      <c r="WTH247" s="465"/>
      <c r="WTJ247" s="463"/>
      <c r="WTK247" s="467"/>
      <c r="WTL247" s="467"/>
      <c r="WTM247" s="464"/>
      <c r="WTN247" s="464"/>
      <c r="WTO247" s="464"/>
      <c r="WTP247" s="465"/>
      <c r="WTR247" s="463"/>
      <c r="WTS247" s="467"/>
      <c r="WTT247" s="467"/>
      <c r="WTU247" s="464"/>
      <c r="WTV247" s="464"/>
      <c r="WTW247" s="464"/>
      <c r="WTX247" s="465"/>
      <c r="WTZ247" s="463"/>
      <c r="WUA247" s="467"/>
      <c r="WUB247" s="467"/>
      <c r="WUC247" s="464"/>
      <c r="WUD247" s="464"/>
      <c r="WUE247" s="464"/>
      <c r="WUF247" s="465"/>
      <c r="WUH247" s="463"/>
      <c r="WUI247" s="467"/>
      <c r="WUJ247" s="467"/>
      <c r="WUK247" s="464"/>
      <c r="WUL247" s="464"/>
      <c r="WUM247" s="464"/>
      <c r="WUN247" s="465"/>
      <c r="WUP247" s="463"/>
      <c r="WUQ247" s="467"/>
      <c r="WUR247" s="467"/>
      <c r="WUS247" s="464"/>
      <c r="WUT247" s="464"/>
      <c r="WUU247" s="464"/>
      <c r="WUV247" s="465"/>
      <c r="WUX247" s="463"/>
      <c r="WUY247" s="467"/>
      <c r="WUZ247" s="467"/>
      <c r="WVA247" s="464"/>
      <c r="WVB247" s="464"/>
      <c r="WVC247" s="464"/>
      <c r="WVD247" s="465"/>
      <c r="WVF247" s="463"/>
      <c r="WVG247" s="467"/>
      <c r="WVH247" s="467"/>
      <c r="WVI247" s="464"/>
      <c r="WVJ247" s="464"/>
      <c r="WVK247" s="464"/>
      <c r="WVL247" s="465"/>
      <c r="WVN247" s="463"/>
      <c r="WVO247" s="467"/>
      <c r="WVP247" s="467"/>
      <c r="WVQ247" s="464"/>
      <c r="WVR247" s="464"/>
      <c r="WVS247" s="464"/>
      <c r="WVT247" s="465"/>
      <c r="WVV247" s="463"/>
      <c r="WVW247" s="467"/>
      <c r="WVX247" s="467"/>
      <c r="WVY247" s="464"/>
      <c r="WVZ247" s="464"/>
      <c r="WWA247" s="464"/>
      <c r="WWB247" s="465"/>
      <c r="WWD247" s="463"/>
      <c r="WWE247" s="467"/>
      <c r="WWF247" s="467"/>
      <c r="WWG247" s="464"/>
      <c r="WWH247" s="464"/>
      <c r="WWI247" s="464"/>
      <c r="WWJ247" s="465"/>
      <c r="WWL247" s="463"/>
      <c r="WWM247" s="467"/>
      <c r="WWN247" s="467"/>
      <c r="WWO247" s="464"/>
      <c r="WWP247" s="464"/>
      <c r="WWQ247" s="464"/>
      <c r="WWR247" s="465"/>
      <c r="WWT247" s="463"/>
      <c r="WWU247" s="467"/>
      <c r="WWV247" s="467"/>
      <c r="WWW247" s="464"/>
      <c r="WWX247" s="464"/>
      <c r="WWY247" s="464"/>
      <c r="WWZ247" s="465"/>
      <c r="WXB247" s="463"/>
      <c r="WXC247" s="467"/>
      <c r="WXD247" s="467"/>
      <c r="WXE247" s="464"/>
      <c r="WXF247" s="464"/>
      <c r="WXG247" s="464"/>
      <c r="WXH247" s="465"/>
      <c r="WXJ247" s="463"/>
      <c r="WXK247" s="467"/>
      <c r="WXL247" s="467"/>
      <c r="WXM247" s="464"/>
      <c r="WXN247" s="464"/>
      <c r="WXO247" s="464"/>
      <c r="WXP247" s="465"/>
      <c r="WXR247" s="463"/>
      <c r="WXS247" s="467"/>
      <c r="WXT247" s="467"/>
      <c r="WXU247" s="464"/>
      <c r="WXV247" s="464"/>
      <c r="WXW247" s="464"/>
      <c r="WXX247" s="465"/>
      <c r="WXZ247" s="463"/>
      <c r="WYA247" s="467"/>
      <c r="WYB247" s="467"/>
      <c r="WYC247" s="464"/>
      <c r="WYD247" s="464"/>
      <c r="WYE247" s="464"/>
      <c r="WYF247" s="465"/>
      <c r="WYH247" s="463"/>
      <c r="WYI247" s="467"/>
      <c r="WYJ247" s="467"/>
      <c r="WYK247" s="464"/>
      <c r="WYL247" s="464"/>
      <c r="WYM247" s="464"/>
      <c r="WYN247" s="465"/>
      <c r="WYP247" s="463"/>
      <c r="WYQ247" s="467"/>
      <c r="WYR247" s="467"/>
      <c r="WYS247" s="464"/>
      <c r="WYT247" s="464"/>
      <c r="WYU247" s="464"/>
      <c r="WYV247" s="465"/>
      <c r="WYX247" s="463"/>
      <c r="WYY247" s="467"/>
      <c r="WYZ247" s="467"/>
      <c r="WZA247" s="464"/>
      <c r="WZB247" s="464"/>
      <c r="WZC247" s="464"/>
      <c r="WZD247" s="465"/>
      <c r="WZF247" s="463"/>
      <c r="WZG247" s="467"/>
      <c r="WZH247" s="467"/>
      <c r="WZI247" s="464"/>
      <c r="WZJ247" s="464"/>
      <c r="WZK247" s="464"/>
      <c r="WZL247" s="465"/>
      <c r="WZN247" s="463"/>
      <c r="WZO247" s="467"/>
      <c r="WZP247" s="467"/>
      <c r="WZQ247" s="464"/>
      <c r="WZR247" s="464"/>
      <c r="WZS247" s="464"/>
      <c r="WZT247" s="465"/>
      <c r="WZV247" s="463"/>
      <c r="WZW247" s="467"/>
      <c r="WZX247" s="467"/>
      <c r="WZY247" s="464"/>
      <c r="WZZ247" s="464"/>
      <c r="XAA247" s="464"/>
      <c r="XAB247" s="465"/>
      <c r="XAD247" s="463"/>
      <c r="XAE247" s="467"/>
      <c r="XAF247" s="467"/>
      <c r="XAG247" s="464"/>
      <c r="XAH247" s="464"/>
      <c r="XAI247" s="464"/>
      <c r="XAJ247" s="465"/>
      <c r="XAL247" s="463"/>
      <c r="XAM247" s="467"/>
      <c r="XAN247" s="467"/>
      <c r="XAO247" s="464"/>
      <c r="XAP247" s="464"/>
      <c r="XAQ247" s="464"/>
      <c r="XAR247" s="465"/>
      <c r="XAT247" s="463"/>
      <c r="XAU247" s="467"/>
      <c r="XAV247" s="467"/>
      <c r="XAW247" s="464"/>
      <c r="XAX247" s="464"/>
      <c r="XAY247" s="464"/>
      <c r="XAZ247" s="465"/>
      <c r="XBB247" s="463"/>
      <c r="XBC247" s="467"/>
      <c r="XBD247" s="467"/>
      <c r="XBE247" s="464"/>
      <c r="XBF247" s="464"/>
      <c r="XBG247" s="464"/>
      <c r="XBH247" s="465"/>
      <c r="XBJ247" s="463"/>
      <c r="XBK247" s="467"/>
      <c r="XBL247" s="467"/>
      <c r="XBM247" s="464"/>
      <c r="XBN247" s="464"/>
      <c r="XBO247" s="464"/>
      <c r="XBP247" s="465"/>
      <c r="XBR247" s="463"/>
      <c r="XBS247" s="467"/>
      <c r="XBT247" s="467"/>
      <c r="XBU247" s="464"/>
      <c r="XBV247" s="464"/>
      <c r="XBW247" s="464"/>
      <c r="XBX247" s="465"/>
      <c r="XBZ247" s="463"/>
      <c r="XCA247" s="467"/>
      <c r="XCB247" s="467"/>
      <c r="XCC247" s="464"/>
      <c r="XCD247" s="464"/>
      <c r="XCE247" s="464"/>
      <c r="XCF247" s="465"/>
      <c r="XCH247" s="463"/>
      <c r="XCI247" s="467"/>
      <c r="XCJ247" s="467"/>
      <c r="XCK247" s="464"/>
      <c r="XCL247" s="464"/>
      <c r="XCM247" s="464"/>
      <c r="XCN247" s="465"/>
      <c r="XCP247" s="463"/>
      <c r="XCQ247" s="467"/>
      <c r="XCR247" s="467"/>
      <c r="XCS247" s="464"/>
      <c r="XCT247" s="464"/>
      <c r="XCU247" s="464"/>
      <c r="XCV247" s="465"/>
      <c r="XCX247" s="463"/>
      <c r="XCY247" s="467"/>
      <c r="XCZ247" s="467"/>
      <c r="XDA247" s="464"/>
      <c r="XDB247" s="464"/>
      <c r="XDC247" s="464"/>
      <c r="XDD247" s="465"/>
      <c r="XDF247" s="463"/>
      <c r="XDG247" s="467"/>
      <c r="XDH247" s="467"/>
      <c r="XDI247" s="464"/>
      <c r="XDJ247" s="464"/>
      <c r="XDK247" s="464"/>
      <c r="XDL247" s="465"/>
      <c r="XDN247" s="463"/>
      <c r="XDO247" s="467"/>
      <c r="XDP247" s="467"/>
      <c r="XDQ247" s="464"/>
      <c r="XDR247" s="464"/>
      <c r="XDS247" s="464"/>
      <c r="XDT247" s="465"/>
      <c r="XDV247" s="463"/>
      <c r="XDW247" s="467"/>
      <c r="XDX247" s="467"/>
      <c r="XDY247" s="464"/>
      <c r="XDZ247" s="464"/>
      <c r="XEA247" s="464"/>
      <c r="XEB247" s="465"/>
      <c r="XED247" s="463"/>
      <c r="XEE247" s="467"/>
      <c r="XEF247" s="467"/>
      <c r="XEG247" s="464"/>
      <c r="XEH247" s="464"/>
      <c r="XEI247" s="464"/>
      <c r="XEJ247" s="465"/>
      <c r="XEL247" s="463"/>
      <c r="XEM247" s="467"/>
      <c r="XEN247" s="467"/>
      <c r="XEO247" s="464"/>
      <c r="XEP247" s="464"/>
      <c r="XEQ247" s="464"/>
      <c r="XER247" s="465"/>
      <c r="XET247" s="463"/>
      <c r="XEU247" s="467"/>
      <c r="XEV247" s="467"/>
      <c r="XEW247" s="464"/>
      <c r="XEX247" s="464"/>
      <c r="XEY247" s="464"/>
      <c r="XEZ247" s="465"/>
      <c r="XFB247" s="463"/>
      <c r="XFC247" s="467"/>
    </row>
    <row r="248" spans="1:16383" s="466" customFormat="1" ht="59.25" customHeight="1">
      <c r="A248" s="498">
        <f t="shared" si="35"/>
        <v>239</v>
      </c>
      <c r="B248" s="620"/>
      <c r="C248" s="761"/>
      <c r="D248" s="762"/>
      <c r="E248" s="677" t="s">
        <v>179</v>
      </c>
      <c r="F248" s="677"/>
      <c r="G248" s="499"/>
      <c r="H248" s="500"/>
      <c r="I248" s="500"/>
      <c r="J248" s="501"/>
      <c r="K248" s="464"/>
      <c r="L248" s="465"/>
      <c r="N248" s="463"/>
      <c r="O248" s="467"/>
      <c r="P248" s="467"/>
      <c r="Q248" s="464"/>
      <c r="R248" s="464"/>
      <c r="S248" s="464"/>
      <c r="T248" s="465"/>
      <c r="V248" s="463"/>
      <c r="W248" s="467"/>
      <c r="X248" s="467"/>
      <c r="Y248" s="464"/>
      <c r="Z248" s="464"/>
      <c r="AA248" s="464"/>
      <c r="AB248" s="465"/>
      <c r="AD248" s="463"/>
      <c r="AE248" s="467"/>
      <c r="AF248" s="467"/>
      <c r="AG248" s="464"/>
      <c r="AH248" s="464"/>
      <c r="AI248" s="464"/>
      <c r="AJ248" s="465"/>
      <c r="AL248" s="463"/>
      <c r="AM248" s="467"/>
      <c r="AN248" s="467"/>
      <c r="AO248" s="464"/>
      <c r="AP248" s="464"/>
      <c r="AQ248" s="464"/>
      <c r="AR248" s="465"/>
      <c r="AT248" s="463"/>
      <c r="AU248" s="467"/>
      <c r="AV248" s="467"/>
      <c r="AW248" s="464"/>
      <c r="AX248" s="464"/>
      <c r="AY248" s="464"/>
      <c r="AZ248" s="465"/>
      <c r="BB248" s="463"/>
      <c r="BC248" s="467"/>
      <c r="BD248" s="467"/>
      <c r="BE248" s="464"/>
      <c r="BF248" s="464"/>
      <c r="BG248" s="464"/>
      <c r="BH248" s="465"/>
      <c r="BJ248" s="463"/>
      <c r="BK248" s="467"/>
      <c r="BL248" s="467"/>
      <c r="BM248" s="464"/>
      <c r="BN248" s="464"/>
      <c r="BO248" s="464"/>
      <c r="BP248" s="465"/>
      <c r="BR248" s="463"/>
      <c r="BS248" s="467"/>
      <c r="BT248" s="467"/>
      <c r="BU248" s="464"/>
      <c r="BV248" s="464"/>
      <c r="BW248" s="464"/>
      <c r="BX248" s="465"/>
      <c r="BZ248" s="463"/>
      <c r="CA248" s="467"/>
      <c r="CB248" s="467"/>
      <c r="CC248" s="464"/>
      <c r="CD248" s="464"/>
      <c r="CE248" s="464"/>
      <c r="CF248" s="465"/>
      <c r="CH248" s="463"/>
      <c r="CI248" s="467"/>
      <c r="CJ248" s="467"/>
      <c r="CK248" s="464"/>
      <c r="CL248" s="464"/>
      <c r="CM248" s="464"/>
      <c r="CN248" s="465"/>
      <c r="CP248" s="463"/>
      <c r="CQ248" s="467"/>
      <c r="CR248" s="467"/>
      <c r="CS248" s="464"/>
      <c r="CT248" s="464"/>
      <c r="CU248" s="464"/>
      <c r="CV248" s="465"/>
      <c r="CX248" s="463"/>
      <c r="CY248" s="467"/>
      <c r="CZ248" s="467"/>
      <c r="DA248" s="464"/>
      <c r="DB248" s="464"/>
      <c r="DC248" s="464"/>
      <c r="DD248" s="465"/>
      <c r="DF248" s="463"/>
      <c r="DG248" s="467"/>
      <c r="DH248" s="467"/>
      <c r="DI248" s="464"/>
      <c r="DJ248" s="464"/>
      <c r="DK248" s="464"/>
      <c r="DL248" s="465"/>
      <c r="DN248" s="463"/>
      <c r="DO248" s="467"/>
      <c r="DP248" s="467"/>
      <c r="DQ248" s="464"/>
      <c r="DR248" s="464"/>
      <c r="DS248" s="464"/>
      <c r="DT248" s="465"/>
      <c r="DV248" s="463"/>
      <c r="DW248" s="467"/>
      <c r="DX248" s="467"/>
      <c r="DY248" s="464"/>
      <c r="DZ248" s="464"/>
      <c r="EA248" s="464"/>
      <c r="EB248" s="465"/>
      <c r="ED248" s="463"/>
      <c r="EE248" s="467"/>
      <c r="EF248" s="467"/>
      <c r="EG248" s="464"/>
      <c r="EH248" s="464"/>
      <c r="EI248" s="464"/>
      <c r="EJ248" s="465"/>
      <c r="EL248" s="463"/>
      <c r="EM248" s="467"/>
      <c r="EN248" s="467"/>
      <c r="EO248" s="464"/>
      <c r="EP248" s="464"/>
      <c r="EQ248" s="464"/>
      <c r="ER248" s="465"/>
      <c r="ET248" s="463"/>
      <c r="EU248" s="467"/>
      <c r="EV248" s="467"/>
      <c r="EW248" s="464"/>
      <c r="EX248" s="464"/>
      <c r="EY248" s="464"/>
      <c r="EZ248" s="465"/>
      <c r="FB248" s="463"/>
      <c r="FC248" s="467"/>
      <c r="FD248" s="467"/>
      <c r="FE248" s="464"/>
      <c r="FF248" s="464"/>
      <c r="FG248" s="464"/>
      <c r="FH248" s="465"/>
      <c r="FJ248" s="463"/>
      <c r="FK248" s="467"/>
      <c r="FL248" s="467"/>
      <c r="FM248" s="464"/>
      <c r="FN248" s="464"/>
      <c r="FO248" s="464"/>
      <c r="FP248" s="465"/>
      <c r="FR248" s="463"/>
      <c r="FS248" s="467"/>
      <c r="FT248" s="467"/>
      <c r="FU248" s="464"/>
      <c r="FV248" s="464"/>
      <c r="FW248" s="464"/>
      <c r="FX248" s="465"/>
      <c r="FZ248" s="463"/>
      <c r="GA248" s="467"/>
      <c r="GB248" s="467"/>
      <c r="GC248" s="464"/>
      <c r="GD248" s="464"/>
      <c r="GE248" s="464"/>
      <c r="GF248" s="465"/>
      <c r="GH248" s="463"/>
      <c r="GI248" s="467"/>
      <c r="GJ248" s="467"/>
      <c r="GK248" s="464"/>
      <c r="GL248" s="464"/>
      <c r="GM248" s="464"/>
      <c r="GN248" s="465"/>
      <c r="GP248" s="463"/>
      <c r="GQ248" s="467"/>
      <c r="GR248" s="467"/>
      <c r="GS248" s="464"/>
      <c r="GT248" s="464"/>
      <c r="GU248" s="464"/>
      <c r="GV248" s="465"/>
      <c r="GX248" s="463"/>
      <c r="GY248" s="467"/>
      <c r="GZ248" s="467"/>
      <c r="HA248" s="464"/>
      <c r="HB248" s="464"/>
      <c r="HC248" s="464"/>
      <c r="HD248" s="465"/>
      <c r="HF248" s="463"/>
      <c r="HG248" s="467"/>
      <c r="HH248" s="467"/>
      <c r="HI248" s="464"/>
      <c r="HJ248" s="464"/>
      <c r="HK248" s="464"/>
      <c r="HL248" s="465"/>
      <c r="HN248" s="463"/>
      <c r="HO248" s="467"/>
      <c r="HP248" s="467"/>
      <c r="HQ248" s="464"/>
      <c r="HR248" s="464"/>
      <c r="HS248" s="464"/>
      <c r="HT248" s="465"/>
      <c r="HV248" s="463"/>
      <c r="HW248" s="467"/>
      <c r="HX248" s="467"/>
      <c r="HY248" s="464"/>
      <c r="HZ248" s="464"/>
      <c r="IA248" s="464"/>
      <c r="IB248" s="465"/>
      <c r="ID248" s="463"/>
      <c r="IE248" s="467"/>
      <c r="IF248" s="467"/>
      <c r="IG248" s="464"/>
      <c r="IH248" s="464"/>
      <c r="II248" s="464"/>
      <c r="IJ248" s="465"/>
      <c r="IL248" s="463"/>
      <c r="IM248" s="467"/>
      <c r="IN248" s="467"/>
      <c r="IO248" s="464"/>
      <c r="IP248" s="464"/>
      <c r="IQ248" s="464"/>
      <c r="IR248" s="465"/>
      <c r="IT248" s="463"/>
      <c r="IU248" s="467"/>
      <c r="IV248" s="467"/>
      <c r="IW248" s="464"/>
      <c r="IX248" s="464"/>
      <c r="IY248" s="464"/>
      <c r="IZ248" s="465"/>
      <c r="JB248" s="463"/>
      <c r="JC248" s="467"/>
      <c r="JD248" s="467"/>
      <c r="JE248" s="464"/>
      <c r="JF248" s="464"/>
      <c r="JG248" s="464"/>
      <c r="JH248" s="465"/>
      <c r="JJ248" s="463"/>
      <c r="JK248" s="467"/>
      <c r="JL248" s="467"/>
      <c r="JM248" s="464"/>
      <c r="JN248" s="464"/>
      <c r="JO248" s="464"/>
      <c r="JP248" s="465"/>
      <c r="JR248" s="463"/>
      <c r="JS248" s="467"/>
      <c r="JT248" s="467"/>
      <c r="JU248" s="464"/>
      <c r="JV248" s="464"/>
      <c r="JW248" s="464"/>
      <c r="JX248" s="465"/>
      <c r="JZ248" s="463"/>
      <c r="KA248" s="467"/>
      <c r="KB248" s="467"/>
      <c r="KC248" s="464"/>
      <c r="KD248" s="464"/>
      <c r="KE248" s="464"/>
      <c r="KF248" s="465"/>
      <c r="KH248" s="463"/>
      <c r="KI248" s="467"/>
      <c r="KJ248" s="467"/>
      <c r="KK248" s="464"/>
      <c r="KL248" s="464"/>
      <c r="KM248" s="464"/>
      <c r="KN248" s="465"/>
      <c r="KP248" s="463"/>
      <c r="KQ248" s="467"/>
      <c r="KR248" s="467"/>
      <c r="KS248" s="464"/>
      <c r="KT248" s="464"/>
      <c r="KU248" s="464"/>
      <c r="KV248" s="465"/>
      <c r="KX248" s="463"/>
      <c r="KY248" s="467"/>
      <c r="KZ248" s="467"/>
      <c r="LA248" s="464"/>
      <c r="LB248" s="464"/>
      <c r="LC248" s="464"/>
      <c r="LD248" s="465"/>
      <c r="LF248" s="463"/>
      <c r="LG248" s="467"/>
      <c r="LH248" s="467"/>
      <c r="LI248" s="464"/>
      <c r="LJ248" s="464"/>
      <c r="LK248" s="464"/>
      <c r="LL248" s="465"/>
      <c r="LN248" s="463"/>
      <c r="LO248" s="467"/>
      <c r="LP248" s="467"/>
      <c r="LQ248" s="464"/>
      <c r="LR248" s="464"/>
      <c r="LS248" s="464"/>
      <c r="LT248" s="465"/>
      <c r="LV248" s="463"/>
      <c r="LW248" s="467"/>
      <c r="LX248" s="467"/>
      <c r="LY248" s="464"/>
      <c r="LZ248" s="464"/>
      <c r="MA248" s="464"/>
      <c r="MB248" s="465"/>
      <c r="MD248" s="463"/>
      <c r="ME248" s="467"/>
      <c r="MF248" s="467"/>
      <c r="MG248" s="464"/>
      <c r="MH248" s="464"/>
      <c r="MI248" s="464"/>
      <c r="MJ248" s="465"/>
      <c r="ML248" s="463"/>
      <c r="MM248" s="467"/>
      <c r="MN248" s="467"/>
      <c r="MO248" s="464"/>
      <c r="MP248" s="464"/>
      <c r="MQ248" s="464"/>
      <c r="MR248" s="465"/>
      <c r="MT248" s="463"/>
      <c r="MU248" s="467"/>
      <c r="MV248" s="467"/>
      <c r="MW248" s="464"/>
      <c r="MX248" s="464"/>
      <c r="MY248" s="464"/>
      <c r="MZ248" s="465"/>
      <c r="NB248" s="463"/>
      <c r="NC248" s="467"/>
      <c r="ND248" s="467"/>
      <c r="NE248" s="464"/>
      <c r="NF248" s="464"/>
      <c r="NG248" s="464"/>
      <c r="NH248" s="465"/>
      <c r="NJ248" s="463"/>
      <c r="NK248" s="467"/>
      <c r="NL248" s="467"/>
      <c r="NM248" s="464"/>
      <c r="NN248" s="464"/>
      <c r="NO248" s="464"/>
      <c r="NP248" s="465"/>
      <c r="NR248" s="463"/>
      <c r="NS248" s="467"/>
      <c r="NT248" s="467"/>
      <c r="NU248" s="464"/>
      <c r="NV248" s="464"/>
      <c r="NW248" s="464"/>
      <c r="NX248" s="465"/>
      <c r="NZ248" s="463"/>
      <c r="OA248" s="467"/>
      <c r="OB248" s="467"/>
      <c r="OC248" s="464"/>
      <c r="OD248" s="464"/>
      <c r="OE248" s="464"/>
      <c r="OF248" s="465"/>
      <c r="OH248" s="463"/>
      <c r="OI248" s="467"/>
      <c r="OJ248" s="467"/>
      <c r="OK248" s="464"/>
      <c r="OL248" s="464"/>
      <c r="OM248" s="464"/>
      <c r="ON248" s="465"/>
      <c r="OP248" s="463"/>
      <c r="OQ248" s="467"/>
      <c r="OR248" s="467"/>
      <c r="OS248" s="464"/>
      <c r="OT248" s="464"/>
      <c r="OU248" s="464"/>
      <c r="OV248" s="465"/>
      <c r="OX248" s="463"/>
      <c r="OY248" s="467"/>
      <c r="OZ248" s="467"/>
      <c r="PA248" s="464"/>
      <c r="PB248" s="464"/>
      <c r="PC248" s="464"/>
      <c r="PD248" s="465"/>
      <c r="PF248" s="463"/>
      <c r="PG248" s="467"/>
      <c r="PH248" s="467"/>
      <c r="PI248" s="464"/>
      <c r="PJ248" s="464"/>
      <c r="PK248" s="464"/>
      <c r="PL248" s="465"/>
      <c r="PN248" s="463"/>
      <c r="PO248" s="467"/>
      <c r="PP248" s="467"/>
      <c r="PQ248" s="464"/>
      <c r="PR248" s="464"/>
      <c r="PS248" s="464"/>
      <c r="PT248" s="465"/>
      <c r="PV248" s="463"/>
      <c r="PW248" s="467"/>
      <c r="PX248" s="467"/>
      <c r="PY248" s="464"/>
      <c r="PZ248" s="464"/>
      <c r="QA248" s="464"/>
      <c r="QB248" s="465"/>
      <c r="QD248" s="463"/>
      <c r="QE248" s="467"/>
      <c r="QF248" s="467"/>
      <c r="QG248" s="464"/>
      <c r="QH248" s="464"/>
      <c r="QI248" s="464"/>
      <c r="QJ248" s="465"/>
      <c r="QL248" s="463"/>
      <c r="QM248" s="467"/>
      <c r="QN248" s="467"/>
      <c r="QO248" s="464"/>
      <c r="QP248" s="464"/>
      <c r="QQ248" s="464"/>
      <c r="QR248" s="465"/>
      <c r="QT248" s="463"/>
      <c r="QU248" s="467"/>
      <c r="QV248" s="467"/>
      <c r="QW248" s="464"/>
      <c r="QX248" s="464"/>
      <c r="QY248" s="464"/>
      <c r="QZ248" s="465"/>
      <c r="RB248" s="463"/>
      <c r="RC248" s="467"/>
      <c r="RD248" s="467"/>
      <c r="RE248" s="464"/>
      <c r="RF248" s="464"/>
      <c r="RG248" s="464"/>
      <c r="RH248" s="465"/>
      <c r="RJ248" s="463"/>
      <c r="RK248" s="467"/>
      <c r="RL248" s="467"/>
      <c r="RM248" s="464"/>
      <c r="RN248" s="464"/>
      <c r="RO248" s="464"/>
      <c r="RP248" s="465"/>
      <c r="RR248" s="463"/>
      <c r="RS248" s="467"/>
      <c r="RT248" s="467"/>
      <c r="RU248" s="464"/>
      <c r="RV248" s="464"/>
      <c r="RW248" s="464"/>
      <c r="RX248" s="465"/>
      <c r="RZ248" s="463"/>
      <c r="SA248" s="467"/>
      <c r="SB248" s="467"/>
      <c r="SC248" s="464"/>
      <c r="SD248" s="464"/>
      <c r="SE248" s="464"/>
      <c r="SF248" s="465"/>
      <c r="SH248" s="463"/>
      <c r="SI248" s="467"/>
      <c r="SJ248" s="467"/>
      <c r="SK248" s="464"/>
      <c r="SL248" s="464"/>
      <c r="SM248" s="464"/>
      <c r="SN248" s="465"/>
      <c r="SP248" s="463"/>
      <c r="SQ248" s="467"/>
      <c r="SR248" s="467"/>
      <c r="SS248" s="464"/>
      <c r="ST248" s="464"/>
      <c r="SU248" s="464"/>
      <c r="SV248" s="465"/>
      <c r="SX248" s="463"/>
      <c r="SY248" s="467"/>
      <c r="SZ248" s="467"/>
      <c r="TA248" s="464"/>
      <c r="TB248" s="464"/>
      <c r="TC248" s="464"/>
      <c r="TD248" s="465"/>
      <c r="TF248" s="463"/>
      <c r="TG248" s="467"/>
      <c r="TH248" s="467"/>
      <c r="TI248" s="464"/>
      <c r="TJ248" s="464"/>
      <c r="TK248" s="464"/>
      <c r="TL248" s="465"/>
      <c r="TN248" s="463"/>
      <c r="TO248" s="467"/>
      <c r="TP248" s="467"/>
      <c r="TQ248" s="464"/>
      <c r="TR248" s="464"/>
      <c r="TS248" s="464"/>
      <c r="TT248" s="465"/>
      <c r="TV248" s="463"/>
      <c r="TW248" s="467"/>
      <c r="TX248" s="467"/>
      <c r="TY248" s="464"/>
      <c r="TZ248" s="464"/>
      <c r="UA248" s="464"/>
      <c r="UB248" s="465"/>
      <c r="UD248" s="463"/>
      <c r="UE248" s="467"/>
      <c r="UF248" s="467"/>
      <c r="UG248" s="464"/>
      <c r="UH248" s="464"/>
      <c r="UI248" s="464"/>
      <c r="UJ248" s="465"/>
      <c r="UL248" s="463"/>
      <c r="UM248" s="467"/>
      <c r="UN248" s="467"/>
      <c r="UO248" s="464"/>
      <c r="UP248" s="464"/>
      <c r="UQ248" s="464"/>
      <c r="UR248" s="465"/>
      <c r="UT248" s="463"/>
      <c r="UU248" s="467"/>
      <c r="UV248" s="467"/>
      <c r="UW248" s="464"/>
      <c r="UX248" s="464"/>
      <c r="UY248" s="464"/>
      <c r="UZ248" s="465"/>
      <c r="VB248" s="463"/>
      <c r="VC248" s="467"/>
      <c r="VD248" s="467"/>
      <c r="VE248" s="464"/>
      <c r="VF248" s="464"/>
      <c r="VG248" s="464"/>
      <c r="VH248" s="465"/>
      <c r="VJ248" s="463"/>
      <c r="VK248" s="467"/>
      <c r="VL248" s="467"/>
      <c r="VM248" s="464"/>
      <c r="VN248" s="464"/>
      <c r="VO248" s="464"/>
      <c r="VP248" s="465"/>
      <c r="VR248" s="463"/>
      <c r="VS248" s="467"/>
      <c r="VT248" s="467"/>
      <c r="VU248" s="464"/>
      <c r="VV248" s="464"/>
      <c r="VW248" s="464"/>
      <c r="VX248" s="465"/>
      <c r="VZ248" s="463"/>
      <c r="WA248" s="467"/>
      <c r="WB248" s="467"/>
      <c r="WC248" s="464"/>
      <c r="WD248" s="464"/>
      <c r="WE248" s="464"/>
      <c r="WF248" s="465"/>
      <c r="WH248" s="463"/>
      <c r="WI248" s="467"/>
      <c r="WJ248" s="467"/>
      <c r="WK248" s="464"/>
      <c r="WL248" s="464"/>
      <c r="WM248" s="464"/>
      <c r="WN248" s="465"/>
      <c r="WP248" s="463"/>
      <c r="WQ248" s="467"/>
      <c r="WR248" s="467"/>
      <c r="WS248" s="464"/>
      <c r="WT248" s="464"/>
      <c r="WU248" s="464"/>
      <c r="WV248" s="465"/>
      <c r="WX248" s="463"/>
      <c r="WY248" s="467"/>
      <c r="WZ248" s="467"/>
      <c r="XA248" s="464"/>
      <c r="XB248" s="464"/>
      <c r="XC248" s="464"/>
      <c r="XD248" s="465"/>
      <c r="XF248" s="463"/>
      <c r="XG248" s="467"/>
      <c r="XH248" s="467"/>
      <c r="XI248" s="464"/>
      <c r="XJ248" s="464"/>
      <c r="XK248" s="464"/>
      <c r="XL248" s="465"/>
      <c r="XN248" s="463"/>
      <c r="XO248" s="467"/>
      <c r="XP248" s="467"/>
      <c r="XQ248" s="464"/>
      <c r="XR248" s="464"/>
      <c r="XS248" s="464"/>
      <c r="XT248" s="465"/>
      <c r="XV248" s="463"/>
      <c r="XW248" s="467"/>
      <c r="XX248" s="467"/>
      <c r="XY248" s="464"/>
      <c r="XZ248" s="464"/>
      <c r="YA248" s="464"/>
      <c r="YB248" s="465"/>
      <c r="YD248" s="463"/>
      <c r="YE248" s="467"/>
      <c r="YF248" s="467"/>
      <c r="YG248" s="464"/>
      <c r="YH248" s="464"/>
      <c r="YI248" s="464"/>
      <c r="YJ248" s="465"/>
      <c r="YL248" s="463"/>
      <c r="YM248" s="467"/>
      <c r="YN248" s="467"/>
      <c r="YO248" s="464"/>
      <c r="YP248" s="464"/>
      <c r="YQ248" s="464"/>
      <c r="YR248" s="465"/>
      <c r="YT248" s="463"/>
      <c r="YU248" s="467"/>
      <c r="YV248" s="467"/>
      <c r="YW248" s="464"/>
      <c r="YX248" s="464"/>
      <c r="YY248" s="464"/>
      <c r="YZ248" s="465"/>
      <c r="ZB248" s="463"/>
      <c r="ZC248" s="467"/>
      <c r="ZD248" s="467"/>
      <c r="ZE248" s="464"/>
      <c r="ZF248" s="464"/>
      <c r="ZG248" s="464"/>
      <c r="ZH248" s="465"/>
      <c r="ZJ248" s="463"/>
      <c r="ZK248" s="467"/>
      <c r="ZL248" s="467"/>
      <c r="ZM248" s="464"/>
      <c r="ZN248" s="464"/>
      <c r="ZO248" s="464"/>
      <c r="ZP248" s="465"/>
      <c r="ZR248" s="463"/>
      <c r="ZS248" s="467"/>
      <c r="ZT248" s="467"/>
      <c r="ZU248" s="464"/>
      <c r="ZV248" s="464"/>
      <c r="ZW248" s="464"/>
      <c r="ZX248" s="465"/>
      <c r="ZZ248" s="463"/>
      <c r="AAA248" s="467"/>
      <c r="AAB248" s="467"/>
      <c r="AAC248" s="464"/>
      <c r="AAD248" s="464"/>
      <c r="AAE248" s="464"/>
      <c r="AAF248" s="465"/>
      <c r="AAH248" s="463"/>
      <c r="AAI248" s="467"/>
      <c r="AAJ248" s="467"/>
      <c r="AAK248" s="464"/>
      <c r="AAL248" s="464"/>
      <c r="AAM248" s="464"/>
      <c r="AAN248" s="465"/>
      <c r="AAP248" s="463"/>
      <c r="AAQ248" s="467"/>
      <c r="AAR248" s="467"/>
      <c r="AAS248" s="464"/>
      <c r="AAT248" s="464"/>
      <c r="AAU248" s="464"/>
      <c r="AAV248" s="465"/>
      <c r="AAX248" s="463"/>
      <c r="AAY248" s="467"/>
      <c r="AAZ248" s="467"/>
      <c r="ABA248" s="464"/>
      <c r="ABB248" s="464"/>
      <c r="ABC248" s="464"/>
      <c r="ABD248" s="465"/>
      <c r="ABF248" s="463"/>
      <c r="ABG248" s="467"/>
      <c r="ABH248" s="467"/>
      <c r="ABI248" s="464"/>
      <c r="ABJ248" s="464"/>
      <c r="ABK248" s="464"/>
      <c r="ABL248" s="465"/>
      <c r="ABN248" s="463"/>
      <c r="ABO248" s="467"/>
      <c r="ABP248" s="467"/>
      <c r="ABQ248" s="464"/>
      <c r="ABR248" s="464"/>
      <c r="ABS248" s="464"/>
      <c r="ABT248" s="465"/>
      <c r="ABV248" s="463"/>
      <c r="ABW248" s="467"/>
      <c r="ABX248" s="467"/>
      <c r="ABY248" s="464"/>
      <c r="ABZ248" s="464"/>
      <c r="ACA248" s="464"/>
      <c r="ACB248" s="465"/>
      <c r="ACD248" s="463"/>
      <c r="ACE248" s="467"/>
      <c r="ACF248" s="467"/>
      <c r="ACG248" s="464"/>
      <c r="ACH248" s="464"/>
      <c r="ACI248" s="464"/>
      <c r="ACJ248" s="465"/>
      <c r="ACL248" s="463"/>
      <c r="ACM248" s="467"/>
      <c r="ACN248" s="467"/>
      <c r="ACO248" s="464"/>
      <c r="ACP248" s="464"/>
      <c r="ACQ248" s="464"/>
      <c r="ACR248" s="465"/>
      <c r="ACT248" s="463"/>
      <c r="ACU248" s="467"/>
      <c r="ACV248" s="467"/>
      <c r="ACW248" s="464"/>
      <c r="ACX248" s="464"/>
      <c r="ACY248" s="464"/>
      <c r="ACZ248" s="465"/>
      <c r="ADB248" s="463"/>
      <c r="ADC248" s="467"/>
      <c r="ADD248" s="467"/>
      <c r="ADE248" s="464"/>
      <c r="ADF248" s="464"/>
      <c r="ADG248" s="464"/>
      <c r="ADH248" s="465"/>
      <c r="ADJ248" s="463"/>
      <c r="ADK248" s="467"/>
      <c r="ADL248" s="467"/>
      <c r="ADM248" s="464"/>
      <c r="ADN248" s="464"/>
      <c r="ADO248" s="464"/>
      <c r="ADP248" s="465"/>
      <c r="ADR248" s="463"/>
      <c r="ADS248" s="467"/>
      <c r="ADT248" s="467"/>
      <c r="ADU248" s="464"/>
      <c r="ADV248" s="464"/>
      <c r="ADW248" s="464"/>
      <c r="ADX248" s="465"/>
      <c r="ADZ248" s="463"/>
      <c r="AEA248" s="467"/>
      <c r="AEB248" s="467"/>
      <c r="AEC248" s="464"/>
      <c r="AED248" s="464"/>
      <c r="AEE248" s="464"/>
      <c r="AEF248" s="465"/>
      <c r="AEH248" s="463"/>
      <c r="AEI248" s="467"/>
      <c r="AEJ248" s="467"/>
      <c r="AEK248" s="464"/>
      <c r="AEL248" s="464"/>
      <c r="AEM248" s="464"/>
      <c r="AEN248" s="465"/>
      <c r="AEP248" s="463"/>
      <c r="AEQ248" s="467"/>
      <c r="AER248" s="467"/>
      <c r="AES248" s="464"/>
      <c r="AET248" s="464"/>
      <c r="AEU248" s="464"/>
      <c r="AEV248" s="465"/>
      <c r="AEX248" s="463"/>
      <c r="AEY248" s="467"/>
      <c r="AEZ248" s="467"/>
      <c r="AFA248" s="464"/>
      <c r="AFB248" s="464"/>
      <c r="AFC248" s="464"/>
      <c r="AFD248" s="465"/>
      <c r="AFF248" s="463"/>
      <c r="AFG248" s="467"/>
      <c r="AFH248" s="467"/>
      <c r="AFI248" s="464"/>
      <c r="AFJ248" s="464"/>
      <c r="AFK248" s="464"/>
      <c r="AFL248" s="465"/>
      <c r="AFN248" s="463"/>
      <c r="AFO248" s="467"/>
      <c r="AFP248" s="467"/>
      <c r="AFQ248" s="464"/>
      <c r="AFR248" s="464"/>
      <c r="AFS248" s="464"/>
      <c r="AFT248" s="465"/>
      <c r="AFV248" s="463"/>
      <c r="AFW248" s="467"/>
      <c r="AFX248" s="467"/>
      <c r="AFY248" s="464"/>
      <c r="AFZ248" s="464"/>
      <c r="AGA248" s="464"/>
      <c r="AGB248" s="465"/>
      <c r="AGD248" s="463"/>
      <c r="AGE248" s="467"/>
      <c r="AGF248" s="467"/>
      <c r="AGG248" s="464"/>
      <c r="AGH248" s="464"/>
      <c r="AGI248" s="464"/>
      <c r="AGJ248" s="465"/>
      <c r="AGL248" s="463"/>
      <c r="AGM248" s="467"/>
      <c r="AGN248" s="467"/>
      <c r="AGO248" s="464"/>
      <c r="AGP248" s="464"/>
      <c r="AGQ248" s="464"/>
      <c r="AGR248" s="465"/>
      <c r="AGT248" s="463"/>
      <c r="AGU248" s="467"/>
      <c r="AGV248" s="467"/>
      <c r="AGW248" s="464"/>
      <c r="AGX248" s="464"/>
      <c r="AGY248" s="464"/>
      <c r="AGZ248" s="465"/>
      <c r="AHB248" s="463"/>
      <c r="AHC248" s="467"/>
      <c r="AHD248" s="467"/>
      <c r="AHE248" s="464"/>
      <c r="AHF248" s="464"/>
      <c r="AHG248" s="464"/>
      <c r="AHH248" s="465"/>
      <c r="AHJ248" s="463"/>
      <c r="AHK248" s="467"/>
      <c r="AHL248" s="467"/>
      <c r="AHM248" s="464"/>
      <c r="AHN248" s="464"/>
      <c r="AHO248" s="464"/>
      <c r="AHP248" s="465"/>
      <c r="AHR248" s="463"/>
      <c r="AHS248" s="467"/>
      <c r="AHT248" s="467"/>
      <c r="AHU248" s="464"/>
      <c r="AHV248" s="464"/>
      <c r="AHW248" s="464"/>
      <c r="AHX248" s="465"/>
      <c r="AHZ248" s="463"/>
      <c r="AIA248" s="467"/>
      <c r="AIB248" s="467"/>
      <c r="AIC248" s="464"/>
      <c r="AID248" s="464"/>
      <c r="AIE248" s="464"/>
      <c r="AIF248" s="465"/>
      <c r="AIH248" s="463"/>
      <c r="AII248" s="467"/>
      <c r="AIJ248" s="467"/>
      <c r="AIK248" s="464"/>
      <c r="AIL248" s="464"/>
      <c r="AIM248" s="464"/>
      <c r="AIN248" s="465"/>
      <c r="AIP248" s="463"/>
      <c r="AIQ248" s="467"/>
      <c r="AIR248" s="467"/>
      <c r="AIS248" s="464"/>
      <c r="AIT248" s="464"/>
      <c r="AIU248" s="464"/>
      <c r="AIV248" s="465"/>
      <c r="AIX248" s="463"/>
      <c r="AIY248" s="467"/>
      <c r="AIZ248" s="467"/>
      <c r="AJA248" s="464"/>
      <c r="AJB248" s="464"/>
      <c r="AJC248" s="464"/>
      <c r="AJD248" s="465"/>
      <c r="AJF248" s="463"/>
      <c r="AJG248" s="467"/>
      <c r="AJH248" s="467"/>
      <c r="AJI248" s="464"/>
      <c r="AJJ248" s="464"/>
      <c r="AJK248" s="464"/>
      <c r="AJL248" s="465"/>
      <c r="AJN248" s="463"/>
      <c r="AJO248" s="467"/>
      <c r="AJP248" s="467"/>
      <c r="AJQ248" s="464"/>
      <c r="AJR248" s="464"/>
      <c r="AJS248" s="464"/>
      <c r="AJT248" s="465"/>
      <c r="AJV248" s="463"/>
      <c r="AJW248" s="467"/>
      <c r="AJX248" s="467"/>
      <c r="AJY248" s="464"/>
      <c r="AJZ248" s="464"/>
      <c r="AKA248" s="464"/>
      <c r="AKB248" s="465"/>
      <c r="AKD248" s="463"/>
      <c r="AKE248" s="467"/>
      <c r="AKF248" s="467"/>
      <c r="AKG248" s="464"/>
      <c r="AKH248" s="464"/>
      <c r="AKI248" s="464"/>
      <c r="AKJ248" s="465"/>
      <c r="AKL248" s="463"/>
      <c r="AKM248" s="467"/>
      <c r="AKN248" s="467"/>
      <c r="AKO248" s="464"/>
      <c r="AKP248" s="464"/>
      <c r="AKQ248" s="464"/>
      <c r="AKR248" s="465"/>
      <c r="AKT248" s="463"/>
      <c r="AKU248" s="467"/>
      <c r="AKV248" s="467"/>
      <c r="AKW248" s="464"/>
      <c r="AKX248" s="464"/>
      <c r="AKY248" s="464"/>
      <c r="AKZ248" s="465"/>
      <c r="ALB248" s="463"/>
      <c r="ALC248" s="467"/>
      <c r="ALD248" s="467"/>
      <c r="ALE248" s="464"/>
      <c r="ALF248" s="464"/>
      <c r="ALG248" s="464"/>
      <c r="ALH248" s="465"/>
      <c r="ALJ248" s="463"/>
      <c r="ALK248" s="467"/>
      <c r="ALL248" s="467"/>
      <c r="ALM248" s="464"/>
      <c r="ALN248" s="464"/>
      <c r="ALO248" s="464"/>
      <c r="ALP248" s="465"/>
      <c r="ALR248" s="463"/>
      <c r="ALS248" s="467"/>
      <c r="ALT248" s="467"/>
      <c r="ALU248" s="464"/>
      <c r="ALV248" s="464"/>
      <c r="ALW248" s="464"/>
      <c r="ALX248" s="465"/>
      <c r="ALZ248" s="463"/>
      <c r="AMA248" s="467"/>
      <c r="AMB248" s="467"/>
      <c r="AMC248" s="464"/>
      <c r="AMD248" s="464"/>
      <c r="AME248" s="464"/>
      <c r="AMF248" s="465"/>
      <c r="AMH248" s="463"/>
      <c r="AMI248" s="467"/>
      <c r="AMJ248" s="467"/>
      <c r="AMK248" s="464"/>
      <c r="AML248" s="464"/>
      <c r="AMM248" s="464"/>
      <c r="AMN248" s="465"/>
      <c r="AMP248" s="463"/>
      <c r="AMQ248" s="467"/>
      <c r="AMR248" s="467"/>
      <c r="AMS248" s="464"/>
      <c r="AMT248" s="464"/>
      <c r="AMU248" s="464"/>
      <c r="AMV248" s="465"/>
      <c r="AMX248" s="463"/>
      <c r="AMY248" s="467"/>
      <c r="AMZ248" s="467"/>
      <c r="ANA248" s="464"/>
      <c r="ANB248" s="464"/>
      <c r="ANC248" s="464"/>
      <c r="AND248" s="465"/>
      <c r="ANF248" s="463"/>
      <c r="ANG248" s="467"/>
      <c r="ANH248" s="467"/>
      <c r="ANI248" s="464"/>
      <c r="ANJ248" s="464"/>
      <c r="ANK248" s="464"/>
      <c r="ANL248" s="465"/>
      <c r="ANN248" s="463"/>
      <c r="ANO248" s="467"/>
      <c r="ANP248" s="467"/>
      <c r="ANQ248" s="464"/>
      <c r="ANR248" s="464"/>
      <c r="ANS248" s="464"/>
      <c r="ANT248" s="465"/>
      <c r="ANV248" s="463"/>
      <c r="ANW248" s="467"/>
      <c r="ANX248" s="467"/>
      <c r="ANY248" s="464"/>
      <c r="ANZ248" s="464"/>
      <c r="AOA248" s="464"/>
      <c r="AOB248" s="465"/>
      <c r="AOD248" s="463"/>
      <c r="AOE248" s="467"/>
      <c r="AOF248" s="467"/>
      <c r="AOG248" s="464"/>
      <c r="AOH248" s="464"/>
      <c r="AOI248" s="464"/>
      <c r="AOJ248" s="465"/>
      <c r="AOL248" s="463"/>
      <c r="AOM248" s="467"/>
      <c r="AON248" s="467"/>
      <c r="AOO248" s="464"/>
      <c r="AOP248" s="464"/>
      <c r="AOQ248" s="464"/>
      <c r="AOR248" s="465"/>
      <c r="AOT248" s="463"/>
      <c r="AOU248" s="467"/>
      <c r="AOV248" s="467"/>
      <c r="AOW248" s="464"/>
      <c r="AOX248" s="464"/>
      <c r="AOY248" s="464"/>
      <c r="AOZ248" s="465"/>
      <c r="APB248" s="463"/>
      <c r="APC248" s="467"/>
      <c r="APD248" s="467"/>
      <c r="APE248" s="464"/>
      <c r="APF248" s="464"/>
      <c r="APG248" s="464"/>
      <c r="APH248" s="465"/>
      <c r="APJ248" s="463"/>
      <c r="APK248" s="467"/>
      <c r="APL248" s="467"/>
      <c r="APM248" s="464"/>
      <c r="APN248" s="464"/>
      <c r="APO248" s="464"/>
      <c r="APP248" s="465"/>
      <c r="APR248" s="463"/>
      <c r="APS248" s="467"/>
      <c r="APT248" s="467"/>
      <c r="APU248" s="464"/>
      <c r="APV248" s="464"/>
      <c r="APW248" s="464"/>
      <c r="APX248" s="465"/>
      <c r="APZ248" s="463"/>
      <c r="AQA248" s="467"/>
      <c r="AQB248" s="467"/>
      <c r="AQC248" s="464"/>
      <c r="AQD248" s="464"/>
      <c r="AQE248" s="464"/>
      <c r="AQF248" s="465"/>
      <c r="AQH248" s="463"/>
      <c r="AQI248" s="467"/>
      <c r="AQJ248" s="467"/>
      <c r="AQK248" s="464"/>
      <c r="AQL248" s="464"/>
      <c r="AQM248" s="464"/>
      <c r="AQN248" s="465"/>
      <c r="AQP248" s="463"/>
      <c r="AQQ248" s="467"/>
      <c r="AQR248" s="467"/>
      <c r="AQS248" s="464"/>
      <c r="AQT248" s="464"/>
      <c r="AQU248" s="464"/>
      <c r="AQV248" s="465"/>
      <c r="AQX248" s="463"/>
      <c r="AQY248" s="467"/>
      <c r="AQZ248" s="467"/>
      <c r="ARA248" s="464"/>
      <c r="ARB248" s="464"/>
      <c r="ARC248" s="464"/>
      <c r="ARD248" s="465"/>
      <c r="ARF248" s="463"/>
      <c r="ARG248" s="467"/>
      <c r="ARH248" s="467"/>
      <c r="ARI248" s="464"/>
      <c r="ARJ248" s="464"/>
      <c r="ARK248" s="464"/>
      <c r="ARL248" s="465"/>
      <c r="ARN248" s="463"/>
      <c r="ARO248" s="467"/>
      <c r="ARP248" s="467"/>
      <c r="ARQ248" s="464"/>
      <c r="ARR248" s="464"/>
      <c r="ARS248" s="464"/>
      <c r="ART248" s="465"/>
      <c r="ARV248" s="463"/>
      <c r="ARW248" s="467"/>
      <c r="ARX248" s="467"/>
      <c r="ARY248" s="464"/>
      <c r="ARZ248" s="464"/>
      <c r="ASA248" s="464"/>
      <c r="ASB248" s="465"/>
      <c r="ASD248" s="463"/>
      <c r="ASE248" s="467"/>
      <c r="ASF248" s="467"/>
      <c r="ASG248" s="464"/>
      <c r="ASH248" s="464"/>
      <c r="ASI248" s="464"/>
      <c r="ASJ248" s="465"/>
      <c r="ASL248" s="463"/>
      <c r="ASM248" s="467"/>
      <c r="ASN248" s="467"/>
      <c r="ASO248" s="464"/>
      <c r="ASP248" s="464"/>
      <c r="ASQ248" s="464"/>
      <c r="ASR248" s="465"/>
      <c r="AST248" s="463"/>
      <c r="ASU248" s="467"/>
      <c r="ASV248" s="467"/>
      <c r="ASW248" s="464"/>
      <c r="ASX248" s="464"/>
      <c r="ASY248" s="464"/>
      <c r="ASZ248" s="465"/>
      <c r="ATB248" s="463"/>
      <c r="ATC248" s="467"/>
      <c r="ATD248" s="467"/>
      <c r="ATE248" s="464"/>
      <c r="ATF248" s="464"/>
      <c r="ATG248" s="464"/>
      <c r="ATH248" s="465"/>
      <c r="ATJ248" s="463"/>
      <c r="ATK248" s="467"/>
      <c r="ATL248" s="467"/>
      <c r="ATM248" s="464"/>
      <c r="ATN248" s="464"/>
      <c r="ATO248" s="464"/>
      <c r="ATP248" s="465"/>
      <c r="ATR248" s="463"/>
      <c r="ATS248" s="467"/>
      <c r="ATT248" s="467"/>
      <c r="ATU248" s="464"/>
      <c r="ATV248" s="464"/>
      <c r="ATW248" s="464"/>
      <c r="ATX248" s="465"/>
      <c r="ATZ248" s="463"/>
      <c r="AUA248" s="467"/>
      <c r="AUB248" s="467"/>
      <c r="AUC248" s="464"/>
      <c r="AUD248" s="464"/>
      <c r="AUE248" s="464"/>
      <c r="AUF248" s="465"/>
      <c r="AUH248" s="463"/>
      <c r="AUI248" s="467"/>
      <c r="AUJ248" s="467"/>
      <c r="AUK248" s="464"/>
      <c r="AUL248" s="464"/>
      <c r="AUM248" s="464"/>
      <c r="AUN248" s="465"/>
      <c r="AUP248" s="463"/>
      <c r="AUQ248" s="467"/>
      <c r="AUR248" s="467"/>
      <c r="AUS248" s="464"/>
      <c r="AUT248" s="464"/>
      <c r="AUU248" s="464"/>
      <c r="AUV248" s="465"/>
      <c r="AUX248" s="463"/>
      <c r="AUY248" s="467"/>
      <c r="AUZ248" s="467"/>
      <c r="AVA248" s="464"/>
      <c r="AVB248" s="464"/>
      <c r="AVC248" s="464"/>
      <c r="AVD248" s="465"/>
      <c r="AVF248" s="463"/>
      <c r="AVG248" s="467"/>
      <c r="AVH248" s="467"/>
      <c r="AVI248" s="464"/>
      <c r="AVJ248" s="464"/>
      <c r="AVK248" s="464"/>
      <c r="AVL248" s="465"/>
      <c r="AVN248" s="463"/>
      <c r="AVO248" s="467"/>
      <c r="AVP248" s="467"/>
      <c r="AVQ248" s="464"/>
      <c r="AVR248" s="464"/>
      <c r="AVS248" s="464"/>
      <c r="AVT248" s="465"/>
      <c r="AVV248" s="463"/>
      <c r="AVW248" s="467"/>
      <c r="AVX248" s="467"/>
      <c r="AVY248" s="464"/>
      <c r="AVZ248" s="464"/>
      <c r="AWA248" s="464"/>
      <c r="AWB248" s="465"/>
      <c r="AWD248" s="463"/>
      <c r="AWE248" s="467"/>
      <c r="AWF248" s="467"/>
      <c r="AWG248" s="464"/>
      <c r="AWH248" s="464"/>
      <c r="AWI248" s="464"/>
      <c r="AWJ248" s="465"/>
      <c r="AWL248" s="463"/>
      <c r="AWM248" s="467"/>
      <c r="AWN248" s="467"/>
      <c r="AWO248" s="464"/>
      <c r="AWP248" s="464"/>
      <c r="AWQ248" s="464"/>
      <c r="AWR248" s="465"/>
      <c r="AWT248" s="463"/>
      <c r="AWU248" s="467"/>
      <c r="AWV248" s="467"/>
      <c r="AWW248" s="464"/>
      <c r="AWX248" s="464"/>
      <c r="AWY248" s="464"/>
      <c r="AWZ248" s="465"/>
      <c r="AXB248" s="463"/>
      <c r="AXC248" s="467"/>
      <c r="AXD248" s="467"/>
      <c r="AXE248" s="464"/>
      <c r="AXF248" s="464"/>
      <c r="AXG248" s="464"/>
      <c r="AXH248" s="465"/>
      <c r="AXJ248" s="463"/>
      <c r="AXK248" s="467"/>
      <c r="AXL248" s="467"/>
      <c r="AXM248" s="464"/>
      <c r="AXN248" s="464"/>
      <c r="AXO248" s="464"/>
      <c r="AXP248" s="465"/>
      <c r="AXR248" s="463"/>
      <c r="AXS248" s="467"/>
      <c r="AXT248" s="467"/>
      <c r="AXU248" s="464"/>
      <c r="AXV248" s="464"/>
      <c r="AXW248" s="464"/>
      <c r="AXX248" s="465"/>
      <c r="AXZ248" s="463"/>
      <c r="AYA248" s="467"/>
      <c r="AYB248" s="467"/>
      <c r="AYC248" s="464"/>
      <c r="AYD248" s="464"/>
      <c r="AYE248" s="464"/>
      <c r="AYF248" s="465"/>
      <c r="AYH248" s="463"/>
      <c r="AYI248" s="467"/>
      <c r="AYJ248" s="467"/>
      <c r="AYK248" s="464"/>
      <c r="AYL248" s="464"/>
      <c r="AYM248" s="464"/>
      <c r="AYN248" s="465"/>
      <c r="AYP248" s="463"/>
      <c r="AYQ248" s="467"/>
      <c r="AYR248" s="467"/>
      <c r="AYS248" s="464"/>
      <c r="AYT248" s="464"/>
      <c r="AYU248" s="464"/>
      <c r="AYV248" s="465"/>
      <c r="AYX248" s="463"/>
      <c r="AYY248" s="467"/>
      <c r="AYZ248" s="467"/>
      <c r="AZA248" s="464"/>
      <c r="AZB248" s="464"/>
      <c r="AZC248" s="464"/>
      <c r="AZD248" s="465"/>
      <c r="AZF248" s="463"/>
      <c r="AZG248" s="467"/>
      <c r="AZH248" s="467"/>
      <c r="AZI248" s="464"/>
      <c r="AZJ248" s="464"/>
      <c r="AZK248" s="464"/>
      <c r="AZL248" s="465"/>
      <c r="AZN248" s="463"/>
      <c r="AZO248" s="467"/>
      <c r="AZP248" s="467"/>
      <c r="AZQ248" s="464"/>
      <c r="AZR248" s="464"/>
      <c r="AZS248" s="464"/>
      <c r="AZT248" s="465"/>
      <c r="AZV248" s="463"/>
      <c r="AZW248" s="467"/>
      <c r="AZX248" s="467"/>
      <c r="AZY248" s="464"/>
      <c r="AZZ248" s="464"/>
      <c r="BAA248" s="464"/>
      <c r="BAB248" s="465"/>
      <c r="BAD248" s="463"/>
      <c r="BAE248" s="467"/>
      <c r="BAF248" s="467"/>
      <c r="BAG248" s="464"/>
      <c r="BAH248" s="464"/>
      <c r="BAI248" s="464"/>
      <c r="BAJ248" s="465"/>
      <c r="BAL248" s="463"/>
      <c r="BAM248" s="467"/>
      <c r="BAN248" s="467"/>
      <c r="BAO248" s="464"/>
      <c r="BAP248" s="464"/>
      <c r="BAQ248" s="464"/>
      <c r="BAR248" s="465"/>
      <c r="BAT248" s="463"/>
      <c r="BAU248" s="467"/>
      <c r="BAV248" s="467"/>
      <c r="BAW248" s="464"/>
      <c r="BAX248" s="464"/>
      <c r="BAY248" s="464"/>
      <c r="BAZ248" s="465"/>
      <c r="BBB248" s="463"/>
      <c r="BBC248" s="467"/>
      <c r="BBD248" s="467"/>
      <c r="BBE248" s="464"/>
      <c r="BBF248" s="464"/>
      <c r="BBG248" s="464"/>
      <c r="BBH248" s="465"/>
      <c r="BBJ248" s="463"/>
      <c r="BBK248" s="467"/>
      <c r="BBL248" s="467"/>
      <c r="BBM248" s="464"/>
      <c r="BBN248" s="464"/>
      <c r="BBO248" s="464"/>
      <c r="BBP248" s="465"/>
      <c r="BBR248" s="463"/>
      <c r="BBS248" s="467"/>
      <c r="BBT248" s="467"/>
      <c r="BBU248" s="464"/>
      <c r="BBV248" s="464"/>
      <c r="BBW248" s="464"/>
      <c r="BBX248" s="465"/>
      <c r="BBZ248" s="463"/>
      <c r="BCA248" s="467"/>
      <c r="BCB248" s="467"/>
      <c r="BCC248" s="464"/>
      <c r="BCD248" s="464"/>
      <c r="BCE248" s="464"/>
      <c r="BCF248" s="465"/>
      <c r="BCH248" s="463"/>
      <c r="BCI248" s="467"/>
      <c r="BCJ248" s="467"/>
      <c r="BCK248" s="464"/>
      <c r="BCL248" s="464"/>
      <c r="BCM248" s="464"/>
      <c r="BCN248" s="465"/>
      <c r="BCP248" s="463"/>
      <c r="BCQ248" s="467"/>
      <c r="BCR248" s="467"/>
      <c r="BCS248" s="464"/>
      <c r="BCT248" s="464"/>
      <c r="BCU248" s="464"/>
      <c r="BCV248" s="465"/>
      <c r="BCX248" s="463"/>
      <c r="BCY248" s="467"/>
      <c r="BCZ248" s="467"/>
      <c r="BDA248" s="464"/>
      <c r="BDB248" s="464"/>
      <c r="BDC248" s="464"/>
      <c r="BDD248" s="465"/>
      <c r="BDF248" s="463"/>
      <c r="BDG248" s="467"/>
      <c r="BDH248" s="467"/>
      <c r="BDI248" s="464"/>
      <c r="BDJ248" s="464"/>
      <c r="BDK248" s="464"/>
      <c r="BDL248" s="465"/>
      <c r="BDN248" s="463"/>
      <c r="BDO248" s="467"/>
      <c r="BDP248" s="467"/>
      <c r="BDQ248" s="464"/>
      <c r="BDR248" s="464"/>
      <c r="BDS248" s="464"/>
      <c r="BDT248" s="465"/>
      <c r="BDV248" s="463"/>
      <c r="BDW248" s="467"/>
      <c r="BDX248" s="467"/>
      <c r="BDY248" s="464"/>
      <c r="BDZ248" s="464"/>
      <c r="BEA248" s="464"/>
      <c r="BEB248" s="465"/>
      <c r="BED248" s="463"/>
      <c r="BEE248" s="467"/>
      <c r="BEF248" s="467"/>
      <c r="BEG248" s="464"/>
      <c r="BEH248" s="464"/>
      <c r="BEI248" s="464"/>
      <c r="BEJ248" s="465"/>
      <c r="BEL248" s="463"/>
      <c r="BEM248" s="467"/>
      <c r="BEN248" s="467"/>
      <c r="BEO248" s="464"/>
      <c r="BEP248" s="464"/>
      <c r="BEQ248" s="464"/>
      <c r="BER248" s="465"/>
      <c r="BET248" s="463"/>
      <c r="BEU248" s="467"/>
      <c r="BEV248" s="467"/>
      <c r="BEW248" s="464"/>
      <c r="BEX248" s="464"/>
      <c r="BEY248" s="464"/>
      <c r="BEZ248" s="465"/>
      <c r="BFB248" s="463"/>
      <c r="BFC248" s="467"/>
      <c r="BFD248" s="467"/>
      <c r="BFE248" s="464"/>
      <c r="BFF248" s="464"/>
      <c r="BFG248" s="464"/>
      <c r="BFH248" s="465"/>
      <c r="BFJ248" s="463"/>
      <c r="BFK248" s="467"/>
      <c r="BFL248" s="467"/>
      <c r="BFM248" s="464"/>
      <c r="BFN248" s="464"/>
      <c r="BFO248" s="464"/>
      <c r="BFP248" s="465"/>
      <c r="BFR248" s="463"/>
      <c r="BFS248" s="467"/>
      <c r="BFT248" s="467"/>
      <c r="BFU248" s="464"/>
      <c r="BFV248" s="464"/>
      <c r="BFW248" s="464"/>
      <c r="BFX248" s="465"/>
      <c r="BFZ248" s="463"/>
      <c r="BGA248" s="467"/>
      <c r="BGB248" s="467"/>
      <c r="BGC248" s="464"/>
      <c r="BGD248" s="464"/>
      <c r="BGE248" s="464"/>
      <c r="BGF248" s="465"/>
      <c r="BGH248" s="463"/>
      <c r="BGI248" s="467"/>
      <c r="BGJ248" s="467"/>
      <c r="BGK248" s="464"/>
      <c r="BGL248" s="464"/>
      <c r="BGM248" s="464"/>
      <c r="BGN248" s="465"/>
      <c r="BGP248" s="463"/>
      <c r="BGQ248" s="467"/>
      <c r="BGR248" s="467"/>
      <c r="BGS248" s="464"/>
      <c r="BGT248" s="464"/>
      <c r="BGU248" s="464"/>
      <c r="BGV248" s="465"/>
      <c r="BGX248" s="463"/>
      <c r="BGY248" s="467"/>
      <c r="BGZ248" s="467"/>
      <c r="BHA248" s="464"/>
      <c r="BHB248" s="464"/>
      <c r="BHC248" s="464"/>
      <c r="BHD248" s="465"/>
      <c r="BHF248" s="463"/>
      <c r="BHG248" s="467"/>
      <c r="BHH248" s="467"/>
      <c r="BHI248" s="464"/>
      <c r="BHJ248" s="464"/>
      <c r="BHK248" s="464"/>
      <c r="BHL248" s="465"/>
      <c r="BHN248" s="463"/>
      <c r="BHO248" s="467"/>
      <c r="BHP248" s="467"/>
      <c r="BHQ248" s="464"/>
      <c r="BHR248" s="464"/>
      <c r="BHS248" s="464"/>
      <c r="BHT248" s="465"/>
      <c r="BHV248" s="463"/>
      <c r="BHW248" s="467"/>
      <c r="BHX248" s="467"/>
      <c r="BHY248" s="464"/>
      <c r="BHZ248" s="464"/>
      <c r="BIA248" s="464"/>
      <c r="BIB248" s="465"/>
      <c r="BID248" s="463"/>
      <c r="BIE248" s="467"/>
      <c r="BIF248" s="467"/>
      <c r="BIG248" s="464"/>
      <c r="BIH248" s="464"/>
      <c r="BII248" s="464"/>
      <c r="BIJ248" s="465"/>
      <c r="BIL248" s="463"/>
      <c r="BIM248" s="467"/>
      <c r="BIN248" s="467"/>
      <c r="BIO248" s="464"/>
      <c r="BIP248" s="464"/>
      <c r="BIQ248" s="464"/>
      <c r="BIR248" s="465"/>
      <c r="BIT248" s="463"/>
      <c r="BIU248" s="467"/>
      <c r="BIV248" s="467"/>
      <c r="BIW248" s="464"/>
      <c r="BIX248" s="464"/>
      <c r="BIY248" s="464"/>
      <c r="BIZ248" s="465"/>
      <c r="BJB248" s="463"/>
      <c r="BJC248" s="467"/>
      <c r="BJD248" s="467"/>
      <c r="BJE248" s="464"/>
      <c r="BJF248" s="464"/>
      <c r="BJG248" s="464"/>
      <c r="BJH248" s="465"/>
      <c r="BJJ248" s="463"/>
      <c r="BJK248" s="467"/>
      <c r="BJL248" s="467"/>
      <c r="BJM248" s="464"/>
      <c r="BJN248" s="464"/>
      <c r="BJO248" s="464"/>
      <c r="BJP248" s="465"/>
      <c r="BJR248" s="463"/>
      <c r="BJS248" s="467"/>
      <c r="BJT248" s="467"/>
      <c r="BJU248" s="464"/>
      <c r="BJV248" s="464"/>
      <c r="BJW248" s="464"/>
      <c r="BJX248" s="465"/>
      <c r="BJZ248" s="463"/>
      <c r="BKA248" s="467"/>
      <c r="BKB248" s="467"/>
      <c r="BKC248" s="464"/>
      <c r="BKD248" s="464"/>
      <c r="BKE248" s="464"/>
      <c r="BKF248" s="465"/>
      <c r="BKH248" s="463"/>
      <c r="BKI248" s="467"/>
      <c r="BKJ248" s="467"/>
      <c r="BKK248" s="464"/>
      <c r="BKL248" s="464"/>
      <c r="BKM248" s="464"/>
      <c r="BKN248" s="465"/>
      <c r="BKP248" s="463"/>
      <c r="BKQ248" s="467"/>
      <c r="BKR248" s="467"/>
      <c r="BKS248" s="464"/>
      <c r="BKT248" s="464"/>
      <c r="BKU248" s="464"/>
      <c r="BKV248" s="465"/>
      <c r="BKX248" s="463"/>
      <c r="BKY248" s="467"/>
      <c r="BKZ248" s="467"/>
      <c r="BLA248" s="464"/>
      <c r="BLB248" s="464"/>
      <c r="BLC248" s="464"/>
      <c r="BLD248" s="465"/>
      <c r="BLF248" s="463"/>
      <c r="BLG248" s="467"/>
      <c r="BLH248" s="467"/>
      <c r="BLI248" s="464"/>
      <c r="BLJ248" s="464"/>
      <c r="BLK248" s="464"/>
      <c r="BLL248" s="465"/>
      <c r="BLN248" s="463"/>
      <c r="BLO248" s="467"/>
      <c r="BLP248" s="467"/>
      <c r="BLQ248" s="464"/>
      <c r="BLR248" s="464"/>
      <c r="BLS248" s="464"/>
      <c r="BLT248" s="465"/>
      <c r="BLV248" s="463"/>
      <c r="BLW248" s="467"/>
      <c r="BLX248" s="467"/>
      <c r="BLY248" s="464"/>
      <c r="BLZ248" s="464"/>
      <c r="BMA248" s="464"/>
      <c r="BMB248" s="465"/>
      <c r="BMD248" s="463"/>
      <c r="BME248" s="467"/>
      <c r="BMF248" s="467"/>
      <c r="BMG248" s="464"/>
      <c r="BMH248" s="464"/>
      <c r="BMI248" s="464"/>
      <c r="BMJ248" s="465"/>
      <c r="BML248" s="463"/>
      <c r="BMM248" s="467"/>
      <c r="BMN248" s="467"/>
      <c r="BMO248" s="464"/>
      <c r="BMP248" s="464"/>
      <c r="BMQ248" s="464"/>
      <c r="BMR248" s="465"/>
      <c r="BMT248" s="463"/>
      <c r="BMU248" s="467"/>
      <c r="BMV248" s="467"/>
      <c r="BMW248" s="464"/>
      <c r="BMX248" s="464"/>
      <c r="BMY248" s="464"/>
      <c r="BMZ248" s="465"/>
      <c r="BNB248" s="463"/>
      <c r="BNC248" s="467"/>
      <c r="BND248" s="467"/>
      <c r="BNE248" s="464"/>
      <c r="BNF248" s="464"/>
      <c r="BNG248" s="464"/>
      <c r="BNH248" s="465"/>
      <c r="BNJ248" s="463"/>
      <c r="BNK248" s="467"/>
      <c r="BNL248" s="467"/>
      <c r="BNM248" s="464"/>
      <c r="BNN248" s="464"/>
      <c r="BNO248" s="464"/>
      <c r="BNP248" s="465"/>
      <c r="BNR248" s="463"/>
      <c r="BNS248" s="467"/>
      <c r="BNT248" s="467"/>
      <c r="BNU248" s="464"/>
      <c r="BNV248" s="464"/>
      <c r="BNW248" s="464"/>
      <c r="BNX248" s="465"/>
      <c r="BNZ248" s="463"/>
      <c r="BOA248" s="467"/>
      <c r="BOB248" s="467"/>
      <c r="BOC248" s="464"/>
      <c r="BOD248" s="464"/>
      <c r="BOE248" s="464"/>
      <c r="BOF248" s="465"/>
      <c r="BOH248" s="463"/>
      <c r="BOI248" s="467"/>
      <c r="BOJ248" s="467"/>
      <c r="BOK248" s="464"/>
      <c r="BOL248" s="464"/>
      <c r="BOM248" s="464"/>
      <c r="BON248" s="465"/>
      <c r="BOP248" s="463"/>
      <c r="BOQ248" s="467"/>
      <c r="BOR248" s="467"/>
      <c r="BOS248" s="464"/>
      <c r="BOT248" s="464"/>
      <c r="BOU248" s="464"/>
      <c r="BOV248" s="465"/>
      <c r="BOX248" s="463"/>
      <c r="BOY248" s="467"/>
      <c r="BOZ248" s="467"/>
      <c r="BPA248" s="464"/>
      <c r="BPB248" s="464"/>
      <c r="BPC248" s="464"/>
      <c r="BPD248" s="465"/>
      <c r="BPF248" s="463"/>
      <c r="BPG248" s="467"/>
      <c r="BPH248" s="467"/>
      <c r="BPI248" s="464"/>
      <c r="BPJ248" s="464"/>
      <c r="BPK248" s="464"/>
      <c r="BPL248" s="465"/>
      <c r="BPN248" s="463"/>
      <c r="BPO248" s="467"/>
      <c r="BPP248" s="467"/>
      <c r="BPQ248" s="464"/>
      <c r="BPR248" s="464"/>
      <c r="BPS248" s="464"/>
      <c r="BPT248" s="465"/>
      <c r="BPV248" s="463"/>
      <c r="BPW248" s="467"/>
      <c r="BPX248" s="467"/>
      <c r="BPY248" s="464"/>
      <c r="BPZ248" s="464"/>
      <c r="BQA248" s="464"/>
      <c r="BQB248" s="465"/>
      <c r="BQD248" s="463"/>
      <c r="BQE248" s="467"/>
      <c r="BQF248" s="467"/>
      <c r="BQG248" s="464"/>
      <c r="BQH248" s="464"/>
      <c r="BQI248" s="464"/>
      <c r="BQJ248" s="465"/>
      <c r="BQL248" s="463"/>
      <c r="BQM248" s="467"/>
      <c r="BQN248" s="467"/>
      <c r="BQO248" s="464"/>
      <c r="BQP248" s="464"/>
      <c r="BQQ248" s="464"/>
      <c r="BQR248" s="465"/>
      <c r="BQT248" s="463"/>
      <c r="BQU248" s="467"/>
      <c r="BQV248" s="467"/>
      <c r="BQW248" s="464"/>
      <c r="BQX248" s="464"/>
      <c r="BQY248" s="464"/>
      <c r="BQZ248" s="465"/>
      <c r="BRB248" s="463"/>
      <c r="BRC248" s="467"/>
      <c r="BRD248" s="467"/>
      <c r="BRE248" s="464"/>
      <c r="BRF248" s="464"/>
      <c r="BRG248" s="464"/>
      <c r="BRH248" s="465"/>
      <c r="BRJ248" s="463"/>
      <c r="BRK248" s="467"/>
      <c r="BRL248" s="467"/>
      <c r="BRM248" s="464"/>
      <c r="BRN248" s="464"/>
      <c r="BRO248" s="464"/>
      <c r="BRP248" s="465"/>
      <c r="BRR248" s="463"/>
      <c r="BRS248" s="467"/>
      <c r="BRT248" s="467"/>
      <c r="BRU248" s="464"/>
      <c r="BRV248" s="464"/>
      <c r="BRW248" s="464"/>
      <c r="BRX248" s="465"/>
      <c r="BRZ248" s="463"/>
      <c r="BSA248" s="467"/>
      <c r="BSB248" s="467"/>
      <c r="BSC248" s="464"/>
      <c r="BSD248" s="464"/>
      <c r="BSE248" s="464"/>
      <c r="BSF248" s="465"/>
      <c r="BSH248" s="463"/>
      <c r="BSI248" s="467"/>
      <c r="BSJ248" s="467"/>
      <c r="BSK248" s="464"/>
      <c r="BSL248" s="464"/>
      <c r="BSM248" s="464"/>
      <c r="BSN248" s="465"/>
      <c r="BSP248" s="463"/>
      <c r="BSQ248" s="467"/>
      <c r="BSR248" s="467"/>
      <c r="BSS248" s="464"/>
      <c r="BST248" s="464"/>
      <c r="BSU248" s="464"/>
      <c r="BSV248" s="465"/>
      <c r="BSX248" s="463"/>
      <c r="BSY248" s="467"/>
      <c r="BSZ248" s="467"/>
      <c r="BTA248" s="464"/>
      <c r="BTB248" s="464"/>
      <c r="BTC248" s="464"/>
      <c r="BTD248" s="465"/>
      <c r="BTF248" s="463"/>
      <c r="BTG248" s="467"/>
      <c r="BTH248" s="467"/>
      <c r="BTI248" s="464"/>
      <c r="BTJ248" s="464"/>
      <c r="BTK248" s="464"/>
      <c r="BTL248" s="465"/>
      <c r="BTN248" s="463"/>
      <c r="BTO248" s="467"/>
      <c r="BTP248" s="467"/>
      <c r="BTQ248" s="464"/>
      <c r="BTR248" s="464"/>
      <c r="BTS248" s="464"/>
      <c r="BTT248" s="465"/>
      <c r="BTV248" s="463"/>
      <c r="BTW248" s="467"/>
      <c r="BTX248" s="467"/>
      <c r="BTY248" s="464"/>
      <c r="BTZ248" s="464"/>
      <c r="BUA248" s="464"/>
      <c r="BUB248" s="465"/>
      <c r="BUD248" s="463"/>
      <c r="BUE248" s="467"/>
      <c r="BUF248" s="467"/>
      <c r="BUG248" s="464"/>
      <c r="BUH248" s="464"/>
      <c r="BUI248" s="464"/>
      <c r="BUJ248" s="465"/>
      <c r="BUL248" s="463"/>
      <c r="BUM248" s="467"/>
      <c r="BUN248" s="467"/>
      <c r="BUO248" s="464"/>
      <c r="BUP248" s="464"/>
      <c r="BUQ248" s="464"/>
      <c r="BUR248" s="465"/>
      <c r="BUT248" s="463"/>
      <c r="BUU248" s="467"/>
      <c r="BUV248" s="467"/>
      <c r="BUW248" s="464"/>
      <c r="BUX248" s="464"/>
      <c r="BUY248" s="464"/>
      <c r="BUZ248" s="465"/>
      <c r="BVB248" s="463"/>
      <c r="BVC248" s="467"/>
      <c r="BVD248" s="467"/>
      <c r="BVE248" s="464"/>
      <c r="BVF248" s="464"/>
      <c r="BVG248" s="464"/>
      <c r="BVH248" s="465"/>
      <c r="BVJ248" s="463"/>
      <c r="BVK248" s="467"/>
      <c r="BVL248" s="467"/>
      <c r="BVM248" s="464"/>
      <c r="BVN248" s="464"/>
      <c r="BVO248" s="464"/>
      <c r="BVP248" s="465"/>
      <c r="BVR248" s="463"/>
      <c r="BVS248" s="467"/>
      <c r="BVT248" s="467"/>
      <c r="BVU248" s="464"/>
      <c r="BVV248" s="464"/>
      <c r="BVW248" s="464"/>
      <c r="BVX248" s="465"/>
      <c r="BVZ248" s="463"/>
      <c r="BWA248" s="467"/>
      <c r="BWB248" s="467"/>
      <c r="BWC248" s="464"/>
      <c r="BWD248" s="464"/>
      <c r="BWE248" s="464"/>
      <c r="BWF248" s="465"/>
      <c r="BWH248" s="463"/>
      <c r="BWI248" s="467"/>
      <c r="BWJ248" s="467"/>
      <c r="BWK248" s="464"/>
      <c r="BWL248" s="464"/>
      <c r="BWM248" s="464"/>
      <c r="BWN248" s="465"/>
      <c r="BWP248" s="463"/>
      <c r="BWQ248" s="467"/>
      <c r="BWR248" s="467"/>
      <c r="BWS248" s="464"/>
      <c r="BWT248" s="464"/>
      <c r="BWU248" s="464"/>
      <c r="BWV248" s="465"/>
      <c r="BWX248" s="463"/>
      <c r="BWY248" s="467"/>
      <c r="BWZ248" s="467"/>
      <c r="BXA248" s="464"/>
      <c r="BXB248" s="464"/>
      <c r="BXC248" s="464"/>
      <c r="BXD248" s="465"/>
      <c r="BXF248" s="463"/>
      <c r="BXG248" s="467"/>
      <c r="BXH248" s="467"/>
      <c r="BXI248" s="464"/>
      <c r="BXJ248" s="464"/>
      <c r="BXK248" s="464"/>
      <c r="BXL248" s="465"/>
      <c r="BXN248" s="463"/>
      <c r="BXO248" s="467"/>
      <c r="BXP248" s="467"/>
      <c r="BXQ248" s="464"/>
      <c r="BXR248" s="464"/>
      <c r="BXS248" s="464"/>
      <c r="BXT248" s="465"/>
      <c r="BXV248" s="463"/>
      <c r="BXW248" s="467"/>
      <c r="BXX248" s="467"/>
      <c r="BXY248" s="464"/>
      <c r="BXZ248" s="464"/>
      <c r="BYA248" s="464"/>
      <c r="BYB248" s="465"/>
      <c r="BYD248" s="463"/>
      <c r="BYE248" s="467"/>
      <c r="BYF248" s="467"/>
      <c r="BYG248" s="464"/>
      <c r="BYH248" s="464"/>
      <c r="BYI248" s="464"/>
      <c r="BYJ248" s="465"/>
      <c r="BYL248" s="463"/>
      <c r="BYM248" s="467"/>
      <c r="BYN248" s="467"/>
      <c r="BYO248" s="464"/>
      <c r="BYP248" s="464"/>
      <c r="BYQ248" s="464"/>
      <c r="BYR248" s="465"/>
      <c r="BYT248" s="463"/>
      <c r="BYU248" s="467"/>
      <c r="BYV248" s="467"/>
      <c r="BYW248" s="464"/>
      <c r="BYX248" s="464"/>
      <c r="BYY248" s="464"/>
      <c r="BYZ248" s="465"/>
      <c r="BZB248" s="463"/>
      <c r="BZC248" s="467"/>
      <c r="BZD248" s="467"/>
      <c r="BZE248" s="464"/>
      <c r="BZF248" s="464"/>
      <c r="BZG248" s="464"/>
      <c r="BZH248" s="465"/>
      <c r="BZJ248" s="463"/>
      <c r="BZK248" s="467"/>
      <c r="BZL248" s="467"/>
      <c r="BZM248" s="464"/>
      <c r="BZN248" s="464"/>
      <c r="BZO248" s="464"/>
      <c r="BZP248" s="465"/>
      <c r="BZR248" s="463"/>
      <c r="BZS248" s="467"/>
      <c r="BZT248" s="467"/>
      <c r="BZU248" s="464"/>
      <c r="BZV248" s="464"/>
      <c r="BZW248" s="464"/>
      <c r="BZX248" s="465"/>
      <c r="BZZ248" s="463"/>
      <c r="CAA248" s="467"/>
      <c r="CAB248" s="467"/>
      <c r="CAC248" s="464"/>
      <c r="CAD248" s="464"/>
      <c r="CAE248" s="464"/>
      <c r="CAF248" s="465"/>
      <c r="CAH248" s="463"/>
      <c r="CAI248" s="467"/>
      <c r="CAJ248" s="467"/>
      <c r="CAK248" s="464"/>
      <c r="CAL248" s="464"/>
      <c r="CAM248" s="464"/>
      <c r="CAN248" s="465"/>
      <c r="CAP248" s="463"/>
      <c r="CAQ248" s="467"/>
      <c r="CAR248" s="467"/>
      <c r="CAS248" s="464"/>
      <c r="CAT248" s="464"/>
      <c r="CAU248" s="464"/>
      <c r="CAV248" s="465"/>
      <c r="CAX248" s="463"/>
      <c r="CAY248" s="467"/>
      <c r="CAZ248" s="467"/>
      <c r="CBA248" s="464"/>
      <c r="CBB248" s="464"/>
      <c r="CBC248" s="464"/>
      <c r="CBD248" s="465"/>
      <c r="CBF248" s="463"/>
      <c r="CBG248" s="467"/>
      <c r="CBH248" s="467"/>
      <c r="CBI248" s="464"/>
      <c r="CBJ248" s="464"/>
      <c r="CBK248" s="464"/>
      <c r="CBL248" s="465"/>
      <c r="CBN248" s="463"/>
      <c r="CBO248" s="467"/>
      <c r="CBP248" s="467"/>
      <c r="CBQ248" s="464"/>
      <c r="CBR248" s="464"/>
      <c r="CBS248" s="464"/>
      <c r="CBT248" s="465"/>
      <c r="CBV248" s="463"/>
      <c r="CBW248" s="467"/>
      <c r="CBX248" s="467"/>
      <c r="CBY248" s="464"/>
      <c r="CBZ248" s="464"/>
      <c r="CCA248" s="464"/>
      <c r="CCB248" s="465"/>
      <c r="CCD248" s="463"/>
      <c r="CCE248" s="467"/>
      <c r="CCF248" s="467"/>
      <c r="CCG248" s="464"/>
      <c r="CCH248" s="464"/>
      <c r="CCI248" s="464"/>
      <c r="CCJ248" s="465"/>
      <c r="CCL248" s="463"/>
      <c r="CCM248" s="467"/>
      <c r="CCN248" s="467"/>
      <c r="CCO248" s="464"/>
      <c r="CCP248" s="464"/>
      <c r="CCQ248" s="464"/>
      <c r="CCR248" s="465"/>
      <c r="CCT248" s="463"/>
      <c r="CCU248" s="467"/>
      <c r="CCV248" s="467"/>
      <c r="CCW248" s="464"/>
      <c r="CCX248" s="464"/>
      <c r="CCY248" s="464"/>
      <c r="CCZ248" s="465"/>
      <c r="CDB248" s="463"/>
      <c r="CDC248" s="467"/>
      <c r="CDD248" s="467"/>
      <c r="CDE248" s="464"/>
      <c r="CDF248" s="464"/>
      <c r="CDG248" s="464"/>
      <c r="CDH248" s="465"/>
      <c r="CDJ248" s="463"/>
      <c r="CDK248" s="467"/>
      <c r="CDL248" s="467"/>
      <c r="CDM248" s="464"/>
      <c r="CDN248" s="464"/>
      <c r="CDO248" s="464"/>
      <c r="CDP248" s="465"/>
      <c r="CDR248" s="463"/>
      <c r="CDS248" s="467"/>
      <c r="CDT248" s="467"/>
      <c r="CDU248" s="464"/>
      <c r="CDV248" s="464"/>
      <c r="CDW248" s="464"/>
      <c r="CDX248" s="465"/>
      <c r="CDZ248" s="463"/>
      <c r="CEA248" s="467"/>
      <c r="CEB248" s="467"/>
      <c r="CEC248" s="464"/>
      <c r="CED248" s="464"/>
      <c r="CEE248" s="464"/>
      <c r="CEF248" s="465"/>
      <c r="CEH248" s="463"/>
      <c r="CEI248" s="467"/>
      <c r="CEJ248" s="467"/>
      <c r="CEK248" s="464"/>
      <c r="CEL248" s="464"/>
      <c r="CEM248" s="464"/>
      <c r="CEN248" s="465"/>
      <c r="CEP248" s="463"/>
      <c r="CEQ248" s="467"/>
      <c r="CER248" s="467"/>
      <c r="CES248" s="464"/>
      <c r="CET248" s="464"/>
      <c r="CEU248" s="464"/>
      <c r="CEV248" s="465"/>
      <c r="CEX248" s="463"/>
      <c r="CEY248" s="467"/>
      <c r="CEZ248" s="467"/>
      <c r="CFA248" s="464"/>
      <c r="CFB248" s="464"/>
      <c r="CFC248" s="464"/>
      <c r="CFD248" s="465"/>
      <c r="CFF248" s="463"/>
      <c r="CFG248" s="467"/>
      <c r="CFH248" s="467"/>
      <c r="CFI248" s="464"/>
      <c r="CFJ248" s="464"/>
      <c r="CFK248" s="464"/>
      <c r="CFL248" s="465"/>
      <c r="CFN248" s="463"/>
      <c r="CFO248" s="467"/>
      <c r="CFP248" s="467"/>
      <c r="CFQ248" s="464"/>
      <c r="CFR248" s="464"/>
      <c r="CFS248" s="464"/>
      <c r="CFT248" s="465"/>
      <c r="CFV248" s="463"/>
      <c r="CFW248" s="467"/>
      <c r="CFX248" s="467"/>
      <c r="CFY248" s="464"/>
      <c r="CFZ248" s="464"/>
      <c r="CGA248" s="464"/>
      <c r="CGB248" s="465"/>
      <c r="CGD248" s="463"/>
      <c r="CGE248" s="467"/>
      <c r="CGF248" s="467"/>
      <c r="CGG248" s="464"/>
      <c r="CGH248" s="464"/>
      <c r="CGI248" s="464"/>
      <c r="CGJ248" s="465"/>
      <c r="CGL248" s="463"/>
      <c r="CGM248" s="467"/>
      <c r="CGN248" s="467"/>
      <c r="CGO248" s="464"/>
      <c r="CGP248" s="464"/>
      <c r="CGQ248" s="464"/>
      <c r="CGR248" s="465"/>
      <c r="CGT248" s="463"/>
      <c r="CGU248" s="467"/>
      <c r="CGV248" s="467"/>
      <c r="CGW248" s="464"/>
      <c r="CGX248" s="464"/>
      <c r="CGY248" s="464"/>
      <c r="CGZ248" s="465"/>
      <c r="CHB248" s="463"/>
      <c r="CHC248" s="467"/>
      <c r="CHD248" s="467"/>
      <c r="CHE248" s="464"/>
      <c r="CHF248" s="464"/>
      <c r="CHG248" s="464"/>
      <c r="CHH248" s="465"/>
      <c r="CHJ248" s="463"/>
      <c r="CHK248" s="467"/>
      <c r="CHL248" s="467"/>
      <c r="CHM248" s="464"/>
      <c r="CHN248" s="464"/>
      <c r="CHO248" s="464"/>
      <c r="CHP248" s="465"/>
      <c r="CHR248" s="463"/>
      <c r="CHS248" s="467"/>
      <c r="CHT248" s="467"/>
      <c r="CHU248" s="464"/>
      <c r="CHV248" s="464"/>
      <c r="CHW248" s="464"/>
      <c r="CHX248" s="465"/>
      <c r="CHZ248" s="463"/>
      <c r="CIA248" s="467"/>
      <c r="CIB248" s="467"/>
      <c r="CIC248" s="464"/>
      <c r="CID248" s="464"/>
      <c r="CIE248" s="464"/>
      <c r="CIF248" s="465"/>
      <c r="CIH248" s="463"/>
      <c r="CII248" s="467"/>
      <c r="CIJ248" s="467"/>
      <c r="CIK248" s="464"/>
      <c r="CIL248" s="464"/>
      <c r="CIM248" s="464"/>
      <c r="CIN248" s="465"/>
      <c r="CIP248" s="463"/>
      <c r="CIQ248" s="467"/>
      <c r="CIR248" s="467"/>
      <c r="CIS248" s="464"/>
      <c r="CIT248" s="464"/>
      <c r="CIU248" s="464"/>
      <c r="CIV248" s="465"/>
      <c r="CIX248" s="463"/>
      <c r="CIY248" s="467"/>
      <c r="CIZ248" s="467"/>
      <c r="CJA248" s="464"/>
      <c r="CJB248" s="464"/>
      <c r="CJC248" s="464"/>
      <c r="CJD248" s="465"/>
      <c r="CJF248" s="463"/>
      <c r="CJG248" s="467"/>
      <c r="CJH248" s="467"/>
      <c r="CJI248" s="464"/>
      <c r="CJJ248" s="464"/>
      <c r="CJK248" s="464"/>
      <c r="CJL248" s="465"/>
      <c r="CJN248" s="463"/>
      <c r="CJO248" s="467"/>
      <c r="CJP248" s="467"/>
      <c r="CJQ248" s="464"/>
      <c r="CJR248" s="464"/>
      <c r="CJS248" s="464"/>
      <c r="CJT248" s="465"/>
      <c r="CJV248" s="463"/>
      <c r="CJW248" s="467"/>
      <c r="CJX248" s="467"/>
      <c r="CJY248" s="464"/>
      <c r="CJZ248" s="464"/>
      <c r="CKA248" s="464"/>
      <c r="CKB248" s="465"/>
      <c r="CKD248" s="463"/>
      <c r="CKE248" s="467"/>
      <c r="CKF248" s="467"/>
      <c r="CKG248" s="464"/>
      <c r="CKH248" s="464"/>
      <c r="CKI248" s="464"/>
      <c r="CKJ248" s="465"/>
      <c r="CKL248" s="463"/>
      <c r="CKM248" s="467"/>
      <c r="CKN248" s="467"/>
      <c r="CKO248" s="464"/>
      <c r="CKP248" s="464"/>
      <c r="CKQ248" s="464"/>
      <c r="CKR248" s="465"/>
      <c r="CKT248" s="463"/>
      <c r="CKU248" s="467"/>
      <c r="CKV248" s="467"/>
      <c r="CKW248" s="464"/>
      <c r="CKX248" s="464"/>
      <c r="CKY248" s="464"/>
      <c r="CKZ248" s="465"/>
      <c r="CLB248" s="463"/>
      <c r="CLC248" s="467"/>
      <c r="CLD248" s="467"/>
      <c r="CLE248" s="464"/>
      <c r="CLF248" s="464"/>
      <c r="CLG248" s="464"/>
      <c r="CLH248" s="465"/>
      <c r="CLJ248" s="463"/>
      <c r="CLK248" s="467"/>
      <c r="CLL248" s="467"/>
      <c r="CLM248" s="464"/>
      <c r="CLN248" s="464"/>
      <c r="CLO248" s="464"/>
      <c r="CLP248" s="465"/>
      <c r="CLR248" s="463"/>
      <c r="CLS248" s="467"/>
      <c r="CLT248" s="467"/>
      <c r="CLU248" s="464"/>
      <c r="CLV248" s="464"/>
      <c r="CLW248" s="464"/>
      <c r="CLX248" s="465"/>
      <c r="CLZ248" s="463"/>
      <c r="CMA248" s="467"/>
      <c r="CMB248" s="467"/>
      <c r="CMC248" s="464"/>
      <c r="CMD248" s="464"/>
      <c r="CME248" s="464"/>
      <c r="CMF248" s="465"/>
      <c r="CMH248" s="463"/>
      <c r="CMI248" s="467"/>
      <c r="CMJ248" s="467"/>
      <c r="CMK248" s="464"/>
      <c r="CML248" s="464"/>
      <c r="CMM248" s="464"/>
      <c r="CMN248" s="465"/>
      <c r="CMP248" s="463"/>
      <c r="CMQ248" s="467"/>
      <c r="CMR248" s="467"/>
      <c r="CMS248" s="464"/>
      <c r="CMT248" s="464"/>
      <c r="CMU248" s="464"/>
      <c r="CMV248" s="465"/>
      <c r="CMX248" s="463"/>
      <c r="CMY248" s="467"/>
      <c r="CMZ248" s="467"/>
      <c r="CNA248" s="464"/>
      <c r="CNB248" s="464"/>
      <c r="CNC248" s="464"/>
      <c r="CND248" s="465"/>
      <c r="CNF248" s="463"/>
      <c r="CNG248" s="467"/>
      <c r="CNH248" s="467"/>
      <c r="CNI248" s="464"/>
      <c r="CNJ248" s="464"/>
      <c r="CNK248" s="464"/>
      <c r="CNL248" s="465"/>
      <c r="CNN248" s="463"/>
      <c r="CNO248" s="467"/>
      <c r="CNP248" s="467"/>
      <c r="CNQ248" s="464"/>
      <c r="CNR248" s="464"/>
      <c r="CNS248" s="464"/>
      <c r="CNT248" s="465"/>
      <c r="CNV248" s="463"/>
      <c r="CNW248" s="467"/>
      <c r="CNX248" s="467"/>
      <c r="CNY248" s="464"/>
      <c r="CNZ248" s="464"/>
      <c r="COA248" s="464"/>
      <c r="COB248" s="465"/>
      <c r="COD248" s="463"/>
      <c r="COE248" s="467"/>
      <c r="COF248" s="467"/>
      <c r="COG248" s="464"/>
      <c r="COH248" s="464"/>
      <c r="COI248" s="464"/>
      <c r="COJ248" s="465"/>
      <c r="COL248" s="463"/>
      <c r="COM248" s="467"/>
      <c r="CON248" s="467"/>
      <c r="COO248" s="464"/>
      <c r="COP248" s="464"/>
      <c r="COQ248" s="464"/>
      <c r="COR248" s="465"/>
      <c r="COT248" s="463"/>
      <c r="COU248" s="467"/>
      <c r="COV248" s="467"/>
      <c r="COW248" s="464"/>
      <c r="COX248" s="464"/>
      <c r="COY248" s="464"/>
      <c r="COZ248" s="465"/>
      <c r="CPB248" s="463"/>
      <c r="CPC248" s="467"/>
      <c r="CPD248" s="467"/>
      <c r="CPE248" s="464"/>
      <c r="CPF248" s="464"/>
      <c r="CPG248" s="464"/>
      <c r="CPH248" s="465"/>
      <c r="CPJ248" s="463"/>
      <c r="CPK248" s="467"/>
      <c r="CPL248" s="467"/>
      <c r="CPM248" s="464"/>
      <c r="CPN248" s="464"/>
      <c r="CPO248" s="464"/>
      <c r="CPP248" s="465"/>
      <c r="CPR248" s="463"/>
      <c r="CPS248" s="467"/>
      <c r="CPT248" s="467"/>
      <c r="CPU248" s="464"/>
      <c r="CPV248" s="464"/>
      <c r="CPW248" s="464"/>
      <c r="CPX248" s="465"/>
      <c r="CPZ248" s="463"/>
      <c r="CQA248" s="467"/>
      <c r="CQB248" s="467"/>
      <c r="CQC248" s="464"/>
      <c r="CQD248" s="464"/>
      <c r="CQE248" s="464"/>
      <c r="CQF248" s="465"/>
      <c r="CQH248" s="463"/>
      <c r="CQI248" s="467"/>
      <c r="CQJ248" s="467"/>
      <c r="CQK248" s="464"/>
      <c r="CQL248" s="464"/>
      <c r="CQM248" s="464"/>
      <c r="CQN248" s="465"/>
      <c r="CQP248" s="463"/>
      <c r="CQQ248" s="467"/>
      <c r="CQR248" s="467"/>
      <c r="CQS248" s="464"/>
      <c r="CQT248" s="464"/>
      <c r="CQU248" s="464"/>
      <c r="CQV248" s="465"/>
      <c r="CQX248" s="463"/>
      <c r="CQY248" s="467"/>
      <c r="CQZ248" s="467"/>
      <c r="CRA248" s="464"/>
      <c r="CRB248" s="464"/>
      <c r="CRC248" s="464"/>
      <c r="CRD248" s="465"/>
      <c r="CRF248" s="463"/>
      <c r="CRG248" s="467"/>
      <c r="CRH248" s="467"/>
      <c r="CRI248" s="464"/>
      <c r="CRJ248" s="464"/>
      <c r="CRK248" s="464"/>
      <c r="CRL248" s="465"/>
      <c r="CRN248" s="463"/>
      <c r="CRO248" s="467"/>
      <c r="CRP248" s="467"/>
      <c r="CRQ248" s="464"/>
      <c r="CRR248" s="464"/>
      <c r="CRS248" s="464"/>
      <c r="CRT248" s="465"/>
      <c r="CRV248" s="463"/>
      <c r="CRW248" s="467"/>
      <c r="CRX248" s="467"/>
      <c r="CRY248" s="464"/>
      <c r="CRZ248" s="464"/>
      <c r="CSA248" s="464"/>
      <c r="CSB248" s="465"/>
      <c r="CSD248" s="463"/>
      <c r="CSE248" s="467"/>
      <c r="CSF248" s="467"/>
      <c r="CSG248" s="464"/>
      <c r="CSH248" s="464"/>
      <c r="CSI248" s="464"/>
      <c r="CSJ248" s="465"/>
      <c r="CSL248" s="463"/>
      <c r="CSM248" s="467"/>
      <c r="CSN248" s="467"/>
      <c r="CSO248" s="464"/>
      <c r="CSP248" s="464"/>
      <c r="CSQ248" s="464"/>
      <c r="CSR248" s="465"/>
      <c r="CST248" s="463"/>
      <c r="CSU248" s="467"/>
      <c r="CSV248" s="467"/>
      <c r="CSW248" s="464"/>
      <c r="CSX248" s="464"/>
      <c r="CSY248" s="464"/>
      <c r="CSZ248" s="465"/>
      <c r="CTB248" s="463"/>
      <c r="CTC248" s="467"/>
      <c r="CTD248" s="467"/>
      <c r="CTE248" s="464"/>
      <c r="CTF248" s="464"/>
      <c r="CTG248" s="464"/>
      <c r="CTH248" s="465"/>
      <c r="CTJ248" s="463"/>
      <c r="CTK248" s="467"/>
      <c r="CTL248" s="467"/>
      <c r="CTM248" s="464"/>
      <c r="CTN248" s="464"/>
      <c r="CTO248" s="464"/>
      <c r="CTP248" s="465"/>
      <c r="CTR248" s="463"/>
      <c r="CTS248" s="467"/>
      <c r="CTT248" s="467"/>
      <c r="CTU248" s="464"/>
      <c r="CTV248" s="464"/>
      <c r="CTW248" s="464"/>
      <c r="CTX248" s="465"/>
      <c r="CTZ248" s="463"/>
      <c r="CUA248" s="467"/>
      <c r="CUB248" s="467"/>
      <c r="CUC248" s="464"/>
      <c r="CUD248" s="464"/>
      <c r="CUE248" s="464"/>
      <c r="CUF248" s="465"/>
      <c r="CUH248" s="463"/>
      <c r="CUI248" s="467"/>
      <c r="CUJ248" s="467"/>
      <c r="CUK248" s="464"/>
      <c r="CUL248" s="464"/>
      <c r="CUM248" s="464"/>
      <c r="CUN248" s="465"/>
      <c r="CUP248" s="463"/>
      <c r="CUQ248" s="467"/>
      <c r="CUR248" s="467"/>
      <c r="CUS248" s="464"/>
      <c r="CUT248" s="464"/>
      <c r="CUU248" s="464"/>
      <c r="CUV248" s="465"/>
      <c r="CUX248" s="463"/>
      <c r="CUY248" s="467"/>
      <c r="CUZ248" s="467"/>
      <c r="CVA248" s="464"/>
      <c r="CVB248" s="464"/>
      <c r="CVC248" s="464"/>
      <c r="CVD248" s="465"/>
      <c r="CVF248" s="463"/>
      <c r="CVG248" s="467"/>
      <c r="CVH248" s="467"/>
      <c r="CVI248" s="464"/>
      <c r="CVJ248" s="464"/>
      <c r="CVK248" s="464"/>
      <c r="CVL248" s="465"/>
      <c r="CVN248" s="463"/>
      <c r="CVO248" s="467"/>
      <c r="CVP248" s="467"/>
      <c r="CVQ248" s="464"/>
      <c r="CVR248" s="464"/>
      <c r="CVS248" s="464"/>
      <c r="CVT248" s="465"/>
      <c r="CVV248" s="463"/>
      <c r="CVW248" s="467"/>
      <c r="CVX248" s="467"/>
      <c r="CVY248" s="464"/>
      <c r="CVZ248" s="464"/>
      <c r="CWA248" s="464"/>
      <c r="CWB248" s="465"/>
      <c r="CWD248" s="463"/>
      <c r="CWE248" s="467"/>
      <c r="CWF248" s="467"/>
      <c r="CWG248" s="464"/>
      <c r="CWH248" s="464"/>
      <c r="CWI248" s="464"/>
      <c r="CWJ248" s="465"/>
      <c r="CWL248" s="463"/>
      <c r="CWM248" s="467"/>
      <c r="CWN248" s="467"/>
      <c r="CWO248" s="464"/>
      <c r="CWP248" s="464"/>
      <c r="CWQ248" s="464"/>
      <c r="CWR248" s="465"/>
      <c r="CWT248" s="463"/>
      <c r="CWU248" s="467"/>
      <c r="CWV248" s="467"/>
      <c r="CWW248" s="464"/>
      <c r="CWX248" s="464"/>
      <c r="CWY248" s="464"/>
      <c r="CWZ248" s="465"/>
      <c r="CXB248" s="463"/>
      <c r="CXC248" s="467"/>
      <c r="CXD248" s="467"/>
      <c r="CXE248" s="464"/>
      <c r="CXF248" s="464"/>
      <c r="CXG248" s="464"/>
      <c r="CXH248" s="465"/>
      <c r="CXJ248" s="463"/>
      <c r="CXK248" s="467"/>
      <c r="CXL248" s="467"/>
      <c r="CXM248" s="464"/>
      <c r="CXN248" s="464"/>
      <c r="CXO248" s="464"/>
      <c r="CXP248" s="465"/>
      <c r="CXR248" s="463"/>
      <c r="CXS248" s="467"/>
      <c r="CXT248" s="467"/>
      <c r="CXU248" s="464"/>
      <c r="CXV248" s="464"/>
      <c r="CXW248" s="464"/>
      <c r="CXX248" s="465"/>
      <c r="CXZ248" s="463"/>
      <c r="CYA248" s="467"/>
      <c r="CYB248" s="467"/>
      <c r="CYC248" s="464"/>
      <c r="CYD248" s="464"/>
      <c r="CYE248" s="464"/>
      <c r="CYF248" s="465"/>
      <c r="CYH248" s="463"/>
      <c r="CYI248" s="467"/>
      <c r="CYJ248" s="467"/>
      <c r="CYK248" s="464"/>
      <c r="CYL248" s="464"/>
      <c r="CYM248" s="464"/>
      <c r="CYN248" s="465"/>
      <c r="CYP248" s="463"/>
      <c r="CYQ248" s="467"/>
      <c r="CYR248" s="467"/>
      <c r="CYS248" s="464"/>
      <c r="CYT248" s="464"/>
      <c r="CYU248" s="464"/>
      <c r="CYV248" s="465"/>
      <c r="CYX248" s="463"/>
      <c r="CYY248" s="467"/>
      <c r="CYZ248" s="467"/>
      <c r="CZA248" s="464"/>
      <c r="CZB248" s="464"/>
      <c r="CZC248" s="464"/>
      <c r="CZD248" s="465"/>
      <c r="CZF248" s="463"/>
      <c r="CZG248" s="467"/>
      <c r="CZH248" s="467"/>
      <c r="CZI248" s="464"/>
      <c r="CZJ248" s="464"/>
      <c r="CZK248" s="464"/>
      <c r="CZL248" s="465"/>
      <c r="CZN248" s="463"/>
      <c r="CZO248" s="467"/>
      <c r="CZP248" s="467"/>
      <c r="CZQ248" s="464"/>
      <c r="CZR248" s="464"/>
      <c r="CZS248" s="464"/>
      <c r="CZT248" s="465"/>
      <c r="CZV248" s="463"/>
      <c r="CZW248" s="467"/>
      <c r="CZX248" s="467"/>
      <c r="CZY248" s="464"/>
      <c r="CZZ248" s="464"/>
      <c r="DAA248" s="464"/>
      <c r="DAB248" s="465"/>
      <c r="DAD248" s="463"/>
      <c r="DAE248" s="467"/>
      <c r="DAF248" s="467"/>
      <c r="DAG248" s="464"/>
      <c r="DAH248" s="464"/>
      <c r="DAI248" s="464"/>
      <c r="DAJ248" s="465"/>
      <c r="DAL248" s="463"/>
      <c r="DAM248" s="467"/>
      <c r="DAN248" s="467"/>
      <c r="DAO248" s="464"/>
      <c r="DAP248" s="464"/>
      <c r="DAQ248" s="464"/>
      <c r="DAR248" s="465"/>
      <c r="DAT248" s="463"/>
      <c r="DAU248" s="467"/>
      <c r="DAV248" s="467"/>
      <c r="DAW248" s="464"/>
      <c r="DAX248" s="464"/>
      <c r="DAY248" s="464"/>
      <c r="DAZ248" s="465"/>
      <c r="DBB248" s="463"/>
      <c r="DBC248" s="467"/>
      <c r="DBD248" s="467"/>
      <c r="DBE248" s="464"/>
      <c r="DBF248" s="464"/>
      <c r="DBG248" s="464"/>
      <c r="DBH248" s="465"/>
      <c r="DBJ248" s="463"/>
      <c r="DBK248" s="467"/>
      <c r="DBL248" s="467"/>
      <c r="DBM248" s="464"/>
      <c r="DBN248" s="464"/>
      <c r="DBO248" s="464"/>
      <c r="DBP248" s="465"/>
      <c r="DBR248" s="463"/>
      <c r="DBS248" s="467"/>
      <c r="DBT248" s="467"/>
      <c r="DBU248" s="464"/>
      <c r="DBV248" s="464"/>
      <c r="DBW248" s="464"/>
      <c r="DBX248" s="465"/>
      <c r="DBZ248" s="463"/>
      <c r="DCA248" s="467"/>
      <c r="DCB248" s="467"/>
      <c r="DCC248" s="464"/>
      <c r="DCD248" s="464"/>
      <c r="DCE248" s="464"/>
      <c r="DCF248" s="465"/>
      <c r="DCH248" s="463"/>
      <c r="DCI248" s="467"/>
      <c r="DCJ248" s="467"/>
      <c r="DCK248" s="464"/>
      <c r="DCL248" s="464"/>
      <c r="DCM248" s="464"/>
      <c r="DCN248" s="465"/>
      <c r="DCP248" s="463"/>
      <c r="DCQ248" s="467"/>
      <c r="DCR248" s="467"/>
      <c r="DCS248" s="464"/>
      <c r="DCT248" s="464"/>
      <c r="DCU248" s="464"/>
      <c r="DCV248" s="465"/>
      <c r="DCX248" s="463"/>
      <c r="DCY248" s="467"/>
      <c r="DCZ248" s="467"/>
      <c r="DDA248" s="464"/>
      <c r="DDB248" s="464"/>
      <c r="DDC248" s="464"/>
      <c r="DDD248" s="465"/>
      <c r="DDF248" s="463"/>
      <c r="DDG248" s="467"/>
      <c r="DDH248" s="467"/>
      <c r="DDI248" s="464"/>
      <c r="DDJ248" s="464"/>
      <c r="DDK248" s="464"/>
      <c r="DDL248" s="465"/>
      <c r="DDN248" s="463"/>
      <c r="DDO248" s="467"/>
      <c r="DDP248" s="467"/>
      <c r="DDQ248" s="464"/>
      <c r="DDR248" s="464"/>
      <c r="DDS248" s="464"/>
      <c r="DDT248" s="465"/>
      <c r="DDV248" s="463"/>
      <c r="DDW248" s="467"/>
      <c r="DDX248" s="467"/>
      <c r="DDY248" s="464"/>
      <c r="DDZ248" s="464"/>
      <c r="DEA248" s="464"/>
      <c r="DEB248" s="465"/>
      <c r="DED248" s="463"/>
      <c r="DEE248" s="467"/>
      <c r="DEF248" s="467"/>
      <c r="DEG248" s="464"/>
      <c r="DEH248" s="464"/>
      <c r="DEI248" s="464"/>
      <c r="DEJ248" s="465"/>
      <c r="DEL248" s="463"/>
      <c r="DEM248" s="467"/>
      <c r="DEN248" s="467"/>
      <c r="DEO248" s="464"/>
      <c r="DEP248" s="464"/>
      <c r="DEQ248" s="464"/>
      <c r="DER248" s="465"/>
      <c r="DET248" s="463"/>
      <c r="DEU248" s="467"/>
      <c r="DEV248" s="467"/>
      <c r="DEW248" s="464"/>
      <c r="DEX248" s="464"/>
      <c r="DEY248" s="464"/>
      <c r="DEZ248" s="465"/>
      <c r="DFB248" s="463"/>
      <c r="DFC248" s="467"/>
      <c r="DFD248" s="467"/>
      <c r="DFE248" s="464"/>
      <c r="DFF248" s="464"/>
      <c r="DFG248" s="464"/>
      <c r="DFH248" s="465"/>
      <c r="DFJ248" s="463"/>
      <c r="DFK248" s="467"/>
      <c r="DFL248" s="467"/>
      <c r="DFM248" s="464"/>
      <c r="DFN248" s="464"/>
      <c r="DFO248" s="464"/>
      <c r="DFP248" s="465"/>
      <c r="DFR248" s="463"/>
      <c r="DFS248" s="467"/>
      <c r="DFT248" s="467"/>
      <c r="DFU248" s="464"/>
      <c r="DFV248" s="464"/>
      <c r="DFW248" s="464"/>
      <c r="DFX248" s="465"/>
      <c r="DFZ248" s="463"/>
      <c r="DGA248" s="467"/>
      <c r="DGB248" s="467"/>
      <c r="DGC248" s="464"/>
      <c r="DGD248" s="464"/>
      <c r="DGE248" s="464"/>
      <c r="DGF248" s="465"/>
      <c r="DGH248" s="463"/>
      <c r="DGI248" s="467"/>
      <c r="DGJ248" s="467"/>
      <c r="DGK248" s="464"/>
      <c r="DGL248" s="464"/>
      <c r="DGM248" s="464"/>
      <c r="DGN248" s="465"/>
      <c r="DGP248" s="463"/>
      <c r="DGQ248" s="467"/>
      <c r="DGR248" s="467"/>
      <c r="DGS248" s="464"/>
      <c r="DGT248" s="464"/>
      <c r="DGU248" s="464"/>
      <c r="DGV248" s="465"/>
      <c r="DGX248" s="463"/>
      <c r="DGY248" s="467"/>
      <c r="DGZ248" s="467"/>
      <c r="DHA248" s="464"/>
      <c r="DHB248" s="464"/>
      <c r="DHC248" s="464"/>
      <c r="DHD248" s="465"/>
      <c r="DHF248" s="463"/>
      <c r="DHG248" s="467"/>
      <c r="DHH248" s="467"/>
      <c r="DHI248" s="464"/>
      <c r="DHJ248" s="464"/>
      <c r="DHK248" s="464"/>
      <c r="DHL248" s="465"/>
      <c r="DHN248" s="463"/>
      <c r="DHO248" s="467"/>
      <c r="DHP248" s="467"/>
      <c r="DHQ248" s="464"/>
      <c r="DHR248" s="464"/>
      <c r="DHS248" s="464"/>
      <c r="DHT248" s="465"/>
      <c r="DHV248" s="463"/>
      <c r="DHW248" s="467"/>
      <c r="DHX248" s="467"/>
      <c r="DHY248" s="464"/>
      <c r="DHZ248" s="464"/>
      <c r="DIA248" s="464"/>
      <c r="DIB248" s="465"/>
      <c r="DID248" s="463"/>
      <c r="DIE248" s="467"/>
      <c r="DIF248" s="467"/>
      <c r="DIG248" s="464"/>
      <c r="DIH248" s="464"/>
      <c r="DII248" s="464"/>
      <c r="DIJ248" s="465"/>
      <c r="DIL248" s="463"/>
      <c r="DIM248" s="467"/>
      <c r="DIN248" s="467"/>
      <c r="DIO248" s="464"/>
      <c r="DIP248" s="464"/>
      <c r="DIQ248" s="464"/>
      <c r="DIR248" s="465"/>
      <c r="DIT248" s="463"/>
      <c r="DIU248" s="467"/>
      <c r="DIV248" s="467"/>
      <c r="DIW248" s="464"/>
      <c r="DIX248" s="464"/>
      <c r="DIY248" s="464"/>
      <c r="DIZ248" s="465"/>
      <c r="DJB248" s="463"/>
      <c r="DJC248" s="467"/>
      <c r="DJD248" s="467"/>
      <c r="DJE248" s="464"/>
      <c r="DJF248" s="464"/>
      <c r="DJG248" s="464"/>
      <c r="DJH248" s="465"/>
      <c r="DJJ248" s="463"/>
      <c r="DJK248" s="467"/>
      <c r="DJL248" s="467"/>
      <c r="DJM248" s="464"/>
      <c r="DJN248" s="464"/>
      <c r="DJO248" s="464"/>
      <c r="DJP248" s="465"/>
      <c r="DJR248" s="463"/>
      <c r="DJS248" s="467"/>
      <c r="DJT248" s="467"/>
      <c r="DJU248" s="464"/>
      <c r="DJV248" s="464"/>
      <c r="DJW248" s="464"/>
      <c r="DJX248" s="465"/>
      <c r="DJZ248" s="463"/>
      <c r="DKA248" s="467"/>
      <c r="DKB248" s="467"/>
      <c r="DKC248" s="464"/>
      <c r="DKD248" s="464"/>
      <c r="DKE248" s="464"/>
      <c r="DKF248" s="465"/>
      <c r="DKH248" s="463"/>
      <c r="DKI248" s="467"/>
      <c r="DKJ248" s="467"/>
      <c r="DKK248" s="464"/>
      <c r="DKL248" s="464"/>
      <c r="DKM248" s="464"/>
      <c r="DKN248" s="465"/>
      <c r="DKP248" s="463"/>
      <c r="DKQ248" s="467"/>
      <c r="DKR248" s="467"/>
      <c r="DKS248" s="464"/>
      <c r="DKT248" s="464"/>
      <c r="DKU248" s="464"/>
      <c r="DKV248" s="465"/>
      <c r="DKX248" s="463"/>
      <c r="DKY248" s="467"/>
      <c r="DKZ248" s="467"/>
      <c r="DLA248" s="464"/>
      <c r="DLB248" s="464"/>
      <c r="DLC248" s="464"/>
      <c r="DLD248" s="465"/>
      <c r="DLF248" s="463"/>
      <c r="DLG248" s="467"/>
      <c r="DLH248" s="467"/>
      <c r="DLI248" s="464"/>
      <c r="DLJ248" s="464"/>
      <c r="DLK248" s="464"/>
      <c r="DLL248" s="465"/>
      <c r="DLN248" s="463"/>
      <c r="DLO248" s="467"/>
      <c r="DLP248" s="467"/>
      <c r="DLQ248" s="464"/>
      <c r="DLR248" s="464"/>
      <c r="DLS248" s="464"/>
      <c r="DLT248" s="465"/>
      <c r="DLV248" s="463"/>
      <c r="DLW248" s="467"/>
      <c r="DLX248" s="467"/>
      <c r="DLY248" s="464"/>
      <c r="DLZ248" s="464"/>
      <c r="DMA248" s="464"/>
      <c r="DMB248" s="465"/>
      <c r="DMD248" s="463"/>
      <c r="DME248" s="467"/>
      <c r="DMF248" s="467"/>
      <c r="DMG248" s="464"/>
      <c r="DMH248" s="464"/>
      <c r="DMI248" s="464"/>
      <c r="DMJ248" s="465"/>
      <c r="DML248" s="463"/>
      <c r="DMM248" s="467"/>
      <c r="DMN248" s="467"/>
      <c r="DMO248" s="464"/>
      <c r="DMP248" s="464"/>
      <c r="DMQ248" s="464"/>
      <c r="DMR248" s="465"/>
      <c r="DMT248" s="463"/>
      <c r="DMU248" s="467"/>
      <c r="DMV248" s="467"/>
      <c r="DMW248" s="464"/>
      <c r="DMX248" s="464"/>
      <c r="DMY248" s="464"/>
      <c r="DMZ248" s="465"/>
      <c r="DNB248" s="463"/>
      <c r="DNC248" s="467"/>
      <c r="DND248" s="467"/>
      <c r="DNE248" s="464"/>
      <c r="DNF248" s="464"/>
      <c r="DNG248" s="464"/>
      <c r="DNH248" s="465"/>
      <c r="DNJ248" s="463"/>
      <c r="DNK248" s="467"/>
      <c r="DNL248" s="467"/>
      <c r="DNM248" s="464"/>
      <c r="DNN248" s="464"/>
      <c r="DNO248" s="464"/>
      <c r="DNP248" s="465"/>
      <c r="DNR248" s="463"/>
      <c r="DNS248" s="467"/>
      <c r="DNT248" s="467"/>
      <c r="DNU248" s="464"/>
      <c r="DNV248" s="464"/>
      <c r="DNW248" s="464"/>
      <c r="DNX248" s="465"/>
      <c r="DNZ248" s="463"/>
      <c r="DOA248" s="467"/>
      <c r="DOB248" s="467"/>
      <c r="DOC248" s="464"/>
      <c r="DOD248" s="464"/>
      <c r="DOE248" s="464"/>
      <c r="DOF248" s="465"/>
      <c r="DOH248" s="463"/>
      <c r="DOI248" s="467"/>
      <c r="DOJ248" s="467"/>
      <c r="DOK248" s="464"/>
      <c r="DOL248" s="464"/>
      <c r="DOM248" s="464"/>
      <c r="DON248" s="465"/>
      <c r="DOP248" s="463"/>
      <c r="DOQ248" s="467"/>
      <c r="DOR248" s="467"/>
      <c r="DOS248" s="464"/>
      <c r="DOT248" s="464"/>
      <c r="DOU248" s="464"/>
      <c r="DOV248" s="465"/>
      <c r="DOX248" s="463"/>
      <c r="DOY248" s="467"/>
      <c r="DOZ248" s="467"/>
      <c r="DPA248" s="464"/>
      <c r="DPB248" s="464"/>
      <c r="DPC248" s="464"/>
      <c r="DPD248" s="465"/>
      <c r="DPF248" s="463"/>
      <c r="DPG248" s="467"/>
      <c r="DPH248" s="467"/>
      <c r="DPI248" s="464"/>
      <c r="DPJ248" s="464"/>
      <c r="DPK248" s="464"/>
      <c r="DPL248" s="465"/>
      <c r="DPN248" s="463"/>
      <c r="DPO248" s="467"/>
      <c r="DPP248" s="467"/>
      <c r="DPQ248" s="464"/>
      <c r="DPR248" s="464"/>
      <c r="DPS248" s="464"/>
      <c r="DPT248" s="465"/>
      <c r="DPV248" s="463"/>
      <c r="DPW248" s="467"/>
      <c r="DPX248" s="467"/>
      <c r="DPY248" s="464"/>
      <c r="DPZ248" s="464"/>
      <c r="DQA248" s="464"/>
      <c r="DQB248" s="465"/>
      <c r="DQD248" s="463"/>
      <c r="DQE248" s="467"/>
      <c r="DQF248" s="467"/>
      <c r="DQG248" s="464"/>
      <c r="DQH248" s="464"/>
      <c r="DQI248" s="464"/>
      <c r="DQJ248" s="465"/>
      <c r="DQL248" s="463"/>
      <c r="DQM248" s="467"/>
      <c r="DQN248" s="467"/>
      <c r="DQO248" s="464"/>
      <c r="DQP248" s="464"/>
      <c r="DQQ248" s="464"/>
      <c r="DQR248" s="465"/>
      <c r="DQT248" s="463"/>
      <c r="DQU248" s="467"/>
      <c r="DQV248" s="467"/>
      <c r="DQW248" s="464"/>
      <c r="DQX248" s="464"/>
      <c r="DQY248" s="464"/>
      <c r="DQZ248" s="465"/>
      <c r="DRB248" s="463"/>
      <c r="DRC248" s="467"/>
      <c r="DRD248" s="467"/>
      <c r="DRE248" s="464"/>
      <c r="DRF248" s="464"/>
      <c r="DRG248" s="464"/>
      <c r="DRH248" s="465"/>
      <c r="DRJ248" s="463"/>
      <c r="DRK248" s="467"/>
      <c r="DRL248" s="467"/>
      <c r="DRM248" s="464"/>
      <c r="DRN248" s="464"/>
      <c r="DRO248" s="464"/>
      <c r="DRP248" s="465"/>
      <c r="DRR248" s="463"/>
      <c r="DRS248" s="467"/>
      <c r="DRT248" s="467"/>
      <c r="DRU248" s="464"/>
      <c r="DRV248" s="464"/>
      <c r="DRW248" s="464"/>
      <c r="DRX248" s="465"/>
      <c r="DRZ248" s="463"/>
      <c r="DSA248" s="467"/>
      <c r="DSB248" s="467"/>
      <c r="DSC248" s="464"/>
      <c r="DSD248" s="464"/>
      <c r="DSE248" s="464"/>
      <c r="DSF248" s="465"/>
      <c r="DSH248" s="463"/>
      <c r="DSI248" s="467"/>
      <c r="DSJ248" s="467"/>
      <c r="DSK248" s="464"/>
      <c r="DSL248" s="464"/>
      <c r="DSM248" s="464"/>
      <c r="DSN248" s="465"/>
      <c r="DSP248" s="463"/>
      <c r="DSQ248" s="467"/>
      <c r="DSR248" s="467"/>
      <c r="DSS248" s="464"/>
      <c r="DST248" s="464"/>
      <c r="DSU248" s="464"/>
      <c r="DSV248" s="465"/>
      <c r="DSX248" s="463"/>
      <c r="DSY248" s="467"/>
      <c r="DSZ248" s="467"/>
      <c r="DTA248" s="464"/>
      <c r="DTB248" s="464"/>
      <c r="DTC248" s="464"/>
      <c r="DTD248" s="465"/>
      <c r="DTF248" s="463"/>
      <c r="DTG248" s="467"/>
      <c r="DTH248" s="467"/>
      <c r="DTI248" s="464"/>
      <c r="DTJ248" s="464"/>
      <c r="DTK248" s="464"/>
      <c r="DTL248" s="465"/>
      <c r="DTN248" s="463"/>
      <c r="DTO248" s="467"/>
      <c r="DTP248" s="467"/>
      <c r="DTQ248" s="464"/>
      <c r="DTR248" s="464"/>
      <c r="DTS248" s="464"/>
      <c r="DTT248" s="465"/>
      <c r="DTV248" s="463"/>
      <c r="DTW248" s="467"/>
      <c r="DTX248" s="467"/>
      <c r="DTY248" s="464"/>
      <c r="DTZ248" s="464"/>
      <c r="DUA248" s="464"/>
      <c r="DUB248" s="465"/>
      <c r="DUD248" s="463"/>
      <c r="DUE248" s="467"/>
      <c r="DUF248" s="467"/>
      <c r="DUG248" s="464"/>
      <c r="DUH248" s="464"/>
      <c r="DUI248" s="464"/>
      <c r="DUJ248" s="465"/>
      <c r="DUL248" s="463"/>
      <c r="DUM248" s="467"/>
      <c r="DUN248" s="467"/>
      <c r="DUO248" s="464"/>
      <c r="DUP248" s="464"/>
      <c r="DUQ248" s="464"/>
      <c r="DUR248" s="465"/>
      <c r="DUT248" s="463"/>
      <c r="DUU248" s="467"/>
      <c r="DUV248" s="467"/>
      <c r="DUW248" s="464"/>
      <c r="DUX248" s="464"/>
      <c r="DUY248" s="464"/>
      <c r="DUZ248" s="465"/>
      <c r="DVB248" s="463"/>
      <c r="DVC248" s="467"/>
      <c r="DVD248" s="467"/>
      <c r="DVE248" s="464"/>
      <c r="DVF248" s="464"/>
      <c r="DVG248" s="464"/>
      <c r="DVH248" s="465"/>
      <c r="DVJ248" s="463"/>
      <c r="DVK248" s="467"/>
      <c r="DVL248" s="467"/>
      <c r="DVM248" s="464"/>
      <c r="DVN248" s="464"/>
      <c r="DVO248" s="464"/>
      <c r="DVP248" s="465"/>
      <c r="DVR248" s="463"/>
      <c r="DVS248" s="467"/>
      <c r="DVT248" s="467"/>
      <c r="DVU248" s="464"/>
      <c r="DVV248" s="464"/>
      <c r="DVW248" s="464"/>
      <c r="DVX248" s="465"/>
      <c r="DVZ248" s="463"/>
      <c r="DWA248" s="467"/>
      <c r="DWB248" s="467"/>
      <c r="DWC248" s="464"/>
      <c r="DWD248" s="464"/>
      <c r="DWE248" s="464"/>
      <c r="DWF248" s="465"/>
      <c r="DWH248" s="463"/>
      <c r="DWI248" s="467"/>
      <c r="DWJ248" s="467"/>
      <c r="DWK248" s="464"/>
      <c r="DWL248" s="464"/>
      <c r="DWM248" s="464"/>
      <c r="DWN248" s="465"/>
      <c r="DWP248" s="463"/>
      <c r="DWQ248" s="467"/>
      <c r="DWR248" s="467"/>
      <c r="DWS248" s="464"/>
      <c r="DWT248" s="464"/>
      <c r="DWU248" s="464"/>
      <c r="DWV248" s="465"/>
      <c r="DWX248" s="463"/>
      <c r="DWY248" s="467"/>
      <c r="DWZ248" s="467"/>
      <c r="DXA248" s="464"/>
      <c r="DXB248" s="464"/>
      <c r="DXC248" s="464"/>
      <c r="DXD248" s="465"/>
      <c r="DXF248" s="463"/>
      <c r="DXG248" s="467"/>
      <c r="DXH248" s="467"/>
      <c r="DXI248" s="464"/>
      <c r="DXJ248" s="464"/>
      <c r="DXK248" s="464"/>
      <c r="DXL248" s="465"/>
      <c r="DXN248" s="463"/>
      <c r="DXO248" s="467"/>
      <c r="DXP248" s="467"/>
      <c r="DXQ248" s="464"/>
      <c r="DXR248" s="464"/>
      <c r="DXS248" s="464"/>
      <c r="DXT248" s="465"/>
      <c r="DXV248" s="463"/>
      <c r="DXW248" s="467"/>
      <c r="DXX248" s="467"/>
      <c r="DXY248" s="464"/>
      <c r="DXZ248" s="464"/>
      <c r="DYA248" s="464"/>
      <c r="DYB248" s="465"/>
      <c r="DYD248" s="463"/>
      <c r="DYE248" s="467"/>
      <c r="DYF248" s="467"/>
      <c r="DYG248" s="464"/>
      <c r="DYH248" s="464"/>
      <c r="DYI248" s="464"/>
      <c r="DYJ248" s="465"/>
      <c r="DYL248" s="463"/>
      <c r="DYM248" s="467"/>
      <c r="DYN248" s="467"/>
      <c r="DYO248" s="464"/>
      <c r="DYP248" s="464"/>
      <c r="DYQ248" s="464"/>
      <c r="DYR248" s="465"/>
      <c r="DYT248" s="463"/>
      <c r="DYU248" s="467"/>
      <c r="DYV248" s="467"/>
      <c r="DYW248" s="464"/>
      <c r="DYX248" s="464"/>
      <c r="DYY248" s="464"/>
      <c r="DYZ248" s="465"/>
      <c r="DZB248" s="463"/>
      <c r="DZC248" s="467"/>
      <c r="DZD248" s="467"/>
      <c r="DZE248" s="464"/>
      <c r="DZF248" s="464"/>
      <c r="DZG248" s="464"/>
      <c r="DZH248" s="465"/>
      <c r="DZJ248" s="463"/>
      <c r="DZK248" s="467"/>
      <c r="DZL248" s="467"/>
      <c r="DZM248" s="464"/>
      <c r="DZN248" s="464"/>
      <c r="DZO248" s="464"/>
      <c r="DZP248" s="465"/>
      <c r="DZR248" s="463"/>
      <c r="DZS248" s="467"/>
      <c r="DZT248" s="467"/>
      <c r="DZU248" s="464"/>
      <c r="DZV248" s="464"/>
      <c r="DZW248" s="464"/>
      <c r="DZX248" s="465"/>
      <c r="DZZ248" s="463"/>
      <c r="EAA248" s="467"/>
      <c r="EAB248" s="467"/>
      <c r="EAC248" s="464"/>
      <c r="EAD248" s="464"/>
      <c r="EAE248" s="464"/>
      <c r="EAF248" s="465"/>
      <c r="EAH248" s="463"/>
      <c r="EAI248" s="467"/>
      <c r="EAJ248" s="467"/>
      <c r="EAK248" s="464"/>
      <c r="EAL248" s="464"/>
      <c r="EAM248" s="464"/>
      <c r="EAN248" s="465"/>
      <c r="EAP248" s="463"/>
      <c r="EAQ248" s="467"/>
      <c r="EAR248" s="467"/>
      <c r="EAS248" s="464"/>
      <c r="EAT248" s="464"/>
      <c r="EAU248" s="464"/>
      <c r="EAV248" s="465"/>
      <c r="EAX248" s="463"/>
      <c r="EAY248" s="467"/>
      <c r="EAZ248" s="467"/>
      <c r="EBA248" s="464"/>
      <c r="EBB248" s="464"/>
      <c r="EBC248" s="464"/>
      <c r="EBD248" s="465"/>
      <c r="EBF248" s="463"/>
      <c r="EBG248" s="467"/>
      <c r="EBH248" s="467"/>
      <c r="EBI248" s="464"/>
      <c r="EBJ248" s="464"/>
      <c r="EBK248" s="464"/>
      <c r="EBL248" s="465"/>
      <c r="EBN248" s="463"/>
      <c r="EBO248" s="467"/>
      <c r="EBP248" s="467"/>
      <c r="EBQ248" s="464"/>
      <c r="EBR248" s="464"/>
      <c r="EBS248" s="464"/>
      <c r="EBT248" s="465"/>
      <c r="EBV248" s="463"/>
      <c r="EBW248" s="467"/>
      <c r="EBX248" s="467"/>
      <c r="EBY248" s="464"/>
      <c r="EBZ248" s="464"/>
      <c r="ECA248" s="464"/>
      <c r="ECB248" s="465"/>
      <c r="ECD248" s="463"/>
      <c r="ECE248" s="467"/>
      <c r="ECF248" s="467"/>
      <c r="ECG248" s="464"/>
      <c r="ECH248" s="464"/>
      <c r="ECI248" s="464"/>
      <c r="ECJ248" s="465"/>
      <c r="ECL248" s="463"/>
      <c r="ECM248" s="467"/>
      <c r="ECN248" s="467"/>
      <c r="ECO248" s="464"/>
      <c r="ECP248" s="464"/>
      <c r="ECQ248" s="464"/>
      <c r="ECR248" s="465"/>
      <c r="ECT248" s="463"/>
      <c r="ECU248" s="467"/>
      <c r="ECV248" s="467"/>
      <c r="ECW248" s="464"/>
      <c r="ECX248" s="464"/>
      <c r="ECY248" s="464"/>
      <c r="ECZ248" s="465"/>
      <c r="EDB248" s="463"/>
      <c r="EDC248" s="467"/>
      <c r="EDD248" s="467"/>
      <c r="EDE248" s="464"/>
      <c r="EDF248" s="464"/>
      <c r="EDG248" s="464"/>
      <c r="EDH248" s="465"/>
      <c r="EDJ248" s="463"/>
      <c r="EDK248" s="467"/>
      <c r="EDL248" s="467"/>
      <c r="EDM248" s="464"/>
      <c r="EDN248" s="464"/>
      <c r="EDO248" s="464"/>
      <c r="EDP248" s="465"/>
      <c r="EDR248" s="463"/>
      <c r="EDS248" s="467"/>
      <c r="EDT248" s="467"/>
      <c r="EDU248" s="464"/>
      <c r="EDV248" s="464"/>
      <c r="EDW248" s="464"/>
      <c r="EDX248" s="465"/>
      <c r="EDZ248" s="463"/>
      <c r="EEA248" s="467"/>
      <c r="EEB248" s="467"/>
      <c r="EEC248" s="464"/>
      <c r="EED248" s="464"/>
      <c r="EEE248" s="464"/>
      <c r="EEF248" s="465"/>
      <c r="EEH248" s="463"/>
      <c r="EEI248" s="467"/>
      <c r="EEJ248" s="467"/>
      <c r="EEK248" s="464"/>
      <c r="EEL248" s="464"/>
      <c r="EEM248" s="464"/>
      <c r="EEN248" s="465"/>
      <c r="EEP248" s="463"/>
      <c r="EEQ248" s="467"/>
      <c r="EER248" s="467"/>
      <c r="EES248" s="464"/>
      <c r="EET248" s="464"/>
      <c r="EEU248" s="464"/>
      <c r="EEV248" s="465"/>
      <c r="EEX248" s="463"/>
      <c r="EEY248" s="467"/>
      <c r="EEZ248" s="467"/>
      <c r="EFA248" s="464"/>
      <c r="EFB248" s="464"/>
      <c r="EFC248" s="464"/>
      <c r="EFD248" s="465"/>
      <c r="EFF248" s="463"/>
      <c r="EFG248" s="467"/>
      <c r="EFH248" s="467"/>
      <c r="EFI248" s="464"/>
      <c r="EFJ248" s="464"/>
      <c r="EFK248" s="464"/>
      <c r="EFL248" s="465"/>
      <c r="EFN248" s="463"/>
      <c r="EFO248" s="467"/>
      <c r="EFP248" s="467"/>
      <c r="EFQ248" s="464"/>
      <c r="EFR248" s="464"/>
      <c r="EFS248" s="464"/>
      <c r="EFT248" s="465"/>
      <c r="EFV248" s="463"/>
      <c r="EFW248" s="467"/>
      <c r="EFX248" s="467"/>
      <c r="EFY248" s="464"/>
      <c r="EFZ248" s="464"/>
      <c r="EGA248" s="464"/>
      <c r="EGB248" s="465"/>
      <c r="EGD248" s="463"/>
      <c r="EGE248" s="467"/>
      <c r="EGF248" s="467"/>
      <c r="EGG248" s="464"/>
      <c r="EGH248" s="464"/>
      <c r="EGI248" s="464"/>
      <c r="EGJ248" s="465"/>
      <c r="EGL248" s="463"/>
      <c r="EGM248" s="467"/>
      <c r="EGN248" s="467"/>
      <c r="EGO248" s="464"/>
      <c r="EGP248" s="464"/>
      <c r="EGQ248" s="464"/>
      <c r="EGR248" s="465"/>
      <c r="EGT248" s="463"/>
      <c r="EGU248" s="467"/>
      <c r="EGV248" s="467"/>
      <c r="EGW248" s="464"/>
      <c r="EGX248" s="464"/>
      <c r="EGY248" s="464"/>
      <c r="EGZ248" s="465"/>
      <c r="EHB248" s="463"/>
      <c r="EHC248" s="467"/>
      <c r="EHD248" s="467"/>
      <c r="EHE248" s="464"/>
      <c r="EHF248" s="464"/>
      <c r="EHG248" s="464"/>
      <c r="EHH248" s="465"/>
      <c r="EHJ248" s="463"/>
      <c r="EHK248" s="467"/>
      <c r="EHL248" s="467"/>
      <c r="EHM248" s="464"/>
      <c r="EHN248" s="464"/>
      <c r="EHO248" s="464"/>
      <c r="EHP248" s="465"/>
      <c r="EHR248" s="463"/>
      <c r="EHS248" s="467"/>
      <c r="EHT248" s="467"/>
      <c r="EHU248" s="464"/>
      <c r="EHV248" s="464"/>
      <c r="EHW248" s="464"/>
      <c r="EHX248" s="465"/>
      <c r="EHZ248" s="463"/>
      <c r="EIA248" s="467"/>
      <c r="EIB248" s="467"/>
      <c r="EIC248" s="464"/>
      <c r="EID248" s="464"/>
      <c r="EIE248" s="464"/>
      <c r="EIF248" s="465"/>
      <c r="EIH248" s="463"/>
      <c r="EII248" s="467"/>
      <c r="EIJ248" s="467"/>
      <c r="EIK248" s="464"/>
      <c r="EIL248" s="464"/>
      <c r="EIM248" s="464"/>
      <c r="EIN248" s="465"/>
      <c r="EIP248" s="463"/>
      <c r="EIQ248" s="467"/>
      <c r="EIR248" s="467"/>
      <c r="EIS248" s="464"/>
      <c r="EIT248" s="464"/>
      <c r="EIU248" s="464"/>
      <c r="EIV248" s="465"/>
      <c r="EIX248" s="463"/>
      <c r="EIY248" s="467"/>
      <c r="EIZ248" s="467"/>
      <c r="EJA248" s="464"/>
      <c r="EJB248" s="464"/>
      <c r="EJC248" s="464"/>
      <c r="EJD248" s="465"/>
      <c r="EJF248" s="463"/>
      <c r="EJG248" s="467"/>
      <c r="EJH248" s="467"/>
      <c r="EJI248" s="464"/>
      <c r="EJJ248" s="464"/>
      <c r="EJK248" s="464"/>
      <c r="EJL248" s="465"/>
      <c r="EJN248" s="463"/>
      <c r="EJO248" s="467"/>
      <c r="EJP248" s="467"/>
      <c r="EJQ248" s="464"/>
      <c r="EJR248" s="464"/>
      <c r="EJS248" s="464"/>
      <c r="EJT248" s="465"/>
      <c r="EJV248" s="463"/>
      <c r="EJW248" s="467"/>
      <c r="EJX248" s="467"/>
      <c r="EJY248" s="464"/>
      <c r="EJZ248" s="464"/>
      <c r="EKA248" s="464"/>
      <c r="EKB248" s="465"/>
      <c r="EKD248" s="463"/>
      <c r="EKE248" s="467"/>
      <c r="EKF248" s="467"/>
      <c r="EKG248" s="464"/>
      <c r="EKH248" s="464"/>
      <c r="EKI248" s="464"/>
      <c r="EKJ248" s="465"/>
      <c r="EKL248" s="463"/>
      <c r="EKM248" s="467"/>
      <c r="EKN248" s="467"/>
      <c r="EKO248" s="464"/>
      <c r="EKP248" s="464"/>
      <c r="EKQ248" s="464"/>
      <c r="EKR248" s="465"/>
      <c r="EKT248" s="463"/>
      <c r="EKU248" s="467"/>
      <c r="EKV248" s="467"/>
      <c r="EKW248" s="464"/>
      <c r="EKX248" s="464"/>
      <c r="EKY248" s="464"/>
      <c r="EKZ248" s="465"/>
      <c r="ELB248" s="463"/>
      <c r="ELC248" s="467"/>
      <c r="ELD248" s="467"/>
      <c r="ELE248" s="464"/>
      <c r="ELF248" s="464"/>
      <c r="ELG248" s="464"/>
      <c r="ELH248" s="465"/>
      <c r="ELJ248" s="463"/>
      <c r="ELK248" s="467"/>
      <c r="ELL248" s="467"/>
      <c r="ELM248" s="464"/>
      <c r="ELN248" s="464"/>
      <c r="ELO248" s="464"/>
      <c r="ELP248" s="465"/>
      <c r="ELR248" s="463"/>
      <c r="ELS248" s="467"/>
      <c r="ELT248" s="467"/>
      <c r="ELU248" s="464"/>
      <c r="ELV248" s="464"/>
      <c r="ELW248" s="464"/>
      <c r="ELX248" s="465"/>
      <c r="ELZ248" s="463"/>
      <c r="EMA248" s="467"/>
      <c r="EMB248" s="467"/>
      <c r="EMC248" s="464"/>
      <c r="EMD248" s="464"/>
      <c r="EME248" s="464"/>
      <c r="EMF248" s="465"/>
      <c r="EMH248" s="463"/>
      <c r="EMI248" s="467"/>
      <c r="EMJ248" s="467"/>
      <c r="EMK248" s="464"/>
      <c r="EML248" s="464"/>
      <c r="EMM248" s="464"/>
      <c r="EMN248" s="465"/>
      <c r="EMP248" s="463"/>
      <c r="EMQ248" s="467"/>
      <c r="EMR248" s="467"/>
      <c r="EMS248" s="464"/>
      <c r="EMT248" s="464"/>
      <c r="EMU248" s="464"/>
      <c r="EMV248" s="465"/>
      <c r="EMX248" s="463"/>
      <c r="EMY248" s="467"/>
      <c r="EMZ248" s="467"/>
      <c r="ENA248" s="464"/>
      <c r="ENB248" s="464"/>
      <c r="ENC248" s="464"/>
      <c r="END248" s="465"/>
      <c r="ENF248" s="463"/>
      <c r="ENG248" s="467"/>
      <c r="ENH248" s="467"/>
      <c r="ENI248" s="464"/>
      <c r="ENJ248" s="464"/>
      <c r="ENK248" s="464"/>
      <c r="ENL248" s="465"/>
      <c r="ENN248" s="463"/>
      <c r="ENO248" s="467"/>
      <c r="ENP248" s="467"/>
      <c r="ENQ248" s="464"/>
      <c r="ENR248" s="464"/>
      <c r="ENS248" s="464"/>
      <c r="ENT248" s="465"/>
      <c r="ENV248" s="463"/>
      <c r="ENW248" s="467"/>
      <c r="ENX248" s="467"/>
      <c r="ENY248" s="464"/>
      <c r="ENZ248" s="464"/>
      <c r="EOA248" s="464"/>
      <c r="EOB248" s="465"/>
      <c r="EOD248" s="463"/>
      <c r="EOE248" s="467"/>
      <c r="EOF248" s="467"/>
      <c r="EOG248" s="464"/>
      <c r="EOH248" s="464"/>
      <c r="EOI248" s="464"/>
      <c r="EOJ248" s="465"/>
      <c r="EOL248" s="463"/>
      <c r="EOM248" s="467"/>
      <c r="EON248" s="467"/>
      <c r="EOO248" s="464"/>
      <c r="EOP248" s="464"/>
      <c r="EOQ248" s="464"/>
      <c r="EOR248" s="465"/>
      <c r="EOT248" s="463"/>
      <c r="EOU248" s="467"/>
      <c r="EOV248" s="467"/>
      <c r="EOW248" s="464"/>
      <c r="EOX248" s="464"/>
      <c r="EOY248" s="464"/>
      <c r="EOZ248" s="465"/>
      <c r="EPB248" s="463"/>
      <c r="EPC248" s="467"/>
      <c r="EPD248" s="467"/>
      <c r="EPE248" s="464"/>
      <c r="EPF248" s="464"/>
      <c r="EPG248" s="464"/>
      <c r="EPH248" s="465"/>
      <c r="EPJ248" s="463"/>
      <c r="EPK248" s="467"/>
      <c r="EPL248" s="467"/>
      <c r="EPM248" s="464"/>
      <c r="EPN248" s="464"/>
      <c r="EPO248" s="464"/>
      <c r="EPP248" s="465"/>
      <c r="EPR248" s="463"/>
      <c r="EPS248" s="467"/>
      <c r="EPT248" s="467"/>
      <c r="EPU248" s="464"/>
      <c r="EPV248" s="464"/>
      <c r="EPW248" s="464"/>
      <c r="EPX248" s="465"/>
      <c r="EPZ248" s="463"/>
      <c r="EQA248" s="467"/>
      <c r="EQB248" s="467"/>
      <c r="EQC248" s="464"/>
      <c r="EQD248" s="464"/>
      <c r="EQE248" s="464"/>
      <c r="EQF248" s="465"/>
      <c r="EQH248" s="463"/>
      <c r="EQI248" s="467"/>
      <c r="EQJ248" s="467"/>
      <c r="EQK248" s="464"/>
      <c r="EQL248" s="464"/>
      <c r="EQM248" s="464"/>
      <c r="EQN248" s="465"/>
      <c r="EQP248" s="463"/>
      <c r="EQQ248" s="467"/>
      <c r="EQR248" s="467"/>
      <c r="EQS248" s="464"/>
      <c r="EQT248" s="464"/>
      <c r="EQU248" s="464"/>
      <c r="EQV248" s="465"/>
      <c r="EQX248" s="463"/>
      <c r="EQY248" s="467"/>
      <c r="EQZ248" s="467"/>
      <c r="ERA248" s="464"/>
      <c r="ERB248" s="464"/>
      <c r="ERC248" s="464"/>
      <c r="ERD248" s="465"/>
      <c r="ERF248" s="463"/>
      <c r="ERG248" s="467"/>
      <c r="ERH248" s="467"/>
      <c r="ERI248" s="464"/>
      <c r="ERJ248" s="464"/>
      <c r="ERK248" s="464"/>
      <c r="ERL248" s="465"/>
      <c r="ERN248" s="463"/>
      <c r="ERO248" s="467"/>
      <c r="ERP248" s="467"/>
      <c r="ERQ248" s="464"/>
      <c r="ERR248" s="464"/>
      <c r="ERS248" s="464"/>
      <c r="ERT248" s="465"/>
      <c r="ERV248" s="463"/>
      <c r="ERW248" s="467"/>
      <c r="ERX248" s="467"/>
      <c r="ERY248" s="464"/>
      <c r="ERZ248" s="464"/>
      <c r="ESA248" s="464"/>
      <c r="ESB248" s="465"/>
      <c r="ESD248" s="463"/>
      <c r="ESE248" s="467"/>
      <c r="ESF248" s="467"/>
      <c r="ESG248" s="464"/>
      <c r="ESH248" s="464"/>
      <c r="ESI248" s="464"/>
      <c r="ESJ248" s="465"/>
      <c r="ESL248" s="463"/>
      <c r="ESM248" s="467"/>
      <c r="ESN248" s="467"/>
      <c r="ESO248" s="464"/>
      <c r="ESP248" s="464"/>
      <c r="ESQ248" s="464"/>
      <c r="ESR248" s="465"/>
      <c r="EST248" s="463"/>
      <c r="ESU248" s="467"/>
      <c r="ESV248" s="467"/>
      <c r="ESW248" s="464"/>
      <c r="ESX248" s="464"/>
      <c r="ESY248" s="464"/>
      <c r="ESZ248" s="465"/>
      <c r="ETB248" s="463"/>
      <c r="ETC248" s="467"/>
      <c r="ETD248" s="467"/>
      <c r="ETE248" s="464"/>
      <c r="ETF248" s="464"/>
      <c r="ETG248" s="464"/>
      <c r="ETH248" s="465"/>
      <c r="ETJ248" s="463"/>
      <c r="ETK248" s="467"/>
      <c r="ETL248" s="467"/>
      <c r="ETM248" s="464"/>
      <c r="ETN248" s="464"/>
      <c r="ETO248" s="464"/>
      <c r="ETP248" s="465"/>
      <c r="ETR248" s="463"/>
      <c r="ETS248" s="467"/>
      <c r="ETT248" s="467"/>
      <c r="ETU248" s="464"/>
      <c r="ETV248" s="464"/>
      <c r="ETW248" s="464"/>
      <c r="ETX248" s="465"/>
      <c r="ETZ248" s="463"/>
      <c r="EUA248" s="467"/>
      <c r="EUB248" s="467"/>
      <c r="EUC248" s="464"/>
      <c r="EUD248" s="464"/>
      <c r="EUE248" s="464"/>
      <c r="EUF248" s="465"/>
      <c r="EUH248" s="463"/>
      <c r="EUI248" s="467"/>
      <c r="EUJ248" s="467"/>
      <c r="EUK248" s="464"/>
      <c r="EUL248" s="464"/>
      <c r="EUM248" s="464"/>
      <c r="EUN248" s="465"/>
      <c r="EUP248" s="463"/>
      <c r="EUQ248" s="467"/>
      <c r="EUR248" s="467"/>
      <c r="EUS248" s="464"/>
      <c r="EUT248" s="464"/>
      <c r="EUU248" s="464"/>
      <c r="EUV248" s="465"/>
      <c r="EUX248" s="463"/>
      <c r="EUY248" s="467"/>
      <c r="EUZ248" s="467"/>
      <c r="EVA248" s="464"/>
      <c r="EVB248" s="464"/>
      <c r="EVC248" s="464"/>
      <c r="EVD248" s="465"/>
      <c r="EVF248" s="463"/>
      <c r="EVG248" s="467"/>
      <c r="EVH248" s="467"/>
      <c r="EVI248" s="464"/>
      <c r="EVJ248" s="464"/>
      <c r="EVK248" s="464"/>
      <c r="EVL248" s="465"/>
      <c r="EVN248" s="463"/>
      <c r="EVO248" s="467"/>
      <c r="EVP248" s="467"/>
      <c r="EVQ248" s="464"/>
      <c r="EVR248" s="464"/>
      <c r="EVS248" s="464"/>
      <c r="EVT248" s="465"/>
      <c r="EVV248" s="463"/>
      <c r="EVW248" s="467"/>
      <c r="EVX248" s="467"/>
      <c r="EVY248" s="464"/>
      <c r="EVZ248" s="464"/>
      <c r="EWA248" s="464"/>
      <c r="EWB248" s="465"/>
      <c r="EWD248" s="463"/>
      <c r="EWE248" s="467"/>
      <c r="EWF248" s="467"/>
      <c r="EWG248" s="464"/>
      <c r="EWH248" s="464"/>
      <c r="EWI248" s="464"/>
      <c r="EWJ248" s="465"/>
      <c r="EWL248" s="463"/>
      <c r="EWM248" s="467"/>
      <c r="EWN248" s="467"/>
      <c r="EWO248" s="464"/>
      <c r="EWP248" s="464"/>
      <c r="EWQ248" s="464"/>
      <c r="EWR248" s="465"/>
      <c r="EWT248" s="463"/>
      <c r="EWU248" s="467"/>
      <c r="EWV248" s="467"/>
      <c r="EWW248" s="464"/>
      <c r="EWX248" s="464"/>
      <c r="EWY248" s="464"/>
      <c r="EWZ248" s="465"/>
      <c r="EXB248" s="463"/>
      <c r="EXC248" s="467"/>
      <c r="EXD248" s="467"/>
      <c r="EXE248" s="464"/>
      <c r="EXF248" s="464"/>
      <c r="EXG248" s="464"/>
      <c r="EXH248" s="465"/>
      <c r="EXJ248" s="463"/>
      <c r="EXK248" s="467"/>
      <c r="EXL248" s="467"/>
      <c r="EXM248" s="464"/>
      <c r="EXN248" s="464"/>
      <c r="EXO248" s="464"/>
      <c r="EXP248" s="465"/>
      <c r="EXR248" s="463"/>
      <c r="EXS248" s="467"/>
      <c r="EXT248" s="467"/>
      <c r="EXU248" s="464"/>
      <c r="EXV248" s="464"/>
      <c r="EXW248" s="464"/>
      <c r="EXX248" s="465"/>
      <c r="EXZ248" s="463"/>
      <c r="EYA248" s="467"/>
      <c r="EYB248" s="467"/>
      <c r="EYC248" s="464"/>
      <c r="EYD248" s="464"/>
      <c r="EYE248" s="464"/>
      <c r="EYF248" s="465"/>
      <c r="EYH248" s="463"/>
      <c r="EYI248" s="467"/>
      <c r="EYJ248" s="467"/>
      <c r="EYK248" s="464"/>
      <c r="EYL248" s="464"/>
      <c r="EYM248" s="464"/>
      <c r="EYN248" s="465"/>
      <c r="EYP248" s="463"/>
      <c r="EYQ248" s="467"/>
      <c r="EYR248" s="467"/>
      <c r="EYS248" s="464"/>
      <c r="EYT248" s="464"/>
      <c r="EYU248" s="464"/>
      <c r="EYV248" s="465"/>
      <c r="EYX248" s="463"/>
      <c r="EYY248" s="467"/>
      <c r="EYZ248" s="467"/>
      <c r="EZA248" s="464"/>
      <c r="EZB248" s="464"/>
      <c r="EZC248" s="464"/>
      <c r="EZD248" s="465"/>
      <c r="EZF248" s="463"/>
      <c r="EZG248" s="467"/>
      <c r="EZH248" s="467"/>
      <c r="EZI248" s="464"/>
      <c r="EZJ248" s="464"/>
      <c r="EZK248" s="464"/>
      <c r="EZL248" s="465"/>
      <c r="EZN248" s="463"/>
      <c r="EZO248" s="467"/>
      <c r="EZP248" s="467"/>
      <c r="EZQ248" s="464"/>
      <c r="EZR248" s="464"/>
      <c r="EZS248" s="464"/>
      <c r="EZT248" s="465"/>
      <c r="EZV248" s="463"/>
      <c r="EZW248" s="467"/>
      <c r="EZX248" s="467"/>
      <c r="EZY248" s="464"/>
      <c r="EZZ248" s="464"/>
      <c r="FAA248" s="464"/>
      <c r="FAB248" s="465"/>
      <c r="FAD248" s="463"/>
      <c r="FAE248" s="467"/>
      <c r="FAF248" s="467"/>
      <c r="FAG248" s="464"/>
      <c r="FAH248" s="464"/>
      <c r="FAI248" s="464"/>
      <c r="FAJ248" s="465"/>
      <c r="FAL248" s="463"/>
      <c r="FAM248" s="467"/>
      <c r="FAN248" s="467"/>
      <c r="FAO248" s="464"/>
      <c r="FAP248" s="464"/>
      <c r="FAQ248" s="464"/>
      <c r="FAR248" s="465"/>
      <c r="FAT248" s="463"/>
      <c r="FAU248" s="467"/>
      <c r="FAV248" s="467"/>
      <c r="FAW248" s="464"/>
      <c r="FAX248" s="464"/>
      <c r="FAY248" s="464"/>
      <c r="FAZ248" s="465"/>
      <c r="FBB248" s="463"/>
      <c r="FBC248" s="467"/>
      <c r="FBD248" s="467"/>
      <c r="FBE248" s="464"/>
      <c r="FBF248" s="464"/>
      <c r="FBG248" s="464"/>
      <c r="FBH248" s="465"/>
      <c r="FBJ248" s="463"/>
      <c r="FBK248" s="467"/>
      <c r="FBL248" s="467"/>
      <c r="FBM248" s="464"/>
      <c r="FBN248" s="464"/>
      <c r="FBO248" s="464"/>
      <c r="FBP248" s="465"/>
      <c r="FBR248" s="463"/>
      <c r="FBS248" s="467"/>
      <c r="FBT248" s="467"/>
      <c r="FBU248" s="464"/>
      <c r="FBV248" s="464"/>
      <c r="FBW248" s="464"/>
      <c r="FBX248" s="465"/>
      <c r="FBZ248" s="463"/>
      <c r="FCA248" s="467"/>
      <c r="FCB248" s="467"/>
      <c r="FCC248" s="464"/>
      <c r="FCD248" s="464"/>
      <c r="FCE248" s="464"/>
      <c r="FCF248" s="465"/>
      <c r="FCH248" s="463"/>
      <c r="FCI248" s="467"/>
      <c r="FCJ248" s="467"/>
      <c r="FCK248" s="464"/>
      <c r="FCL248" s="464"/>
      <c r="FCM248" s="464"/>
      <c r="FCN248" s="465"/>
      <c r="FCP248" s="463"/>
      <c r="FCQ248" s="467"/>
      <c r="FCR248" s="467"/>
      <c r="FCS248" s="464"/>
      <c r="FCT248" s="464"/>
      <c r="FCU248" s="464"/>
      <c r="FCV248" s="465"/>
      <c r="FCX248" s="463"/>
      <c r="FCY248" s="467"/>
      <c r="FCZ248" s="467"/>
      <c r="FDA248" s="464"/>
      <c r="FDB248" s="464"/>
      <c r="FDC248" s="464"/>
      <c r="FDD248" s="465"/>
      <c r="FDF248" s="463"/>
      <c r="FDG248" s="467"/>
      <c r="FDH248" s="467"/>
      <c r="FDI248" s="464"/>
      <c r="FDJ248" s="464"/>
      <c r="FDK248" s="464"/>
      <c r="FDL248" s="465"/>
      <c r="FDN248" s="463"/>
      <c r="FDO248" s="467"/>
      <c r="FDP248" s="467"/>
      <c r="FDQ248" s="464"/>
      <c r="FDR248" s="464"/>
      <c r="FDS248" s="464"/>
      <c r="FDT248" s="465"/>
      <c r="FDV248" s="463"/>
      <c r="FDW248" s="467"/>
      <c r="FDX248" s="467"/>
      <c r="FDY248" s="464"/>
      <c r="FDZ248" s="464"/>
      <c r="FEA248" s="464"/>
      <c r="FEB248" s="465"/>
      <c r="FED248" s="463"/>
      <c r="FEE248" s="467"/>
      <c r="FEF248" s="467"/>
      <c r="FEG248" s="464"/>
      <c r="FEH248" s="464"/>
      <c r="FEI248" s="464"/>
      <c r="FEJ248" s="465"/>
      <c r="FEL248" s="463"/>
      <c r="FEM248" s="467"/>
      <c r="FEN248" s="467"/>
      <c r="FEO248" s="464"/>
      <c r="FEP248" s="464"/>
      <c r="FEQ248" s="464"/>
      <c r="FER248" s="465"/>
      <c r="FET248" s="463"/>
      <c r="FEU248" s="467"/>
      <c r="FEV248" s="467"/>
      <c r="FEW248" s="464"/>
      <c r="FEX248" s="464"/>
      <c r="FEY248" s="464"/>
      <c r="FEZ248" s="465"/>
      <c r="FFB248" s="463"/>
      <c r="FFC248" s="467"/>
      <c r="FFD248" s="467"/>
      <c r="FFE248" s="464"/>
      <c r="FFF248" s="464"/>
      <c r="FFG248" s="464"/>
      <c r="FFH248" s="465"/>
      <c r="FFJ248" s="463"/>
      <c r="FFK248" s="467"/>
      <c r="FFL248" s="467"/>
      <c r="FFM248" s="464"/>
      <c r="FFN248" s="464"/>
      <c r="FFO248" s="464"/>
      <c r="FFP248" s="465"/>
      <c r="FFR248" s="463"/>
      <c r="FFS248" s="467"/>
      <c r="FFT248" s="467"/>
      <c r="FFU248" s="464"/>
      <c r="FFV248" s="464"/>
      <c r="FFW248" s="464"/>
      <c r="FFX248" s="465"/>
      <c r="FFZ248" s="463"/>
      <c r="FGA248" s="467"/>
      <c r="FGB248" s="467"/>
      <c r="FGC248" s="464"/>
      <c r="FGD248" s="464"/>
      <c r="FGE248" s="464"/>
      <c r="FGF248" s="465"/>
      <c r="FGH248" s="463"/>
      <c r="FGI248" s="467"/>
      <c r="FGJ248" s="467"/>
      <c r="FGK248" s="464"/>
      <c r="FGL248" s="464"/>
      <c r="FGM248" s="464"/>
      <c r="FGN248" s="465"/>
      <c r="FGP248" s="463"/>
      <c r="FGQ248" s="467"/>
      <c r="FGR248" s="467"/>
      <c r="FGS248" s="464"/>
      <c r="FGT248" s="464"/>
      <c r="FGU248" s="464"/>
      <c r="FGV248" s="465"/>
      <c r="FGX248" s="463"/>
      <c r="FGY248" s="467"/>
      <c r="FGZ248" s="467"/>
      <c r="FHA248" s="464"/>
      <c r="FHB248" s="464"/>
      <c r="FHC248" s="464"/>
      <c r="FHD248" s="465"/>
      <c r="FHF248" s="463"/>
      <c r="FHG248" s="467"/>
      <c r="FHH248" s="467"/>
      <c r="FHI248" s="464"/>
      <c r="FHJ248" s="464"/>
      <c r="FHK248" s="464"/>
      <c r="FHL248" s="465"/>
      <c r="FHN248" s="463"/>
      <c r="FHO248" s="467"/>
      <c r="FHP248" s="467"/>
      <c r="FHQ248" s="464"/>
      <c r="FHR248" s="464"/>
      <c r="FHS248" s="464"/>
      <c r="FHT248" s="465"/>
      <c r="FHV248" s="463"/>
      <c r="FHW248" s="467"/>
      <c r="FHX248" s="467"/>
      <c r="FHY248" s="464"/>
      <c r="FHZ248" s="464"/>
      <c r="FIA248" s="464"/>
      <c r="FIB248" s="465"/>
      <c r="FID248" s="463"/>
      <c r="FIE248" s="467"/>
      <c r="FIF248" s="467"/>
      <c r="FIG248" s="464"/>
      <c r="FIH248" s="464"/>
      <c r="FII248" s="464"/>
      <c r="FIJ248" s="465"/>
      <c r="FIL248" s="463"/>
      <c r="FIM248" s="467"/>
      <c r="FIN248" s="467"/>
      <c r="FIO248" s="464"/>
      <c r="FIP248" s="464"/>
      <c r="FIQ248" s="464"/>
      <c r="FIR248" s="465"/>
      <c r="FIT248" s="463"/>
      <c r="FIU248" s="467"/>
      <c r="FIV248" s="467"/>
      <c r="FIW248" s="464"/>
      <c r="FIX248" s="464"/>
      <c r="FIY248" s="464"/>
      <c r="FIZ248" s="465"/>
      <c r="FJB248" s="463"/>
      <c r="FJC248" s="467"/>
      <c r="FJD248" s="467"/>
      <c r="FJE248" s="464"/>
      <c r="FJF248" s="464"/>
      <c r="FJG248" s="464"/>
      <c r="FJH248" s="465"/>
      <c r="FJJ248" s="463"/>
      <c r="FJK248" s="467"/>
      <c r="FJL248" s="467"/>
      <c r="FJM248" s="464"/>
      <c r="FJN248" s="464"/>
      <c r="FJO248" s="464"/>
      <c r="FJP248" s="465"/>
      <c r="FJR248" s="463"/>
      <c r="FJS248" s="467"/>
      <c r="FJT248" s="467"/>
      <c r="FJU248" s="464"/>
      <c r="FJV248" s="464"/>
      <c r="FJW248" s="464"/>
      <c r="FJX248" s="465"/>
      <c r="FJZ248" s="463"/>
      <c r="FKA248" s="467"/>
      <c r="FKB248" s="467"/>
      <c r="FKC248" s="464"/>
      <c r="FKD248" s="464"/>
      <c r="FKE248" s="464"/>
      <c r="FKF248" s="465"/>
      <c r="FKH248" s="463"/>
      <c r="FKI248" s="467"/>
      <c r="FKJ248" s="467"/>
      <c r="FKK248" s="464"/>
      <c r="FKL248" s="464"/>
      <c r="FKM248" s="464"/>
      <c r="FKN248" s="465"/>
      <c r="FKP248" s="463"/>
      <c r="FKQ248" s="467"/>
      <c r="FKR248" s="467"/>
      <c r="FKS248" s="464"/>
      <c r="FKT248" s="464"/>
      <c r="FKU248" s="464"/>
      <c r="FKV248" s="465"/>
      <c r="FKX248" s="463"/>
      <c r="FKY248" s="467"/>
      <c r="FKZ248" s="467"/>
      <c r="FLA248" s="464"/>
      <c r="FLB248" s="464"/>
      <c r="FLC248" s="464"/>
      <c r="FLD248" s="465"/>
      <c r="FLF248" s="463"/>
      <c r="FLG248" s="467"/>
      <c r="FLH248" s="467"/>
      <c r="FLI248" s="464"/>
      <c r="FLJ248" s="464"/>
      <c r="FLK248" s="464"/>
      <c r="FLL248" s="465"/>
      <c r="FLN248" s="463"/>
      <c r="FLO248" s="467"/>
      <c r="FLP248" s="467"/>
      <c r="FLQ248" s="464"/>
      <c r="FLR248" s="464"/>
      <c r="FLS248" s="464"/>
      <c r="FLT248" s="465"/>
      <c r="FLV248" s="463"/>
      <c r="FLW248" s="467"/>
      <c r="FLX248" s="467"/>
      <c r="FLY248" s="464"/>
      <c r="FLZ248" s="464"/>
      <c r="FMA248" s="464"/>
      <c r="FMB248" s="465"/>
      <c r="FMD248" s="463"/>
      <c r="FME248" s="467"/>
      <c r="FMF248" s="467"/>
      <c r="FMG248" s="464"/>
      <c r="FMH248" s="464"/>
      <c r="FMI248" s="464"/>
      <c r="FMJ248" s="465"/>
      <c r="FML248" s="463"/>
      <c r="FMM248" s="467"/>
      <c r="FMN248" s="467"/>
      <c r="FMO248" s="464"/>
      <c r="FMP248" s="464"/>
      <c r="FMQ248" s="464"/>
      <c r="FMR248" s="465"/>
      <c r="FMT248" s="463"/>
      <c r="FMU248" s="467"/>
      <c r="FMV248" s="467"/>
      <c r="FMW248" s="464"/>
      <c r="FMX248" s="464"/>
      <c r="FMY248" s="464"/>
      <c r="FMZ248" s="465"/>
      <c r="FNB248" s="463"/>
      <c r="FNC248" s="467"/>
      <c r="FND248" s="467"/>
      <c r="FNE248" s="464"/>
      <c r="FNF248" s="464"/>
      <c r="FNG248" s="464"/>
      <c r="FNH248" s="465"/>
      <c r="FNJ248" s="463"/>
      <c r="FNK248" s="467"/>
      <c r="FNL248" s="467"/>
      <c r="FNM248" s="464"/>
      <c r="FNN248" s="464"/>
      <c r="FNO248" s="464"/>
      <c r="FNP248" s="465"/>
      <c r="FNR248" s="463"/>
      <c r="FNS248" s="467"/>
      <c r="FNT248" s="467"/>
      <c r="FNU248" s="464"/>
      <c r="FNV248" s="464"/>
      <c r="FNW248" s="464"/>
      <c r="FNX248" s="465"/>
      <c r="FNZ248" s="463"/>
      <c r="FOA248" s="467"/>
      <c r="FOB248" s="467"/>
      <c r="FOC248" s="464"/>
      <c r="FOD248" s="464"/>
      <c r="FOE248" s="464"/>
      <c r="FOF248" s="465"/>
      <c r="FOH248" s="463"/>
      <c r="FOI248" s="467"/>
      <c r="FOJ248" s="467"/>
      <c r="FOK248" s="464"/>
      <c r="FOL248" s="464"/>
      <c r="FOM248" s="464"/>
      <c r="FON248" s="465"/>
      <c r="FOP248" s="463"/>
      <c r="FOQ248" s="467"/>
      <c r="FOR248" s="467"/>
      <c r="FOS248" s="464"/>
      <c r="FOT248" s="464"/>
      <c r="FOU248" s="464"/>
      <c r="FOV248" s="465"/>
      <c r="FOX248" s="463"/>
      <c r="FOY248" s="467"/>
      <c r="FOZ248" s="467"/>
      <c r="FPA248" s="464"/>
      <c r="FPB248" s="464"/>
      <c r="FPC248" s="464"/>
      <c r="FPD248" s="465"/>
      <c r="FPF248" s="463"/>
      <c r="FPG248" s="467"/>
      <c r="FPH248" s="467"/>
      <c r="FPI248" s="464"/>
      <c r="FPJ248" s="464"/>
      <c r="FPK248" s="464"/>
      <c r="FPL248" s="465"/>
      <c r="FPN248" s="463"/>
      <c r="FPO248" s="467"/>
      <c r="FPP248" s="467"/>
      <c r="FPQ248" s="464"/>
      <c r="FPR248" s="464"/>
      <c r="FPS248" s="464"/>
      <c r="FPT248" s="465"/>
      <c r="FPV248" s="463"/>
      <c r="FPW248" s="467"/>
      <c r="FPX248" s="467"/>
      <c r="FPY248" s="464"/>
      <c r="FPZ248" s="464"/>
      <c r="FQA248" s="464"/>
      <c r="FQB248" s="465"/>
      <c r="FQD248" s="463"/>
      <c r="FQE248" s="467"/>
      <c r="FQF248" s="467"/>
      <c r="FQG248" s="464"/>
      <c r="FQH248" s="464"/>
      <c r="FQI248" s="464"/>
      <c r="FQJ248" s="465"/>
      <c r="FQL248" s="463"/>
      <c r="FQM248" s="467"/>
      <c r="FQN248" s="467"/>
      <c r="FQO248" s="464"/>
      <c r="FQP248" s="464"/>
      <c r="FQQ248" s="464"/>
      <c r="FQR248" s="465"/>
      <c r="FQT248" s="463"/>
      <c r="FQU248" s="467"/>
      <c r="FQV248" s="467"/>
      <c r="FQW248" s="464"/>
      <c r="FQX248" s="464"/>
      <c r="FQY248" s="464"/>
      <c r="FQZ248" s="465"/>
      <c r="FRB248" s="463"/>
      <c r="FRC248" s="467"/>
      <c r="FRD248" s="467"/>
      <c r="FRE248" s="464"/>
      <c r="FRF248" s="464"/>
      <c r="FRG248" s="464"/>
      <c r="FRH248" s="465"/>
      <c r="FRJ248" s="463"/>
      <c r="FRK248" s="467"/>
      <c r="FRL248" s="467"/>
      <c r="FRM248" s="464"/>
      <c r="FRN248" s="464"/>
      <c r="FRO248" s="464"/>
      <c r="FRP248" s="465"/>
      <c r="FRR248" s="463"/>
      <c r="FRS248" s="467"/>
      <c r="FRT248" s="467"/>
      <c r="FRU248" s="464"/>
      <c r="FRV248" s="464"/>
      <c r="FRW248" s="464"/>
      <c r="FRX248" s="465"/>
      <c r="FRZ248" s="463"/>
      <c r="FSA248" s="467"/>
      <c r="FSB248" s="467"/>
      <c r="FSC248" s="464"/>
      <c r="FSD248" s="464"/>
      <c r="FSE248" s="464"/>
      <c r="FSF248" s="465"/>
      <c r="FSH248" s="463"/>
      <c r="FSI248" s="467"/>
      <c r="FSJ248" s="467"/>
      <c r="FSK248" s="464"/>
      <c r="FSL248" s="464"/>
      <c r="FSM248" s="464"/>
      <c r="FSN248" s="465"/>
      <c r="FSP248" s="463"/>
      <c r="FSQ248" s="467"/>
      <c r="FSR248" s="467"/>
      <c r="FSS248" s="464"/>
      <c r="FST248" s="464"/>
      <c r="FSU248" s="464"/>
      <c r="FSV248" s="465"/>
      <c r="FSX248" s="463"/>
      <c r="FSY248" s="467"/>
      <c r="FSZ248" s="467"/>
      <c r="FTA248" s="464"/>
      <c r="FTB248" s="464"/>
      <c r="FTC248" s="464"/>
      <c r="FTD248" s="465"/>
      <c r="FTF248" s="463"/>
      <c r="FTG248" s="467"/>
      <c r="FTH248" s="467"/>
      <c r="FTI248" s="464"/>
      <c r="FTJ248" s="464"/>
      <c r="FTK248" s="464"/>
      <c r="FTL248" s="465"/>
      <c r="FTN248" s="463"/>
      <c r="FTO248" s="467"/>
      <c r="FTP248" s="467"/>
      <c r="FTQ248" s="464"/>
      <c r="FTR248" s="464"/>
      <c r="FTS248" s="464"/>
      <c r="FTT248" s="465"/>
      <c r="FTV248" s="463"/>
      <c r="FTW248" s="467"/>
      <c r="FTX248" s="467"/>
      <c r="FTY248" s="464"/>
      <c r="FTZ248" s="464"/>
      <c r="FUA248" s="464"/>
      <c r="FUB248" s="465"/>
      <c r="FUD248" s="463"/>
      <c r="FUE248" s="467"/>
      <c r="FUF248" s="467"/>
      <c r="FUG248" s="464"/>
      <c r="FUH248" s="464"/>
      <c r="FUI248" s="464"/>
      <c r="FUJ248" s="465"/>
      <c r="FUL248" s="463"/>
      <c r="FUM248" s="467"/>
      <c r="FUN248" s="467"/>
      <c r="FUO248" s="464"/>
      <c r="FUP248" s="464"/>
      <c r="FUQ248" s="464"/>
      <c r="FUR248" s="465"/>
      <c r="FUT248" s="463"/>
      <c r="FUU248" s="467"/>
      <c r="FUV248" s="467"/>
      <c r="FUW248" s="464"/>
      <c r="FUX248" s="464"/>
      <c r="FUY248" s="464"/>
      <c r="FUZ248" s="465"/>
      <c r="FVB248" s="463"/>
      <c r="FVC248" s="467"/>
      <c r="FVD248" s="467"/>
      <c r="FVE248" s="464"/>
      <c r="FVF248" s="464"/>
      <c r="FVG248" s="464"/>
      <c r="FVH248" s="465"/>
      <c r="FVJ248" s="463"/>
      <c r="FVK248" s="467"/>
      <c r="FVL248" s="467"/>
      <c r="FVM248" s="464"/>
      <c r="FVN248" s="464"/>
      <c r="FVO248" s="464"/>
      <c r="FVP248" s="465"/>
      <c r="FVR248" s="463"/>
      <c r="FVS248" s="467"/>
      <c r="FVT248" s="467"/>
      <c r="FVU248" s="464"/>
      <c r="FVV248" s="464"/>
      <c r="FVW248" s="464"/>
      <c r="FVX248" s="465"/>
      <c r="FVZ248" s="463"/>
      <c r="FWA248" s="467"/>
      <c r="FWB248" s="467"/>
      <c r="FWC248" s="464"/>
      <c r="FWD248" s="464"/>
      <c r="FWE248" s="464"/>
      <c r="FWF248" s="465"/>
      <c r="FWH248" s="463"/>
      <c r="FWI248" s="467"/>
      <c r="FWJ248" s="467"/>
      <c r="FWK248" s="464"/>
      <c r="FWL248" s="464"/>
      <c r="FWM248" s="464"/>
      <c r="FWN248" s="465"/>
      <c r="FWP248" s="463"/>
      <c r="FWQ248" s="467"/>
      <c r="FWR248" s="467"/>
      <c r="FWS248" s="464"/>
      <c r="FWT248" s="464"/>
      <c r="FWU248" s="464"/>
      <c r="FWV248" s="465"/>
      <c r="FWX248" s="463"/>
      <c r="FWY248" s="467"/>
      <c r="FWZ248" s="467"/>
      <c r="FXA248" s="464"/>
      <c r="FXB248" s="464"/>
      <c r="FXC248" s="464"/>
      <c r="FXD248" s="465"/>
      <c r="FXF248" s="463"/>
      <c r="FXG248" s="467"/>
      <c r="FXH248" s="467"/>
      <c r="FXI248" s="464"/>
      <c r="FXJ248" s="464"/>
      <c r="FXK248" s="464"/>
      <c r="FXL248" s="465"/>
      <c r="FXN248" s="463"/>
      <c r="FXO248" s="467"/>
      <c r="FXP248" s="467"/>
      <c r="FXQ248" s="464"/>
      <c r="FXR248" s="464"/>
      <c r="FXS248" s="464"/>
      <c r="FXT248" s="465"/>
      <c r="FXV248" s="463"/>
      <c r="FXW248" s="467"/>
      <c r="FXX248" s="467"/>
      <c r="FXY248" s="464"/>
      <c r="FXZ248" s="464"/>
      <c r="FYA248" s="464"/>
      <c r="FYB248" s="465"/>
      <c r="FYD248" s="463"/>
      <c r="FYE248" s="467"/>
      <c r="FYF248" s="467"/>
      <c r="FYG248" s="464"/>
      <c r="FYH248" s="464"/>
      <c r="FYI248" s="464"/>
      <c r="FYJ248" s="465"/>
      <c r="FYL248" s="463"/>
      <c r="FYM248" s="467"/>
      <c r="FYN248" s="467"/>
      <c r="FYO248" s="464"/>
      <c r="FYP248" s="464"/>
      <c r="FYQ248" s="464"/>
      <c r="FYR248" s="465"/>
      <c r="FYT248" s="463"/>
      <c r="FYU248" s="467"/>
      <c r="FYV248" s="467"/>
      <c r="FYW248" s="464"/>
      <c r="FYX248" s="464"/>
      <c r="FYY248" s="464"/>
      <c r="FYZ248" s="465"/>
      <c r="FZB248" s="463"/>
      <c r="FZC248" s="467"/>
      <c r="FZD248" s="467"/>
      <c r="FZE248" s="464"/>
      <c r="FZF248" s="464"/>
      <c r="FZG248" s="464"/>
      <c r="FZH248" s="465"/>
      <c r="FZJ248" s="463"/>
      <c r="FZK248" s="467"/>
      <c r="FZL248" s="467"/>
      <c r="FZM248" s="464"/>
      <c r="FZN248" s="464"/>
      <c r="FZO248" s="464"/>
      <c r="FZP248" s="465"/>
      <c r="FZR248" s="463"/>
      <c r="FZS248" s="467"/>
      <c r="FZT248" s="467"/>
      <c r="FZU248" s="464"/>
      <c r="FZV248" s="464"/>
      <c r="FZW248" s="464"/>
      <c r="FZX248" s="465"/>
      <c r="FZZ248" s="463"/>
      <c r="GAA248" s="467"/>
      <c r="GAB248" s="467"/>
      <c r="GAC248" s="464"/>
      <c r="GAD248" s="464"/>
      <c r="GAE248" s="464"/>
      <c r="GAF248" s="465"/>
      <c r="GAH248" s="463"/>
      <c r="GAI248" s="467"/>
      <c r="GAJ248" s="467"/>
      <c r="GAK248" s="464"/>
      <c r="GAL248" s="464"/>
      <c r="GAM248" s="464"/>
      <c r="GAN248" s="465"/>
      <c r="GAP248" s="463"/>
      <c r="GAQ248" s="467"/>
      <c r="GAR248" s="467"/>
      <c r="GAS248" s="464"/>
      <c r="GAT248" s="464"/>
      <c r="GAU248" s="464"/>
      <c r="GAV248" s="465"/>
      <c r="GAX248" s="463"/>
      <c r="GAY248" s="467"/>
      <c r="GAZ248" s="467"/>
      <c r="GBA248" s="464"/>
      <c r="GBB248" s="464"/>
      <c r="GBC248" s="464"/>
      <c r="GBD248" s="465"/>
      <c r="GBF248" s="463"/>
      <c r="GBG248" s="467"/>
      <c r="GBH248" s="467"/>
      <c r="GBI248" s="464"/>
      <c r="GBJ248" s="464"/>
      <c r="GBK248" s="464"/>
      <c r="GBL248" s="465"/>
      <c r="GBN248" s="463"/>
      <c r="GBO248" s="467"/>
      <c r="GBP248" s="467"/>
      <c r="GBQ248" s="464"/>
      <c r="GBR248" s="464"/>
      <c r="GBS248" s="464"/>
      <c r="GBT248" s="465"/>
      <c r="GBV248" s="463"/>
      <c r="GBW248" s="467"/>
      <c r="GBX248" s="467"/>
      <c r="GBY248" s="464"/>
      <c r="GBZ248" s="464"/>
      <c r="GCA248" s="464"/>
      <c r="GCB248" s="465"/>
      <c r="GCD248" s="463"/>
      <c r="GCE248" s="467"/>
      <c r="GCF248" s="467"/>
      <c r="GCG248" s="464"/>
      <c r="GCH248" s="464"/>
      <c r="GCI248" s="464"/>
      <c r="GCJ248" s="465"/>
      <c r="GCL248" s="463"/>
      <c r="GCM248" s="467"/>
      <c r="GCN248" s="467"/>
      <c r="GCO248" s="464"/>
      <c r="GCP248" s="464"/>
      <c r="GCQ248" s="464"/>
      <c r="GCR248" s="465"/>
      <c r="GCT248" s="463"/>
      <c r="GCU248" s="467"/>
      <c r="GCV248" s="467"/>
      <c r="GCW248" s="464"/>
      <c r="GCX248" s="464"/>
      <c r="GCY248" s="464"/>
      <c r="GCZ248" s="465"/>
      <c r="GDB248" s="463"/>
      <c r="GDC248" s="467"/>
      <c r="GDD248" s="467"/>
      <c r="GDE248" s="464"/>
      <c r="GDF248" s="464"/>
      <c r="GDG248" s="464"/>
      <c r="GDH248" s="465"/>
      <c r="GDJ248" s="463"/>
      <c r="GDK248" s="467"/>
      <c r="GDL248" s="467"/>
      <c r="GDM248" s="464"/>
      <c r="GDN248" s="464"/>
      <c r="GDO248" s="464"/>
      <c r="GDP248" s="465"/>
      <c r="GDR248" s="463"/>
      <c r="GDS248" s="467"/>
      <c r="GDT248" s="467"/>
      <c r="GDU248" s="464"/>
      <c r="GDV248" s="464"/>
      <c r="GDW248" s="464"/>
      <c r="GDX248" s="465"/>
      <c r="GDZ248" s="463"/>
      <c r="GEA248" s="467"/>
      <c r="GEB248" s="467"/>
      <c r="GEC248" s="464"/>
      <c r="GED248" s="464"/>
      <c r="GEE248" s="464"/>
      <c r="GEF248" s="465"/>
      <c r="GEH248" s="463"/>
      <c r="GEI248" s="467"/>
      <c r="GEJ248" s="467"/>
      <c r="GEK248" s="464"/>
      <c r="GEL248" s="464"/>
      <c r="GEM248" s="464"/>
      <c r="GEN248" s="465"/>
      <c r="GEP248" s="463"/>
      <c r="GEQ248" s="467"/>
      <c r="GER248" s="467"/>
      <c r="GES248" s="464"/>
      <c r="GET248" s="464"/>
      <c r="GEU248" s="464"/>
      <c r="GEV248" s="465"/>
      <c r="GEX248" s="463"/>
      <c r="GEY248" s="467"/>
      <c r="GEZ248" s="467"/>
      <c r="GFA248" s="464"/>
      <c r="GFB248" s="464"/>
      <c r="GFC248" s="464"/>
      <c r="GFD248" s="465"/>
      <c r="GFF248" s="463"/>
      <c r="GFG248" s="467"/>
      <c r="GFH248" s="467"/>
      <c r="GFI248" s="464"/>
      <c r="GFJ248" s="464"/>
      <c r="GFK248" s="464"/>
      <c r="GFL248" s="465"/>
      <c r="GFN248" s="463"/>
      <c r="GFO248" s="467"/>
      <c r="GFP248" s="467"/>
      <c r="GFQ248" s="464"/>
      <c r="GFR248" s="464"/>
      <c r="GFS248" s="464"/>
      <c r="GFT248" s="465"/>
      <c r="GFV248" s="463"/>
      <c r="GFW248" s="467"/>
      <c r="GFX248" s="467"/>
      <c r="GFY248" s="464"/>
      <c r="GFZ248" s="464"/>
      <c r="GGA248" s="464"/>
      <c r="GGB248" s="465"/>
      <c r="GGD248" s="463"/>
      <c r="GGE248" s="467"/>
      <c r="GGF248" s="467"/>
      <c r="GGG248" s="464"/>
      <c r="GGH248" s="464"/>
      <c r="GGI248" s="464"/>
      <c r="GGJ248" s="465"/>
      <c r="GGL248" s="463"/>
      <c r="GGM248" s="467"/>
      <c r="GGN248" s="467"/>
      <c r="GGO248" s="464"/>
      <c r="GGP248" s="464"/>
      <c r="GGQ248" s="464"/>
      <c r="GGR248" s="465"/>
      <c r="GGT248" s="463"/>
      <c r="GGU248" s="467"/>
      <c r="GGV248" s="467"/>
      <c r="GGW248" s="464"/>
      <c r="GGX248" s="464"/>
      <c r="GGY248" s="464"/>
      <c r="GGZ248" s="465"/>
      <c r="GHB248" s="463"/>
      <c r="GHC248" s="467"/>
      <c r="GHD248" s="467"/>
      <c r="GHE248" s="464"/>
      <c r="GHF248" s="464"/>
      <c r="GHG248" s="464"/>
      <c r="GHH248" s="465"/>
      <c r="GHJ248" s="463"/>
      <c r="GHK248" s="467"/>
      <c r="GHL248" s="467"/>
      <c r="GHM248" s="464"/>
      <c r="GHN248" s="464"/>
      <c r="GHO248" s="464"/>
      <c r="GHP248" s="465"/>
      <c r="GHR248" s="463"/>
      <c r="GHS248" s="467"/>
      <c r="GHT248" s="467"/>
      <c r="GHU248" s="464"/>
      <c r="GHV248" s="464"/>
      <c r="GHW248" s="464"/>
      <c r="GHX248" s="465"/>
      <c r="GHZ248" s="463"/>
      <c r="GIA248" s="467"/>
      <c r="GIB248" s="467"/>
      <c r="GIC248" s="464"/>
      <c r="GID248" s="464"/>
      <c r="GIE248" s="464"/>
      <c r="GIF248" s="465"/>
      <c r="GIH248" s="463"/>
      <c r="GII248" s="467"/>
      <c r="GIJ248" s="467"/>
      <c r="GIK248" s="464"/>
      <c r="GIL248" s="464"/>
      <c r="GIM248" s="464"/>
      <c r="GIN248" s="465"/>
      <c r="GIP248" s="463"/>
      <c r="GIQ248" s="467"/>
      <c r="GIR248" s="467"/>
      <c r="GIS248" s="464"/>
      <c r="GIT248" s="464"/>
      <c r="GIU248" s="464"/>
      <c r="GIV248" s="465"/>
      <c r="GIX248" s="463"/>
      <c r="GIY248" s="467"/>
      <c r="GIZ248" s="467"/>
      <c r="GJA248" s="464"/>
      <c r="GJB248" s="464"/>
      <c r="GJC248" s="464"/>
      <c r="GJD248" s="465"/>
      <c r="GJF248" s="463"/>
      <c r="GJG248" s="467"/>
      <c r="GJH248" s="467"/>
      <c r="GJI248" s="464"/>
      <c r="GJJ248" s="464"/>
      <c r="GJK248" s="464"/>
      <c r="GJL248" s="465"/>
      <c r="GJN248" s="463"/>
      <c r="GJO248" s="467"/>
      <c r="GJP248" s="467"/>
      <c r="GJQ248" s="464"/>
      <c r="GJR248" s="464"/>
      <c r="GJS248" s="464"/>
      <c r="GJT248" s="465"/>
      <c r="GJV248" s="463"/>
      <c r="GJW248" s="467"/>
      <c r="GJX248" s="467"/>
      <c r="GJY248" s="464"/>
      <c r="GJZ248" s="464"/>
      <c r="GKA248" s="464"/>
      <c r="GKB248" s="465"/>
      <c r="GKD248" s="463"/>
      <c r="GKE248" s="467"/>
      <c r="GKF248" s="467"/>
      <c r="GKG248" s="464"/>
      <c r="GKH248" s="464"/>
      <c r="GKI248" s="464"/>
      <c r="GKJ248" s="465"/>
      <c r="GKL248" s="463"/>
      <c r="GKM248" s="467"/>
      <c r="GKN248" s="467"/>
      <c r="GKO248" s="464"/>
      <c r="GKP248" s="464"/>
      <c r="GKQ248" s="464"/>
      <c r="GKR248" s="465"/>
      <c r="GKT248" s="463"/>
      <c r="GKU248" s="467"/>
      <c r="GKV248" s="467"/>
      <c r="GKW248" s="464"/>
      <c r="GKX248" s="464"/>
      <c r="GKY248" s="464"/>
      <c r="GKZ248" s="465"/>
      <c r="GLB248" s="463"/>
      <c r="GLC248" s="467"/>
      <c r="GLD248" s="467"/>
      <c r="GLE248" s="464"/>
      <c r="GLF248" s="464"/>
      <c r="GLG248" s="464"/>
      <c r="GLH248" s="465"/>
      <c r="GLJ248" s="463"/>
      <c r="GLK248" s="467"/>
      <c r="GLL248" s="467"/>
      <c r="GLM248" s="464"/>
      <c r="GLN248" s="464"/>
      <c r="GLO248" s="464"/>
      <c r="GLP248" s="465"/>
      <c r="GLR248" s="463"/>
      <c r="GLS248" s="467"/>
      <c r="GLT248" s="467"/>
      <c r="GLU248" s="464"/>
      <c r="GLV248" s="464"/>
      <c r="GLW248" s="464"/>
      <c r="GLX248" s="465"/>
      <c r="GLZ248" s="463"/>
      <c r="GMA248" s="467"/>
      <c r="GMB248" s="467"/>
      <c r="GMC248" s="464"/>
      <c r="GMD248" s="464"/>
      <c r="GME248" s="464"/>
      <c r="GMF248" s="465"/>
      <c r="GMH248" s="463"/>
      <c r="GMI248" s="467"/>
      <c r="GMJ248" s="467"/>
      <c r="GMK248" s="464"/>
      <c r="GML248" s="464"/>
      <c r="GMM248" s="464"/>
      <c r="GMN248" s="465"/>
      <c r="GMP248" s="463"/>
      <c r="GMQ248" s="467"/>
      <c r="GMR248" s="467"/>
      <c r="GMS248" s="464"/>
      <c r="GMT248" s="464"/>
      <c r="GMU248" s="464"/>
      <c r="GMV248" s="465"/>
      <c r="GMX248" s="463"/>
      <c r="GMY248" s="467"/>
      <c r="GMZ248" s="467"/>
      <c r="GNA248" s="464"/>
      <c r="GNB248" s="464"/>
      <c r="GNC248" s="464"/>
      <c r="GND248" s="465"/>
      <c r="GNF248" s="463"/>
      <c r="GNG248" s="467"/>
      <c r="GNH248" s="467"/>
      <c r="GNI248" s="464"/>
      <c r="GNJ248" s="464"/>
      <c r="GNK248" s="464"/>
      <c r="GNL248" s="465"/>
      <c r="GNN248" s="463"/>
      <c r="GNO248" s="467"/>
      <c r="GNP248" s="467"/>
      <c r="GNQ248" s="464"/>
      <c r="GNR248" s="464"/>
      <c r="GNS248" s="464"/>
      <c r="GNT248" s="465"/>
      <c r="GNV248" s="463"/>
      <c r="GNW248" s="467"/>
      <c r="GNX248" s="467"/>
      <c r="GNY248" s="464"/>
      <c r="GNZ248" s="464"/>
      <c r="GOA248" s="464"/>
      <c r="GOB248" s="465"/>
      <c r="GOD248" s="463"/>
      <c r="GOE248" s="467"/>
      <c r="GOF248" s="467"/>
      <c r="GOG248" s="464"/>
      <c r="GOH248" s="464"/>
      <c r="GOI248" s="464"/>
      <c r="GOJ248" s="465"/>
      <c r="GOL248" s="463"/>
      <c r="GOM248" s="467"/>
      <c r="GON248" s="467"/>
      <c r="GOO248" s="464"/>
      <c r="GOP248" s="464"/>
      <c r="GOQ248" s="464"/>
      <c r="GOR248" s="465"/>
      <c r="GOT248" s="463"/>
      <c r="GOU248" s="467"/>
      <c r="GOV248" s="467"/>
      <c r="GOW248" s="464"/>
      <c r="GOX248" s="464"/>
      <c r="GOY248" s="464"/>
      <c r="GOZ248" s="465"/>
      <c r="GPB248" s="463"/>
      <c r="GPC248" s="467"/>
      <c r="GPD248" s="467"/>
      <c r="GPE248" s="464"/>
      <c r="GPF248" s="464"/>
      <c r="GPG248" s="464"/>
      <c r="GPH248" s="465"/>
      <c r="GPJ248" s="463"/>
      <c r="GPK248" s="467"/>
      <c r="GPL248" s="467"/>
      <c r="GPM248" s="464"/>
      <c r="GPN248" s="464"/>
      <c r="GPO248" s="464"/>
      <c r="GPP248" s="465"/>
      <c r="GPR248" s="463"/>
      <c r="GPS248" s="467"/>
      <c r="GPT248" s="467"/>
      <c r="GPU248" s="464"/>
      <c r="GPV248" s="464"/>
      <c r="GPW248" s="464"/>
      <c r="GPX248" s="465"/>
      <c r="GPZ248" s="463"/>
      <c r="GQA248" s="467"/>
      <c r="GQB248" s="467"/>
      <c r="GQC248" s="464"/>
      <c r="GQD248" s="464"/>
      <c r="GQE248" s="464"/>
      <c r="GQF248" s="465"/>
      <c r="GQH248" s="463"/>
      <c r="GQI248" s="467"/>
      <c r="GQJ248" s="467"/>
      <c r="GQK248" s="464"/>
      <c r="GQL248" s="464"/>
      <c r="GQM248" s="464"/>
      <c r="GQN248" s="465"/>
      <c r="GQP248" s="463"/>
      <c r="GQQ248" s="467"/>
      <c r="GQR248" s="467"/>
      <c r="GQS248" s="464"/>
      <c r="GQT248" s="464"/>
      <c r="GQU248" s="464"/>
      <c r="GQV248" s="465"/>
      <c r="GQX248" s="463"/>
      <c r="GQY248" s="467"/>
      <c r="GQZ248" s="467"/>
      <c r="GRA248" s="464"/>
      <c r="GRB248" s="464"/>
      <c r="GRC248" s="464"/>
      <c r="GRD248" s="465"/>
      <c r="GRF248" s="463"/>
      <c r="GRG248" s="467"/>
      <c r="GRH248" s="467"/>
      <c r="GRI248" s="464"/>
      <c r="GRJ248" s="464"/>
      <c r="GRK248" s="464"/>
      <c r="GRL248" s="465"/>
      <c r="GRN248" s="463"/>
      <c r="GRO248" s="467"/>
      <c r="GRP248" s="467"/>
      <c r="GRQ248" s="464"/>
      <c r="GRR248" s="464"/>
      <c r="GRS248" s="464"/>
      <c r="GRT248" s="465"/>
      <c r="GRV248" s="463"/>
      <c r="GRW248" s="467"/>
      <c r="GRX248" s="467"/>
      <c r="GRY248" s="464"/>
      <c r="GRZ248" s="464"/>
      <c r="GSA248" s="464"/>
      <c r="GSB248" s="465"/>
      <c r="GSD248" s="463"/>
      <c r="GSE248" s="467"/>
      <c r="GSF248" s="467"/>
      <c r="GSG248" s="464"/>
      <c r="GSH248" s="464"/>
      <c r="GSI248" s="464"/>
      <c r="GSJ248" s="465"/>
      <c r="GSL248" s="463"/>
      <c r="GSM248" s="467"/>
      <c r="GSN248" s="467"/>
      <c r="GSO248" s="464"/>
      <c r="GSP248" s="464"/>
      <c r="GSQ248" s="464"/>
      <c r="GSR248" s="465"/>
      <c r="GST248" s="463"/>
      <c r="GSU248" s="467"/>
      <c r="GSV248" s="467"/>
      <c r="GSW248" s="464"/>
      <c r="GSX248" s="464"/>
      <c r="GSY248" s="464"/>
      <c r="GSZ248" s="465"/>
      <c r="GTB248" s="463"/>
      <c r="GTC248" s="467"/>
      <c r="GTD248" s="467"/>
      <c r="GTE248" s="464"/>
      <c r="GTF248" s="464"/>
      <c r="GTG248" s="464"/>
      <c r="GTH248" s="465"/>
      <c r="GTJ248" s="463"/>
      <c r="GTK248" s="467"/>
      <c r="GTL248" s="467"/>
      <c r="GTM248" s="464"/>
      <c r="GTN248" s="464"/>
      <c r="GTO248" s="464"/>
      <c r="GTP248" s="465"/>
      <c r="GTR248" s="463"/>
      <c r="GTS248" s="467"/>
      <c r="GTT248" s="467"/>
      <c r="GTU248" s="464"/>
      <c r="GTV248" s="464"/>
      <c r="GTW248" s="464"/>
      <c r="GTX248" s="465"/>
      <c r="GTZ248" s="463"/>
      <c r="GUA248" s="467"/>
      <c r="GUB248" s="467"/>
      <c r="GUC248" s="464"/>
      <c r="GUD248" s="464"/>
      <c r="GUE248" s="464"/>
      <c r="GUF248" s="465"/>
      <c r="GUH248" s="463"/>
      <c r="GUI248" s="467"/>
      <c r="GUJ248" s="467"/>
      <c r="GUK248" s="464"/>
      <c r="GUL248" s="464"/>
      <c r="GUM248" s="464"/>
      <c r="GUN248" s="465"/>
      <c r="GUP248" s="463"/>
      <c r="GUQ248" s="467"/>
      <c r="GUR248" s="467"/>
      <c r="GUS248" s="464"/>
      <c r="GUT248" s="464"/>
      <c r="GUU248" s="464"/>
      <c r="GUV248" s="465"/>
      <c r="GUX248" s="463"/>
      <c r="GUY248" s="467"/>
      <c r="GUZ248" s="467"/>
      <c r="GVA248" s="464"/>
      <c r="GVB248" s="464"/>
      <c r="GVC248" s="464"/>
      <c r="GVD248" s="465"/>
      <c r="GVF248" s="463"/>
      <c r="GVG248" s="467"/>
      <c r="GVH248" s="467"/>
      <c r="GVI248" s="464"/>
      <c r="GVJ248" s="464"/>
      <c r="GVK248" s="464"/>
      <c r="GVL248" s="465"/>
      <c r="GVN248" s="463"/>
      <c r="GVO248" s="467"/>
      <c r="GVP248" s="467"/>
      <c r="GVQ248" s="464"/>
      <c r="GVR248" s="464"/>
      <c r="GVS248" s="464"/>
      <c r="GVT248" s="465"/>
      <c r="GVV248" s="463"/>
      <c r="GVW248" s="467"/>
      <c r="GVX248" s="467"/>
      <c r="GVY248" s="464"/>
      <c r="GVZ248" s="464"/>
      <c r="GWA248" s="464"/>
      <c r="GWB248" s="465"/>
      <c r="GWD248" s="463"/>
      <c r="GWE248" s="467"/>
      <c r="GWF248" s="467"/>
      <c r="GWG248" s="464"/>
      <c r="GWH248" s="464"/>
      <c r="GWI248" s="464"/>
      <c r="GWJ248" s="465"/>
      <c r="GWL248" s="463"/>
      <c r="GWM248" s="467"/>
      <c r="GWN248" s="467"/>
      <c r="GWO248" s="464"/>
      <c r="GWP248" s="464"/>
      <c r="GWQ248" s="464"/>
      <c r="GWR248" s="465"/>
      <c r="GWT248" s="463"/>
      <c r="GWU248" s="467"/>
      <c r="GWV248" s="467"/>
      <c r="GWW248" s="464"/>
      <c r="GWX248" s="464"/>
      <c r="GWY248" s="464"/>
      <c r="GWZ248" s="465"/>
      <c r="GXB248" s="463"/>
      <c r="GXC248" s="467"/>
      <c r="GXD248" s="467"/>
      <c r="GXE248" s="464"/>
      <c r="GXF248" s="464"/>
      <c r="GXG248" s="464"/>
      <c r="GXH248" s="465"/>
      <c r="GXJ248" s="463"/>
      <c r="GXK248" s="467"/>
      <c r="GXL248" s="467"/>
      <c r="GXM248" s="464"/>
      <c r="GXN248" s="464"/>
      <c r="GXO248" s="464"/>
      <c r="GXP248" s="465"/>
      <c r="GXR248" s="463"/>
      <c r="GXS248" s="467"/>
      <c r="GXT248" s="467"/>
      <c r="GXU248" s="464"/>
      <c r="GXV248" s="464"/>
      <c r="GXW248" s="464"/>
      <c r="GXX248" s="465"/>
      <c r="GXZ248" s="463"/>
      <c r="GYA248" s="467"/>
      <c r="GYB248" s="467"/>
      <c r="GYC248" s="464"/>
      <c r="GYD248" s="464"/>
      <c r="GYE248" s="464"/>
      <c r="GYF248" s="465"/>
      <c r="GYH248" s="463"/>
      <c r="GYI248" s="467"/>
      <c r="GYJ248" s="467"/>
      <c r="GYK248" s="464"/>
      <c r="GYL248" s="464"/>
      <c r="GYM248" s="464"/>
      <c r="GYN248" s="465"/>
      <c r="GYP248" s="463"/>
      <c r="GYQ248" s="467"/>
      <c r="GYR248" s="467"/>
      <c r="GYS248" s="464"/>
      <c r="GYT248" s="464"/>
      <c r="GYU248" s="464"/>
      <c r="GYV248" s="465"/>
      <c r="GYX248" s="463"/>
      <c r="GYY248" s="467"/>
      <c r="GYZ248" s="467"/>
      <c r="GZA248" s="464"/>
      <c r="GZB248" s="464"/>
      <c r="GZC248" s="464"/>
      <c r="GZD248" s="465"/>
      <c r="GZF248" s="463"/>
      <c r="GZG248" s="467"/>
      <c r="GZH248" s="467"/>
      <c r="GZI248" s="464"/>
      <c r="GZJ248" s="464"/>
      <c r="GZK248" s="464"/>
      <c r="GZL248" s="465"/>
      <c r="GZN248" s="463"/>
      <c r="GZO248" s="467"/>
      <c r="GZP248" s="467"/>
      <c r="GZQ248" s="464"/>
      <c r="GZR248" s="464"/>
      <c r="GZS248" s="464"/>
      <c r="GZT248" s="465"/>
      <c r="GZV248" s="463"/>
      <c r="GZW248" s="467"/>
      <c r="GZX248" s="467"/>
      <c r="GZY248" s="464"/>
      <c r="GZZ248" s="464"/>
      <c r="HAA248" s="464"/>
      <c r="HAB248" s="465"/>
      <c r="HAD248" s="463"/>
      <c r="HAE248" s="467"/>
      <c r="HAF248" s="467"/>
      <c r="HAG248" s="464"/>
      <c r="HAH248" s="464"/>
      <c r="HAI248" s="464"/>
      <c r="HAJ248" s="465"/>
      <c r="HAL248" s="463"/>
      <c r="HAM248" s="467"/>
      <c r="HAN248" s="467"/>
      <c r="HAO248" s="464"/>
      <c r="HAP248" s="464"/>
      <c r="HAQ248" s="464"/>
      <c r="HAR248" s="465"/>
      <c r="HAT248" s="463"/>
      <c r="HAU248" s="467"/>
      <c r="HAV248" s="467"/>
      <c r="HAW248" s="464"/>
      <c r="HAX248" s="464"/>
      <c r="HAY248" s="464"/>
      <c r="HAZ248" s="465"/>
      <c r="HBB248" s="463"/>
      <c r="HBC248" s="467"/>
      <c r="HBD248" s="467"/>
      <c r="HBE248" s="464"/>
      <c r="HBF248" s="464"/>
      <c r="HBG248" s="464"/>
      <c r="HBH248" s="465"/>
      <c r="HBJ248" s="463"/>
      <c r="HBK248" s="467"/>
      <c r="HBL248" s="467"/>
      <c r="HBM248" s="464"/>
      <c r="HBN248" s="464"/>
      <c r="HBO248" s="464"/>
      <c r="HBP248" s="465"/>
      <c r="HBR248" s="463"/>
      <c r="HBS248" s="467"/>
      <c r="HBT248" s="467"/>
      <c r="HBU248" s="464"/>
      <c r="HBV248" s="464"/>
      <c r="HBW248" s="464"/>
      <c r="HBX248" s="465"/>
      <c r="HBZ248" s="463"/>
      <c r="HCA248" s="467"/>
      <c r="HCB248" s="467"/>
      <c r="HCC248" s="464"/>
      <c r="HCD248" s="464"/>
      <c r="HCE248" s="464"/>
      <c r="HCF248" s="465"/>
      <c r="HCH248" s="463"/>
      <c r="HCI248" s="467"/>
      <c r="HCJ248" s="467"/>
      <c r="HCK248" s="464"/>
      <c r="HCL248" s="464"/>
      <c r="HCM248" s="464"/>
      <c r="HCN248" s="465"/>
      <c r="HCP248" s="463"/>
      <c r="HCQ248" s="467"/>
      <c r="HCR248" s="467"/>
      <c r="HCS248" s="464"/>
      <c r="HCT248" s="464"/>
      <c r="HCU248" s="464"/>
      <c r="HCV248" s="465"/>
      <c r="HCX248" s="463"/>
      <c r="HCY248" s="467"/>
      <c r="HCZ248" s="467"/>
      <c r="HDA248" s="464"/>
      <c r="HDB248" s="464"/>
      <c r="HDC248" s="464"/>
      <c r="HDD248" s="465"/>
      <c r="HDF248" s="463"/>
      <c r="HDG248" s="467"/>
      <c r="HDH248" s="467"/>
      <c r="HDI248" s="464"/>
      <c r="HDJ248" s="464"/>
      <c r="HDK248" s="464"/>
      <c r="HDL248" s="465"/>
      <c r="HDN248" s="463"/>
      <c r="HDO248" s="467"/>
      <c r="HDP248" s="467"/>
      <c r="HDQ248" s="464"/>
      <c r="HDR248" s="464"/>
      <c r="HDS248" s="464"/>
      <c r="HDT248" s="465"/>
      <c r="HDV248" s="463"/>
      <c r="HDW248" s="467"/>
      <c r="HDX248" s="467"/>
      <c r="HDY248" s="464"/>
      <c r="HDZ248" s="464"/>
      <c r="HEA248" s="464"/>
      <c r="HEB248" s="465"/>
      <c r="HED248" s="463"/>
      <c r="HEE248" s="467"/>
      <c r="HEF248" s="467"/>
      <c r="HEG248" s="464"/>
      <c r="HEH248" s="464"/>
      <c r="HEI248" s="464"/>
      <c r="HEJ248" s="465"/>
      <c r="HEL248" s="463"/>
      <c r="HEM248" s="467"/>
      <c r="HEN248" s="467"/>
      <c r="HEO248" s="464"/>
      <c r="HEP248" s="464"/>
      <c r="HEQ248" s="464"/>
      <c r="HER248" s="465"/>
      <c r="HET248" s="463"/>
      <c r="HEU248" s="467"/>
      <c r="HEV248" s="467"/>
      <c r="HEW248" s="464"/>
      <c r="HEX248" s="464"/>
      <c r="HEY248" s="464"/>
      <c r="HEZ248" s="465"/>
      <c r="HFB248" s="463"/>
      <c r="HFC248" s="467"/>
      <c r="HFD248" s="467"/>
      <c r="HFE248" s="464"/>
      <c r="HFF248" s="464"/>
      <c r="HFG248" s="464"/>
      <c r="HFH248" s="465"/>
      <c r="HFJ248" s="463"/>
      <c r="HFK248" s="467"/>
      <c r="HFL248" s="467"/>
      <c r="HFM248" s="464"/>
      <c r="HFN248" s="464"/>
      <c r="HFO248" s="464"/>
      <c r="HFP248" s="465"/>
      <c r="HFR248" s="463"/>
      <c r="HFS248" s="467"/>
      <c r="HFT248" s="467"/>
      <c r="HFU248" s="464"/>
      <c r="HFV248" s="464"/>
      <c r="HFW248" s="464"/>
      <c r="HFX248" s="465"/>
      <c r="HFZ248" s="463"/>
      <c r="HGA248" s="467"/>
      <c r="HGB248" s="467"/>
      <c r="HGC248" s="464"/>
      <c r="HGD248" s="464"/>
      <c r="HGE248" s="464"/>
      <c r="HGF248" s="465"/>
      <c r="HGH248" s="463"/>
      <c r="HGI248" s="467"/>
      <c r="HGJ248" s="467"/>
      <c r="HGK248" s="464"/>
      <c r="HGL248" s="464"/>
      <c r="HGM248" s="464"/>
      <c r="HGN248" s="465"/>
      <c r="HGP248" s="463"/>
      <c r="HGQ248" s="467"/>
      <c r="HGR248" s="467"/>
      <c r="HGS248" s="464"/>
      <c r="HGT248" s="464"/>
      <c r="HGU248" s="464"/>
      <c r="HGV248" s="465"/>
      <c r="HGX248" s="463"/>
      <c r="HGY248" s="467"/>
      <c r="HGZ248" s="467"/>
      <c r="HHA248" s="464"/>
      <c r="HHB248" s="464"/>
      <c r="HHC248" s="464"/>
      <c r="HHD248" s="465"/>
      <c r="HHF248" s="463"/>
      <c r="HHG248" s="467"/>
      <c r="HHH248" s="467"/>
      <c r="HHI248" s="464"/>
      <c r="HHJ248" s="464"/>
      <c r="HHK248" s="464"/>
      <c r="HHL248" s="465"/>
      <c r="HHN248" s="463"/>
      <c r="HHO248" s="467"/>
      <c r="HHP248" s="467"/>
      <c r="HHQ248" s="464"/>
      <c r="HHR248" s="464"/>
      <c r="HHS248" s="464"/>
      <c r="HHT248" s="465"/>
      <c r="HHV248" s="463"/>
      <c r="HHW248" s="467"/>
      <c r="HHX248" s="467"/>
      <c r="HHY248" s="464"/>
      <c r="HHZ248" s="464"/>
      <c r="HIA248" s="464"/>
      <c r="HIB248" s="465"/>
      <c r="HID248" s="463"/>
      <c r="HIE248" s="467"/>
      <c r="HIF248" s="467"/>
      <c r="HIG248" s="464"/>
      <c r="HIH248" s="464"/>
      <c r="HII248" s="464"/>
      <c r="HIJ248" s="465"/>
      <c r="HIL248" s="463"/>
      <c r="HIM248" s="467"/>
      <c r="HIN248" s="467"/>
      <c r="HIO248" s="464"/>
      <c r="HIP248" s="464"/>
      <c r="HIQ248" s="464"/>
      <c r="HIR248" s="465"/>
      <c r="HIT248" s="463"/>
      <c r="HIU248" s="467"/>
      <c r="HIV248" s="467"/>
      <c r="HIW248" s="464"/>
      <c r="HIX248" s="464"/>
      <c r="HIY248" s="464"/>
      <c r="HIZ248" s="465"/>
      <c r="HJB248" s="463"/>
      <c r="HJC248" s="467"/>
      <c r="HJD248" s="467"/>
      <c r="HJE248" s="464"/>
      <c r="HJF248" s="464"/>
      <c r="HJG248" s="464"/>
      <c r="HJH248" s="465"/>
      <c r="HJJ248" s="463"/>
      <c r="HJK248" s="467"/>
      <c r="HJL248" s="467"/>
      <c r="HJM248" s="464"/>
      <c r="HJN248" s="464"/>
      <c r="HJO248" s="464"/>
      <c r="HJP248" s="465"/>
      <c r="HJR248" s="463"/>
      <c r="HJS248" s="467"/>
      <c r="HJT248" s="467"/>
      <c r="HJU248" s="464"/>
      <c r="HJV248" s="464"/>
      <c r="HJW248" s="464"/>
      <c r="HJX248" s="465"/>
      <c r="HJZ248" s="463"/>
      <c r="HKA248" s="467"/>
      <c r="HKB248" s="467"/>
      <c r="HKC248" s="464"/>
      <c r="HKD248" s="464"/>
      <c r="HKE248" s="464"/>
      <c r="HKF248" s="465"/>
      <c r="HKH248" s="463"/>
      <c r="HKI248" s="467"/>
      <c r="HKJ248" s="467"/>
      <c r="HKK248" s="464"/>
      <c r="HKL248" s="464"/>
      <c r="HKM248" s="464"/>
      <c r="HKN248" s="465"/>
      <c r="HKP248" s="463"/>
      <c r="HKQ248" s="467"/>
      <c r="HKR248" s="467"/>
      <c r="HKS248" s="464"/>
      <c r="HKT248" s="464"/>
      <c r="HKU248" s="464"/>
      <c r="HKV248" s="465"/>
      <c r="HKX248" s="463"/>
      <c r="HKY248" s="467"/>
      <c r="HKZ248" s="467"/>
      <c r="HLA248" s="464"/>
      <c r="HLB248" s="464"/>
      <c r="HLC248" s="464"/>
      <c r="HLD248" s="465"/>
      <c r="HLF248" s="463"/>
      <c r="HLG248" s="467"/>
      <c r="HLH248" s="467"/>
      <c r="HLI248" s="464"/>
      <c r="HLJ248" s="464"/>
      <c r="HLK248" s="464"/>
      <c r="HLL248" s="465"/>
      <c r="HLN248" s="463"/>
      <c r="HLO248" s="467"/>
      <c r="HLP248" s="467"/>
      <c r="HLQ248" s="464"/>
      <c r="HLR248" s="464"/>
      <c r="HLS248" s="464"/>
      <c r="HLT248" s="465"/>
      <c r="HLV248" s="463"/>
      <c r="HLW248" s="467"/>
      <c r="HLX248" s="467"/>
      <c r="HLY248" s="464"/>
      <c r="HLZ248" s="464"/>
      <c r="HMA248" s="464"/>
      <c r="HMB248" s="465"/>
      <c r="HMD248" s="463"/>
      <c r="HME248" s="467"/>
      <c r="HMF248" s="467"/>
      <c r="HMG248" s="464"/>
      <c r="HMH248" s="464"/>
      <c r="HMI248" s="464"/>
      <c r="HMJ248" s="465"/>
      <c r="HML248" s="463"/>
      <c r="HMM248" s="467"/>
      <c r="HMN248" s="467"/>
      <c r="HMO248" s="464"/>
      <c r="HMP248" s="464"/>
      <c r="HMQ248" s="464"/>
      <c r="HMR248" s="465"/>
      <c r="HMT248" s="463"/>
      <c r="HMU248" s="467"/>
      <c r="HMV248" s="467"/>
      <c r="HMW248" s="464"/>
      <c r="HMX248" s="464"/>
      <c r="HMY248" s="464"/>
      <c r="HMZ248" s="465"/>
      <c r="HNB248" s="463"/>
      <c r="HNC248" s="467"/>
      <c r="HND248" s="467"/>
      <c r="HNE248" s="464"/>
      <c r="HNF248" s="464"/>
      <c r="HNG248" s="464"/>
      <c r="HNH248" s="465"/>
      <c r="HNJ248" s="463"/>
      <c r="HNK248" s="467"/>
      <c r="HNL248" s="467"/>
      <c r="HNM248" s="464"/>
      <c r="HNN248" s="464"/>
      <c r="HNO248" s="464"/>
      <c r="HNP248" s="465"/>
      <c r="HNR248" s="463"/>
      <c r="HNS248" s="467"/>
      <c r="HNT248" s="467"/>
      <c r="HNU248" s="464"/>
      <c r="HNV248" s="464"/>
      <c r="HNW248" s="464"/>
      <c r="HNX248" s="465"/>
      <c r="HNZ248" s="463"/>
      <c r="HOA248" s="467"/>
      <c r="HOB248" s="467"/>
      <c r="HOC248" s="464"/>
      <c r="HOD248" s="464"/>
      <c r="HOE248" s="464"/>
      <c r="HOF248" s="465"/>
      <c r="HOH248" s="463"/>
      <c r="HOI248" s="467"/>
      <c r="HOJ248" s="467"/>
      <c r="HOK248" s="464"/>
      <c r="HOL248" s="464"/>
      <c r="HOM248" s="464"/>
      <c r="HON248" s="465"/>
      <c r="HOP248" s="463"/>
      <c r="HOQ248" s="467"/>
      <c r="HOR248" s="467"/>
      <c r="HOS248" s="464"/>
      <c r="HOT248" s="464"/>
      <c r="HOU248" s="464"/>
      <c r="HOV248" s="465"/>
      <c r="HOX248" s="463"/>
      <c r="HOY248" s="467"/>
      <c r="HOZ248" s="467"/>
      <c r="HPA248" s="464"/>
      <c r="HPB248" s="464"/>
      <c r="HPC248" s="464"/>
      <c r="HPD248" s="465"/>
      <c r="HPF248" s="463"/>
      <c r="HPG248" s="467"/>
      <c r="HPH248" s="467"/>
      <c r="HPI248" s="464"/>
      <c r="HPJ248" s="464"/>
      <c r="HPK248" s="464"/>
      <c r="HPL248" s="465"/>
      <c r="HPN248" s="463"/>
      <c r="HPO248" s="467"/>
      <c r="HPP248" s="467"/>
      <c r="HPQ248" s="464"/>
      <c r="HPR248" s="464"/>
      <c r="HPS248" s="464"/>
      <c r="HPT248" s="465"/>
      <c r="HPV248" s="463"/>
      <c r="HPW248" s="467"/>
      <c r="HPX248" s="467"/>
      <c r="HPY248" s="464"/>
      <c r="HPZ248" s="464"/>
      <c r="HQA248" s="464"/>
      <c r="HQB248" s="465"/>
      <c r="HQD248" s="463"/>
      <c r="HQE248" s="467"/>
      <c r="HQF248" s="467"/>
      <c r="HQG248" s="464"/>
      <c r="HQH248" s="464"/>
      <c r="HQI248" s="464"/>
      <c r="HQJ248" s="465"/>
      <c r="HQL248" s="463"/>
      <c r="HQM248" s="467"/>
      <c r="HQN248" s="467"/>
      <c r="HQO248" s="464"/>
      <c r="HQP248" s="464"/>
      <c r="HQQ248" s="464"/>
      <c r="HQR248" s="465"/>
      <c r="HQT248" s="463"/>
      <c r="HQU248" s="467"/>
      <c r="HQV248" s="467"/>
      <c r="HQW248" s="464"/>
      <c r="HQX248" s="464"/>
      <c r="HQY248" s="464"/>
      <c r="HQZ248" s="465"/>
      <c r="HRB248" s="463"/>
      <c r="HRC248" s="467"/>
      <c r="HRD248" s="467"/>
      <c r="HRE248" s="464"/>
      <c r="HRF248" s="464"/>
      <c r="HRG248" s="464"/>
      <c r="HRH248" s="465"/>
      <c r="HRJ248" s="463"/>
      <c r="HRK248" s="467"/>
      <c r="HRL248" s="467"/>
      <c r="HRM248" s="464"/>
      <c r="HRN248" s="464"/>
      <c r="HRO248" s="464"/>
      <c r="HRP248" s="465"/>
      <c r="HRR248" s="463"/>
      <c r="HRS248" s="467"/>
      <c r="HRT248" s="467"/>
      <c r="HRU248" s="464"/>
      <c r="HRV248" s="464"/>
      <c r="HRW248" s="464"/>
      <c r="HRX248" s="465"/>
      <c r="HRZ248" s="463"/>
      <c r="HSA248" s="467"/>
      <c r="HSB248" s="467"/>
      <c r="HSC248" s="464"/>
      <c r="HSD248" s="464"/>
      <c r="HSE248" s="464"/>
      <c r="HSF248" s="465"/>
      <c r="HSH248" s="463"/>
      <c r="HSI248" s="467"/>
      <c r="HSJ248" s="467"/>
      <c r="HSK248" s="464"/>
      <c r="HSL248" s="464"/>
      <c r="HSM248" s="464"/>
      <c r="HSN248" s="465"/>
      <c r="HSP248" s="463"/>
      <c r="HSQ248" s="467"/>
      <c r="HSR248" s="467"/>
      <c r="HSS248" s="464"/>
      <c r="HST248" s="464"/>
      <c r="HSU248" s="464"/>
      <c r="HSV248" s="465"/>
      <c r="HSX248" s="463"/>
      <c r="HSY248" s="467"/>
      <c r="HSZ248" s="467"/>
      <c r="HTA248" s="464"/>
      <c r="HTB248" s="464"/>
      <c r="HTC248" s="464"/>
      <c r="HTD248" s="465"/>
      <c r="HTF248" s="463"/>
      <c r="HTG248" s="467"/>
      <c r="HTH248" s="467"/>
      <c r="HTI248" s="464"/>
      <c r="HTJ248" s="464"/>
      <c r="HTK248" s="464"/>
      <c r="HTL248" s="465"/>
      <c r="HTN248" s="463"/>
      <c r="HTO248" s="467"/>
      <c r="HTP248" s="467"/>
      <c r="HTQ248" s="464"/>
      <c r="HTR248" s="464"/>
      <c r="HTS248" s="464"/>
      <c r="HTT248" s="465"/>
      <c r="HTV248" s="463"/>
      <c r="HTW248" s="467"/>
      <c r="HTX248" s="467"/>
      <c r="HTY248" s="464"/>
      <c r="HTZ248" s="464"/>
      <c r="HUA248" s="464"/>
      <c r="HUB248" s="465"/>
      <c r="HUD248" s="463"/>
      <c r="HUE248" s="467"/>
      <c r="HUF248" s="467"/>
      <c r="HUG248" s="464"/>
      <c r="HUH248" s="464"/>
      <c r="HUI248" s="464"/>
      <c r="HUJ248" s="465"/>
      <c r="HUL248" s="463"/>
      <c r="HUM248" s="467"/>
      <c r="HUN248" s="467"/>
      <c r="HUO248" s="464"/>
      <c r="HUP248" s="464"/>
      <c r="HUQ248" s="464"/>
      <c r="HUR248" s="465"/>
      <c r="HUT248" s="463"/>
      <c r="HUU248" s="467"/>
      <c r="HUV248" s="467"/>
      <c r="HUW248" s="464"/>
      <c r="HUX248" s="464"/>
      <c r="HUY248" s="464"/>
      <c r="HUZ248" s="465"/>
      <c r="HVB248" s="463"/>
      <c r="HVC248" s="467"/>
      <c r="HVD248" s="467"/>
      <c r="HVE248" s="464"/>
      <c r="HVF248" s="464"/>
      <c r="HVG248" s="464"/>
      <c r="HVH248" s="465"/>
      <c r="HVJ248" s="463"/>
      <c r="HVK248" s="467"/>
      <c r="HVL248" s="467"/>
      <c r="HVM248" s="464"/>
      <c r="HVN248" s="464"/>
      <c r="HVO248" s="464"/>
      <c r="HVP248" s="465"/>
      <c r="HVR248" s="463"/>
      <c r="HVS248" s="467"/>
      <c r="HVT248" s="467"/>
      <c r="HVU248" s="464"/>
      <c r="HVV248" s="464"/>
      <c r="HVW248" s="464"/>
      <c r="HVX248" s="465"/>
      <c r="HVZ248" s="463"/>
      <c r="HWA248" s="467"/>
      <c r="HWB248" s="467"/>
      <c r="HWC248" s="464"/>
      <c r="HWD248" s="464"/>
      <c r="HWE248" s="464"/>
      <c r="HWF248" s="465"/>
      <c r="HWH248" s="463"/>
      <c r="HWI248" s="467"/>
      <c r="HWJ248" s="467"/>
      <c r="HWK248" s="464"/>
      <c r="HWL248" s="464"/>
      <c r="HWM248" s="464"/>
      <c r="HWN248" s="465"/>
      <c r="HWP248" s="463"/>
      <c r="HWQ248" s="467"/>
      <c r="HWR248" s="467"/>
      <c r="HWS248" s="464"/>
      <c r="HWT248" s="464"/>
      <c r="HWU248" s="464"/>
      <c r="HWV248" s="465"/>
      <c r="HWX248" s="463"/>
      <c r="HWY248" s="467"/>
      <c r="HWZ248" s="467"/>
      <c r="HXA248" s="464"/>
      <c r="HXB248" s="464"/>
      <c r="HXC248" s="464"/>
      <c r="HXD248" s="465"/>
      <c r="HXF248" s="463"/>
      <c r="HXG248" s="467"/>
      <c r="HXH248" s="467"/>
      <c r="HXI248" s="464"/>
      <c r="HXJ248" s="464"/>
      <c r="HXK248" s="464"/>
      <c r="HXL248" s="465"/>
      <c r="HXN248" s="463"/>
      <c r="HXO248" s="467"/>
      <c r="HXP248" s="467"/>
      <c r="HXQ248" s="464"/>
      <c r="HXR248" s="464"/>
      <c r="HXS248" s="464"/>
      <c r="HXT248" s="465"/>
      <c r="HXV248" s="463"/>
      <c r="HXW248" s="467"/>
      <c r="HXX248" s="467"/>
      <c r="HXY248" s="464"/>
      <c r="HXZ248" s="464"/>
      <c r="HYA248" s="464"/>
      <c r="HYB248" s="465"/>
      <c r="HYD248" s="463"/>
      <c r="HYE248" s="467"/>
      <c r="HYF248" s="467"/>
      <c r="HYG248" s="464"/>
      <c r="HYH248" s="464"/>
      <c r="HYI248" s="464"/>
      <c r="HYJ248" s="465"/>
      <c r="HYL248" s="463"/>
      <c r="HYM248" s="467"/>
      <c r="HYN248" s="467"/>
      <c r="HYO248" s="464"/>
      <c r="HYP248" s="464"/>
      <c r="HYQ248" s="464"/>
      <c r="HYR248" s="465"/>
      <c r="HYT248" s="463"/>
      <c r="HYU248" s="467"/>
      <c r="HYV248" s="467"/>
      <c r="HYW248" s="464"/>
      <c r="HYX248" s="464"/>
      <c r="HYY248" s="464"/>
      <c r="HYZ248" s="465"/>
      <c r="HZB248" s="463"/>
      <c r="HZC248" s="467"/>
      <c r="HZD248" s="467"/>
      <c r="HZE248" s="464"/>
      <c r="HZF248" s="464"/>
      <c r="HZG248" s="464"/>
      <c r="HZH248" s="465"/>
      <c r="HZJ248" s="463"/>
      <c r="HZK248" s="467"/>
      <c r="HZL248" s="467"/>
      <c r="HZM248" s="464"/>
      <c r="HZN248" s="464"/>
      <c r="HZO248" s="464"/>
      <c r="HZP248" s="465"/>
      <c r="HZR248" s="463"/>
      <c r="HZS248" s="467"/>
      <c r="HZT248" s="467"/>
      <c r="HZU248" s="464"/>
      <c r="HZV248" s="464"/>
      <c r="HZW248" s="464"/>
      <c r="HZX248" s="465"/>
      <c r="HZZ248" s="463"/>
      <c r="IAA248" s="467"/>
      <c r="IAB248" s="467"/>
      <c r="IAC248" s="464"/>
      <c r="IAD248" s="464"/>
      <c r="IAE248" s="464"/>
      <c r="IAF248" s="465"/>
      <c r="IAH248" s="463"/>
      <c r="IAI248" s="467"/>
      <c r="IAJ248" s="467"/>
      <c r="IAK248" s="464"/>
      <c r="IAL248" s="464"/>
      <c r="IAM248" s="464"/>
      <c r="IAN248" s="465"/>
      <c r="IAP248" s="463"/>
      <c r="IAQ248" s="467"/>
      <c r="IAR248" s="467"/>
      <c r="IAS248" s="464"/>
      <c r="IAT248" s="464"/>
      <c r="IAU248" s="464"/>
      <c r="IAV248" s="465"/>
      <c r="IAX248" s="463"/>
      <c r="IAY248" s="467"/>
      <c r="IAZ248" s="467"/>
      <c r="IBA248" s="464"/>
      <c r="IBB248" s="464"/>
      <c r="IBC248" s="464"/>
      <c r="IBD248" s="465"/>
      <c r="IBF248" s="463"/>
      <c r="IBG248" s="467"/>
      <c r="IBH248" s="467"/>
      <c r="IBI248" s="464"/>
      <c r="IBJ248" s="464"/>
      <c r="IBK248" s="464"/>
      <c r="IBL248" s="465"/>
      <c r="IBN248" s="463"/>
      <c r="IBO248" s="467"/>
      <c r="IBP248" s="467"/>
      <c r="IBQ248" s="464"/>
      <c r="IBR248" s="464"/>
      <c r="IBS248" s="464"/>
      <c r="IBT248" s="465"/>
      <c r="IBV248" s="463"/>
      <c r="IBW248" s="467"/>
      <c r="IBX248" s="467"/>
      <c r="IBY248" s="464"/>
      <c r="IBZ248" s="464"/>
      <c r="ICA248" s="464"/>
      <c r="ICB248" s="465"/>
      <c r="ICD248" s="463"/>
      <c r="ICE248" s="467"/>
      <c r="ICF248" s="467"/>
      <c r="ICG248" s="464"/>
      <c r="ICH248" s="464"/>
      <c r="ICI248" s="464"/>
      <c r="ICJ248" s="465"/>
      <c r="ICL248" s="463"/>
      <c r="ICM248" s="467"/>
      <c r="ICN248" s="467"/>
      <c r="ICO248" s="464"/>
      <c r="ICP248" s="464"/>
      <c r="ICQ248" s="464"/>
      <c r="ICR248" s="465"/>
      <c r="ICT248" s="463"/>
      <c r="ICU248" s="467"/>
      <c r="ICV248" s="467"/>
      <c r="ICW248" s="464"/>
      <c r="ICX248" s="464"/>
      <c r="ICY248" s="464"/>
      <c r="ICZ248" s="465"/>
      <c r="IDB248" s="463"/>
      <c r="IDC248" s="467"/>
      <c r="IDD248" s="467"/>
      <c r="IDE248" s="464"/>
      <c r="IDF248" s="464"/>
      <c r="IDG248" s="464"/>
      <c r="IDH248" s="465"/>
      <c r="IDJ248" s="463"/>
      <c r="IDK248" s="467"/>
      <c r="IDL248" s="467"/>
      <c r="IDM248" s="464"/>
      <c r="IDN248" s="464"/>
      <c r="IDO248" s="464"/>
      <c r="IDP248" s="465"/>
      <c r="IDR248" s="463"/>
      <c r="IDS248" s="467"/>
      <c r="IDT248" s="467"/>
      <c r="IDU248" s="464"/>
      <c r="IDV248" s="464"/>
      <c r="IDW248" s="464"/>
      <c r="IDX248" s="465"/>
      <c r="IDZ248" s="463"/>
      <c r="IEA248" s="467"/>
      <c r="IEB248" s="467"/>
      <c r="IEC248" s="464"/>
      <c r="IED248" s="464"/>
      <c r="IEE248" s="464"/>
      <c r="IEF248" s="465"/>
      <c r="IEH248" s="463"/>
      <c r="IEI248" s="467"/>
      <c r="IEJ248" s="467"/>
      <c r="IEK248" s="464"/>
      <c r="IEL248" s="464"/>
      <c r="IEM248" s="464"/>
      <c r="IEN248" s="465"/>
      <c r="IEP248" s="463"/>
      <c r="IEQ248" s="467"/>
      <c r="IER248" s="467"/>
      <c r="IES248" s="464"/>
      <c r="IET248" s="464"/>
      <c r="IEU248" s="464"/>
      <c r="IEV248" s="465"/>
      <c r="IEX248" s="463"/>
      <c r="IEY248" s="467"/>
      <c r="IEZ248" s="467"/>
      <c r="IFA248" s="464"/>
      <c r="IFB248" s="464"/>
      <c r="IFC248" s="464"/>
      <c r="IFD248" s="465"/>
      <c r="IFF248" s="463"/>
      <c r="IFG248" s="467"/>
      <c r="IFH248" s="467"/>
      <c r="IFI248" s="464"/>
      <c r="IFJ248" s="464"/>
      <c r="IFK248" s="464"/>
      <c r="IFL248" s="465"/>
      <c r="IFN248" s="463"/>
      <c r="IFO248" s="467"/>
      <c r="IFP248" s="467"/>
      <c r="IFQ248" s="464"/>
      <c r="IFR248" s="464"/>
      <c r="IFS248" s="464"/>
      <c r="IFT248" s="465"/>
      <c r="IFV248" s="463"/>
      <c r="IFW248" s="467"/>
      <c r="IFX248" s="467"/>
      <c r="IFY248" s="464"/>
      <c r="IFZ248" s="464"/>
      <c r="IGA248" s="464"/>
      <c r="IGB248" s="465"/>
      <c r="IGD248" s="463"/>
      <c r="IGE248" s="467"/>
      <c r="IGF248" s="467"/>
      <c r="IGG248" s="464"/>
      <c r="IGH248" s="464"/>
      <c r="IGI248" s="464"/>
      <c r="IGJ248" s="465"/>
      <c r="IGL248" s="463"/>
      <c r="IGM248" s="467"/>
      <c r="IGN248" s="467"/>
      <c r="IGO248" s="464"/>
      <c r="IGP248" s="464"/>
      <c r="IGQ248" s="464"/>
      <c r="IGR248" s="465"/>
      <c r="IGT248" s="463"/>
      <c r="IGU248" s="467"/>
      <c r="IGV248" s="467"/>
      <c r="IGW248" s="464"/>
      <c r="IGX248" s="464"/>
      <c r="IGY248" s="464"/>
      <c r="IGZ248" s="465"/>
      <c r="IHB248" s="463"/>
      <c r="IHC248" s="467"/>
      <c r="IHD248" s="467"/>
      <c r="IHE248" s="464"/>
      <c r="IHF248" s="464"/>
      <c r="IHG248" s="464"/>
      <c r="IHH248" s="465"/>
      <c r="IHJ248" s="463"/>
      <c r="IHK248" s="467"/>
      <c r="IHL248" s="467"/>
      <c r="IHM248" s="464"/>
      <c r="IHN248" s="464"/>
      <c r="IHO248" s="464"/>
      <c r="IHP248" s="465"/>
      <c r="IHR248" s="463"/>
      <c r="IHS248" s="467"/>
      <c r="IHT248" s="467"/>
      <c r="IHU248" s="464"/>
      <c r="IHV248" s="464"/>
      <c r="IHW248" s="464"/>
      <c r="IHX248" s="465"/>
      <c r="IHZ248" s="463"/>
      <c r="IIA248" s="467"/>
      <c r="IIB248" s="467"/>
      <c r="IIC248" s="464"/>
      <c r="IID248" s="464"/>
      <c r="IIE248" s="464"/>
      <c r="IIF248" s="465"/>
      <c r="IIH248" s="463"/>
      <c r="III248" s="467"/>
      <c r="IIJ248" s="467"/>
      <c r="IIK248" s="464"/>
      <c r="IIL248" s="464"/>
      <c r="IIM248" s="464"/>
      <c r="IIN248" s="465"/>
      <c r="IIP248" s="463"/>
      <c r="IIQ248" s="467"/>
      <c r="IIR248" s="467"/>
      <c r="IIS248" s="464"/>
      <c r="IIT248" s="464"/>
      <c r="IIU248" s="464"/>
      <c r="IIV248" s="465"/>
      <c r="IIX248" s="463"/>
      <c r="IIY248" s="467"/>
      <c r="IIZ248" s="467"/>
      <c r="IJA248" s="464"/>
      <c r="IJB248" s="464"/>
      <c r="IJC248" s="464"/>
      <c r="IJD248" s="465"/>
      <c r="IJF248" s="463"/>
      <c r="IJG248" s="467"/>
      <c r="IJH248" s="467"/>
      <c r="IJI248" s="464"/>
      <c r="IJJ248" s="464"/>
      <c r="IJK248" s="464"/>
      <c r="IJL248" s="465"/>
      <c r="IJN248" s="463"/>
      <c r="IJO248" s="467"/>
      <c r="IJP248" s="467"/>
      <c r="IJQ248" s="464"/>
      <c r="IJR248" s="464"/>
      <c r="IJS248" s="464"/>
      <c r="IJT248" s="465"/>
      <c r="IJV248" s="463"/>
      <c r="IJW248" s="467"/>
      <c r="IJX248" s="467"/>
      <c r="IJY248" s="464"/>
      <c r="IJZ248" s="464"/>
      <c r="IKA248" s="464"/>
      <c r="IKB248" s="465"/>
      <c r="IKD248" s="463"/>
      <c r="IKE248" s="467"/>
      <c r="IKF248" s="467"/>
      <c r="IKG248" s="464"/>
      <c r="IKH248" s="464"/>
      <c r="IKI248" s="464"/>
      <c r="IKJ248" s="465"/>
      <c r="IKL248" s="463"/>
      <c r="IKM248" s="467"/>
      <c r="IKN248" s="467"/>
      <c r="IKO248" s="464"/>
      <c r="IKP248" s="464"/>
      <c r="IKQ248" s="464"/>
      <c r="IKR248" s="465"/>
      <c r="IKT248" s="463"/>
      <c r="IKU248" s="467"/>
      <c r="IKV248" s="467"/>
      <c r="IKW248" s="464"/>
      <c r="IKX248" s="464"/>
      <c r="IKY248" s="464"/>
      <c r="IKZ248" s="465"/>
      <c r="ILB248" s="463"/>
      <c r="ILC248" s="467"/>
      <c r="ILD248" s="467"/>
      <c r="ILE248" s="464"/>
      <c r="ILF248" s="464"/>
      <c r="ILG248" s="464"/>
      <c r="ILH248" s="465"/>
      <c r="ILJ248" s="463"/>
      <c r="ILK248" s="467"/>
      <c r="ILL248" s="467"/>
      <c r="ILM248" s="464"/>
      <c r="ILN248" s="464"/>
      <c r="ILO248" s="464"/>
      <c r="ILP248" s="465"/>
      <c r="ILR248" s="463"/>
      <c r="ILS248" s="467"/>
      <c r="ILT248" s="467"/>
      <c r="ILU248" s="464"/>
      <c r="ILV248" s="464"/>
      <c r="ILW248" s="464"/>
      <c r="ILX248" s="465"/>
      <c r="ILZ248" s="463"/>
      <c r="IMA248" s="467"/>
      <c r="IMB248" s="467"/>
      <c r="IMC248" s="464"/>
      <c r="IMD248" s="464"/>
      <c r="IME248" s="464"/>
      <c r="IMF248" s="465"/>
      <c r="IMH248" s="463"/>
      <c r="IMI248" s="467"/>
      <c r="IMJ248" s="467"/>
      <c r="IMK248" s="464"/>
      <c r="IML248" s="464"/>
      <c r="IMM248" s="464"/>
      <c r="IMN248" s="465"/>
      <c r="IMP248" s="463"/>
      <c r="IMQ248" s="467"/>
      <c r="IMR248" s="467"/>
      <c r="IMS248" s="464"/>
      <c r="IMT248" s="464"/>
      <c r="IMU248" s="464"/>
      <c r="IMV248" s="465"/>
      <c r="IMX248" s="463"/>
      <c r="IMY248" s="467"/>
      <c r="IMZ248" s="467"/>
      <c r="INA248" s="464"/>
      <c r="INB248" s="464"/>
      <c r="INC248" s="464"/>
      <c r="IND248" s="465"/>
      <c r="INF248" s="463"/>
      <c r="ING248" s="467"/>
      <c r="INH248" s="467"/>
      <c r="INI248" s="464"/>
      <c r="INJ248" s="464"/>
      <c r="INK248" s="464"/>
      <c r="INL248" s="465"/>
      <c r="INN248" s="463"/>
      <c r="INO248" s="467"/>
      <c r="INP248" s="467"/>
      <c r="INQ248" s="464"/>
      <c r="INR248" s="464"/>
      <c r="INS248" s="464"/>
      <c r="INT248" s="465"/>
      <c r="INV248" s="463"/>
      <c r="INW248" s="467"/>
      <c r="INX248" s="467"/>
      <c r="INY248" s="464"/>
      <c r="INZ248" s="464"/>
      <c r="IOA248" s="464"/>
      <c r="IOB248" s="465"/>
      <c r="IOD248" s="463"/>
      <c r="IOE248" s="467"/>
      <c r="IOF248" s="467"/>
      <c r="IOG248" s="464"/>
      <c r="IOH248" s="464"/>
      <c r="IOI248" s="464"/>
      <c r="IOJ248" s="465"/>
      <c r="IOL248" s="463"/>
      <c r="IOM248" s="467"/>
      <c r="ION248" s="467"/>
      <c r="IOO248" s="464"/>
      <c r="IOP248" s="464"/>
      <c r="IOQ248" s="464"/>
      <c r="IOR248" s="465"/>
      <c r="IOT248" s="463"/>
      <c r="IOU248" s="467"/>
      <c r="IOV248" s="467"/>
      <c r="IOW248" s="464"/>
      <c r="IOX248" s="464"/>
      <c r="IOY248" s="464"/>
      <c r="IOZ248" s="465"/>
      <c r="IPB248" s="463"/>
      <c r="IPC248" s="467"/>
      <c r="IPD248" s="467"/>
      <c r="IPE248" s="464"/>
      <c r="IPF248" s="464"/>
      <c r="IPG248" s="464"/>
      <c r="IPH248" s="465"/>
      <c r="IPJ248" s="463"/>
      <c r="IPK248" s="467"/>
      <c r="IPL248" s="467"/>
      <c r="IPM248" s="464"/>
      <c r="IPN248" s="464"/>
      <c r="IPO248" s="464"/>
      <c r="IPP248" s="465"/>
      <c r="IPR248" s="463"/>
      <c r="IPS248" s="467"/>
      <c r="IPT248" s="467"/>
      <c r="IPU248" s="464"/>
      <c r="IPV248" s="464"/>
      <c r="IPW248" s="464"/>
      <c r="IPX248" s="465"/>
      <c r="IPZ248" s="463"/>
      <c r="IQA248" s="467"/>
      <c r="IQB248" s="467"/>
      <c r="IQC248" s="464"/>
      <c r="IQD248" s="464"/>
      <c r="IQE248" s="464"/>
      <c r="IQF248" s="465"/>
      <c r="IQH248" s="463"/>
      <c r="IQI248" s="467"/>
      <c r="IQJ248" s="467"/>
      <c r="IQK248" s="464"/>
      <c r="IQL248" s="464"/>
      <c r="IQM248" s="464"/>
      <c r="IQN248" s="465"/>
      <c r="IQP248" s="463"/>
      <c r="IQQ248" s="467"/>
      <c r="IQR248" s="467"/>
      <c r="IQS248" s="464"/>
      <c r="IQT248" s="464"/>
      <c r="IQU248" s="464"/>
      <c r="IQV248" s="465"/>
      <c r="IQX248" s="463"/>
      <c r="IQY248" s="467"/>
      <c r="IQZ248" s="467"/>
      <c r="IRA248" s="464"/>
      <c r="IRB248" s="464"/>
      <c r="IRC248" s="464"/>
      <c r="IRD248" s="465"/>
      <c r="IRF248" s="463"/>
      <c r="IRG248" s="467"/>
      <c r="IRH248" s="467"/>
      <c r="IRI248" s="464"/>
      <c r="IRJ248" s="464"/>
      <c r="IRK248" s="464"/>
      <c r="IRL248" s="465"/>
      <c r="IRN248" s="463"/>
      <c r="IRO248" s="467"/>
      <c r="IRP248" s="467"/>
      <c r="IRQ248" s="464"/>
      <c r="IRR248" s="464"/>
      <c r="IRS248" s="464"/>
      <c r="IRT248" s="465"/>
      <c r="IRV248" s="463"/>
      <c r="IRW248" s="467"/>
      <c r="IRX248" s="467"/>
      <c r="IRY248" s="464"/>
      <c r="IRZ248" s="464"/>
      <c r="ISA248" s="464"/>
      <c r="ISB248" s="465"/>
      <c r="ISD248" s="463"/>
      <c r="ISE248" s="467"/>
      <c r="ISF248" s="467"/>
      <c r="ISG248" s="464"/>
      <c r="ISH248" s="464"/>
      <c r="ISI248" s="464"/>
      <c r="ISJ248" s="465"/>
      <c r="ISL248" s="463"/>
      <c r="ISM248" s="467"/>
      <c r="ISN248" s="467"/>
      <c r="ISO248" s="464"/>
      <c r="ISP248" s="464"/>
      <c r="ISQ248" s="464"/>
      <c r="ISR248" s="465"/>
      <c r="IST248" s="463"/>
      <c r="ISU248" s="467"/>
      <c r="ISV248" s="467"/>
      <c r="ISW248" s="464"/>
      <c r="ISX248" s="464"/>
      <c r="ISY248" s="464"/>
      <c r="ISZ248" s="465"/>
      <c r="ITB248" s="463"/>
      <c r="ITC248" s="467"/>
      <c r="ITD248" s="467"/>
      <c r="ITE248" s="464"/>
      <c r="ITF248" s="464"/>
      <c r="ITG248" s="464"/>
      <c r="ITH248" s="465"/>
      <c r="ITJ248" s="463"/>
      <c r="ITK248" s="467"/>
      <c r="ITL248" s="467"/>
      <c r="ITM248" s="464"/>
      <c r="ITN248" s="464"/>
      <c r="ITO248" s="464"/>
      <c r="ITP248" s="465"/>
      <c r="ITR248" s="463"/>
      <c r="ITS248" s="467"/>
      <c r="ITT248" s="467"/>
      <c r="ITU248" s="464"/>
      <c r="ITV248" s="464"/>
      <c r="ITW248" s="464"/>
      <c r="ITX248" s="465"/>
      <c r="ITZ248" s="463"/>
      <c r="IUA248" s="467"/>
      <c r="IUB248" s="467"/>
      <c r="IUC248" s="464"/>
      <c r="IUD248" s="464"/>
      <c r="IUE248" s="464"/>
      <c r="IUF248" s="465"/>
      <c r="IUH248" s="463"/>
      <c r="IUI248" s="467"/>
      <c r="IUJ248" s="467"/>
      <c r="IUK248" s="464"/>
      <c r="IUL248" s="464"/>
      <c r="IUM248" s="464"/>
      <c r="IUN248" s="465"/>
      <c r="IUP248" s="463"/>
      <c r="IUQ248" s="467"/>
      <c r="IUR248" s="467"/>
      <c r="IUS248" s="464"/>
      <c r="IUT248" s="464"/>
      <c r="IUU248" s="464"/>
      <c r="IUV248" s="465"/>
      <c r="IUX248" s="463"/>
      <c r="IUY248" s="467"/>
      <c r="IUZ248" s="467"/>
      <c r="IVA248" s="464"/>
      <c r="IVB248" s="464"/>
      <c r="IVC248" s="464"/>
      <c r="IVD248" s="465"/>
      <c r="IVF248" s="463"/>
      <c r="IVG248" s="467"/>
      <c r="IVH248" s="467"/>
      <c r="IVI248" s="464"/>
      <c r="IVJ248" s="464"/>
      <c r="IVK248" s="464"/>
      <c r="IVL248" s="465"/>
      <c r="IVN248" s="463"/>
      <c r="IVO248" s="467"/>
      <c r="IVP248" s="467"/>
      <c r="IVQ248" s="464"/>
      <c r="IVR248" s="464"/>
      <c r="IVS248" s="464"/>
      <c r="IVT248" s="465"/>
      <c r="IVV248" s="463"/>
      <c r="IVW248" s="467"/>
      <c r="IVX248" s="467"/>
      <c r="IVY248" s="464"/>
      <c r="IVZ248" s="464"/>
      <c r="IWA248" s="464"/>
      <c r="IWB248" s="465"/>
      <c r="IWD248" s="463"/>
      <c r="IWE248" s="467"/>
      <c r="IWF248" s="467"/>
      <c r="IWG248" s="464"/>
      <c r="IWH248" s="464"/>
      <c r="IWI248" s="464"/>
      <c r="IWJ248" s="465"/>
      <c r="IWL248" s="463"/>
      <c r="IWM248" s="467"/>
      <c r="IWN248" s="467"/>
      <c r="IWO248" s="464"/>
      <c r="IWP248" s="464"/>
      <c r="IWQ248" s="464"/>
      <c r="IWR248" s="465"/>
      <c r="IWT248" s="463"/>
      <c r="IWU248" s="467"/>
      <c r="IWV248" s="467"/>
      <c r="IWW248" s="464"/>
      <c r="IWX248" s="464"/>
      <c r="IWY248" s="464"/>
      <c r="IWZ248" s="465"/>
      <c r="IXB248" s="463"/>
      <c r="IXC248" s="467"/>
      <c r="IXD248" s="467"/>
      <c r="IXE248" s="464"/>
      <c r="IXF248" s="464"/>
      <c r="IXG248" s="464"/>
      <c r="IXH248" s="465"/>
      <c r="IXJ248" s="463"/>
      <c r="IXK248" s="467"/>
      <c r="IXL248" s="467"/>
      <c r="IXM248" s="464"/>
      <c r="IXN248" s="464"/>
      <c r="IXO248" s="464"/>
      <c r="IXP248" s="465"/>
      <c r="IXR248" s="463"/>
      <c r="IXS248" s="467"/>
      <c r="IXT248" s="467"/>
      <c r="IXU248" s="464"/>
      <c r="IXV248" s="464"/>
      <c r="IXW248" s="464"/>
      <c r="IXX248" s="465"/>
      <c r="IXZ248" s="463"/>
      <c r="IYA248" s="467"/>
      <c r="IYB248" s="467"/>
      <c r="IYC248" s="464"/>
      <c r="IYD248" s="464"/>
      <c r="IYE248" s="464"/>
      <c r="IYF248" s="465"/>
      <c r="IYH248" s="463"/>
      <c r="IYI248" s="467"/>
      <c r="IYJ248" s="467"/>
      <c r="IYK248" s="464"/>
      <c r="IYL248" s="464"/>
      <c r="IYM248" s="464"/>
      <c r="IYN248" s="465"/>
      <c r="IYP248" s="463"/>
      <c r="IYQ248" s="467"/>
      <c r="IYR248" s="467"/>
      <c r="IYS248" s="464"/>
      <c r="IYT248" s="464"/>
      <c r="IYU248" s="464"/>
      <c r="IYV248" s="465"/>
      <c r="IYX248" s="463"/>
      <c r="IYY248" s="467"/>
      <c r="IYZ248" s="467"/>
      <c r="IZA248" s="464"/>
      <c r="IZB248" s="464"/>
      <c r="IZC248" s="464"/>
      <c r="IZD248" s="465"/>
      <c r="IZF248" s="463"/>
      <c r="IZG248" s="467"/>
      <c r="IZH248" s="467"/>
      <c r="IZI248" s="464"/>
      <c r="IZJ248" s="464"/>
      <c r="IZK248" s="464"/>
      <c r="IZL248" s="465"/>
      <c r="IZN248" s="463"/>
      <c r="IZO248" s="467"/>
      <c r="IZP248" s="467"/>
      <c r="IZQ248" s="464"/>
      <c r="IZR248" s="464"/>
      <c r="IZS248" s="464"/>
      <c r="IZT248" s="465"/>
      <c r="IZV248" s="463"/>
      <c r="IZW248" s="467"/>
      <c r="IZX248" s="467"/>
      <c r="IZY248" s="464"/>
      <c r="IZZ248" s="464"/>
      <c r="JAA248" s="464"/>
      <c r="JAB248" s="465"/>
      <c r="JAD248" s="463"/>
      <c r="JAE248" s="467"/>
      <c r="JAF248" s="467"/>
      <c r="JAG248" s="464"/>
      <c r="JAH248" s="464"/>
      <c r="JAI248" s="464"/>
      <c r="JAJ248" s="465"/>
      <c r="JAL248" s="463"/>
      <c r="JAM248" s="467"/>
      <c r="JAN248" s="467"/>
      <c r="JAO248" s="464"/>
      <c r="JAP248" s="464"/>
      <c r="JAQ248" s="464"/>
      <c r="JAR248" s="465"/>
      <c r="JAT248" s="463"/>
      <c r="JAU248" s="467"/>
      <c r="JAV248" s="467"/>
      <c r="JAW248" s="464"/>
      <c r="JAX248" s="464"/>
      <c r="JAY248" s="464"/>
      <c r="JAZ248" s="465"/>
      <c r="JBB248" s="463"/>
      <c r="JBC248" s="467"/>
      <c r="JBD248" s="467"/>
      <c r="JBE248" s="464"/>
      <c r="JBF248" s="464"/>
      <c r="JBG248" s="464"/>
      <c r="JBH248" s="465"/>
      <c r="JBJ248" s="463"/>
      <c r="JBK248" s="467"/>
      <c r="JBL248" s="467"/>
      <c r="JBM248" s="464"/>
      <c r="JBN248" s="464"/>
      <c r="JBO248" s="464"/>
      <c r="JBP248" s="465"/>
      <c r="JBR248" s="463"/>
      <c r="JBS248" s="467"/>
      <c r="JBT248" s="467"/>
      <c r="JBU248" s="464"/>
      <c r="JBV248" s="464"/>
      <c r="JBW248" s="464"/>
      <c r="JBX248" s="465"/>
      <c r="JBZ248" s="463"/>
      <c r="JCA248" s="467"/>
      <c r="JCB248" s="467"/>
      <c r="JCC248" s="464"/>
      <c r="JCD248" s="464"/>
      <c r="JCE248" s="464"/>
      <c r="JCF248" s="465"/>
      <c r="JCH248" s="463"/>
      <c r="JCI248" s="467"/>
      <c r="JCJ248" s="467"/>
      <c r="JCK248" s="464"/>
      <c r="JCL248" s="464"/>
      <c r="JCM248" s="464"/>
      <c r="JCN248" s="465"/>
      <c r="JCP248" s="463"/>
      <c r="JCQ248" s="467"/>
      <c r="JCR248" s="467"/>
      <c r="JCS248" s="464"/>
      <c r="JCT248" s="464"/>
      <c r="JCU248" s="464"/>
      <c r="JCV248" s="465"/>
      <c r="JCX248" s="463"/>
      <c r="JCY248" s="467"/>
      <c r="JCZ248" s="467"/>
      <c r="JDA248" s="464"/>
      <c r="JDB248" s="464"/>
      <c r="JDC248" s="464"/>
      <c r="JDD248" s="465"/>
      <c r="JDF248" s="463"/>
      <c r="JDG248" s="467"/>
      <c r="JDH248" s="467"/>
      <c r="JDI248" s="464"/>
      <c r="JDJ248" s="464"/>
      <c r="JDK248" s="464"/>
      <c r="JDL248" s="465"/>
      <c r="JDN248" s="463"/>
      <c r="JDO248" s="467"/>
      <c r="JDP248" s="467"/>
      <c r="JDQ248" s="464"/>
      <c r="JDR248" s="464"/>
      <c r="JDS248" s="464"/>
      <c r="JDT248" s="465"/>
      <c r="JDV248" s="463"/>
      <c r="JDW248" s="467"/>
      <c r="JDX248" s="467"/>
      <c r="JDY248" s="464"/>
      <c r="JDZ248" s="464"/>
      <c r="JEA248" s="464"/>
      <c r="JEB248" s="465"/>
      <c r="JED248" s="463"/>
      <c r="JEE248" s="467"/>
      <c r="JEF248" s="467"/>
      <c r="JEG248" s="464"/>
      <c r="JEH248" s="464"/>
      <c r="JEI248" s="464"/>
      <c r="JEJ248" s="465"/>
      <c r="JEL248" s="463"/>
      <c r="JEM248" s="467"/>
      <c r="JEN248" s="467"/>
      <c r="JEO248" s="464"/>
      <c r="JEP248" s="464"/>
      <c r="JEQ248" s="464"/>
      <c r="JER248" s="465"/>
      <c r="JET248" s="463"/>
      <c r="JEU248" s="467"/>
      <c r="JEV248" s="467"/>
      <c r="JEW248" s="464"/>
      <c r="JEX248" s="464"/>
      <c r="JEY248" s="464"/>
      <c r="JEZ248" s="465"/>
      <c r="JFB248" s="463"/>
      <c r="JFC248" s="467"/>
      <c r="JFD248" s="467"/>
      <c r="JFE248" s="464"/>
      <c r="JFF248" s="464"/>
      <c r="JFG248" s="464"/>
      <c r="JFH248" s="465"/>
      <c r="JFJ248" s="463"/>
      <c r="JFK248" s="467"/>
      <c r="JFL248" s="467"/>
      <c r="JFM248" s="464"/>
      <c r="JFN248" s="464"/>
      <c r="JFO248" s="464"/>
      <c r="JFP248" s="465"/>
      <c r="JFR248" s="463"/>
      <c r="JFS248" s="467"/>
      <c r="JFT248" s="467"/>
      <c r="JFU248" s="464"/>
      <c r="JFV248" s="464"/>
      <c r="JFW248" s="464"/>
      <c r="JFX248" s="465"/>
      <c r="JFZ248" s="463"/>
      <c r="JGA248" s="467"/>
      <c r="JGB248" s="467"/>
      <c r="JGC248" s="464"/>
      <c r="JGD248" s="464"/>
      <c r="JGE248" s="464"/>
      <c r="JGF248" s="465"/>
      <c r="JGH248" s="463"/>
      <c r="JGI248" s="467"/>
      <c r="JGJ248" s="467"/>
      <c r="JGK248" s="464"/>
      <c r="JGL248" s="464"/>
      <c r="JGM248" s="464"/>
      <c r="JGN248" s="465"/>
      <c r="JGP248" s="463"/>
      <c r="JGQ248" s="467"/>
      <c r="JGR248" s="467"/>
      <c r="JGS248" s="464"/>
      <c r="JGT248" s="464"/>
      <c r="JGU248" s="464"/>
      <c r="JGV248" s="465"/>
      <c r="JGX248" s="463"/>
      <c r="JGY248" s="467"/>
      <c r="JGZ248" s="467"/>
      <c r="JHA248" s="464"/>
      <c r="JHB248" s="464"/>
      <c r="JHC248" s="464"/>
      <c r="JHD248" s="465"/>
      <c r="JHF248" s="463"/>
      <c r="JHG248" s="467"/>
      <c r="JHH248" s="467"/>
      <c r="JHI248" s="464"/>
      <c r="JHJ248" s="464"/>
      <c r="JHK248" s="464"/>
      <c r="JHL248" s="465"/>
      <c r="JHN248" s="463"/>
      <c r="JHO248" s="467"/>
      <c r="JHP248" s="467"/>
      <c r="JHQ248" s="464"/>
      <c r="JHR248" s="464"/>
      <c r="JHS248" s="464"/>
      <c r="JHT248" s="465"/>
      <c r="JHV248" s="463"/>
      <c r="JHW248" s="467"/>
      <c r="JHX248" s="467"/>
      <c r="JHY248" s="464"/>
      <c r="JHZ248" s="464"/>
      <c r="JIA248" s="464"/>
      <c r="JIB248" s="465"/>
      <c r="JID248" s="463"/>
      <c r="JIE248" s="467"/>
      <c r="JIF248" s="467"/>
      <c r="JIG248" s="464"/>
      <c r="JIH248" s="464"/>
      <c r="JII248" s="464"/>
      <c r="JIJ248" s="465"/>
      <c r="JIL248" s="463"/>
      <c r="JIM248" s="467"/>
      <c r="JIN248" s="467"/>
      <c r="JIO248" s="464"/>
      <c r="JIP248" s="464"/>
      <c r="JIQ248" s="464"/>
      <c r="JIR248" s="465"/>
      <c r="JIT248" s="463"/>
      <c r="JIU248" s="467"/>
      <c r="JIV248" s="467"/>
      <c r="JIW248" s="464"/>
      <c r="JIX248" s="464"/>
      <c r="JIY248" s="464"/>
      <c r="JIZ248" s="465"/>
      <c r="JJB248" s="463"/>
      <c r="JJC248" s="467"/>
      <c r="JJD248" s="467"/>
      <c r="JJE248" s="464"/>
      <c r="JJF248" s="464"/>
      <c r="JJG248" s="464"/>
      <c r="JJH248" s="465"/>
      <c r="JJJ248" s="463"/>
      <c r="JJK248" s="467"/>
      <c r="JJL248" s="467"/>
      <c r="JJM248" s="464"/>
      <c r="JJN248" s="464"/>
      <c r="JJO248" s="464"/>
      <c r="JJP248" s="465"/>
      <c r="JJR248" s="463"/>
      <c r="JJS248" s="467"/>
      <c r="JJT248" s="467"/>
      <c r="JJU248" s="464"/>
      <c r="JJV248" s="464"/>
      <c r="JJW248" s="464"/>
      <c r="JJX248" s="465"/>
      <c r="JJZ248" s="463"/>
      <c r="JKA248" s="467"/>
      <c r="JKB248" s="467"/>
      <c r="JKC248" s="464"/>
      <c r="JKD248" s="464"/>
      <c r="JKE248" s="464"/>
      <c r="JKF248" s="465"/>
      <c r="JKH248" s="463"/>
      <c r="JKI248" s="467"/>
      <c r="JKJ248" s="467"/>
      <c r="JKK248" s="464"/>
      <c r="JKL248" s="464"/>
      <c r="JKM248" s="464"/>
      <c r="JKN248" s="465"/>
      <c r="JKP248" s="463"/>
      <c r="JKQ248" s="467"/>
      <c r="JKR248" s="467"/>
      <c r="JKS248" s="464"/>
      <c r="JKT248" s="464"/>
      <c r="JKU248" s="464"/>
      <c r="JKV248" s="465"/>
      <c r="JKX248" s="463"/>
      <c r="JKY248" s="467"/>
      <c r="JKZ248" s="467"/>
      <c r="JLA248" s="464"/>
      <c r="JLB248" s="464"/>
      <c r="JLC248" s="464"/>
      <c r="JLD248" s="465"/>
      <c r="JLF248" s="463"/>
      <c r="JLG248" s="467"/>
      <c r="JLH248" s="467"/>
      <c r="JLI248" s="464"/>
      <c r="JLJ248" s="464"/>
      <c r="JLK248" s="464"/>
      <c r="JLL248" s="465"/>
      <c r="JLN248" s="463"/>
      <c r="JLO248" s="467"/>
      <c r="JLP248" s="467"/>
      <c r="JLQ248" s="464"/>
      <c r="JLR248" s="464"/>
      <c r="JLS248" s="464"/>
      <c r="JLT248" s="465"/>
      <c r="JLV248" s="463"/>
      <c r="JLW248" s="467"/>
      <c r="JLX248" s="467"/>
      <c r="JLY248" s="464"/>
      <c r="JLZ248" s="464"/>
      <c r="JMA248" s="464"/>
      <c r="JMB248" s="465"/>
      <c r="JMD248" s="463"/>
      <c r="JME248" s="467"/>
      <c r="JMF248" s="467"/>
      <c r="JMG248" s="464"/>
      <c r="JMH248" s="464"/>
      <c r="JMI248" s="464"/>
      <c r="JMJ248" s="465"/>
      <c r="JML248" s="463"/>
      <c r="JMM248" s="467"/>
      <c r="JMN248" s="467"/>
      <c r="JMO248" s="464"/>
      <c r="JMP248" s="464"/>
      <c r="JMQ248" s="464"/>
      <c r="JMR248" s="465"/>
      <c r="JMT248" s="463"/>
      <c r="JMU248" s="467"/>
      <c r="JMV248" s="467"/>
      <c r="JMW248" s="464"/>
      <c r="JMX248" s="464"/>
      <c r="JMY248" s="464"/>
      <c r="JMZ248" s="465"/>
      <c r="JNB248" s="463"/>
      <c r="JNC248" s="467"/>
      <c r="JND248" s="467"/>
      <c r="JNE248" s="464"/>
      <c r="JNF248" s="464"/>
      <c r="JNG248" s="464"/>
      <c r="JNH248" s="465"/>
      <c r="JNJ248" s="463"/>
      <c r="JNK248" s="467"/>
      <c r="JNL248" s="467"/>
      <c r="JNM248" s="464"/>
      <c r="JNN248" s="464"/>
      <c r="JNO248" s="464"/>
      <c r="JNP248" s="465"/>
      <c r="JNR248" s="463"/>
      <c r="JNS248" s="467"/>
      <c r="JNT248" s="467"/>
      <c r="JNU248" s="464"/>
      <c r="JNV248" s="464"/>
      <c r="JNW248" s="464"/>
      <c r="JNX248" s="465"/>
      <c r="JNZ248" s="463"/>
      <c r="JOA248" s="467"/>
      <c r="JOB248" s="467"/>
      <c r="JOC248" s="464"/>
      <c r="JOD248" s="464"/>
      <c r="JOE248" s="464"/>
      <c r="JOF248" s="465"/>
      <c r="JOH248" s="463"/>
      <c r="JOI248" s="467"/>
      <c r="JOJ248" s="467"/>
      <c r="JOK248" s="464"/>
      <c r="JOL248" s="464"/>
      <c r="JOM248" s="464"/>
      <c r="JON248" s="465"/>
      <c r="JOP248" s="463"/>
      <c r="JOQ248" s="467"/>
      <c r="JOR248" s="467"/>
      <c r="JOS248" s="464"/>
      <c r="JOT248" s="464"/>
      <c r="JOU248" s="464"/>
      <c r="JOV248" s="465"/>
      <c r="JOX248" s="463"/>
      <c r="JOY248" s="467"/>
      <c r="JOZ248" s="467"/>
      <c r="JPA248" s="464"/>
      <c r="JPB248" s="464"/>
      <c r="JPC248" s="464"/>
      <c r="JPD248" s="465"/>
      <c r="JPF248" s="463"/>
      <c r="JPG248" s="467"/>
      <c r="JPH248" s="467"/>
      <c r="JPI248" s="464"/>
      <c r="JPJ248" s="464"/>
      <c r="JPK248" s="464"/>
      <c r="JPL248" s="465"/>
      <c r="JPN248" s="463"/>
      <c r="JPO248" s="467"/>
      <c r="JPP248" s="467"/>
      <c r="JPQ248" s="464"/>
      <c r="JPR248" s="464"/>
      <c r="JPS248" s="464"/>
      <c r="JPT248" s="465"/>
      <c r="JPV248" s="463"/>
      <c r="JPW248" s="467"/>
      <c r="JPX248" s="467"/>
      <c r="JPY248" s="464"/>
      <c r="JPZ248" s="464"/>
      <c r="JQA248" s="464"/>
      <c r="JQB248" s="465"/>
      <c r="JQD248" s="463"/>
      <c r="JQE248" s="467"/>
      <c r="JQF248" s="467"/>
      <c r="JQG248" s="464"/>
      <c r="JQH248" s="464"/>
      <c r="JQI248" s="464"/>
      <c r="JQJ248" s="465"/>
      <c r="JQL248" s="463"/>
      <c r="JQM248" s="467"/>
      <c r="JQN248" s="467"/>
      <c r="JQO248" s="464"/>
      <c r="JQP248" s="464"/>
      <c r="JQQ248" s="464"/>
      <c r="JQR248" s="465"/>
      <c r="JQT248" s="463"/>
      <c r="JQU248" s="467"/>
      <c r="JQV248" s="467"/>
      <c r="JQW248" s="464"/>
      <c r="JQX248" s="464"/>
      <c r="JQY248" s="464"/>
      <c r="JQZ248" s="465"/>
      <c r="JRB248" s="463"/>
      <c r="JRC248" s="467"/>
      <c r="JRD248" s="467"/>
      <c r="JRE248" s="464"/>
      <c r="JRF248" s="464"/>
      <c r="JRG248" s="464"/>
      <c r="JRH248" s="465"/>
      <c r="JRJ248" s="463"/>
      <c r="JRK248" s="467"/>
      <c r="JRL248" s="467"/>
      <c r="JRM248" s="464"/>
      <c r="JRN248" s="464"/>
      <c r="JRO248" s="464"/>
      <c r="JRP248" s="465"/>
      <c r="JRR248" s="463"/>
      <c r="JRS248" s="467"/>
      <c r="JRT248" s="467"/>
      <c r="JRU248" s="464"/>
      <c r="JRV248" s="464"/>
      <c r="JRW248" s="464"/>
      <c r="JRX248" s="465"/>
      <c r="JRZ248" s="463"/>
      <c r="JSA248" s="467"/>
      <c r="JSB248" s="467"/>
      <c r="JSC248" s="464"/>
      <c r="JSD248" s="464"/>
      <c r="JSE248" s="464"/>
      <c r="JSF248" s="465"/>
      <c r="JSH248" s="463"/>
      <c r="JSI248" s="467"/>
      <c r="JSJ248" s="467"/>
      <c r="JSK248" s="464"/>
      <c r="JSL248" s="464"/>
      <c r="JSM248" s="464"/>
      <c r="JSN248" s="465"/>
      <c r="JSP248" s="463"/>
      <c r="JSQ248" s="467"/>
      <c r="JSR248" s="467"/>
      <c r="JSS248" s="464"/>
      <c r="JST248" s="464"/>
      <c r="JSU248" s="464"/>
      <c r="JSV248" s="465"/>
      <c r="JSX248" s="463"/>
      <c r="JSY248" s="467"/>
      <c r="JSZ248" s="467"/>
      <c r="JTA248" s="464"/>
      <c r="JTB248" s="464"/>
      <c r="JTC248" s="464"/>
      <c r="JTD248" s="465"/>
      <c r="JTF248" s="463"/>
      <c r="JTG248" s="467"/>
      <c r="JTH248" s="467"/>
      <c r="JTI248" s="464"/>
      <c r="JTJ248" s="464"/>
      <c r="JTK248" s="464"/>
      <c r="JTL248" s="465"/>
      <c r="JTN248" s="463"/>
      <c r="JTO248" s="467"/>
      <c r="JTP248" s="467"/>
      <c r="JTQ248" s="464"/>
      <c r="JTR248" s="464"/>
      <c r="JTS248" s="464"/>
      <c r="JTT248" s="465"/>
      <c r="JTV248" s="463"/>
      <c r="JTW248" s="467"/>
      <c r="JTX248" s="467"/>
      <c r="JTY248" s="464"/>
      <c r="JTZ248" s="464"/>
      <c r="JUA248" s="464"/>
      <c r="JUB248" s="465"/>
      <c r="JUD248" s="463"/>
      <c r="JUE248" s="467"/>
      <c r="JUF248" s="467"/>
      <c r="JUG248" s="464"/>
      <c r="JUH248" s="464"/>
      <c r="JUI248" s="464"/>
      <c r="JUJ248" s="465"/>
      <c r="JUL248" s="463"/>
      <c r="JUM248" s="467"/>
      <c r="JUN248" s="467"/>
      <c r="JUO248" s="464"/>
      <c r="JUP248" s="464"/>
      <c r="JUQ248" s="464"/>
      <c r="JUR248" s="465"/>
      <c r="JUT248" s="463"/>
      <c r="JUU248" s="467"/>
      <c r="JUV248" s="467"/>
      <c r="JUW248" s="464"/>
      <c r="JUX248" s="464"/>
      <c r="JUY248" s="464"/>
      <c r="JUZ248" s="465"/>
      <c r="JVB248" s="463"/>
      <c r="JVC248" s="467"/>
      <c r="JVD248" s="467"/>
      <c r="JVE248" s="464"/>
      <c r="JVF248" s="464"/>
      <c r="JVG248" s="464"/>
      <c r="JVH248" s="465"/>
      <c r="JVJ248" s="463"/>
      <c r="JVK248" s="467"/>
      <c r="JVL248" s="467"/>
      <c r="JVM248" s="464"/>
      <c r="JVN248" s="464"/>
      <c r="JVO248" s="464"/>
      <c r="JVP248" s="465"/>
      <c r="JVR248" s="463"/>
      <c r="JVS248" s="467"/>
      <c r="JVT248" s="467"/>
      <c r="JVU248" s="464"/>
      <c r="JVV248" s="464"/>
      <c r="JVW248" s="464"/>
      <c r="JVX248" s="465"/>
      <c r="JVZ248" s="463"/>
      <c r="JWA248" s="467"/>
      <c r="JWB248" s="467"/>
      <c r="JWC248" s="464"/>
      <c r="JWD248" s="464"/>
      <c r="JWE248" s="464"/>
      <c r="JWF248" s="465"/>
      <c r="JWH248" s="463"/>
      <c r="JWI248" s="467"/>
      <c r="JWJ248" s="467"/>
      <c r="JWK248" s="464"/>
      <c r="JWL248" s="464"/>
      <c r="JWM248" s="464"/>
      <c r="JWN248" s="465"/>
      <c r="JWP248" s="463"/>
      <c r="JWQ248" s="467"/>
      <c r="JWR248" s="467"/>
      <c r="JWS248" s="464"/>
      <c r="JWT248" s="464"/>
      <c r="JWU248" s="464"/>
      <c r="JWV248" s="465"/>
      <c r="JWX248" s="463"/>
      <c r="JWY248" s="467"/>
      <c r="JWZ248" s="467"/>
      <c r="JXA248" s="464"/>
      <c r="JXB248" s="464"/>
      <c r="JXC248" s="464"/>
      <c r="JXD248" s="465"/>
      <c r="JXF248" s="463"/>
      <c r="JXG248" s="467"/>
      <c r="JXH248" s="467"/>
      <c r="JXI248" s="464"/>
      <c r="JXJ248" s="464"/>
      <c r="JXK248" s="464"/>
      <c r="JXL248" s="465"/>
      <c r="JXN248" s="463"/>
      <c r="JXO248" s="467"/>
      <c r="JXP248" s="467"/>
      <c r="JXQ248" s="464"/>
      <c r="JXR248" s="464"/>
      <c r="JXS248" s="464"/>
      <c r="JXT248" s="465"/>
      <c r="JXV248" s="463"/>
      <c r="JXW248" s="467"/>
      <c r="JXX248" s="467"/>
      <c r="JXY248" s="464"/>
      <c r="JXZ248" s="464"/>
      <c r="JYA248" s="464"/>
      <c r="JYB248" s="465"/>
      <c r="JYD248" s="463"/>
      <c r="JYE248" s="467"/>
      <c r="JYF248" s="467"/>
      <c r="JYG248" s="464"/>
      <c r="JYH248" s="464"/>
      <c r="JYI248" s="464"/>
      <c r="JYJ248" s="465"/>
      <c r="JYL248" s="463"/>
      <c r="JYM248" s="467"/>
      <c r="JYN248" s="467"/>
      <c r="JYO248" s="464"/>
      <c r="JYP248" s="464"/>
      <c r="JYQ248" s="464"/>
      <c r="JYR248" s="465"/>
      <c r="JYT248" s="463"/>
      <c r="JYU248" s="467"/>
      <c r="JYV248" s="467"/>
      <c r="JYW248" s="464"/>
      <c r="JYX248" s="464"/>
      <c r="JYY248" s="464"/>
      <c r="JYZ248" s="465"/>
      <c r="JZB248" s="463"/>
      <c r="JZC248" s="467"/>
      <c r="JZD248" s="467"/>
      <c r="JZE248" s="464"/>
      <c r="JZF248" s="464"/>
      <c r="JZG248" s="464"/>
      <c r="JZH248" s="465"/>
      <c r="JZJ248" s="463"/>
      <c r="JZK248" s="467"/>
      <c r="JZL248" s="467"/>
      <c r="JZM248" s="464"/>
      <c r="JZN248" s="464"/>
      <c r="JZO248" s="464"/>
      <c r="JZP248" s="465"/>
      <c r="JZR248" s="463"/>
      <c r="JZS248" s="467"/>
      <c r="JZT248" s="467"/>
      <c r="JZU248" s="464"/>
      <c r="JZV248" s="464"/>
      <c r="JZW248" s="464"/>
      <c r="JZX248" s="465"/>
      <c r="JZZ248" s="463"/>
      <c r="KAA248" s="467"/>
      <c r="KAB248" s="467"/>
      <c r="KAC248" s="464"/>
      <c r="KAD248" s="464"/>
      <c r="KAE248" s="464"/>
      <c r="KAF248" s="465"/>
      <c r="KAH248" s="463"/>
      <c r="KAI248" s="467"/>
      <c r="KAJ248" s="467"/>
      <c r="KAK248" s="464"/>
      <c r="KAL248" s="464"/>
      <c r="KAM248" s="464"/>
      <c r="KAN248" s="465"/>
      <c r="KAP248" s="463"/>
      <c r="KAQ248" s="467"/>
      <c r="KAR248" s="467"/>
      <c r="KAS248" s="464"/>
      <c r="KAT248" s="464"/>
      <c r="KAU248" s="464"/>
      <c r="KAV248" s="465"/>
      <c r="KAX248" s="463"/>
      <c r="KAY248" s="467"/>
      <c r="KAZ248" s="467"/>
      <c r="KBA248" s="464"/>
      <c r="KBB248" s="464"/>
      <c r="KBC248" s="464"/>
      <c r="KBD248" s="465"/>
      <c r="KBF248" s="463"/>
      <c r="KBG248" s="467"/>
      <c r="KBH248" s="467"/>
      <c r="KBI248" s="464"/>
      <c r="KBJ248" s="464"/>
      <c r="KBK248" s="464"/>
      <c r="KBL248" s="465"/>
      <c r="KBN248" s="463"/>
      <c r="KBO248" s="467"/>
      <c r="KBP248" s="467"/>
      <c r="KBQ248" s="464"/>
      <c r="KBR248" s="464"/>
      <c r="KBS248" s="464"/>
      <c r="KBT248" s="465"/>
      <c r="KBV248" s="463"/>
      <c r="KBW248" s="467"/>
      <c r="KBX248" s="467"/>
      <c r="KBY248" s="464"/>
      <c r="KBZ248" s="464"/>
      <c r="KCA248" s="464"/>
      <c r="KCB248" s="465"/>
      <c r="KCD248" s="463"/>
      <c r="KCE248" s="467"/>
      <c r="KCF248" s="467"/>
      <c r="KCG248" s="464"/>
      <c r="KCH248" s="464"/>
      <c r="KCI248" s="464"/>
      <c r="KCJ248" s="465"/>
      <c r="KCL248" s="463"/>
      <c r="KCM248" s="467"/>
      <c r="KCN248" s="467"/>
      <c r="KCO248" s="464"/>
      <c r="KCP248" s="464"/>
      <c r="KCQ248" s="464"/>
      <c r="KCR248" s="465"/>
      <c r="KCT248" s="463"/>
      <c r="KCU248" s="467"/>
      <c r="KCV248" s="467"/>
      <c r="KCW248" s="464"/>
      <c r="KCX248" s="464"/>
      <c r="KCY248" s="464"/>
      <c r="KCZ248" s="465"/>
      <c r="KDB248" s="463"/>
      <c r="KDC248" s="467"/>
      <c r="KDD248" s="467"/>
      <c r="KDE248" s="464"/>
      <c r="KDF248" s="464"/>
      <c r="KDG248" s="464"/>
      <c r="KDH248" s="465"/>
      <c r="KDJ248" s="463"/>
      <c r="KDK248" s="467"/>
      <c r="KDL248" s="467"/>
      <c r="KDM248" s="464"/>
      <c r="KDN248" s="464"/>
      <c r="KDO248" s="464"/>
      <c r="KDP248" s="465"/>
      <c r="KDR248" s="463"/>
      <c r="KDS248" s="467"/>
      <c r="KDT248" s="467"/>
      <c r="KDU248" s="464"/>
      <c r="KDV248" s="464"/>
      <c r="KDW248" s="464"/>
      <c r="KDX248" s="465"/>
      <c r="KDZ248" s="463"/>
      <c r="KEA248" s="467"/>
      <c r="KEB248" s="467"/>
      <c r="KEC248" s="464"/>
      <c r="KED248" s="464"/>
      <c r="KEE248" s="464"/>
      <c r="KEF248" s="465"/>
      <c r="KEH248" s="463"/>
      <c r="KEI248" s="467"/>
      <c r="KEJ248" s="467"/>
      <c r="KEK248" s="464"/>
      <c r="KEL248" s="464"/>
      <c r="KEM248" s="464"/>
      <c r="KEN248" s="465"/>
      <c r="KEP248" s="463"/>
      <c r="KEQ248" s="467"/>
      <c r="KER248" s="467"/>
      <c r="KES248" s="464"/>
      <c r="KET248" s="464"/>
      <c r="KEU248" s="464"/>
      <c r="KEV248" s="465"/>
      <c r="KEX248" s="463"/>
      <c r="KEY248" s="467"/>
      <c r="KEZ248" s="467"/>
      <c r="KFA248" s="464"/>
      <c r="KFB248" s="464"/>
      <c r="KFC248" s="464"/>
      <c r="KFD248" s="465"/>
      <c r="KFF248" s="463"/>
      <c r="KFG248" s="467"/>
      <c r="KFH248" s="467"/>
      <c r="KFI248" s="464"/>
      <c r="KFJ248" s="464"/>
      <c r="KFK248" s="464"/>
      <c r="KFL248" s="465"/>
      <c r="KFN248" s="463"/>
      <c r="KFO248" s="467"/>
      <c r="KFP248" s="467"/>
      <c r="KFQ248" s="464"/>
      <c r="KFR248" s="464"/>
      <c r="KFS248" s="464"/>
      <c r="KFT248" s="465"/>
      <c r="KFV248" s="463"/>
      <c r="KFW248" s="467"/>
      <c r="KFX248" s="467"/>
      <c r="KFY248" s="464"/>
      <c r="KFZ248" s="464"/>
      <c r="KGA248" s="464"/>
      <c r="KGB248" s="465"/>
      <c r="KGD248" s="463"/>
      <c r="KGE248" s="467"/>
      <c r="KGF248" s="467"/>
      <c r="KGG248" s="464"/>
      <c r="KGH248" s="464"/>
      <c r="KGI248" s="464"/>
      <c r="KGJ248" s="465"/>
      <c r="KGL248" s="463"/>
      <c r="KGM248" s="467"/>
      <c r="KGN248" s="467"/>
      <c r="KGO248" s="464"/>
      <c r="KGP248" s="464"/>
      <c r="KGQ248" s="464"/>
      <c r="KGR248" s="465"/>
      <c r="KGT248" s="463"/>
      <c r="KGU248" s="467"/>
      <c r="KGV248" s="467"/>
      <c r="KGW248" s="464"/>
      <c r="KGX248" s="464"/>
      <c r="KGY248" s="464"/>
      <c r="KGZ248" s="465"/>
      <c r="KHB248" s="463"/>
      <c r="KHC248" s="467"/>
      <c r="KHD248" s="467"/>
      <c r="KHE248" s="464"/>
      <c r="KHF248" s="464"/>
      <c r="KHG248" s="464"/>
      <c r="KHH248" s="465"/>
      <c r="KHJ248" s="463"/>
      <c r="KHK248" s="467"/>
      <c r="KHL248" s="467"/>
      <c r="KHM248" s="464"/>
      <c r="KHN248" s="464"/>
      <c r="KHO248" s="464"/>
      <c r="KHP248" s="465"/>
      <c r="KHR248" s="463"/>
      <c r="KHS248" s="467"/>
      <c r="KHT248" s="467"/>
      <c r="KHU248" s="464"/>
      <c r="KHV248" s="464"/>
      <c r="KHW248" s="464"/>
      <c r="KHX248" s="465"/>
      <c r="KHZ248" s="463"/>
      <c r="KIA248" s="467"/>
      <c r="KIB248" s="467"/>
      <c r="KIC248" s="464"/>
      <c r="KID248" s="464"/>
      <c r="KIE248" s="464"/>
      <c r="KIF248" s="465"/>
      <c r="KIH248" s="463"/>
      <c r="KII248" s="467"/>
      <c r="KIJ248" s="467"/>
      <c r="KIK248" s="464"/>
      <c r="KIL248" s="464"/>
      <c r="KIM248" s="464"/>
      <c r="KIN248" s="465"/>
      <c r="KIP248" s="463"/>
      <c r="KIQ248" s="467"/>
      <c r="KIR248" s="467"/>
      <c r="KIS248" s="464"/>
      <c r="KIT248" s="464"/>
      <c r="KIU248" s="464"/>
      <c r="KIV248" s="465"/>
      <c r="KIX248" s="463"/>
      <c r="KIY248" s="467"/>
      <c r="KIZ248" s="467"/>
      <c r="KJA248" s="464"/>
      <c r="KJB248" s="464"/>
      <c r="KJC248" s="464"/>
      <c r="KJD248" s="465"/>
      <c r="KJF248" s="463"/>
      <c r="KJG248" s="467"/>
      <c r="KJH248" s="467"/>
      <c r="KJI248" s="464"/>
      <c r="KJJ248" s="464"/>
      <c r="KJK248" s="464"/>
      <c r="KJL248" s="465"/>
      <c r="KJN248" s="463"/>
      <c r="KJO248" s="467"/>
      <c r="KJP248" s="467"/>
      <c r="KJQ248" s="464"/>
      <c r="KJR248" s="464"/>
      <c r="KJS248" s="464"/>
      <c r="KJT248" s="465"/>
      <c r="KJV248" s="463"/>
      <c r="KJW248" s="467"/>
      <c r="KJX248" s="467"/>
      <c r="KJY248" s="464"/>
      <c r="KJZ248" s="464"/>
      <c r="KKA248" s="464"/>
      <c r="KKB248" s="465"/>
      <c r="KKD248" s="463"/>
      <c r="KKE248" s="467"/>
      <c r="KKF248" s="467"/>
      <c r="KKG248" s="464"/>
      <c r="KKH248" s="464"/>
      <c r="KKI248" s="464"/>
      <c r="KKJ248" s="465"/>
      <c r="KKL248" s="463"/>
      <c r="KKM248" s="467"/>
      <c r="KKN248" s="467"/>
      <c r="KKO248" s="464"/>
      <c r="KKP248" s="464"/>
      <c r="KKQ248" s="464"/>
      <c r="KKR248" s="465"/>
      <c r="KKT248" s="463"/>
      <c r="KKU248" s="467"/>
      <c r="KKV248" s="467"/>
      <c r="KKW248" s="464"/>
      <c r="KKX248" s="464"/>
      <c r="KKY248" s="464"/>
      <c r="KKZ248" s="465"/>
      <c r="KLB248" s="463"/>
      <c r="KLC248" s="467"/>
      <c r="KLD248" s="467"/>
      <c r="KLE248" s="464"/>
      <c r="KLF248" s="464"/>
      <c r="KLG248" s="464"/>
      <c r="KLH248" s="465"/>
      <c r="KLJ248" s="463"/>
      <c r="KLK248" s="467"/>
      <c r="KLL248" s="467"/>
      <c r="KLM248" s="464"/>
      <c r="KLN248" s="464"/>
      <c r="KLO248" s="464"/>
      <c r="KLP248" s="465"/>
      <c r="KLR248" s="463"/>
      <c r="KLS248" s="467"/>
      <c r="KLT248" s="467"/>
      <c r="KLU248" s="464"/>
      <c r="KLV248" s="464"/>
      <c r="KLW248" s="464"/>
      <c r="KLX248" s="465"/>
      <c r="KLZ248" s="463"/>
      <c r="KMA248" s="467"/>
      <c r="KMB248" s="467"/>
      <c r="KMC248" s="464"/>
      <c r="KMD248" s="464"/>
      <c r="KME248" s="464"/>
      <c r="KMF248" s="465"/>
      <c r="KMH248" s="463"/>
      <c r="KMI248" s="467"/>
      <c r="KMJ248" s="467"/>
      <c r="KMK248" s="464"/>
      <c r="KML248" s="464"/>
      <c r="KMM248" s="464"/>
      <c r="KMN248" s="465"/>
      <c r="KMP248" s="463"/>
      <c r="KMQ248" s="467"/>
      <c r="KMR248" s="467"/>
      <c r="KMS248" s="464"/>
      <c r="KMT248" s="464"/>
      <c r="KMU248" s="464"/>
      <c r="KMV248" s="465"/>
      <c r="KMX248" s="463"/>
      <c r="KMY248" s="467"/>
      <c r="KMZ248" s="467"/>
      <c r="KNA248" s="464"/>
      <c r="KNB248" s="464"/>
      <c r="KNC248" s="464"/>
      <c r="KND248" s="465"/>
      <c r="KNF248" s="463"/>
      <c r="KNG248" s="467"/>
      <c r="KNH248" s="467"/>
      <c r="KNI248" s="464"/>
      <c r="KNJ248" s="464"/>
      <c r="KNK248" s="464"/>
      <c r="KNL248" s="465"/>
      <c r="KNN248" s="463"/>
      <c r="KNO248" s="467"/>
      <c r="KNP248" s="467"/>
      <c r="KNQ248" s="464"/>
      <c r="KNR248" s="464"/>
      <c r="KNS248" s="464"/>
      <c r="KNT248" s="465"/>
      <c r="KNV248" s="463"/>
      <c r="KNW248" s="467"/>
      <c r="KNX248" s="467"/>
      <c r="KNY248" s="464"/>
      <c r="KNZ248" s="464"/>
      <c r="KOA248" s="464"/>
      <c r="KOB248" s="465"/>
      <c r="KOD248" s="463"/>
      <c r="KOE248" s="467"/>
      <c r="KOF248" s="467"/>
      <c r="KOG248" s="464"/>
      <c r="KOH248" s="464"/>
      <c r="KOI248" s="464"/>
      <c r="KOJ248" s="465"/>
      <c r="KOL248" s="463"/>
      <c r="KOM248" s="467"/>
      <c r="KON248" s="467"/>
      <c r="KOO248" s="464"/>
      <c r="KOP248" s="464"/>
      <c r="KOQ248" s="464"/>
      <c r="KOR248" s="465"/>
      <c r="KOT248" s="463"/>
      <c r="KOU248" s="467"/>
      <c r="KOV248" s="467"/>
      <c r="KOW248" s="464"/>
      <c r="KOX248" s="464"/>
      <c r="KOY248" s="464"/>
      <c r="KOZ248" s="465"/>
      <c r="KPB248" s="463"/>
      <c r="KPC248" s="467"/>
      <c r="KPD248" s="467"/>
      <c r="KPE248" s="464"/>
      <c r="KPF248" s="464"/>
      <c r="KPG248" s="464"/>
      <c r="KPH248" s="465"/>
      <c r="KPJ248" s="463"/>
      <c r="KPK248" s="467"/>
      <c r="KPL248" s="467"/>
      <c r="KPM248" s="464"/>
      <c r="KPN248" s="464"/>
      <c r="KPO248" s="464"/>
      <c r="KPP248" s="465"/>
      <c r="KPR248" s="463"/>
      <c r="KPS248" s="467"/>
      <c r="KPT248" s="467"/>
      <c r="KPU248" s="464"/>
      <c r="KPV248" s="464"/>
      <c r="KPW248" s="464"/>
      <c r="KPX248" s="465"/>
      <c r="KPZ248" s="463"/>
      <c r="KQA248" s="467"/>
      <c r="KQB248" s="467"/>
      <c r="KQC248" s="464"/>
      <c r="KQD248" s="464"/>
      <c r="KQE248" s="464"/>
      <c r="KQF248" s="465"/>
      <c r="KQH248" s="463"/>
      <c r="KQI248" s="467"/>
      <c r="KQJ248" s="467"/>
      <c r="KQK248" s="464"/>
      <c r="KQL248" s="464"/>
      <c r="KQM248" s="464"/>
      <c r="KQN248" s="465"/>
      <c r="KQP248" s="463"/>
      <c r="KQQ248" s="467"/>
      <c r="KQR248" s="467"/>
      <c r="KQS248" s="464"/>
      <c r="KQT248" s="464"/>
      <c r="KQU248" s="464"/>
      <c r="KQV248" s="465"/>
      <c r="KQX248" s="463"/>
      <c r="KQY248" s="467"/>
      <c r="KQZ248" s="467"/>
      <c r="KRA248" s="464"/>
      <c r="KRB248" s="464"/>
      <c r="KRC248" s="464"/>
      <c r="KRD248" s="465"/>
      <c r="KRF248" s="463"/>
      <c r="KRG248" s="467"/>
      <c r="KRH248" s="467"/>
      <c r="KRI248" s="464"/>
      <c r="KRJ248" s="464"/>
      <c r="KRK248" s="464"/>
      <c r="KRL248" s="465"/>
      <c r="KRN248" s="463"/>
      <c r="KRO248" s="467"/>
      <c r="KRP248" s="467"/>
      <c r="KRQ248" s="464"/>
      <c r="KRR248" s="464"/>
      <c r="KRS248" s="464"/>
      <c r="KRT248" s="465"/>
      <c r="KRV248" s="463"/>
      <c r="KRW248" s="467"/>
      <c r="KRX248" s="467"/>
      <c r="KRY248" s="464"/>
      <c r="KRZ248" s="464"/>
      <c r="KSA248" s="464"/>
      <c r="KSB248" s="465"/>
      <c r="KSD248" s="463"/>
      <c r="KSE248" s="467"/>
      <c r="KSF248" s="467"/>
      <c r="KSG248" s="464"/>
      <c r="KSH248" s="464"/>
      <c r="KSI248" s="464"/>
      <c r="KSJ248" s="465"/>
      <c r="KSL248" s="463"/>
      <c r="KSM248" s="467"/>
      <c r="KSN248" s="467"/>
      <c r="KSO248" s="464"/>
      <c r="KSP248" s="464"/>
      <c r="KSQ248" s="464"/>
      <c r="KSR248" s="465"/>
      <c r="KST248" s="463"/>
      <c r="KSU248" s="467"/>
      <c r="KSV248" s="467"/>
      <c r="KSW248" s="464"/>
      <c r="KSX248" s="464"/>
      <c r="KSY248" s="464"/>
      <c r="KSZ248" s="465"/>
      <c r="KTB248" s="463"/>
      <c r="KTC248" s="467"/>
      <c r="KTD248" s="467"/>
      <c r="KTE248" s="464"/>
      <c r="KTF248" s="464"/>
      <c r="KTG248" s="464"/>
      <c r="KTH248" s="465"/>
      <c r="KTJ248" s="463"/>
      <c r="KTK248" s="467"/>
      <c r="KTL248" s="467"/>
      <c r="KTM248" s="464"/>
      <c r="KTN248" s="464"/>
      <c r="KTO248" s="464"/>
      <c r="KTP248" s="465"/>
      <c r="KTR248" s="463"/>
      <c r="KTS248" s="467"/>
      <c r="KTT248" s="467"/>
      <c r="KTU248" s="464"/>
      <c r="KTV248" s="464"/>
      <c r="KTW248" s="464"/>
      <c r="KTX248" s="465"/>
      <c r="KTZ248" s="463"/>
      <c r="KUA248" s="467"/>
      <c r="KUB248" s="467"/>
      <c r="KUC248" s="464"/>
      <c r="KUD248" s="464"/>
      <c r="KUE248" s="464"/>
      <c r="KUF248" s="465"/>
      <c r="KUH248" s="463"/>
      <c r="KUI248" s="467"/>
      <c r="KUJ248" s="467"/>
      <c r="KUK248" s="464"/>
      <c r="KUL248" s="464"/>
      <c r="KUM248" s="464"/>
      <c r="KUN248" s="465"/>
      <c r="KUP248" s="463"/>
      <c r="KUQ248" s="467"/>
      <c r="KUR248" s="467"/>
      <c r="KUS248" s="464"/>
      <c r="KUT248" s="464"/>
      <c r="KUU248" s="464"/>
      <c r="KUV248" s="465"/>
      <c r="KUX248" s="463"/>
      <c r="KUY248" s="467"/>
      <c r="KUZ248" s="467"/>
      <c r="KVA248" s="464"/>
      <c r="KVB248" s="464"/>
      <c r="KVC248" s="464"/>
      <c r="KVD248" s="465"/>
      <c r="KVF248" s="463"/>
      <c r="KVG248" s="467"/>
      <c r="KVH248" s="467"/>
      <c r="KVI248" s="464"/>
      <c r="KVJ248" s="464"/>
      <c r="KVK248" s="464"/>
      <c r="KVL248" s="465"/>
      <c r="KVN248" s="463"/>
      <c r="KVO248" s="467"/>
      <c r="KVP248" s="467"/>
      <c r="KVQ248" s="464"/>
      <c r="KVR248" s="464"/>
      <c r="KVS248" s="464"/>
      <c r="KVT248" s="465"/>
      <c r="KVV248" s="463"/>
      <c r="KVW248" s="467"/>
      <c r="KVX248" s="467"/>
      <c r="KVY248" s="464"/>
      <c r="KVZ248" s="464"/>
      <c r="KWA248" s="464"/>
      <c r="KWB248" s="465"/>
      <c r="KWD248" s="463"/>
      <c r="KWE248" s="467"/>
      <c r="KWF248" s="467"/>
      <c r="KWG248" s="464"/>
      <c r="KWH248" s="464"/>
      <c r="KWI248" s="464"/>
      <c r="KWJ248" s="465"/>
      <c r="KWL248" s="463"/>
      <c r="KWM248" s="467"/>
      <c r="KWN248" s="467"/>
      <c r="KWO248" s="464"/>
      <c r="KWP248" s="464"/>
      <c r="KWQ248" s="464"/>
      <c r="KWR248" s="465"/>
      <c r="KWT248" s="463"/>
      <c r="KWU248" s="467"/>
      <c r="KWV248" s="467"/>
      <c r="KWW248" s="464"/>
      <c r="KWX248" s="464"/>
      <c r="KWY248" s="464"/>
      <c r="KWZ248" s="465"/>
      <c r="KXB248" s="463"/>
      <c r="KXC248" s="467"/>
      <c r="KXD248" s="467"/>
      <c r="KXE248" s="464"/>
      <c r="KXF248" s="464"/>
      <c r="KXG248" s="464"/>
      <c r="KXH248" s="465"/>
      <c r="KXJ248" s="463"/>
      <c r="KXK248" s="467"/>
      <c r="KXL248" s="467"/>
      <c r="KXM248" s="464"/>
      <c r="KXN248" s="464"/>
      <c r="KXO248" s="464"/>
      <c r="KXP248" s="465"/>
      <c r="KXR248" s="463"/>
      <c r="KXS248" s="467"/>
      <c r="KXT248" s="467"/>
      <c r="KXU248" s="464"/>
      <c r="KXV248" s="464"/>
      <c r="KXW248" s="464"/>
      <c r="KXX248" s="465"/>
      <c r="KXZ248" s="463"/>
      <c r="KYA248" s="467"/>
      <c r="KYB248" s="467"/>
      <c r="KYC248" s="464"/>
      <c r="KYD248" s="464"/>
      <c r="KYE248" s="464"/>
      <c r="KYF248" s="465"/>
      <c r="KYH248" s="463"/>
      <c r="KYI248" s="467"/>
      <c r="KYJ248" s="467"/>
      <c r="KYK248" s="464"/>
      <c r="KYL248" s="464"/>
      <c r="KYM248" s="464"/>
      <c r="KYN248" s="465"/>
      <c r="KYP248" s="463"/>
      <c r="KYQ248" s="467"/>
      <c r="KYR248" s="467"/>
      <c r="KYS248" s="464"/>
      <c r="KYT248" s="464"/>
      <c r="KYU248" s="464"/>
      <c r="KYV248" s="465"/>
      <c r="KYX248" s="463"/>
      <c r="KYY248" s="467"/>
      <c r="KYZ248" s="467"/>
      <c r="KZA248" s="464"/>
      <c r="KZB248" s="464"/>
      <c r="KZC248" s="464"/>
      <c r="KZD248" s="465"/>
      <c r="KZF248" s="463"/>
      <c r="KZG248" s="467"/>
      <c r="KZH248" s="467"/>
      <c r="KZI248" s="464"/>
      <c r="KZJ248" s="464"/>
      <c r="KZK248" s="464"/>
      <c r="KZL248" s="465"/>
      <c r="KZN248" s="463"/>
      <c r="KZO248" s="467"/>
      <c r="KZP248" s="467"/>
      <c r="KZQ248" s="464"/>
      <c r="KZR248" s="464"/>
      <c r="KZS248" s="464"/>
      <c r="KZT248" s="465"/>
      <c r="KZV248" s="463"/>
      <c r="KZW248" s="467"/>
      <c r="KZX248" s="467"/>
      <c r="KZY248" s="464"/>
      <c r="KZZ248" s="464"/>
      <c r="LAA248" s="464"/>
      <c r="LAB248" s="465"/>
      <c r="LAD248" s="463"/>
      <c r="LAE248" s="467"/>
      <c r="LAF248" s="467"/>
      <c r="LAG248" s="464"/>
      <c r="LAH248" s="464"/>
      <c r="LAI248" s="464"/>
      <c r="LAJ248" s="465"/>
      <c r="LAL248" s="463"/>
      <c r="LAM248" s="467"/>
      <c r="LAN248" s="467"/>
      <c r="LAO248" s="464"/>
      <c r="LAP248" s="464"/>
      <c r="LAQ248" s="464"/>
      <c r="LAR248" s="465"/>
      <c r="LAT248" s="463"/>
      <c r="LAU248" s="467"/>
      <c r="LAV248" s="467"/>
      <c r="LAW248" s="464"/>
      <c r="LAX248" s="464"/>
      <c r="LAY248" s="464"/>
      <c r="LAZ248" s="465"/>
      <c r="LBB248" s="463"/>
      <c r="LBC248" s="467"/>
      <c r="LBD248" s="467"/>
      <c r="LBE248" s="464"/>
      <c r="LBF248" s="464"/>
      <c r="LBG248" s="464"/>
      <c r="LBH248" s="465"/>
      <c r="LBJ248" s="463"/>
      <c r="LBK248" s="467"/>
      <c r="LBL248" s="467"/>
      <c r="LBM248" s="464"/>
      <c r="LBN248" s="464"/>
      <c r="LBO248" s="464"/>
      <c r="LBP248" s="465"/>
      <c r="LBR248" s="463"/>
      <c r="LBS248" s="467"/>
      <c r="LBT248" s="467"/>
      <c r="LBU248" s="464"/>
      <c r="LBV248" s="464"/>
      <c r="LBW248" s="464"/>
      <c r="LBX248" s="465"/>
      <c r="LBZ248" s="463"/>
      <c r="LCA248" s="467"/>
      <c r="LCB248" s="467"/>
      <c r="LCC248" s="464"/>
      <c r="LCD248" s="464"/>
      <c r="LCE248" s="464"/>
      <c r="LCF248" s="465"/>
      <c r="LCH248" s="463"/>
      <c r="LCI248" s="467"/>
      <c r="LCJ248" s="467"/>
      <c r="LCK248" s="464"/>
      <c r="LCL248" s="464"/>
      <c r="LCM248" s="464"/>
      <c r="LCN248" s="465"/>
      <c r="LCP248" s="463"/>
      <c r="LCQ248" s="467"/>
      <c r="LCR248" s="467"/>
      <c r="LCS248" s="464"/>
      <c r="LCT248" s="464"/>
      <c r="LCU248" s="464"/>
      <c r="LCV248" s="465"/>
      <c r="LCX248" s="463"/>
      <c r="LCY248" s="467"/>
      <c r="LCZ248" s="467"/>
      <c r="LDA248" s="464"/>
      <c r="LDB248" s="464"/>
      <c r="LDC248" s="464"/>
      <c r="LDD248" s="465"/>
      <c r="LDF248" s="463"/>
      <c r="LDG248" s="467"/>
      <c r="LDH248" s="467"/>
      <c r="LDI248" s="464"/>
      <c r="LDJ248" s="464"/>
      <c r="LDK248" s="464"/>
      <c r="LDL248" s="465"/>
      <c r="LDN248" s="463"/>
      <c r="LDO248" s="467"/>
      <c r="LDP248" s="467"/>
      <c r="LDQ248" s="464"/>
      <c r="LDR248" s="464"/>
      <c r="LDS248" s="464"/>
      <c r="LDT248" s="465"/>
      <c r="LDV248" s="463"/>
      <c r="LDW248" s="467"/>
      <c r="LDX248" s="467"/>
      <c r="LDY248" s="464"/>
      <c r="LDZ248" s="464"/>
      <c r="LEA248" s="464"/>
      <c r="LEB248" s="465"/>
      <c r="LED248" s="463"/>
      <c r="LEE248" s="467"/>
      <c r="LEF248" s="467"/>
      <c r="LEG248" s="464"/>
      <c r="LEH248" s="464"/>
      <c r="LEI248" s="464"/>
      <c r="LEJ248" s="465"/>
      <c r="LEL248" s="463"/>
      <c r="LEM248" s="467"/>
      <c r="LEN248" s="467"/>
      <c r="LEO248" s="464"/>
      <c r="LEP248" s="464"/>
      <c r="LEQ248" s="464"/>
      <c r="LER248" s="465"/>
      <c r="LET248" s="463"/>
      <c r="LEU248" s="467"/>
      <c r="LEV248" s="467"/>
      <c r="LEW248" s="464"/>
      <c r="LEX248" s="464"/>
      <c r="LEY248" s="464"/>
      <c r="LEZ248" s="465"/>
      <c r="LFB248" s="463"/>
      <c r="LFC248" s="467"/>
      <c r="LFD248" s="467"/>
      <c r="LFE248" s="464"/>
      <c r="LFF248" s="464"/>
      <c r="LFG248" s="464"/>
      <c r="LFH248" s="465"/>
      <c r="LFJ248" s="463"/>
      <c r="LFK248" s="467"/>
      <c r="LFL248" s="467"/>
      <c r="LFM248" s="464"/>
      <c r="LFN248" s="464"/>
      <c r="LFO248" s="464"/>
      <c r="LFP248" s="465"/>
      <c r="LFR248" s="463"/>
      <c r="LFS248" s="467"/>
      <c r="LFT248" s="467"/>
      <c r="LFU248" s="464"/>
      <c r="LFV248" s="464"/>
      <c r="LFW248" s="464"/>
      <c r="LFX248" s="465"/>
      <c r="LFZ248" s="463"/>
      <c r="LGA248" s="467"/>
      <c r="LGB248" s="467"/>
      <c r="LGC248" s="464"/>
      <c r="LGD248" s="464"/>
      <c r="LGE248" s="464"/>
      <c r="LGF248" s="465"/>
      <c r="LGH248" s="463"/>
      <c r="LGI248" s="467"/>
      <c r="LGJ248" s="467"/>
      <c r="LGK248" s="464"/>
      <c r="LGL248" s="464"/>
      <c r="LGM248" s="464"/>
      <c r="LGN248" s="465"/>
      <c r="LGP248" s="463"/>
      <c r="LGQ248" s="467"/>
      <c r="LGR248" s="467"/>
      <c r="LGS248" s="464"/>
      <c r="LGT248" s="464"/>
      <c r="LGU248" s="464"/>
      <c r="LGV248" s="465"/>
      <c r="LGX248" s="463"/>
      <c r="LGY248" s="467"/>
      <c r="LGZ248" s="467"/>
      <c r="LHA248" s="464"/>
      <c r="LHB248" s="464"/>
      <c r="LHC248" s="464"/>
      <c r="LHD248" s="465"/>
      <c r="LHF248" s="463"/>
      <c r="LHG248" s="467"/>
      <c r="LHH248" s="467"/>
      <c r="LHI248" s="464"/>
      <c r="LHJ248" s="464"/>
      <c r="LHK248" s="464"/>
      <c r="LHL248" s="465"/>
      <c r="LHN248" s="463"/>
      <c r="LHO248" s="467"/>
      <c r="LHP248" s="467"/>
      <c r="LHQ248" s="464"/>
      <c r="LHR248" s="464"/>
      <c r="LHS248" s="464"/>
      <c r="LHT248" s="465"/>
      <c r="LHV248" s="463"/>
      <c r="LHW248" s="467"/>
      <c r="LHX248" s="467"/>
      <c r="LHY248" s="464"/>
      <c r="LHZ248" s="464"/>
      <c r="LIA248" s="464"/>
      <c r="LIB248" s="465"/>
      <c r="LID248" s="463"/>
      <c r="LIE248" s="467"/>
      <c r="LIF248" s="467"/>
      <c r="LIG248" s="464"/>
      <c r="LIH248" s="464"/>
      <c r="LII248" s="464"/>
      <c r="LIJ248" s="465"/>
      <c r="LIL248" s="463"/>
      <c r="LIM248" s="467"/>
      <c r="LIN248" s="467"/>
      <c r="LIO248" s="464"/>
      <c r="LIP248" s="464"/>
      <c r="LIQ248" s="464"/>
      <c r="LIR248" s="465"/>
      <c r="LIT248" s="463"/>
      <c r="LIU248" s="467"/>
      <c r="LIV248" s="467"/>
      <c r="LIW248" s="464"/>
      <c r="LIX248" s="464"/>
      <c r="LIY248" s="464"/>
      <c r="LIZ248" s="465"/>
      <c r="LJB248" s="463"/>
      <c r="LJC248" s="467"/>
      <c r="LJD248" s="467"/>
      <c r="LJE248" s="464"/>
      <c r="LJF248" s="464"/>
      <c r="LJG248" s="464"/>
      <c r="LJH248" s="465"/>
      <c r="LJJ248" s="463"/>
      <c r="LJK248" s="467"/>
      <c r="LJL248" s="467"/>
      <c r="LJM248" s="464"/>
      <c r="LJN248" s="464"/>
      <c r="LJO248" s="464"/>
      <c r="LJP248" s="465"/>
      <c r="LJR248" s="463"/>
      <c r="LJS248" s="467"/>
      <c r="LJT248" s="467"/>
      <c r="LJU248" s="464"/>
      <c r="LJV248" s="464"/>
      <c r="LJW248" s="464"/>
      <c r="LJX248" s="465"/>
      <c r="LJZ248" s="463"/>
      <c r="LKA248" s="467"/>
      <c r="LKB248" s="467"/>
      <c r="LKC248" s="464"/>
      <c r="LKD248" s="464"/>
      <c r="LKE248" s="464"/>
      <c r="LKF248" s="465"/>
      <c r="LKH248" s="463"/>
      <c r="LKI248" s="467"/>
      <c r="LKJ248" s="467"/>
      <c r="LKK248" s="464"/>
      <c r="LKL248" s="464"/>
      <c r="LKM248" s="464"/>
      <c r="LKN248" s="465"/>
      <c r="LKP248" s="463"/>
      <c r="LKQ248" s="467"/>
      <c r="LKR248" s="467"/>
      <c r="LKS248" s="464"/>
      <c r="LKT248" s="464"/>
      <c r="LKU248" s="464"/>
      <c r="LKV248" s="465"/>
      <c r="LKX248" s="463"/>
      <c r="LKY248" s="467"/>
      <c r="LKZ248" s="467"/>
      <c r="LLA248" s="464"/>
      <c r="LLB248" s="464"/>
      <c r="LLC248" s="464"/>
      <c r="LLD248" s="465"/>
      <c r="LLF248" s="463"/>
      <c r="LLG248" s="467"/>
      <c r="LLH248" s="467"/>
      <c r="LLI248" s="464"/>
      <c r="LLJ248" s="464"/>
      <c r="LLK248" s="464"/>
      <c r="LLL248" s="465"/>
      <c r="LLN248" s="463"/>
      <c r="LLO248" s="467"/>
      <c r="LLP248" s="467"/>
      <c r="LLQ248" s="464"/>
      <c r="LLR248" s="464"/>
      <c r="LLS248" s="464"/>
      <c r="LLT248" s="465"/>
      <c r="LLV248" s="463"/>
      <c r="LLW248" s="467"/>
      <c r="LLX248" s="467"/>
      <c r="LLY248" s="464"/>
      <c r="LLZ248" s="464"/>
      <c r="LMA248" s="464"/>
      <c r="LMB248" s="465"/>
      <c r="LMD248" s="463"/>
      <c r="LME248" s="467"/>
      <c r="LMF248" s="467"/>
      <c r="LMG248" s="464"/>
      <c r="LMH248" s="464"/>
      <c r="LMI248" s="464"/>
      <c r="LMJ248" s="465"/>
      <c r="LML248" s="463"/>
      <c r="LMM248" s="467"/>
      <c r="LMN248" s="467"/>
      <c r="LMO248" s="464"/>
      <c r="LMP248" s="464"/>
      <c r="LMQ248" s="464"/>
      <c r="LMR248" s="465"/>
      <c r="LMT248" s="463"/>
      <c r="LMU248" s="467"/>
      <c r="LMV248" s="467"/>
      <c r="LMW248" s="464"/>
      <c r="LMX248" s="464"/>
      <c r="LMY248" s="464"/>
      <c r="LMZ248" s="465"/>
      <c r="LNB248" s="463"/>
      <c r="LNC248" s="467"/>
      <c r="LND248" s="467"/>
      <c r="LNE248" s="464"/>
      <c r="LNF248" s="464"/>
      <c r="LNG248" s="464"/>
      <c r="LNH248" s="465"/>
      <c r="LNJ248" s="463"/>
      <c r="LNK248" s="467"/>
      <c r="LNL248" s="467"/>
      <c r="LNM248" s="464"/>
      <c r="LNN248" s="464"/>
      <c r="LNO248" s="464"/>
      <c r="LNP248" s="465"/>
      <c r="LNR248" s="463"/>
      <c r="LNS248" s="467"/>
      <c r="LNT248" s="467"/>
      <c r="LNU248" s="464"/>
      <c r="LNV248" s="464"/>
      <c r="LNW248" s="464"/>
      <c r="LNX248" s="465"/>
      <c r="LNZ248" s="463"/>
      <c r="LOA248" s="467"/>
      <c r="LOB248" s="467"/>
      <c r="LOC248" s="464"/>
      <c r="LOD248" s="464"/>
      <c r="LOE248" s="464"/>
      <c r="LOF248" s="465"/>
      <c r="LOH248" s="463"/>
      <c r="LOI248" s="467"/>
      <c r="LOJ248" s="467"/>
      <c r="LOK248" s="464"/>
      <c r="LOL248" s="464"/>
      <c r="LOM248" s="464"/>
      <c r="LON248" s="465"/>
      <c r="LOP248" s="463"/>
      <c r="LOQ248" s="467"/>
      <c r="LOR248" s="467"/>
      <c r="LOS248" s="464"/>
      <c r="LOT248" s="464"/>
      <c r="LOU248" s="464"/>
      <c r="LOV248" s="465"/>
      <c r="LOX248" s="463"/>
      <c r="LOY248" s="467"/>
      <c r="LOZ248" s="467"/>
      <c r="LPA248" s="464"/>
      <c r="LPB248" s="464"/>
      <c r="LPC248" s="464"/>
      <c r="LPD248" s="465"/>
      <c r="LPF248" s="463"/>
      <c r="LPG248" s="467"/>
      <c r="LPH248" s="467"/>
      <c r="LPI248" s="464"/>
      <c r="LPJ248" s="464"/>
      <c r="LPK248" s="464"/>
      <c r="LPL248" s="465"/>
      <c r="LPN248" s="463"/>
      <c r="LPO248" s="467"/>
      <c r="LPP248" s="467"/>
      <c r="LPQ248" s="464"/>
      <c r="LPR248" s="464"/>
      <c r="LPS248" s="464"/>
      <c r="LPT248" s="465"/>
      <c r="LPV248" s="463"/>
      <c r="LPW248" s="467"/>
      <c r="LPX248" s="467"/>
      <c r="LPY248" s="464"/>
      <c r="LPZ248" s="464"/>
      <c r="LQA248" s="464"/>
      <c r="LQB248" s="465"/>
      <c r="LQD248" s="463"/>
      <c r="LQE248" s="467"/>
      <c r="LQF248" s="467"/>
      <c r="LQG248" s="464"/>
      <c r="LQH248" s="464"/>
      <c r="LQI248" s="464"/>
      <c r="LQJ248" s="465"/>
      <c r="LQL248" s="463"/>
      <c r="LQM248" s="467"/>
      <c r="LQN248" s="467"/>
      <c r="LQO248" s="464"/>
      <c r="LQP248" s="464"/>
      <c r="LQQ248" s="464"/>
      <c r="LQR248" s="465"/>
      <c r="LQT248" s="463"/>
      <c r="LQU248" s="467"/>
      <c r="LQV248" s="467"/>
      <c r="LQW248" s="464"/>
      <c r="LQX248" s="464"/>
      <c r="LQY248" s="464"/>
      <c r="LQZ248" s="465"/>
      <c r="LRB248" s="463"/>
      <c r="LRC248" s="467"/>
      <c r="LRD248" s="467"/>
      <c r="LRE248" s="464"/>
      <c r="LRF248" s="464"/>
      <c r="LRG248" s="464"/>
      <c r="LRH248" s="465"/>
      <c r="LRJ248" s="463"/>
      <c r="LRK248" s="467"/>
      <c r="LRL248" s="467"/>
      <c r="LRM248" s="464"/>
      <c r="LRN248" s="464"/>
      <c r="LRO248" s="464"/>
      <c r="LRP248" s="465"/>
      <c r="LRR248" s="463"/>
      <c r="LRS248" s="467"/>
      <c r="LRT248" s="467"/>
      <c r="LRU248" s="464"/>
      <c r="LRV248" s="464"/>
      <c r="LRW248" s="464"/>
      <c r="LRX248" s="465"/>
      <c r="LRZ248" s="463"/>
      <c r="LSA248" s="467"/>
      <c r="LSB248" s="467"/>
      <c r="LSC248" s="464"/>
      <c r="LSD248" s="464"/>
      <c r="LSE248" s="464"/>
      <c r="LSF248" s="465"/>
      <c r="LSH248" s="463"/>
      <c r="LSI248" s="467"/>
      <c r="LSJ248" s="467"/>
      <c r="LSK248" s="464"/>
      <c r="LSL248" s="464"/>
      <c r="LSM248" s="464"/>
      <c r="LSN248" s="465"/>
      <c r="LSP248" s="463"/>
      <c r="LSQ248" s="467"/>
      <c r="LSR248" s="467"/>
      <c r="LSS248" s="464"/>
      <c r="LST248" s="464"/>
      <c r="LSU248" s="464"/>
      <c r="LSV248" s="465"/>
      <c r="LSX248" s="463"/>
      <c r="LSY248" s="467"/>
      <c r="LSZ248" s="467"/>
      <c r="LTA248" s="464"/>
      <c r="LTB248" s="464"/>
      <c r="LTC248" s="464"/>
      <c r="LTD248" s="465"/>
      <c r="LTF248" s="463"/>
      <c r="LTG248" s="467"/>
      <c r="LTH248" s="467"/>
      <c r="LTI248" s="464"/>
      <c r="LTJ248" s="464"/>
      <c r="LTK248" s="464"/>
      <c r="LTL248" s="465"/>
      <c r="LTN248" s="463"/>
      <c r="LTO248" s="467"/>
      <c r="LTP248" s="467"/>
      <c r="LTQ248" s="464"/>
      <c r="LTR248" s="464"/>
      <c r="LTS248" s="464"/>
      <c r="LTT248" s="465"/>
      <c r="LTV248" s="463"/>
      <c r="LTW248" s="467"/>
      <c r="LTX248" s="467"/>
      <c r="LTY248" s="464"/>
      <c r="LTZ248" s="464"/>
      <c r="LUA248" s="464"/>
      <c r="LUB248" s="465"/>
      <c r="LUD248" s="463"/>
      <c r="LUE248" s="467"/>
      <c r="LUF248" s="467"/>
      <c r="LUG248" s="464"/>
      <c r="LUH248" s="464"/>
      <c r="LUI248" s="464"/>
      <c r="LUJ248" s="465"/>
      <c r="LUL248" s="463"/>
      <c r="LUM248" s="467"/>
      <c r="LUN248" s="467"/>
      <c r="LUO248" s="464"/>
      <c r="LUP248" s="464"/>
      <c r="LUQ248" s="464"/>
      <c r="LUR248" s="465"/>
      <c r="LUT248" s="463"/>
      <c r="LUU248" s="467"/>
      <c r="LUV248" s="467"/>
      <c r="LUW248" s="464"/>
      <c r="LUX248" s="464"/>
      <c r="LUY248" s="464"/>
      <c r="LUZ248" s="465"/>
      <c r="LVB248" s="463"/>
      <c r="LVC248" s="467"/>
      <c r="LVD248" s="467"/>
      <c r="LVE248" s="464"/>
      <c r="LVF248" s="464"/>
      <c r="LVG248" s="464"/>
      <c r="LVH248" s="465"/>
      <c r="LVJ248" s="463"/>
      <c r="LVK248" s="467"/>
      <c r="LVL248" s="467"/>
      <c r="LVM248" s="464"/>
      <c r="LVN248" s="464"/>
      <c r="LVO248" s="464"/>
      <c r="LVP248" s="465"/>
      <c r="LVR248" s="463"/>
      <c r="LVS248" s="467"/>
      <c r="LVT248" s="467"/>
      <c r="LVU248" s="464"/>
      <c r="LVV248" s="464"/>
      <c r="LVW248" s="464"/>
      <c r="LVX248" s="465"/>
      <c r="LVZ248" s="463"/>
      <c r="LWA248" s="467"/>
      <c r="LWB248" s="467"/>
      <c r="LWC248" s="464"/>
      <c r="LWD248" s="464"/>
      <c r="LWE248" s="464"/>
      <c r="LWF248" s="465"/>
      <c r="LWH248" s="463"/>
      <c r="LWI248" s="467"/>
      <c r="LWJ248" s="467"/>
      <c r="LWK248" s="464"/>
      <c r="LWL248" s="464"/>
      <c r="LWM248" s="464"/>
      <c r="LWN248" s="465"/>
      <c r="LWP248" s="463"/>
      <c r="LWQ248" s="467"/>
      <c r="LWR248" s="467"/>
      <c r="LWS248" s="464"/>
      <c r="LWT248" s="464"/>
      <c r="LWU248" s="464"/>
      <c r="LWV248" s="465"/>
      <c r="LWX248" s="463"/>
      <c r="LWY248" s="467"/>
      <c r="LWZ248" s="467"/>
      <c r="LXA248" s="464"/>
      <c r="LXB248" s="464"/>
      <c r="LXC248" s="464"/>
      <c r="LXD248" s="465"/>
      <c r="LXF248" s="463"/>
      <c r="LXG248" s="467"/>
      <c r="LXH248" s="467"/>
      <c r="LXI248" s="464"/>
      <c r="LXJ248" s="464"/>
      <c r="LXK248" s="464"/>
      <c r="LXL248" s="465"/>
      <c r="LXN248" s="463"/>
      <c r="LXO248" s="467"/>
      <c r="LXP248" s="467"/>
      <c r="LXQ248" s="464"/>
      <c r="LXR248" s="464"/>
      <c r="LXS248" s="464"/>
      <c r="LXT248" s="465"/>
      <c r="LXV248" s="463"/>
      <c r="LXW248" s="467"/>
      <c r="LXX248" s="467"/>
      <c r="LXY248" s="464"/>
      <c r="LXZ248" s="464"/>
      <c r="LYA248" s="464"/>
      <c r="LYB248" s="465"/>
      <c r="LYD248" s="463"/>
      <c r="LYE248" s="467"/>
      <c r="LYF248" s="467"/>
      <c r="LYG248" s="464"/>
      <c r="LYH248" s="464"/>
      <c r="LYI248" s="464"/>
      <c r="LYJ248" s="465"/>
      <c r="LYL248" s="463"/>
      <c r="LYM248" s="467"/>
      <c r="LYN248" s="467"/>
      <c r="LYO248" s="464"/>
      <c r="LYP248" s="464"/>
      <c r="LYQ248" s="464"/>
      <c r="LYR248" s="465"/>
      <c r="LYT248" s="463"/>
      <c r="LYU248" s="467"/>
      <c r="LYV248" s="467"/>
      <c r="LYW248" s="464"/>
      <c r="LYX248" s="464"/>
      <c r="LYY248" s="464"/>
      <c r="LYZ248" s="465"/>
      <c r="LZB248" s="463"/>
      <c r="LZC248" s="467"/>
      <c r="LZD248" s="467"/>
      <c r="LZE248" s="464"/>
      <c r="LZF248" s="464"/>
      <c r="LZG248" s="464"/>
      <c r="LZH248" s="465"/>
      <c r="LZJ248" s="463"/>
      <c r="LZK248" s="467"/>
      <c r="LZL248" s="467"/>
      <c r="LZM248" s="464"/>
      <c r="LZN248" s="464"/>
      <c r="LZO248" s="464"/>
      <c r="LZP248" s="465"/>
      <c r="LZR248" s="463"/>
      <c r="LZS248" s="467"/>
      <c r="LZT248" s="467"/>
      <c r="LZU248" s="464"/>
      <c r="LZV248" s="464"/>
      <c r="LZW248" s="464"/>
      <c r="LZX248" s="465"/>
      <c r="LZZ248" s="463"/>
      <c r="MAA248" s="467"/>
      <c r="MAB248" s="467"/>
      <c r="MAC248" s="464"/>
      <c r="MAD248" s="464"/>
      <c r="MAE248" s="464"/>
      <c r="MAF248" s="465"/>
      <c r="MAH248" s="463"/>
      <c r="MAI248" s="467"/>
      <c r="MAJ248" s="467"/>
      <c r="MAK248" s="464"/>
      <c r="MAL248" s="464"/>
      <c r="MAM248" s="464"/>
      <c r="MAN248" s="465"/>
      <c r="MAP248" s="463"/>
      <c r="MAQ248" s="467"/>
      <c r="MAR248" s="467"/>
      <c r="MAS248" s="464"/>
      <c r="MAT248" s="464"/>
      <c r="MAU248" s="464"/>
      <c r="MAV248" s="465"/>
      <c r="MAX248" s="463"/>
      <c r="MAY248" s="467"/>
      <c r="MAZ248" s="467"/>
      <c r="MBA248" s="464"/>
      <c r="MBB248" s="464"/>
      <c r="MBC248" s="464"/>
      <c r="MBD248" s="465"/>
      <c r="MBF248" s="463"/>
      <c r="MBG248" s="467"/>
      <c r="MBH248" s="467"/>
      <c r="MBI248" s="464"/>
      <c r="MBJ248" s="464"/>
      <c r="MBK248" s="464"/>
      <c r="MBL248" s="465"/>
      <c r="MBN248" s="463"/>
      <c r="MBO248" s="467"/>
      <c r="MBP248" s="467"/>
      <c r="MBQ248" s="464"/>
      <c r="MBR248" s="464"/>
      <c r="MBS248" s="464"/>
      <c r="MBT248" s="465"/>
      <c r="MBV248" s="463"/>
      <c r="MBW248" s="467"/>
      <c r="MBX248" s="467"/>
      <c r="MBY248" s="464"/>
      <c r="MBZ248" s="464"/>
      <c r="MCA248" s="464"/>
      <c r="MCB248" s="465"/>
      <c r="MCD248" s="463"/>
      <c r="MCE248" s="467"/>
      <c r="MCF248" s="467"/>
      <c r="MCG248" s="464"/>
      <c r="MCH248" s="464"/>
      <c r="MCI248" s="464"/>
      <c r="MCJ248" s="465"/>
      <c r="MCL248" s="463"/>
      <c r="MCM248" s="467"/>
      <c r="MCN248" s="467"/>
      <c r="MCO248" s="464"/>
      <c r="MCP248" s="464"/>
      <c r="MCQ248" s="464"/>
      <c r="MCR248" s="465"/>
      <c r="MCT248" s="463"/>
      <c r="MCU248" s="467"/>
      <c r="MCV248" s="467"/>
      <c r="MCW248" s="464"/>
      <c r="MCX248" s="464"/>
      <c r="MCY248" s="464"/>
      <c r="MCZ248" s="465"/>
      <c r="MDB248" s="463"/>
      <c r="MDC248" s="467"/>
      <c r="MDD248" s="467"/>
      <c r="MDE248" s="464"/>
      <c r="MDF248" s="464"/>
      <c r="MDG248" s="464"/>
      <c r="MDH248" s="465"/>
      <c r="MDJ248" s="463"/>
      <c r="MDK248" s="467"/>
      <c r="MDL248" s="467"/>
      <c r="MDM248" s="464"/>
      <c r="MDN248" s="464"/>
      <c r="MDO248" s="464"/>
      <c r="MDP248" s="465"/>
      <c r="MDR248" s="463"/>
      <c r="MDS248" s="467"/>
      <c r="MDT248" s="467"/>
      <c r="MDU248" s="464"/>
      <c r="MDV248" s="464"/>
      <c r="MDW248" s="464"/>
      <c r="MDX248" s="465"/>
      <c r="MDZ248" s="463"/>
      <c r="MEA248" s="467"/>
      <c r="MEB248" s="467"/>
      <c r="MEC248" s="464"/>
      <c r="MED248" s="464"/>
      <c r="MEE248" s="464"/>
      <c r="MEF248" s="465"/>
      <c r="MEH248" s="463"/>
      <c r="MEI248" s="467"/>
      <c r="MEJ248" s="467"/>
      <c r="MEK248" s="464"/>
      <c r="MEL248" s="464"/>
      <c r="MEM248" s="464"/>
      <c r="MEN248" s="465"/>
      <c r="MEP248" s="463"/>
      <c r="MEQ248" s="467"/>
      <c r="MER248" s="467"/>
      <c r="MES248" s="464"/>
      <c r="MET248" s="464"/>
      <c r="MEU248" s="464"/>
      <c r="MEV248" s="465"/>
      <c r="MEX248" s="463"/>
      <c r="MEY248" s="467"/>
      <c r="MEZ248" s="467"/>
      <c r="MFA248" s="464"/>
      <c r="MFB248" s="464"/>
      <c r="MFC248" s="464"/>
      <c r="MFD248" s="465"/>
      <c r="MFF248" s="463"/>
      <c r="MFG248" s="467"/>
      <c r="MFH248" s="467"/>
      <c r="MFI248" s="464"/>
      <c r="MFJ248" s="464"/>
      <c r="MFK248" s="464"/>
      <c r="MFL248" s="465"/>
      <c r="MFN248" s="463"/>
      <c r="MFO248" s="467"/>
      <c r="MFP248" s="467"/>
      <c r="MFQ248" s="464"/>
      <c r="MFR248" s="464"/>
      <c r="MFS248" s="464"/>
      <c r="MFT248" s="465"/>
      <c r="MFV248" s="463"/>
      <c r="MFW248" s="467"/>
      <c r="MFX248" s="467"/>
      <c r="MFY248" s="464"/>
      <c r="MFZ248" s="464"/>
      <c r="MGA248" s="464"/>
      <c r="MGB248" s="465"/>
      <c r="MGD248" s="463"/>
      <c r="MGE248" s="467"/>
      <c r="MGF248" s="467"/>
      <c r="MGG248" s="464"/>
      <c r="MGH248" s="464"/>
      <c r="MGI248" s="464"/>
      <c r="MGJ248" s="465"/>
      <c r="MGL248" s="463"/>
      <c r="MGM248" s="467"/>
      <c r="MGN248" s="467"/>
      <c r="MGO248" s="464"/>
      <c r="MGP248" s="464"/>
      <c r="MGQ248" s="464"/>
      <c r="MGR248" s="465"/>
      <c r="MGT248" s="463"/>
      <c r="MGU248" s="467"/>
      <c r="MGV248" s="467"/>
      <c r="MGW248" s="464"/>
      <c r="MGX248" s="464"/>
      <c r="MGY248" s="464"/>
      <c r="MGZ248" s="465"/>
      <c r="MHB248" s="463"/>
      <c r="MHC248" s="467"/>
      <c r="MHD248" s="467"/>
      <c r="MHE248" s="464"/>
      <c r="MHF248" s="464"/>
      <c r="MHG248" s="464"/>
      <c r="MHH248" s="465"/>
      <c r="MHJ248" s="463"/>
      <c r="MHK248" s="467"/>
      <c r="MHL248" s="467"/>
      <c r="MHM248" s="464"/>
      <c r="MHN248" s="464"/>
      <c r="MHO248" s="464"/>
      <c r="MHP248" s="465"/>
      <c r="MHR248" s="463"/>
      <c r="MHS248" s="467"/>
      <c r="MHT248" s="467"/>
      <c r="MHU248" s="464"/>
      <c r="MHV248" s="464"/>
      <c r="MHW248" s="464"/>
      <c r="MHX248" s="465"/>
      <c r="MHZ248" s="463"/>
      <c r="MIA248" s="467"/>
      <c r="MIB248" s="467"/>
      <c r="MIC248" s="464"/>
      <c r="MID248" s="464"/>
      <c r="MIE248" s="464"/>
      <c r="MIF248" s="465"/>
      <c r="MIH248" s="463"/>
      <c r="MII248" s="467"/>
      <c r="MIJ248" s="467"/>
      <c r="MIK248" s="464"/>
      <c r="MIL248" s="464"/>
      <c r="MIM248" s="464"/>
      <c r="MIN248" s="465"/>
      <c r="MIP248" s="463"/>
      <c r="MIQ248" s="467"/>
      <c r="MIR248" s="467"/>
      <c r="MIS248" s="464"/>
      <c r="MIT248" s="464"/>
      <c r="MIU248" s="464"/>
      <c r="MIV248" s="465"/>
      <c r="MIX248" s="463"/>
      <c r="MIY248" s="467"/>
      <c r="MIZ248" s="467"/>
      <c r="MJA248" s="464"/>
      <c r="MJB248" s="464"/>
      <c r="MJC248" s="464"/>
      <c r="MJD248" s="465"/>
      <c r="MJF248" s="463"/>
      <c r="MJG248" s="467"/>
      <c r="MJH248" s="467"/>
      <c r="MJI248" s="464"/>
      <c r="MJJ248" s="464"/>
      <c r="MJK248" s="464"/>
      <c r="MJL248" s="465"/>
      <c r="MJN248" s="463"/>
      <c r="MJO248" s="467"/>
      <c r="MJP248" s="467"/>
      <c r="MJQ248" s="464"/>
      <c r="MJR248" s="464"/>
      <c r="MJS248" s="464"/>
      <c r="MJT248" s="465"/>
      <c r="MJV248" s="463"/>
      <c r="MJW248" s="467"/>
      <c r="MJX248" s="467"/>
      <c r="MJY248" s="464"/>
      <c r="MJZ248" s="464"/>
      <c r="MKA248" s="464"/>
      <c r="MKB248" s="465"/>
      <c r="MKD248" s="463"/>
      <c r="MKE248" s="467"/>
      <c r="MKF248" s="467"/>
      <c r="MKG248" s="464"/>
      <c r="MKH248" s="464"/>
      <c r="MKI248" s="464"/>
      <c r="MKJ248" s="465"/>
      <c r="MKL248" s="463"/>
      <c r="MKM248" s="467"/>
      <c r="MKN248" s="467"/>
      <c r="MKO248" s="464"/>
      <c r="MKP248" s="464"/>
      <c r="MKQ248" s="464"/>
      <c r="MKR248" s="465"/>
      <c r="MKT248" s="463"/>
      <c r="MKU248" s="467"/>
      <c r="MKV248" s="467"/>
      <c r="MKW248" s="464"/>
      <c r="MKX248" s="464"/>
      <c r="MKY248" s="464"/>
      <c r="MKZ248" s="465"/>
      <c r="MLB248" s="463"/>
      <c r="MLC248" s="467"/>
      <c r="MLD248" s="467"/>
      <c r="MLE248" s="464"/>
      <c r="MLF248" s="464"/>
      <c r="MLG248" s="464"/>
      <c r="MLH248" s="465"/>
      <c r="MLJ248" s="463"/>
      <c r="MLK248" s="467"/>
      <c r="MLL248" s="467"/>
      <c r="MLM248" s="464"/>
      <c r="MLN248" s="464"/>
      <c r="MLO248" s="464"/>
      <c r="MLP248" s="465"/>
      <c r="MLR248" s="463"/>
      <c r="MLS248" s="467"/>
      <c r="MLT248" s="467"/>
      <c r="MLU248" s="464"/>
      <c r="MLV248" s="464"/>
      <c r="MLW248" s="464"/>
      <c r="MLX248" s="465"/>
      <c r="MLZ248" s="463"/>
      <c r="MMA248" s="467"/>
      <c r="MMB248" s="467"/>
      <c r="MMC248" s="464"/>
      <c r="MMD248" s="464"/>
      <c r="MME248" s="464"/>
      <c r="MMF248" s="465"/>
      <c r="MMH248" s="463"/>
      <c r="MMI248" s="467"/>
      <c r="MMJ248" s="467"/>
      <c r="MMK248" s="464"/>
      <c r="MML248" s="464"/>
      <c r="MMM248" s="464"/>
      <c r="MMN248" s="465"/>
      <c r="MMP248" s="463"/>
      <c r="MMQ248" s="467"/>
      <c r="MMR248" s="467"/>
      <c r="MMS248" s="464"/>
      <c r="MMT248" s="464"/>
      <c r="MMU248" s="464"/>
      <c r="MMV248" s="465"/>
      <c r="MMX248" s="463"/>
      <c r="MMY248" s="467"/>
      <c r="MMZ248" s="467"/>
      <c r="MNA248" s="464"/>
      <c r="MNB248" s="464"/>
      <c r="MNC248" s="464"/>
      <c r="MND248" s="465"/>
      <c r="MNF248" s="463"/>
      <c r="MNG248" s="467"/>
      <c r="MNH248" s="467"/>
      <c r="MNI248" s="464"/>
      <c r="MNJ248" s="464"/>
      <c r="MNK248" s="464"/>
      <c r="MNL248" s="465"/>
      <c r="MNN248" s="463"/>
      <c r="MNO248" s="467"/>
      <c r="MNP248" s="467"/>
      <c r="MNQ248" s="464"/>
      <c r="MNR248" s="464"/>
      <c r="MNS248" s="464"/>
      <c r="MNT248" s="465"/>
      <c r="MNV248" s="463"/>
      <c r="MNW248" s="467"/>
      <c r="MNX248" s="467"/>
      <c r="MNY248" s="464"/>
      <c r="MNZ248" s="464"/>
      <c r="MOA248" s="464"/>
      <c r="MOB248" s="465"/>
      <c r="MOD248" s="463"/>
      <c r="MOE248" s="467"/>
      <c r="MOF248" s="467"/>
      <c r="MOG248" s="464"/>
      <c r="MOH248" s="464"/>
      <c r="MOI248" s="464"/>
      <c r="MOJ248" s="465"/>
      <c r="MOL248" s="463"/>
      <c r="MOM248" s="467"/>
      <c r="MON248" s="467"/>
      <c r="MOO248" s="464"/>
      <c r="MOP248" s="464"/>
      <c r="MOQ248" s="464"/>
      <c r="MOR248" s="465"/>
      <c r="MOT248" s="463"/>
      <c r="MOU248" s="467"/>
      <c r="MOV248" s="467"/>
      <c r="MOW248" s="464"/>
      <c r="MOX248" s="464"/>
      <c r="MOY248" s="464"/>
      <c r="MOZ248" s="465"/>
      <c r="MPB248" s="463"/>
      <c r="MPC248" s="467"/>
      <c r="MPD248" s="467"/>
      <c r="MPE248" s="464"/>
      <c r="MPF248" s="464"/>
      <c r="MPG248" s="464"/>
      <c r="MPH248" s="465"/>
      <c r="MPJ248" s="463"/>
      <c r="MPK248" s="467"/>
      <c r="MPL248" s="467"/>
      <c r="MPM248" s="464"/>
      <c r="MPN248" s="464"/>
      <c r="MPO248" s="464"/>
      <c r="MPP248" s="465"/>
      <c r="MPR248" s="463"/>
      <c r="MPS248" s="467"/>
      <c r="MPT248" s="467"/>
      <c r="MPU248" s="464"/>
      <c r="MPV248" s="464"/>
      <c r="MPW248" s="464"/>
      <c r="MPX248" s="465"/>
      <c r="MPZ248" s="463"/>
      <c r="MQA248" s="467"/>
      <c r="MQB248" s="467"/>
      <c r="MQC248" s="464"/>
      <c r="MQD248" s="464"/>
      <c r="MQE248" s="464"/>
      <c r="MQF248" s="465"/>
      <c r="MQH248" s="463"/>
      <c r="MQI248" s="467"/>
      <c r="MQJ248" s="467"/>
      <c r="MQK248" s="464"/>
      <c r="MQL248" s="464"/>
      <c r="MQM248" s="464"/>
      <c r="MQN248" s="465"/>
      <c r="MQP248" s="463"/>
      <c r="MQQ248" s="467"/>
      <c r="MQR248" s="467"/>
      <c r="MQS248" s="464"/>
      <c r="MQT248" s="464"/>
      <c r="MQU248" s="464"/>
      <c r="MQV248" s="465"/>
      <c r="MQX248" s="463"/>
      <c r="MQY248" s="467"/>
      <c r="MQZ248" s="467"/>
      <c r="MRA248" s="464"/>
      <c r="MRB248" s="464"/>
      <c r="MRC248" s="464"/>
      <c r="MRD248" s="465"/>
      <c r="MRF248" s="463"/>
      <c r="MRG248" s="467"/>
      <c r="MRH248" s="467"/>
      <c r="MRI248" s="464"/>
      <c r="MRJ248" s="464"/>
      <c r="MRK248" s="464"/>
      <c r="MRL248" s="465"/>
      <c r="MRN248" s="463"/>
      <c r="MRO248" s="467"/>
      <c r="MRP248" s="467"/>
      <c r="MRQ248" s="464"/>
      <c r="MRR248" s="464"/>
      <c r="MRS248" s="464"/>
      <c r="MRT248" s="465"/>
      <c r="MRV248" s="463"/>
      <c r="MRW248" s="467"/>
      <c r="MRX248" s="467"/>
      <c r="MRY248" s="464"/>
      <c r="MRZ248" s="464"/>
      <c r="MSA248" s="464"/>
      <c r="MSB248" s="465"/>
      <c r="MSD248" s="463"/>
      <c r="MSE248" s="467"/>
      <c r="MSF248" s="467"/>
      <c r="MSG248" s="464"/>
      <c r="MSH248" s="464"/>
      <c r="MSI248" s="464"/>
      <c r="MSJ248" s="465"/>
      <c r="MSL248" s="463"/>
      <c r="MSM248" s="467"/>
      <c r="MSN248" s="467"/>
      <c r="MSO248" s="464"/>
      <c r="MSP248" s="464"/>
      <c r="MSQ248" s="464"/>
      <c r="MSR248" s="465"/>
      <c r="MST248" s="463"/>
      <c r="MSU248" s="467"/>
      <c r="MSV248" s="467"/>
      <c r="MSW248" s="464"/>
      <c r="MSX248" s="464"/>
      <c r="MSY248" s="464"/>
      <c r="MSZ248" s="465"/>
      <c r="MTB248" s="463"/>
      <c r="MTC248" s="467"/>
      <c r="MTD248" s="467"/>
      <c r="MTE248" s="464"/>
      <c r="MTF248" s="464"/>
      <c r="MTG248" s="464"/>
      <c r="MTH248" s="465"/>
      <c r="MTJ248" s="463"/>
      <c r="MTK248" s="467"/>
      <c r="MTL248" s="467"/>
      <c r="MTM248" s="464"/>
      <c r="MTN248" s="464"/>
      <c r="MTO248" s="464"/>
      <c r="MTP248" s="465"/>
      <c r="MTR248" s="463"/>
      <c r="MTS248" s="467"/>
      <c r="MTT248" s="467"/>
      <c r="MTU248" s="464"/>
      <c r="MTV248" s="464"/>
      <c r="MTW248" s="464"/>
      <c r="MTX248" s="465"/>
      <c r="MTZ248" s="463"/>
      <c r="MUA248" s="467"/>
      <c r="MUB248" s="467"/>
      <c r="MUC248" s="464"/>
      <c r="MUD248" s="464"/>
      <c r="MUE248" s="464"/>
      <c r="MUF248" s="465"/>
      <c r="MUH248" s="463"/>
      <c r="MUI248" s="467"/>
      <c r="MUJ248" s="467"/>
      <c r="MUK248" s="464"/>
      <c r="MUL248" s="464"/>
      <c r="MUM248" s="464"/>
      <c r="MUN248" s="465"/>
      <c r="MUP248" s="463"/>
      <c r="MUQ248" s="467"/>
      <c r="MUR248" s="467"/>
      <c r="MUS248" s="464"/>
      <c r="MUT248" s="464"/>
      <c r="MUU248" s="464"/>
      <c r="MUV248" s="465"/>
      <c r="MUX248" s="463"/>
      <c r="MUY248" s="467"/>
      <c r="MUZ248" s="467"/>
      <c r="MVA248" s="464"/>
      <c r="MVB248" s="464"/>
      <c r="MVC248" s="464"/>
      <c r="MVD248" s="465"/>
      <c r="MVF248" s="463"/>
      <c r="MVG248" s="467"/>
      <c r="MVH248" s="467"/>
      <c r="MVI248" s="464"/>
      <c r="MVJ248" s="464"/>
      <c r="MVK248" s="464"/>
      <c r="MVL248" s="465"/>
      <c r="MVN248" s="463"/>
      <c r="MVO248" s="467"/>
      <c r="MVP248" s="467"/>
      <c r="MVQ248" s="464"/>
      <c r="MVR248" s="464"/>
      <c r="MVS248" s="464"/>
      <c r="MVT248" s="465"/>
      <c r="MVV248" s="463"/>
      <c r="MVW248" s="467"/>
      <c r="MVX248" s="467"/>
      <c r="MVY248" s="464"/>
      <c r="MVZ248" s="464"/>
      <c r="MWA248" s="464"/>
      <c r="MWB248" s="465"/>
      <c r="MWD248" s="463"/>
      <c r="MWE248" s="467"/>
      <c r="MWF248" s="467"/>
      <c r="MWG248" s="464"/>
      <c r="MWH248" s="464"/>
      <c r="MWI248" s="464"/>
      <c r="MWJ248" s="465"/>
      <c r="MWL248" s="463"/>
      <c r="MWM248" s="467"/>
      <c r="MWN248" s="467"/>
      <c r="MWO248" s="464"/>
      <c r="MWP248" s="464"/>
      <c r="MWQ248" s="464"/>
      <c r="MWR248" s="465"/>
      <c r="MWT248" s="463"/>
      <c r="MWU248" s="467"/>
      <c r="MWV248" s="467"/>
      <c r="MWW248" s="464"/>
      <c r="MWX248" s="464"/>
      <c r="MWY248" s="464"/>
      <c r="MWZ248" s="465"/>
      <c r="MXB248" s="463"/>
      <c r="MXC248" s="467"/>
      <c r="MXD248" s="467"/>
      <c r="MXE248" s="464"/>
      <c r="MXF248" s="464"/>
      <c r="MXG248" s="464"/>
      <c r="MXH248" s="465"/>
      <c r="MXJ248" s="463"/>
      <c r="MXK248" s="467"/>
      <c r="MXL248" s="467"/>
      <c r="MXM248" s="464"/>
      <c r="MXN248" s="464"/>
      <c r="MXO248" s="464"/>
      <c r="MXP248" s="465"/>
      <c r="MXR248" s="463"/>
      <c r="MXS248" s="467"/>
      <c r="MXT248" s="467"/>
      <c r="MXU248" s="464"/>
      <c r="MXV248" s="464"/>
      <c r="MXW248" s="464"/>
      <c r="MXX248" s="465"/>
      <c r="MXZ248" s="463"/>
      <c r="MYA248" s="467"/>
      <c r="MYB248" s="467"/>
      <c r="MYC248" s="464"/>
      <c r="MYD248" s="464"/>
      <c r="MYE248" s="464"/>
      <c r="MYF248" s="465"/>
      <c r="MYH248" s="463"/>
      <c r="MYI248" s="467"/>
      <c r="MYJ248" s="467"/>
      <c r="MYK248" s="464"/>
      <c r="MYL248" s="464"/>
      <c r="MYM248" s="464"/>
      <c r="MYN248" s="465"/>
      <c r="MYP248" s="463"/>
      <c r="MYQ248" s="467"/>
      <c r="MYR248" s="467"/>
      <c r="MYS248" s="464"/>
      <c r="MYT248" s="464"/>
      <c r="MYU248" s="464"/>
      <c r="MYV248" s="465"/>
      <c r="MYX248" s="463"/>
      <c r="MYY248" s="467"/>
      <c r="MYZ248" s="467"/>
      <c r="MZA248" s="464"/>
      <c r="MZB248" s="464"/>
      <c r="MZC248" s="464"/>
      <c r="MZD248" s="465"/>
      <c r="MZF248" s="463"/>
      <c r="MZG248" s="467"/>
      <c r="MZH248" s="467"/>
      <c r="MZI248" s="464"/>
      <c r="MZJ248" s="464"/>
      <c r="MZK248" s="464"/>
      <c r="MZL248" s="465"/>
      <c r="MZN248" s="463"/>
      <c r="MZO248" s="467"/>
      <c r="MZP248" s="467"/>
      <c r="MZQ248" s="464"/>
      <c r="MZR248" s="464"/>
      <c r="MZS248" s="464"/>
      <c r="MZT248" s="465"/>
      <c r="MZV248" s="463"/>
      <c r="MZW248" s="467"/>
      <c r="MZX248" s="467"/>
      <c r="MZY248" s="464"/>
      <c r="MZZ248" s="464"/>
      <c r="NAA248" s="464"/>
      <c r="NAB248" s="465"/>
      <c r="NAD248" s="463"/>
      <c r="NAE248" s="467"/>
      <c r="NAF248" s="467"/>
      <c r="NAG248" s="464"/>
      <c r="NAH248" s="464"/>
      <c r="NAI248" s="464"/>
      <c r="NAJ248" s="465"/>
      <c r="NAL248" s="463"/>
      <c r="NAM248" s="467"/>
      <c r="NAN248" s="467"/>
      <c r="NAO248" s="464"/>
      <c r="NAP248" s="464"/>
      <c r="NAQ248" s="464"/>
      <c r="NAR248" s="465"/>
      <c r="NAT248" s="463"/>
      <c r="NAU248" s="467"/>
      <c r="NAV248" s="467"/>
      <c r="NAW248" s="464"/>
      <c r="NAX248" s="464"/>
      <c r="NAY248" s="464"/>
      <c r="NAZ248" s="465"/>
      <c r="NBB248" s="463"/>
      <c r="NBC248" s="467"/>
      <c r="NBD248" s="467"/>
      <c r="NBE248" s="464"/>
      <c r="NBF248" s="464"/>
      <c r="NBG248" s="464"/>
      <c r="NBH248" s="465"/>
      <c r="NBJ248" s="463"/>
      <c r="NBK248" s="467"/>
      <c r="NBL248" s="467"/>
      <c r="NBM248" s="464"/>
      <c r="NBN248" s="464"/>
      <c r="NBO248" s="464"/>
      <c r="NBP248" s="465"/>
      <c r="NBR248" s="463"/>
      <c r="NBS248" s="467"/>
      <c r="NBT248" s="467"/>
      <c r="NBU248" s="464"/>
      <c r="NBV248" s="464"/>
      <c r="NBW248" s="464"/>
      <c r="NBX248" s="465"/>
      <c r="NBZ248" s="463"/>
      <c r="NCA248" s="467"/>
      <c r="NCB248" s="467"/>
      <c r="NCC248" s="464"/>
      <c r="NCD248" s="464"/>
      <c r="NCE248" s="464"/>
      <c r="NCF248" s="465"/>
      <c r="NCH248" s="463"/>
      <c r="NCI248" s="467"/>
      <c r="NCJ248" s="467"/>
      <c r="NCK248" s="464"/>
      <c r="NCL248" s="464"/>
      <c r="NCM248" s="464"/>
      <c r="NCN248" s="465"/>
      <c r="NCP248" s="463"/>
      <c r="NCQ248" s="467"/>
      <c r="NCR248" s="467"/>
      <c r="NCS248" s="464"/>
      <c r="NCT248" s="464"/>
      <c r="NCU248" s="464"/>
      <c r="NCV248" s="465"/>
      <c r="NCX248" s="463"/>
      <c r="NCY248" s="467"/>
      <c r="NCZ248" s="467"/>
      <c r="NDA248" s="464"/>
      <c r="NDB248" s="464"/>
      <c r="NDC248" s="464"/>
      <c r="NDD248" s="465"/>
      <c r="NDF248" s="463"/>
      <c r="NDG248" s="467"/>
      <c r="NDH248" s="467"/>
      <c r="NDI248" s="464"/>
      <c r="NDJ248" s="464"/>
      <c r="NDK248" s="464"/>
      <c r="NDL248" s="465"/>
      <c r="NDN248" s="463"/>
      <c r="NDO248" s="467"/>
      <c r="NDP248" s="467"/>
      <c r="NDQ248" s="464"/>
      <c r="NDR248" s="464"/>
      <c r="NDS248" s="464"/>
      <c r="NDT248" s="465"/>
      <c r="NDV248" s="463"/>
      <c r="NDW248" s="467"/>
      <c r="NDX248" s="467"/>
      <c r="NDY248" s="464"/>
      <c r="NDZ248" s="464"/>
      <c r="NEA248" s="464"/>
      <c r="NEB248" s="465"/>
      <c r="NED248" s="463"/>
      <c r="NEE248" s="467"/>
      <c r="NEF248" s="467"/>
      <c r="NEG248" s="464"/>
      <c r="NEH248" s="464"/>
      <c r="NEI248" s="464"/>
      <c r="NEJ248" s="465"/>
      <c r="NEL248" s="463"/>
      <c r="NEM248" s="467"/>
      <c r="NEN248" s="467"/>
      <c r="NEO248" s="464"/>
      <c r="NEP248" s="464"/>
      <c r="NEQ248" s="464"/>
      <c r="NER248" s="465"/>
      <c r="NET248" s="463"/>
      <c r="NEU248" s="467"/>
      <c r="NEV248" s="467"/>
      <c r="NEW248" s="464"/>
      <c r="NEX248" s="464"/>
      <c r="NEY248" s="464"/>
      <c r="NEZ248" s="465"/>
      <c r="NFB248" s="463"/>
      <c r="NFC248" s="467"/>
      <c r="NFD248" s="467"/>
      <c r="NFE248" s="464"/>
      <c r="NFF248" s="464"/>
      <c r="NFG248" s="464"/>
      <c r="NFH248" s="465"/>
      <c r="NFJ248" s="463"/>
      <c r="NFK248" s="467"/>
      <c r="NFL248" s="467"/>
      <c r="NFM248" s="464"/>
      <c r="NFN248" s="464"/>
      <c r="NFO248" s="464"/>
      <c r="NFP248" s="465"/>
      <c r="NFR248" s="463"/>
      <c r="NFS248" s="467"/>
      <c r="NFT248" s="467"/>
      <c r="NFU248" s="464"/>
      <c r="NFV248" s="464"/>
      <c r="NFW248" s="464"/>
      <c r="NFX248" s="465"/>
      <c r="NFZ248" s="463"/>
      <c r="NGA248" s="467"/>
      <c r="NGB248" s="467"/>
      <c r="NGC248" s="464"/>
      <c r="NGD248" s="464"/>
      <c r="NGE248" s="464"/>
      <c r="NGF248" s="465"/>
      <c r="NGH248" s="463"/>
      <c r="NGI248" s="467"/>
      <c r="NGJ248" s="467"/>
      <c r="NGK248" s="464"/>
      <c r="NGL248" s="464"/>
      <c r="NGM248" s="464"/>
      <c r="NGN248" s="465"/>
      <c r="NGP248" s="463"/>
      <c r="NGQ248" s="467"/>
      <c r="NGR248" s="467"/>
      <c r="NGS248" s="464"/>
      <c r="NGT248" s="464"/>
      <c r="NGU248" s="464"/>
      <c r="NGV248" s="465"/>
      <c r="NGX248" s="463"/>
      <c r="NGY248" s="467"/>
      <c r="NGZ248" s="467"/>
      <c r="NHA248" s="464"/>
      <c r="NHB248" s="464"/>
      <c r="NHC248" s="464"/>
      <c r="NHD248" s="465"/>
      <c r="NHF248" s="463"/>
      <c r="NHG248" s="467"/>
      <c r="NHH248" s="467"/>
      <c r="NHI248" s="464"/>
      <c r="NHJ248" s="464"/>
      <c r="NHK248" s="464"/>
      <c r="NHL248" s="465"/>
      <c r="NHN248" s="463"/>
      <c r="NHO248" s="467"/>
      <c r="NHP248" s="467"/>
      <c r="NHQ248" s="464"/>
      <c r="NHR248" s="464"/>
      <c r="NHS248" s="464"/>
      <c r="NHT248" s="465"/>
      <c r="NHV248" s="463"/>
      <c r="NHW248" s="467"/>
      <c r="NHX248" s="467"/>
      <c r="NHY248" s="464"/>
      <c r="NHZ248" s="464"/>
      <c r="NIA248" s="464"/>
      <c r="NIB248" s="465"/>
      <c r="NID248" s="463"/>
      <c r="NIE248" s="467"/>
      <c r="NIF248" s="467"/>
      <c r="NIG248" s="464"/>
      <c r="NIH248" s="464"/>
      <c r="NII248" s="464"/>
      <c r="NIJ248" s="465"/>
      <c r="NIL248" s="463"/>
      <c r="NIM248" s="467"/>
      <c r="NIN248" s="467"/>
      <c r="NIO248" s="464"/>
      <c r="NIP248" s="464"/>
      <c r="NIQ248" s="464"/>
      <c r="NIR248" s="465"/>
      <c r="NIT248" s="463"/>
      <c r="NIU248" s="467"/>
      <c r="NIV248" s="467"/>
      <c r="NIW248" s="464"/>
      <c r="NIX248" s="464"/>
      <c r="NIY248" s="464"/>
      <c r="NIZ248" s="465"/>
      <c r="NJB248" s="463"/>
      <c r="NJC248" s="467"/>
      <c r="NJD248" s="467"/>
      <c r="NJE248" s="464"/>
      <c r="NJF248" s="464"/>
      <c r="NJG248" s="464"/>
      <c r="NJH248" s="465"/>
      <c r="NJJ248" s="463"/>
      <c r="NJK248" s="467"/>
      <c r="NJL248" s="467"/>
      <c r="NJM248" s="464"/>
      <c r="NJN248" s="464"/>
      <c r="NJO248" s="464"/>
      <c r="NJP248" s="465"/>
      <c r="NJR248" s="463"/>
      <c r="NJS248" s="467"/>
      <c r="NJT248" s="467"/>
      <c r="NJU248" s="464"/>
      <c r="NJV248" s="464"/>
      <c r="NJW248" s="464"/>
      <c r="NJX248" s="465"/>
      <c r="NJZ248" s="463"/>
      <c r="NKA248" s="467"/>
      <c r="NKB248" s="467"/>
      <c r="NKC248" s="464"/>
      <c r="NKD248" s="464"/>
      <c r="NKE248" s="464"/>
      <c r="NKF248" s="465"/>
      <c r="NKH248" s="463"/>
      <c r="NKI248" s="467"/>
      <c r="NKJ248" s="467"/>
      <c r="NKK248" s="464"/>
      <c r="NKL248" s="464"/>
      <c r="NKM248" s="464"/>
      <c r="NKN248" s="465"/>
      <c r="NKP248" s="463"/>
      <c r="NKQ248" s="467"/>
      <c r="NKR248" s="467"/>
      <c r="NKS248" s="464"/>
      <c r="NKT248" s="464"/>
      <c r="NKU248" s="464"/>
      <c r="NKV248" s="465"/>
      <c r="NKX248" s="463"/>
      <c r="NKY248" s="467"/>
      <c r="NKZ248" s="467"/>
      <c r="NLA248" s="464"/>
      <c r="NLB248" s="464"/>
      <c r="NLC248" s="464"/>
      <c r="NLD248" s="465"/>
      <c r="NLF248" s="463"/>
      <c r="NLG248" s="467"/>
      <c r="NLH248" s="467"/>
      <c r="NLI248" s="464"/>
      <c r="NLJ248" s="464"/>
      <c r="NLK248" s="464"/>
      <c r="NLL248" s="465"/>
      <c r="NLN248" s="463"/>
      <c r="NLO248" s="467"/>
      <c r="NLP248" s="467"/>
      <c r="NLQ248" s="464"/>
      <c r="NLR248" s="464"/>
      <c r="NLS248" s="464"/>
      <c r="NLT248" s="465"/>
      <c r="NLV248" s="463"/>
      <c r="NLW248" s="467"/>
      <c r="NLX248" s="467"/>
      <c r="NLY248" s="464"/>
      <c r="NLZ248" s="464"/>
      <c r="NMA248" s="464"/>
      <c r="NMB248" s="465"/>
      <c r="NMD248" s="463"/>
      <c r="NME248" s="467"/>
      <c r="NMF248" s="467"/>
      <c r="NMG248" s="464"/>
      <c r="NMH248" s="464"/>
      <c r="NMI248" s="464"/>
      <c r="NMJ248" s="465"/>
      <c r="NML248" s="463"/>
      <c r="NMM248" s="467"/>
      <c r="NMN248" s="467"/>
      <c r="NMO248" s="464"/>
      <c r="NMP248" s="464"/>
      <c r="NMQ248" s="464"/>
      <c r="NMR248" s="465"/>
      <c r="NMT248" s="463"/>
      <c r="NMU248" s="467"/>
      <c r="NMV248" s="467"/>
      <c r="NMW248" s="464"/>
      <c r="NMX248" s="464"/>
      <c r="NMY248" s="464"/>
      <c r="NMZ248" s="465"/>
      <c r="NNB248" s="463"/>
      <c r="NNC248" s="467"/>
      <c r="NND248" s="467"/>
      <c r="NNE248" s="464"/>
      <c r="NNF248" s="464"/>
      <c r="NNG248" s="464"/>
      <c r="NNH248" s="465"/>
      <c r="NNJ248" s="463"/>
      <c r="NNK248" s="467"/>
      <c r="NNL248" s="467"/>
      <c r="NNM248" s="464"/>
      <c r="NNN248" s="464"/>
      <c r="NNO248" s="464"/>
      <c r="NNP248" s="465"/>
      <c r="NNR248" s="463"/>
      <c r="NNS248" s="467"/>
      <c r="NNT248" s="467"/>
      <c r="NNU248" s="464"/>
      <c r="NNV248" s="464"/>
      <c r="NNW248" s="464"/>
      <c r="NNX248" s="465"/>
      <c r="NNZ248" s="463"/>
      <c r="NOA248" s="467"/>
      <c r="NOB248" s="467"/>
      <c r="NOC248" s="464"/>
      <c r="NOD248" s="464"/>
      <c r="NOE248" s="464"/>
      <c r="NOF248" s="465"/>
      <c r="NOH248" s="463"/>
      <c r="NOI248" s="467"/>
      <c r="NOJ248" s="467"/>
      <c r="NOK248" s="464"/>
      <c r="NOL248" s="464"/>
      <c r="NOM248" s="464"/>
      <c r="NON248" s="465"/>
      <c r="NOP248" s="463"/>
      <c r="NOQ248" s="467"/>
      <c r="NOR248" s="467"/>
      <c r="NOS248" s="464"/>
      <c r="NOT248" s="464"/>
      <c r="NOU248" s="464"/>
      <c r="NOV248" s="465"/>
      <c r="NOX248" s="463"/>
      <c r="NOY248" s="467"/>
      <c r="NOZ248" s="467"/>
      <c r="NPA248" s="464"/>
      <c r="NPB248" s="464"/>
      <c r="NPC248" s="464"/>
      <c r="NPD248" s="465"/>
      <c r="NPF248" s="463"/>
      <c r="NPG248" s="467"/>
      <c r="NPH248" s="467"/>
      <c r="NPI248" s="464"/>
      <c r="NPJ248" s="464"/>
      <c r="NPK248" s="464"/>
      <c r="NPL248" s="465"/>
      <c r="NPN248" s="463"/>
      <c r="NPO248" s="467"/>
      <c r="NPP248" s="467"/>
      <c r="NPQ248" s="464"/>
      <c r="NPR248" s="464"/>
      <c r="NPS248" s="464"/>
      <c r="NPT248" s="465"/>
      <c r="NPV248" s="463"/>
      <c r="NPW248" s="467"/>
      <c r="NPX248" s="467"/>
      <c r="NPY248" s="464"/>
      <c r="NPZ248" s="464"/>
      <c r="NQA248" s="464"/>
      <c r="NQB248" s="465"/>
      <c r="NQD248" s="463"/>
      <c r="NQE248" s="467"/>
      <c r="NQF248" s="467"/>
      <c r="NQG248" s="464"/>
      <c r="NQH248" s="464"/>
      <c r="NQI248" s="464"/>
      <c r="NQJ248" s="465"/>
      <c r="NQL248" s="463"/>
      <c r="NQM248" s="467"/>
      <c r="NQN248" s="467"/>
      <c r="NQO248" s="464"/>
      <c r="NQP248" s="464"/>
      <c r="NQQ248" s="464"/>
      <c r="NQR248" s="465"/>
      <c r="NQT248" s="463"/>
      <c r="NQU248" s="467"/>
      <c r="NQV248" s="467"/>
      <c r="NQW248" s="464"/>
      <c r="NQX248" s="464"/>
      <c r="NQY248" s="464"/>
      <c r="NQZ248" s="465"/>
      <c r="NRB248" s="463"/>
      <c r="NRC248" s="467"/>
      <c r="NRD248" s="467"/>
      <c r="NRE248" s="464"/>
      <c r="NRF248" s="464"/>
      <c r="NRG248" s="464"/>
      <c r="NRH248" s="465"/>
      <c r="NRJ248" s="463"/>
      <c r="NRK248" s="467"/>
      <c r="NRL248" s="467"/>
      <c r="NRM248" s="464"/>
      <c r="NRN248" s="464"/>
      <c r="NRO248" s="464"/>
      <c r="NRP248" s="465"/>
      <c r="NRR248" s="463"/>
      <c r="NRS248" s="467"/>
      <c r="NRT248" s="467"/>
      <c r="NRU248" s="464"/>
      <c r="NRV248" s="464"/>
      <c r="NRW248" s="464"/>
      <c r="NRX248" s="465"/>
      <c r="NRZ248" s="463"/>
      <c r="NSA248" s="467"/>
      <c r="NSB248" s="467"/>
      <c r="NSC248" s="464"/>
      <c r="NSD248" s="464"/>
      <c r="NSE248" s="464"/>
      <c r="NSF248" s="465"/>
      <c r="NSH248" s="463"/>
      <c r="NSI248" s="467"/>
      <c r="NSJ248" s="467"/>
      <c r="NSK248" s="464"/>
      <c r="NSL248" s="464"/>
      <c r="NSM248" s="464"/>
      <c r="NSN248" s="465"/>
      <c r="NSP248" s="463"/>
      <c r="NSQ248" s="467"/>
      <c r="NSR248" s="467"/>
      <c r="NSS248" s="464"/>
      <c r="NST248" s="464"/>
      <c r="NSU248" s="464"/>
      <c r="NSV248" s="465"/>
      <c r="NSX248" s="463"/>
      <c r="NSY248" s="467"/>
      <c r="NSZ248" s="467"/>
      <c r="NTA248" s="464"/>
      <c r="NTB248" s="464"/>
      <c r="NTC248" s="464"/>
      <c r="NTD248" s="465"/>
      <c r="NTF248" s="463"/>
      <c r="NTG248" s="467"/>
      <c r="NTH248" s="467"/>
      <c r="NTI248" s="464"/>
      <c r="NTJ248" s="464"/>
      <c r="NTK248" s="464"/>
      <c r="NTL248" s="465"/>
      <c r="NTN248" s="463"/>
      <c r="NTO248" s="467"/>
      <c r="NTP248" s="467"/>
      <c r="NTQ248" s="464"/>
      <c r="NTR248" s="464"/>
      <c r="NTS248" s="464"/>
      <c r="NTT248" s="465"/>
      <c r="NTV248" s="463"/>
      <c r="NTW248" s="467"/>
      <c r="NTX248" s="467"/>
      <c r="NTY248" s="464"/>
      <c r="NTZ248" s="464"/>
      <c r="NUA248" s="464"/>
      <c r="NUB248" s="465"/>
      <c r="NUD248" s="463"/>
      <c r="NUE248" s="467"/>
      <c r="NUF248" s="467"/>
      <c r="NUG248" s="464"/>
      <c r="NUH248" s="464"/>
      <c r="NUI248" s="464"/>
      <c r="NUJ248" s="465"/>
      <c r="NUL248" s="463"/>
      <c r="NUM248" s="467"/>
      <c r="NUN248" s="467"/>
      <c r="NUO248" s="464"/>
      <c r="NUP248" s="464"/>
      <c r="NUQ248" s="464"/>
      <c r="NUR248" s="465"/>
      <c r="NUT248" s="463"/>
      <c r="NUU248" s="467"/>
      <c r="NUV248" s="467"/>
      <c r="NUW248" s="464"/>
      <c r="NUX248" s="464"/>
      <c r="NUY248" s="464"/>
      <c r="NUZ248" s="465"/>
      <c r="NVB248" s="463"/>
      <c r="NVC248" s="467"/>
      <c r="NVD248" s="467"/>
      <c r="NVE248" s="464"/>
      <c r="NVF248" s="464"/>
      <c r="NVG248" s="464"/>
      <c r="NVH248" s="465"/>
      <c r="NVJ248" s="463"/>
      <c r="NVK248" s="467"/>
      <c r="NVL248" s="467"/>
      <c r="NVM248" s="464"/>
      <c r="NVN248" s="464"/>
      <c r="NVO248" s="464"/>
      <c r="NVP248" s="465"/>
      <c r="NVR248" s="463"/>
      <c r="NVS248" s="467"/>
      <c r="NVT248" s="467"/>
      <c r="NVU248" s="464"/>
      <c r="NVV248" s="464"/>
      <c r="NVW248" s="464"/>
      <c r="NVX248" s="465"/>
      <c r="NVZ248" s="463"/>
      <c r="NWA248" s="467"/>
      <c r="NWB248" s="467"/>
      <c r="NWC248" s="464"/>
      <c r="NWD248" s="464"/>
      <c r="NWE248" s="464"/>
      <c r="NWF248" s="465"/>
      <c r="NWH248" s="463"/>
      <c r="NWI248" s="467"/>
      <c r="NWJ248" s="467"/>
      <c r="NWK248" s="464"/>
      <c r="NWL248" s="464"/>
      <c r="NWM248" s="464"/>
      <c r="NWN248" s="465"/>
      <c r="NWP248" s="463"/>
      <c r="NWQ248" s="467"/>
      <c r="NWR248" s="467"/>
      <c r="NWS248" s="464"/>
      <c r="NWT248" s="464"/>
      <c r="NWU248" s="464"/>
      <c r="NWV248" s="465"/>
      <c r="NWX248" s="463"/>
      <c r="NWY248" s="467"/>
      <c r="NWZ248" s="467"/>
      <c r="NXA248" s="464"/>
      <c r="NXB248" s="464"/>
      <c r="NXC248" s="464"/>
      <c r="NXD248" s="465"/>
      <c r="NXF248" s="463"/>
      <c r="NXG248" s="467"/>
      <c r="NXH248" s="467"/>
      <c r="NXI248" s="464"/>
      <c r="NXJ248" s="464"/>
      <c r="NXK248" s="464"/>
      <c r="NXL248" s="465"/>
      <c r="NXN248" s="463"/>
      <c r="NXO248" s="467"/>
      <c r="NXP248" s="467"/>
      <c r="NXQ248" s="464"/>
      <c r="NXR248" s="464"/>
      <c r="NXS248" s="464"/>
      <c r="NXT248" s="465"/>
      <c r="NXV248" s="463"/>
      <c r="NXW248" s="467"/>
      <c r="NXX248" s="467"/>
      <c r="NXY248" s="464"/>
      <c r="NXZ248" s="464"/>
      <c r="NYA248" s="464"/>
      <c r="NYB248" s="465"/>
      <c r="NYD248" s="463"/>
      <c r="NYE248" s="467"/>
      <c r="NYF248" s="467"/>
      <c r="NYG248" s="464"/>
      <c r="NYH248" s="464"/>
      <c r="NYI248" s="464"/>
      <c r="NYJ248" s="465"/>
      <c r="NYL248" s="463"/>
      <c r="NYM248" s="467"/>
      <c r="NYN248" s="467"/>
      <c r="NYO248" s="464"/>
      <c r="NYP248" s="464"/>
      <c r="NYQ248" s="464"/>
      <c r="NYR248" s="465"/>
      <c r="NYT248" s="463"/>
      <c r="NYU248" s="467"/>
      <c r="NYV248" s="467"/>
      <c r="NYW248" s="464"/>
      <c r="NYX248" s="464"/>
      <c r="NYY248" s="464"/>
      <c r="NYZ248" s="465"/>
      <c r="NZB248" s="463"/>
      <c r="NZC248" s="467"/>
      <c r="NZD248" s="467"/>
      <c r="NZE248" s="464"/>
      <c r="NZF248" s="464"/>
      <c r="NZG248" s="464"/>
      <c r="NZH248" s="465"/>
      <c r="NZJ248" s="463"/>
      <c r="NZK248" s="467"/>
      <c r="NZL248" s="467"/>
      <c r="NZM248" s="464"/>
      <c r="NZN248" s="464"/>
      <c r="NZO248" s="464"/>
      <c r="NZP248" s="465"/>
      <c r="NZR248" s="463"/>
      <c r="NZS248" s="467"/>
      <c r="NZT248" s="467"/>
      <c r="NZU248" s="464"/>
      <c r="NZV248" s="464"/>
      <c r="NZW248" s="464"/>
      <c r="NZX248" s="465"/>
      <c r="NZZ248" s="463"/>
      <c r="OAA248" s="467"/>
      <c r="OAB248" s="467"/>
      <c r="OAC248" s="464"/>
      <c r="OAD248" s="464"/>
      <c r="OAE248" s="464"/>
      <c r="OAF248" s="465"/>
      <c r="OAH248" s="463"/>
      <c r="OAI248" s="467"/>
      <c r="OAJ248" s="467"/>
      <c r="OAK248" s="464"/>
      <c r="OAL248" s="464"/>
      <c r="OAM248" s="464"/>
      <c r="OAN248" s="465"/>
      <c r="OAP248" s="463"/>
      <c r="OAQ248" s="467"/>
      <c r="OAR248" s="467"/>
      <c r="OAS248" s="464"/>
      <c r="OAT248" s="464"/>
      <c r="OAU248" s="464"/>
      <c r="OAV248" s="465"/>
      <c r="OAX248" s="463"/>
      <c r="OAY248" s="467"/>
      <c r="OAZ248" s="467"/>
      <c r="OBA248" s="464"/>
      <c r="OBB248" s="464"/>
      <c r="OBC248" s="464"/>
      <c r="OBD248" s="465"/>
      <c r="OBF248" s="463"/>
      <c r="OBG248" s="467"/>
      <c r="OBH248" s="467"/>
      <c r="OBI248" s="464"/>
      <c r="OBJ248" s="464"/>
      <c r="OBK248" s="464"/>
      <c r="OBL248" s="465"/>
      <c r="OBN248" s="463"/>
      <c r="OBO248" s="467"/>
      <c r="OBP248" s="467"/>
      <c r="OBQ248" s="464"/>
      <c r="OBR248" s="464"/>
      <c r="OBS248" s="464"/>
      <c r="OBT248" s="465"/>
      <c r="OBV248" s="463"/>
      <c r="OBW248" s="467"/>
      <c r="OBX248" s="467"/>
      <c r="OBY248" s="464"/>
      <c r="OBZ248" s="464"/>
      <c r="OCA248" s="464"/>
      <c r="OCB248" s="465"/>
      <c r="OCD248" s="463"/>
      <c r="OCE248" s="467"/>
      <c r="OCF248" s="467"/>
      <c r="OCG248" s="464"/>
      <c r="OCH248" s="464"/>
      <c r="OCI248" s="464"/>
      <c r="OCJ248" s="465"/>
      <c r="OCL248" s="463"/>
      <c r="OCM248" s="467"/>
      <c r="OCN248" s="467"/>
      <c r="OCO248" s="464"/>
      <c r="OCP248" s="464"/>
      <c r="OCQ248" s="464"/>
      <c r="OCR248" s="465"/>
      <c r="OCT248" s="463"/>
      <c r="OCU248" s="467"/>
      <c r="OCV248" s="467"/>
      <c r="OCW248" s="464"/>
      <c r="OCX248" s="464"/>
      <c r="OCY248" s="464"/>
      <c r="OCZ248" s="465"/>
      <c r="ODB248" s="463"/>
      <c r="ODC248" s="467"/>
      <c r="ODD248" s="467"/>
      <c r="ODE248" s="464"/>
      <c r="ODF248" s="464"/>
      <c r="ODG248" s="464"/>
      <c r="ODH248" s="465"/>
      <c r="ODJ248" s="463"/>
      <c r="ODK248" s="467"/>
      <c r="ODL248" s="467"/>
      <c r="ODM248" s="464"/>
      <c r="ODN248" s="464"/>
      <c r="ODO248" s="464"/>
      <c r="ODP248" s="465"/>
      <c r="ODR248" s="463"/>
      <c r="ODS248" s="467"/>
      <c r="ODT248" s="467"/>
      <c r="ODU248" s="464"/>
      <c r="ODV248" s="464"/>
      <c r="ODW248" s="464"/>
      <c r="ODX248" s="465"/>
      <c r="ODZ248" s="463"/>
      <c r="OEA248" s="467"/>
      <c r="OEB248" s="467"/>
      <c r="OEC248" s="464"/>
      <c r="OED248" s="464"/>
      <c r="OEE248" s="464"/>
      <c r="OEF248" s="465"/>
      <c r="OEH248" s="463"/>
      <c r="OEI248" s="467"/>
      <c r="OEJ248" s="467"/>
      <c r="OEK248" s="464"/>
      <c r="OEL248" s="464"/>
      <c r="OEM248" s="464"/>
      <c r="OEN248" s="465"/>
      <c r="OEP248" s="463"/>
      <c r="OEQ248" s="467"/>
      <c r="OER248" s="467"/>
      <c r="OES248" s="464"/>
      <c r="OET248" s="464"/>
      <c r="OEU248" s="464"/>
      <c r="OEV248" s="465"/>
      <c r="OEX248" s="463"/>
      <c r="OEY248" s="467"/>
      <c r="OEZ248" s="467"/>
      <c r="OFA248" s="464"/>
      <c r="OFB248" s="464"/>
      <c r="OFC248" s="464"/>
      <c r="OFD248" s="465"/>
      <c r="OFF248" s="463"/>
      <c r="OFG248" s="467"/>
      <c r="OFH248" s="467"/>
      <c r="OFI248" s="464"/>
      <c r="OFJ248" s="464"/>
      <c r="OFK248" s="464"/>
      <c r="OFL248" s="465"/>
      <c r="OFN248" s="463"/>
      <c r="OFO248" s="467"/>
      <c r="OFP248" s="467"/>
      <c r="OFQ248" s="464"/>
      <c r="OFR248" s="464"/>
      <c r="OFS248" s="464"/>
      <c r="OFT248" s="465"/>
      <c r="OFV248" s="463"/>
      <c r="OFW248" s="467"/>
      <c r="OFX248" s="467"/>
      <c r="OFY248" s="464"/>
      <c r="OFZ248" s="464"/>
      <c r="OGA248" s="464"/>
      <c r="OGB248" s="465"/>
      <c r="OGD248" s="463"/>
      <c r="OGE248" s="467"/>
      <c r="OGF248" s="467"/>
      <c r="OGG248" s="464"/>
      <c r="OGH248" s="464"/>
      <c r="OGI248" s="464"/>
      <c r="OGJ248" s="465"/>
      <c r="OGL248" s="463"/>
      <c r="OGM248" s="467"/>
      <c r="OGN248" s="467"/>
      <c r="OGO248" s="464"/>
      <c r="OGP248" s="464"/>
      <c r="OGQ248" s="464"/>
      <c r="OGR248" s="465"/>
      <c r="OGT248" s="463"/>
      <c r="OGU248" s="467"/>
      <c r="OGV248" s="467"/>
      <c r="OGW248" s="464"/>
      <c r="OGX248" s="464"/>
      <c r="OGY248" s="464"/>
      <c r="OGZ248" s="465"/>
      <c r="OHB248" s="463"/>
      <c r="OHC248" s="467"/>
      <c r="OHD248" s="467"/>
      <c r="OHE248" s="464"/>
      <c r="OHF248" s="464"/>
      <c r="OHG248" s="464"/>
      <c r="OHH248" s="465"/>
      <c r="OHJ248" s="463"/>
      <c r="OHK248" s="467"/>
      <c r="OHL248" s="467"/>
      <c r="OHM248" s="464"/>
      <c r="OHN248" s="464"/>
      <c r="OHO248" s="464"/>
      <c r="OHP248" s="465"/>
      <c r="OHR248" s="463"/>
      <c r="OHS248" s="467"/>
      <c r="OHT248" s="467"/>
      <c r="OHU248" s="464"/>
      <c r="OHV248" s="464"/>
      <c r="OHW248" s="464"/>
      <c r="OHX248" s="465"/>
      <c r="OHZ248" s="463"/>
      <c r="OIA248" s="467"/>
      <c r="OIB248" s="467"/>
      <c r="OIC248" s="464"/>
      <c r="OID248" s="464"/>
      <c r="OIE248" s="464"/>
      <c r="OIF248" s="465"/>
      <c r="OIH248" s="463"/>
      <c r="OII248" s="467"/>
      <c r="OIJ248" s="467"/>
      <c r="OIK248" s="464"/>
      <c r="OIL248" s="464"/>
      <c r="OIM248" s="464"/>
      <c r="OIN248" s="465"/>
      <c r="OIP248" s="463"/>
      <c r="OIQ248" s="467"/>
      <c r="OIR248" s="467"/>
      <c r="OIS248" s="464"/>
      <c r="OIT248" s="464"/>
      <c r="OIU248" s="464"/>
      <c r="OIV248" s="465"/>
      <c r="OIX248" s="463"/>
      <c r="OIY248" s="467"/>
      <c r="OIZ248" s="467"/>
      <c r="OJA248" s="464"/>
      <c r="OJB248" s="464"/>
      <c r="OJC248" s="464"/>
      <c r="OJD248" s="465"/>
      <c r="OJF248" s="463"/>
      <c r="OJG248" s="467"/>
      <c r="OJH248" s="467"/>
      <c r="OJI248" s="464"/>
      <c r="OJJ248" s="464"/>
      <c r="OJK248" s="464"/>
      <c r="OJL248" s="465"/>
      <c r="OJN248" s="463"/>
      <c r="OJO248" s="467"/>
      <c r="OJP248" s="467"/>
      <c r="OJQ248" s="464"/>
      <c r="OJR248" s="464"/>
      <c r="OJS248" s="464"/>
      <c r="OJT248" s="465"/>
      <c r="OJV248" s="463"/>
      <c r="OJW248" s="467"/>
      <c r="OJX248" s="467"/>
      <c r="OJY248" s="464"/>
      <c r="OJZ248" s="464"/>
      <c r="OKA248" s="464"/>
      <c r="OKB248" s="465"/>
      <c r="OKD248" s="463"/>
      <c r="OKE248" s="467"/>
      <c r="OKF248" s="467"/>
      <c r="OKG248" s="464"/>
      <c r="OKH248" s="464"/>
      <c r="OKI248" s="464"/>
      <c r="OKJ248" s="465"/>
      <c r="OKL248" s="463"/>
      <c r="OKM248" s="467"/>
      <c r="OKN248" s="467"/>
      <c r="OKO248" s="464"/>
      <c r="OKP248" s="464"/>
      <c r="OKQ248" s="464"/>
      <c r="OKR248" s="465"/>
      <c r="OKT248" s="463"/>
      <c r="OKU248" s="467"/>
      <c r="OKV248" s="467"/>
      <c r="OKW248" s="464"/>
      <c r="OKX248" s="464"/>
      <c r="OKY248" s="464"/>
      <c r="OKZ248" s="465"/>
      <c r="OLB248" s="463"/>
      <c r="OLC248" s="467"/>
      <c r="OLD248" s="467"/>
      <c r="OLE248" s="464"/>
      <c r="OLF248" s="464"/>
      <c r="OLG248" s="464"/>
      <c r="OLH248" s="465"/>
      <c r="OLJ248" s="463"/>
      <c r="OLK248" s="467"/>
      <c r="OLL248" s="467"/>
      <c r="OLM248" s="464"/>
      <c r="OLN248" s="464"/>
      <c r="OLO248" s="464"/>
      <c r="OLP248" s="465"/>
      <c r="OLR248" s="463"/>
      <c r="OLS248" s="467"/>
      <c r="OLT248" s="467"/>
      <c r="OLU248" s="464"/>
      <c r="OLV248" s="464"/>
      <c r="OLW248" s="464"/>
      <c r="OLX248" s="465"/>
      <c r="OLZ248" s="463"/>
      <c r="OMA248" s="467"/>
      <c r="OMB248" s="467"/>
      <c r="OMC248" s="464"/>
      <c r="OMD248" s="464"/>
      <c r="OME248" s="464"/>
      <c r="OMF248" s="465"/>
      <c r="OMH248" s="463"/>
      <c r="OMI248" s="467"/>
      <c r="OMJ248" s="467"/>
      <c r="OMK248" s="464"/>
      <c r="OML248" s="464"/>
      <c r="OMM248" s="464"/>
      <c r="OMN248" s="465"/>
      <c r="OMP248" s="463"/>
      <c r="OMQ248" s="467"/>
      <c r="OMR248" s="467"/>
      <c r="OMS248" s="464"/>
      <c r="OMT248" s="464"/>
      <c r="OMU248" s="464"/>
      <c r="OMV248" s="465"/>
      <c r="OMX248" s="463"/>
      <c r="OMY248" s="467"/>
      <c r="OMZ248" s="467"/>
      <c r="ONA248" s="464"/>
      <c r="ONB248" s="464"/>
      <c r="ONC248" s="464"/>
      <c r="OND248" s="465"/>
      <c r="ONF248" s="463"/>
      <c r="ONG248" s="467"/>
      <c r="ONH248" s="467"/>
      <c r="ONI248" s="464"/>
      <c r="ONJ248" s="464"/>
      <c r="ONK248" s="464"/>
      <c r="ONL248" s="465"/>
      <c r="ONN248" s="463"/>
      <c r="ONO248" s="467"/>
      <c r="ONP248" s="467"/>
      <c r="ONQ248" s="464"/>
      <c r="ONR248" s="464"/>
      <c r="ONS248" s="464"/>
      <c r="ONT248" s="465"/>
      <c r="ONV248" s="463"/>
      <c r="ONW248" s="467"/>
      <c r="ONX248" s="467"/>
      <c r="ONY248" s="464"/>
      <c r="ONZ248" s="464"/>
      <c r="OOA248" s="464"/>
      <c r="OOB248" s="465"/>
      <c r="OOD248" s="463"/>
      <c r="OOE248" s="467"/>
      <c r="OOF248" s="467"/>
      <c r="OOG248" s="464"/>
      <c r="OOH248" s="464"/>
      <c r="OOI248" s="464"/>
      <c r="OOJ248" s="465"/>
      <c r="OOL248" s="463"/>
      <c r="OOM248" s="467"/>
      <c r="OON248" s="467"/>
      <c r="OOO248" s="464"/>
      <c r="OOP248" s="464"/>
      <c r="OOQ248" s="464"/>
      <c r="OOR248" s="465"/>
      <c r="OOT248" s="463"/>
      <c r="OOU248" s="467"/>
      <c r="OOV248" s="467"/>
      <c r="OOW248" s="464"/>
      <c r="OOX248" s="464"/>
      <c r="OOY248" s="464"/>
      <c r="OOZ248" s="465"/>
      <c r="OPB248" s="463"/>
      <c r="OPC248" s="467"/>
      <c r="OPD248" s="467"/>
      <c r="OPE248" s="464"/>
      <c r="OPF248" s="464"/>
      <c r="OPG248" s="464"/>
      <c r="OPH248" s="465"/>
      <c r="OPJ248" s="463"/>
      <c r="OPK248" s="467"/>
      <c r="OPL248" s="467"/>
      <c r="OPM248" s="464"/>
      <c r="OPN248" s="464"/>
      <c r="OPO248" s="464"/>
      <c r="OPP248" s="465"/>
      <c r="OPR248" s="463"/>
      <c r="OPS248" s="467"/>
      <c r="OPT248" s="467"/>
      <c r="OPU248" s="464"/>
      <c r="OPV248" s="464"/>
      <c r="OPW248" s="464"/>
      <c r="OPX248" s="465"/>
      <c r="OPZ248" s="463"/>
      <c r="OQA248" s="467"/>
      <c r="OQB248" s="467"/>
      <c r="OQC248" s="464"/>
      <c r="OQD248" s="464"/>
      <c r="OQE248" s="464"/>
      <c r="OQF248" s="465"/>
      <c r="OQH248" s="463"/>
      <c r="OQI248" s="467"/>
      <c r="OQJ248" s="467"/>
      <c r="OQK248" s="464"/>
      <c r="OQL248" s="464"/>
      <c r="OQM248" s="464"/>
      <c r="OQN248" s="465"/>
      <c r="OQP248" s="463"/>
      <c r="OQQ248" s="467"/>
      <c r="OQR248" s="467"/>
      <c r="OQS248" s="464"/>
      <c r="OQT248" s="464"/>
      <c r="OQU248" s="464"/>
      <c r="OQV248" s="465"/>
      <c r="OQX248" s="463"/>
      <c r="OQY248" s="467"/>
      <c r="OQZ248" s="467"/>
      <c r="ORA248" s="464"/>
      <c r="ORB248" s="464"/>
      <c r="ORC248" s="464"/>
      <c r="ORD248" s="465"/>
      <c r="ORF248" s="463"/>
      <c r="ORG248" s="467"/>
      <c r="ORH248" s="467"/>
      <c r="ORI248" s="464"/>
      <c r="ORJ248" s="464"/>
      <c r="ORK248" s="464"/>
      <c r="ORL248" s="465"/>
      <c r="ORN248" s="463"/>
      <c r="ORO248" s="467"/>
      <c r="ORP248" s="467"/>
      <c r="ORQ248" s="464"/>
      <c r="ORR248" s="464"/>
      <c r="ORS248" s="464"/>
      <c r="ORT248" s="465"/>
      <c r="ORV248" s="463"/>
      <c r="ORW248" s="467"/>
      <c r="ORX248" s="467"/>
      <c r="ORY248" s="464"/>
      <c r="ORZ248" s="464"/>
      <c r="OSA248" s="464"/>
      <c r="OSB248" s="465"/>
      <c r="OSD248" s="463"/>
      <c r="OSE248" s="467"/>
      <c r="OSF248" s="467"/>
      <c r="OSG248" s="464"/>
      <c r="OSH248" s="464"/>
      <c r="OSI248" s="464"/>
      <c r="OSJ248" s="465"/>
      <c r="OSL248" s="463"/>
      <c r="OSM248" s="467"/>
      <c r="OSN248" s="467"/>
      <c r="OSO248" s="464"/>
      <c r="OSP248" s="464"/>
      <c r="OSQ248" s="464"/>
      <c r="OSR248" s="465"/>
      <c r="OST248" s="463"/>
      <c r="OSU248" s="467"/>
      <c r="OSV248" s="467"/>
      <c r="OSW248" s="464"/>
      <c r="OSX248" s="464"/>
      <c r="OSY248" s="464"/>
      <c r="OSZ248" s="465"/>
      <c r="OTB248" s="463"/>
      <c r="OTC248" s="467"/>
      <c r="OTD248" s="467"/>
      <c r="OTE248" s="464"/>
      <c r="OTF248" s="464"/>
      <c r="OTG248" s="464"/>
      <c r="OTH248" s="465"/>
      <c r="OTJ248" s="463"/>
      <c r="OTK248" s="467"/>
      <c r="OTL248" s="467"/>
      <c r="OTM248" s="464"/>
      <c r="OTN248" s="464"/>
      <c r="OTO248" s="464"/>
      <c r="OTP248" s="465"/>
      <c r="OTR248" s="463"/>
      <c r="OTS248" s="467"/>
      <c r="OTT248" s="467"/>
      <c r="OTU248" s="464"/>
      <c r="OTV248" s="464"/>
      <c r="OTW248" s="464"/>
      <c r="OTX248" s="465"/>
      <c r="OTZ248" s="463"/>
      <c r="OUA248" s="467"/>
      <c r="OUB248" s="467"/>
      <c r="OUC248" s="464"/>
      <c r="OUD248" s="464"/>
      <c r="OUE248" s="464"/>
      <c r="OUF248" s="465"/>
      <c r="OUH248" s="463"/>
      <c r="OUI248" s="467"/>
      <c r="OUJ248" s="467"/>
      <c r="OUK248" s="464"/>
      <c r="OUL248" s="464"/>
      <c r="OUM248" s="464"/>
      <c r="OUN248" s="465"/>
      <c r="OUP248" s="463"/>
      <c r="OUQ248" s="467"/>
      <c r="OUR248" s="467"/>
      <c r="OUS248" s="464"/>
      <c r="OUT248" s="464"/>
      <c r="OUU248" s="464"/>
      <c r="OUV248" s="465"/>
      <c r="OUX248" s="463"/>
      <c r="OUY248" s="467"/>
      <c r="OUZ248" s="467"/>
      <c r="OVA248" s="464"/>
      <c r="OVB248" s="464"/>
      <c r="OVC248" s="464"/>
      <c r="OVD248" s="465"/>
      <c r="OVF248" s="463"/>
      <c r="OVG248" s="467"/>
      <c r="OVH248" s="467"/>
      <c r="OVI248" s="464"/>
      <c r="OVJ248" s="464"/>
      <c r="OVK248" s="464"/>
      <c r="OVL248" s="465"/>
      <c r="OVN248" s="463"/>
      <c r="OVO248" s="467"/>
      <c r="OVP248" s="467"/>
      <c r="OVQ248" s="464"/>
      <c r="OVR248" s="464"/>
      <c r="OVS248" s="464"/>
      <c r="OVT248" s="465"/>
      <c r="OVV248" s="463"/>
      <c r="OVW248" s="467"/>
      <c r="OVX248" s="467"/>
      <c r="OVY248" s="464"/>
      <c r="OVZ248" s="464"/>
      <c r="OWA248" s="464"/>
      <c r="OWB248" s="465"/>
      <c r="OWD248" s="463"/>
      <c r="OWE248" s="467"/>
      <c r="OWF248" s="467"/>
      <c r="OWG248" s="464"/>
      <c r="OWH248" s="464"/>
      <c r="OWI248" s="464"/>
      <c r="OWJ248" s="465"/>
      <c r="OWL248" s="463"/>
      <c r="OWM248" s="467"/>
      <c r="OWN248" s="467"/>
      <c r="OWO248" s="464"/>
      <c r="OWP248" s="464"/>
      <c r="OWQ248" s="464"/>
      <c r="OWR248" s="465"/>
      <c r="OWT248" s="463"/>
      <c r="OWU248" s="467"/>
      <c r="OWV248" s="467"/>
      <c r="OWW248" s="464"/>
      <c r="OWX248" s="464"/>
      <c r="OWY248" s="464"/>
      <c r="OWZ248" s="465"/>
      <c r="OXB248" s="463"/>
      <c r="OXC248" s="467"/>
      <c r="OXD248" s="467"/>
      <c r="OXE248" s="464"/>
      <c r="OXF248" s="464"/>
      <c r="OXG248" s="464"/>
      <c r="OXH248" s="465"/>
      <c r="OXJ248" s="463"/>
      <c r="OXK248" s="467"/>
      <c r="OXL248" s="467"/>
      <c r="OXM248" s="464"/>
      <c r="OXN248" s="464"/>
      <c r="OXO248" s="464"/>
      <c r="OXP248" s="465"/>
      <c r="OXR248" s="463"/>
      <c r="OXS248" s="467"/>
      <c r="OXT248" s="467"/>
      <c r="OXU248" s="464"/>
      <c r="OXV248" s="464"/>
      <c r="OXW248" s="464"/>
      <c r="OXX248" s="465"/>
      <c r="OXZ248" s="463"/>
      <c r="OYA248" s="467"/>
      <c r="OYB248" s="467"/>
      <c r="OYC248" s="464"/>
      <c r="OYD248" s="464"/>
      <c r="OYE248" s="464"/>
      <c r="OYF248" s="465"/>
      <c r="OYH248" s="463"/>
      <c r="OYI248" s="467"/>
      <c r="OYJ248" s="467"/>
      <c r="OYK248" s="464"/>
      <c r="OYL248" s="464"/>
      <c r="OYM248" s="464"/>
      <c r="OYN248" s="465"/>
      <c r="OYP248" s="463"/>
      <c r="OYQ248" s="467"/>
      <c r="OYR248" s="467"/>
      <c r="OYS248" s="464"/>
      <c r="OYT248" s="464"/>
      <c r="OYU248" s="464"/>
      <c r="OYV248" s="465"/>
      <c r="OYX248" s="463"/>
      <c r="OYY248" s="467"/>
      <c r="OYZ248" s="467"/>
      <c r="OZA248" s="464"/>
      <c r="OZB248" s="464"/>
      <c r="OZC248" s="464"/>
      <c r="OZD248" s="465"/>
      <c r="OZF248" s="463"/>
      <c r="OZG248" s="467"/>
      <c r="OZH248" s="467"/>
      <c r="OZI248" s="464"/>
      <c r="OZJ248" s="464"/>
      <c r="OZK248" s="464"/>
      <c r="OZL248" s="465"/>
      <c r="OZN248" s="463"/>
      <c r="OZO248" s="467"/>
      <c r="OZP248" s="467"/>
      <c r="OZQ248" s="464"/>
      <c r="OZR248" s="464"/>
      <c r="OZS248" s="464"/>
      <c r="OZT248" s="465"/>
      <c r="OZV248" s="463"/>
      <c r="OZW248" s="467"/>
      <c r="OZX248" s="467"/>
      <c r="OZY248" s="464"/>
      <c r="OZZ248" s="464"/>
      <c r="PAA248" s="464"/>
      <c r="PAB248" s="465"/>
      <c r="PAD248" s="463"/>
      <c r="PAE248" s="467"/>
      <c r="PAF248" s="467"/>
      <c r="PAG248" s="464"/>
      <c r="PAH248" s="464"/>
      <c r="PAI248" s="464"/>
      <c r="PAJ248" s="465"/>
      <c r="PAL248" s="463"/>
      <c r="PAM248" s="467"/>
      <c r="PAN248" s="467"/>
      <c r="PAO248" s="464"/>
      <c r="PAP248" s="464"/>
      <c r="PAQ248" s="464"/>
      <c r="PAR248" s="465"/>
      <c r="PAT248" s="463"/>
      <c r="PAU248" s="467"/>
      <c r="PAV248" s="467"/>
      <c r="PAW248" s="464"/>
      <c r="PAX248" s="464"/>
      <c r="PAY248" s="464"/>
      <c r="PAZ248" s="465"/>
      <c r="PBB248" s="463"/>
      <c r="PBC248" s="467"/>
      <c r="PBD248" s="467"/>
      <c r="PBE248" s="464"/>
      <c r="PBF248" s="464"/>
      <c r="PBG248" s="464"/>
      <c r="PBH248" s="465"/>
      <c r="PBJ248" s="463"/>
      <c r="PBK248" s="467"/>
      <c r="PBL248" s="467"/>
      <c r="PBM248" s="464"/>
      <c r="PBN248" s="464"/>
      <c r="PBO248" s="464"/>
      <c r="PBP248" s="465"/>
      <c r="PBR248" s="463"/>
      <c r="PBS248" s="467"/>
      <c r="PBT248" s="467"/>
      <c r="PBU248" s="464"/>
      <c r="PBV248" s="464"/>
      <c r="PBW248" s="464"/>
      <c r="PBX248" s="465"/>
      <c r="PBZ248" s="463"/>
      <c r="PCA248" s="467"/>
      <c r="PCB248" s="467"/>
      <c r="PCC248" s="464"/>
      <c r="PCD248" s="464"/>
      <c r="PCE248" s="464"/>
      <c r="PCF248" s="465"/>
      <c r="PCH248" s="463"/>
      <c r="PCI248" s="467"/>
      <c r="PCJ248" s="467"/>
      <c r="PCK248" s="464"/>
      <c r="PCL248" s="464"/>
      <c r="PCM248" s="464"/>
      <c r="PCN248" s="465"/>
      <c r="PCP248" s="463"/>
      <c r="PCQ248" s="467"/>
      <c r="PCR248" s="467"/>
      <c r="PCS248" s="464"/>
      <c r="PCT248" s="464"/>
      <c r="PCU248" s="464"/>
      <c r="PCV248" s="465"/>
      <c r="PCX248" s="463"/>
      <c r="PCY248" s="467"/>
      <c r="PCZ248" s="467"/>
      <c r="PDA248" s="464"/>
      <c r="PDB248" s="464"/>
      <c r="PDC248" s="464"/>
      <c r="PDD248" s="465"/>
      <c r="PDF248" s="463"/>
      <c r="PDG248" s="467"/>
      <c r="PDH248" s="467"/>
      <c r="PDI248" s="464"/>
      <c r="PDJ248" s="464"/>
      <c r="PDK248" s="464"/>
      <c r="PDL248" s="465"/>
      <c r="PDN248" s="463"/>
      <c r="PDO248" s="467"/>
      <c r="PDP248" s="467"/>
      <c r="PDQ248" s="464"/>
      <c r="PDR248" s="464"/>
      <c r="PDS248" s="464"/>
      <c r="PDT248" s="465"/>
      <c r="PDV248" s="463"/>
      <c r="PDW248" s="467"/>
      <c r="PDX248" s="467"/>
      <c r="PDY248" s="464"/>
      <c r="PDZ248" s="464"/>
      <c r="PEA248" s="464"/>
      <c r="PEB248" s="465"/>
      <c r="PED248" s="463"/>
      <c r="PEE248" s="467"/>
      <c r="PEF248" s="467"/>
      <c r="PEG248" s="464"/>
      <c r="PEH248" s="464"/>
      <c r="PEI248" s="464"/>
      <c r="PEJ248" s="465"/>
      <c r="PEL248" s="463"/>
      <c r="PEM248" s="467"/>
      <c r="PEN248" s="467"/>
      <c r="PEO248" s="464"/>
      <c r="PEP248" s="464"/>
      <c r="PEQ248" s="464"/>
      <c r="PER248" s="465"/>
      <c r="PET248" s="463"/>
      <c r="PEU248" s="467"/>
      <c r="PEV248" s="467"/>
      <c r="PEW248" s="464"/>
      <c r="PEX248" s="464"/>
      <c r="PEY248" s="464"/>
      <c r="PEZ248" s="465"/>
      <c r="PFB248" s="463"/>
      <c r="PFC248" s="467"/>
      <c r="PFD248" s="467"/>
      <c r="PFE248" s="464"/>
      <c r="PFF248" s="464"/>
      <c r="PFG248" s="464"/>
      <c r="PFH248" s="465"/>
      <c r="PFJ248" s="463"/>
      <c r="PFK248" s="467"/>
      <c r="PFL248" s="467"/>
      <c r="PFM248" s="464"/>
      <c r="PFN248" s="464"/>
      <c r="PFO248" s="464"/>
      <c r="PFP248" s="465"/>
      <c r="PFR248" s="463"/>
      <c r="PFS248" s="467"/>
      <c r="PFT248" s="467"/>
      <c r="PFU248" s="464"/>
      <c r="PFV248" s="464"/>
      <c r="PFW248" s="464"/>
      <c r="PFX248" s="465"/>
      <c r="PFZ248" s="463"/>
      <c r="PGA248" s="467"/>
      <c r="PGB248" s="467"/>
      <c r="PGC248" s="464"/>
      <c r="PGD248" s="464"/>
      <c r="PGE248" s="464"/>
      <c r="PGF248" s="465"/>
      <c r="PGH248" s="463"/>
      <c r="PGI248" s="467"/>
      <c r="PGJ248" s="467"/>
      <c r="PGK248" s="464"/>
      <c r="PGL248" s="464"/>
      <c r="PGM248" s="464"/>
      <c r="PGN248" s="465"/>
      <c r="PGP248" s="463"/>
      <c r="PGQ248" s="467"/>
      <c r="PGR248" s="467"/>
      <c r="PGS248" s="464"/>
      <c r="PGT248" s="464"/>
      <c r="PGU248" s="464"/>
      <c r="PGV248" s="465"/>
      <c r="PGX248" s="463"/>
      <c r="PGY248" s="467"/>
      <c r="PGZ248" s="467"/>
      <c r="PHA248" s="464"/>
      <c r="PHB248" s="464"/>
      <c r="PHC248" s="464"/>
      <c r="PHD248" s="465"/>
      <c r="PHF248" s="463"/>
      <c r="PHG248" s="467"/>
      <c r="PHH248" s="467"/>
      <c r="PHI248" s="464"/>
      <c r="PHJ248" s="464"/>
      <c r="PHK248" s="464"/>
      <c r="PHL248" s="465"/>
      <c r="PHN248" s="463"/>
      <c r="PHO248" s="467"/>
      <c r="PHP248" s="467"/>
      <c r="PHQ248" s="464"/>
      <c r="PHR248" s="464"/>
      <c r="PHS248" s="464"/>
      <c r="PHT248" s="465"/>
      <c r="PHV248" s="463"/>
      <c r="PHW248" s="467"/>
      <c r="PHX248" s="467"/>
      <c r="PHY248" s="464"/>
      <c r="PHZ248" s="464"/>
      <c r="PIA248" s="464"/>
      <c r="PIB248" s="465"/>
      <c r="PID248" s="463"/>
      <c r="PIE248" s="467"/>
      <c r="PIF248" s="467"/>
      <c r="PIG248" s="464"/>
      <c r="PIH248" s="464"/>
      <c r="PII248" s="464"/>
      <c r="PIJ248" s="465"/>
      <c r="PIL248" s="463"/>
      <c r="PIM248" s="467"/>
      <c r="PIN248" s="467"/>
      <c r="PIO248" s="464"/>
      <c r="PIP248" s="464"/>
      <c r="PIQ248" s="464"/>
      <c r="PIR248" s="465"/>
      <c r="PIT248" s="463"/>
      <c r="PIU248" s="467"/>
      <c r="PIV248" s="467"/>
      <c r="PIW248" s="464"/>
      <c r="PIX248" s="464"/>
      <c r="PIY248" s="464"/>
      <c r="PIZ248" s="465"/>
      <c r="PJB248" s="463"/>
      <c r="PJC248" s="467"/>
      <c r="PJD248" s="467"/>
      <c r="PJE248" s="464"/>
      <c r="PJF248" s="464"/>
      <c r="PJG248" s="464"/>
      <c r="PJH248" s="465"/>
      <c r="PJJ248" s="463"/>
      <c r="PJK248" s="467"/>
      <c r="PJL248" s="467"/>
      <c r="PJM248" s="464"/>
      <c r="PJN248" s="464"/>
      <c r="PJO248" s="464"/>
      <c r="PJP248" s="465"/>
      <c r="PJR248" s="463"/>
      <c r="PJS248" s="467"/>
      <c r="PJT248" s="467"/>
      <c r="PJU248" s="464"/>
      <c r="PJV248" s="464"/>
      <c r="PJW248" s="464"/>
      <c r="PJX248" s="465"/>
      <c r="PJZ248" s="463"/>
      <c r="PKA248" s="467"/>
      <c r="PKB248" s="467"/>
      <c r="PKC248" s="464"/>
      <c r="PKD248" s="464"/>
      <c r="PKE248" s="464"/>
      <c r="PKF248" s="465"/>
      <c r="PKH248" s="463"/>
      <c r="PKI248" s="467"/>
      <c r="PKJ248" s="467"/>
      <c r="PKK248" s="464"/>
      <c r="PKL248" s="464"/>
      <c r="PKM248" s="464"/>
      <c r="PKN248" s="465"/>
      <c r="PKP248" s="463"/>
      <c r="PKQ248" s="467"/>
      <c r="PKR248" s="467"/>
      <c r="PKS248" s="464"/>
      <c r="PKT248" s="464"/>
      <c r="PKU248" s="464"/>
      <c r="PKV248" s="465"/>
      <c r="PKX248" s="463"/>
      <c r="PKY248" s="467"/>
      <c r="PKZ248" s="467"/>
      <c r="PLA248" s="464"/>
      <c r="PLB248" s="464"/>
      <c r="PLC248" s="464"/>
      <c r="PLD248" s="465"/>
      <c r="PLF248" s="463"/>
      <c r="PLG248" s="467"/>
      <c r="PLH248" s="467"/>
      <c r="PLI248" s="464"/>
      <c r="PLJ248" s="464"/>
      <c r="PLK248" s="464"/>
      <c r="PLL248" s="465"/>
      <c r="PLN248" s="463"/>
      <c r="PLO248" s="467"/>
      <c r="PLP248" s="467"/>
      <c r="PLQ248" s="464"/>
      <c r="PLR248" s="464"/>
      <c r="PLS248" s="464"/>
      <c r="PLT248" s="465"/>
      <c r="PLV248" s="463"/>
      <c r="PLW248" s="467"/>
      <c r="PLX248" s="467"/>
      <c r="PLY248" s="464"/>
      <c r="PLZ248" s="464"/>
      <c r="PMA248" s="464"/>
      <c r="PMB248" s="465"/>
      <c r="PMD248" s="463"/>
      <c r="PME248" s="467"/>
      <c r="PMF248" s="467"/>
      <c r="PMG248" s="464"/>
      <c r="PMH248" s="464"/>
      <c r="PMI248" s="464"/>
      <c r="PMJ248" s="465"/>
      <c r="PML248" s="463"/>
      <c r="PMM248" s="467"/>
      <c r="PMN248" s="467"/>
      <c r="PMO248" s="464"/>
      <c r="PMP248" s="464"/>
      <c r="PMQ248" s="464"/>
      <c r="PMR248" s="465"/>
      <c r="PMT248" s="463"/>
      <c r="PMU248" s="467"/>
      <c r="PMV248" s="467"/>
      <c r="PMW248" s="464"/>
      <c r="PMX248" s="464"/>
      <c r="PMY248" s="464"/>
      <c r="PMZ248" s="465"/>
      <c r="PNB248" s="463"/>
      <c r="PNC248" s="467"/>
      <c r="PND248" s="467"/>
      <c r="PNE248" s="464"/>
      <c r="PNF248" s="464"/>
      <c r="PNG248" s="464"/>
      <c r="PNH248" s="465"/>
      <c r="PNJ248" s="463"/>
      <c r="PNK248" s="467"/>
      <c r="PNL248" s="467"/>
      <c r="PNM248" s="464"/>
      <c r="PNN248" s="464"/>
      <c r="PNO248" s="464"/>
      <c r="PNP248" s="465"/>
      <c r="PNR248" s="463"/>
      <c r="PNS248" s="467"/>
      <c r="PNT248" s="467"/>
      <c r="PNU248" s="464"/>
      <c r="PNV248" s="464"/>
      <c r="PNW248" s="464"/>
      <c r="PNX248" s="465"/>
      <c r="PNZ248" s="463"/>
      <c r="POA248" s="467"/>
      <c r="POB248" s="467"/>
      <c r="POC248" s="464"/>
      <c r="POD248" s="464"/>
      <c r="POE248" s="464"/>
      <c r="POF248" s="465"/>
      <c r="POH248" s="463"/>
      <c r="POI248" s="467"/>
      <c r="POJ248" s="467"/>
      <c r="POK248" s="464"/>
      <c r="POL248" s="464"/>
      <c r="POM248" s="464"/>
      <c r="PON248" s="465"/>
      <c r="POP248" s="463"/>
      <c r="POQ248" s="467"/>
      <c r="POR248" s="467"/>
      <c r="POS248" s="464"/>
      <c r="POT248" s="464"/>
      <c r="POU248" s="464"/>
      <c r="POV248" s="465"/>
      <c r="POX248" s="463"/>
      <c r="POY248" s="467"/>
      <c r="POZ248" s="467"/>
      <c r="PPA248" s="464"/>
      <c r="PPB248" s="464"/>
      <c r="PPC248" s="464"/>
      <c r="PPD248" s="465"/>
      <c r="PPF248" s="463"/>
      <c r="PPG248" s="467"/>
      <c r="PPH248" s="467"/>
      <c r="PPI248" s="464"/>
      <c r="PPJ248" s="464"/>
      <c r="PPK248" s="464"/>
      <c r="PPL248" s="465"/>
      <c r="PPN248" s="463"/>
      <c r="PPO248" s="467"/>
      <c r="PPP248" s="467"/>
      <c r="PPQ248" s="464"/>
      <c r="PPR248" s="464"/>
      <c r="PPS248" s="464"/>
      <c r="PPT248" s="465"/>
      <c r="PPV248" s="463"/>
      <c r="PPW248" s="467"/>
      <c r="PPX248" s="467"/>
      <c r="PPY248" s="464"/>
      <c r="PPZ248" s="464"/>
      <c r="PQA248" s="464"/>
      <c r="PQB248" s="465"/>
      <c r="PQD248" s="463"/>
      <c r="PQE248" s="467"/>
      <c r="PQF248" s="467"/>
      <c r="PQG248" s="464"/>
      <c r="PQH248" s="464"/>
      <c r="PQI248" s="464"/>
      <c r="PQJ248" s="465"/>
      <c r="PQL248" s="463"/>
      <c r="PQM248" s="467"/>
      <c r="PQN248" s="467"/>
      <c r="PQO248" s="464"/>
      <c r="PQP248" s="464"/>
      <c r="PQQ248" s="464"/>
      <c r="PQR248" s="465"/>
      <c r="PQT248" s="463"/>
      <c r="PQU248" s="467"/>
      <c r="PQV248" s="467"/>
      <c r="PQW248" s="464"/>
      <c r="PQX248" s="464"/>
      <c r="PQY248" s="464"/>
      <c r="PQZ248" s="465"/>
      <c r="PRB248" s="463"/>
      <c r="PRC248" s="467"/>
      <c r="PRD248" s="467"/>
      <c r="PRE248" s="464"/>
      <c r="PRF248" s="464"/>
      <c r="PRG248" s="464"/>
      <c r="PRH248" s="465"/>
      <c r="PRJ248" s="463"/>
      <c r="PRK248" s="467"/>
      <c r="PRL248" s="467"/>
      <c r="PRM248" s="464"/>
      <c r="PRN248" s="464"/>
      <c r="PRO248" s="464"/>
      <c r="PRP248" s="465"/>
      <c r="PRR248" s="463"/>
      <c r="PRS248" s="467"/>
      <c r="PRT248" s="467"/>
      <c r="PRU248" s="464"/>
      <c r="PRV248" s="464"/>
      <c r="PRW248" s="464"/>
      <c r="PRX248" s="465"/>
      <c r="PRZ248" s="463"/>
      <c r="PSA248" s="467"/>
      <c r="PSB248" s="467"/>
      <c r="PSC248" s="464"/>
      <c r="PSD248" s="464"/>
      <c r="PSE248" s="464"/>
      <c r="PSF248" s="465"/>
      <c r="PSH248" s="463"/>
      <c r="PSI248" s="467"/>
      <c r="PSJ248" s="467"/>
      <c r="PSK248" s="464"/>
      <c r="PSL248" s="464"/>
      <c r="PSM248" s="464"/>
      <c r="PSN248" s="465"/>
      <c r="PSP248" s="463"/>
      <c r="PSQ248" s="467"/>
      <c r="PSR248" s="467"/>
      <c r="PSS248" s="464"/>
      <c r="PST248" s="464"/>
      <c r="PSU248" s="464"/>
      <c r="PSV248" s="465"/>
      <c r="PSX248" s="463"/>
      <c r="PSY248" s="467"/>
      <c r="PSZ248" s="467"/>
      <c r="PTA248" s="464"/>
      <c r="PTB248" s="464"/>
      <c r="PTC248" s="464"/>
      <c r="PTD248" s="465"/>
      <c r="PTF248" s="463"/>
      <c r="PTG248" s="467"/>
      <c r="PTH248" s="467"/>
      <c r="PTI248" s="464"/>
      <c r="PTJ248" s="464"/>
      <c r="PTK248" s="464"/>
      <c r="PTL248" s="465"/>
      <c r="PTN248" s="463"/>
      <c r="PTO248" s="467"/>
      <c r="PTP248" s="467"/>
      <c r="PTQ248" s="464"/>
      <c r="PTR248" s="464"/>
      <c r="PTS248" s="464"/>
      <c r="PTT248" s="465"/>
      <c r="PTV248" s="463"/>
      <c r="PTW248" s="467"/>
      <c r="PTX248" s="467"/>
      <c r="PTY248" s="464"/>
      <c r="PTZ248" s="464"/>
      <c r="PUA248" s="464"/>
      <c r="PUB248" s="465"/>
      <c r="PUD248" s="463"/>
      <c r="PUE248" s="467"/>
      <c r="PUF248" s="467"/>
      <c r="PUG248" s="464"/>
      <c r="PUH248" s="464"/>
      <c r="PUI248" s="464"/>
      <c r="PUJ248" s="465"/>
      <c r="PUL248" s="463"/>
      <c r="PUM248" s="467"/>
      <c r="PUN248" s="467"/>
      <c r="PUO248" s="464"/>
      <c r="PUP248" s="464"/>
      <c r="PUQ248" s="464"/>
      <c r="PUR248" s="465"/>
      <c r="PUT248" s="463"/>
      <c r="PUU248" s="467"/>
      <c r="PUV248" s="467"/>
      <c r="PUW248" s="464"/>
      <c r="PUX248" s="464"/>
      <c r="PUY248" s="464"/>
      <c r="PUZ248" s="465"/>
      <c r="PVB248" s="463"/>
      <c r="PVC248" s="467"/>
      <c r="PVD248" s="467"/>
      <c r="PVE248" s="464"/>
      <c r="PVF248" s="464"/>
      <c r="PVG248" s="464"/>
      <c r="PVH248" s="465"/>
      <c r="PVJ248" s="463"/>
      <c r="PVK248" s="467"/>
      <c r="PVL248" s="467"/>
      <c r="PVM248" s="464"/>
      <c r="PVN248" s="464"/>
      <c r="PVO248" s="464"/>
      <c r="PVP248" s="465"/>
      <c r="PVR248" s="463"/>
      <c r="PVS248" s="467"/>
      <c r="PVT248" s="467"/>
      <c r="PVU248" s="464"/>
      <c r="PVV248" s="464"/>
      <c r="PVW248" s="464"/>
      <c r="PVX248" s="465"/>
      <c r="PVZ248" s="463"/>
      <c r="PWA248" s="467"/>
      <c r="PWB248" s="467"/>
      <c r="PWC248" s="464"/>
      <c r="PWD248" s="464"/>
      <c r="PWE248" s="464"/>
      <c r="PWF248" s="465"/>
      <c r="PWH248" s="463"/>
      <c r="PWI248" s="467"/>
      <c r="PWJ248" s="467"/>
      <c r="PWK248" s="464"/>
      <c r="PWL248" s="464"/>
      <c r="PWM248" s="464"/>
      <c r="PWN248" s="465"/>
      <c r="PWP248" s="463"/>
      <c r="PWQ248" s="467"/>
      <c r="PWR248" s="467"/>
      <c r="PWS248" s="464"/>
      <c r="PWT248" s="464"/>
      <c r="PWU248" s="464"/>
      <c r="PWV248" s="465"/>
      <c r="PWX248" s="463"/>
      <c r="PWY248" s="467"/>
      <c r="PWZ248" s="467"/>
      <c r="PXA248" s="464"/>
      <c r="PXB248" s="464"/>
      <c r="PXC248" s="464"/>
      <c r="PXD248" s="465"/>
      <c r="PXF248" s="463"/>
      <c r="PXG248" s="467"/>
      <c r="PXH248" s="467"/>
      <c r="PXI248" s="464"/>
      <c r="PXJ248" s="464"/>
      <c r="PXK248" s="464"/>
      <c r="PXL248" s="465"/>
      <c r="PXN248" s="463"/>
      <c r="PXO248" s="467"/>
      <c r="PXP248" s="467"/>
      <c r="PXQ248" s="464"/>
      <c r="PXR248" s="464"/>
      <c r="PXS248" s="464"/>
      <c r="PXT248" s="465"/>
      <c r="PXV248" s="463"/>
      <c r="PXW248" s="467"/>
      <c r="PXX248" s="467"/>
      <c r="PXY248" s="464"/>
      <c r="PXZ248" s="464"/>
      <c r="PYA248" s="464"/>
      <c r="PYB248" s="465"/>
      <c r="PYD248" s="463"/>
      <c r="PYE248" s="467"/>
      <c r="PYF248" s="467"/>
      <c r="PYG248" s="464"/>
      <c r="PYH248" s="464"/>
      <c r="PYI248" s="464"/>
      <c r="PYJ248" s="465"/>
      <c r="PYL248" s="463"/>
      <c r="PYM248" s="467"/>
      <c r="PYN248" s="467"/>
      <c r="PYO248" s="464"/>
      <c r="PYP248" s="464"/>
      <c r="PYQ248" s="464"/>
      <c r="PYR248" s="465"/>
      <c r="PYT248" s="463"/>
      <c r="PYU248" s="467"/>
      <c r="PYV248" s="467"/>
      <c r="PYW248" s="464"/>
      <c r="PYX248" s="464"/>
      <c r="PYY248" s="464"/>
      <c r="PYZ248" s="465"/>
      <c r="PZB248" s="463"/>
      <c r="PZC248" s="467"/>
      <c r="PZD248" s="467"/>
      <c r="PZE248" s="464"/>
      <c r="PZF248" s="464"/>
      <c r="PZG248" s="464"/>
      <c r="PZH248" s="465"/>
      <c r="PZJ248" s="463"/>
      <c r="PZK248" s="467"/>
      <c r="PZL248" s="467"/>
      <c r="PZM248" s="464"/>
      <c r="PZN248" s="464"/>
      <c r="PZO248" s="464"/>
      <c r="PZP248" s="465"/>
      <c r="PZR248" s="463"/>
      <c r="PZS248" s="467"/>
      <c r="PZT248" s="467"/>
      <c r="PZU248" s="464"/>
      <c r="PZV248" s="464"/>
      <c r="PZW248" s="464"/>
      <c r="PZX248" s="465"/>
      <c r="PZZ248" s="463"/>
      <c r="QAA248" s="467"/>
      <c r="QAB248" s="467"/>
      <c r="QAC248" s="464"/>
      <c r="QAD248" s="464"/>
      <c r="QAE248" s="464"/>
      <c r="QAF248" s="465"/>
      <c r="QAH248" s="463"/>
      <c r="QAI248" s="467"/>
      <c r="QAJ248" s="467"/>
      <c r="QAK248" s="464"/>
      <c r="QAL248" s="464"/>
      <c r="QAM248" s="464"/>
      <c r="QAN248" s="465"/>
      <c r="QAP248" s="463"/>
      <c r="QAQ248" s="467"/>
      <c r="QAR248" s="467"/>
      <c r="QAS248" s="464"/>
      <c r="QAT248" s="464"/>
      <c r="QAU248" s="464"/>
      <c r="QAV248" s="465"/>
      <c r="QAX248" s="463"/>
      <c r="QAY248" s="467"/>
      <c r="QAZ248" s="467"/>
      <c r="QBA248" s="464"/>
      <c r="QBB248" s="464"/>
      <c r="QBC248" s="464"/>
      <c r="QBD248" s="465"/>
      <c r="QBF248" s="463"/>
      <c r="QBG248" s="467"/>
      <c r="QBH248" s="467"/>
      <c r="QBI248" s="464"/>
      <c r="QBJ248" s="464"/>
      <c r="QBK248" s="464"/>
      <c r="QBL248" s="465"/>
      <c r="QBN248" s="463"/>
      <c r="QBO248" s="467"/>
      <c r="QBP248" s="467"/>
      <c r="QBQ248" s="464"/>
      <c r="QBR248" s="464"/>
      <c r="QBS248" s="464"/>
      <c r="QBT248" s="465"/>
      <c r="QBV248" s="463"/>
      <c r="QBW248" s="467"/>
      <c r="QBX248" s="467"/>
      <c r="QBY248" s="464"/>
      <c r="QBZ248" s="464"/>
      <c r="QCA248" s="464"/>
      <c r="QCB248" s="465"/>
      <c r="QCD248" s="463"/>
      <c r="QCE248" s="467"/>
      <c r="QCF248" s="467"/>
      <c r="QCG248" s="464"/>
      <c r="QCH248" s="464"/>
      <c r="QCI248" s="464"/>
      <c r="QCJ248" s="465"/>
      <c r="QCL248" s="463"/>
      <c r="QCM248" s="467"/>
      <c r="QCN248" s="467"/>
      <c r="QCO248" s="464"/>
      <c r="QCP248" s="464"/>
      <c r="QCQ248" s="464"/>
      <c r="QCR248" s="465"/>
      <c r="QCT248" s="463"/>
      <c r="QCU248" s="467"/>
      <c r="QCV248" s="467"/>
      <c r="QCW248" s="464"/>
      <c r="QCX248" s="464"/>
      <c r="QCY248" s="464"/>
      <c r="QCZ248" s="465"/>
      <c r="QDB248" s="463"/>
      <c r="QDC248" s="467"/>
      <c r="QDD248" s="467"/>
      <c r="QDE248" s="464"/>
      <c r="QDF248" s="464"/>
      <c r="QDG248" s="464"/>
      <c r="QDH248" s="465"/>
      <c r="QDJ248" s="463"/>
      <c r="QDK248" s="467"/>
      <c r="QDL248" s="467"/>
      <c r="QDM248" s="464"/>
      <c r="QDN248" s="464"/>
      <c r="QDO248" s="464"/>
      <c r="QDP248" s="465"/>
      <c r="QDR248" s="463"/>
      <c r="QDS248" s="467"/>
      <c r="QDT248" s="467"/>
      <c r="QDU248" s="464"/>
      <c r="QDV248" s="464"/>
      <c r="QDW248" s="464"/>
      <c r="QDX248" s="465"/>
      <c r="QDZ248" s="463"/>
      <c r="QEA248" s="467"/>
      <c r="QEB248" s="467"/>
      <c r="QEC248" s="464"/>
      <c r="QED248" s="464"/>
      <c r="QEE248" s="464"/>
      <c r="QEF248" s="465"/>
      <c r="QEH248" s="463"/>
      <c r="QEI248" s="467"/>
      <c r="QEJ248" s="467"/>
      <c r="QEK248" s="464"/>
      <c r="QEL248" s="464"/>
      <c r="QEM248" s="464"/>
      <c r="QEN248" s="465"/>
      <c r="QEP248" s="463"/>
      <c r="QEQ248" s="467"/>
      <c r="QER248" s="467"/>
      <c r="QES248" s="464"/>
      <c r="QET248" s="464"/>
      <c r="QEU248" s="464"/>
      <c r="QEV248" s="465"/>
      <c r="QEX248" s="463"/>
      <c r="QEY248" s="467"/>
      <c r="QEZ248" s="467"/>
      <c r="QFA248" s="464"/>
      <c r="QFB248" s="464"/>
      <c r="QFC248" s="464"/>
      <c r="QFD248" s="465"/>
      <c r="QFF248" s="463"/>
      <c r="QFG248" s="467"/>
      <c r="QFH248" s="467"/>
      <c r="QFI248" s="464"/>
      <c r="QFJ248" s="464"/>
      <c r="QFK248" s="464"/>
      <c r="QFL248" s="465"/>
      <c r="QFN248" s="463"/>
      <c r="QFO248" s="467"/>
      <c r="QFP248" s="467"/>
      <c r="QFQ248" s="464"/>
      <c r="QFR248" s="464"/>
      <c r="QFS248" s="464"/>
      <c r="QFT248" s="465"/>
      <c r="QFV248" s="463"/>
      <c r="QFW248" s="467"/>
      <c r="QFX248" s="467"/>
      <c r="QFY248" s="464"/>
      <c r="QFZ248" s="464"/>
      <c r="QGA248" s="464"/>
      <c r="QGB248" s="465"/>
      <c r="QGD248" s="463"/>
      <c r="QGE248" s="467"/>
      <c r="QGF248" s="467"/>
      <c r="QGG248" s="464"/>
      <c r="QGH248" s="464"/>
      <c r="QGI248" s="464"/>
      <c r="QGJ248" s="465"/>
      <c r="QGL248" s="463"/>
      <c r="QGM248" s="467"/>
      <c r="QGN248" s="467"/>
      <c r="QGO248" s="464"/>
      <c r="QGP248" s="464"/>
      <c r="QGQ248" s="464"/>
      <c r="QGR248" s="465"/>
      <c r="QGT248" s="463"/>
      <c r="QGU248" s="467"/>
      <c r="QGV248" s="467"/>
      <c r="QGW248" s="464"/>
      <c r="QGX248" s="464"/>
      <c r="QGY248" s="464"/>
      <c r="QGZ248" s="465"/>
      <c r="QHB248" s="463"/>
      <c r="QHC248" s="467"/>
      <c r="QHD248" s="467"/>
      <c r="QHE248" s="464"/>
      <c r="QHF248" s="464"/>
      <c r="QHG248" s="464"/>
      <c r="QHH248" s="465"/>
      <c r="QHJ248" s="463"/>
      <c r="QHK248" s="467"/>
      <c r="QHL248" s="467"/>
      <c r="QHM248" s="464"/>
      <c r="QHN248" s="464"/>
      <c r="QHO248" s="464"/>
      <c r="QHP248" s="465"/>
      <c r="QHR248" s="463"/>
      <c r="QHS248" s="467"/>
      <c r="QHT248" s="467"/>
      <c r="QHU248" s="464"/>
      <c r="QHV248" s="464"/>
      <c r="QHW248" s="464"/>
      <c r="QHX248" s="465"/>
      <c r="QHZ248" s="463"/>
      <c r="QIA248" s="467"/>
      <c r="QIB248" s="467"/>
      <c r="QIC248" s="464"/>
      <c r="QID248" s="464"/>
      <c r="QIE248" s="464"/>
      <c r="QIF248" s="465"/>
      <c r="QIH248" s="463"/>
      <c r="QII248" s="467"/>
      <c r="QIJ248" s="467"/>
      <c r="QIK248" s="464"/>
      <c r="QIL248" s="464"/>
      <c r="QIM248" s="464"/>
      <c r="QIN248" s="465"/>
      <c r="QIP248" s="463"/>
      <c r="QIQ248" s="467"/>
      <c r="QIR248" s="467"/>
      <c r="QIS248" s="464"/>
      <c r="QIT248" s="464"/>
      <c r="QIU248" s="464"/>
      <c r="QIV248" s="465"/>
      <c r="QIX248" s="463"/>
      <c r="QIY248" s="467"/>
      <c r="QIZ248" s="467"/>
      <c r="QJA248" s="464"/>
      <c r="QJB248" s="464"/>
      <c r="QJC248" s="464"/>
      <c r="QJD248" s="465"/>
      <c r="QJF248" s="463"/>
      <c r="QJG248" s="467"/>
      <c r="QJH248" s="467"/>
      <c r="QJI248" s="464"/>
      <c r="QJJ248" s="464"/>
      <c r="QJK248" s="464"/>
      <c r="QJL248" s="465"/>
      <c r="QJN248" s="463"/>
      <c r="QJO248" s="467"/>
      <c r="QJP248" s="467"/>
      <c r="QJQ248" s="464"/>
      <c r="QJR248" s="464"/>
      <c r="QJS248" s="464"/>
      <c r="QJT248" s="465"/>
      <c r="QJV248" s="463"/>
      <c r="QJW248" s="467"/>
      <c r="QJX248" s="467"/>
      <c r="QJY248" s="464"/>
      <c r="QJZ248" s="464"/>
      <c r="QKA248" s="464"/>
      <c r="QKB248" s="465"/>
      <c r="QKD248" s="463"/>
      <c r="QKE248" s="467"/>
      <c r="QKF248" s="467"/>
      <c r="QKG248" s="464"/>
      <c r="QKH248" s="464"/>
      <c r="QKI248" s="464"/>
      <c r="QKJ248" s="465"/>
      <c r="QKL248" s="463"/>
      <c r="QKM248" s="467"/>
      <c r="QKN248" s="467"/>
      <c r="QKO248" s="464"/>
      <c r="QKP248" s="464"/>
      <c r="QKQ248" s="464"/>
      <c r="QKR248" s="465"/>
      <c r="QKT248" s="463"/>
      <c r="QKU248" s="467"/>
      <c r="QKV248" s="467"/>
      <c r="QKW248" s="464"/>
      <c r="QKX248" s="464"/>
      <c r="QKY248" s="464"/>
      <c r="QKZ248" s="465"/>
      <c r="QLB248" s="463"/>
      <c r="QLC248" s="467"/>
      <c r="QLD248" s="467"/>
      <c r="QLE248" s="464"/>
      <c r="QLF248" s="464"/>
      <c r="QLG248" s="464"/>
      <c r="QLH248" s="465"/>
      <c r="QLJ248" s="463"/>
      <c r="QLK248" s="467"/>
      <c r="QLL248" s="467"/>
      <c r="QLM248" s="464"/>
      <c r="QLN248" s="464"/>
      <c r="QLO248" s="464"/>
      <c r="QLP248" s="465"/>
      <c r="QLR248" s="463"/>
      <c r="QLS248" s="467"/>
      <c r="QLT248" s="467"/>
      <c r="QLU248" s="464"/>
      <c r="QLV248" s="464"/>
      <c r="QLW248" s="464"/>
      <c r="QLX248" s="465"/>
      <c r="QLZ248" s="463"/>
      <c r="QMA248" s="467"/>
      <c r="QMB248" s="467"/>
      <c r="QMC248" s="464"/>
      <c r="QMD248" s="464"/>
      <c r="QME248" s="464"/>
      <c r="QMF248" s="465"/>
      <c r="QMH248" s="463"/>
      <c r="QMI248" s="467"/>
      <c r="QMJ248" s="467"/>
      <c r="QMK248" s="464"/>
      <c r="QML248" s="464"/>
      <c r="QMM248" s="464"/>
      <c r="QMN248" s="465"/>
      <c r="QMP248" s="463"/>
      <c r="QMQ248" s="467"/>
      <c r="QMR248" s="467"/>
      <c r="QMS248" s="464"/>
      <c r="QMT248" s="464"/>
      <c r="QMU248" s="464"/>
      <c r="QMV248" s="465"/>
      <c r="QMX248" s="463"/>
      <c r="QMY248" s="467"/>
      <c r="QMZ248" s="467"/>
      <c r="QNA248" s="464"/>
      <c r="QNB248" s="464"/>
      <c r="QNC248" s="464"/>
      <c r="QND248" s="465"/>
      <c r="QNF248" s="463"/>
      <c r="QNG248" s="467"/>
      <c r="QNH248" s="467"/>
      <c r="QNI248" s="464"/>
      <c r="QNJ248" s="464"/>
      <c r="QNK248" s="464"/>
      <c r="QNL248" s="465"/>
      <c r="QNN248" s="463"/>
      <c r="QNO248" s="467"/>
      <c r="QNP248" s="467"/>
      <c r="QNQ248" s="464"/>
      <c r="QNR248" s="464"/>
      <c r="QNS248" s="464"/>
      <c r="QNT248" s="465"/>
      <c r="QNV248" s="463"/>
      <c r="QNW248" s="467"/>
      <c r="QNX248" s="467"/>
      <c r="QNY248" s="464"/>
      <c r="QNZ248" s="464"/>
      <c r="QOA248" s="464"/>
      <c r="QOB248" s="465"/>
      <c r="QOD248" s="463"/>
      <c r="QOE248" s="467"/>
      <c r="QOF248" s="467"/>
      <c r="QOG248" s="464"/>
      <c r="QOH248" s="464"/>
      <c r="QOI248" s="464"/>
      <c r="QOJ248" s="465"/>
      <c r="QOL248" s="463"/>
      <c r="QOM248" s="467"/>
      <c r="QON248" s="467"/>
      <c r="QOO248" s="464"/>
      <c r="QOP248" s="464"/>
      <c r="QOQ248" s="464"/>
      <c r="QOR248" s="465"/>
      <c r="QOT248" s="463"/>
      <c r="QOU248" s="467"/>
      <c r="QOV248" s="467"/>
      <c r="QOW248" s="464"/>
      <c r="QOX248" s="464"/>
      <c r="QOY248" s="464"/>
      <c r="QOZ248" s="465"/>
      <c r="QPB248" s="463"/>
      <c r="QPC248" s="467"/>
      <c r="QPD248" s="467"/>
      <c r="QPE248" s="464"/>
      <c r="QPF248" s="464"/>
      <c r="QPG248" s="464"/>
      <c r="QPH248" s="465"/>
      <c r="QPJ248" s="463"/>
      <c r="QPK248" s="467"/>
      <c r="QPL248" s="467"/>
      <c r="QPM248" s="464"/>
      <c r="QPN248" s="464"/>
      <c r="QPO248" s="464"/>
      <c r="QPP248" s="465"/>
      <c r="QPR248" s="463"/>
      <c r="QPS248" s="467"/>
      <c r="QPT248" s="467"/>
      <c r="QPU248" s="464"/>
      <c r="QPV248" s="464"/>
      <c r="QPW248" s="464"/>
      <c r="QPX248" s="465"/>
      <c r="QPZ248" s="463"/>
      <c r="QQA248" s="467"/>
      <c r="QQB248" s="467"/>
      <c r="QQC248" s="464"/>
      <c r="QQD248" s="464"/>
      <c r="QQE248" s="464"/>
      <c r="QQF248" s="465"/>
      <c r="QQH248" s="463"/>
      <c r="QQI248" s="467"/>
      <c r="QQJ248" s="467"/>
      <c r="QQK248" s="464"/>
      <c r="QQL248" s="464"/>
      <c r="QQM248" s="464"/>
      <c r="QQN248" s="465"/>
      <c r="QQP248" s="463"/>
      <c r="QQQ248" s="467"/>
      <c r="QQR248" s="467"/>
      <c r="QQS248" s="464"/>
      <c r="QQT248" s="464"/>
      <c r="QQU248" s="464"/>
      <c r="QQV248" s="465"/>
      <c r="QQX248" s="463"/>
      <c r="QQY248" s="467"/>
      <c r="QQZ248" s="467"/>
      <c r="QRA248" s="464"/>
      <c r="QRB248" s="464"/>
      <c r="QRC248" s="464"/>
      <c r="QRD248" s="465"/>
      <c r="QRF248" s="463"/>
      <c r="QRG248" s="467"/>
      <c r="QRH248" s="467"/>
      <c r="QRI248" s="464"/>
      <c r="QRJ248" s="464"/>
      <c r="QRK248" s="464"/>
      <c r="QRL248" s="465"/>
      <c r="QRN248" s="463"/>
      <c r="QRO248" s="467"/>
      <c r="QRP248" s="467"/>
      <c r="QRQ248" s="464"/>
      <c r="QRR248" s="464"/>
      <c r="QRS248" s="464"/>
      <c r="QRT248" s="465"/>
      <c r="QRV248" s="463"/>
      <c r="QRW248" s="467"/>
      <c r="QRX248" s="467"/>
      <c r="QRY248" s="464"/>
      <c r="QRZ248" s="464"/>
      <c r="QSA248" s="464"/>
      <c r="QSB248" s="465"/>
      <c r="QSD248" s="463"/>
      <c r="QSE248" s="467"/>
      <c r="QSF248" s="467"/>
      <c r="QSG248" s="464"/>
      <c r="QSH248" s="464"/>
      <c r="QSI248" s="464"/>
      <c r="QSJ248" s="465"/>
      <c r="QSL248" s="463"/>
      <c r="QSM248" s="467"/>
      <c r="QSN248" s="467"/>
      <c r="QSO248" s="464"/>
      <c r="QSP248" s="464"/>
      <c r="QSQ248" s="464"/>
      <c r="QSR248" s="465"/>
      <c r="QST248" s="463"/>
      <c r="QSU248" s="467"/>
      <c r="QSV248" s="467"/>
      <c r="QSW248" s="464"/>
      <c r="QSX248" s="464"/>
      <c r="QSY248" s="464"/>
      <c r="QSZ248" s="465"/>
      <c r="QTB248" s="463"/>
      <c r="QTC248" s="467"/>
      <c r="QTD248" s="467"/>
      <c r="QTE248" s="464"/>
      <c r="QTF248" s="464"/>
      <c r="QTG248" s="464"/>
      <c r="QTH248" s="465"/>
      <c r="QTJ248" s="463"/>
      <c r="QTK248" s="467"/>
      <c r="QTL248" s="467"/>
      <c r="QTM248" s="464"/>
      <c r="QTN248" s="464"/>
      <c r="QTO248" s="464"/>
      <c r="QTP248" s="465"/>
      <c r="QTR248" s="463"/>
      <c r="QTS248" s="467"/>
      <c r="QTT248" s="467"/>
      <c r="QTU248" s="464"/>
      <c r="QTV248" s="464"/>
      <c r="QTW248" s="464"/>
      <c r="QTX248" s="465"/>
      <c r="QTZ248" s="463"/>
      <c r="QUA248" s="467"/>
      <c r="QUB248" s="467"/>
      <c r="QUC248" s="464"/>
      <c r="QUD248" s="464"/>
      <c r="QUE248" s="464"/>
      <c r="QUF248" s="465"/>
      <c r="QUH248" s="463"/>
      <c r="QUI248" s="467"/>
      <c r="QUJ248" s="467"/>
      <c r="QUK248" s="464"/>
      <c r="QUL248" s="464"/>
      <c r="QUM248" s="464"/>
      <c r="QUN248" s="465"/>
      <c r="QUP248" s="463"/>
      <c r="QUQ248" s="467"/>
      <c r="QUR248" s="467"/>
      <c r="QUS248" s="464"/>
      <c r="QUT248" s="464"/>
      <c r="QUU248" s="464"/>
      <c r="QUV248" s="465"/>
      <c r="QUX248" s="463"/>
      <c r="QUY248" s="467"/>
      <c r="QUZ248" s="467"/>
      <c r="QVA248" s="464"/>
      <c r="QVB248" s="464"/>
      <c r="QVC248" s="464"/>
      <c r="QVD248" s="465"/>
      <c r="QVF248" s="463"/>
      <c r="QVG248" s="467"/>
      <c r="QVH248" s="467"/>
      <c r="QVI248" s="464"/>
      <c r="QVJ248" s="464"/>
      <c r="QVK248" s="464"/>
      <c r="QVL248" s="465"/>
      <c r="QVN248" s="463"/>
      <c r="QVO248" s="467"/>
      <c r="QVP248" s="467"/>
      <c r="QVQ248" s="464"/>
      <c r="QVR248" s="464"/>
      <c r="QVS248" s="464"/>
      <c r="QVT248" s="465"/>
      <c r="QVV248" s="463"/>
      <c r="QVW248" s="467"/>
      <c r="QVX248" s="467"/>
      <c r="QVY248" s="464"/>
      <c r="QVZ248" s="464"/>
      <c r="QWA248" s="464"/>
      <c r="QWB248" s="465"/>
      <c r="QWD248" s="463"/>
      <c r="QWE248" s="467"/>
      <c r="QWF248" s="467"/>
      <c r="QWG248" s="464"/>
      <c r="QWH248" s="464"/>
      <c r="QWI248" s="464"/>
      <c r="QWJ248" s="465"/>
      <c r="QWL248" s="463"/>
      <c r="QWM248" s="467"/>
      <c r="QWN248" s="467"/>
      <c r="QWO248" s="464"/>
      <c r="QWP248" s="464"/>
      <c r="QWQ248" s="464"/>
      <c r="QWR248" s="465"/>
      <c r="QWT248" s="463"/>
      <c r="QWU248" s="467"/>
      <c r="QWV248" s="467"/>
      <c r="QWW248" s="464"/>
      <c r="QWX248" s="464"/>
      <c r="QWY248" s="464"/>
      <c r="QWZ248" s="465"/>
      <c r="QXB248" s="463"/>
      <c r="QXC248" s="467"/>
      <c r="QXD248" s="467"/>
      <c r="QXE248" s="464"/>
      <c r="QXF248" s="464"/>
      <c r="QXG248" s="464"/>
      <c r="QXH248" s="465"/>
      <c r="QXJ248" s="463"/>
      <c r="QXK248" s="467"/>
      <c r="QXL248" s="467"/>
      <c r="QXM248" s="464"/>
      <c r="QXN248" s="464"/>
      <c r="QXO248" s="464"/>
      <c r="QXP248" s="465"/>
      <c r="QXR248" s="463"/>
      <c r="QXS248" s="467"/>
      <c r="QXT248" s="467"/>
      <c r="QXU248" s="464"/>
      <c r="QXV248" s="464"/>
      <c r="QXW248" s="464"/>
      <c r="QXX248" s="465"/>
      <c r="QXZ248" s="463"/>
      <c r="QYA248" s="467"/>
      <c r="QYB248" s="467"/>
      <c r="QYC248" s="464"/>
      <c r="QYD248" s="464"/>
      <c r="QYE248" s="464"/>
      <c r="QYF248" s="465"/>
      <c r="QYH248" s="463"/>
      <c r="QYI248" s="467"/>
      <c r="QYJ248" s="467"/>
      <c r="QYK248" s="464"/>
      <c r="QYL248" s="464"/>
      <c r="QYM248" s="464"/>
      <c r="QYN248" s="465"/>
      <c r="QYP248" s="463"/>
      <c r="QYQ248" s="467"/>
      <c r="QYR248" s="467"/>
      <c r="QYS248" s="464"/>
      <c r="QYT248" s="464"/>
      <c r="QYU248" s="464"/>
      <c r="QYV248" s="465"/>
      <c r="QYX248" s="463"/>
      <c r="QYY248" s="467"/>
      <c r="QYZ248" s="467"/>
      <c r="QZA248" s="464"/>
      <c r="QZB248" s="464"/>
      <c r="QZC248" s="464"/>
      <c r="QZD248" s="465"/>
      <c r="QZF248" s="463"/>
      <c r="QZG248" s="467"/>
      <c r="QZH248" s="467"/>
      <c r="QZI248" s="464"/>
      <c r="QZJ248" s="464"/>
      <c r="QZK248" s="464"/>
      <c r="QZL248" s="465"/>
      <c r="QZN248" s="463"/>
      <c r="QZO248" s="467"/>
      <c r="QZP248" s="467"/>
      <c r="QZQ248" s="464"/>
      <c r="QZR248" s="464"/>
      <c r="QZS248" s="464"/>
      <c r="QZT248" s="465"/>
      <c r="QZV248" s="463"/>
      <c r="QZW248" s="467"/>
      <c r="QZX248" s="467"/>
      <c r="QZY248" s="464"/>
      <c r="QZZ248" s="464"/>
      <c r="RAA248" s="464"/>
      <c r="RAB248" s="465"/>
      <c r="RAD248" s="463"/>
      <c r="RAE248" s="467"/>
      <c r="RAF248" s="467"/>
      <c r="RAG248" s="464"/>
      <c r="RAH248" s="464"/>
      <c r="RAI248" s="464"/>
      <c r="RAJ248" s="465"/>
      <c r="RAL248" s="463"/>
      <c r="RAM248" s="467"/>
      <c r="RAN248" s="467"/>
      <c r="RAO248" s="464"/>
      <c r="RAP248" s="464"/>
      <c r="RAQ248" s="464"/>
      <c r="RAR248" s="465"/>
      <c r="RAT248" s="463"/>
      <c r="RAU248" s="467"/>
      <c r="RAV248" s="467"/>
      <c r="RAW248" s="464"/>
      <c r="RAX248" s="464"/>
      <c r="RAY248" s="464"/>
      <c r="RAZ248" s="465"/>
      <c r="RBB248" s="463"/>
      <c r="RBC248" s="467"/>
      <c r="RBD248" s="467"/>
      <c r="RBE248" s="464"/>
      <c r="RBF248" s="464"/>
      <c r="RBG248" s="464"/>
      <c r="RBH248" s="465"/>
      <c r="RBJ248" s="463"/>
      <c r="RBK248" s="467"/>
      <c r="RBL248" s="467"/>
      <c r="RBM248" s="464"/>
      <c r="RBN248" s="464"/>
      <c r="RBO248" s="464"/>
      <c r="RBP248" s="465"/>
      <c r="RBR248" s="463"/>
      <c r="RBS248" s="467"/>
      <c r="RBT248" s="467"/>
      <c r="RBU248" s="464"/>
      <c r="RBV248" s="464"/>
      <c r="RBW248" s="464"/>
      <c r="RBX248" s="465"/>
      <c r="RBZ248" s="463"/>
      <c r="RCA248" s="467"/>
      <c r="RCB248" s="467"/>
      <c r="RCC248" s="464"/>
      <c r="RCD248" s="464"/>
      <c r="RCE248" s="464"/>
      <c r="RCF248" s="465"/>
      <c r="RCH248" s="463"/>
      <c r="RCI248" s="467"/>
      <c r="RCJ248" s="467"/>
      <c r="RCK248" s="464"/>
      <c r="RCL248" s="464"/>
      <c r="RCM248" s="464"/>
      <c r="RCN248" s="465"/>
      <c r="RCP248" s="463"/>
      <c r="RCQ248" s="467"/>
      <c r="RCR248" s="467"/>
      <c r="RCS248" s="464"/>
      <c r="RCT248" s="464"/>
      <c r="RCU248" s="464"/>
      <c r="RCV248" s="465"/>
      <c r="RCX248" s="463"/>
      <c r="RCY248" s="467"/>
      <c r="RCZ248" s="467"/>
      <c r="RDA248" s="464"/>
      <c r="RDB248" s="464"/>
      <c r="RDC248" s="464"/>
      <c r="RDD248" s="465"/>
      <c r="RDF248" s="463"/>
      <c r="RDG248" s="467"/>
      <c r="RDH248" s="467"/>
      <c r="RDI248" s="464"/>
      <c r="RDJ248" s="464"/>
      <c r="RDK248" s="464"/>
      <c r="RDL248" s="465"/>
      <c r="RDN248" s="463"/>
      <c r="RDO248" s="467"/>
      <c r="RDP248" s="467"/>
      <c r="RDQ248" s="464"/>
      <c r="RDR248" s="464"/>
      <c r="RDS248" s="464"/>
      <c r="RDT248" s="465"/>
      <c r="RDV248" s="463"/>
      <c r="RDW248" s="467"/>
      <c r="RDX248" s="467"/>
      <c r="RDY248" s="464"/>
      <c r="RDZ248" s="464"/>
      <c r="REA248" s="464"/>
      <c r="REB248" s="465"/>
      <c r="RED248" s="463"/>
      <c r="REE248" s="467"/>
      <c r="REF248" s="467"/>
      <c r="REG248" s="464"/>
      <c r="REH248" s="464"/>
      <c r="REI248" s="464"/>
      <c r="REJ248" s="465"/>
      <c r="REL248" s="463"/>
      <c r="REM248" s="467"/>
      <c r="REN248" s="467"/>
      <c r="REO248" s="464"/>
      <c r="REP248" s="464"/>
      <c r="REQ248" s="464"/>
      <c r="RER248" s="465"/>
      <c r="RET248" s="463"/>
      <c r="REU248" s="467"/>
      <c r="REV248" s="467"/>
      <c r="REW248" s="464"/>
      <c r="REX248" s="464"/>
      <c r="REY248" s="464"/>
      <c r="REZ248" s="465"/>
      <c r="RFB248" s="463"/>
      <c r="RFC248" s="467"/>
      <c r="RFD248" s="467"/>
      <c r="RFE248" s="464"/>
      <c r="RFF248" s="464"/>
      <c r="RFG248" s="464"/>
      <c r="RFH248" s="465"/>
      <c r="RFJ248" s="463"/>
      <c r="RFK248" s="467"/>
      <c r="RFL248" s="467"/>
      <c r="RFM248" s="464"/>
      <c r="RFN248" s="464"/>
      <c r="RFO248" s="464"/>
      <c r="RFP248" s="465"/>
      <c r="RFR248" s="463"/>
      <c r="RFS248" s="467"/>
      <c r="RFT248" s="467"/>
      <c r="RFU248" s="464"/>
      <c r="RFV248" s="464"/>
      <c r="RFW248" s="464"/>
      <c r="RFX248" s="465"/>
      <c r="RFZ248" s="463"/>
      <c r="RGA248" s="467"/>
      <c r="RGB248" s="467"/>
      <c r="RGC248" s="464"/>
      <c r="RGD248" s="464"/>
      <c r="RGE248" s="464"/>
      <c r="RGF248" s="465"/>
      <c r="RGH248" s="463"/>
      <c r="RGI248" s="467"/>
      <c r="RGJ248" s="467"/>
      <c r="RGK248" s="464"/>
      <c r="RGL248" s="464"/>
      <c r="RGM248" s="464"/>
      <c r="RGN248" s="465"/>
      <c r="RGP248" s="463"/>
      <c r="RGQ248" s="467"/>
      <c r="RGR248" s="467"/>
      <c r="RGS248" s="464"/>
      <c r="RGT248" s="464"/>
      <c r="RGU248" s="464"/>
      <c r="RGV248" s="465"/>
      <c r="RGX248" s="463"/>
      <c r="RGY248" s="467"/>
      <c r="RGZ248" s="467"/>
      <c r="RHA248" s="464"/>
      <c r="RHB248" s="464"/>
      <c r="RHC248" s="464"/>
      <c r="RHD248" s="465"/>
      <c r="RHF248" s="463"/>
      <c r="RHG248" s="467"/>
      <c r="RHH248" s="467"/>
      <c r="RHI248" s="464"/>
      <c r="RHJ248" s="464"/>
      <c r="RHK248" s="464"/>
      <c r="RHL248" s="465"/>
      <c r="RHN248" s="463"/>
      <c r="RHO248" s="467"/>
      <c r="RHP248" s="467"/>
      <c r="RHQ248" s="464"/>
      <c r="RHR248" s="464"/>
      <c r="RHS248" s="464"/>
      <c r="RHT248" s="465"/>
      <c r="RHV248" s="463"/>
      <c r="RHW248" s="467"/>
      <c r="RHX248" s="467"/>
      <c r="RHY248" s="464"/>
      <c r="RHZ248" s="464"/>
      <c r="RIA248" s="464"/>
      <c r="RIB248" s="465"/>
      <c r="RID248" s="463"/>
      <c r="RIE248" s="467"/>
      <c r="RIF248" s="467"/>
      <c r="RIG248" s="464"/>
      <c r="RIH248" s="464"/>
      <c r="RII248" s="464"/>
      <c r="RIJ248" s="465"/>
      <c r="RIL248" s="463"/>
      <c r="RIM248" s="467"/>
      <c r="RIN248" s="467"/>
      <c r="RIO248" s="464"/>
      <c r="RIP248" s="464"/>
      <c r="RIQ248" s="464"/>
      <c r="RIR248" s="465"/>
      <c r="RIT248" s="463"/>
      <c r="RIU248" s="467"/>
      <c r="RIV248" s="467"/>
      <c r="RIW248" s="464"/>
      <c r="RIX248" s="464"/>
      <c r="RIY248" s="464"/>
      <c r="RIZ248" s="465"/>
      <c r="RJB248" s="463"/>
      <c r="RJC248" s="467"/>
      <c r="RJD248" s="467"/>
      <c r="RJE248" s="464"/>
      <c r="RJF248" s="464"/>
      <c r="RJG248" s="464"/>
      <c r="RJH248" s="465"/>
      <c r="RJJ248" s="463"/>
      <c r="RJK248" s="467"/>
      <c r="RJL248" s="467"/>
      <c r="RJM248" s="464"/>
      <c r="RJN248" s="464"/>
      <c r="RJO248" s="464"/>
      <c r="RJP248" s="465"/>
      <c r="RJR248" s="463"/>
      <c r="RJS248" s="467"/>
      <c r="RJT248" s="467"/>
      <c r="RJU248" s="464"/>
      <c r="RJV248" s="464"/>
      <c r="RJW248" s="464"/>
      <c r="RJX248" s="465"/>
      <c r="RJZ248" s="463"/>
      <c r="RKA248" s="467"/>
      <c r="RKB248" s="467"/>
      <c r="RKC248" s="464"/>
      <c r="RKD248" s="464"/>
      <c r="RKE248" s="464"/>
      <c r="RKF248" s="465"/>
      <c r="RKH248" s="463"/>
      <c r="RKI248" s="467"/>
      <c r="RKJ248" s="467"/>
      <c r="RKK248" s="464"/>
      <c r="RKL248" s="464"/>
      <c r="RKM248" s="464"/>
      <c r="RKN248" s="465"/>
      <c r="RKP248" s="463"/>
      <c r="RKQ248" s="467"/>
      <c r="RKR248" s="467"/>
      <c r="RKS248" s="464"/>
      <c r="RKT248" s="464"/>
      <c r="RKU248" s="464"/>
      <c r="RKV248" s="465"/>
      <c r="RKX248" s="463"/>
      <c r="RKY248" s="467"/>
      <c r="RKZ248" s="467"/>
      <c r="RLA248" s="464"/>
      <c r="RLB248" s="464"/>
      <c r="RLC248" s="464"/>
      <c r="RLD248" s="465"/>
      <c r="RLF248" s="463"/>
      <c r="RLG248" s="467"/>
      <c r="RLH248" s="467"/>
      <c r="RLI248" s="464"/>
      <c r="RLJ248" s="464"/>
      <c r="RLK248" s="464"/>
      <c r="RLL248" s="465"/>
      <c r="RLN248" s="463"/>
      <c r="RLO248" s="467"/>
      <c r="RLP248" s="467"/>
      <c r="RLQ248" s="464"/>
      <c r="RLR248" s="464"/>
      <c r="RLS248" s="464"/>
      <c r="RLT248" s="465"/>
      <c r="RLV248" s="463"/>
      <c r="RLW248" s="467"/>
      <c r="RLX248" s="467"/>
      <c r="RLY248" s="464"/>
      <c r="RLZ248" s="464"/>
      <c r="RMA248" s="464"/>
      <c r="RMB248" s="465"/>
      <c r="RMD248" s="463"/>
      <c r="RME248" s="467"/>
      <c r="RMF248" s="467"/>
      <c r="RMG248" s="464"/>
      <c r="RMH248" s="464"/>
      <c r="RMI248" s="464"/>
      <c r="RMJ248" s="465"/>
      <c r="RML248" s="463"/>
      <c r="RMM248" s="467"/>
      <c r="RMN248" s="467"/>
      <c r="RMO248" s="464"/>
      <c r="RMP248" s="464"/>
      <c r="RMQ248" s="464"/>
      <c r="RMR248" s="465"/>
      <c r="RMT248" s="463"/>
      <c r="RMU248" s="467"/>
      <c r="RMV248" s="467"/>
      <c r="RMW248" s="464"/>
      <c r="RMX248" s="464"/>
      <c r="RMY248" s="464"/>
      <c r="RMZ248" s="465"/>
      <c r="RNB248" s="463"/>
      <c r="RNC248" s="467"/>
      <c r="RND248" s="467"/>
      <c r="RNE248" s="464"/>
      <c r="RNF248" s="464"/>
      <c r="RNG248" s="464"/>
      <c r="RNH248" s="465"/>
      <c r="RNJ248" s="463"/>
      <c r="RNK248" s="467"/>
      <c r="RNL248" s="467"/>
      <c r="RNM248" s="464"/>
      <c r="RNN248" s="464"/>
      <c r="RNO248" s="464"/>
      <c r="RNP248" s="465"/>
      <c r="RNR248" s="463"/>
      <c r="RNS248" s="467"/>
      <c r="RNT248" s="467"/>
      <c r="RNU248" s="464"/>
      <c r="RNV248" s="464"/>
      <c r="RNW248" s="464"/>
      <c r="RNX248" s="465"/>
      <c r="RNZ248" s="463"/>
      <c r="ROA248" s="467"/>
      <c r="ROB248" s="467"/>
      <c r="ROC248" s="464"/>
      <c r="ROD248" s="464"/>
      <c r="ROE248" s="464"/>
      <c r="ROF248" s="465"/>
      <c r="ROH248" s="463"/>
      <c r="ROI248" s="467"/>
      <c r="ROJ248" s="467"/>
      <c r="ROK248" s="464"/>
      <c r="ROL248" s="464"/>
      <c r="ROM248" s="464"/>
      <c r="RON248" s="465"/>
      <c r="ROP248" s="463"/>
      <c r="ROQ248" s="467"/>
      <c r="ROR248" s="467"/>
      <c r="ROS248" s="464"/>
      <c r="ROT248" s="464"/>
      <c r="ROU248" s="464"/>
      <c r="ROV248" s="465"/>
      <c r="ROX248" s="463"/>
      <c r="ROY248" s="467"/>
      <c r="ROZ248" s="467"/>
      <c r="RPA248" s="464"/>
      <c r="RPB248" s="464"/>
      <c r="RPC248" s="464"/>
      <c r="RPD248" s="465"/>
      <c r="RPF248" s="463"/>
      <c r="RPG248" s="467"/>
      <c r="RPH248" s="467"/>
      <c r="RPI248" s="464"/>
      <c r="RPJ248" s="464"/>
      <c r="RPK248" s="464"/>
      <c r="RPL248" s="465"/>
      <c r="RPN248" s="463"/>
      <c r="RPO248" s="467"/>
      <c r="RPP248" s="467"/>
      <c r="RPQ248" s="464"/>
      <c r="RPR248" s="464"/>
      <c r="RPS248" s="464"/>
      <c r="RPT248" s="465"/>
      <c r="RPV248" s="463"/>
      <c r="RPW248" s="467"/>
      <c r="RPX248" s="467"/>
      <c r="RPY248" s="464"/>
      <c r="RPZ248" s="464"/>
      <c r="RQA248" s="464"/>
      <c r="RQB248" s="465"/>
      <c r="RQD248" s="463"/>
      <c r="RQE248" s="467"/>
      <c r="RQF248" s="467"/>
      <c r="RQG248" s="464"/>
      <c r="RQH248" s="464"/>
      <c r="RQI248" s="464"/>
      <c r="RQJ248" s="465"/>
      <c r="RQL248" s="463"/>
      <c r="RQM248" s="467"/>
      <c r="RQN248" s="467"/>
      <c r="RQO248" s="464"/>
      <c r="RQP248" s="464"/>
      <c r="RQQ248" s="464"/>
      <c r="RQR248" s="465"/>
      <c r="RQT248" s="463"/>
      <c r="RQU248" s="467"/>
      <c r="RQV248" s="467"/>
      <c r="RQW248" s="464"/>
      <c r="RQX248" s="464"/>
      <c r="RQY248" s="464"/>
      <c r="RQZ248" s="465"/>
      <c r="RRB248" s="463"/>
      <c r="RRC248" s="467"/>
      <c r="RRD248" s="467"/>
      <c r="RRE248" s="464"/>
      <c r="RRF248" s="464"/>
      <c r="RRG248" s="464"/>
      <c r="RRH248" s="465"/>
      <c r="RRJ248" s="463"/>
      <c r="RRK248" s="467"/>
      <c r="RRL248" s="467"/>
      <c r="RRM248" s="464"/>
      <c r="RRN248" s="464"/>
      <c r="RRO248" s="464"/>
      <c r="RRP248" s="465"/>
      <c r="RRR248" s="463"/>
      <c r="RRS248" s="467"/>
      <c r="RRT248" s="467"/>
      <c r="RRU248" s="464"/>
      <c r="RRV248" s="464"/>
      <c r="RRW248" s="464"/>
      <c r="RRX248" s="465"/>
      <c r="RRZ248" s="463"/>
      <c r="RSA248" s="467"/>
      <c r="RSB248" s="467"/>
      <c r="RSC248" s="464"/>
      <c r="RSD248" s="464"/>
      <c r="RSE248" s="464"/>
      <c r="RSF248" s="465"/>
      <c r="RSH248" s="463"/>
      <c r="RSI248" s="467"/>
      <c r="RSJ248" s="467"/>
      <c r="RSK248" s="464"/>
      <c r="RSL248" s="464"/>
      <c r="RSM248" s="464"/>
      <c r="RSN248" s="465"/>
      <c r="RSP248" s="463"/>
      <c r="RSQ248" s="467"/>
      <c r="RSR248" s="467"/>
      <c r="RSS248" s="464"/>
      <c r="RST248" s="464"/>
      <c r="RSU248" s="464"/>
      <c r="RSV248" s="465"/>
      <c r="RSX248" s="463"/>
      <c r="RSY248" s="467"/>
      <c r="RSZ248" s="467"/>
      <c r="RTA248" s="464"/>
      <c r="RTB248" s="464"/>
      <c r="RTC248" s="464"/>
      <c r="RTD248" s="465"/>
      <c r="RTF248" s="463"/>
      <c r="RTG248" s="467"/>
      <c r="RTH248" s="467"/>
      <c r="RTI248" s="464"/>
      <c r="RTJ248" s="464"/>
      <c r="RTK248" s="464"/>
      <c r="RTL248" s="465"/>
      <c r="RTN248" s="463"/>
      <c r="RTO248" s="467"/>
      <c r="RTP248" s="467"/>
      <c r="RTQ248" s="464"/>
      <c r="RTR248" s="464"/>
      <c r="RTS248" s="464"/>
      <c r="RTT248" s="465"/>
      <c r="RTV248" s="463"/>
      <c r="RTW248" s="467"/>
      <c r="RTX248" s="467"/>
      <c r="RTY248" s="464"/>
      <c r="RTZ248" s="464"/>
      <c r="RUA248" s="464"/>
      <c r="RUB248" s="465"/>
      <c r="RUD248" s="463"/>
      <c r="RUE248" s="467"/>
      <c r="RUF248" s="467"/>
      <c r="RUG248" s="464"/>
      <c r="RUH248" s="464"/>
      <c r="RUI248" s="464"/>
      <c r="RUJ248" s="465"/>
      <c r="RUL248" s="463"/>
      <c r="RUM248" s="467"/>
      <c r="RUN248" s="467"/>
      <c r="RUO248" s="464"/>
      <c r="RUP248" s="464"/>
      <c r="RUQ248" s="464"/>
      <c r="RUR248" s="465"/>
      <c r="RUT248" s="463"/>
      <c r="RUU248" s="467"/>
      <c r="RUV248" s="467"/>
      <c r="RUW248" s="464"/>
      <c r="RUX248" s="464"/>
      <c r="RUY248" s="464"/>
      <c r="RUZ248" s="465"/>
      <c r="RVB248" s="463"/>
      <c r="RVC248" s="467"/>
      <c r="RVD248" s="467"/>
      <c r="RVE248" s="464"/>
      <c r="RVF248" s="464"/>
      <c r="RVG248" s="464"/>
      <c r="RVH248" s="465"/>
      <c r="RVJ248" s="463"/>
      <c r="RVK248" s="467"/>
      <c r="RVL248" s="467"/>
      <c r="RVM248" s="464"/>
      <c r="RVN248" s="464"/>
      <c r="RVO248" s="464"/>
      <c r="RVP248" s="465"/>
      <c r="RVR248" s="463"/>
      <c r="RVS248" s="467"/>
      <c r="RVT248" s="467"/>
      <c r="RVU248" s="464"/>
      <c r="RVV248" s="464"/>
      <c r="RVW248" s="464"/>
      <c r="RVX248" s="465"/>
      <c r="RVZ248" s="463"/>
      <c r="RWA248" s="467"/>
      <c r="RWB248" s="467"/>
      <c r="RWC248" s="464"/>
      <c r="RWD248" s="464"/>
      <c r="RWE248" s="464"/>
      <c r="RWF248" s="465"/>
      <c r="RWH248" s="463"/>
      <c r="RWI248" s="467"/>
      <c r="RWJ248" s="467"/>
      <c r="RWK248" s="464"/>
      <c r="RWL248" s="464"/>
      <c r="RWM248" s="464"/>
      <c r="RWN248" s="465"/>
      <c r="RWP248" s="463"/>
      <c r="RWQ248" s="467"/>
      <c r="RWR248" s="467"/>
      <c r="RWS248" s="464"/>
      <c r="RWT248" s="464"/>
      <c r="RWU248" s="464"/>
      <c r="RWV248" s="465"/>
      <c r="RWX248" s="463"/>
      <c r="RWY248" s="467"/>
      <c r="RWZ248" s="467"/>
      <c r="RXA248" s="464"/>
      <c r="RXB248" s="464"/>
      <c r="RXC248" s="464"/>
      <c r="RXD248" s="465"/>
      <c r="RXF248" s="463"/>
      <c r="RXG248" s="467"/>
      <c r="RXH248" s="467"/>
      <c r="RXI248" s="464"/>
      <c r="RXJ248" s="464"/>
      <c r="RXK248" s="464"/>
      <c r="RXL248" s="465"/>
      <c r="RXN248" s="463"/>
      <c r="RXO248" s="467"/>
      <c r="RXP248" s="467"/>
      <c r="RXQ248" s="464"/>
      <c r="RXR248" s="464"/>
      <c r="RXS248" s="464"/>
      <c r="RXT248" s="465"/>
      <c r="RXV248" s="463"/>
      <c r="RXW248" s="467"/>
      <c r="RXX248" s="467"/>
      <c r="RXY248" s="464"/>
      <c r="RXZ248" s="464"/>
      <c r="RYA248" s="464"/>
      <c r="RYB248" s="465"/>
      <c r="RYD248" s="463"/>
      <c r="RYE248" s="467"/>
      <c r="RYF248" s="467"/>
      <c r="RYG248" s="464"/>
      <c r="RYH248" s="464"/>
      <c r="RYI248" s="464"/>
      <c r="RYJ248" s="465"/>
      <c r="RYL248" s="463"/>
      <c r="RYM248" s="467"/>
      <c r="RYN248" s="467"/>
      <c r="RYO248" s="464"/>
      <c r="RYP248" s="464"/>
      <c r="RYQ248" s="464"/>
      <c r="RYR248" s="465"/>
      <c r="RYT248" s="463"/>
      <c r="RYU248" s="467"/>
      <c r="RYV248" s="467"/>
      <c r="RYW248" s="464"/>
      <c r="RYX248" s="464"/>
      <c r="RYY248" s="464"/>
      <c r="RYZ248" s="465"/>
      <c r="RZB248" s="463"/>
      <c r="RZC248" s="467"/>
      <c r="RZD248" s="467"/>
      <c r="RZE248" s="464"/>
      <c r="RZF248" s="464"/>
      <c r="RZG248" s="464"/>
      <c r="RZH248" s="465"/>
      <c r="RZJ248" s="463"/>
      <c r="RZK248" s="467"/>
      <c r="RZL248" s="467"/>
      <c r="RZM248" s="464"/>
      <c r="RZN248" s="464"/>
      <c r="RZO248" s="464"/>
      <c r="RZP248" s="465"/>
      <c r="RZR248" s="463"/>
      <c r="RZS248" s="467"/>
      <c r="RZT248" s="467"/>
      <c r="RZU248" s="464"/>
      <c r="RZV248" s="464"/>
      <c r="RZW248" s="464"/>
      <c r="RZX248" s="465"/>
      <c r="RZZ248" s="463"/>
      <c r="SAA248" s="467"/>
      <c r="SAB248" s="467"/>
      <c r="SAC248" s="464"/>
      <c r="SAD248" s="464"/>
      <c r="SAE248" s="464"/>
      <c r="SAF248" s="465"/>
      <c r="SAH248" s="463"/>
      <c r="SAI248" s="467"/>
      <c r="SAJ248" s="467"/>
      <c r="SAK248" s="464"/>
      <c r="SAL248" s="464"/>
      <c r="SAM248" s="464"/>
      <c r="SAN248" s="465"/>
      <c r="SAP248" s="463"/>
      <c r="SAQ248" s="467"/>
      <c r="SAR248" s="467"/>
      <c r="SAS248" s="464"/>
      <c r="SAT248" s="464"/>
      <c r="SAU248" s="464"/>
      <c r="SAV248" s="465"/>
      <c r="SAX248" s="463"/>
      <c r="SAY248" s="467"/>
      <c r="SAZ248" s="467"/>
      <c r="SBA248" s="464"/>
      <c r="SBB248" s="464"/>
      <c r="SBC248" s="464"/>
      <c r="SBD248" s="465"/>
      <c r="SBF248" s="463"/>
      <c r="SBG248" s="467"/>
      <c r="SBH248" s="467"/>
      <c r="SBI248" s="464"/>
      <c r="SBJ248" s="464"/>
      <c r="SBK248" s="464"/>
      <c r="SBL248" s="465"/>
      <c r="SBN248" s="463"/>
      <c r="SBO248" s="467"/>
      <c r="SBP248" s="467"/>
      <c r="SBQ248" s="464"/>
      <c r="SBR248" s="464"/>
      <c r="SBS248" s="464"/>
      <c r="SBT248" s="465"/>
      <c r="SBV248" s="463"/>
      <c r="SBW248" s="467"/>
      <c r="SBX248" s="467"/>
      <c r="SBY248" s="464"/>
      <c r="SBZ248" s="464"/>
      <c r="SCA248" s="464"/>
      <c r="SCB248" s="465"/>
      <c r="SCD248" s="463"/>
      <c r="SCE248" s="467"/>
      <c r="SCF248" s="467"/>
      <c r="SCG248" s="464"/>
      <c r="SCH248" s="464"/>
      <c r="SCI248" s="464"/>
      <c r="SCJ248" s="465"/>
      <c r="SCL248" s="463"/>
      <c r="SCM248" s="467"/>
      <c r="SCN248" s="467"/>
      <c r="SCO248" s="464"/>
      <c r="SCP248" s="464"/>
      <c r="SCQ248" s="464"/>
      <c r="SCR248" s="465"/>
      <c r="SCT248" s="463"/>
      <c r="SCU248" s="467"/>
      <c r="SCV248" s="467"/>
      <c r="SCW248" s="464"/>
      <c r="SCX248" s="464"/>
      <c r="SCY248" s="464"/>
      <c r="SCZ248" s="465"/>
      <c r="SDB248" s="463"/>
      <c r="SDC248" s="467"/>
      <c r="SDD248" s="467"/>
      <c r="SDE248" s="464"/>
      <c r="SDF248" s="464"/>
      <c r="SDG248" s="464"/>
      <c r="SDH248" s="465"/>
      <c r="SDJ248" s="463"/>
      <c r="SDK248" s="467"/>
      <c r="SDL248" s="467"/>
      <c r="SDM248" s="464"/>
      <c r="SDN248" s="464"/>
      <c r="SDO248" s="464"/>
      <c r="SDP248" s="465"/>
      <c r="SDR248" s="463"/>
      <c r="SDS248" s="467"/>
      <c r="SDT248" s="467"/>
      <c r="SDU248" s="464"/>
      <c r="SDV248" s="464"/>
      <c r="SDW248" s="464"/>
      <c r="SDX248" s="465"/>
      <c r="SDZ248" s="463"/>
      <c r="SEA248" s="467"/>
      <c r="SEB248" s="467"/>
      <c r="SEC248" s="464"/>
      <c r="SED248" s="464"/>
      <c r="SEE248" s="464"/>
      <c r="SEF248" s="465"/>
      <c r="SEH248" s="463"/>
      <c r="SEI248" s="467"/>
      <c r="SEJ248" s="467"/>
      <c r="SEK248" s="464"/>
      <c r="SEL248" s="464"/>
      <c r="SEM248" s="464"/>
      <c r="SEN248" s="465"/>
      <c r="SEP248" s="463"/>
      <c r="SEQ248" s="467"/>
      <c r="SER248" s="467"/>
      <c r="SES248" s="464"/>
      <c r="SET248" s="464"/>
      <c r="SEU248" s="464"/>
      <c r="SEV248" s="465"/>
      <c r="SEX248" s="463"/>
      <c r="SEY248" s="467"/>
      <c r="SEZ248" s="467"/>
      <c r="SFA248" s="464"/>
      <c r="SFB248" s="464"/>
      <c r="SFC248" s="464"/>
      <c r="SFD248" s="465"/>
      <c r="SFF248" s="463"/>
      <c r="SFG248" s="467"/>
      <c r="SFH248" s="467"/>
      <c r="SFI248" s="464"/>
      <c r="SFJ248" s="464"/>
      <c r="SFK248" s="464"/>
      <c r="SFL248" s="465"/>
      <c r="SFN248" s="463"/>
      <c r="SFO248" s="467"/>
      <c r="SFP248" s="467"/>
      <c r="SFQ248" s="464"/>
      <c r="SFR248" s="464"/>
      <c r="SFS248" s="464"/>
      <c r="SFT248" s="465"/>
      <c r="SFV248" s="463"/>
      <c r="SFW248" s="467"/>
      <c r="SFX248" s="467"/>
      <c r="SFY248" s="464"/>
      <c r="SFZ248" s="464"/>
      <c r="SGA248" s="464"/>
      <c r="SGB248" s="465"/>
      <c r="SGD248" s="463"/>
      <c r="SGE248" s="467"/>
      <c r="SGF248" s="467"/>
      <c r="SGG248" s="464"/>
      <c r="SGH248" s="464"/>
      <c r="SGI248" s="464"/>
      <c r="SGJ248" s="465"/>
      <c r="SGL248" s="463"/>
      <c r="SGM248" s="467"/>
      <c r="SGN248" s="467"/>
      <c r="SGO248" s="464"/>
      <c r="SGP248" s="464"/>
      <c r="SGQ248" s="464"/>
      <c r="SGR248" s="465"/>
      <c r="SGT248" s="463"/>
      <c r="SGU248" s="467"/>
      <c r="SGV248" s="467"/>
      <c r="SGW248" s="464"/>
      <c r="SGX248" s="464"/>
      <c r="SGY248" s="464"/>
      <c r="SGZ248" s="465"/>
      <c r="SHB248" s="463"/>
      <c r="SHC248" s="467"/>
      <c r="SHD248" s="467"/>
      <c r="SHE248" s="464"/>
      <c r="SHF248" s="464"/>
      <c r="SHG248" s="464"/>
      <c r="SHH248" s="465"/>
      <c r="SHJ248" s="463"/>
      <c r="SHK248" s="467"/>
      <c r="SHL248" s="467"/>
      <c r="SHM248" s="464"/>
      <c r="SHN248" s="464"/>
      <c r="SHO248" s="464"/>
      <c r="SHP248" s="465"/>
      <c r="SHR248" s="463"/>
      <c r="SHS248" s="467"/>
      <c r="SHT248" s="467"/>
      <c r="SHU248" s="464"/>
      <c r="SHV248" s="464"/>
      <c r="SHW248" s="464"/>
      <c r="SHX248" s="465"/>
      <c r="SHZ248" s="463"/>
      <c r="SIA248" s="467"/>
      <c r="SIB248" s="467"/>
      <c r="SIC248" s="464"/>
      <c r="SID248" s="464"/>
      <c r="SIE248" s="464"/>
      <c r="SIF248" s="465"/>
      <c r="SIH248" s="463"/>
      <c r="SII248" s="467"/>
      <c r="SIJ248" s="467"/>
      <c r="SIK248" s="464"/>
      <c r="SIL248" s="464"/>
      <c r="SIM248" s="464"/>
      <c r="SIN248" s="465"/>
      <c r="SIP248" s="463"/>
      <c r="SIQ248" s="467"/>
      <c r="SIR248" s="467"/>
      <c r="SIS248" s="464"/>
      <c r="SIT248" s="464"/>
      <c r="SIU248" s="464"/>
      <c r="SIV248" s="465"/>
      <c r="SIX248" s="463"/>
      <c r="SIY248" s="467"/>
      <c r="SIZ248" s="467"/>
      <c r="SJA248" s="464"/>
      <c r="SJB248" s="464"/>
      <c r="SJC248" s="464"/>
      <c r="SJD248" s="465"/>
      <c r="SJF248" s="463"/>
      <c r="SJG248" s="467"/>
      <c r="SJH248" s="467"/>
      <c r="SJI248" s="464"/>
      <c r="SJJ248" s="464"/>
      <c r="SJK248" s="464"/>
      <c r="SJL248" s="465"/>
      <c r="SJN248" s="463"/>
      <c r="SJO248" s="467"/>
      <c r="SJP248" s="467"/>
      <c r="SJQ248" s="464"/>
      <c r="SJR248" s="464"/>
      <c r="SJS248" s="464"/>
      <c r="SJT248" s="465"/>
      <c r="SJV248" s="463"/>
      <c r="SJW248" s="467"/>
      <c r="SJX248" s="467"/>
      <c r="SJY248" s="464"/>
      <c r="SJZ248" s="464"/>
      <c r="SKA248" s="464"/>
      <c r="SKB248" s="465"/>
      <c r="SKD248" s="463"/>
      <c r="SKE248" s="467"/>
      <c r="SKF248" s="467"/>
      <c r="SKG248" s="464"/>
      <c r="SKH248" s="464"/>
      <c r="SKI248" s="464"/>
      <c r="SKJ248" s="465"/>
      <c r="SKL248" s="463"/>
      <c r="SKM248" s="467"/>
      <c r="SKN248" s="467"/>
      <c r="SKO248" s="464"/>
      <c r="SKP248" s="464"/>
      <c r="SKQ248" s="464"/>
      <c r="SKR248" s="465"/>
      <c r="SKT248" s="463"/>
      <c r="SKU248" s="467"/>
      <c r="SKV248" s="467"/>
      <c r="SKW248" s="464"/>
      <c r="SKX248" s="464"/>
      <c r="SKY248" s="464"/>
      <c r="SKZ248" s="465"/>
      <c r="SLB248" s="463"/>
      <c r="SLC248" s="467"/>
      <c r="SLD248" s="467"/>
      <c r="SLE248" s="464"/>
      <c r="SLF248" s="464"/>
      <c r="SLG248" s="464"/>
      <c r="SLH248" s="465"/>
      <c r="SLJ248" s="463"/>
      <c r="SLK248" s="467"/>
      <c r="SLL248" s="467"/>
      <c r="SLM248" s="464"/>
      <c r="SLN248" s="464"/>
      <c r="SLO248" s="464"/>
      <c r="SLP248" s="465"/>
      <c r="SLR248" s="463"/>
      <c r="SLS248" s="467"/>
      <c r="SLT248" s="467"/>
      <c r="SLU248" s="464"/>
      <c r="SLV248" s="464"/>
      <c r="SLW248" s="464"/>
      <c r="SLX248" s="465"/>
      <c r="SLZ248" s="463"/>
      <c r="SMA248" s="467"/>
      <c r="SMB248" s="467"/>
      <c r="SMC248" s="464"/>
      <c r="SMD248" s="464"/>
      <c r="SME248" s="464"/>
      <c r="SMF248" s="465"/>
      <c r="SMH248" s="463"/>
      <c r="SMI248" s="467"/>
      <c r="SMJ248" s="467"/>
      <c r="SMK248" s="464"/>
      <c r="SML248" s="464"/>
      <c r="SMM248" s="464"/>
      <c r="SMN248" s="465"/>
      <c r="SMP248" s="463"/>
      <c r="SMQ248" s="467"/>
      <c r="SMR248" s="467"/>
      <c r="SMS248" s="464"/>
      <c r="SMT248" s="464"/>
      <c r="SMU248" s="464"/>
      <c r="SMV248" s="465"/>
      <c r="SMX248" s="463"/>
      <c r="SMY248" s="467"/>
      <c r="SMZ248" s="467"/>
      <c r="SNA248" s="464"/>
      <c r="SNB248" s="464"/>
      <c r="SNC248" s="464"/>
      <c r="SND248" s="465"/>
      <c r="SNF248" s="463"/>
      <c r="SNG248" s="467"/>
      <c r="SNH248" s="467"/>
      <c r="SNI248" s="464"/>
      <c r="SNJ248" s="464"/>
      <c r="SNK248" s="464"/>
      <c r="SNL248" s="465"/>
      <c r="SNN248" s="463"/>
      <c r="SNO248" s="467"/>
      <c r="SNP248" s="467"/>
      <c r="SNQ248" s="464"/>
      <c r="SNR248" s="464"/>
      <c r="SNS248" s="464"/>
      <c r="SNT248" s="465"/>
      <c r="SNV248" s="463"/>
      <c r="SNW248" s="467"/>
      <c r="SNX248" s="467"/>
      <c r="SNY248" s="464"/>
      <c r="SNZ248" s="464"/>
      <c r="SOA248" s="464"/>
      <c r="SOB248" s="465"/>
      <c r="SOD248" s="463"/>
      <c r="SOE248" s="467"/>
      <c r="SOF248" s="467"/>
      <c r="SOG248" s="464"/>
      <c r="SOH248" s="464"/>
      <c r="SOI248" s="464"/>
      <c r="SOJ248" s="465"/>
      <c r="SOL248" s="463"/>
      <c r="SOM248" s="467"/>
      <c r="SON248" s="467"/>
      <c r="SOO248" s="464"/>
      <c r="SOP248" s="464"/>
      <c r="SOQ248" s="464"/>
      <c r="SOR248" s="465"/>
      <c r="SOT248" s="463"/>
      <c r="SOU248" s="467"/>
      <c r="SOV248" s="467"/>
      <c r="SOW248" s="464"/>
      <c r="SOX248" s="464"/>
      <c r="SOY248" s="464"/>
      <c r="SOZ248" s="465"/>
      <c r="SPB248" s="463"/>
      <c r="SPC248" s="467"/>
      <c r="SPD248" s="467"/>
      <c r="SPE248" s="464"/>
      <c r="SPF248" s="464"/>
      <c r="SPG248" s="464"/>
      <c r="SPH248" s="465"/>
      <c r="SPJ248" s="463"/>
      <c r="SPK248" s="467"/>
      <c r="SPL248" s="467"/>
      <c r="SPM248" s="464"/>
      <c r="SPN248" s="464"/>
      <c r="SPO248" s="464"/>
      <c r="SPP248" s="465"/>
      <c r="SPR248" s="463"/>
      <c r="SPS248" s="467"/>
      <c r="SPT248" s="467"/>
      <c r="SPU248" s="464"/>
      <c r="SPV248" s="464"/>
      <c r="SPW248" s="464"/>
      <c r="SPX248" s="465"/>
      <c r="SPZ248" s="463"/>
      <c r="SQA248" s="467"/>
      <c r="SQB248" s="467"/>
      <c r="SQC248" s="464"/>
      <c r="SQD248" s="464"/>
      <c r="SQE248" s="464"/>
      <c r="SQF248" s="465"/>
      <c r="SQH248" s="463"/>
      <c r="SQI248" s="467"/>
      <c r="SQJ248" s="467"/>
      <c r="SQK248" s="464"/>
      <c r="SQL248" s="464"/>
      <c r="SQM248" s="464"/>
      <c r="SQN248" s="465"/>
      <c r="SQP248" s="463"/>
      <c r="SQQ248" s="467"/>
      <c r="SQR248" s="467"/>
      <c r="SQS248" s="464"/>
      <c r="SQT248" s="464"/>
      <c r="SQU248" s="464"/>
      <c r="SQV248" s="465"/>
      <c r="SQX248" s="463"/>
      <c r="SQY248" s="467"/>
      <c r="SQZ248" s="467"/>
      <c r="SRA248" s="464"/>
      <c r="SRB248" s="464"/>
      <c r="SRC248" s="464"/>
      <c r="SRD248" s="465"/>
      <c r="SRF248" s="463"/>
      <c r="SRG248" s="467"/>
      <c r="SRH248" s="467"/>
      <c r="SRI248" s="464"/>
      <c r="SRJ248" s="464"/>
      <c r="SRK248" s="464"/>
      <c r="SRL248" s="465"/>
      <c r="SRN248" s="463"/>
      <c r="SRO248" s="467"/>
      <c r="SRP248" s="467"/>
      <c r="SRQ248" s="464"/>
      <c r="SRR248" s="464"/>
      <c r="SRS248" s="464"/>
      <c r="SRT248" s="465"/>
      <c r="SRV248" s="463"/>
      <c r="SRW248" s="467"/>
      <c r="SRX248" s="467"/>
      <c r="SRY248" s="464"/>
      <c r="SRZ248" s="464"/>
      <c r="SSA248" s="464"/>
      <c r="SSB248" s="465"/>
      <c r="SSD248" s="463"/>
      <c r="SSE248" s="467"/>
      <c r="SSF248" s="467"/>
      <c r="SSG248" s="464"/>
      <c r="SSH248" s="464"/>
      <c r="SSI248" s="464"/>
      <c r="SSJ248" s="465"/>
      <c r="SSL248" s="463"/>
      <c r="SSM248" s="467"/>
      <c r="SSN248" s="467"/>
      <c r="SSO248" s="464"/>
      <c r="SSP248" s="464"/>
      <c r="SSQ248" s="464"/>
      <c r="SSR248" s="465"/>
      <c r="SST248" s="463"/>
      <c r="SSU248" s="467"/>
      <c r="SSV248" s="467"/>
      <c r="SSW248" s="464"/>
      <c r="SSX248" s="464"/>
      <c r="SSY248" s="464"/>
      <c r="SSZ248" s="465"/>
      <c r="STB248" s="463"/>
      <c r="STC248" s="467"/>
      <c r="STD248" s="467"/>
      <c r="STE248" s="464"/>
      <c r="STF248" s="464"/>
      <c r="STG248" s="464"/>
      <c r="STH248" s="465"/>
      <c r="STJ248" s="463"/>
      <c r="STK248" s="467"/>
      <c r="STL248" s="467"/>
      <c r="STM248" s="464"/>
      <c r="STN248" s="464"/>
      <c r="STO248" s="464"/>
      <c r="STP248" s="465"/>
      <c r="STR248" s="463"/>
      <c r="STS248" s="467"/>
      <c r="STT248" s="467"/>
      <c r="STU248" s="464"/>
      <c r="STV248" s="464"/>
      <c r="STW248" s="464"/>
      <c r="STX248" s="465"/>
      <c r="STZ248" s="463"/>
      <c r="SUA248" s="467"/>
      <c r="SUB248" s="467"/>
      <c r="SUC248" s="464"/>
      <c r="SUD248" s="464"/>
      <c r="SUE248" s="464"/>
      <c r="SUF248" s="465"/>
      <c r="SUH248" s="463"/>
      <c r="SUI248" s="467"/>
      <c r="SUJ248" s="467"/>
      <c r="SUK248" s="464"/>
      <c r="SUL248" s="464"/>
      <c r="SUM248" s="464"/>
      <c r="SUN248" s="465"/>
      <c r="SUP248" s="463"/>
      <c r="SUQ248" s="467"/>
      <c r="SUR248" s="467"/>
      <c r="SUS248" s="464"/>
      <c r="SUT248" s="464"/>
      <c r="SUU248" s="464"/>
      <c r="SUV248" s="465"/>
      <c r="SUX248" s="463"/>
      <c r="SUY248" s="467"/>
      <c r="SUZ248" s="467"/>
      <c r="SVA248" s="464"/>
      <c r="SVB248" s="464"/>
      <c r="SVC248" s="464"/>
      <c r="SVD248" s="465"/>
      <c r="SVF248" s="463"/>
      <c r="SVG248" s="467"/>
      <c r="SVH248" s="467"/>
      <c r="SVI248" s="464"/>
      <c r="SVJ248" s="464"/>
      <c r="SVK248" s="464"/>
      <c r="SVL248" s="465"/>
      <c r="SVN248" s="463"/>
      <c r="SVO248" s="467"/>
      <c r="SVP248" s="467"/>
      <c r="SVQ248" s="464"/>
      <c r="SVR248" s="464"/>
      <c r="SVS248" s="464"/>
      <c r="SVT248" s="465"/>
      <c r="SVV248" s="463"/>
      <c r="SVW248" s="467"/>
      <c r="SVX248" s="467"/>
      <c r="SVY248" s="464"/>
      <c r="SVZ248" s="464"/>
      <c r="SWA248" s="464"/>
      <c r="SWB248" s="465"/>
      <c r="SWD248" s="463"/>
      <c r="SWE248" s="467"/>
      <c r="SWF248" s="467"/>
      <c r="SWG248" s="464"/>
      <c r="SWH248" s="464"/>
      <c r="SWI248" s="464"/>
      <c r="SWJ248" s="465"/>
      <c r="SWL248" s="463"/>
      <c r="SWM248" s="467"/>
      <c r="SWN248" s="467"/>
      <c r="SWO248" s="464"/>
      <c r="SWP248" s="464"/>
      <c r="SWQ248" s="464"/>
      <c r="SWR248" s="465"/>
      <c r="SWT248" s="463"/>
      <c r="SWU248" s="467"/>
      <c r="SWV248" s="467"/>
      <c r="SWW248" s="464"/>
      <c r="SWX248" s="464"/>
      <c r="SWY248" s="464"/>
      <c r="SWZ248" s="465"/>
      <c r="SXB248" s="463"/>
      <c r="SXC248" s="467"/>
      <c r="SXD248" s="467"/>
      <c r="SXE248" s="464"/>
      <c r="SXF248" s="464"/>
      <c r="SXG248" s="464"/>
      <c r="SXH248" s="465"/>
      <c r="SXJ248" s="463"/>
      <c r="SXK248" s="467"/>
      <c r="SXL248" s="467"/>
      <c r="SXM248" s="464"/>
      <c r="SXN248" s="464"/>
      <c r="SXO248" s="464"/>
      <c r="SXP248" s="465"/>
      <c r="SXR248" s="463"/>
      <c r="SXS248" s="467"/>
      <c r="SXT248" s="467"/>
      <c r="SXU248" s="464"/>
      <c r="SXV248" s="464"/>
      <c r="SXW248" s="464"/>
      <c r="SXX248" s="465"/>
      <c r="SXZ248" s="463"/>
      <c r="SYA248" s="467"/>
      <c r="SYB248" s="467"/>
      <c r="SYC248" s="464"/>
      <c r="SYD248" s="464"/>
      <c r="SYE248" s="464"/>
      <c r="SYF248" s="465"/>
      <c r="SYH248" s="463"/>
      <c r="SYI248" s="467"/>
      <c r="SYJ248" s="467"/>
      <c r="SYK248" s="464"/>
      <c r="SYL248" s="464"/>
      <c r="SYM248" s="464"/>
      <c r="SYN248" s="465"/>
      <c r="SYP248" s="463"/>
      <c r="SYQ248" s="467"/>
      <c r="SYR248" s="467"/>
      <c r="SYS248" s="464"/>
      <c r="SYT248" s="464"/>
      <c r="SYU248" s="464"/>
      <c r="SYV248" s="465"/>
      <c r="SYX248" s="463"/>
      <c r="SYY248" s="467"/>
      <c r="SYZ248" s="467"/>
      <c r="SZA248" s="464"/>
      <c r="SZB248" s="464"/>
      <c r="SZC248" s="464"/>
      <c r="SZD248" s="465"/>
      <c r="SZF248" s="463"/>
      <c r="SZG248" s="467"/>
      <c r="SZH248" s="467"/>
      <c r="SZI248" s="464"/>
      <c r="SZJ248" s="464"/>
      <c r="SZK248" s="464"/>
      <c r="SZL248" s="465"/>
      <c r="SZN248" s="463"/>
      <c r="SZO248" s="467"/>
      <c r="SZP248" s="467"/>
      <c r="SZQ248" s="464"/>
      <c r="SZR248" s="464"/>
      <c r="SZS248" s="464"/>
      <c r="SZT248" s="465"/>
      <c r="SZV248" s="463"/>
      <c r="SZW248" s="467"/>
      <c r="SZX248" s="467"/>
      <c r="SZY248" s="464"/>
      <c r="SZZ248" s="464"/>
      <c r="TAA248" s="464"/>
      <c r="TAB248" s="465"/>
      <c r="TAD248" s="463"/>
      <c r="TAE248" s="467"/>
      <c r="TAF248" s="467"/>
      <c r="TAG248" s="464"/>
      <c r="TAH248" s="464"/>
      <c r="TAI248" s="464"/>
      <c r="TAJ248" s="465"/>
      <c r="TAL248" s="463"/>
      <c r="TAM248" s="467"/>
      <c r="TAN248" s="467"/>
      <c r="TAO248" s="464"/>
      <c r="TAP248" s="464"/>
      <c r="TAQ248" s="464"/>
      <c r="TAR248" s="465"/>
      <c r="TAT248" s="463"/>
      <c r="TAU248" s="467"/>
      <c r="TAV248" s="467"/>
      <c r="TAW248" s="464"/>
      <c r="TAX248" s="464"/>
      <c r="TAY248" s="464"/>
      <c r="TAZ248" s="465"/>
      <c r="TBB248" s="463"/>
      <c r="TBC248" s="467"/>
      <c r="TBD248" s="467"/>
      <c r="TBE248" s="464"/>
      <c r="TBF248" s="464"/>
      <c r="TBG248" s="464"/>
      <c r="TBH248" s="465"/>
      <c r="TBJ248" s="463"/>
      <c r="TBK248" s="467"/>
      <c r="TBL248" s="467"/>
      <c r="TBM248" s="464"/>
      <c r="TBN248" s="464"/>
      <c r="TBO248" s="464"/>
      <c r="TBP248" s="465"/>
      <c r="TBR248" s="463"/>
      <c r="TBS248" s="467"/>
      <c r="TBT248" s="467"/>
      <c r="TBU248" s="464"/>
      <c r="TBV248" s="464"/>
      <c r="TBW248" s="464"/>
      <c r="TBX248" s="465"/>
      <c r="TBZ248" s="463"/>
      <c r="TCA248" s="467"/>
      <c r="TCB248" s="467"/>
      <c r="TCC248" s="464"/>
      <c r="TCD248" s="464"/>
      <c r="TCE248" s="464"/>
      <c r="TCF248" s="465"/>
      <c r="TCH248" s="463"/>
      <c r="TCI248" s="467"/>
      <c r="TCJ248" s="467"/>
      <c r="TCK248" s="464"/>
      <c r="TCL248" s="464"/>
      <c r="TCM248" s="464"/>
      <c r="TCN248" s="465"/>
      <c r="TCP248" s="463"/>
      <c r="TCQ248" s="467"/>
      <c r="TCR248" s="467"/>
      <c r="TCS248" s="464"/>
      <c r="TCT248" s="464"/>
      <c r="TCU248" s="464"/>
      <c r="TCV248" s="465"/>
      <c r="TCX248" s="463"/>
      <c r="TCY248" s="467"/>
      <c r="TCZ248" s="467"/>
      <c r="TDA248" s="464"/>
      <c r="TDB248" s="464"/>
      <c r="TDC248" s="464"/>
      <c r="TDD248" s="465"/>
      <c r="TDF248" s="463"/>
      <c r="TDG248" s="467"/>
      <c r="TDH248" s="467"/>
      <c r="TDI248" s="464"/>
      <c r="TDJ248" s="464"/>
      <c r="TDK248" s="464"/>
      <c r="TDL248" s="465"/>
      <c r="TDN248" s="463"/>
      <c r="TDO248" s="467"/>
      <c r="TDP248" s="467"/>
      <c r="TDQ248" s="464"/>
      <c r="TDR248" s="464"/>
      <c r="TDS248" s="464"/>
      <c r="TDT248" s="465"/>
      <c r="TDV248" s="463"/>
      <c r="TDW248" s="467"/>
      <c r="TDX248" s="467"/>
      <c r="TDY248" s="464"/>
      <c r="TDZ248" s="464"/>
      <c r="TEA248" s="464"/>
      <c r="TEB248" s="465"/>
      <c r="TED248" s="463"/>
      <c r="TEE248" s="467"/>
      <c r="TEF248" s="467"/>
      <c r="TEG248" s="464"/>
      <c r="TEH248" s="464"/>
      <c r="TEI248" s="464"/>
      <c r="TEJ248" s="465"/>
      <c r="TEL248" s="463"/>
      <c r="TEM248" s="467"/>
      <c r="TEN248" s="467"/>
      <c r="TEO248" s="464"/>
      <c r="TEP248" s="464"/>
      <c r="TEQ248" s="464"/>
      <c r="TER248" s="465"/>
      <c r="TET248" s="463"/>
      <c r="TEU248" s="467"/>
      <c r="TEV248" s="467"/>
      <c r="TEW248" s="464"/>
      <c r="TEX248" s="464"/>
      <c r="TEY248" s="464"/>
      <c r="TEZ248" s="465"/>
      <c r="TFB248" s="463"/>
      <c r="TFC248" s="467"/>
      <c r="TFD248" s="467"/>
      <c r="TFE248" s="464"/>
      <c r="TFF248" s="464"/>
      <c r="TFG248" s="464"/>
      <c r="TFH248" s="465"/>
      <c r="TFJ248" s="463"/>
      <c r="TFK248" s="467"/>
      <c r="TFL248" s="467"/>
      <c r="TFM248" s="464"/>
      <c r="TFN248" s="464"/>
      <c r="TFO248" s="464"/>
      <c r="TFP248" s="465"/>
      <c r="TFR248" s="463"/>
      <c r="TFS248" s="467"/>
      <c r="TFT248" s="467"/>
      <c r="TFU248" s="464"/>
      <c r="TFV248" s="464"/>
      <c r="TFW248" s="464"/>
      <c r="TFX248" s="465"/>
      <c r="TFZ248" s="463"/>
      <c r="TGA248" s="467"/>
      <c r="TGB248" s="467"/>
      <c r="TGC248" s="464"/>
      <c r="TGD248" s="464"/>
      <c r="TGE248" s="464"/>
      <c r="TGF248" s="465"/>
      <c r="TGH248" s="463"/>
      <c r="TGI248" s="467"/>
      <c r="TGJ248" s="467"/>
      <c r="TGK248" s="464"/>
      <c r="TGL248" s="464"/>
      <c r="TGM248" s="464"/>
      <c r="TGN248" s="465"/>
      <c r="TGP248" s="463"/>
      <c r="TGQ248" s="467"/>
      <c r="TGR248" s="467"/>
      <c r="TGS248" s="464"/>
      <c r="TGT248" s="464"/>
      <c r="TGU248" s="464"/>
      <c r="TGV248" s="465"/>
      <c r="TGX248" s="463"/>
      <c r="TGY248" s="467"/>
      <c r="TGZ248" s="467"/>
      <c r="THA248" s="464"/>
      <c r="THB248" s="464"/>
      <c r="THC248" s="464"/>
      <c r="THD248" s="465"/>
      <c r="THF248" s="463"/>
      <c r="THG248" s="467"/>
      <c r="THH248" s="467"/>
      <c r="THI248" s="464"/>
      <c r="THJ248" s="464"/>
      <c r="THK248" s="464"/>
      <c r="THL248" s="465"/>
      <c r="THN248" s="463"/>
      <c r="THO248" s="467"/>
      <c r="THP248" s="467"/>
      <c r="THQ248" s="464"/>
      <c r="THR248" s="464"/>
      <c r="THS248" s="464"/>
      <c r="THT248" s="465"/>
      <c r="THV248" s="463"/>
      <c r="THW248" s="467"/>
      <c r="THX248" s="467"/>
      <c r="THY248" s="464"/>
      <c r="THZ248" s="464"/>
      <c r="TIA248" s="464"/>
      <c r="TIB248" s="465"/>
      <c r="TID248" s="463"/>
      <c r="TIE248" s="467"/>
      <c r="TIF248" s="467"/>
      <c r="TIG248" s="464"/>
      <c r="TIH248" s="464"/>
      <c r="TII248" s="464"/>
      <c r="TIJ248" s="465"/>
      <c r="TIL248" s="463"/>
      <c r="TIM248" s="467"/>
      <c r="TIN248" s="467"/>
      <c r="TIO248" s="464"/>
      <c r="TIP248" s="464"/>
      <c r="TIQ248" s="464"/>
      <c r="TIR248" s="465"/>
      <c r="TIT248" s="463"/>
      <c r="TIU248" s="467"/>
      <c r="TIV248" s="467"/>
      <c r="TIW248" s="464"/>
      <c r="TIX248" s="464"/>
      <c r="TIY248" s="464"/>
      <c r="TIZ248" s="465"/>
      <c r="TJB248" s="463"/>
      <c r="TJC248" s="467"/>
      <c r="TJD248" s="467"/>
      <c r="TJE248" s="464"/>
      <c r="TJF248" s="464"/>
      <c r="TJG248" s="464"/>
      <c r="TJH248" s="465"/>
      <c r="TJJ248" s="463"/>
      <c r="TJK248" s="467"/>
      <c r="TJL248" s="467"/>
      <c r="TJM248" s="464"/>
      <c r="TJN248" s="464"/>
      <c r="TJO248" s="464"/>
      <c r="TJP248" s="465"/>
      <c r="TJR248" s="463"/>
      <c r="TJS248" s="467"/>
      <c r="TJT248" s="467"/>
      <c r="TJU248" s="464"/>
      <c r="TJV248" s="464"/>
      <c r="TJW248" s="464"/>
      <c r="TJX248" s="465"/>
      <c r="TJZ248" s="463"/>
      <c r="TKA248" s="467"/>
      <c r="TKB248" s="467"/>
      <c r="TKC248" s="464"/>
      <c r="TKD248" s="464"/>
      <c r="TKE248" s="464"/>
      <c r="TKF248" s="465"/>
      <c r="TKH248" s="463"/>
      <c r="TKI248" s="467"/>
      <c r="TKJ248" s="467"/>
      <c r="TKK248" s="464"/>
      <c r="TKL248" s="464"/>
      <c r="TKM248" s="464"/>
      <c r="TKN248" s="465"/>
      <c r="TKP248" s="463"/>
      <c r="TKQ248" s="467"/>
      <c r="TKR248" s="467"/>
      <c r="TKS248" s="464"/>
      <c r="TKT248" s="464"/>
      <c r="TKU248" s="464"/>
      <c r="TKV248" s="465"/>
      <c r="TKX248" s="463"/>
      <c r="TKY248" s="467"/>
      <c r="TKZ248" s="467"/>
      <c r="TLA248" s="464"/>
      <c r="TLB248" s="464"/>
      <c r="TLC248" s="464"/>
      <c r="TLD248" s="465"/>
      <c r="TLF248" s="463"/>
      <c r="TLG248" s="467"/>
      <c r="TLH248" s="467"/>
      <c r="TLI248" s="464"/>
      <c r="TLJ248" s="464"/>
      <c r="TLK248" s="464"/>
      <c r="TLL248" s="465"/>
      <c r="TLN248" s="463"/>
      <c r="TLO248" s="467"/>
      <c r="TLP248" s="467"/>
      <c r="TLQ248" s="464"/>
      <c r="TLR248" s="464"/>
      <c r="TLS248" s="464"/>
      <c r="TLT248" s="465"/>
      <c r="TLV248" s="463"/>
      <c r="TLW248" s="467"/>
      <c r="TLX248" s="467"/>
      <c r="TLY248" s="464"/>
      <c r="TLZ248" s="464"/>
      <c r="TMA248" s="464"/>
      <c r="TMB248" s="465"/>
      <c r="TMD248" s="463"/>
      <c r="TME248" s="467"/>
      <c r="TMF248" s="467"/>
      <c r="TMG248" s="464"/>
      <c r="TMH248" s="464"/>
      <c r="TMI248" s="464"/>
      <c r="TMJ248" s="465"/>
      <c r="TML248" s="463"/>
      <c r="TMM248" s="467"/>
      <c r="TMN248" s="467"/>
      <c r="TMO248" s="464"/>
      <c r="TMP248" s="464"/>
      <c r="TMQ248" s="464"/>
      <c r="TMR248" s="465"/>
      <c r="TMT248" s="463"/>
      <c r="TMU248" s="467"/>
      <c r="TMV248" s="467"/>
      <c r="TMW248" s="464"/>
      <c r="TMX248" s="464"/>
      <c r="TMY248" s="464"/>
      <c r="TMZ248" s="465"/>
      <c r="TNB248" s="463"/>
      <c r="TNC248" s="467"/>
      <c r="TND248" s="467"/>
      <c r="TNE248" s="464"/>
      <c r="TNF248" s="464"/>
      <c r="TNG248" s="464"/>
      <c r="TNH248" s="465"/>
      <c r="TNJ248" s="463"/>
      <c r="TNK248" s="467"/>
      <c r="TNL248" s="467"/>
      <c r="TNM248" s="464"/>
      <c r="TNN248" s="464"/>
      <c r="TNO248" s="464"/>
      <c r="TNP248" s="465"/>
      <c r="TNR248" s="463"/>
      <c r="TNS248" s="467"/>
      <c r="TNT248" s="467"/>
      <c r="TNU248" s="464"/>
      <c r="TNV248" s="464"/>
      <c r="TNW248" s="464"/>
      <c r="TNX248" s="465"/>
      <c r="TNZ248" s="463"/>
      <c r="TOA248" s="467"/>
      <c r="TOB248" s="467"/>
      <c r="TOC248" s="464"/>
      <c r="TOD248" s="464"/>
      <c r="TOE248" s="464"/>
      <c r="TOF248" s="465"/>
      <c r="TOH248" s="463"/>
      <c r="TOI248" s="467"/>
      <c r="TOJ248" s="467"/>
      <c r="TOK248" s="464"/>
      <c r="TOL248" s="464"/>
      <c r="TOM248" s="464"/>
      <c r="TON248" s="465"/>
      <c r="TOP248" s="463"/>
      <c r="TOQ248" s="467"/>
      <c r="TOR248" s="467"/>
      <c r="TOS248" s="464"/>
      <c r="TOT248" s="464"/>
      <c r="TOU248" s="464"/>
      <c r="TOV248" s="465"/>
      <c r="TOX248" s="463"/>
      <c r="TOY248" s="467"/>
      <c r="TOZ248" s="467"/>
      <c r="TPA248" s="464"/>
      <c r="TPB248" s="464"/>
      <c r="TPC248" s="464"/>
      <c r="TPD248" s="465"/>
      <c r="TPF248" s="463"/>
      <c r="TPG248" s="467"/>
      <c r="TPH248" s="467"/>
      <c r="TPI248" s="464"/>
      <c r="TPJ248" s="464"/>
      <c r="TPK248" s="464"/>
      <c r="TPL248" s="465"/>
      <c r="TPN248" s="463"/>
      <c r="TPO248" s="467"/>
      <c r="TPP248" s="467"/>
      <c r="TPQ248" s="464"/>
      <c r="TPR248" s="464"/>
      <c r="TPS248" s="464"/>
      <c r="TPT248" s="465"/>
      <c r="TPV248" s="463"/>
      <c r="TPW248" s="467"/>
      <c r="TPX248" s="467"/>
      <c r="TPY248" s="464"/>
      <c r="TPZ248" s="464"/>
      <c r="TQA248" s="464"/>
      <c r="TQB248" s="465"/>
      <c r="TQD248" s="463"/>
      <c r="TQE248" s="467"/>
      <c r="TQF248" s="467"/>
      <c r="TQG248" s="464"/>
      <c r="TQH248" s="464"/>
      <c r="TQI248" s="464"/>
      <c r="TQJ248" s="465"/>
      <c r="TQL248" s="463"/>
      <c r="TQM248" s="467"/>
      <c r="TQN248" s="467"/>
      <c r="TQO248" s="464"/>
      <c r="TQP248" s="464"/>
      <c r="TQQ248" s="464"/>
      <c r="TQR248" s="465"/>
      <c r="TQT248" s="463"/>
      <c r="TQU248" s="467"/>
      <c r="TQV248" s="467"/>
      <c r="TQW248" s="464"/>
      <c r="TQX248" s="464"/>
      <c r="TQY248" s="464"/>
      <c r="TQZ248" s="465"/>
      <c r="TRB248" s="463"/>
      <c r="TRC248" s="467"/>
      <c r="TRD248" s="467"/>
      <c r="TRE248" s="464"/>
      <c r="TRF248" s="464"/>
      <c r="TRG248" s="464"/>
      <c r="TRH248" s="465"/>
      <c r="TRJ248" s="463"/>
      <c r="TRK248" s="467"/>
      <c r="TRL248" s="467"/>
      <c r="TRM248" s="464"/>
      <c r="TRN248" s="464"/>
      <c r="TRO248" s="464"/>
      <c r="TRP248" s="465"/>
      <c r="TRR248" s="463"/>
      <c r="TRS248" s="467"/>
      <c r="TRT248" s="467"/>
      <c r="TRU248" s="464"/>
      <c r="TRV248" s="464"/>
      <c r="TRW248" s="464"/>
      <c r="TRX248" s="465"/>
      <c r="TRZ248" s="463"/>
      <c r="TSA248" s="467"/>
      <c r="TSB248" s="467"/>
      <c r="TSC248" s="464"/>
      <c r="TSD248" s="464"/>
      <c r="TSE248" s="464"/>
      <c r="TSF248" s="465"/>
      <c r="TSH248" s="463"/>
      <c r="TSI248" s="467"/>
      <c r="TSJ248" s="467"/>
      <c r="TSK248" s="464"/>
      <c r="TSL248" s="464"/>
      <c r="TSM248" s="464"/>
      <c r="TSN248" s="465"/>
      <c r="TSP248" s="463"/>
      <c r="TSQ248" s="467"/>
      <c r="TSR248" s="467"/>
      <c r="TSS248" s="464"/>
      <c r="TST248" s="464"/>
      <c r="TSU248" s="464"/>
      <c r="TSV248" s="465"/>
      <c r="TSX248" s="463"/>
      <c r="TSY248" s="467"/>
      <c r="TSZ248" s="467"/>
      <c r="TTA248" s="464"/>
      <c r="TTB248" s="464"/>
      <c r="TTC248" s="464"/>
      <c r="TTD248" s="465"/>
      <c r="TTF248" s="463"/>
      <c r="TTG248" s="467"/>
      <c r="TTH248" s="467"/>
      <c r="TTI248" s="464"/>
      <c r="TTJ248" s="464"/>
      <c r="TTK248" s="464"/>
      <c r="TTL248" s="465"/>
      <c r="TTN248" s="463"/>
      <c r="TTO248" s="467"/>
      <c r="TTP248" s="467"/>
      <c r="TTQ248" s="464"/>
      <c r="TTR248" s="464"/>
      <c r="TTS248" s="464"/>
      <c r="TTT248" s="465"/>
      <c r="TTV248" s="463"/>
      <c r="TTW248" s="467"/>
      <c r="TTX248" s="467"/>
      <c r="TTY248" s="464"/>
      <c r="TTZ248" s="464"/>
      <c r="TUA248" s="464"/>
      <c r="TUB248" s="465"/>
      <c r="TUD248" s="463"/>
      <c r="TUE248" s="467"/>
      <c r="TUF248" s="467"/>
      <c r="TUG248" s="464"/>
      <c r="TUH248" s="464"/>
      <c r="TUI248" s="464"/>
      <c r="TUJ248" s="465"/>
      <c r="TUL248" s="463"/>
      <c r="TUM248" s="467"/>
      <c r="TUN248" s="467"/>
      <c r="TUO248" s="464"/>
      <c r="TUP248" s="464"/>
      <c r="TUQ248" s="464"/>
      <c r="TUR248" s="465"/>
      <c r="TUT248" s="463"/>
      <c r="TUU248" s="467"/>
      <c r="TUV248" s="467"/>
      <c r="TUW248" s="464"/>
      <c r="TUX248" s="464"/>
      <c r="TUY248" s="464"/>
      <c r="TUZ248" s="465"/>
      <c r="TVB248" s="463"/>
      <c r="TVC248" s="467"/>
      <c r="TVD248" s="467"/>
      <c r="TVE248" s="464"/>
      <c r="TVF248" s="464"/>
      <c r="TVG248" s="464"/>
      <c r="TVH248" s="465"/>
      <c r="TVJ248" s="463"/>
      <c r="TVK248" s="467"/>
      <c r="TVL248" s="467"/>
      <c r="TVM248" s="464"/>
      <c r="TVN248" s="464"/>
      <c r="TVO248" s="464"/>
      <c r="TVP248" s="465"/>
      <c r="TVR248" s="463"/>
      <c r="TVS248" s="467"/>
      <c r="TVT248" s="467"/>
      <c r="TVU248" s="464"/>
      <c r="TVV248" s="464"/>
      <c r="TVW248" s="464"/>
      <c r="TVX248" s="465"/>
      <c r="TVZ248" s="463"/>
      <c r="TWA248" s="467"/>
      <c r="TWB248" s="467"/>
      <c r="TWC248" s="464"/>
      <c r="TWD248" s="464"/>
      <c r="TWE248" s="464"/>
      <c r="TWF248" s="465"/>
      <c r="TWH248" s="463"/>
      <c r="TWI248" s="467"/>
      <c r="TWJ248" s="467"/>
      <c r="TWK248" s="464"/>
      <c r="TWL248" s="464"/>
      <c r="TWM248" s="464"/>
      <c r="TWN248" s="465"/>
      <c r="TWP248" s="463"/>
      <c r="TWQ248" s="467"/>
      <c r="TWR248" s="467"/>
      <c r="TWS248" s="464"/>
      <c r="TWT248" s="464"/>
      <c r="TWU248" s="464"/>
      <c r="TWV248" s="465"/>
      <c r="TWX248" s="463"/>
      <c r="TWY248" s="467"/>
      <c r="TWZ248" s="467"/>
      <c r="TXA248" s="464"/>
      <c r="TXB248" s="464"/>
      <c r="TXC248" s="464"/>
      <c r="TXD248" s="465"/>
      <c r="TXF248" s="463"/>
      <c r="TXG248" s="467"/>
      <c r="TXH248" s="467"/>
      <c r="TXI248" s="464"/>
      <c r="TXJ248" s="464"/>
      <c r="TXK248" s="464"/>
      <c r="TXL248" s="465"/>
      <c r="TXN248" s="463"/>
      <c r="TXO248" s="467"/>
      <c r="TXP248" s="467"/>
      <c r="TXQ248" s="464"/>
      <c r="TXR248" s="464"/>
      <c r="TXS248" s="464"/>
      <c r="TXT248" s="465"/>
      <c r="TXV248" s="463"/>
      <c r="TXW248" s="467"/>
      <c r="TXX248" s="467"/>
      <c r="TXY248" s="464"/>
      <c r="TXZ248" s="464"/>
      <c r="TYA248" s="464"/>
      <c r="TYB248" s="465"/>
      <c r="TYD248" s="463"/>
      <c r="TYE248" s="467"/>
      <c r="TYF248" s="467"/>
      <c r="TYG248" s="464"/>
      <c r="TYH248" s="464"/>
      <c r="TYI248" s="464"/>
      <c r="TYJ248" s="465"/>
      <c r="TYL248" s="463"/>
      <c r="TYM248" s="467"/>
      <c r="TYN248" s="467"/>
      <c r="TYO248" s="464"/>
      <c r="TYP248" s="464"/>
      <c r="TYQ248" s="464"/>
      <c r="TYR248" s="465"/>
      <c r="TYT248" s="463"/>
      <c r="TYU248" s="467"/>
      <c r="TYV248" s="467"/>
      <c r="TYW248" s="464"/>
      <c r="TYX248" s="464"/>
      <c r="TYY248" s="464"/>
      <c r="TYZ248" s="465"/>
      <c r="TZB248" s="463"/>
      <c r="TZC248" s="467"/>
      <c r="TZD248" s="467"/>
      <c r="TZE248" s="464"/>
      <c r="TZF248" s="464"/>
      <c r="TZG248" s="464"/>
      <c r="TZH248" s="465"/>
      <c r="TZJ248" s="463"/>
      <c r="TZK248" s="467"/>
      <c r="TZL248" s="467"/>
      <c r="TZM248" s="464"/>
      <c r="TZN248" s="464"/>
      <c r="TZO248" s="464"/>
      <c r="TZP248" s="465"/>
      <c r="TZR248" s="463"/>
      <c r="TZS248" s="467"/>
      <c r="TZT248" s="467"/>
      <c r="TZU248" s="464"/>
      <c r="TZV248" s="464"/>
      <c r="TZW248" s="464"/>
      <c r="TZX248" s="465"/>
      <c r="TZZ248" s="463"/>
      <c r="UAA248" s="467"/>
      <c r="UAB248" s="467"/>
      <c r="UAC248" s="464"/>
      <c r="UAD248" s="464"/>
      <c r="UAE248" s="464"/>
      <c r="UAF248" s="465"/>
      <c r="UAH248" s="463"/>
      <c r="UAI248" s="467"/>
      <c r="UAJ248" s="467"/>
      <c r="UAK248" s="464"/>
      <c r="UAL248" s="464"/>
      <c r="UAM248" s="464"/>
      <c r="UAN248" s="465"/>
      <c r="UAP248" s="463"/>
      <c r="UAQ248" s="467"/>
      <c r="UAR248" s="467"/>
      <c r="UAS248" s="464"/>
      <c r="UAT248" s="464"/>
      <c r="UAU248" s="464"/>
      <c r="UAV248" s="465"/>
      <c r="UAX248" s="463"/>
      <c r="UAY248" s="467"/>
      <c r="UAZ248" s="467"/>
      <c r="UBA248" s="464"/>
      <c r="UBB248" s="464"/>
      <c r="UBC248" s="464"/>
      <c r="UBD248" s="465"/>
      <c r="UBF248" s="463"/>
      <c r="UBG248" s="467"/>
      <c r="UBH248" s="467"/>
      <c r="UBI248" s="464"/>
      <c r="UBJ248" s="464"/>
      <c r="UBK248" s="464"/>
      <c r="UBL248" s="465"/>
      <c r="UBN248" s="463"/>
      <c r="UBO248" s="467"/>
      <c r="UBP248" s="467"/>
      <c r="UBQ248" s="464"/>
      <c r="UBR248" s="464"/>
      <c r="UBS248" s="464"/>
      <c r="UBT248" s="465"/>
      <c r="UBV248" s="463"/>
      <c r="UBW248" s="467"/>
      <c r="UBX248" s="467"/>
      <c r="UBY248" s="464"/>
      <c r="UBZ248" s="464"/>
      <c r="UCA248" s="464"/>
      <c r="UCB248" s="465"/>
      <c r="UCD248" s="463"/>
      <c r="UCE248" s="467"/>
      <c r="UCF248" s="467"/>
      <c r="UCG248" s="464"/>
      <c r="UCH248" s="464"/>
      <c r="UCI248" s="464"/>
      <c r="UCJ248" s="465"/>
      <c r="UCL248" s="463"/>
      <c r="UCM248" s="467"/>
      <c r="UCN248" s="467"/>
      <c r="UCO248" s="464"/>
      <c r="UCP248" s="464"/>
      <c r="UCQ248" s="464"/>
      <c r="UCR248" s="465"/>
      <c r="UCT248" s="463"/>
      <c r="UCU248" s="467"/>
      <c r="UCV248" s="467"/>
      <c r="UCW248" s="464"/>
      <c r="UCX248" s="464"/>
      <c r="UCY248" s="464"/>
      <c r="UCZ248" s="465"/>
      <c r="UDB248" s="463"/>
      <c r="UDC248" s="467"/>
      <c r="UDD248" s="467"/>
      <c r="UDE248" s="464"/>
      <c r="UDF248" s="464"/>
      <c r="UDG248" s="464"/>
      <c r="UDH248" s="465"/>
      <c r="UDJ248" s="463"/>
      <c r="UDK248" s="467"/>
      <c r="UDL248" s="467"/>
      <c r="UDM248" s="464"/>
      <c r="UDN248" s="464"/>
      <c r="UDO248" s="464"/>
      <c r="UDP248" s="465"/>
      <c r="UDR248" s="463"/>
      <c r="UDS248" s="467"/>
      <c r="UDT248" s="467"/>
      <c r="UDU248" s="464"/>
      <c r="UDV248" s="464"/>
      <c r="UDW248" s="464"/>
      <c r="UDX248" s="465"/>
      <c r="UDZ248" s="463"/>
      <c r="UEA248" s="467"/>
      <c r="UEB248" s="467"/>
      <c r="UEC248" s="464"/>
      <c r="UED248" s="464"/>
      <c r="UEE248" s="464"/>
      <c r="UEF248" s="465"/>
      <c r="UEH248" s="463"/>
      <c r="UEI248" s="467"/>
      <c r="UEJ248" s="467"/>
      <c r="UEK248" s="464"/>
      <c r="UEL248" s="464"/>
      <c r="UEM248" s="464"/>
      <c r="UEN248" s="465"/>
      <c r="UEP248" s="463"/>
      <c r="UEQ248" s="467"/>
      <c r="UER248" s="467"/>
      <c r="UES248" s="464"/>
      <c r="UET248" s="464"/>
      <c r="UEU248" s="464"/>
      <c r="UEV248" s="465"/>
      <c r="UEX248" s="463"/>
      <c r="UEY248" s="467"/>
      <c r="UEZ248" s="467"/>
      <c r="UFA248" s="464"/>
      <c r="UFB248" s="464"/>
      <c r="UFC248" s="464"/>
      <c r="UFD248" s="465"/>
      <c r="UFF248" s="463"/>
      <c r="UFG248" s="467"/>
      <c r="UFH248" s="467"/>
      <c r="UFI248" s="464"/>
      <c r="UFJ248" s="464"/>
      <c r="UFK248" s="464"/>
      <c r="UFL248" s="465"/>
      <c r="UFN248" s="463"/>
      <c r="UFO248" s="467"/>
      <c r="UFP248" s="467"/>
      <c r="UFQ248" s="464"/>
      <c r="UFR248" s="464"/>
      <c r="UFS248" s="464"/>
      <c r="UFT248" s="465"/>
      <c r="UFV248" s="463"/>
      <c r="UFW248" s="467"/>
      <c r="UFX248" s="467"/>
      <c r="UFY248" s="464"/>
      <c r="UFZ248" s="464"/>
      <c r="UGA248" s="464"/>
      <c r="UGB248" s="465"/>
      <c r="UGD248" s="463"/>
      <c r="UGE248" s="467"/>
      <c r="UGF248" s="467"/>
      <c r="UGG248" s="464"/>
      <c r="UGH248" s="464"/>
      <c r="UGI248" s="464"/>
      <c r="UGJ248" s="465"/>
      <c r="UGL248" s="463"/>
      <c r="UGM248" s="467"/>
      <c r="UGN248" s="467"/>
      <c r="UGO248" s="464"/>
      <c r="UGP248" s="464"/>
      <c r="UGQ248" s="464"/>
      <c r="UGR248" s="465"/>
      <c r="UGT248" s="463"/>
      <c r="UGU248" s="467"/>
      <c r="UGV248" s="467"/>
      <c r="UGW248" s="464"/>
      <c r="UGX248" s="464"/>
      <c r="UGY248" s="464"/>
      <c r="UGZ248" s="465"/>
      <c r="UHB248" s="463"/>
      <c r="UHC248" s="467"/>
      <c r="UHD248" s="467"/>
      <c r="UHE248" s="464"/>
      <c r="UHF248" s="464"/>
      <c r="UHG248" s="464"/>
      <c r="UHH248" s="465"/>
      <c r="UHJ248" s="463"/>
      <c r="UHK248" s="467"/>
      <c r="UHL248" s="467"/>
      <c r="UHM248" s="464"/>
      <c r="UHN248" s="464"/>
      <c r="UHO248" s="464"/>
      <c r="UHP248" s="465"/>
      <c r="UHR248" s="463"/>
      <c r="UHS248" s="467"/>
      <c r="UHT248" s="467"/>
      <c r="UHU248" s="464"/>
      <c r="UHV248" s="464"/>
      <c r="UHW248" s="464"/>
      <c r="UHX248" s="465"/>
      <c r="UHZ248" s="463"/>
      <c r="UIA248" s="467"/>
      <c r="UIB248" s="467"/>
      <c r="UIC248" s="464"/>
      <c r="UID248" s="464"/>
      <c r="UIE248" s="464"/>
      <c r="UIF248" s="465"/>
      <c r="UIH248" s="463"/>
      <c r="UII248" s="467"/>
      <c r="UIJ248" s="467"/>
      <c r="UIK248" s="464"/>
      <c r="UIL248" s="464"/>
      <c r="UIM248" s="464"/>
      <c r="UIN248" s="465"/>
      <c r="UIP248" s="463"/>
      <c r="UIQ248" s="467"/>
      <c r="UIR248" s="467"/>
      <c r="UIS248" s="464"/>
      <c r="UIT248" s="464"/>
      <c r="UIU248" s="464"/>
      <c r="UIV248" s="465"/>
      <c r="UIX248" s="463"/>
      <c r="UIY248" s="467"/>
      <c r="UIZ248" s="467"/>
      <c r="UJA248" s="464"/>
      <c r="UJB248" s="464"/>
      <c r="UJC248" s="464"/>
      <c r="UJD248" s="465"/>
      <c r="UJF248" s="463"/>
      <c r="UJG248" s="467"/>
      <c r="UJH248" s="467"/>
      <c r="UJI248" s="464"/>
      <c r="UJJ248" s="464"/>
      <c r="UJK248" s="464"/>
      <c r="UJL248" s="465"/>
      <c r="UJN248" s="463"/>
      <c r="UJO248" s="467"/>
      <c r="UJP248" s="467"/>
      <c r="UJQ248" s="464"/>
      <c r="UJR248" s="464"/>
      <c r="UJS248" s="464"/>
      <c r="UJT248" s="465"/>
      <c r="UJV248" s="463"/>
      <c r="UJW248" s="467"/>
      <c r="UJX248" s="467"/>
      <c r="UJY248" s="464"/>
      <c r="UJZ248" s="464"/>
      <c r="UKA248" s="464"/>
      <c r="UKB248" s="465"/>
      <c r="UKD248" s="463"/>
      <c r="UKE248" s="467"/>
      <c r="UKF248" s="467"/>
      <c r="UKG248" s="464"/>
      <c r="UKH248" s="464"/>
      <c r="UKI248" s="464"/>
      <c r="UKJ248" s="465"/>
      <c r="UKL248" s="463"/>
      <c r="UKM248" s="467"/>
      <c r="UKN248" s="467"/>
      <c r="UKO248" s="464"/>
      <c r="UKP248" s="464"/>
      <c r="UKQ248" s="464"/>
      <c r="UKR248" s="465"/>
      <c r="UKT248" s="463"/>
      <c r="UKU248" s="467"/>
      <c r="UKV248" s="467"/>
      <c r="UKW248" s="464"/>
      <c r="UKX248" s="464"/>
      <c r="UKY248" s="464"/>
      <c r="UKZ248" s="465"/>
      <c r="ULB248" s="463"/>
      <c r="ULC248" s="467"/>
      <c r="ULD248" s="467"/>
      <c r="ULE248" s="464"/>
      <c r="ULF248" s="464"/>
      <c r="ULG248" s="464"/>
      <c r="ULH248" s="465"/>
      <c r="ULJ248" s="463"/>
      <c r="ULK248" s="467"/>
      <c r="ULL248" s="467"/>
      <c r="ULM248" s="464"/>
      <c r="ULN248" s="464"/>
      <c r="ULO248" s="464"/>
      <c r="ULP248" s="465"/>
      <c r="ULR248" s="463"/>
      <c r="ULS248" s="467"/>
      <c r="ULT248" s="467"/>
      <c r="ULU248" s="464"/>
      <c r="ULV248" s="464"/>
      <c r="ULW248" s="464"/>
      <c r="ULX248" s="465"/>
      <c r="ULZ248" s="463"/>
      <c r="UMA248" s="467"/>
      <c r="UMB248" s="467"/>
      <c r="UMC248" s="464"/>
      <c r="UMD248" s="464"/>
      <c r="UME248" s="464"/>
      <c r="UMF248" s="465"/>
      <c r="UMH248" s="463"/>
      <c r="UMI248" s="467"/>
      <c r="UMJ248" s="467"/>
      <c r="UMK248" s="464"/>
      <c r="UML248" s="464"/>
      <c r="UMM248" s="464"/>
      <c r="UMN248" s="465"/>
      <c r="UMP248" s="463"/>
      <c r="UMQ248" s="467"/>
      <c r="UMR248" s="467"/>
      <c r="UMS248" s="464"/>
      <c r="UMT248" s="464"/>
      <c r="UMU248" s="464"/>
      <c r="UMV248" s="465"/>
      <c r="UMX248" s="463"/>
      <c r="UMY248" s="467"/>
      <c r="UMZ248" s="467"/>
      <c r="UNA248" s="464"/>
      <c r="UNB248" s="464"/>
      <c r="UNC248" s="464"/>
      <c r="UND248" s="465"/>
      <c r="UNF248" s="463"/>
      <c r="UNG248" s="467"/>
      <c r="UNH248" s="467"/>
      <c r="UNI248" s="464"/>
      <c r="UNJ248" s="464"/>
      <c r="UNK248" s="464"/>
      <c r="UNL248" s="465"/>
      <c r="UNN248" s="463"/>
      <c r="UNO248" s="467"/>
      <c r="UNP248" s="467"/>
      <c r="UNQ248" s="464"/>
      <c r="UNR248" s="464"/>
      <c r="UNS248" s="464"/>
      <c r="UNT248" s="465"/>
      <c r="UNV248" s="463"/>
      <c r="UNW248" s="467"/>
      <c r="UNX248" s="467"/>
      <c r="UNY248" s="464"/>
      <c r="UNZ248" s="464"/>
      <c r="UOA248" s="464"/>
      <c r="UOB248" s="465"/>
      <c r="UOD248" s="463"/>
      <c r="UOE248" s="467"/>
      <c r="UOF248" s="467"/>
      <c r="UOG248" s="464"/>
      <c r="UOH248" s="464"/>
      <c r="UOI248" s="464"/>
      <c r="UOJ248" s="465"/>
      <c r="UOL248" s="463"/>
      <c r="UOM248" s="467"/>
      <c r="UON248" s="467"/>
      <c r="UOO248" s="464"/>
      <c r="UOP248" s="464"/>
      <c r="UOQ248" s="464"/>
      <c r="UOR248" s="465"/>
      <c r="UOT248" s="463"/>
      <c r="UOU248" s="467"/>
      <c r="UOV248" s="467"/>
      <c r="UOW248" s="464"/>
      <c r="UOX248" s="464"/>
      <c r="UOY248" s="464"/>
      <c r="UOZ248" s="465"/>
      <c r="UPB248" s="463"/>
      <c r="UPC248" s="467"/>
      <c r="UPD248" s="467"/>
      <c r="UPE248" s="464"/>
      <c r="UPF248" s="464"/>
      <c r="UPG248" s="464"/>
      <c r="UPH248" s="465"/>
      <c r="UPJ248" s="463"/>
      <c r="UPK248" s="467"/>
      <c r="UPL248" s="467"/>
      <c r="UPM248" s="464"/>
      <c r="UPN248" s="464"/>
      <c r="UPO248" s="464"/>
      <c r="UPP248" s="465"/>
      <c r="UPR248" s="463"/>
      <c r="UPS248" s="467"/>
      <c r="UPT248" s="467"/>
      <c r="UPU248" s="464"/>
      <c r="UPV248" s="464"/>
      <c r="UPW248" s="464"/>
      <c r="UPX248" s="465"/>
      <c r="UPZ248" s="463"/>
      <c r="UQA248" s="467"/>
      <c r="UQB248" s="467"/>
      <c r="UQC248" s="464"/>
      <c r="UQD248" s="464"/>
      <c r="UQE248" s="464"/>
      <c r="UQF248" s="465"/>
      <c r="UQH248" s="463"/>
      <c r="UQI248" s="467"/>
      <c r="UQJ248" s="467"/>
      <c r="UQK248" s="464"/>
      <c r="UQL248" s="464"/>
      <c r="UQM248" s="464"/>
      <c r="UQN248" s="465"/>
      <c r="UQP248" s="463"/>
      <c r="UQQ248" s="467"/>
      <c r="UQR248" s="467"/>
      <c r="UQS248" s="464"/>
      <c r="UQT248" s="464"/>
      <c r="UQU248" s="464"/>
      <c r="UQV248" s="465"/>
      <c r="UQX248" s="463"/>
      <c r="UQY248" s="467"/>
      <c r="UQZ248" s="467"/>
      <c r="URA248" s="464"/>
      <c r="URB248" s="464"/>
      <c r="URC248" s="464"/>
      <c r="URD248" s="465"/>
      <c r="URF248" s="463"/>
      <c r="URG248" s="467"/>
      <c r="URH248" s="467"/>
      <c r="URI248" s="464"/>
      <c r="URJ248" s="464"/>
      <c r="URK248" s="464"/>
      <c r="URL248" s="465"/>
      <c r="URN248" s="463"/>
      <c r="URO248" s="467"/>
      <c r="URP248" s="467"/>
      <c r="URQ248" s="464"/>
      <c r="URR248" s="464"/>
      <c r="URS248" s="464"/>
      <c r="URT248" s="465"/>
      <c r="URV248" s="463"/>
      <c r="URW248" s="467"/>
      <c r="URX248" s="467"/>
      <c r="URY248" s="464"/>
      <c r="URZ248" s="464"/>
      <c r="USA248" s="464"/>
      <c r="USB248" s="465"/>
      <c r="USD248" s="463"/>
      <c r="USE248" s="467"/>
      <c r="USF248" s="467"/>
      <c r="USG248" s="464"/>
      <c r="USH248" s="464"/>
      <c r="USI248" s="464"/>
      <c r="USJ248" s="465"/>
      <c r="USL248" s="463"/>
      <c r="USM248" s="467"/>
      <c r="USN248" s="467"/>
      <c r="USO248" s="464"/>
      <c r="USP248" s="464"/>
      <c r="USQ248" s="464"/>
      <c r="USR248" s="465"/>
      <c r="UST248" s="463"/>
      <c r="USU248" s="467"/>
      <c r="USV248" s="467"/>
      <c r="USW248" s="464"/>
      <c r="USX248" s="464"/>
      <c r="USY248" s="464"/>
      <c r="USZ248" s="465"/>
      <c r="UTB248" s="463"/>
      <c r="UTC248" s="467"/>
      <c r="UTD248" s="467"/>
      <c r="UTE248" s="464"/>
      <c r="UTF248" s="464"/>
      <c r="UTG248" s="464"/>
      <c r="UTH248" s="465"/>
      <c r="UTJ248" s="463"/>
      <c r="UTK248" s="467"/>
      <c r="UTL248" s="467"/>
      <c r="UTM248" s="464"/>
      <c r="UTN248" s="464"/>
      <c r="UTO248" s="464"/>
      <c r="UTP248" s="465"/>
      <c r="UTR248" s="463"/>
      <c r="UTS248" s="467"/>
      <c r="UTT248" s="467"/>
      <c r="UTU248" s="464"/>
      <c r="UTV248" s="464"/>
      <c r="UTW248" s="464"/>
      <c r="UTX248" s="465"/>
      <c r="UTZ248" s="463"/>
      <c r="UUA248" s="467"/>
      <c r="UUB248" s="467"/>
      <c r="UUC248" s="464"/>
      <c r="UUD248" s="464"/>
      <c r="UUE248" s="464"/>
      <c r="UUF248" s="465"/>
      <c r="UUH248" s="463"/>
      <c r="UUI248" s="467"/>
      <c r="UUJ248" s="467"/>
      <c r="UUK248" s="464"/>
      <c r="UUL248" s="464"/>
      <c r="UUM248" s="464"/>
      <c r="UUN248" s="465"/>
      <c r="UUP248" s="463"/>
      <c r="UUQ248" s="467"/>
      <c r="UUR248" s="467"/>
      <c r="UUS248" s="464"/>
      <c r="UUT248" s="464"/>
      <c r="UUU248" s="464"/>
      <c r="UUV248" s="465"/>
      <c r="UUX248" s="463"/>
      <c r="UUY248" s="467"/>
      <c r="UUZ248" s="467"/>
      <c r="UVA248" s="464"/>
      <c r="UVB248" s="464"/>
      <c r="UVC248" s="464"/>
      <c r="UVD248" s="465"/>
      <c r="UVF248" s="463"/>
      <c r="UVG248" s="467"/>
      <c r="UVH248" s="467"/>
      <c r="UVI248" s="464"/>
      <c r="UVJ248" s="464"/>
      <c r="UVK248" s="464"/>
      <c r="UVL248" s="465"/>
      <c r="UVN248" s="463"/>
      <c r="UVO248" s="467"/>
      <c r="UVP248" s="467"/>
      <c r="UVQ248" s="464"/>
      <c r="UVR248" s="464"/>
      <c r="UVS248" s="464"/>
      <c r="UVT248" s="465"/>
      <c r="UVV248" s="463"/>
      <c r="UVW248" s="467"/>
      <c r="UVX248" s="467"/>
      <c r="UVY248" s="464"/>
      <c r="UVZ248" s="464"/>
      <c r="UWA248" s="464"/>
      <c r="UWB248" s="465"/>
      <c r="UWD248" s="463"/>
      <c r="UWE248" s="467"/>
      <c r="UWF248" s="467"/>
      <c r="UWG248" s="464"/>
      <c r="UWH248" s="464"/>
      <c r="UWI248" s="464"/>
      <c r="UWJ248" s="465"/>
      <c r="UWL248" s="463"/>
      <c r="UWM248" s="467"/>
      <c r="UWN248" s="467"/>
      <c r="UWO248" s="464"/>
      <c r="UWP248" s="464"/>
      <c r="UWQ248" s="464"/>
      <c r="UWR248" s="465"/>
      <c r="UWT248" s="463"/>
      <c r="UWU248" s="467"/>
      <c r="UWV248" s="467"/>
      <c r="UWW248" s="464"/>
      <c r="UWX248" s="464"/>
      <c r="UWY248" s="464"/>
      <c r="UWZ248" s="465"/>
      <c r="UXB248" s="463"/>
      <c r="UXC248" s="467"/>
      <c r="UXD248" s="467"/>
      <c r="UXE248" s="464"/>
      <c r="UXF248" s="464"/>
      <c r="UXG248" s="464"/>
      <c r="UXH248" s="465"/>
      <c r="UXJ248" s="463"/>
      <c r="UXK248" s="467"/>
      <c r="UXL248" s="467"/>
      <c r="UXM248" s="464"/>
      <c r="UXN248" s="464"/>
      <c r="UXO248" s="464"/>
      <c r="UXP248" s="465"/>
      <c r="UXR248" s="463"/>
      <c r="UXS248" s="467"/>
      <c r="UXT248" s="467"/>
      <c r="UXU248" s="464"/>
      <c r="UXV248" s="464"/>
      <c r="UXW248" s="464"/>
      <c r="UXX248" s="465"/>
      <c r="UXZ248" s="463"/>
      <c r="UYA248" s="467"/>
      <c r="UYB248" s="467"/>
      <c r="UYC248" s="464"/>
      <c r="UYD248" s="464"/>
      <c r="UYE248" s="464"/>
      <c r="UYF248" s="465"/>
      <c r="UYH248" s="463"/>
      <c r="UYI248" s="467"/>
      <c r="UYJ248" s="467"/>
      <c r="UYK248" s="464"/>
      <c r="UYL248" s="464"/>
      <c r="UYM248" s="464"/>
      <c r="UYN248" s="465"/>
      <c r="UYP248" s="463"/>
      <c r="UYQ248" s="467"/>
      <c r="UYR248" s="467"/>
      <c r="UYS248" s="464"/>
      <c r="UYT248" s="464"/>
      <c r="UYU248" s="464"/>
      <c r="UYV248" s="465"/>
      <c r="UYX248" s="463"/>
      <c r="UYY248" s="467"/>
      <c r="UYZ248" s="467"/>
      <c r="UZA248" s="464"/>
      <c r="UZB248" s="464"/>
      <c r="UZC248" s="464"/>
      <c r="UZD248" s="465"/>
      <c r="UZF248" s="463"/>
      <c r="UZG248" s="467"/>
      <c r="UZH248" s="467"/>
      <c r="UZI248" s="464"/>
      <c r="UZJ248" s="464"/>
      <c r="UZK248" s="464"/>
      <c r="UZL248" s="465"/>
      <c r="UZN248" s="463"/>
      <c r="UZO248" s="467"/>
      <c r="UZP248" s="467"/>
      <c r="UZQ248" s="464"/>
      <c r="UZR248" s="464"/>
      <c r="UZS248" s="464"/>
      <c r="UZT248" s="465"/>
      <c r="UZV248" s="463"/>
      <c r="UZW248" s="467"/>
      <c r="UZX248" s="467"/>
      <c r="UZY248" s="464"/>
      <c r="UZZ248" s="464"/>
      <c r="VAA248" s="464"/>
      <c r="VAB248" s="465"/>
      <c r="VAD248" s="463"/>
      <c r="VAE248" s="467"/>
      <c r="VAF248" s="467"/>
      <c r="VAG248" s="464"/>
      <c r="VAH248" s="464"/>
      <c r="VAI248" s="464"/>
      <c r="VAJ248" s="465"/>
      <c r="VAL248" s="463"/>
      <c r="VAM248" s="467"/>
      <c r="VAN248" s="467"/>
      <c r="VAO248" s="464"/>
      <c r="VAP248" s="464"/>
      <c r="VAQ248" s="464"/>
      <c r="VAR248" s="465"/>
      <c r="VAT248" s="463"/>
      <c r="VAU248" s="467"/>
      <c r="VAV248" s="467"/>
      <c r="VAW248" s="464"/>
      <c r="VAX248" s="464"/>
      <c r="VAY248" s="464"/>
      <c r="VAZ248" s="465"/>
      <c r="VBB248" s="463"/>
      <c r="VBC248" s="467"/>
      <c r="VBD248" s="467"/>
      <c r="VBE248" s="464"/>
      <c r="VBF248" s="464"/>
      <c r="VBG248" s="464"/>
      <c r="VBH248" s="465"/>
      <c r="VBJ248" s="463"/>
      <c r="VBK248" s="467"/>
      <c r="VBL248" s="467"/>
      <c r="VBM248" s="464"/>
      <c r="VBN248" s="464"/>
      <c r="VBO248" s="464"/>
      <c r="VBP248" s="465"/>
      <c r="VBR248" s="463"/>
      <c r="VBS248" s="467"/>
      <c r="VBT248" s="467"/>
      <c r="VBU248" s="464"/>
      <c r="VBV248" s="464"/>
      <c r="VBW248" s="464"/>
      <c r="VBX248" s="465"/>
      <c r="VBZ248" s="463"/>
      <c r="VCA248" s="467"/>
      <c r="VCB248" s="467"/>
      <c r="VCC248" s="464"/>
      <c r="VCD248" s="464"/>
      <c r="VCE248" s="464"/>
      <c r="VCF248" s="465"/>
      <c r="VCH248" s="463"/>
      <c r="VCI248" s="467"/>
      <c r="VCJ248" s="467"/>
      <c r="VCK248" s="464"/>
      <c r="VCL248" s="464"/>
      <c r="VCM248" s="464"/>
      <c r="VCN248" s="465"/>
      <c r="VCP248" s="463"/>
      <c r="VCQ248" s="467"/>
      <c r="VCR248" s="467"/>
      <c r="VCS248" s="464"/>
      <c r="VCT248" s="464"/>
      <c r="VCU248" s="464"/>
      <c r="VCV248" s="465"/>
      <c r="VCX248" s="463"/>
      <c r="VCY248" s="467"/>
      <c r="VCZ248" s="467"/>
      <c r="VDA248" s="464"/>
      <c r="VDB248" s="464"/>
      <c r="VDC248" s="464"/>
      <c r="VDD248" s="465"/>
      <c r="VDF248" s="463"/>
      <c r="VDG248" s="467"/>
      <c r="VDH248" s="467"/>
      <c r="VDI248" s="464"/>
      <c r="VDJ248" s="464"/>
      <c r="VDK248" s="464"/>
      <c r="VDL248" s="465"/>
      <c r="VDN248" s="463"/>
      <c r="VDO248" s="467"/>
      <c r="VDP248" s="467"/>
      <c r="VDQ248" s="464"/>
      <c r="VDR248" s="464"/>
      <c r="VDS248" s="464"/>
      <c r="VDT248" s="465"/>
      <c r="VDV248" s="463"/>
      <c r="VDW248" s="467"/>
      <c r="VDX248" s="467"/>
      <c r="VDY248" s="464"/>
      <c r="VDZ248" s="464"/>
      <c r="VEA248" s="464"/>
      <c r="VEB248" s="465"/>
      <c r="VED248" s="463"/>
      <c r="VEE248" s="467"/>
      <c r="VEF248" s="467"/>
      <c r="VEG248" s="464"/>
      <c r="VEH248" s="464"/>
      <c r="VEI248" s="464"/>
      <c r="VEJ248" s="465"/>
      <c r="VEL248" s="463"/>
      <c r="VEM248" s="467"/>
      <c r="VEN248" s="467"/>
      <c r="VEO248" s="464"/>
      <c r="VEP248" s="464"/>
      <c r="VEQ248" s="464"/>
      <c r="VER248" s="465"/>
      <c r="VET248" s="463"/>
      <c r="VEU248" s="467"/>
      <c r="VEV248" s="467"/>
      <c r="VEW248" s="464"/>
      <c r="VEX248" s="464"/>
      <c r="VEY248" s="464"/>
      <c r="VEZ248" s="465"/>
      <c r="VFB248" s="463"/>
      <c r="VFC248" s="467"/>
      <c r="VFD248" s="467"/>
      <c r="VFE248" s="464"/>
      <c r="VFF248" s="464"/>
      <c r="VFG248" s="464"/>
      <c r="VFH248" s="465"/>
      <c r="VFJ248" s="463"/>
      <c r="VFK248" s="467"/>
      <c r="VFL248" s="467"/>
      <c r="VFM248" s="464"/>
      <c r="VFN248" s="464"/>
      <c r="VFO248" s="464"/>
      <c r="VFP248" s="465"/>
      <c r="VFR248" s="463"/>
      <c r="VFS248" s="467"/>
      <c r="VFT248" s="467"/>
      <c r="VFU248" s="464"/>
      <c r="VFV248" s="464"/>
      <c r="VFW248" s="464"/>
      <c r="VFX248" s="465"/>
      <c r="VFZ248" s="463"/>
      <c r="VGA248" s="467"/>
      <c r="VGB248" s="467"/>
      <c r="VGC248" s="464"/>
      <c r="VGD248" s="464"/>
      <c r="VGE248" s="464"/>
      <c r="VGF248" s="465"/>
      <c r="VGH248" s="463"/>
      <c r="VGI248" s="467"/>
      <c r="VGJ248" s="467"/>
      <c r="VGK248" s="464"/>
      <c r="VGL248" s="464"/>
      <c r="VGM248" s="464"/>
      <c r="VGN248" s="465"/>
      <c r="VGP248" s="463"/>
      <c r="VGQ248" s="467"/>
      <c r="VGR248" s="467"/>
      <c r="VGS248" s="464"/>
      <c r="VGT248" s="464"/>
      <c r="VGU248" s="464"/>
      <c r="VGV248" s="465"/>
      <c r="VGX248" s="463"/>
      <c r="VGY248" s="467"/>
      <c r="VGZ248" s="467"/>
      <c r="VHA248" s="464"/>
      <c r="VHB248" s="464"/>
      <c r="VHC248" s="464"/>
      <c r="VHD248" s="465"/>
      <c r="VHF248" s="463"/>
      <c r="VHG248" s="467"/>
      <c r="VHH248" s="467"/>
      <c r="VHI248" s="464"/>
      <c r="VHJ248" s="464"/>
      <c r="VHK248" s="464"/>
      <c r="VHL248" s="465"/>
      <c r="VHN248" s="463"/>
      <c r="VHO248" s="467"/>
      <c r="VHP248" s="467"/>
      <c r="VHQ248" s="464"/>
      <c r="VHR248" s="464"/>
      <c r="VHS248" s="464"/>
      <c r="VHT248" s="465"/>
      <c r="VHV248" s="463"/>
      <c r="VHW248" s="467"/>
      <c r="VHX248" s="467"/>
      <c r="VHY248" s="464"/>
      <c r="VHZ248" s="464"/>
      <c r="VIA248" s="464"/>
      <c r="VIB248" s="465"/>
      <c r="VID248" s="463"/>
      <c r="VIE248" s="467"/>
      <c r="VIF248" s="467"/>
      <c r="VIG248" s="464"/>
      <c r="VIH248" s="464"/>
      <c r="VII248" s="464"/>
      <c r="VIJ248" s="465"/>
      <c r="VIL248" s="463"/>
      <c r="VIM248" s="467"/>
      <c r="VIN248" s="467"/>
      <c r="VIO248" s="464"/>
      <c r="VIP248" s="464"/>
      <c r="VIQ248" s="464"/>
      <c r="VIR248" s="465"/>
      <c r="VIT248" s="463"/>
      <c r="VIU248" s="467"/>
      <c r="VIV248" s="467"/>
      <c r="VIW248" s="464"/>
      <c r="VIX248" s="464"/>
      <c r="VIY248" s="464"/>
      <c r="VIZ248" s="465"/>
      <c r="VJB248" s="463"/>
      <c r="VJC248" s="467"/>
      <c r="VJD248" s="467"/>
      <c r="VJE248" s="464"/>
      <c r="VJF248" s="464"/>
      <c r="VJG248" s="464"/>
      <c r="VJH248" s="465"/>
      <c r="VJJ248" s="463"/>
      <c r="VJK248" s="467"/>
      <c r="VJL248" s="467"/>
      <c r="VJM248" s="464"/>
      <c r="VJN248" s="464"/>
      <c r="VJO248" s="464"/>
      <c r="VJP248" s="465"/>
      <c r="VJR248" s="463"/>
      <c r="VJS248" s="467"/>
      <c r="VJT248" s="467"/>
      <c r="VJU248" s="464"/>
      <c r="VJV248" s="464"/>
      <c r="VJW248" s="464"/>
      <c r="VJX248" s="465"/>
      <c r="VJZ248" s="463"/>
      <c r="VKA248" s="467"/>
      <c r="VKB248" s="467"/>
      <c r="VKC248" s="464"/>
      <c r="VKD248" s="464"/>
      <c r="VKE248" s="464"/>
      <c r="VKF248" s="465"/>
      <c r="VKH248" s="463"/>
      <c r="VKI248" s="467"/>
      <c r="VKJ248" s="467"/>
      <c r="VKK248" s="464"/>
      <c r="VKL248" s="464"/>
      <c r="VKM248" s="464"/>
      <c r="VKN248" s="465"/>
      <c r="VKP248" s="463"/>
      <c r="VKQ248" s="467"/>
      <c r="VKR248" s="467"/>
      <c r="VKS248" s="464"/>
      <c r="VKT248" s="464"/>
      <c r="VKU248" s="464"/>
      <c r="VKV248" s="465"/>
      <c r="VKX248" s="463"/>
      <c r="VKY248" s="467"/>
      <c r="VKZ248" s="467"/>
      <c r="VLA248" s="464"/>
      <c r="VLB248" s="464"/>
      <c r="VLC248" s="464"/>
      <c r="VLD248" s="465"/>
      <c r="VLF248" s="463"/>
      <c r="VLG248" s="467"/>
      <c r="VLH248" s="467"/>
      <c r="VLI248" s="464"/>
      <c r="VLJ248" s="464"/>
      <c r="VLK248" s="464"/>
      <c r="VLL248" s="465"/>
      <c r="VLN248" s="463"/>
      <c r="VLO248" s="467"/>
      <c r="VLP248" s="467"/>
      <c r="VLQ248" s="464"/>
      <c r="VLR248" s="464"/>
      <c r="VLS248" s="464"/>
      <c r="VLT248" s="465"/>
      <c r="VLV248" s="463"/>
      <c r="VLW248" s="467"/>
      <c r="VLX248" s="467"/>
      <c r="VLY248" s="464"/>
      <c r="VLZ248" s="464"/>
      <c r="VMA248" s="464"/>
      <c r="VMB248" s="465"/>
      <c r="VMD248" s="463"/>
      <c r="VME248" s="467"/>
      <c r="VMF248" s="467"/>
      <c r="VMG248" s="464"/>
      <c r="VMH248" s="464"/>
      <c r="VMI248" s="464"/>
      <c r="VMJ248" s="465"/>
      <c r="VML248" s="463"/>
      <c r="VMM248" s="467"/>
      <c r="VMN248" s="467"/>
      <c r="VMO248" s="464"/>
      <c r="VMP248" s="464"/>
      <c r="VMQ248" s="464"/>
      <c r="VMR248" s="465"/>
      <c r="VMT248" s="463"/>
      <c r="VMU248" s="467"/>
      <c r="VMV248" s="467"/>
      <c r="VMW248" s="464"/>
      <c r="VMX248" s="464"/>
      <c r="VMY248" s="464"/>
      <c r="VMZ248" s="465"/>
      <c r="VNB248" s="463"/>
      <c r="VNC248" s="467"/>
      <c r="VND248" s="467"/>
      <c r="VNE248" s="464"/>
      <c r="VNF248" s="464"/>
      <c r="VNG248" s="464"/>
      <c r="VNH248" s="465"/>
      <c r="VNJ248" s="463"/>
      <c r="VNK248" s="467"/>
      <c r="VNL248" s="467"/>
      <c r="VNM248" s="464"/>
      <c r="VNN248" s="464"/>
      <c r="VNO248" s="464"/>
      <c r="VNP248" s="465"/>
      <c r="VNR248" s="463"/>
      <c r="VNS248" s="467"/>
      <c r="VNT248" s="467"/>
      <c r="VNU248" s="464"/>
      <c r="VNV248" s="464"/>
      <c r="VNW248" s="464"/>
      <c r="VNX248" s="465"/>
      <c r="VNZ248" s="463"/>
      <c r="VOA248" s="467"/>
      <c r="VOB248" s="467"/>
      <c r="VOC248" s="464"/>
      <c r="VOD248" s="464"/>
      <c r="VOE248" s="464"/>
      <c r="VOF248" s="465"/>
      <c r="VOH248" s="463"/>
      <c r="VOI248" s="467"/>
      <c r="VOJ248" s="467"/>
      <c r="VOK248" s="464"/>
      <c r="VOL248" s="464"/>
      <c r="VOM248" s="464"/>
      <c r="VON248" s="465"/>
      <c r="VOP248" s="463"/>
      <c r="VOQ248" s="467"/>
      <c r="VOR248" s="467"/>
      <c r="VOS248" s="464"/>
      <c r="VOT248" s="464"/>
      <c r="VOU248" s="464"/>
      <c r="VOV248" s="465"/>
      <c r="VOX248" s="463"/>
      <c r="VOY248" s="467"/>
      <c r="VOZ248" s="467"/>
      <c r="VPA248" s="464"/>
      <c r="VPB248" s="464"/>
      <c r="VPC248" s="464"/>
      <c r="VPD248" s="465"/>
      <c r="VPF248" s="463"/>
      <c r="VPG248" s="467"/>
      <c r="VPH248" s="467"/>
      <c r="VPI248" s="464"/>
      <c r="VPJ248" s="464"/>
      <c r="VPK248" s="464"/>
      <c r="VPL248" s="465"/>
      <c r="VPN248" s="463"/>
      <c r="VPO248" s="467"/>
      <c r="VPP248" s="467"/>
      <c r="VPQ248" s="464"/>
      <c r="VPR248" s="464"/>
      <c r="VPS248" s="464"/>
      <c r="VPT248" s="465"/>
      <c r="VPV248" s="463"/>
      <c r="VPW248" s="467"/>
      <c r="VPX248" s="467"/>
      <c r="VPY248" s="464"/>
      <c r="VPZ248" s="464"/>
      <c r="VQA248" s="464"/>
      <c r="VQB248" s="465"/>
      <c r="VQD248" s="463"/>
      <c r="VQE248" s="467"/>
      <c r="VQF248" s="467"/>
      <c r="VQG248" s="464"/>
      <c r="VQH248" s="464"/>
      <c r="VQI248" s="464"/>
      <c r="VQJ248" s="465"/>
      <c r="VQL248" s="463"/>
      <c r="VQM248" s="467"/>
      <c r="VQN248" s="467"/>
      <c r="VQO248" s="464"/>
      <c r="VQP248" s="464"/>
      <c r="VQQ248" s="464"/>
      <c r="VQR248" s="465"/>
      <c r="VQT248" s="463"/>
      <c r="VQU248" s="467"/>
      <c r="VQV248" s="467"/>
      <c r="VQW248" s="464"/>
      <c r="VQX248" s="464"/>
      <c r="VQY248" s="464"/>
      <c r="VQZ248" s="465"/>
      <c r="VRB248" s="463"/>
      <c r="VRC248" s="467"/>
      <c r="VRD248" s="467"/>
      <c r="VRE248" s="464"/>
      <c r="VRF248" s="464"/>
      <c r="VRG248" s="464"/>
      <c r="VRH248" s="465"/>
      <c r="VRJ248" s="463"/>
      <c r="VRK248" s="467"/>
      <c r="VRL248" s="467"/>
      <c r="VRM248" s="464"/>
      <c r="VRN248" s="464"/>
      <c r="VRO248" s="464"/>
      <c r="VRP248" s="465"/>
      <c r="VRR248" s="463"/>
      <c r="VRS248" s="467"/>
      <c r="VRT248" s="467"/>
      <c r="VRU248" s="464"/>
      <c r="VRV248" s="464"/>
      <c r="VRW248" s="464"/>
      <c r="VRX248" s="465"/>
      <c r="VRZ248" s="463"/>
      <c r="VSA248" s="467"/>
      <c r="VSB248" s="467"/>
      <c r="VSC248" s="464"/>
      <c r="VSD248" s="464"/>
      <c r="VSE248" s="464"/>
      <c r="VSF248" s="465"/>
      <c r="VSH248" s="463"/>
      <c r="VSI248" s="467"/>
      <c r="VSJ248" s="467"/>
      <c r="VSK248" s="464"/>
      <c r="VSL248" s="464"/>
      <c r="VSM248" s="464"/>
      <c r="VSN248" s="465"/>
      <c r="VSP248" s="463"/>
      <c r="VSQ248" s="467"/>
      <c r="VSR248" s="467"/>
      <c r="VSS248" s="464"/>
      <c r="VST248" s="464"/>
      <c r="VSU248" s="464"/>
      <c r="VSV248" s="465"/>
      <c r="VSX248" s="463"/>
      <c r="VSY248" s="467"/>
      <c r="VSZ248" s="467"/>
      <c r="VTA248" s="464"/>
      <c r="VTB248" s="464"/>
      <c r="VTC248" s="464"/>
      <c r="VTD248" s="465"/>
      <c r="VTF248" s="463"/>
      <c r="VTG248" s="467"/>
      <c r="VTH248" s="467"/>
      <c r="VTI248" s="464"/>
      <c r="VTJ248" s="464"/>
      <c r="VTK248" s="464"/>
      <c r="VTL248" s="465"/>
      <c r="VTN248" s="463"/>
      <c r="VTO248" s="467"/>
      <c r="VTP248" s="467"/>
      <c r="VTQ248" s="464"/>
      <c r="VTR248" s="464"/>
      <c r="VTS248" s="464"/>
      <c r="VTT248" s="465"/>
      <c r="VTV248" s="463"/>
      <c r="VTW248" s="467"/>
      <c r="VTX248" s="467"/>
      <c r="VTY248" s="464"/>
      <c r="VTZ248" s="464"/>
      <c r="VUA248" s="464"/>
      <c r="VUB248" s="465"/>
      <c r="VUD248" s="463"/>
      <c r="VUE248" s="467"/>
      <c r="VUF248" s="467"/>
      <c r="VUG248" s="464"/>
      <c r="VUH248" s="464"/>
      <c r="VUI248" s="464"/>
      <c r="VUJ248" s="465"/>
      <c r="VUL248" s="463"/>
      <c r="VUM248" s="467"/>
      <c r="VUN248" s="467"/>
      <c r="VUO248" s="464"/>
      <c r="VUP248" s="464"/>
      <c r="VUQ248" s="464"/>
      <c r="VUR248" s="465"/>
      <c r="VUT248" s="463"/>
      <c r="VUU248" s="467"/>
      <c r="VUV248" s="467"/>
      <c r="VUW248" s="464"/>
      <c r="VUX248" s="464"/>
      <c r="VUY248" s="464"/>
      <c r="VUZ248" s="465"/>
      <c r="VVB248" s="463"/>
      <c r="VVC248" s="467"/>
      <c r="VVD248" s="467"/>
      <c r="VVE248" s="464"/>
      <c r="VVF248" s="464"/>
      <c r="VVG248" s="464"/>
      <c r="VVH248" s="465"/>
      <c r="VVJ248" s="463"/>
      <c r="VVK248" s="467"/>
      <c r="VVL248" s="467"/>
      <c r="VVM248" s="464"/>
      <c r="VVN248" s="464"/>
      <c r="VVO248" s="464"/>
      <c r="VVP248" s="465"/>
      <c r="VVR248" s="463"/>
      <c r="VVS248" s="467"/>
      <c r="VVT248" s="467"/>
      <c r="VVU248" s="464"/>
      <c r="VVV248" s="464"/>
      <c r="VVW248" s="464"/>
      <c r="VVX248" s="465"/>
      <c r="VVZ248" s="463"/>
      <c r="VWA248" s="467"/>
      <c r="VWB248" s="467"/>
      <c r="VWC248" s="464"/>
      <c r="VWD248" s="464"/>
      <c r="VWE248" s="464"/>
      <c r="VWF248" s="465"/>
      <c r="VWH248" s="463"/>
      <c r="VWI248" s="467"/>
      <c r="VWJ248" s="467"/>
      <c r="VWK248" s="464"/>
      <c r="VWL248" s="464"/>
      <c r="VWM248" s="464"/>
      <c r="VWN248" s="465"/>
      <c r="VWP248" s="463"/>
      <c r="VWQ248" s="467"/>
      <c r="VWR248" s="467"/>
      <c r="VWS248" s="464"/>
      <c r="VWT248" s="464"/>
      <c r="VWU248" s="464"/>
      <c r="VWV248" s="465"/>
      <c r="VWX248" s="463"/>
      <c r="VWY248" s="467"/>
      <c r="VWZ248" s="467"/>
      <c r="VXA248" s="464"/>
      <c r="VXB248" s="464"/>
      <c r="VXC248" s="464"/>
      <c r="VXD248" s="465"/>
      <c r="VXF248" s="463"/>
      <c r="VXG248" s="467"/>
      <c r="VXH248" s="467"/>
      <c r="VXI248" s="464"/>
      <c r="VXJ248" s="464"/>
      <c r="VXK248" s="464"/>
      <c r="VXL248" s="465"/>
      <c r="VXN248" s="463"/>
      <c r="VXO248" s="467"/>
      <c r="VXP248" s="467"/>
      <c r="VXQ248" s="464"/>
      <c r="VXR248" s="464"/>
      <c r="VXS248" s="464"/>
      <c r="VXT248" s="465"/>
      <c r="VXV248" s="463"/>
      <c r="VXW248" s="467"/>
      <c r="VXX248" s="467"/>
      <c r="VXY248" s="464"/>
      <c r="VXZ248" s="464"/>
      <c r="VYA248" s="464"/>
      <c r="VYB248" s="465"/>
      <c r="VYD248" s="463"/>
      <c r="VYE248" s="467"/>
      <c r="VYF248" s="467"/>
      <c r="VYG248" s="464"/>
      <c r="VYH248" s="464"/>
      <c r="VYI248" s="464"/>
      <c r="VYJ248" s="465"/>
      <c r="VYL248" s="463"/>
      <c r="VYM248" s="467"/>
      <c r="VYN248" s="467"/>
      <c r="VYO248" s="464"/>
      <c r="VYP248" s="464"/>
      <c r="VYQ248" s="464"/>
      <c r="VYR248" s="465"/>
      <c r="VYT248" s="463"/>
      <c r="VYU248" s="467"/>
      <c r="VYV248" s="467"/>
      <c r="VYW248" s="464"/>
      <c r="VYX248" s="464"/>
      <c r="VYY248" s="464"/>
      <c r="VYZ248" s="465"/>
      <c r="VZB248" s="463"/>
      <c r="VZC248" s="467"/>
      <c r="VZD248" s="467"/>
      <c r="VZE248" s="464"/>
      <c r="VZF248" s="464"/>
      <c r="VZG248" s="464"/>
      <c r="VZH248" s="465"/>
      <c r="VZJ248" s="463"/>
      <c r="VZK248" s="467"/>
      <c r="VZL248" s="467"/>
      <c r="VZM248" s="464"/>
      <c r="VZN248" s="464"/>
      <c r="VZO248" s="464"/>
      <c r="VZP248" s="465"/>
      <c r="VZR248" s="463"/>
      <c r="VZS248" s="467"/>
      <c r="VZT248" s="467"/>
      <c r="VZU248" s="464"/>
      <c r="VZV248" s="464"/>
      <c r="VZW248" s="464"/>
      <c r="VZX248" s="465"/>
      <c r="VZZ248" s="463"/>
      <c r="WAA248" s="467"/>
      <c r="WAB248" s="467"/>
      <c r="WAC248" s="464"/>
      <c r="WAD248" s="464"/>
      <c r="WAE248" s="464"/>
      <c r="WAF248" s="465"/>
      <c r="WAH248" s="463"/>
      <c r="WAI248" s="467"/>
      <c r="WAJ248" s="467"/>
      <c r="WAK248" s="464"/>
      <c r="WAL248" s="464"/>
      <c r="WAM248" s="464"/>
      <c r="WAN248" s="465"/>
      <c r="WAP248" s="463"/>
      <c r="WAQ248" s="467"/>
      <c r="WAR248" s="467"/>
      <c r="WAS248" s="464"/>
      <c r="WAT248" s="464"/>
      <c r="WAU248" s="464"/>
      <c r="WAV248" s="465"/>
      <c r="WAX248" s="463"/>
      <c r="WAY248" s="467"/>
      <c r="WAZ248" s="467"/>
      <c r="WBA248" s="464"/>
      <c r="WBB248" s="464"/>
      <c r="WBC248" s="464"/>
      <c r="WBD248" s="465"/>
      <c r="WBF248" s="463"/>
      <c r="WBG248" s="467"/>
      <c r="WBH248" s="467"/>
      <c r="WBI248" s="464"/>
      <c r="WBJ248" s="464"/>
      <c r="WBK248" s="464"/>
      <c r="WBL248" s="465"/>
      <c r="WBN248" s="463"/>
      <c r="WBO248" s="467"/>
      <c r="WBP248" s="467"/>
      <c r="WBQ248" s="464"/>
      <c r="WBR248" s="464"/>
      <c r="WBS248" s="464"/>
      <c r="WBT248" s="465"/>
      <c r="WBV248" s="463"/>
      <c r="WBW248" s="467"/>
      <c r="WBX248" s="467"/>
      <c r="WBY248" s="464"/>
      <c r="WBZ248" s="464"/>
      <c r="WCA248" s="464"/>
      <c r="WCB248" s="465"/>
      <c r="WCD248" s="463"/>
      <c r="WCE248" s="467"/>
      <c r="WCF248" s="467"/>
      <c r="WCG248" s="464"/>
      <c r="WCH248" s="464"/>
      <c r="WCI248" s="464"/>
      <c r="WCJ248" s="465"/>
      <c r="WCL248" s="463"/>
      <c r="WCM248" s="467"/>
      <c r="WCN248" s="467"/>
      <c r="WCO248" s="464"/>
      <c r="WCP248" s="464"/>
      <c r="WCQ248" s="464"/>
      <c r="WCR248" s="465"/>
      <c r="WCT248" s="463"/>
      <c r="WCU248" s="467"/>
      <c r="WCV248" s="467"/>
      <c r="WCW248" s="464"/>
      <c r="WCX248" s="464"/>
      <c r="WCY248" s="464"/>
      <c r="WCZ248" s="465"/>
      <c r="WDB248" s="463"/>
      <c r="WDC248" s="467"/>
      <c r="WDD248" s="467"/>
      <c r="WDE248" s="464"/>
      <c r="WDF248" s="464"/>
      <c r="WDG248" s="464"/>
      <c r="WDH248" s="465"/>
      <c r="WDJ248" s="463"/>
      <c r="WDK248" s="467"/>
      <c r="WDL248" s="467"/>
      <c r="WDM248" s="464"/>
      <c r="WDN248" s="464"/>
      <c r="WDO248" s="464"/>
      <c r="WDP248" s="465"/>
      <c r="WDR248" s="463"/>
      <c r="WDS248" s="467"/>
      <c r="WDT248" s="467"/>
      <c r="WDU248" s="464"/>
      <c r="WDV248" s="464"/>
      <c r="WDW248" s="464"/>
      <c r="WDX248" s="465"/>
      <c r="WDZ248" s="463"/>
      <c r="WEA248" s="467"/>
      <c r="WEB248" s="467"/>
      <c r="WEC248" s="464"/>
      <c r="WED248" s="464"/>
      <c r="WEE248" s="464"/>
      <c r="WEF248" s="465"/>
      <c r="WEH248" s="463"/>
      <c r="WEI248" s="467"/>
      <c r="WEJ248" s="467"/>
      <c r="WEK248" s="464"/>
      <c r="WEL248" s="464"/>
      <c r="WEM248" s="464"/>
      <c r="WEN248" s="465"/>
      <c r="WEP248" s="463"/>
      <c r="WEQ248" s="467"/>
      <c r="WER248" s="467"/>
      <c r="WES248" s="464"/>
      <c r="WET248" s="464"/>
      <c r="WEU248" s="464"/>
      <c r="WEV248" s="465"/>
      <c r="WEX248" s="463"/>
      <c r="WEY248" s="467"/>
      <c r="WEZ248" s="467"/>
      <c r="WFA248" s="464"/>
      <c r="WFB248" s="464"/>
      <c r="WFC248" s="464"/>
      <c r="WFD248" s="465"/>
      <c r="WFF248" s="463"/>
      <c r="WFG248" s="467"/>
      <c r="WFH248" s="467"/>
      <c r="WFI248" s="464"/>
      <c r="WFJ248" s="464"/>
      <c r="WFK248" s="464"/>
      <c r="WFL248" s="465"/>
      <c r="WFN248" s="463"/>
      <c r="WFO248" s="467"/>
      <c r="WFP248" s="467"/>
      <c r="WFQ248" s="464"/>
      <c r="WFR248" s="464"/>
      <c r="WFS248" s="464"/>
      <c r="WFT248" s="465"/>
      <c r="WFV248" s="463"/>
      <c r="WFW248" s="467"/>
      <c r="WFX248" s="467"/>
      <c r="WFY248" s="464"/>
      <c r="WFZ248" s="464"/>
      <c r="WGA248" s="464"/>
      <c r="WGB248" s="465"/>
      <c r="WGD248" s="463"/>
      <c r="WGE248" s="467"/>
      <c r="WGF248" s="467"/>
      <c r="WGG248" s="464"/>
      <c r="WGH248" s="464"/>
      <c r="WGI248" s="464"/>
      <c r="WGJ248" s="465"/>
      <c r="WGL248" s="463"/>
      <c r="WGM248" s="467"/>
      <c r="WGN248" s="467"/>
      <c r="WGO248" s="464"/>
      <c r="WGP248" s="464"/>
      <c r="WGQ248" s="464"/>
      <c r="WGR248" s="465"/>
      <c r="WGT248" s="463"/>
      <c r="WGU248" s="467"/>
      <c r="WGV248" s="467"/>
      <c r="WGW248" s="464"/>
      <c r="WGX248" s="464"/>
      <c r="WGY248" s="464"/>
      <c r="WGZ248" s="465"/>
      <c r="WHB248" s="463"/>
      <c r="WHC248" s="467"/>
      <c r="WHD248" s="467"/>
      <c r="WHE248" s="464"/>
      <c r="WHF248" s="464"/>
      <c r="WHG248" s="464"/>
      <c r="WHH248" s="465"/>
      <c r="WHJ248" s="463"/>
      <c r="WHK248" s="467"/>
      <c r="WHL248" s="467"/>
      <c r="WHM248" s="464"/>
      <c r="WHN248" s="464"/>
      <c r="WHO248" s="464"/>
      <c r="WHP248" s="465"/>
      <c r="WHR248" s="463"/>
      <c r="WHS248" s="467"/>
      <c r="WHT248" s="467"/>
      <c r="WHU248" s="464"/>
      <c r="WHV248" s="464"/>
      <c r="WHW248" s="464"/>
      <c r="WHX248" s="465"/>
      <c r="WHZ248" s="463"/>
      <c r="WIA248" s="467"/>
      <c r="WIB248" s="467"/>
      <c r="WIC248" s="464"/>
      <c r="WID248" s="464"/>
      <c r="WIE248" s="464"/>
      <c r="WIF248" s="465"/>
      <c r="WIH248" s="463"/>
      <c r="WII248" s="467"/>
      <c r="WIJ248" s="467"/>
      <c r="WIK248" s="464"/>
      <c r="WIL248" s="464"/>
      <c r="WIM248" s="464"/>
      <c r="WIN248" s="465"/>
      <c r="WIP248" s="463"/>
      <c r="WIQ248" s="467"/>
      <c r="WIR248" s="467"/>
      <c r="WIS248" s="464"/>
      <c r="WIT248" s="464"/>
      <c r="WIU248" s="464"/>
      <c r="WIV248" s="465"/>
      <c r="WIX248" s="463"/>
      <c r="WIY248" s="467"/>
      <c r="WIZ248" s="467"/>
      <c r="WJA248" s="464"/>
      <c r="WJB248" s="464"/>
      <c r="WJC248" s="464"/>
      <c r="WJD248" s="465"/>
      <c r="WJF248" s="463"/>
      <c r="WJG248" s="467"/>
      <c r="WJH248" s="467"/>
      <c r="WJI248" s="464"/>
      <c r="WJJ248" s="464"/>
      <c r="WJK248" s="464"/>
      <c r="WJL248" s="465"/>
      <c r="WJN248" s="463"/>
      <c r="WJO248" s="467"/>
      <c r="WJP248" s="467"/>
      <c r="WJQ248" s="464"/>
      <c r="WJR248" s="464"/>
      <c r="WJS248" s="464"/>
      <c r="WJT248" s="465"/>
      <c r="WJV248" s="463"/>
      <c r="WJW248" s="467"/>
      <c r="WJX248" s="467"/>
      <c r="WJY248" s="464"/>
      <c r="WJZ248" s="464"/>
      <c r="WKA248" s="464"/>
      <c r="WKB248" s="465"/>
      <c r="WKD248" s="463"/>
      <c r="WKE248" s="467"/>
      <c r="WKF248" s="467"/>
      <c r="WKG248" s="464"/>
      <c r="WKH248" s="464"/>
      <c r="WKI248" s="464"/>
      <c r="WKJ248" s="465"/>
      <c r="WKL248" s="463"/>
      <c r="WKM248" s="467"/>
      <c r="WKN248" s="467"/>
      <c r="WKO248" s="464"/>
      <c r="WKP248" s="464"/>
      <c r="WKQ248" s="464"/>
      <c r="WKR248" s="465"/>
      <c r="WKT248" s="463"/>
      <c r="WKU248" s="467"/>
      <c r="WKV248" s="467"/>
      <c r="WKW248" s="464"/>
      <c r="WKX248" s="464"/>
      <c r="WKY248" s="464"/>
      <c r="WKZ248" s="465"/>
      <c r="WLB248" s="463"/>
      <c r="WLC248" s="467"/>
      <c r="WLD248" s="467"/>
      <c r="WLE248" s="464"/>
      <c r="WLF248" s="464"/>
      <c r="WLG248" s="464"/>
      <c r="WLH248" s="465"/>
      <c r="WLJ248" s="463"/>
      <c r="WLK248" s="467"/>
      <c r="WLL248" s="467"/>
      <c r="WLM248" s="464"/>
      <c r="WLN248" s="464"/>
      <c r="WLO248" s="464"/>
      <c r="WLP248" s="465"/>
      <c r="WLR248" s="463"/>
      <c r="WLS248" s="467"/>
      <c r="WLT248" s="467"/>
      <c r="WLU248" s="464"/>
      <c r="WLV248" s="464"/>
      <c r="WLW248" s="464"/>
      <c r="WLX248" s="465"/>
      <c r="WLZ248" s="463"/>
      <c r="WMA248" s="467"/>
      <c r="WMB248" s="467"/>
      <c r="WMC248" s="464"/>
      <c r="WMD248" s="464"/>
      <c r="WME248" s="464"/>
      <c r="WMF248" s="465"/>
      <c r="WMH248" s="463"/>
      <c r="WMI248" s="467"/>
      <c r="WMJ248" s="467"/>
      <c r="WMK248" s="464"/>
      <c r="WML248" s="464"/>
      <c r="WMM248" s="464"/>
      <c r="WMN248" s="465"/>
      <c r="WMP248" s="463"/>
      <c r="WMQ248" s="467"/>
      <c r="WMR248" s="467"/>
      <c r="WMS248" s="464"/>
      <c r="WMT248" s="464"/>
      <c r="WMU248" s="464"/>
      <c r="WMV248" s="465"/>
      <c r="WMX248" s="463"/>
      <c r="WMY248" s="467"/>
      <c r="WMZ248" s="467"/>
      <c r="WNA248" s="464"/>
      <c r="WNB248" s="464"/>
      <c r="WNC248" s="464"/>
      <c r="WND248" s="465"/>
      <c r="WNF248" s="463"/>
      <c r="WNG248" s="467"/>
      <c r="WNH248" s="467"/>
      <c r="WNI248" s="464"/>
      <c r="WNJ248" s="464"/>
      <c r="WNK248" s="464"/>
      <c r="WNL248" s="465"/>
      <c r="WNN248" s="463"/>
      <c r="WNO248" s="467"/>
      <c r="WNP248" s="467"/>
      <c r="WNQ248" s="464"/>
      <c r="WNR248" s="464"/>
      <c r="WNS248" s="464"/>
      <c r="WNT248" s="465"/>
      <c r="WNV248" s="463"/>
      <c r="WNW248" s="467"/>
      <c r="WNX248" s="467"/>
      <c r="WNY248" s="464"/>
      <c r="WNZ248" s="464"/>
      <c r="WOA248" s="464"/>
      <c r="WOB248" s="465"/>
      <c r="WOD248" s="463"/>
      <c r="WOE248" s="467"/>
      <c r="WOF248" s="467"/>
      <c r="WOG248" s="464"/>
      <c r="WOH248" s="464"/>
      <c r="WOI248" s="464"/>
      <c r="WOJ248" s="465"/>
      <c r="WOL248" s="463"/>
      <c r="WOM248" s="467"/>
      <c r="WON248" s="467"/>
      <c r="WOO248" s="464"/>
      <c r="WOP248" s="464"/>
      <c r="WOQ248" s="464"/>
      <c r="WOR248" s="465"/>
      <c r="WOT248" s="463"/>
      <c r="WOU248" s="467"/>
      <c r="WOV248" s="467"/>
      <c r="WOW248" s="464"/>
      <c r="WOX248" s="464"/>
      <c r="WOY248" s="464"/>
      <c r="WOZ248" s="465"/>
      <c r="WPB248" s="463"/>
      <c r="WPC248" s="467"/>
      <c r="WPD248" s="467"/>
      <c r="WPE248" s="464"/>
      <c r="WPF248" s="464"/>
      <c r="WPG248" s="464"/>
      <c r="WPH248" s="465"/>
      <c r="WPJ248" s="463"/>
      <c r="WPK248" s="467"/>
      <c r="WPL248" s="467"/>
      <c r="WPM248" s="464"/>
      <c r="WPN248" s="464"/>
      <c r="WPO248" s="464"/>
      <c r="WPP248" s="465"/>
      <c r="WPR248" s="463"/>
      <c r="WPS248" s="467"/>
      <c r="WPT248" s="467"/>
      <c r="WPU248" s="464"/>
      <c r="WPV248" s="464"/>
      <c r="WPW248" s="464"/>
      <c r="WPX248" s="465"/>
      <c r="WPZ248" s="463"/>
      <c r="WQA248" s="467"/>
      <c r="WQB248" s="467"/>
      <c r="WQC248" s="464"/>
      <c r="WQD248" s="464"/>
      <c r="WQE248" s="464"/>
      <c r="WQF248" s="465"/>
      <c r="WQH248" s="463"/>
      <c r="WQI248" s="467"/>
      <c r="WQJ248" s="467"/>
      <c r="WQK248" s="464"/>
      <c r="WQL248" s="464"/>
      <c r="WQM248" s="464"/>
      <c r="WQN248" s="465"/>
      <c r="WQP248" s="463"/>
      <c r="WQQ248" s="467"/>
      <c r="WQR248" s="467"/>
      <c r="WQS248" s="464"/>
      <c r="WQT248" s="464"/>
      <c r="WQU248" s="464"/>
      <c r="WQV248" s="465"/>
      <c r="WQX248" s="463"/>
      <c r="WQY248" s="467"/>
      <c r="WQZ248" s="467"/>
      <c r="WRA248" s="464"/>
      <c r="WRB248" s="464"/>
      <c r="WRC248" s="464"/>
      <c r="WRD248" s="465"/>
      <c r="WRF248" s="463"/>
      <c r="WRG248" s="467"/>
      <c r="WRH248" s="467"/>
      <c r="WRI248" s="464"/>
      <c r="WRJ248" s="464"/>
      <c r="WRK248" s="464"/>
      <c r="WRL248" s="465"/>
      <c r="WRN248" s="463"/>
      <c r="WRO248" s="467"/>
      <c r="WRP248" s="467"/>
      <c r="WRQ248" s="464"/>
      <c r="WRR248" s="464"/>
      <c r="WRS248" s="464"/>
      <c r="WRT248" s="465"/>
      <c r="WRV248" s="463"/>
      <c r="WRW248" s="467"/>
      <c r="WRX248" s="467"/>
      <c r="WRY248" s="464"/>
      <c r="WRZ248" s="464"/>
      <c r="WSA248" s="464"/>
      <c r="WSB248" s="465"/>
      <c r="WSD248" s="463"/>
      <c r="WSE248" s="467"/>
      <c r="WSF248" s="467"/>
      <c r="WSG248" s="464"/>
      <c r="WSH248" s="464"/>
      <c r="WSI248" s="464"/>
      <c r="WSJ248" s="465"/>
      <c r="WSL248" s="463"/>
      <c r="WSM248" s="467"/>
      <c r="WSN248" s="467"/>
      <c r="WSO248" s="464"/>
      <c r="WSP248" s="464"/>
      <c r="WSQ248" s="464"/>
      <c r="WSR248" s="465"/>
      <c r="WST248" s="463"/>
      <c r="WSU248" s="467"/>
      <c r="WSV248" s="467"/>
      <c r="WSW248" s="464"/>
      <c r="WSX248" s="464"/>
      <c r="WSY248" s="464"/>
      <c r="WSZ248" s="465"/>
      <c r="WTB248" s="463"/>
      <c r="WTC248" s="467"/>
      <c r="WTD248" s="467"/>
      <c r="WTE248" s="464"/>
      <c r="WTF248" s="464"/>
      <c r="WTG248" s="464"/>
      <c r="WTH248" s="465"/>
      <c r="WTJ248" s="463"/>
      <c r="WTK248" s="467"/>
      <c r="WTL248" s="467"/>
      <c r="WTM248" s="464"/>
      <c r="WTN248" s="464"/>
      <c r="WTO248" s="464"/>
      <c r="WTP248" s="465"/>
      <c r="WTR248" s="463"/>
      <c r="WTS248" s="467"/>
      <c r="WTT248" s="467"/>
      <c r="WTU248" s="464"/>
      <c r="WTV248" s="464"/>
      <c r="WTW248" s="464"/>
      <c r="WTX248" s="465"/>
      <c r="WTZ248" s="463"/>
      <c r="WUA248" s="467"/>
      <c r="WUB248" s="467"/>
      <c r="WUC248" s="464"/>
      <c r="WUD248" s="464"/>
      <c r="WUE248" s="464"/>
      <c r="WUF248" s="465"/>
      <c r="WUH248" s="463"/>
      <c r="WUI248" s="467"/>
      <c r="WUJ248" s="467"/>
      <c r="WUK248" s="464"/>
      <c r="WUL248" s="464"/>
      <c r="WUM248" s="464"/>
      <c r="WUN248" s="465"/>
      <c r="WUP248" s="463"/>
      <c r="WUQ248" s="467"/>
      <c r="WUR248" s="467"/>
      <c r="WUS248" s="464"/>
      <c r="WUT248" s="464"/>
      <c r="WUU248" s="464"/>
      <c r="WUV248" s="465"/>
      <c r="WUX248" s="463"/>
      <c r="WUY248" s="467"/>
      <c r="WUZ248" s="467"/>
      <c r="WVA248" s="464"/>
      <c r="WVB248" s="464"/>
      <c r="WVC248" s="464"/>
      <c r="WVD248" s="465"/>
      <c r="WVF248" s="463"/>
      <c r="WVG248" s="467"/>
      <c r="WVH248" s="467"/>
      <c r="WVI248" s="464"/>
      <c r="WVJ248" s="464"/>
      <c r="WVK248" s="464"/>
      <c r="WVL248" s="465"/>
      <c r="WVN248" s="463"/>
      <c r="WVO248" s="467"/>
      <c r="WVP248" s="467"/>
      <c r="WVQ248" s="464"/>
      <c r="WVR248" s="464"/>
      <c r="WVS248" s="464"/>
      <c r="WVT248" s="465"/>
      <c r="WVV248" s="463"/>
      <c r="WVW248" s="467"/>
      <c r="WVX248" s="467"/>
      <c r="WVY248" s="464"/>
      <c r="WVZ248" s="464"/>
      <c r="WWA248" s="464"/>
      <c r="WWB248" s="465"/>
      <c r="WWD248" s="463"/>
      <c r="WWE248" s="467"/>
      <c r="WWF248" s="467"/>
      <c r="WWG248" s="464"/>
      <c r="WWH248" s="464"/>
      <c r="WWI248" s="464"/>
      <c r="WWJ248" s="465"/>
      <c r="WWL248" s="463"/>
      <c r="WWM248" s="467"/>
      <c r="WWN248" s="467"/>
      <c r="WWO248" s="464"/>
      <c r="WWP248" s="464"/>
      <c r="WWQ248" s="464"/>
      <c r="WWR248" s="465"/>
      <c r="WWT248" s="463"/>
      <c r="WWU248" s="467"/>
      <c r="WWV248" s="467"/>
      <c r="WWW248" s="464"/>
      <c r="WWX248" s="464"/>
      <c r="WWY248" s="464"/>
      <c r="WWZ248" s="465"/>
      <c r="WXB248" s="463"/>
      <c r="WXC248" s="467"/>
      <c r="WXD248" s="467"/>
      <c r="WXE248" s="464"/>
      <c r="WXF248" s="464"/>
      <c r="WXG248" s="464"/>
      <c r="WXH248" s="465"/>
      <c r="WXJ248" s="463"/>
      <c r="WXK248" s="467"/>
      <c r="WXL248" s="467"/>
      <c r="WXM248" s="464"/>
      <c r="WXN248" s="464"/>
      <c r="WXO248" s="464"/>
      <c r="WXP248" s="465"/>
      <c r="WXR248" s="463"/>
      <c r="WXS248" s="467"/>
      <c r="WXT248" s="467"/>
      <c r="WXU248" s="464"/>
      <c r="WXV248" s="464"/>
      <c r="WXW248" s="464"/>
      <c r="WXX248" s="465"/>
      <c r="WXZ248" s="463"/>
      <c r="WYA248" s="467"/>
      <c r="WYB248" s="467"/>
      <c r="WYC248" s="464"/>
      <c r="WYD248" s="464"/>
      <c r="WYE248" s="464"/>
      <c r="WYF248" s="465"/>
      <c r="WYH248" s="463"/>
      <c r="WYI248" s="467"/>
      <c r="WYJ248" s="467"/>
      <c r="WYK248" s="464"/>
      <c r="WYL248" s="464"/>
      <c r="WYM248" s="464"/>
      <c r="WYN248" s="465"/>
      <c r="WYP248" s="463"/>
      <c r="WYQ248" s="467"/>
      <c r="WYR248" s="467"/>
      <c r="WYS248" s="464"/>
      <c r="WYT248" s="464"/>
      <c r="WYU248" s="464"/>
      <c r="WYV248" s="465"/>
      <c r="WYX248" s="463"/>
      <c r="WYY248" s="467"/>
      <c r="WYZ248" s="467"/>
      <c r="WZA248" s="464"/>
      <c r="WZB248" s="464"/>
      <c r="WZC248" s="464"/>
      <c r="WZD248" s="465"/>
      <c r="WZF248" s="463"/>
      <c r="WZG248" s="467"/>
      <c r="WZH248" s="467"/>
      <c r="WZI248" s="464"/>
      <c r="WZJ248" s="464"/>
      <c r="WZK248" s="464"/>
      <c r="WZL248" s="465"/>
      <c r="WZN248" s="463"/>
      <c r="WZO248" s="467"/>
      <c r="WZP248" s="467"/>
      <c r="WZQ248" s="464"/>
      <c r="WZR248" s="464"/>
      <c r="WZS248" s="464"/>
      <c r="WZT248" s="465"/>
      <c r="WZV248" s="463"/>
      <c r="WZW248" s="467"/>
      <c r="WZX248" s="467"/>
      <c r="WZY248" s="464"/>
      <c r="WZZ248" s="464"/>
      <c r="XAA248" s="464"/>
      <c r="XAB248" s="465"/>
      <c r="XAD248" s="463"/>
      <c r="XAE248" s="467"/>
      <c r="XAF248" s="467"/>
      <c r="XAG248" s="464"/>
      <c r="XAH248" s="464"/>
      <c r="XAI248" s="464"/>
      <c r="XAJ248" s="465"/>
      <c r="XAL248" s="463"/>
      <c r="XAM248" s="467"/>
      <c r="XAN248" s="467"/>
      <c r="XAO248" s="464"/>
      <c r="XAP248" s="464"/>
      <c r="XAQ248" s="464"/>
      <c r="XAR248" s="465"/>
      <c r="XAT248" s="463"/>
      <c r="XAU248" s="467"/>
      <c r="XAV248" s="467"/>
      <c r="XAW248" s="464"/>
      <c r="XAX248" s="464"/>
      <c r="XAY248" s="464"/>
      <c r="XAZ248" s="465"/>
      <c r="XBB248" s="463"/>
      <c r="XBC248" s="467"/>
      <c r="XBD248" s="467"/>
      <c r="XBE248" s="464"/>
      <c r="XBF248" s="464"/>
      <c r="XBG248" s="464"/>
      <c r="XBH248" s="465"/>
      <c r="XBJ248" s="463"/>
      <c r="XBK248" s="467"/>
      <c r="XBL248" s="467"/>
      <c r="XBM248" s="464"/>
      <c r="XBN248" s="464"/>
      <c r="XBO248" s="464"/>
      <c r="XBP248" s="465"/>
      <c r="XBR248" s="463"/>
      <c r="XBS248" s="467"/>
      <c r="XBT248" s="467"/>
      <c r="XBU248" s="464"/>
      <c r="XBV248" s="464"/>
      <c r="XBW248" s="464"/>
      <c r="XBX248" s="465"/>
      <c r="XBZ248" s="463"/>
      <c r="XCA248" s="467"/>
      <c r="XCB248" s="467"/>
      <c r="XCC248" s="464"/>
      <c r="XCD248" s="464"/>
      <c r="XCE248" s="464"/>
      <c r="XCF248" s="465"/>
      <c r="XCH248" s="463"/>
      <c r="XCI248" s="467"/>
      <c r="XCJ248" s="467"/>
      <c r="XCK248" s="464"/>
      <c r="XCL248" s="464"/>
      <c r="XCM248" s="464"/>
      <c r="XCN248" s="465"/>
      <c r="XCP248" s="463"/>
      <c r="XCQ248" s="467"/>
      <c r="XCR248" s="467"/>
      <c r="XCS248" s="464"/>
      <c r="XCT248" s="464"/>
      <c r="XCU248" s="464"/>
      <c r="XCV248" s="465"/>
      <c r="XCX248" s="463"/>
      <c r="XCY248" s="467"/>
      <c r="XCZ248" s="467"/>
      <c r="XDA248" s="464"/>
      <c r="XDB248" s="464"/>
      <c r="XDC248" s="464"/>
      <c r="XDD248" s="465"/>
      <c r="XDF248" s="463"/>
      <c r="XDG248" s="467"/>
      <c r="XDH248" s="467"/>
      <c r="XDI248" s="464"/>
      <c r="XDJ248" s="464"/>
      <c r="XDK248" s="464"/>
      <c r="XDL248" s="465"/>
      <c r="XDN248" s="463"/>
      <c r="XDO248" s="467"/>
      <c r="XDP248" s="467"/>
      <c r="XDQ248" s="464"/>
      <c r="XDR248" s="464"/>
      <c r="XDS248" s="464"/>
      <c r="XDT248" s="465"/>
      <c r="XDV248" s="463"/>
      <c r="XDW248" s="467"/>
      <c r="XDX248" s="467"/>
      <c r="XDY248" s="464"/>
      <c r="XDZ248" s="464"/>
      <c r="XEA248" s="464"/>
      <c r="XEB248" s="465"/>
      <c r="XED248" s="463"/>
      <c r="XEE248" s="467"/>
      <c r="XEF248" s="467"/>
      <c r="XEG248" s="464"/>
      <c r="XEH248" s="464"/>
      <c r="XEI248" s="464"/>
      <c r="XEJ248" s="465"/>
      <c r="XEL248" s="463"/>
      <c r="XEM248" s="467"/>
      <c r="XEN248" s="467"/>
      <c r="XEO248" s="464"/>
      <c r="XEP248" s="464"/>
      <c r="XEQ248" s="464"/>
      <c r="XER248" s="465"/>
      <c r="XET248" s="463"/>
      <c r="XEU248" s="467"/>
      <c r="XEV248" s="467"/>
      <c r="XEW248" s="464"/>
      <c r="XEX248" s="464"/>
      <c r="XEY248" s="464"/>
      <c r="XEZ248" s="465"/>
      <c r="XFB248" s="463"/>
      <c r="XFC248" s="467"/>
    </row>
    <row r="249" spans="1:16383" ht="45" customHeight="1">
      <c r="A249" s="498">
        <f t="shared" si="35"/>
        <v>240</v>
      </c>
      <c r="B249" s="620"/>
      <c r="C249" s="623" t="s">
        <v>216</v>
      </c>
      <c r="D249" s="624"/>
      <c r="E249" s="618" t="s">
        <v>836</v>
      </c>
      <c r="F249" s="619"/>
      <c r="G249" s="503"/>
      <c r="H249" s="504"/>
      <c r="I249" s="504"/>
      <c r="J249" s="501"/>
      <c r="K249" s="497"/>
      <c r="L249" s="462"/>
      <c r="M249" s="462"/>
      <c r="N249" s="462"/>
      <c r="V249" s="447"/>
      <c r="W249" s="447"/>
      <c r="X249" s="447"/>
    </row>
    <row r="250" spans="1:16383" ht="44.25" customHeight="1">
      <c r="A250" s="498">
        <f t="shared" si="35"/>
        <v>241</v>
      </c>
      <c r="B250" s="620"/>
      <c r="C250" s="625"/>
      <c r="D250" s="626"/>
      <c r="E250" s="618" t="s">
        <v>837</v>
      </c>
      <c r="F250" s="619"/>
      <c r="G250" s="503"/>
      <c r="H250" s="504"/>
      <c r="I250" s="504"/>
      <c r="J250" s="501"/>
      <c r="K250" s="505"/>
      <c r="L250" s="449"/>
      <c r="M250" s="449"/>
      <c r="V250" s="447"/>
      <c r="W250" s="447"/>
      <c r="X250" s="447"/>
    </row>
    <row r="251" spans="1:16383" ht="36" customHeight="1">
      <c r="A251" s="498">
        <f t="shared" si="35"/>
        <v>242</v>
      </c>
      <c r="B251" s="621"/>
      <c r="C251" s="627"/>
      <c r="D251" s="628"/>
      <c r="E251" s="618" t="s">
        <v>838</v>
      </c>
      <c r="F251" s="619"/>
      <c r="G251" s="503"/>
      <c r="H251" s="504"/>
      <c r="I251" s="504"/>
      <c r="J251" s="501"/>
    </row>
    <row r="252" spans="1:16383" ht="33.75" customHeight="1">
      <c r="A252" s="498">
        <f t="shared" si="35"/>
        <v>243</v>
      </c>
      <c r="B252" s="621"/>
      <c r="C252" s="627"/>
      <c r="D252" s="628"/>
      <c r="E252" s="618" t="s">
        <v>839</v>
      </c>
      <c r="F252" s="619"/>
      <c r="G252" s="503"/>
      <c r="H252" s="504"/>
      <c r="I252" s="504"/>
      <c r="J252" s="501"/>
    </row>
    <row r="253" spans="1:16383" ht="45" customHeight="1">
      <c r="A253" s="498">
        <f t="shared" si="35"/>
        <v>244</v>
      </c>
      <c r="B253" s="622"/>
      <c r="C253" s="629"/>
      <c r="D253" s="630"/>
      <c r="E253" s="618" t="s">
        <v>861</v>
      </c>
      <c r="F253" s="619"/>
      <c r="G253" s="506"/>
      <c r="H253" s="507"/>
      <c r="I253" s="507"/>
      <c r="J253" s="508"/>
    </row>
  </sheetData>
  <sheetProtection algorithmName="SHA-512" hashValue="NtXTU77tNISX914IjqSs6ZX8NTymTMV/7xrPG2lFZKqOsE0/yEO2lOSeUlVspraN0rNbF5LcS/yNPE/i9vZ8ow==" saltValue="1jZH7G1cDR5jAqimlFHqJA==" spinCount="100000" sheet="1" objects="1" scenarios="1"/>
  <mergeCells count="2325">
    <mergeCell ref="E250:F250"/>
    <mergeCell ref="E243:F243"/>
    <mergeCell ref="E247:F247"/>
    <mergeCell ref="E248:F248"/>
    <mergeCell ref="C243:D246"/>
    <mergeCell ref="C247:D248"/>
    <mergeCell ref="D213:F213"/>
    <mergeCell ref="D214:F214"/>
    <mergeCell ref="D215:F215"/>
    <mergeCell ref="D216:F216"/>
    <mergeCell ref="D217:F217"/>
    <mergeCell ref="D218:F218"/>
    <mergeCell ref="D220:F220"/>
    <mergeCell ref="D221:F221"/>
    <mergeCell ref="D222:F222"/>
    <mergeCell ref="D224:F224"/>
    <mergeCell ref="D225:F225"/>
    <mergeCell ref="D226:F226"/>
    <mergeCell ref="D227:F227"/>
    <mergeCell ref="D229:F229"/>
    <mergeCell ref="D230:F230"/>
    <mergeCell ref="D231:F231"/>
    <mergeCell ref="D232:F232"/>
    <mergeCell ref="E249:F249"/>
    <mergeCell ref="E246:F246"/>
    <mergeCell ref="C204:F204"/>
    <mergeCell ref="B205:F205"/>
    <mergeCell ref="B206:F207"/>
    <mergeCell ref="B208:B241"/>
    <mergeCell ref="C241:F241"/>
    <mergeCell ref="C208:F208"/>
    <mergeCell ref="C223:F223"/>
    <mergeCell ref="C228:F228"/>
    <mergeCell ref="C238:F238"/>
    <mergeCell ref="C235:F235"/>
    <mergeCell ref="C209:C222"/>
    <mergeCell ref="C224:C227"/>
    <mergeCell ref="C229:C234"/>
    <mergeCell ref="C236:C237"/>
    <mergeCell ref="C239:C240"/>
    <mergeCell ref="D209:F209"/>
    <mergeCell ref="D210:F210"/>
    <mergeCell ref="D211:F211"/>
    <mergeCell ref="D212:F212"/>
    <mergeCell ref="D233:F233"/>
    <mergeCell ref="D234:F234"/>
    <mergeCell ref="D236:F236"/>
    <mergeCell ref="D237:F237"/>
    <mergeCell ref="D239:F239"/>
    <mergeCell ref="D240:F240"/>
    <mergeCell ref="D186:F186"/>
    <mergeCell ref="D187:F187"/>
    <mergeCell ref="D188:F188"/>
    <mergeCell ref="D189:F189"/>
    <mergeCell ref="C195:F195"/>
    <mergeCell ref="C191:C194"/>
    <mergeCell ref="C196:C203"/>
    <mergeCell ref="D191:F191"/>
    <mergeCell ref="D192:F192"/>
    <mergeCell ref="D193:F193"/>
    <mergeCell ref="D194:F194"/>
    <mergeCell ref="D196:F196"/>
    <mergeCell ref="D197:F197"/>
    <mergeCell ref="D198:F198"/>
    <mergeCell ref="D199:F199"/>
    <mergeCell ref="D201:F201"/>
    <mergeCell ref="D203:F203"/>
    <mergeCell ref="D202:F202"/>
    <mergeCell ref="C190:F190"/>
    <mergeCell ref="C179:C189"/>
    <mergeCell ref="D179:F179"/>
    <mergeCell ref="D180:F180"/>
    <mergeCell ref="D181:F181"/>
    <mergeCell ref="D182:F182"/>
    <mergeCell ref="D183:F183"/>
    <mergeCell ref="D184:F184"/>
    <mergeCell ref="D185:F185"/>
    <mergeCell ref="D160:F160"/>
    <mergeCell ref="D161:F161"/>
    <mergeCell ref="C163:C167"/>
    <mergeCell ref="C169:C171"/>
    <mergeCell ref="C162:F162"/>
    <mergeCell ref="C168:F168"/>
    <mergeCell ref="C172:F172"/>
    <mergeCell ref="C173:F173"/>
    <mergeCell ref="D163:F163"/>
    <mergeCell ref="D164:F164"/>
    <mergeCell ref="D165:F165"/>
    <mergeCell ref="D166:F166"/>
    <mergeCell ref="D167:F167"/>
    <mergeCell ref="D169:F169"/>
    <mergeCell ref="D170:F170"/>
    <mergeCell ref="D171:F171"/>
    <mergeCell ref="C178:F178"/>
    <mergeCell ref="C174:C177"/>
    <mergeCell ref="D174:F174"/>
    <mergeCell ref="D175:F175"/>
    <mergeCell ref="D176:F176"/>
    <mergeCell ref="D177:F177"/>
    <mergeCell ref="C139:F139"/>
    <mergeCell ref="D140:F140"/>
    <mergeCell ref="D141:F141"/>
    <mergeCell ref="D142:F142"/>
    <mergeCell ref="C140:C142"/>
    <mergeCell ref="C143:F143"/>
    <mergeCell ref="C12:C14"/>
    <mergeCell ref="C11:F11"/>
    <mergeCell ref="D12:F12"/>
    <mergeCell ref="D13:F13"/>
    <mergeCell ref="D14:F14"/>
    <mergeCell ref="B10:J10"/>
    <mergeCell ref="B144:J144"/>
    <mergeCell ref="B145:B204"/>
    <mergeCell ref="C145:F145"/>
    <mergeCell ref="C158:F158"/>
    <mergeCell ref="C146:C157"/>
    <mergeCell ref="C159:C161"/>
    <mergeCell ref="D146:F146"/>
    <mergeCell ref="D147:F147"/>
    <mergeCell ref="D148:F148"/>
    <mergeCell ref="D149:F149"/>
    <mergeCell ref="D150:F150"/>
    <mergeCell ref="D151:F151"/>
    <mergeCell ref="D152:F152"/>
    <mergeCell ref="D153:F153"/>
    <mergeCell ref="D154:F154"/>
    <mergeCell ref="D156:F156"/>
    <mergeCell ref="D157:F157"/>
    <mergeCell ref="D159:F159"/>
    <mergeCell ref="C112:F112"/>
    <mergeCell ref="C117:F117"/>
    <mergeCell ref="D116:F116"/>
    <mergeCell ref="D118:F118"/>
    <mergeCell ref="D119:F119"/>
    <mergeCell ref="D120:F120"/>
    <mergeCell ref="E130:F130"/>
    <mergeCell ref="E128:F128"/>
    <mergeCell ref="E129:F129"/>
    <mergeCell ref="E126:F126"/>
    <mergeCell ref="E127:F127"/>
    <mergeCell ref="C78:C81"/>
    <mergeCell ref="C83:F83"/>
    <mergeCell ref="C84:C92"/>
    <mergeCell ref="D84:F84"/>
    <mergeCell ref="D86:E87"/>
    <mergeCell ref="D88:F88"/>
    <mergeCell ref="D89:E90"/>
    <mergeCell ref="D91:F91"/>
    <mergeCell ref="D92:F92"/>
    <mergeCell ref="C93:F93"/>
    <mergeCell ref="D94:F94"/>
    <mergeCell ref="D105:F105"/>
    <mergeCell ref="C94:C111"/>
    <mergeCell ref="D95:D104"/>
    <mergeCell ref="D106:D111"/>
    <mergeCell ref="D121:F121"/>
    <mergeCell ref="C123:C138"/>
    <mergeCell ref="D124:D130"/>
    <mergeCell ref="D132:D138"/>
    <mergeCell ref="D113:E114"/>
    <mergeCell ref="D115:F115"/>
    <mergeCell ref="D131:F131"/>
    <mergeCell ref="E132:F132"/>
    <mergeCell ref="A8:A9"/>
    <mergeCell ref="G8:G9"/>
    <mergeCell ref="J8:J9"/>
    <mergeCell ref="E22:F22"/>
    <mergeCell ref="E23:F23"/>
    <mergeCell ref="E25:F25"/>
    <mergeCell ref="E26:F26"/>
    <mergeCell ref="E17:F17"/>
    <mergeCell ref="H8:H9"/>
    <mergeCell ref="I8:I9"/>
    <mergeCell ref="E24:F24"/>
    <mergeCell ref="B8:F9"/>
    <mergeCell ref="B12:B143"/>
    <mergeCell ref="C15:F15"/>
    <mergeCell ref="C16:C37"/>
    <mergeCell ref="D16:F16"/>
    <mergeCell ref="D17:D29"/>
    <mergeCell ref="C38:F38"/>
    <mergeCell ref="D39:F39"/>
    <mergeCell ref="D52:F52"/>
    <mergeCell ref="E96:F96"/>
    <mergeCell ref="D53:D60"/>
    <mergeCell ref="C61:F61"/>
    <mergeCell ref="D62:F62"/>
    <mergeCell ref="D63:F63"/>
    <mergeCell ref="D64:F64"/>
    <mergeCell ref="D65:F65"/>
    <mergeCell ref="D66:F66"/>
    <mergeCell ref="E47:F47"/>
    <mergeCell ref="E55:F55"/>
    <mergeCell ref="D70:F70"/>
    <mergeCell ref="E53:F53"/>
    <mergeCell ref="F1:J6"/>
    <mergeCell ref="E45:F45"/>
    <mergeCell ref="E59:F59"/>
    <mergeCell ref="E46:F46"/>
    <mergeCell ref="E42:F42"/>
    <mergeCell ref="E51:F51"/>
    <mergeCell ref="E245:F245"/>
    <mergeCell ref="E124:F124"/>
    <mergeCell ref="E95:F95"/>
    <mergeCell ref="E97:E98"/>
    <mergeCell ref="E101:E102"/>
    <mergeCell ref="E103:F103"/>
    <mergeCell ref="E104:F104"/>
    <mergeCell ref="E99:E100"/>
    <mergeCell ref="G206:G207"/>
    <mergeCell ref="D73:F73"/>
    <mergeCell ref="D74:F74"/>
    <mergeCell ref="D75:F75"/>
    <mergeCell ref="D76:F76"/>
    <mergeCell ref="C77:F77"/>
    <mergeCell ref="D78:F78"/>
    <mergeCell ref="D79:F79"/>
    <mergeCell ref="D81:F81"/>
    <mergeCell ref="C82:F82"/>
    <mergeCell ref="E110:F110"/>
    <mergeCell ref="E111:F111"/>
    <mergeCell ref="D85:F85"/>
    <mergeCell ref="D80:F80"/>
    <mergeCell ref="C73:C76"/>
    <mergeCell ref="E244:F244"/>
    <mergeCell ref="D219:F219"/>
    <mergeCell ref="D200:F200"/>
    <mergeCell ref="CN72:CO72"/>
    <mergeCell ref="CV72:CW72"/>
    <mergeCell ref="DD72:DE72"/>
    <mergeCell ref="DL72:DM72"/>
    <mergeCell ref="DT72:DU72"/>
    <mergeCell ref="BP72:BQ72"/>
    <mergeCell ref="BX72:BY72"/>
    <mergeCell ref="CF72:CG72"/>
    <mergeCell ref="AZ72:BA72"/>
    <mergeCell ref="BH72:BI72"/>
    <mergeCell ref="C39:C60"/>
    <mergeCell ref="D40:D51"/>
    <mergeCell ref="E28:F28"/>
    <mergeCell ref="E37:F37"/>
    <mergeCell ref="E40:F40"/>
    <mergeCell ref="E44:F44"/>
    <mergeCell ref="E58:F58"/>
    <mergeCell ref="E60:F60"/>
    <mergeCell ref="E41:F41"/>
    <mergeCell ref="L72:M72"/>
    <mergeCell ref="T72:U72"/>
    <mergeCell ref="AB72:AC72"/>
    <mergeCell ref="AJ72:AK72"/>
    <mergeCell ref="AR72:AS72"/>
    <mergeCell ref="E36:F36"/>
    <mergeCell ref="E43:F43"/>
    <mergeCell ref="E56:F56"/>
    <mergeCell ref="D71:F71"/>
    <mergeCell ref="C62:C71"/>
    <mergeCell ref="C72:F72"/>
    <mergeCell ref="E48:F48"/>
    <mergeCell ref="D30:F30"/>
    <mergeCell ref="HL72:HM72"/>
    <mergeCell ref="HT72:HU72"/>
    <mergeCell ref="IB72:IC72"/>
    <mergeCell ref="IJ72:IK72"/>
    <mergeCell ref="IR72:IS72"/>
    <mergeCell ref="IZ72:JA72"/>
    <mergeCell ref="JH72:JI72"/>
    <mergeCell ref="JP72:JQ72"/>
    <mergeCell ref="JX72:JY72"/>
    <mergeCell ref="FP72:FQ72"/>
    <mergeCell ref="FX72:FY72"/>
    <mergeCell ref="GF72:GG72"/>
    <mergeCell ref="GN72:GO72"/>
    <mergeCell ref="GV72:GW72"/>
    <mergeCell ref="EB72:EC72"/>
    <mergeCell ref="EJ72:EK72"/>
    <mergeCell ref="ER72:ES72"/>
    <mergeCell ref="EZ72:FA72"/>
    <mergeCell ref="FH72:FI72"/>
    <mergeCell ref="HD72:HE72"/>
    <mergeCell ref="NX72:NY72"/>
    <mergeCell ref="OF72:OG72"/>
    <mergeCell ref="ON72:OO72"/>
    <mergeCell ref="OV72:OW72"/>
    <mergeCell ref="PD72:PE72"/>
    <mergeCell ref="PL72:PM72"/>
    <mergeCell ref="PT72:PU72"/>
    <mergeCell ref="QB72:QC72"/>
    <mergeCell ref="LT72:LU72"/>
    <mergeCell ref="MB72:MC72"/>
    <mergeCell ref="MJ72:MK72"/>
    <mergeCell ref="MR72:MS72"/>
    <mergeCell ref="MZ72:NA72"/>
    <mergeCell ref="KF72:KG72"/>
    <mergeCell ref="KN72:KO72"/>
    <mergeCell ref="KV72:KW72"/>
    <mergeCell ref="LD72:LE72"/>
    <mergeCell ref="LL72:LM72"/>
    <mergeCell ref="UZ72:VA72"/>
    <mergeCell ref="VH72:VI72"/>
    <mergeCell ref="VP72:VQ72"/>
    <mergeCell ref="VX72:VY72"/>
    <mergeCell ref="WF72:WG72"/>
    <mergeCell ref="TL72:TM72"/>
    <mergeCell ref="TT72:TU72"/>
    <mergeCell ref="UB72:UC72"/>
    <mergeCell ref="UJ72:UK72"/>
    <mergeCell ref="UR72:US72"/>
    <mergeCell ref="RX72:RY72"/>
    <mergeCell ref="SF72:SG72"/>
    <mergeCell ref="SN72:SO72"/>
    <mergeCell ref="SV72:SW72"/>
    <mergeCell ref="TD72:TE72"/>
    <mergeCell ref="QJ72:QK72"/>
    <mergeCell ref="QR72:QS72"/>
    <mergeCell ref="QZ72:RA72"/>
    <mergeCell ref="RH72:RI72"/>
    <mergeCell ref="RP72:RQ72"/>
    <mergeCell ref="AEF72:AEG72"/>
    <mergeCell ref="AEN72:AEO72"/>
    <mergeCell ref="AEV72:AEW72"/>
    <mergeCell ref="AFD72:AFE72"/>
    <mergeCell ref="AFL72:AFM72"/>
    <mergeCell ref="ACR72:ACS72"/>
    <mergeCell ref="ACZ72:ADA72"/>
    <mergeCell ref="ADH72:ADI72"/>
    <mergeCell ref="ADP72:ADQ72"/>
    <mergeCell ref="ADX72:ADY72"/>
    <mergeCell ref="NH72:NI72"/>
    <mergeCell ref="NP72:NQ72"/>
    <mergeCell ref="ABD72:ABE72"/>
    <mergeCell ref="ABL72:ABM72"/>
    <mergeCell ref="ABT72:ABU72"/>
    <mergeCell ref="ACB72:ACC72"/>
    <mergeCell ref="ACJ72:ACK72"/>
    <mergeCell ref="ZP72:ZQ72"/>
    <mergeCell ref="ZX72:ZY72"/>
    <mergeCell ref="AAF72:AAG72"/>
    <mergeCell ref="AAN72:AAO72"/>
    <mergeCell ref="AAV72:AAW72"/>
    <mergeCell ref="YB72:YC72"/>
    <mergeCell ref="YJ72:YK72"/>
    <mergeCell ref="YR72:YS72"/>
    <mergeCell ref="YZ72:ZA72"/>
    <mergeCell ref="ZH72:ZI72"/>
    <mergeCell ref="WN72:WO72"/>
    <mergeCell ref="WV72:WW72"/>
    <mergeCell ref="XD72:XE72"/>
    <mergeCell ref="XL72:XM72"/>
    <mergeCell ref="XT72:XU72"/>
    <mergeCell ref="AKJ72:AKK72"/>
    <mergeCell ref="AKR72:AKS72"/>
    <mergeCell ref="AKZ72:ALA72"/>
    <mergeCell ref="ALH72:ALI72"/>
    <mergeCell ref="ALP72:ALQ72"/>
    <mergeCell ref="AIV72:AIW72"/>
    <mergeCell ref="AJD72:AJE72"/>
    <mergeCell ref="AJL72:AJM72"/>
    <mergeCell ref="AJT72:AJU72"/>
    <mergeCell ref="AKB72:AKC72"/>
    <mergeCell ref="AHH72:AHI72"/>
    <mergeCell ref="AHP72:AHQ72"/>
    <mergeCell ref="AHX72:AHY72"/>
    <mergeCell ref="AIF72:AIG72"/>
    <mergeCell ref="AIN72:AIO72"/>
    <mergeCell ref="AFT72:AFU72"/>
    <mergeCell ref="AGB72:AGC72"/>
    <mergeCell ref="AGJ72:AGK72"/>
    <mergeCell ref="AGR72:AGS72"/>
    <mergeCell ref="AGZ72:AHA72"/>
    <mergeCell ref="AQN72:AQO72"/>
    <mergeCell ref="AQV72:AQW72"/>
    <mergeCell ref="ARD72:ARE72"/>
    <mergeCell ref="ARL72:ARM72"/>
    <mergeCell ref="ART72:ARU72"/>
    <mergeCell ref="AOZ72:APA72"/>
    <mergeCell ref="APH72:API72"/>
    <mergeCell ref="APP72:APQ72"/>
    <mergeCell ref="APX72:APY72"/>
    <mergeCell ref="AQF72:AQG72"/>
    <mergeCell ref="ANL72:ANM72"/>
    <mergeCell ref="ANT72:ANU72"/>
    <mergeCell ref="AOB72:AOC72"/>
    <mergeCell ref="AOJ72:AOK72"/>
    <mergeCell ref="AOR72:AOS72"/>
    <mergeCell ref="ALX72:ALY72"/>
    <mergeCell ref="AMF72:AMG72"/>
    <mergeCell ref="AMN72:AMO72"/>
    <mergeCell ref="AMV72:AMW72"/>
    <mergeCell ref="AND72:ANE72"/>
    <mergeCell ref="AWR72:AWS72"/>
    <mergeCell ref="AWZ72:AXA72"/>
    <mergeCell ref="AXH72:AXI72"/>
    <mergeCell ref="AXP72:AXQ72"/>
    <mergeCell ref="AXX72:AXY72"/>
    <mergeCell ref="AVD72:AVE72"/>
    <mergeCell ref="AVL72:AVM72"/>
    <mergeCell ref="AVT72:AVU72"/>
    <mergeCell ref="AWB72:AWC72"/>
    <mergeCell ref="AWJ72:AWK72"/>
    <mergeCell ref="ATP72:ATQ72"/>
    <mergeCell ref="ATX72:ATY72"/>
    <mergeCell ref="AUF72:AUG72"/>
    <mergeCell ref="AUN72:AUO72"/>
    <mergeCell ref="AUV72:AUW72"/>
    <mergeCell ref="ASB72:ASC72"/>
    <mergeCell ref="ASJ72:ASK72"/>
    <mergeCell ref="ASR72:ASS72"/>
    <mergeCell ref="ASZ72:ATA72"/>
    <mergeCell ref="ATH72:ATI72"/>
    <mergeCell ref="BCV72:BCW72"/>
    <mergeCell ref="BDD72:BDE72"/>
    <mergeCell ref="BDL72:BDM72"/>
    <mergeCell ref="BDT72:BDU72"/>
    <mergeCell ref="BEB72:BEC72"/>
    <mergeCell ref="BBH72:BBI72"/>
    <mergeCell ref="BBP72:BBQ72"/>
    <mergeCell ref="BBX72:BBY72"/>
    <mergeCell ref="BCF72:BCG72"/>
    <mergeCell ref="BCN72:BCO72"/>
    <mergeCell ref="AZT72:AZU72"/>
    <mergeCell ref="BAB72:BAC72"/>
    <mergeCell ref="BAJ72:BAK72"/>
    <mergeCell ref="BAR72:BAS72"/>
    <mergeCell ref="BAZ72:BBA72"/>
    <mergeCell ref="AYF72:AYG72"/>
    <mergeCell ref="AYN72:AYO72"/>
    <mergeCell ref="AYV72:AYW72"/>
    <mergeCell ref="AZD72:AZE72"/>
    <mergeCell ref="AZL72:AZM72"/>
    <mergeCell ref="BIZ72:BJA72"/>
    <mergeCell ref="BJH72:BJI72"/>
    <mergeCell ref="BJP72:BJQ72"/>
    <mergeCell ref="BJX72:BJY72"/>
    <mergeCell ref="BKF72:BKG72"/>
    <mergeCell ref="BHL72:BHM72"/>
    <mergeCell ref="BHT72:BHU72"/>
    <mergeCell ref="BIB72:BIC72"/>
    <mergeCell ref="BIJ72:BIK72"/>
    <mergeCell ref="BIR72:BIS72"/>
    <mergeCell ref="BFX72:BFY72"/>
    <mergeCell ref="BGF72:BGG72"/>
    <mergeCell ref="BGN72:BGO72"/>
    <mergeCell ref="BGV72:BGW72"/>
    <mergeCell ref="BHD72:BHE72"/>
    <mergeCell ref="BEJ72:BEK72"/>
    <mergeCell ref="BER72:BES72"/>
    <mergeCell ref="BEZ72:BFA72"/>
    <mergeCell ref="BFH72:BFI72"/>
    <mergeCell ref="BFP72:BFQ72"/>
    <mergeCell ref="BPD72:BPE72"/>
    <mergeCell ref="BPL72:BPM72"/>
    <mergeCell ref="BPT72:BPU72"/>
    <mergeCell ref="BQB72:BQC72"/>
    <mergeCell ref="BQJ72:BQK72"/>
    <mergeCell ref="BNP72:BNQ72"/>
    <mergeCell ref="BNX72:BNY72"/>
    <mergeCell ref="BOF72:BOG72"/>
    <mergeCell ref="BON72:BOO72"/>
    <mergeCell ref="BOV72:BOW72"/>
    <mergeCell ref="BMB72:BMC72"/>
    <mergeCell ref="BMJ72:BMK72"/>
    <mergeCell ref="BMR72:BMS72"/>
    <mergeCell ref="BMZ72:BNA72"/>
    <mergeCell ref="BNH72:BNI72"/>
    <mergeCell ref="BKN72:BKO72"/>
    <mergeCell ref="BKV72:BKW72"/>
    <mergeCell ref="BLD72:BLE72"/>
    <mergeCell ref="BLL72:BLM72"/>
    <mergeCell ref="BLT72:BLU72"/>
    <mergeCell ref="BVH72:BVI72"/>
    <mergeCell ref="BVP72:BVQ72"/>
    <mergeCell ref="BVX72:BVY72"/>
    <mergeCell ref="BWF72:BWG72"/>
    <mergeCell ref="BWN72:BWO72"/>
    <mergeCell ref="BTT72:BTU72"/>
    <mergeCell ref="BUB72:BUC72"/>
    <mergeCell ref="BUJ72:BUK72"/>
    <mergeCell ref="BUR72:BUS72"/>
    <mergeCell ref="BUZ72:BVA72"/>
    <mergeCell ref="BSF72:BSG72"/>
    <mergeCell ref="BSN72:BSO72"/>
    <mergeCell ref="BSV72:BSW72"/>
    <mergeCell ref="BTD72:BTE72"/>
    <mergeCell ref="BTL72:BTM72"/>
    <mergeCell ref="BQR72:BQS72"/>
    <mergeCell ref="BQZ72:BRA72"/>
    <mergeCell ref="BRH72:BRI72"/>
    <mergeCell ref="BRP72:BRQ72"/>
    <mergeCell ref="BRX72:BRY72"/>
    <mergeCell ref="CBL72:CBM72"/>
    <mergeCell ref="CBT72:CBU72"/>
    <mergeCell ref="CCB72:CCC72"/>
    <mergeCell ref="CCJ72:CCK72"/>
    <mergeCell ref="CCR72:CCS72"/>
    <mergeCell ref="BZX72:BZY72"/>
    <mergeCell ref="CAF72:CAG72"/>
    <mergeCell ref="CAN72:CAO72"/>
    <mergeCell ref="CAV72:CAW72"/>
    <mergeCell ref="CBD72:CBE72"/>
    <mergeCell ref="BYJ72:BYK72"/>
    <mergeCell ref="BYR72:BYS72"/>
    <mergeCell ref="BYZ72:BZA72"/>
    <mergeCell ref="BZH72:BZI72"/>
    <mergeCell ref="BZP72:BZQ72"/>
    <mergeCell ref="BWV72:BWW72"/>
    <mergeCell ref="BXD72:BXE72"/>
    <mergeCell ref="BXL72:BXM72"/>
    <mergeCell ref="BXT72:BXU72"/>
    <mergeCell ref="BYB72:BYC72"/>
    <mergeCell ref="CHP72:CHQ72"/>
    <mergeCell ref="CHX72:CHY72"/>
    <mergeCell ref="CIF72:CIG72"/>
    <mergeCell ref="CIN72:CIO72"/>
    <mergeCell ref="CIV72:CIW72"/>
    <mergeCell ref="CGB72:CGC72"/>
    <mergeCell ref="CGJ72:CGK72"/>
    <mergeCell ref="CGR72:CGS72"/>
    <mergeCell ref="CGZ72:CHA72"/>
    <mergeCell ref="CHH72:CHI72"/>
    <mergeCell ref="CEN72:CEO72"/>
    <mergeCell ref="CEV72:CEW72"/>
    <mergeCell ref="CFD72:CFE72"/>
    <mergeCell ref="CFL72:CFM72"/>
    <mergeCell ref="CFT72:CFU72"/>
    <mergeCell ref="CCZ72:CDA72"/>
    <mergeCell ref="CDH72:CDI72"/>
    <mergeCell ref="CDP72:CDQ72"/>
    <mergeCell ref="CDX72:CDY72"/>
    <mergeCell ref="CEF72:CEG72"/>
    <mergeCell ref="CNT72:CNU72"/>
    <mergeCell ref="COB72:COC72"/>
    <mergeCell ref="COJ72:COK72"/>
    <mergeCell ref="COR72:COS72"/>
    <mergeCell ref="COZ72:CPA72"/>
    <mergeCell ref="CMF72:CMG72"/>
    <mergeCell ref="CMN72:CMO72"/>
    <mergeCell ref="CMV72:CMW72"/>
    <mergeCell ref="CND72:CNE72"/>
    <mergeCell ref="CNL72:CNM72"/>
    <mergeCell ref="CKR72:CKS72"/>
    <mergeCell ref="CKZ72:CLA72"/>
    <mergeCell ref="CLH72:CLI72"/>
    <mergeCell ref="CLP72:CLQ72"/>
    <mergeCell ref="CLX72:CLY72"/>
    <mergeCell ref="CJD72:CJE72"/>
    <mergeCell ref="CJL72:CJM72"/>
    <mergeCell ref="CJT72:CJU72"/>
    <mergeCell ref="CKB72:CKC72"/>
    <mergeCell ref="CKJ72:CKK72"/>
    <mergeCell ref="CTX72:CTY72"/>
    <mergeCell ref="CUF72:CUG72"/>
    <mergeCell ref="CUN72:CUO72"/>
    <mergeCell ref="CUV72:CUW72"/>
    <mergeCell ref="CVD72:CVE72"/>
    <mergeCell ref="CSJ72:CSK72"/>
    <mergeCell ref="CSR72:CSS72"/>
    <mergeCell ref="CSZ72:CTA72"/>
    <mergeCell ref="CTH72:CTI72"/>
    <mergeCell ref="CTP72:CTQ72"/>
    <mergeCell ref="CQV72:CQW72"/>
    <mergeCell ref="CRD72:CRE72"/>
    <mergeCell ref="CRL72:CRM72"/>
    <mergeCell ref="CRT72:CRU72"/>
    <mergeCell ref="CSB72:CSC72"/>
    <mergeCell ref="CPH72:CPI72"/>
    <mergeCell ref="CPP72:CPQ72"/>
    <mergeCell ref="CPX72:CPY72"/>
    <mergeCell ref="CQF72:CQG72"/>
    <mergeCell ref="CQN72:CQO72"/>
    <mergeCell ref="DAB72:DAC72"/>
    <mergeCell ref="DAJ72:DAK72"/>
    <mergeCell ref="DAR72:DAS72"/>
    <mergeCell ref="DAZ72:DBA72"/>
    <mergeCell ref="DBH72:DBI72"/>
    <mergeCell ref="CYN72:CYO72"/>
    <mergeCell ref="CYV72:CYW72"/>
    <mergeCell ref="CZD72:CZE72"/>
    <mergeCell ref="CZL72:CZM72"/>
    <mergeCell ref="CZT72:CZU72"/>
    <mergeCell ref="CWZ72:CXA72"/>
    <mergeCell ref="CXH72:CXI72"/>
    <mergeCell ref="CXP72:CXQ72"/>
    <mergeCell ref="CXX72:CXY72"/>
    <mergeCell ref="CYF72:CYG72"/>
    <mergeCell ref="CVL72:CVM72"/>
    <mergeCell ref="CVT72:CVU72"/>
    <mergeCell ref="CWB72:CWC72"/>
    <mergeCell ref="CWJ72:CWK72"/>
    <mergeCell ref="CWR72:CWS72"/>
    <mergeCell ref="DGF72:DGG72"/>
    <mergeCell ref="DGN72:DGO72"/>
    <mergeCell ref="DGV72:DGW72"/>
    <mergeCell ref="DHD72:DHE72"/>
    <mergeCell ref="DHL72:DHM72"/>
    <mergeCell ref="DER72:DES72"/>
    <mergeCell ref="DEZ72:DFA72"/>
    <mergeCell ref="DFH72:DFI72"/>
    <mergeCell ref="DFP72:DFQ72"/>
    <mergeCell ref="DFX72:DFY72"/>
    <mergeCell ref="DDD72:DDE72"/>
    <mergeCell ref="DDL72:DDM72"/>
    <mergeCell ref="DDT72:DDU72"/>
    <mergeCell ref="DEB72:DEC72"/>
    <mergeCell ref="DEJ72:DEK72"/>
    <mergeCell ref="DBP72:DBQ72"/>
    <mergeCell ref="DBX72:DBY72"/>
    <mergeCell ref="DCF72:DCG72"/>
    <mergeCell ref="DCN72:DCO72"/>
    <mergeCell ref="DCV72:DCW72"/>
    <mergeCell ref="DMJ72:DMK72"/>
    <mergeCell ref="DMR72:DMS72"/>
    <mergeCell ref="DMZ72:DNA72"/>
    <mergeCell ref="DNH72:DNI72"/>
    <mergeCell ref="DNP72:DNQ72"/>
    <mergeCell ref="DKV72:DKW72"/>
    <mergeCell ref="DLD72:DLE72"/>
    <mergeCell ref="DLL72:DLM72"/>
    <mergeCell ref="DLT72:DLU72"/>
    <mergeCell ref="DMB72:DMC72"/>
    <mergeCell ref="DJH72:DJI72"/>
    <mergeCell ref="DJP72:DJQ72"/>
    <mergeCell ref="DJX72:DJY72"/>
    <mergeCell ref="DKF72:DKG72"/>
    <mergeCell ref="DKN72:DKO72"/>
    <mergeCell ref="DHT72:DHU72"/>
    <mergeCell ref="DIB72:DIC72"/>
    <mergeCell ref="DIJ72:DIK72"/>
    <mergeCell ref="DIR72:DIS72"/>
    <mergeCell ref="DIZ72:DJA72"/>
    <mergeCell ref="DSN72:DSO72"/>
    <mergeCell ref="DSV72:DSW72"/>
    <mergeCell ref="DTD72:DTE72"/>
    <mergeCell ref="DTL72:DTM72"/>
    <mergeCell ref="DTT72:DTU72"/>
    <mergeCell ref="DQZ72:DRA72"/>
    <mergeCell ref="DRH72:DRI72"/>
    <mergeCell ref="DRP72:DRQ72"/>
    <mergeCell ref="DRX72:DRY72"/>
    <mergeCell ref="DSF72:DSG72"/>
    <mergeCell ref="DPL72:DPM72"/>
    <mergeCell ref="DPT72:DPU72"/>
    <mergeCell ref="DQB72:DQC72"/>
    <mergeCell ref="DQJ72:DQK72"/>
    <mergeCell ref="DQR72:DQS72"/>
    <mergeCell ref="DNX72:DNY72"/>
    <mergeCell ref="DOF72:DOG72"/>
    <mergeCell ref="DON72:DOO72"/>
    <mergeCell ref="DOV72:DOW72"/>
    <mergeCell ref="DPD72:DPE72"/>
    <mergeCell ref="DYR72:DYS72"/>
    <mergeCell ref="DYZ72:DZA72"/>
    <mergeCell ref="DZH72:DZI72"/>
    <mergeCell ref="DZP72:DZQ72"/>
    <mergeCell ref="DZX72:DZY72"/>
    <mergeCell ref="DXD72:DXE72"/>
    <mergeCell ref="DXL72:DXM72"/>
    <mergeCell ref="DXT72:DXU72"/>
    <mergeCell ref="DYB72:DYC72"/>
    <mergeCell ref="DYJ72:DYK72"/>
    <mergeCell ref="DVP72:DVQ72"/>
    <mergeCell ref="DVX72:DVY72"/>
    <mergeCell ref="DWF72:DWG72"/>
    <mergeCell ref="DWN72:DWO72"/>
    <mergeCell ref="DWV72:DWW72"/>
    <mergeCell ref="DUB72:DUC72"/>
    <mergeCell ref="DUJ72:DUK72"/>
    <mergeCell ref="DUR72:DUS72"/>
    <mergeCell ref="DUZ72:DVA72"/>
    <mergeCell ref="DVH72:DVI72"/>
    <mergeCell ref="EEV72:EEW72"/>
    <mergeCell ref="EFD72:EFE72"/>
    <mergeCell ref="EFL72:EFM72"/>
    <mergeCell ref="EFT72:EFU72"/>
    <mergeCell ref="EGB72:EGC72"/>
    <mergeCell ref="EDH72:EDI72"/>
    <mergeCell ref="EDP72:EDQ72"/>
    <mergeCell ref="EDX72:EDY72"/>
    <mergeCell ref="EEF72:EEG72"/>
    <mergeCell ref="EEN72:EEO72"/>
    <mergeCell ref="EBT72:EBU72"/>
    <mergeCell ref="ECB72:ECC72"/>
    <mergeCell ref="ECJ72:ECK72"/>
    <mergeCell ref="ECR72:ECS72"/>
    <mergeCell ref="ECZ72:EDA72"/>
    <mergeCell ref="EAF72:EAG72"/>
    <mergeCell ref="EAN72:EAO72"/>
    <mergeCell ref="EAV72:EAW72"/>
    <mergeCell ref="EBD72:EBE72"/>
    <mergeCell ref="EBL72:EBM72"/>
    <mergeCell ref="EKZ72:ELA72"/>
    <mergeCell ref="ELH72:ELI72"/>
    <mergeCell ref="ELP72:ELQ72"/>
    <mergeCell ref="ELX72:ELY72"/>
    <mergeCell ref="EMF72:EMG72"/>
    <mergeCell ref="EJL72:EJM72"/>
    <mergeCell ref="EJT72:EJU72"/>
    <mergeCell ref="EKB72:EKC72"/>
    <mergeCell ref="EKJ72:EKK72"/>
    <mergeCell ref="EKR72:EKS72"/>
    <mergeCell ref="EHX72:EHY72"/>
    <mergeCell ref="EIF72:EIG72"/>
    <mergeCell ref="EIN72:EIO72"/>
    <mergeCell ref="EIV72:EIW72"/>
    <mergeCell ref="EJD72:EJE72"/>
    <mergeCell ref="EGJ72:EGK72"/>
    <mergeCell ref="EGR72:EGS72"/>
    <mergeCell ref="EGZ72:EHA72"/>
    <mergeCell ref="EHH72:EHI72"/>
    <mergeCell ref="EHP72:EHQ72"/>
    <mergeCell ref="ERD72:ERE72"/>
    <mergeCell ref="ERL72:ERM72"/>
    <mergeCell ref="ERT72:ERU72"/>
    <mergeCell ref="ESB72:ESC72"/>
    <mergeCell ref="ESJ72:ESK72"/>
    <mergeCell ref="EPP72:EPQ72"/>
    <mergeCell ref="EPX72:EPY72"/>
    <mergeCell ref="EQF72:EQG72"/>
    <mergeCell ref="EQN72:EQO72"/>
    <mergeCell ref="EQV72:EQW72"/>
    <mergeCell ref="EOB72:EOC72"/>
    <mergeCell ref="EOJ72:EOK72"/>
    <mergeCell ref="EOR72:EOS72"/>
    <mergeCell ref="EOZ72:EPA72"/>
    <mergeCell ref="EPH72:EPI72"/>
    <mergeCell ref="EMN72:EMO72"/>
    <mergeCell ref="EMV72:EMW72"/>
    <mergeCell ref="END72:ENE72"/>
    <mergeCell ref="ENL72:ENM72"/>
    <mergeCell ref="ENT72:ENU72"/>
    <mergeCell ref="EXH72:EXI72"/>
    <mergeCell ref="EXP72:EXQ72"/>
    <mergeCell ref="EXX72:EXY72"/>
    <mergeCell ref="EYF72:EYG72"/>
    <mergeCell ref="EYN72:EYO72"/>
    <mergeCell ref="EVT72:EVU72"/>
    <mergeCell ref="EWB72:EWC72"/>
    <mergeCell ref="EWJ72:EWK72"/>
    <mergeCell ref="EWR72:EWS72"/>
    <mergeCell ref="EWZ72:EXA72"/>
    <mergeCell ref="EUF72:EUG72"/>
    <mergeCell ref="EUN72:EUO72"/>
    <mergeCell ref="EUV72:EUW72"/>
    <mergeCell ref="EVD72:EVE72"/>
    <mergeCell ref="EVL72:EVM72"/>
    <mergeCell ref="ESR72:ESS72"/>
    <mergeCell ref="ESZ72:ETA72"/>
    <mergeCell ref="ETH72:ETI72"/>
    <mergeCell ref="ETP72:ETQ72"/>
    <mergeCell ref="ETX72:ETY72"/>
    <mergeCell ref="FDL72:FDM72"/>
    <mergeCell ref="FDT72:FDU72"/>
    <mergeCell ref="FEB72:FEC72"/>
    <mergeCell ref="FEJ72:FEK72"/>
    <mergeCell ref="FER72:FES72"/>
    <mergeCell ref="FBX72:FBY72"/>
    <mergeCell ref="FCF72:FCG72"/>
    <mergeCell ref="FCN72:FCO72"/>
    <mergeCell ref="FCV72:FCW72"/>
    <mergeCell ref="FDD72:FDE72"/>
    <mergeCell ref="FAJ72:FAK72"/>
    <mergeCell ref="FAR72:FAS72"/>
    <mergeCell ref="FAZ72:FBA72"/>
    <mergeCell ref="FBH72:FBI72"/>
    <mergeCell ref="FBP72:FBQ72"/>
    <mergeCell ref="EYV72:EYW72"/>
    <mergeCell ref="EZD72:EZE72"/>
    <mergeCell ref="EZL72:EZM72"/>
    <mergeCell ref="EZT72:EZU72"/>
    <mergeCell ref="FAB72:FAC72"/>
    <mergeCell ref="FJP72:FJQ72"/>
    <mergeCell ref="FJX72:FJY72"/>
    <mergeCell ref="FKF72:FKG72"/>
    <mergeCell ref="FKN72:FKO72"/>
    <mergeCell ref="FKV72:FKW72"/>
    <mergeCell ref="FIB72:FIC72"/>
    <mergeCell ref="FIJ72:FIK72"/>
    <mergeCell ref="FIR72:FIS72"/>
    <mergeCell ref="FIZ72:FJA72"/>
    <mergeCell ref="FJH72:FJI72"/>
    <mergeCell ref="FGN72:FGO72"/>
    <mergeCell ref="FGV72:FGW72"/>
    <mergeCell ref="FHD72:FHE72"/>
    <mergeCell ref="FHL72:FHM72"/>
    <mergeCell ref="FHT72:FHU72"/>
    <mergeCell ref="FEZ72:FFA72"/>
    <mergeCell ref="FFH72:FFI72"/>
    <mergeCell ref="FFP72:FFQ72"/>
    <mergeCell ref="FFX72:FFY72"/>
    <mergeCell ref="FGF72:FGG72"/>
    <mergeCell ref="FPT72:FPU72"/>
    <mergeCell ref="FQB72:FQC72"/>
    <mergeCell ref="FQJ72:FQK72"/>
    <mergeCell ref="FQR72:FQS72"/>
    <mergeCell ref="FQZ72:FRA72"/>
    <mergeCell ref="FOF72:FOG72"/>
    <mergeCell ref="FON72:FOO72"/>
    <mergeCell ref="FOV72:FOW72"/>
    <mergeCell ref="FPD72:FPE72"/>
    <mergeCell ref="FPL72:FPM72"/>
    <mergeCell ref="FMR72:FMS72"/>
    <mergeCell ref="FMZ72:FNA72"/>
    <mergeCell ref="FNH72:FNI72"/>
    <mergeCell ref="FNP72:FNQ72"/>
    <mergeCell ref="FNX72:FNY72"/>
    <mergeCell ref="FLD72:FLE72"/>
    <mergeCell ref="FLL72:FLM72"/>
    <mergeCell ref="FLT72:FLU72"/>
    <mergeCell ref="FMB72:FMC72"/>
    <mergeCell ref="FMJ72:FMK72"/>
    <mergeCell ref="FVX72:FVY72"/>
    <mergeCell ref="FWF72:FWG72"/>
    <mergeCell ref="FWN72:FWO72"/>
    <mergeCell ref="FWV72:FWW72"/>
    <mergeCell ref="FXD72:FXE72"/>
    <mergeCell ref="FUJ72:FUK72"/>
    <mergeCell ref="FUR72:FUS72"/>
    <mergeCell ref="FUZ72:FVA72"/>
    <mergeCell ref="FVH72:FVI72"/>
    <mergeCell ref="FVP72:FVQ72"/>
    <mergeCell ref="FSV72:FSW72"/>
    <mergeCell ref="FTD72:FTE72"/>
    <mergeCell ref="FTL72:FTM72"/>
    <mergeCell ref="FTT72:FTU72"/>
    <mergeCell ref="FUB72:FUC72"/>
    <mergeCell ref="FRH72:FRI72"/>
    <mergeCell ref="FRP72:FRQ72"/>
    <mergeCell ref="FRX72:FRY72"/>
    <mergeCell ref="FSF72:FSG72"/>
    <mergeCell ref="FSN72:FSO72"/>
    <mergeCell ref="GCB72:GCC72"/>
    <mergeCell ref="GCJ72:GCK72"/>
    <mergeCell ref="GCR72:GCS72"/>
    <mergeCell ref="GCZ72:GDA72"/>
    <mergeCell ref="GDH72:GDI72"/>
    <mergeCell ref="GAN72:GAO72"/>
    <mergeCell ref="GAV72:GAW72"/>
    <mergeCell ref="GBD72:GBE72"/>
    <mergeCell ref="GBL72:GBM72"/>
    <mergeCell ref="GBT72:GBU72"/>
    <mergeCell ref="FYZ72:FZA72"/>
    <mergeCell ref="FZH72:FZI72"/>
    <mergeCell ref="FZP72:FZQ72"/>
    <mergeCell ref="FZX72:FZY72"/>
    <mergeCell ref="GAF72:GAG72"/>
    <mergeCell ref="FXL72:FXM72"/>
    <mergeCell ref="FXT72:FXU72"/>
    <mergeCell ref="FYB72:FYC72"/>
    <mergeCell ref="FYJ72:FYK72"/>
    <mergeCell ref="FYR72:FYS72"/>
    <mergeCell ref="GIF72:GIG72"/>
    <mergeCell ref="GIN72:GIO72"/>
    <mergeCell ref="GIV72:GIW72"/>
    <mergeCell ref="GJD72:GJE72"/>
    <mergeCell ref="GJL72:GJM72"/>
    <mergeCell ref="GGR72:GGS72"/>
    <mergeCell ref="GGZ72:GHA72"/>
    <mergeCell ref="GHH72:GHI72"/>
    <mergeCell ref="GHP72:GHQ72"/>
    <mergeCell ref="GHX72:GHY72"/>
    <mergeCell ref="GFD72:GFE72"/>
    <mergeCell ref="GFL72:GFM72"/>
    <mergeCell ref="GFT72:GFU72"/>
    <mergeCell ref="GGB72:GGC72"/>
    <mergeCell ref="GGJ72:GGK72"/>
    <mergeCell ref="GDP72:GDQ72"/>
    <mergeCell ref="GDX72:GDY72"/>
    <mergeCell ref="GEF72:GEG72"/>
    <mergeCell ref="GEN72:GEO72"/>
    <mergeCell ref="GEV72:GEW72"/>
    <mergeCell ref="GOJ72:GOK72"/>
    <mergeCell ref="GOR72:GOS72"/>
    <mergeCell ref="GOZ72:GPA72"/>
    <mergeCell ref="GPH72:GPI72"/>
    <mergeCell ref="GPP72:GPQ72"/>
    <mergeCell ref="GMV72:GMW72"/>
    <mergeCell ref="GND72:GNE72"/>
    <mergeCell ref="GNL72:GNM72"/>
    <mergeCell ref="GNT72:GNU72"/>
    <mergeCell ref="GOB72:GOC72"/>
    <mergeCell ref="GLH72:GLI72"/>
    <mergeCell ref="GLP72:GLQ72"/>
    <mergeCell ref="GLX72:GLY72"/>
    <mergeCell ref="GMF72:GMG72"/>
    <mergeCell ref="GMN72:GMO72"/>
    <mergeCell ref="GJT72:GJU72"/>
    <mergeCell ref="GKB72:GKC72"/>
    <mergeCell ref="GKJ72:GKK72"/>
    <mergeCell ref="GKR72:GKS72"/>
    <mergeCell ref="GKZ72:GLA72"/>
    <mergeCell ref="GUN72:GUO72"/>
    <mergeCell ref="GUV72:GUW72"/>
    <mergeCell ref="GVD72:GVE72"/>
    <mergeCell ref="GVL72:GVM72"/>
    <mergeCell ref="GVT72:GVU72"/>
    <mergeCell ref="GSZ72:GTA72"/>
    <mergeCell ref="GTH72:GTI72"/>
    <mergeCell ref="GTP72:GTQ72"/>
    <mergeCell ref="GTX72:GTY72"/>
    <mergeCell ref="GUF72:GUG72"/>
    <mergeCell ref="GRL72:GRM72"/>
    <mergeCell ref="GRT72:GRU72"/>
    <mergeCell ref="GSB72:GSC72"/>
    <mergeCell ref="GSJ72:GSK72"/>
    <mergeCell ref="GSR72:GSS72"/>
    <mergeCell ref="GPX72:GPY72"/>
    <mergeCell ref="GQF72:GQG72"/>
    <mergeCell ref="GQN72:GQO72"/>
    <mergeCell ref="GQV72:GQW72"/>
    <mergeCell ref="GRD72:GRE72"/>
    <mergeCell ref="HAR72:HAS72"/>
    <mergeCell ref="HAZ72:HBA72"/>
    <mergeCell ref="HBH72:HBI72"/>
    <mergeCell ref="HBP72:HBQ72"/>
    <mergeCell ref="HBX72:HBY72"/>
    <mergeCell ref="GZD72:GZE72"/>
    <mergeCell ref="GZL72:GZM72"/>
    <mergeCell ref="GZT72:GZU72"/>
    <mergeCell ref="HAB72:HAC72"/>
    <mergeCell ref="HAJ72:HAK72"/>
    <mergeCell ref="GXP72:GXQ72"/>
    <mergeCell ref="GXX72:GXY72"/>
    <mergeCell ref="GYF72:GYG72"/>
    <mergeCell ref="GYN72:GYO72"/>
    <mergeCell ref="GYV72:GYW72"/>
    <mergeCell ref="GWB72:GWC72"/>
    <mergeCell ref="GWJ72:GWK72"/>
    <mergeCell ref="GWR72:GWS72"/>
    <mergeCell ref="GWZ72:GXA72"/>
    <mergeCell ref="GXH72:GXI72"/>
    <mergeCell ref="HGV72:HGW72"/>
    <mergeCell ref="HHD72:HHE72"/>
    <mergeCell ref="HHL72:HHM72"/>
    <mergeCell ref="HHT72:HHU72"/>
    <mergeCell ref="HIB72:HIC72"/>
    <mergeCell ref="HFH72:HFI72"/>
    <mergeCell ref="HFP72:HFQ72"/>
    <mergeCell ref="HFX72:HFY72"/>
    <mergeCell ref="HGF72:HGG72"/>
    <mergeCell ref="HGN72:HGO72"/>
    <mergeCell ref="HDT72:HDU72"/>
    <mergeCell ref="HEB72:HEC72"/>
    <mergeCell ref="HEJ72:HEK72"/>
    <mergeCell ref="HER72:HES72"/>
    <mergeCell ref="HEZ72:HFA72"/>
    <mergeCell ref="HCF72:HCG72"/>
    <mergeCell ref="HCN72:HCO72"/>
    <mergeCell ref="HCV72:HCW72"/>
    <mergeCell ref="HDD72:HDE72"/>
    <mergeCell ref="HDL72:HDM72"/>
    <mergeCell ref="HMZ72:HNA72"/>
    <mergeCell ref="HNH72:HNI72"/>
    <mergeCell ref="HNP72:HNQ72"/>
    <mergeCell ref="HNX72:HNY72"/>
    <mergeCell ref="HOF72:HOG72"/>
    <mergeCell ref="HLL72:HLM72"/>
    <mergeCell ref="HLT72:HLU72"/>
    <mergeCell ref="HMB72:HMC72"/>
    <mergeCell ref="HMJ72:HMK72"/>
    <mergeCell ref="HMR72:HMS72"/>
    <mergeCell ref="HJX72:HJY72"/>
    <mergeCell ref="HKF72:HKG72"/>
    <mergeCell ref="HKN72:HKO72"/>
    <mergeCell ref="HKV72:HKW72"/>
    <mergeCell ref="HLD72:HLE72"/>
    <mergeCell ref="HIJ72:HIK72"/>
    <mergeCell ref="HIR72:HIS72"/>
    <mergeCell ref="HIZ72:HJA72"/>
    <mergeCell ref="HJH72:HJI72"/>
    <mergeCell ref="HJP72:HJQ72"/>
    <mergeCell ref="HTD72:HTE72"/>
    <mergeCell ref="HTL72:HTM72"/>
    <mergeCell ref="HTT72:HTU72"/>
    <mergeCell ref="HUB72:HUC72"/>
    <mergeCell ref="HUJ72:HUK72"/>
    <mergeCell ref="HRP72:HRQ72"/>
    <mergeCell ref="HRX72:HRY72"/>
    <mergeCell ref="HSF72:HSG72"/>
    <mergeCell ref="HSN72:HSO72"/>
    <mergeCell ref="HSV72:HSW72"/>
    <mergeCell ref="HQB72:HQC72"/>
    <mergeCell ref="HQJ72:HQK72"/>
    <mergeCell ref="HQR72:HQS72"/>
    <mergeCell ref="HQZ72:HRA72"/>
    <mergeCell ref="HRH72:HRI72"/>
    <mergeCell ref="HON72:HOO72"/>
    <mergeCell ref="HOV72:HOW72"/>
    <mergeCell ref="HPD72:HPE72"/>
    <mergeCell ref="HPL72:HPM72"/>
    <mergeCell ref="HPT72:HPU72"/>
    <mergeCell ref="HZH72:HZI72"/>
    <mergeCell ref="HZP72:HZQ72"/>
    <mergeCell ref="HZX72:HZY72"/>
    <mergeCell ref="IAF72:IAG72"/>
    <mergeCell ref="IAN72:IAO72"/>
    <mergeCell ref="HXT72:HXU72"/>
    <mergeCell ref="HYB72:HYC72"/>
    <mergeCell ref="HYJ72:HYK72"/>
    <mergeCell ref="HYR72:HYS72"/>
    <mergeCell ref="HYZ72:HZA72"/>
    <mergeCell ref="HWF72:HWG72"/>
    <mergeCell ref="HWN72:HWO72"/>
    <mergeCell ref="HWV72:HWW72"/>
    <mergeCell ref="HXD72:HXE72"/>
    <mergeCell ref="HXL72:HXM72"/>
    <mergeCell ref="HUR72:HUS72"/>
    <mergeCell ref="HUZ72:HVA72"/>
    <mergeCell ref="HVH72:HVI72"/>
    <mergeCell ref="HVP72:HVQ72"/>
    <mergeCell ref="HVX72:HVY72"/>
    <mergeCell ref="IFL72:IFM72"/>
    <mergeCell ref="IFT72:IFU72"/>
    <mergeCell ref="IGB72:IGC72"/>
    <mergeCell ref="IGJ72:IGK72"/>
    <mergeCell ref="IGR72:IGS72"/>
    <mergeCell ref="IDX72:IDY72"/>
    <mergeCell ref="IEF72:IEG72"/>
    <mergeCell ref="IEN72:IEO72"/>
    <mergeCell ref="IEV72:IEW72"/>
    <mergeCell ref="IFD72:IFE72"/>
    <mergeCell ref="ICJ72:ICK72"/>
    <mergeCell ref="ICR72:ICS72"/>
    <mergeCell ref="ICZ72:IDA72"/>
    <mergeCell ref="IDH72:IDI72"/>
    <mergeCell ref="IDP72:IDQ72"/>
    <mergeCell ref="IAV72:IAW72"/>
    <mergeCell ref="IBD72:IBE72"/>
    <mergeCell ref="IBL72:IBM72"/>
    <mergeCell ref="IBT72:IBU72"/>
    <mergeCell ref="ICB72:ICC72"/>
    <mergeCell ref="ILP72:ILQ72"/>
    <mergeCell ref="ILX72:ILY72"/>
    <mergeCell ref="IMF72:IMG72"/>
    <mergeCell ref="IMN72:IMO72"/>
    <mergeCell ref="IMV72:IMW72"/>
    <mergeCell ref="IKB72:IKC72"/>
    <mergeCell ref="IKJ72:IKK72"/>
    <mergeCell ref="IKR72:IKS72"/>
    <mergeCell ref="IKZ72:ILA72"/>
    <mergeCell ref="ILH72:ILI72"/>
    <mergeCell ref="IIN72:IIO72"/>
    <mergeCell ref="IIV72:IIW72"/>
    <mergeCell ref="IJD72:IJE72"/>
    <mergeCell ref="IJL72:IJM72"/>
    <mergeCell ref="IJT72:IJU72"/>
    <mergeCell ref="IGZ72:IHA72"/>
    <mergeCell ref="IHH72:IHI72"/>
    <mergeCell ref="IHP72:IHQ72"/>
    <mergeCell ref="IHX72:IHY72"/>
    <mergeCell ref="IIF72:IIG72"/>
    <mergeCell ref="IRT72:IRU72"/>
    <mergeCell ref="ISB72:ISC72"/>
    <mergeCell ref="ISJ72:ISK72"/>
    <mergeCell ref="ISR72:ISS72"/>
    <mergeCell ref="ISZ72:ITA72"/>
    <mergeCell ref="IQF72:IQG72"/>
    <mergeCell ref="IQN72:IQO72"/>
    <mergeCell ref="IQV72:IQW72"/>
    <mergeCell ref="IRD72:IRE72"/>
    <mergeCell ref="IRL72:IRM72"/>
    <mergeCell ref="IOR72:IOS72"/>
    <mergeCell ref="IOZ72:IPA72"/>
    <mergeCell ref="IPH72:IPI72"/>
    <mergeCell ref="IPP72:IPQ72"/>
    <mergeCell ref="IPX72:IPY72"/>
    <mergeCell ref="IND72:INE72"/>
    <mergeCell ref="INL72:INM72"/>
    <mergeCell ref="INT72:INU72"/>
    <mergeCell ref="IOB72:IOC72"/>
    <mergeCell ref="IOJ72:IOK72"/>
    <mergeCell ref="IXX72:IXY72"/>
    <mergeCell ref="IYF72:IYG72"/>
    <mergeCell ref="IYN72:IYO72"/>
    <mergeCell ref="IYV72:IYW72"/>
    <mergeCell ref="IZD72:IZE72"/>
    <mergeCell ref="IWJ72:IWK72"/>
    <mergeCell ref="IWR72:IWS72"/>
    <mergeCell ref="IWZ72:IXA72"/>
    <mergeCell ref="IXH72:IXI72"/>
    <mergeCell ref="IXP72:IXQ72"/>
    <mergeCell ref="IUV72:IUW72"/>
    <mergeCell ref="IVD72:IVE72"/>
    <mergeCell ref="IVL72:IVM72"/>
    <mergeCell ref="IVT72:IVU72"/>
    <mergeCell ref="IWB72:IWC72"/>
    <mergeCell ref="ITH72:ITI72"/>
    <mergeCell ref="ITP72:ITQ72"/>
    <mergeCell ref="ITX72:ITY72"/>
    <mergeCell ref="IUF72:IUG72"/>
    <mergeCell ref="IUN72:IUO72"/>
    <mergeCell ref="JEB72:JEC72"/>
    <mergeCell ref="JEJ72:JEK72"/>
    <mergeCell ref="JER72:JES72"/>
    <mergeCell ref="JEZ72:JFA72"/>
    <mergeCell ref="JFH72:JFI72"/>
    <mergeCell ref="JCN72:JCO72"/>
    <mergeCell ref="JCV72:JCW72"/>
    <mergeCell ref="JDD72:JDE72"/>
    <mergeCell ref="JDL72:JDM72"/>
    <mergeCell ref="JDT72:JDU72"/>
    <mergeCell ref="JAZ72:JBA72"/>
    <mergeCell ref="JBH72:JBI72"/>
    <mergeCell ref="JBP72:JBQ72"/>
    <mergeCell ref="JBX72:JBY72"/>
    <mergeCell ref="JCF72:JCG72"/>
    <mergeCell ref="IZL72:IZM72"/>
    <mergeCell ref="IZT72:IZU72"/>
    <mergeCell ref="JAB72:JAC72"/>
    <mergeCell ref="JAJ72:JAK72"/>
    <mergeCell ref="JAR72:JAS72"/>
    <mergeCell ref="JKF72:JKG72"/>
    <mergeCell ref="JKN72:JKO72"/>
    <mergeCell ref="JKV72:JKW72"/>
    <mergeCell ref="JLD72:JLE72"/>
    <mergeCell ref="JLL72:JLM72"/>
    <mergeCell ref="JIR72:JIS72"/>
    <mergeCell ref="JIZ72:JJA72"/>
    <mergeCell ref="JJH72:JJI72"/>
    <mergeCell ref="JJP72:JJQ72"/>
    <mergeCell ref="JJX72:JJY72"/>
    <mergeCell ref="JHD72:JHE72"/>
    <mergeCell ref="JHL72:JHM72"/>
    <mergeCell ref="JHT72:JHU72"/>
    <mergeCell ref="JIB72:JIC72"/>
    <mergeCell ref="JIJ72:JIK72"/>
    <mergeCell ref="JFP72:JFQ72"/>
    <mergeCell ref="JFX72:JFY72"/>
    <mergeCell ref="JGF72:JGG72"/>
    <mergeCell ref="JGN72:JGO72"/>
    <mergeCell ref="JGV72:JGW72"/>
    <mergeCell ref="JQJ72:JQK72"/>
    <mergeCell ref="JQR72:JQS72"/>
    <mergeCell ref="JQZ72:JRA72"/>
    <mergeCell ref="JRH72:JRI72"/>
    <mergeCell ref="JRP72:JRQ72"/>
    <mergeCell ref="JOV72:JOW72"/>
    <mergeCell ref="JPD72:JPE72"/>
    <mergeCell ref="JPL72:JPM72"/>
    <mergeCell ref="JPT72:JPU72"/>
    <mergeCell ref="JQB72:JQC72"/>
    <mergeCell ref="JNH72:JNI72"/>
    <mergeCell ref="JNP72:JNQ72"/>
    <mergeCell ref="JNX72:JNY72"/>
    <mergeCell ref="JOF72:JOG72"/>
    <mergeCell ref="JON72:JOO72"/>
    <mergeCell ref="JLT72:JLU72"/>
    <mergeCell ref="JMB72:JMC72"/>
    <mergeCell ref="JMJ72:JMK72"/>
    <mergeCell ref="JMR72:JMS72"/>
    <mergeCell ref="JMZ72:JNA72"/>
    <mergeCell ref="JWN72:JWO72"/>
    <mergeCell ref="JWV72:JWW72"/>
    <mergeCell ref="JXD72:JXE72"/>
    <mergeCell ref="JXL72:JXM72"/>
    <mergeCell ref="JXT72:JXU72"/>
    <mergeCell ref="JUZ72:JVA72"/>
    <mergeCell ref="JVH72:JVI72"/>
    <mergeCell ref="JVP72:JVQ72"/>
    <mergeCell ref="JVX72:JVY72"/>
    <mergeCell ref="JWF72:JWG72"/>
    <mergeCell ref="JTL72:JTM72"/>
    <mergeCell ref="JTT72:JTU72"/>
    <mergeCell ref="JUB72:JUC72"/>
    <mergeCell ref="JUJ72:JUK72"/>
    <mergeCell ref="JUR72:JUS72"/>
    <mergeCell ref="JRX72:JRY72"/>
    <mergeCell ref="JSF72:JSG72"/>
    <mergeCell ref="JSN72:JSO72"/>
    <mergeCell ref="JSV72:JSW72"/>
    <mergeCell ref="JTD72:JTE72"/>
    <mergeCell ref="KCR72:KCS72"/>
    <mergeCell ref="KCZ72:KDA72"/>
    <mergeCell ref="KDH72:KDI72"/>
    <mergeCell ref="KDP72:KDQ72"/>
    <mergeCell ref="KDX72:KDY72"/>
    <mergeCell ref="KBD72:KBE72"/>
    <mergeCell ref="KBL72:KBM72"/>
    <mergeCell ref="KBT72:KBU72"/>
    <mergeCell ref="KCB72:KCC72"/>
    <mergeCell ref="KCJ72:KCK72"/>
    <mergeCell ref="JZP72:JZQ72"/>
    <mergeCell ref="JZX72:JZY72"/>
    <mergeCell ref="KAF72:KAG72"/>
    <mergeCell ref="KAN72:KAO72"/>
    <mergeCell ref="KAV72:KAW72"/>
    <mergeCell ref="JYB72:JYC72"/>
    <mergeCell ref="JYJ72:JYK72"/>
    <mergeCell ref="JYR72:JYS72"/>
    <mergeCell ref="JYZ72:JZA72"/>
    <mergeCell ref="JZH72:JZI72"/>
    <mergeCell ref="KIV72:KIW72"/>
    <mergeCell ref="KJD72:KJE72"/>
    <mergeCell ref="KJL72:KJM72"/>
    <mergeCell ref="KJT72:KJU72"/>
    <mergeCell ref="KKB72:KKC72"/>
    <mergeCell ref="KHH72:KHI72"/>
    <mergeCell ref="KHP72:KHQ72"/>
    <mergeCell ref="KHX72:KHY72"/>
    <mergeCell ref="KIF72:KIG72"/>
    <mergeCell ref="KIN72:KIO72"/>
    <mergeCell ref="KFT72:KFU72"/>
    <mergeCell ref="KGB72:KGC72"/>
    <mergeCell ref="KGJ72:KGK72"/>
    <mergeCell ref="KGR72:KGS72"/>
    <mergeCell ref="KGZ72:KHA72"/>
    <mergeCell ref="KEF72:KEG72"/>
    <mergeCell ref="KEN72:KEO72"/>
    <mergeCell ref="KEV72:KEW72"/>
    <mergeCell ref="KFD72:KFE72"/>
    <mergeCell ref="KFL72:KFM72"/>
    <mergeCell ref="KOZ72:KPA72"/>
    <mergeCell ref="KPH72:KPI72"/>
    <mergeCell ref="KPP72:KPQ72"/>
    <mergeCell ref="KPX72:KPY72"/>
    <mergeCell ref="KQF72:KQG72"/>
    <mergeCell ref="KNL72:KNM72"/>
    <mergeCell ref="KNT72:KNU72"/>
    <mergeCell ref="KOB72:KOC72"/>
    <mergeCell ref="KOJ72:KOK72"/>
    <mergeCell ref="KOR72:KOS72"/>
    <mergeCell ref="KLX72:KLY72"/>
    <mergeCell ref="KMF72:KMG72"/>
    <mergeCell ref="KMN72:KMO72"/>
    <mergeCell ref="KMV72:KMW72"/>
    <mergeCell ref="KND72:KNE72"/>
    <mergeCell ref="KKJ72:KKK72"/>
    <mergeCell ref="KKR72:KKS72"/>
    <mergeCell ref="KKZ72:KLA72"/>
    <mergeCell ref="KLH72:KLI72"/>
    <mergeCell ref="KLP72:KLQ72"/>
    <mergeCell ref="KVD72:KVE72"/>
    <mergeCell ref="KVL72:KVM72"/>
    <mergeCell ref="KVT72:KVU72"/>
    <mergeCell ref="KWB72:KWC72"/>
    <mergeCell ref="KWJ72:KWK72"/>
    <mergeCell ref="KTP72:KTQ72"/>
    <mergeCell ref="KTX72:KTY72"/>
    <mergeCell ref="KUF72:KUG72"/>
    <mergeCell ref="KUN72:KUO72"/>
    <mergeCell ref="KUV72:KUW72"/>
    <mergeCell ref="KSB72:KSC72"/>
    <mergeCell ref="KSJ72:KSK72"/>
    <mergeCell ref="KSR72:KSS72"/>
    <mergeCell ref="KSZ72:KTA72"/>
    <mergeCell ref="KTH72:KTI72"/>
    <mergeCell ref="KQN72:KQO72"/>
    <mergeCell ref="KQV72:KQW72"/>
    <mergeCell ref="KRD72:KRE72"/>
    <mergeCell ref="KRL72:KRM72"/>
    <mergeCell ref="KRT72:KRU72"/>
    <mergeCell ref="LBH72:LBI72"/>
    <mergeCell ref="LBP72:LBQ72"/>
    <mergeCell ref="LBX72:LBY72"/>
    <mergeCell ref="LCF72:LCG72"/>
    <mergeCell ref="LCN72:LCO72"/>
    <mergeCell ref="KZT72:KZU72"/>
    <mergeCell ref="LAB72:LAC72"/>
    <mergeCell ref="LAJ72:LAK72"/>
    <mergeCell ref="LAR72:LAS72"/>
    <mergeCell ref="LAZ72:LBA72"/>
    <mergeCell ref="KYF72:KYG72"/>
    <mergeCell ref="KYN72:KYO72"/>
    <mergeCell ref="KYV72:KYW72"/>
    <mergeCell ref="KZD72:KZE72"/>
    <mergeCell ref="KZL72:KZM72"/>
    <mergeCell ref="KWR72:KWS72"/>
    <mergeCell ref="KWZ72:KXA72"/>
    <mergeCell ref="KXH72:KXI72"/>
    <mergeCell ref="KXP72:KXQ72"/>
    <mergeCell ref="KXX72:KXY72"/>
    <mergeCell ref="LHL72:LHM72"/>
    <mergeCell ref="LHT72:LHU72"/>
    <mergeCell ref="LIB72:LIC72"/>
    <mergeCell ref="LIJ72:LIK72"/>
    <mergeCell ref="LIR72:LIS72"/>
    <mergeCell ref="LFX72:LFY72"/>
    <mergeCell ref="LGF72:LGG72"/>
    <mergeCell ref="LGN72:LGO72"/>
    <mergeCell ref="LGV72:LGW72"/>
    <mergeCell ref="LHD72:LHE72"/>
    <mergeCell ref="LEJ72:LEK72"/>
    <mergeCell ref="LER72:LES72"/>
    <mergeCell ref="LEZ72:LFA72"/>
    <mergeCell ref="LFH72:LFI72"/>
    <mergeCell ref="LFP72:LFQ72"/>
    <mergeCell ref="LCV72:LCW72"/>
    <mergeCell ref="LDD72:LDE72"/>
    <mergeCell ref="LDL72:LDM72"/>
    <mergeCell ref="LDT72:LDU72"/>
    <mergeCell ref="LEB72:LEC72"/>
    <mergeCell ref="LNP72:LNQ72"/>
    <mergeCell ref="LNX72:LNY72"/>
    <mergeCell ref="LOF72:LOG72"/>
    <mergeCell ref="LON72:LOO72"/>
    <mergeCell ref="LOV72:LOW72"/>
    <mergeCell ref="LMB72:LMC72"/>
    <mergeCell ref="LMJ72:LMK72"/>
    <mergeCell ref="LMR72:LMS72"/>
    <mergeCell ref="LMZ72:LNA72"/>
    <mergeCell ref="LNH72:LNI72"/>
    <mergeCell ref="LKN72:LKO72"/>
    <mergeCell ref="LKV72:LKW72"/>
    <mergeCell ref="LLD72:LLE72"/>
    <mergeCell ref="LLL72:LLM72"/>
    <mergeCell ref="LLT72:LLU72"/>
    <mergeCell ref="LIZ72:LJA72"/>
    <mergeCell ref="LJH72:LJI72"/>
    <mergeCell ref="LJP72:LJQ72"/>
    <mergeCell ref="LJX72:LJY72"/>
    <mergeCell ref="LKF72:LKG72"/>
    <mergeCell ref="LTT72:LTU72"/>
    <mergeCell ref="LUB72:LUC72"/>
    <mergeCell ref="LUJ72:LUK72"/>
    <mergeCell ref="LUR72:LUS72"/>
    <mergeCell ref="LUZ72:LVA72"/>
    <mergeCell ref="LSF72:LSG72"/>
    <mergeCell ref="LSN72:LSO72"/>
    <mergeCell ref="LSV72:LSW72"/>
    <mergeCell ref="LTD72:LTE72"/>
    <mergeCell ref="LTL72:LTM72"/>
    <mergeCell ref="LQR72:LQS72"/>
    <mergeCell ref="LQZ72:LRA72"/>
    <mergeCell ref="LRH72:LRI72"/>
    <mergeCell ref="LRP72:LRQ72"/>
    <mergeCell ref="LRX72:LRY72"/>
    <mergeCell ref="LPD72:LPE72"/>
    <mergeCell ref="LPL72:LPM72"/>
    <mergeCell ref="LPT72:LPU72"/>
    <mergeCell ref="LQB72:LQC72"/>
    <mergeCell ref="LQJ72:LQK72"/>
    <mergeCell ref="LZX72:LZY72"/>
    <mergeCell ref="MAF72:MAG72"/>
    <mergeCell ref="MAN72:MAO72"/>
    <mergeCell ref="MAV72:MAW72"/>
    <mergeCell ref="MBD72:MBE72"/>
    <mergeCell ref="LYJ72:LYK72"/>
    <mergeCell ref="LYR72:LYS72"/>
    <mergeCell ref="LYZ72:LZA72"/>
    <mergeCell ref="LZH72:LZI72"/>
    <mergeCell ref="LZP72:LZQ72"/>
    <mergeCell ref="LWV72:LWW72"/>
    <mergeCell ref="LXD72:LXE72"/>
    <mergeCell ref="LXL72:LXM72"/>
    <mergeCell ref="LXT72:LXU72"/>
    <mergeCell ref="LYB72:LYC72"/>
    <mergeCell ref="LVH72:LVI72"/>
    <mergeCell ref="LVP72:LVQ72"/>
    <mergeCell ref="LVX72:LVY72"/>
    <mergeCell ref="LWF72:LWG72"/>
    <mergeCell ref="LWN72:LWO72"/>
    <mergeCell ref="MGB72:MGC72"/>
    <mergeCell ref="MGJ72:MGK72"/>
    <mergeCell ref="MGR72:MGS72"/>
    <mergeCell ref="MGZ72:MHA72"/>
    <mergeCell ref="MHH72:MHI72"/>
    <mergeCell ref="MEN72:MEO72"/>
    <mergeCell ref="MEV72:MEW72"/>
    <mergeCell ref="MFD72:MFE72"/>
    <mergeCell ref="MFL72:MFM72"/>
    <mergeCell ref="MFT72:MFU72"/>
    <mergeCell ref="MCZ72:MDA72"/>
    <mergeCell ref="MDH72:MDI72"/>
    <mergeCell ref="MDP72:MDQ72"/>
    <mergeCell ref="MDX72:MDY72"/>
    <mergeCell ref="MEF72:MEG72"/>
    <mergeCell ref="MBL72:MBM72"/>
    <mergeCell ref="MBT72:MBU72"/>
    <mergeCell ref="MCB72:MCC72"/>
    <mergeCell ref="MCJ72:MCK72"/>
    <mergeCell ref="MCR72:MCS72"/>
    <mergeCell ref="MMF72:MMG72"/>
    <mergeCell ref="MMN72:MMO72"/>
    <mergeCell ref="MMV72:MMW72"/>
    <mergeCell ref="MND72:MNE72"/>
    <mergeCell ref="MNL72:MNM72"/>
    <mergeCell ref="MKR72:MKS72"/>
    <mergeCell ref="MKZ72:MLA72"/>
    <mergeCell ref="MLH72:MLI72"/>
    <mergeCell ref="MLP72:MLQ72"/>
    <mergeCell ref="MLX72:MLY72"/>
    <mergeCell ref="MJD72:MJE72"/>
    <mergeCell ref="MJL72:MJM72"/>
    <mergeCell ref="MJT72:MJU72"/>
    <mergeCell ref="MKB72:MKC72"/>
    <mergeCell ref="MKJ72:MKK72"/>
    <mergeCell ref="MHP72:MHQ72"/>
    <mergeCell ref="MHX72:MHY72"/>
    <mergeCell ref="MIF72:MIG72"/>
    <mergeCell ref="MIN72:MIO72"/>
    <mergeCell ref="MIV72:MIW72"/>
    <mergeCell ref="MSJ72:MSK72"/>
    <mergeCell ref="MSR72:MSS72"/>
    <mergeCell ref="MSZ72:MTA72"/>
    <mergeCell ref="MTH72:MTI72"/>
    <mergeCell ref="MTP72:MTQ72"/>
    <mergeCell ref="MQV72:MQW72"/>
    <mergeCell ref="MRD72:MRE72"/>
    <mergeCell ref="MRL72:MRM72"/>
    <mergeCell ref="MRT72:MRU72"/>
    <mergeCell ref="MSB72:MSC72"/>
    <mergeCell ref="MPH72:MPI72"/>
    <mergeCell ref="MPP72:MPQ72"/>
    <mergeCell ref="MPX72:MPY72"/>
    <mergeCell ref="MQF72:MQG72"/>
    <mergeCell ref="MQN72:MQO72"/>
    <mergeCell ref="MNT72:MNU72"/>
    <mergeCell ref="MOB72:MOC72"/>
    <mergeCell ref="MOJ72:MOK72"/>
    <mergeCell ref="MOR72:MOS72"/>
    <mergeCell ref="MOZ72:MPA72"/>
    <mergeCell ref="MYN72:MYO72"/>
    <mergeCell ref="MYV72:MYW72"/>
    <mergeCell ref="MZD72:MZE72"/>
    <mergeCell ref="MZL72:MZM72"/>
    <mergeCell ref="MZT72:MZU72"/>
    <mergeCell ref="MWZ72:MXA72"/>
    <mergeCell ref="MXH72:MXI72"/>
    <mergeCell ref="MXP72:MXQ72"/>
    <mergeCell ref="MXX72:MXY72"/>
    <mergeCell ref="MYF72:MYG72"/>
    <mergeCell ref="MVL72:MVM72"/>
    <mergeCell ref="MVT72:MVU72"/>
    <mergeCell ref="MWB72:MWC72"/>
    <mergeCell ref="MWJ72:MWK72"/>
    <mergeCell ref="MWR72:MWS72"/>
    <mergeCell ref="MTX72:MTY72"/>
    <mergeCell ref="MUF72:MUG72"/>
    <mergeCell ref="MUN72:MUO72"/>
    <mergeCell ref="MUV72:MUW72"/>
    <mergeCell ref="MVD72:MVE72"/>
    <mergeCell ref="NER72:NES72"/>
    <mergeCell ref="NEZ72:NFA72"/>
    <mergeCell ref="NFH72:NFI72"/>
    <mergeCell ref="NFP72:NFQ72"/>
    <mergeCell ref="NFX72:NFY72"/>
    <mergeCell ref="NDD72:NDE72"/>
    <mergeCell ref="NDL72:NDM72"/>
    <mergeCell ref="NDT72:NDU72"/>
    <mergeCell ref="NEB72:NEC72"/>
    <mergeCell ref="NEJ72:NEK72"/>
    <mergeCell ref="NBP72:NBQ72"/>
    <mergeCell ref="NBX72:NBY72"/>
    <mergeCell ref="NCF72:NCG72"/>
    <mergeCell ref="NCN72:NCO72"/>
    <mergeCell ref="NCV72:NCW72"/>
    <mergeCell ref="NAB72:NAC72"/>
    <mergeCell ref="NAJ72:NAK72"/>
    <mergeCell ref="NAR72:NAS72"/>
    <mergeCell ref="NAZ72:NBA72"/>
    <mergeCell ref="NBH72:NBI72"/>
    <mergeCell ref="NKV72:NKW72"/>
    <mergeCell ref="NLD72:NLE72"/>
    <mergeCell ref="NLL72:NLM72"/>
    <mergeCell ref="NLT72:NLU72"/>
    <mergeCell ref="NMB72:NMC72"/>
    <mergeCell ref="NJH72:NJI72"/>
    <mergeCell ref="NJP72:NJQ72"/>
    <mergeCell ref="NJX72:NJY72"/>
    <mergeCell ref="NKF72:NKG72"/>
    <mergeCell ref="NKN72:NKO72"/>
    <mergeCell ref="NHT72:NHU72"/>
    <mergeCell ref="NIB72:NIC72"/>
    <mergeCell ref="NIJ72:NIK72"/>
    <mergeCell ref="NIR72:NIS72"/>
    <mergeCell ref="NIZ72:NJA72"/>
    <mergeCell ref="NGF72:NGG72"/>
    <mergeCell ref="NGN72:NGO72"/>
    <mergeCell ref="NGV72:NGW72"/>
    <mergeCell ref="NHD72:NHE72"/>
    <mergeCell ref="NHL72:NHM72"/>
    <mergeCell ref="NQZ72:NRA72"/>
    <mergeCell ref="NRH72:NRI72"/>
    <mergeCell ref="NRP72:NRQ72"/>
    <mergeCell ref="NRX72:NRY72"/>
    <mergeCell ref="NSF72:NSG72"/>
    <mergeCell ref="NPL72:NPM72"/>
    <mergeCell ref="NPT72:NPU72"/>
    <mergeCell ref="NQB72:NQC72"/>
    <mergeCell ref="NQJ72:NQK72"/>
    <mergeCell ref="NQR72:NQS72"/>
    <mergeCell ref="NNX72:NNY72"/>
    <mergeCell ref="NOF72:NOG72"/>
    <mergeCell ref="NON72:NOO72"/>
    <mergeCell ref="NOV72:NOW72"/>
    <mergeCell ref="NPD72:NPE72"/>
    <mergeCell ref="NMJ72:NMK72"/>
    <mergeCell ref="NMR72:NMS72"/>
    <mergeCell ref="NMZ72:NNA72"/>
    <mergeCell ref="NNH72:NNI72"/>
    <mergeCell ref="NNP72:NNQ72"/>
    <mergeCell ref="NXD72:NXE72"/>
    <mergeCell ref="NXL72:NXM72"/>
    <mergeCell ref="NXT72:NXU72"/>
    <mergeCell ref="NYB72:NYC72"/>
    <mergeCell ref="NYJ72:NYK72"/>
    <mergeCell ref="NVP72:NVQ72"/>
    <mergeCell ref="NVX72:NVY72"/>
    <mergeCell ref="NWF72:NWG72"/>
    <mergeCell ref="NWN72:NWO72"/>
    <mergeCell ref="NWV72:NWW72"/>
    <mergeCell ref="NUB72:NUC72"/>
    <mergeCell ref="NUJ72:NUK72"/>
    <mergeCell ref="NUR72:NUS72"/>
    <mergeCell ref="NUZ72:NVA72"/>
    <mergeCell ref="NVH72:NVI72"/>
    <mergeCell ref="NSN72:NSO72"/>
    <mergeCell ref="NSV72:NSW72"/>
    <mergeCell ref="NTD72:NTE72"/>
    <mergeCell ref="NTL72:NTM72"/>
    <mergeCell ref="NTT72:NTU72"/>
    <mergeCell ref="ODH72:ODI72"/>
    <mergeCell ref="ODP72:ODQ72"/>
    <mergeCell ref="ODX72:ODY72"/>
    <mergeCell ref="OEF72:OEG72"/>
    <mergeCell ref="OEN72:OEO72"/>
    <mergeCell ref="OBT72:OBU72"/>
    <mergeCell ref="OCB72:OCC72"/>
    <mergeCell ref="OCJ72:OCK72"/>
    <mergeCell ref="OCR72:OCS72"/>
    <mergeCell ref="OCZ72:ODA72"/>
    <mergeCell ref="OAF72:OAG72"/>
    <mergeCell ref="OAN72:OAO72"/>
    <mergeCell ref="OAV72:OAW72"/>
    <mergeCell ref="OBD72:OBE72"/>
    <mergeCell ref="OBL72:OBM72"/>
    <mergeCell ref="NYR72:NYS72"/>
    <mergeCell ref="NYZ72:NZA72"/>
    <mergeCell ref="NZH72:NZI72"/>
    <mergeCell ref="NZP72:NZQ72"/>
    <mergeCell ref="NZX72:NZY72"/>
    <mergeCell ref="OJL72:OJM72"/>
    <mergeCell ref="OJT72:OJU72"/>
    <mergeCell ref="OKB72:OKC72"/>
    <mergeCell ref="OKJ72:OKK72"/>
    <mergeCell ref="OKR72:OKS72"/>
    <mergeCell ref="OHX72:OHY72"/>
    <mergeCell ref="OIF72:OIG72"/>
    <mergeCell ref="OIN72:OIO72"/>
    <mergeCell ref="OIV72:OIW72"/>
    <mergeCell ref="OJD72:OJE72"/>
    <mergeCell ref="OGJ72:OGK72"/>
    <mergeCell ref="OGR72:OGS72"/>
    <mergeCell ref="OGZ72:OHA72"/>
    <mergeCell ref="OHH72:OHI72"/>
    <mergeCell ref="OHP72:OHQ72"/>
    <mergeCell ref="OEV72:OEW72"/>
    <mergeCell ref="OFD72:OFE72"/>
    <mergeCell ref="OFL72:OFM72"/>
    <mergeCell ref="OFT72:OFU72"/>
    <mergeCell ref="OGB72:OGC72"/>
    <mergeCell ref="OPP72:OPQ72"/>
    <mergeCell ref="OPX72:OPY72"/>
    <mergeCell ref="OQF72:OQG72"/>
    <mergeCell ref="OQN72:OQO72"/>
    <mergeCell ref="OQV72:OQW72"/>
    <mergeCell ref="OOB72:OOC72"/>
    <mergeCell ref="OOJ72:OOK72"/>
    <mergeCell ref="OOR72:OOS72"/>
    <mergeCell ref="OOZ72:OPA72"/>
    <mergeCell ref="OPH72:OPI72"/>
    <mergeCell ref="OMN72:OMO72"/>
    <mergeCell ref="OMV72:OMW72"/>
    <mergeCell ref="OND72:ONE72"/>
    <mergeCell ref="ONL72:ONM72"/>
    <mergeCell ref="ONT72:ONU72"/>
    <mergeCell ref="OKZ72:OLA72"/>
    <mergeCell ref="OLH72:OLI72"/>
    <mergeCell ref="OLP72:OLQ72"/>
    <mergeCell ref="OLX72:OLY72"/>
    <mergeCell ref="OMF72:OMG72"/>
    <mergeCell ref="OVT72:OVU72"/>
    <mergeCell ref="OWB72:OWC72"/>
    <mergeCell ref="OWJ72:OWK72"/>
    <mergeCell ref="OWR72:OWS72"/>
    <mergeCell ref="OWZ72:OXA72"/>
    <mergeCell ref="OUF72:OUG72"/>
    <mergeCell ref="OUN72:OUO72"/>
    <mergeCell ref="OUV72:OUW72"/>
    <mergeCell ref="OVD72:OVE72"/>
    <mergeCell ref="OVL72:OVM72"/>
    <mergeCell ref="OSR72:OSS72"/>
    <mergeCell ref="OSZ72:OTA72"/>
    <mergeCell ref="OTH72:OTI72"/>
    <mergeCell ref="OTP72:OTQ72"/>
    <mergeCell ref="OTX72:OTY72"/>
    <mergeCell ref="ORD72:ORE72"/>
    <mergeCell ref="ORL72:ORM72"/>
    <mergeCell ref="ORT72:ORU72"/>
    <mergeCell ref="OSB72:OSC72"/>
    <mergeCell ref="OSJ72:OSK72"/>
    <mergeCell ref="PBX72:PBY72"/>
    <mergeCell ref="PCF72:PCG72"/>
    <mergeCell ref="PCN72:PCO72"/>
    <mergeCell ref="PCV72:PCW72"/>
    <mergeCell ref="PDD72:PDE72"/>
    <mergeCell ref="PAJ72:PAK72"/>
    <mergeCell ref="PAR72:PAS72"/>
    <mergeCell ref="PAZ72:PBA72"/>
    <mergeCell ref="PBH72:PBI72"/>
    <mergeCell ref="PBP72:PBQ72"/>
    <mergeCell ref="OYV72:OYW72"/>
    <mergeCell ref="OZD72:OZE72"/>
    <mergeCell ref="OZL72:OZM72"/>
    <mergeCell ref="OZT72:OZU72"/>
    <mergeCell ref="PAB72:PAC72"/>
    <mergeCell ref="OXH72:OXI72"/>
    <mergeCell ref="OXP72:OXQ72"/>
    <mergeCell ref="OXX72:OXY72"/>
    <mergeCell ref="OYF72:OYG72"/>
    <mergeCell ref="OYN72:OYO72"/>
    <mergeCell ref="PIB72:PIC72"/>
    <mergeCell ref="PIJ72:PIK72"/>
    <mergeCell ref="PIR72:PIS72"/>
    <mergeCell ref="PIZ72:PJA72"/>
    <mergeCell ref="PJH72:PJI72"/>
    <mergeCell ref="PGN72:PGO72"/>
    <mergeCell ref="PGV72:PGW72"/>
    <mergeCell ref="PHD72:PHE72"/>
    <mergeCell ref="PHL72:PHM72"/>
    <mergeCell ref="PHT72:PHU72"/>
    <mergeCell ref="PEZ72:PFA72"/>
    <mergeCell ref="PFH72:PFI72"/>
    <mergeCell ref="PFP72:PFQ72"/>
    <mergeCell ref="PFX72:PFY72"/>
    <mergeCell ref="PGF72:PGG72"/>
    <mergeCell ref="PDL72:PDM72"/>
    <mergeCell ref="PDT72:PDU72"/>
    <mergeCell ref="PEB72:PEC72"/>
    <mergeCell ref="PEJ72:PEK72"/>
    <mergeCell ref="PER72:PES72"/>
    <mergeCell ref="POF72:POG72"/>
    <mergeCell ref="PON72:POO72"/>
    <mergeCell ref="POV72:POW72"/>
    <mergeCell ref="PPD72:PPE72"/>
    <mergeCell ref="PPL72:PPM72"/>
    <mergeCell ref="PMR72:PMS72"/>
    <mergeCell ref="PMZ72:PNA72"/>
    <mergeCell ref="PNH72:PNI72"/>
    <mergeCell ref="PNP72:PNQ72"/>
    <mergeCell ref="PNX72:PNY72"/>
    <mergeCell ref="PLD72:PLE72"/>
    <mergeCell ref="PLL72:PLM72"/>
    <mergeCell ref="PLT72:PLU72"/>
    <mergeCell ref="PMB72:PMC72"/>
    <mergeCell ref="PMJ72:PMK72"/>
    <mergeCell ref="PJP72:PJQ72"/>
    <mergeCell ref="PJX72:PJY72"/>
    <mergeCell ref="PKF72:PKG72"/>
    <mergeCell ref="PKN72:PKO72"/>
    <mergeCell ref="PKV72:PKW72"/>
    <mergeCell ref="PUJ72:PUK72"/>
    <mergeCell ref="PUR72:PUS72"/>
    <mergeCell ref="PUZ72:PVA72"/>
    <mergeCell ref="PVH72:PVI72"/>
    <mergeCell ref="PVP72:PVQ72"/>
    <mergeCell ref="PSV72:PSW72"/>
    <mergeCell ref="PTD72:PTE72"/>
    <mergeCell ref="PTL72:PTM72"/>
    <mergeCell ref="PTT72:PTU72"/>
    <mergeCell ref="PUB72:PUC72"/>
    <mergeCell ref="PRH72:PRI72"/>
    <mergeCell ref="PRP72:PRQ72"/>
    <mergeCell ref="PRX72:PRY72"/>
    <mergeCell ref="PSF72:PSG72"/>
    <mergeCell ref="PSN72:PSO72"/>
    <mergeCell ref="PPT72:PPU72"/>
    <mergeCell ref="PQB72:PQC72"/>
    <mergeCell ref="PQJ72:PQK72"/>
    <mergeCell ref="PQR72:PQS72"/>
    <mergeCell ref="PQZ72:PRA72"/>
    <mergeCell ref="QAN72:QAO72"/>
    <mergeCell ref="QAV72:QAW72"/>
    <mergeCell ref="QBD72:QBE72"/>
    <mergeCell ref="QBL72:QBM72"/>
    <mergeCell ref="QBT72:QBU72"/>
    <mergeCell ref="PYZ72:PZA72"/>
    <mergeCell ref="PZH72:PZI72"/>
    <mergeCell ref="PZP72:PZQ72"/>
    <mergeCell ref="PZX72:PZY72"/>
    <mergeCell ref="QAF72:QAG72"/>
    <mergeCell ref="PXL72:PXM72"/>
    <mergeCell ref="PXT72:PXU72"/>
    <mergeCell ref="PYB72:PYC72"/>
    <mergeCell ref="PYJ72:PYK72"/>
    <mergeCell ref="PYR72:PYS72"/>
    <mergeCell ref="PVX72:PVY72"/>
    <mergeCell ref="PWF72:PWG72"/>
    <mergeCell ref="PWN72:PWO72"/>
    <mergeCell ref="PWV72:PWW72"/>
    <mergeCell ref="PXD72:PXE72"/>
    <mergeCell ref="QGR72:QGS72"/>
    <mergeCell ref="QGZ72:QHA72"/>
    <mergeCell ref="QHH72:QHI72"/>
    <mergeCell ref="QHP72:QHQ72"/>
    <mergeCell ref="QHX72:QHY72"/>
    <mergeCell ref="QFD72:QFE72"/>
    <mergeCell ref="QFL72:QFM72"/>
    <mergeCell ref="QFT72:QFU72"/>
    <mergeCell ref="QGB72:QGC72"/>
    <mergeCell ref="QGJ72:QGK72"/>
    <mergeCell ref="QDP72:QDQ72"/>
    <mergeCell ref="QDX72:QDY72"/>
    <mergeCell ref="QEF72:QEG72"/>
    <mergeCell ref="QEN72:QEO72"/>
    <mergeCell ref="QEV72:QEW72"/>
    <mergeCell ref="QCB72:QCC72"/>
    <mergeCell ref="QCJ72:QCK72"/>
    <mergeCell ref="QCR72:QCS72"/>
    <mergeCell ref="QCZ72:QDA72"/>
    <mergeCell ref="QDH72:QDI72"/>
    <mergeCell ref="QMV72:QMW72"/>
    <mergeCell ref="QND72:QNE72"/>
    <mergeCell ref="QNL72:QNM72"/>
    <mergeCell ref="QNT72:QNU72"/>
    <mergeCell ref="QOB72:QOC72"/>
    <mergeCell ref="QLH72:QLI72"/>
    <mergeCell ref="QLP72:QLQ72"/>
    <mergeCell ref="QLX72:QLY72"/>
    <mergeCell ref="QMF72:QMG72"/>
    <mergeCell ref="QMN72:QMO72"/>
    <mergeCell ref="QJT72:QJU72"/>
    <mergeCell ref="QKB72:QKC72"/>
    <mergeCell ref="QKJ72:QKK72"/>
    <mergeCell ref="QKR72:QKS72"/>
    <mergeCell ref="QKZ72:QLA72"/>
    <mergeCell ref="QIF72:QIG72"/>
    <mergeCell ref="QIN72:QIO72"/>
    <mergeCell ref="QIV72:QIW72"/>
    <mergeCell ref="QJD72:QJE72"/>
    <mergeCell ref="QJL72:QJM72"/>
    <mergeCell ref="QSZ72:QTA72"/>
    <mergeCell ref="QTH72:QTI72"/>
    <mergeCell ref="QTP72:QTQ72"/>
    <mergeCell ref="QTX72:QTY72"/>
    <mergeCell ref="QUF72:QUG72"/>
    <mergeCell ref="QRL72:QRM72"/>
    <mergeCell ref="QRT72:QRU72"/>
    <mergeCell ref="QSB72:QSC72"/>
    <mergeCell ref="QSJ72:QSK72"/>
    <mergeCell ref="QSR72:QSS72"/>
    <mergeCell ref="QPX72:QPY72"/>
    <mergeCell ref="QQF72:QQG72"/>
    <mergeCell ref="QQN72:QQO72"/>
    <mergeCell ref="QQV72:QQW72"/>
    <mergeCell ref="QRD72:QRE72"/>
    <mergeCell ref="QOJ72:QOK72"/>
    <mergeCell ref="QOR72:QOS72"/>
    <mergeCell ref="QOZ72:QPA72"/>
    <mergeCell ref="QPH72:QPI72"/>
    <mergeCell ref="QPP72:QPQ72"/>
    <mergeCell ref="QZD72:QZE72"/>
    <mergeCell ref="QZL72:QZM72"/>
    <mergeCell ref="QZT72:QZU72"/>
    <mergeCell ref="RAB72:RAC72"/>
    <mergeCell ref="RAJ72:RAK72"/>
    <mergeCell ref="QXP72:QXQ72"/>
    <mergeCell ref="QXX72:QXY72"/>
    <mergeCell ref="QYF72:QYG72"/>
    <mergeCell ref="QYN72:QYO72"/>
    <mergeCell ref="QYV72:QYW72"/>
    <mergeCell ref="QWB72:QWC72"/>
    <mergeCell ref="QWJ72:QWK72"/>
    <mergeCell ref="QWR72:QWS72"/>
    <mergeCell ref="QWZ72:QXA72"/>
    <mergeCell ref="QXH72:QXI72"/>
    <mergeCell ref="QUN72:QUO72"/>
    <mergeCell ref="QUV72:QUW72"/>
    <mergeCell ref="QVD72:QVE72"/>
    <mergeCell ref="QVL72:QVM72"/>
    <mergeCell ref="QVT72:QVU72"/>
    <mergeCell ref="RFH72:RFI72"/>
    <mergeCell ref="RFP72:RFQ72"/>
    <mergeCell ref="RFX72:RFY72"/>
    <mergeCell ref="RGF72:RGG72"/>
    <mergeCell ref="RGN72:RGO72"/>
    <mergeCell ref="RDT72:RDU72"/>
    <mergeCell ref="REB72:REC72"/>
    <mergeCell ref="REJ72:REK72"/>
    <mergeCell ref="RER72:RES72"/>
    <mergeCell ref="REZ72:RFA72"/>
    <mergeCell ref="RCF72:RCG72"/>
    <mergeCell ref="RCN72:RCO72"/>
    <mergeCell ref="RCV72:RCW72"/>
    <mergeCell ref="RDD72:RDE72"/>
    <mergeCell ref="RDL72:RDM72"/>
    <mergeCell ref="RAR72:RAS72"/>
    <mergeCell ref="RAZ72:RBA72"/>
    <mergeCell ref="RBH72:RBI72"/>
    <mergeCell ref="RBP72:RBQ72"/>
    <mergeCell ref="RBX72:RBY72"/>
    <mergeCell ref="RLL72:RLM72"/>
    <mergeCell ref="RLT72:RLU72"/>
    <mergeCell ref="RMB72:RMC72"/>
    <mergeCell ref="RMJ72:RMK72"/>
    <mergeCell ref="RMR72:RMS72"/>
    <mergeCell ref="RJX72:RJY72"/>
    <mergeCell ref="RKF72:RKG72"/>
    <mergeCell ref="RKN72:RKO72"/>
    <mergeCell ref="RKV72:RKW72"/>
    <mergeCell ref="RLD72:RLE72"/>
    <mergeCell ref="RIJ72:RIK72"/>
    <mergeCell ref="RIR72:RIS72"/>
    <mergeCell ref="RIZ72:RJA72"/>
    <mergeCell ref="RJH72:RJI72"/>
    <mergeCell ref="RJP72:RJQ72"/>
    <mergeCell ref="RGV72:RGW72"/>
    <mergeCell ref="RHD72:RHE72"/>
    <mergeCell ref="RHL72:RHM72"/>
    <mergeCell ref="RHT72:RHU72"/>
    <mergeCell ref="RIB72:RIC72"/>
    <mergeCell ref="RRP72:RRQ72"/>
    <mergeCell ref="RRX72:RRY72"/>
    <mergeCell ref="RSF72:RSG72"/>
    <mergeCell ref="RSN72:RSO72"/>
    <mergeCell ref="RSV72:RSW72"/>
    <mergeCell ref="RQB72:RQC72"/>
    <mergeCell ref="RQJ72:RQK72"/>
    <mergeCell ref="RQR72:RQS72"/>
    <mergeCell ref="RQZ72:RRA72"/>
    <mergeCell ref="RRH72:RRI72"/>
    <mergeCell ref="RON72:ROO72"/>
    <mergeCell ref="ROV72:ROW72"/>
    <mergeCell ref="RPD72:RPE72"/>
    <mergeCell ref="RPL72:RPM72"/>
    <mergeCell ref="RPT72:RPU72"/>
    <mergeCell ref="RMZ72:RNA72"/>
    <mergeCell ref="RNH72:RNI72"/>
    <mergeCell ref="RNP72:RNQ72"/>
    <mergeCell ref="RNX72:RNY72"/>
    <mergeCell ref="ROF72:ROG72"/>
    <mergeCell ref="RXT72:RXU72"/>
    <mergeCell ref="RYB72:RYC72"/>
    <mergeCell ref="RYJ72:RYK72"/>
    <mergeCell ref="RYR72:RYS72"/>
    <mergeCell ref="RYZ72:RZA72"/>
    <mergeCell ref="RWF72:RWG72"/>
    <mergeCell ref="RWN72:RWO72"/>
    <mergeCell ref="RWV72:RWW72"/>
    <mergeCell ref="RXD72:RXE72"/>
    <mergeCell ref="RXL72:RXM72"/>
    <mergeCell ref="RUR72:RUS72"/>
    <mergeCell ref="RUZ72:RVA72"/>
    <mergeCell ref="RVH72:RVI72"/>
    <mergeCell ref="RVP72:RVQ72"/>
    <mergeCell ref="RVX72:RVY72"/>
    <mergeCell ref="RTD72:RTE72"/>
    <mergeCell ref="RTL72:RTM72"/>
    <mergeCell ref="RTT72:RTU72"/>
    <mergeCell ref="RUB72:RUC72"/>
    <mergeCell ref="RUJ72:RUK72"/>
    <mergeCell ref="SDX72:SDY72"/>
    <mergeCell ref="SEF72:SEG72"/>
    <mergeCell ref="SEN72:SEO72"/>
    <mergeCell ref="SEV72:SEW72"/>
    <mergeCell ref="SFD72:SFE72"/>
    <mergeCell ref="SCJ72:SCK72"/>
    <mergeCell ref="SCR72:SCS72"/>
    <mergeCell ref="SCZ72:SDA72"/>
    <mergeCell ref="SDH72:SDI72"/>
    <mergeCell ref="SDP72:SDQ72"/>
    <mergeCell ref="SAV72:SAW72"/>
    <mergeCell ref="SBD72:SBE72"/>
    <mergeCell ref="SBL72:SBM72"/>
    <mergeCell ref="SBT72:SBU72"/>
    <mergeCell ref="SCB72:SCC72"/>
    <mergeCell ref="RZH72:RZI72"/>
    <mergeCell ref="RZP72:RZQ72"/>
    <mergeCell ref="RZX72:RZY72"/>
    <mergeCell ref="SAF72:SAG72"/>
    <mergeCell ref="SAN72:SAO72"/>
    <mergeCell ref="SKB72:SKC72"/>
    <mergeCell ref="SKJ72:SKK72"/>
    <mergeCell ref="SKR72:SKS72"/>
    <mergeCell ref="SKZ72:SLA72"/>
    <mergeCell ref="SLH72:SLI72"/>
    <mergeCell ref="SIN72:SIO72"/>
    <mergeCell ref="SIV72:SIW72"/>
    <mergeCell ref="SJD72:SJE72"/>
    <mergeCell ref="SJL72:SJM72"/>
    <mergeCell ref="SJT72:SJU72"/>
    <mergeCell ref="SGZ72:SHA72"/>
    <mergeCell ref="SHH72:SHI72"/>
    <mergeCell ref="SHP72:SHQ72"/>
    <mergeCell ref="SHX72:SHY72"/>
    <mergeCell ref="SIF72:SIG72"/>
    <mergeCell ref="SFL72:SFM72"/>
    <mergeCell ref="SFT72:SFU72"/>
    <mergeCell ref="SGB72:SGC72"/>
    <mergeCell ref="SGJ72:SGK72"/>
    <mergeCell ref="SGR72:SGS72"/>
    <mergeCell ref="SQF72:SQG72"/>
    <mergeCell ref="SQN72:SQO72"/>
    <mergeCell ref="SQV72:SQW72"/>
    <mergeCell ref="SRD72:SRE72"/>
    <mergeCell ref="SRL72:SRM72"/>
    <mergeCell ref="SOR72:SOS72"/>
    <mergeCell ref="SOZ72:SPA72"/>
    <mergeCell ref="SPH72:SPI72"/>
    <mergeCell ref="SPP72:SPQ72"/>
    <mergeCell ref="SPX72:SPY72"/>
    <mergeCell ref="SND72:SNE72"/>
    <mergeCell ref="SNL72:SNM72"/>
    <mergeCell ref="SNT72:SNU72"/>
    <mergeCell ref="SOB72:SOC72"/>
    <mergeCell ref="SOJ72:SOK72"/>
    <mergeCell ref="SLP72:SLQ72"/>
    <mergeCell ref="SLX72:SLY72"/>
    <mergeCell ref="SMF72:SMG72"/>
    <mergeCell ref="SMN72:SMO72"/>
    <mergeCell ref="SMV72:SMW72"/>
    <mergeCell ref="SWJ72:SWK72"/>
    <mergeCell ref="SWR72:SWS72"/>
    <mergeCell ref="SWZ72:SXA72"/>
    <mergeCell ref="SXH72:SXI72"/>
    <mergeCell ref="SXP72:SXQ72"/>
    <mergeCell ref="SUV72:SUW72"/>
    <mergeCell ref="SVD72:SVE72"/>
    <mergeCell ref="SVL72:SVM72"/>
    <mergeCell ref="SVT72:SVU72"/>
    <mergeCell ref="SWB72:SWC72"/>
    <mergeCell ref="STH72:STI72"/>
    <mergeCell ref="STP72:STQ72"/>
    <mergeCell ref="STX72:STY72"/>
    <mergeCell ref="SUF72:SUG72"/>
    <mergeCell ref="SUN72:SUO72"/>
    <mergeCell ref="SRT72:SRU72"/>
    <mergeCell ref="SSB72:SSC72"/>
    <mergeCell ref="SSJ72:SSK72"/>
    <mergeCell ref="SSR72:SSS72"/>
    <mergeCell ref="SSZ72:STA72"/>
    <mergeCell ref="TCN72:TCO72"/>
    <mergeCell ref="TCV72:TCW72"/>
    <mergeCell ref="TDD72:TDE72"/>
    <mergeCell ref="TDL72:TDM72"/>
    <mergeCell ref="TDT72:TDU72"/>
    <mergeCell ref="TAZ72:TBA72"/>
    <mergeCell ref="TBH72:TBI72"/>
    <mergeCell ref="TBP72:TBQ72"/>
    <mergeCell ref="TBX72:TBY72"/>
    <mergeCell ref="TCF72:TCG72"/>
    <mergeCell ref="SZL72:SZM72"/>
    <mergeCell ref="SZT72:SZU72"/>
    <mergeCell ref="TAB72:TAC72"/>
    <mergeCell ref="TAJ72:TAK72"/>
    <mergeCell ref="TAR72:TAS72"/>
    <mergeCell ref="SXX72:SXY72"/>
    <mergeCell ref="SYF72:SYG72"/>
    <mergeCell ref="SYN72:SYO72"/>
    <mergeCell ref="SYV72:SYW72"/>
    <mergeCell ref="SZD72:SZE72"/>
    <mergeCell ref="TIR72:TIS72"/>
    <mergeCell ref="TIZ72:TJA72"/>
    <mergeCell ref="TJH72:TJI72"/>
    <mergeCell ref="TJP72:TJQ72"/>
    <mergeCell ref="TJX72:TJY72"/>
    <mergeCell ref="THD72:THE72"/>
    <mergeCell ref="THL72:THM72"/>
    <mergeCell ref="THT72:THU72"/>
    <mergeCell ref="TIB72:TIC72"/>
    <mergeCell ref="TIJ72:TIK72"/>
    <mergeCell ref="TFP72:TFQ72"/>
    <mergeCell ref="TFX72:TFY72"/>
    <mergeCell ref="TGF72:TGG72"/>
    <mergeCell ref="TGN72:TGO72"/>
    <mergeCell ref="TGV72:TGW72"/>
    <mergeCell ref="TEB72:TEC72"/>
    <mergeCell ref="TEJ72:TEK72"/>
    <mergeCell ref="TER72:TES72"/>
    <mergeCell ref="TEZ72:TFA72"/>
    <mergeCell ref="TFH72:TFI72"/>
    <mergeCell ref="TOV72:TOW72"/>
    <mergeCell ref="TPD72:TPE72"/>
    <mergeCell ref="TPL72:TPM72"/>
    <mergeCell ref="TPT72:TPU72"/>
    <mergeCell ref="TQB72:TQC72"/>
    <mergeCell ref="TNH72:TNI72"/>
    <mergeCell ref="TNP72:TNQ72"/>
    <mergeCell ref="TNX72:TNY72"/>
    <mergeCell ref="TOF72:TOG72"/>
    <mergeCell ref="TON72:TOO72"/>
    <mergeCell ref="TLT72:TLU72"/>
    <mergeCell ref="TMB72:TMC72"/>
    <mergeCell ref="TMJ72:TMK72"/>
    <mergeCell ref="TMR72:TMS72"/>
    <mergeCell ref="TMZ72:TNA72"/>
    <mergeCell ref="TKF72:TKG72"/>
    <mergeCell ref="TKN72:TKO72"/>
    <mergeCell ref="TKV72:TKW72"/>
    <mergeCell ref="TLD72:TLE72"/>
    <mergeCell ref="TLL72:TLM72"/>
    <mergeCell ref="TUZ72:TVA72"/>
    <mergeCell ref="TVH72:TVI72"/>
    <mergeCell ref="TVP72:TVQ72"/>
    <mergeCell ref="TVX72:TVY72"/>
    <mergeCell ref="TWF72:TWG72"/>
    <mergeCell ref="TTL72:TTM72"/>
    <mergeCell ref="TTT72:TTU72"/>
    <mergeCell ref="TUB72:TUC72"/>
    <mergeCell ref="TUJ72:TUK72"/>
    <mergeCell ref="TUR72:TUS72"/>
    <mergeCell ref="TRX72:TRY72"/>
    <mergeCell ref="TSF72:TSG72"/>
    <mergeCell ref="TSN72:TSO72"/>
    <mergeCell ref="TSV72:TSW72"/>
    <mergeCell ref="TTD72:TTE72"/>
    <mergeCell ref="TQJ72:TQK72"/>
    <mergeCell ref="TQR72:TQS72"/>
    <mergeCell ref="TQZ72:TRA72"/>
    <mergeCell ref="TRH72:TRI72"/>
    <mergeCell ref="TRP72:TRQ72"/>
    <mergeCell ref="UBD72:UBE72"/>
    <mergeCell ref="UBL72:UBM72"/>
    <mergeCell ref="UBT72:UBU72"/>
    <mergeCell ref="UCB72:UCC72"/>
    <mergeCell ref="UCJ72:UCK72"/>
    <mergeCell ref="TZP72:TZQ72"/>
    <mergeCell ref="TZX72:TZY72"/>
    <mergeCell ref="UAF72:UAG72"/>
    <mergeCell ref="UAN72:UAO72"/>
    <mergeCell ref="UAV72:UAW72"/>
    <mergeCell ref="TYB72:TYC72"/>
    <mergeCell ref="TYJ72:TYK72"/>
    <mergeCell ref="TYR72:TYS72"/>
    <mergeCell ref="TYZ72:TZA72"/>
    <mergeCell ref="TZH72:TZI72"/>
    <mergeCell ref="TWN72:TWO72"/>
    <mergeCell ref="TWV72:TWW72"/>
    <mergeCell ref="TXD72:TXE72"/>
    <mergeCell ref="TXL72:TXM72"/>
    <mergeCell ref="TXT72:TXU72"/>
    <mergeCell ref="UIF72:UIG72"/>
    <mergeCell ref="UIN72:UIO72"/>
    <mergeCell ref="UFT72:UFU72"/>
    <mergeCell ref="UGB72:UGC72"/>
    <mergeCell ref="UGJ72:UGK72"/>
    <mergeCell ref="UGR72:UGS72"/>
    <mergeCell ref="UGZ72:UHA72"/>
    <mergeCell ref="UEF72:UEG72"/>
    <mergeCell ref="UEN72:UEO72"/>
    <mergeCell ref="UEV72:UEW72"/>
    <mergeCell ref="UFD72:UFE72"/>
    <mergeCell ref="UFL72:UFM72"/>
    <mergeCell ref="UCR72:UCS72"/>
    <mergeCell ref="UCZ72:UDA72"/>
    <mergeCell ref="UDH72:UDI72"/>
    <mergeCell ref="UDP72:UDQ72"/>
    <mergeCell ref="UDX72:UDY72"/>
    <mergeCell ref="VVX72:VVY72"/>
    <mergeCell ref="VWF72:VWG72"/>
    <mergeCell ref="VWN72:VWO72"/>
    <mergeCell ref="WCJ72:WCK72"/>
    <mergeCell ref="XDT72:XDU72"/>
    <mergeCell ref="URD72:URE72"/>
    <mergeCell ref="URL72:URM72"/>
    <mergeCell ref="URT72:URU72"/>
    <mergeCell ref="UVD72:UVE72"/>
    <mergeCell ref="UVL72:UVM72"/>
    <mergeCell ref="UOZ72:UPA72"/>
    <mergeCell ref="UPH72:UPI72"/>
    <mergeCell ref="UPP72:UPQ72"/>
    <mergeCell ref="UPX72:UPY72"/>
    <mergeCell ref="UQF72:UQG72"/>
    <mergeCell ref="VWV72:VWW72"/>
    <mergeCell ref="VSF72:VSG72"/>
    <mergeCell ref="VTD72:VTE72"/>
    <mergeCell ref="WQN72:WQO72"/>
    <mergeCell ref="WNT72:WNU72"/>
    <mergeCell ref="VRP72:VRQ72"/>
    <mergeCell ref="WAV72:WAW72"/>
    <mergeCell ref="WBD72:WBE72"/>
    <mergeCell ref="WUV72:WUW72"/>
    <mergeCell ref="WVD72:WVE72"/>
    <mergeCell ref="WSJ72:WSK72"/>
    <mergeCell ref="WSR72:WSS72"/>
    <mergeCell ref="WHX72:WHY72"/>
    <mergeCell ref="WIN72:WIO72"/>
    <mergeCell ref="WMF72:WMG72"/>
    <mergeCell ref="WMN72:WMO72"/>
    <mergeCell ref="WMV72:WMW72"/>
    <mergeCell ref="XEZ72:XFA72"/>
    <mergeCell ref="XEB72:XEC72"/>
    <mergeCell ref="XEJ72:XEK72"/>
    <mergeCell ref="WWZ72:WXA72"/>
    <mergeCell ref="WXH72:WXI72"/>
    <mergeCell ref="WXP72:WXQ72"/>
    <mergeCell ref="WXX72:WXY72"/>
    <mergeCell ref="WYF72:WYG72"/>
    <mergeCell ref="WVL72:WVM72"/>
    <mergeCell ref="WVT72:WVU72"/>
    <mergeCell ref="WWB72:WWC72"/>
    <mergeCell ref="WWJ72:WWK72"/>
    <mergeCell ref="WWR72:WWS72"/>
    <mergeCell ref="WTX72:WTY72"/>
    <mergeCell ref="WUF72:WUG72"/>
    <mergeCell ref="WUN72:WUO72"/>
    <mergeCell ref="XDD72:XDE72"/>
    <mergeCell ref="WYN72:WYO72"/>
    <mergeCell ref="XER72:XES72"/>
    <mergeCell ref="WZL72:WZM72"/>
    <mergeCell ref="WZT72:WZU72"/>
    <mergeCell ref="WYV72:WYW72"/>
    <mergeCell ref="WZD72:WZE72"/>
    <mergeCell ref="XBX72:XBY72"/>
    <mergeCell ref="XCF72:XCG72"/>
    <mergeCell ref="XCN72:XCO72"/>
    <mergeCell ref="XCV72:XCW72"/>
    <mergeCell ref="XAB72:XAC72"/>
    <mergeCell ref="XAJ72:XAK72"/>
    <mergeCell ref="XAR72:XAS72"/>
    <mergeCell ref="XAZ72:XBA72"/>
    <mergeCell ref="XBH72:XBI72"/>
    <mergeCell ref="WTH72:WTI72"/>
    <mergeCell ref="WTP72:WTQ72"/>
    <mergeCell ref="WPH72:WPI72"/>
    <mergeCell ref="WCZ72:WDA72"/>
    <mergeCell ref="WDH72:WDI72"/>
    <mergeCell ref="WCB72:WCC72"/>
    <mergeCell ref="WOJ72:WOK72"/>
    <mergeCell ref="WGJ72:WGK72"/>
    <mergeCell ref="WGR72:WGS72"/>
    <mergeCell ref="WGZ72:WHA72"/>
    <mergeCell ref="WFD72:WFE72"/>
    <mergeCell ref="WFL72:WFM72"/>
    <mergeCell ref="WFT72:WFU72"/>
    <mergeCell ref="WHH72:WHI72"/>
    <mergeCell ref="WPP72:WPQ72"/>
    <mergeCell ref="WPX72:WPY72"/>
    <mergeCell ref="WQF72:WQG72"/>
    <mergeCell ref="WHP72:WHQ72"/>
    <mergeCell ref="WIV72:WIW72"/>
    <mergeCell ref="WGB72:WGC72"/>
    <mergeCell ref="WKJ72:WKK72"/>
    <mergeCell ref="WJD72:WJE72"/>
    <mergeCell ref="WJL72:WJM72"/>
    <mergeCell ref="VXT72:VXU72"/>
    <mergeCell ref="VYB72:VYC72"/>
    <mergeCell ref="WCR72:WCS72"/>
    <mergeCell ref="WNL72:WNM72"/>
    <mergeCell ref="VZX72:VZY72"/>
    <mergeCell ref="WJT72:WJU72"/>
    <mergeCell ref="WKB72:WKC72"/>
    <mergeCell ref="WOR72:WOS72"/>
    <mergeCell ref="WIF72:WIG72"/>
    <mergeCell ref="WLH72:WLI72"/>
    <mergeCell ref="WLP72:WLQ72"/>
    <mergeCell ref="WLX72:WLY72"/>
    <mergeCell ref="WRL72:WRM72"/>
    <mergeCell ref="WRT72:WRU72"/>
    <mergeCell ref="WSZ72:WTA72"/>
    <mergeCell ref="WQV72:WQW72"/>
    <mergeCell ref="WRD72:WRE72"/>
    <mergeCell ref="VYR72:VYS72"/>
    <mergeCell ref="WAN72:WAO72"/>
    <mergeCell ref="VYJ72:VYK72"/>
    <mergeCell ref="WDP72:WDQ72"/>
    <mergeCell ref="WDX72:WDY72"/>
    <mergeCell ref="WEF72:WEG72"/>
    <mergeCell ref="WAF72:WAG72"/>
    <mergeCell ref="VYZ72:VZA72"/>
    <mergeCell ref="VZH72:VZI72"/>
    <mergeCell ref="VZP72:VZQ72"/>
    <mergeCell ref="WEN72:WEO72"/>
    <mergeCell ref="WEV72:WEW72"/>
    <mergeCell ref="WOB72:WOC72"/>
    <mergeCell ref="WOZ72:WPA72"/>
    <mergeCell ref="WND72:WNE72"/>
    <mergeCell ref="XDL72:XDM72"/>
    <mergeCell ref="VRX72:VRY72"/>
    <mergeCell ref="VTT72:VTU72"/>
    <mergeCell ref="VHL72:VHM72"/>
    <mergeCell ref="VHT72:VHU72"/>
    <mergeCell ref="VIB72:VIC72"/>
    <mergeCell ref="VIJ72:VIK72"/>
    <mergeCell ref="VIR72:VIS72"/>
    <mergeCell ref="VFX72:VFY72"/>
    <mergeCell ref="VGF72:VGG72"/>
    <mergeCell ref="VGN72:VGO72"/>
    <mergeCell ref="VGV72:VGW72"/>
    <mergeCell ref="VHD72:VHE72"/>
    <mergeCell ref="VJP72:VJQ72"/>
    <mergeCell ref="VJX72:VJY72"/>
    <mergeCell ref="VKF72:VKG72"/>
    <mergeCell ref="VRH72:VRI72"/>
    <mergeCell ref="VQJ72:VQK72"/>
    <mergeCell ref="VSN72:VSO72"/>
    <mergeCell ref="VUB72:VUC72"/>
    <mergeCell ref="WBL72:WBM72"/>
    <mergeCell ref="WBT72:WBU72"/>
    <mergeCell ref="WKR72:WKS72"/>
    <mergeCell ref="WKZ72:WLA72"/>
    <mergeCell ref="WSB72:WSC72"/>
    <mergeCell ref="VSV72:VSW72"/>
    <mergeCell ref="VTL72:VTM72"/>
    <mergeCell ref="VUJ72:VUK72"/>
    <mergeCell ref="XBP72:XBQ72"/>
    <mergeCell ref="VPT72:VPU72"/>
    <mergeCell ref="VXD72:VXE72"/>
    <mergeCell ref="VXL72:VXM72"/>
    <mergeCell ref="VUZ72:VVA72"/>
    <mergeCell ref="VVH72:VVI72"/>
    <mergeCell ref="VVP72:VVQ72"/>
    <mergeCell ref="ULX72:ULY72"/>
    <mergeCell ref="UMF72:UMG72"/>
    <mergeCell ref="UMN72:UMO72"/>
    <mergeCell ref="UMV72:UMW72"/>
    <mergeCell ref="UND72:UNE72"/>
    <mergeCell ref="VAJ72:VAK72"/>
    <mergeCell ref="VAR72:VAS72"/>
    <mergeCell ref="VAZ72:VBA72"/>
    <mergeCell ref="VQB72:VQC72"/>
    <mergeCell ref="VLD72:VLE72"/>
    <mergeCell ref="VJH72:VJI72"/>
    <mergeCell ref="VCV72:VCW72"/>
    <mergeCell ref="VLL72:VLM72"/>
    <mergeCell ref="VLT72:VLU72"/>
    <mergeCell ref="VBH72:VBI72"/>
    <mergeCell ref="VBP72:VBQ72"/>
    <mergeCell ref="VBX72:VBY72"/>
    <mergeCell ref="VCF72:VCG72"/>
    <mergeCell ref="VCN72:VCO72"/>
    <mergeCell ref="UZT72:UZU72"/>
    <mergeCell ref="VAB72:VAC72"/>
    <mergeCell ref="UYV72:UYW72"/>
    <mergeCell ref="UZD72:UZE72"/>
    <mergeCell ref="UZL72:UZM72"/>
    <mergeCell ref="UWZ72:UXA72"/>
    <mergeCell ref="UXH72:UXI72"/>
    <mergeCell ref="VIZ72:VJA72"/>
    <mergeCell ref="UVT72:UVU72"/>
    <mergeCell ref="VMB72:VMC72"/>
    <mergeCell ref="E134:F134"/>
    <mergeCell ref="VUR72:VUS72"/>
    <mergeCell ref="VMJ72:VMK72"/>
    <mergeCell ref="VMR72:VMS72"/>
    <mergeCell ref="VMZ72:VNA72"/>
    <mergeCell ref="VNH72:VNI72"/>
    <mergeCell ref="VQZ72:VRA72"/>
    <mergeCell ref="VEJ72:VEK72"/>
    <mergeCell ref="VER72:VES72"/>
    <mergeCell ref="VEZ72:VFA72"/>
    <mergeCell ref="VFH72:VFI72"/>
    <mergeCell ref="VNP72:VNQ72"/>
    <mergeCell ref="VNX72:VNY72"/>
    <mergeCell ref="VOF72:VOG72"/>
    <mergeCell ref="VON72:VOO72"/>
    <mergeCell ref="VOV72:VOW72"/>
    <mergeCell ref="VQR72:VQS72"/>
    <mergeCell ref="VDD72:VDE72"/>
    <mergeCell ref="UNT72:UNU72"/>
    <mergeCell ref="UOB72:UOC72"/>
    <mergeCell ref="UOJ72:UOK72"/>
    <mergeCell ref="UOR72:UOS72"/>
    <mergeCell ref="VFP72:VFQ72"/>
    <mergeCell ref="VPD72:VPE72"/>
    <mergeCell ref="VPL72:VPM72"/>
    <mergeCell ref="VKN72:VKO72"/>
    <mergeCell ref="VKV72:VKW72"/>
    <mergeCell ref="VDL72:VDM72"/>
    <mergeCell ref="VDT72:VDU72"/>
    <mergeCell ref="UHH72:UHI72"/>
    <mergeCell ref="UHP72:UHQ72"/>
    <mergeCell ref="UHX72:UHY72"/>
    <mergeCell ref="E18:E21"/>
    <mergeCell ref="E32:E33"/>
    <mergeCell ref="E135:F135"/>
    <mergeCell ref="E125:F125"/>
    <mergeCell ref="E133:F133"/>
    <mergeCell ref="E54:F54"/>
    <mergeCell ref="E57:F57"/>
    <mergeCell ref="E27:F27"/>
    <mergeCell ref="E29:F29"/>
    <mergeCell ref="E31:F31"/>
    <mergeCell ref="E34:F34"/>
    <mergeCell ref="E35:F35"/>
    <mergeCell ref="D155:F155"/>
    <mergeCell ref="E49:F49"/>
    <mergeCell ref="E50:F50"/>
    <mergeCell ref="E106:E109"/>
    <mergeCell ref="UNL72:UNM72"/>
    <mergeCell ref="UKJ72:UKK72"/>
    <mergeCell ref="UKR72:UKS72"/>
    <mergeCell ref="UKZ72:ULA72"/>
    <mergeCell ref="ULH72:ULI72"/>
    <mergeCell ref="ULP72:ULQ72"/>
    <mergeCell ref="UIV72:UIW72"/>
    <mergeCell ref="UJD72:UJE72"/>
    <mergeCell ref="UJL72:UJM72"/>
    <mergeCell ref="UJT72:UJU72"/>
    <mergeCell ref="UKB72:UKC72"/>
    <mergeCell ref="D31:D37"/>
    <mergeCell ref="C122:F122"/>
    <mergeCell ref="D123:F123"/>
    <mergeCell ref="C113:C116"/>
    <mergeCell ref="C118:C121"/>
    <mergeCell ref="E253:F253"/>
    <mergeCell ref="B243:B253"/>
    <mergeCell ref="C249:D253"/>
    <mergeCell ref="E136:F136"/>
    <mergeCell ref="E137:F137"/>
    <mergeCell ref="E138:F138"/>
    <mergeCell ref="D67:F67"/>
    <mergeCell ref="D68:F68"/>
    <mergeCell ref="D69:F69"/>
    <mergeCell ref="VEB72:VEC72"/>
    <mergeCell ref="UWR72:UWS72"/>
    <mergeCell ref="UYF72:UYG72"/>
    <mergeCell ref="UYN72:UYO72"/>
    <mergeCell ref="UXP72:UXQ72"/>
    <mergeCell ref="UXX72:UXY72"/>
    <mergeCell ref="E251:F251"/>
    <mergeCell ref="E252:F252"/>
    <mergeCell ref="B242:F242"/>
    <mergeCell ref="UWB72:UWC72"/>
    <mergeCell ref="UWJ72:UWK72"/>
    <mergeCell ref="UTP72:UTQ72"/>
    <mergeCell ref="UTX72:UTY72"/>
    <mergeCell ref="UUF72:UUG72"/>
    <mergeCell ref="UUN72:UUO72"/>
    <mergeCell ref="UUV72:UUW72"/>
    <mergeCell ref="USB72:USC72"/>
    <mergeCell ref="USJ72:USK72"/>
    <mergeCell ref="USR72:USS72"/>
    <mergeCell ref="USZ72:UTA72"/>
    <mergeCell ref="UTH72:UTI72"/>
    <mergeCell ref="UQN72:UQO72"/>
    <mergeCell ref="UQV72:UQW72"/>
  </mergeCells>
  <dataValidations count="19">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H65233:I65233 IY65233:IZ65233 SU65233:SV65233 ACQ65233:ACR65233 AMM65233:AMN65233 AWI65233:AWJ65233 BGE65233:BGF65233 BQA65233:BQB65233 BZW65233:BZX65233 CJS65233:CJT65233 CTO65233:CTP65233 DDK65233:DDL65233 DNG65233:DNH65233 DXC65233:DXD65233 EGY65233:EGZ65233 EQU65233:EQV65233 FAQ65233:FAR65233 FKM65233:FKN65233 FUI65233:FUJ65233 GEE65233:GEF65233 GOA65233:GOB65233 GXW65233:GXX65233 HHS65233:HHT65233 HRO65233:HRP65233 IBK65233:IBL65233 ILG65233:ILH65233 IVC65233:IVD65233 JEY65233:JEZ65233 JOU65233:JOV65233 JYQ65233:JYR65233 KIM65233:KIN65233 KSI65233:KSJ65233 LCE65233:LCF65233 LMA65233:LMB65233 LVW65233:LVX65233 MFS65233:MFT65233 MPO65233:MPP65233 MZK65233:MZL65233 NJG65233:NJH65233 NTC65233:NTD65233 OCY65233:OCZ65233 OMU65233:OMV65233 OWQ65233:OWR65233 PGM65233:PGN65233 PQI65233:PQJ65233 QAE65233:QAF65233 QKA65233:QKB65233 QTW65233:QTX65233 RDS65233:RDT65233 RNO65233:RNP65233 RXK65233:RXL65233 SHG65233:SHH65233 SRC65233:SRD65233 TAY65233:TAZ65233 TKU65233:TKV65233 TUQ65233:TUR65233 UEM65233:UEN65233 UOI65233:UOJ65233 UYE65233:UYF65233 VIA65233:VIB65233 VRW65233:VRX65233 WBS65233:WBT65233 WLO65233:WLP65233 WVK65233:WVL65233 H130769:I130769 IY130769:IZ130769 SU130769:SV130769 ACQ130769:ACR130769 AMM130769:AMN130769 AWI130769:AWJ130769 BGE130769:BGF130769 BQA130769:BQB130769 BZW130769:BZX130769 CJS130769:CJT130769 CTO130769:CTP130769 DDK130769:DDL130769 DNG130769:DNH130769 DXC130769:DXD130769 EGY130769:EGZ130769 EQU130769:EQV130769 FAQ130769:FAR130769 FKM130769:FKN130769 FUI130769:FUJ130769 GEE130769:GEF130769 GOA130769:GOB130769 GXW130769:GXX130769 HHS130769:HHT130769 HRO130769:HRP130769 IBK130769:IBL130769 ILG130769:ILH130769 IVC130769:IVD130769 JEY130769:JEZ130769 JOU130769:JOV130769 JYQ130769:JYR130769 KIM130769:KIN130769 KSI130769:KSJ130769 LCE130769:LCF130769 LMA130769:LMB130769 LVW130769:LVX130769 MFS130769:MFT130769 MPO130769:MPP130769 MZK130769:MZL130769 NJG130769:NJH130769 NTC130769:NTD130769 OCY130769:OCZ130769 OMU130769:OMV130769 OWQ130769:OWR130769 PGM130769:PGN130769 PQI130769:PQJ130769 QAE130769:QAF130769 QKA130769:QKB130769 QTW130769:QTX130769 RDS130769:RDT130769 RNO130769:RNP130769 RXK130769:RXL130769 SHG130769:SHH130769 SRC130769:SRD130769 TAY130769:TAZ130769 TKU130769:TKV130769 TUQ130769:TUR130769 UEM130769:UEN130769 UOI130769:UOJ130769 UYE130769:UYF130769 VIA130769:VIB130769 VRW130769:VRX130769 WBS130769:WBT130769 WLO130769:WLP130769 WVK130769:WVL130769 H196305:I196305 IY196305:IZ196305 SU196305:SV196305 ACQ196305:ACR196305 AMM196305:AMN196305 AWI196305:AWJ196305 BGE196305:BGF196305 BQA196305:BQB196305 BZW196305:BZX196305 CJS196305:CJT196305 CTO196305:CTP196305 DDK196305:DDL196305 DNG196305:DNH196305 DXC196305:DXD196305 EGY196305:EGZ196305 EQU196305:EQV196305 FAQ196305:FAR196305 FKM196305:FKN196305 FUI196305:FUJ196305 GEE196305:GEF196305 GOA196305:GOB196305 GXW196305:GXX196305 HHS196305:HHT196305 HRO196305:HRP196305 IBK196305:IBL196305 ILG196305:ILH196305 IVC196305:IVD196305 JEY196305:JEZ196305 JOU196305:JOV196305 JYQ196305:JYR196305 KIM196305:KIN196305 KSI196305:KSJ196305 LCE196305:LCF196305 LMA196305:LMB196305 LVW196305:LVX196305 MFS196305:MFT196305 MPO196305:MPP196305 MZK196305:MZL196305 NJG196305:NJH196305 NTC196305:NTD196305 OCY196305:OCZ196305 OMU196305:OMV196305 OWQ196305:OWR196305 PGM196305:PGN196305 PQI196305:PQJ196305 QAE196305:QAF196305 QKA196305:QKB196305 QTW196305:QTX196305 RDS196305:RDT196305 RNO196305:RNP196305 RXK196305:RXL196305 SHG196305:SHH196305 SRC196305:SRD196305 TAY196305:TAZ196305 TKU196305:TKV196305 TUQ196305:TUR196305 UEM196305:UEN196305 UOI196305:UOJ196305 UYE196305:UYF196305 VIA196305:VIB196305 VRW196305:VRX196305 WBS196305:WBT196305 WLO196305:WLP196305 WVK196305:WVL196305 H261841:I261841 IY261841:IZ261841 SU261841:SV261841 ACQ261841:ACR261841 AMM261841:AMN261841 AWI261841:AWJ261841 BGE261841:BGF261841 BQA261841:BQB261841 BZW261841:BZX261841 CJS261841:CJT261841 CTO261841:CTP261841 DDK261841:DDL261841 DNG261841:DNH261841 DXC261841:DXD261841 EGY261841:EGZ261841 EQU261841:EQV261841 FAQ261841:FAR261841 FKM261841:FKN261841 FUI261841:FUJ261841 GEE261841:GEF261841 GOA261841:GOB261841 GXW261841:GXX261841 HHS261841:HHT261841 HRO261841:HRP261841 IBK261841:IBL261841 ILG261841:ILH261841 IVC261841:IVD261841 JEY261841:JEZ261841 JOU261841:JOV261841 JYQ261841:JYR261841 KIM261841:KIN261841 KSI261841:KSJ261841 LCE261841:LCF261841 LMA261841:LMB261841 LVW261841:LVX261841 MFS261841:MFT261841 MPO261841:MPP261841 MZK261841:MZL261841 NJG261841:NJH261841 NTC261841:NTD261841 OCY261841:OCZ261841 OMU261841:OMV261841 OWQ261841:OWR261841 PGM261841:PGN261841 PQI261841:PQJ261841 QAE261841:QAF261841 QKA261841:QKB261841 QTW261841:QTX261841 RDS261841:RDT261841 RNO261841:RNP261841 RXK261841:RXL261841 SHG261841:SHH261841 SRC261841:SRD261841 TAY261841:TAZ261841 TKU261841:TKV261841 TUQ261841:TUR261841 UEM261841:UEN261841 UOI261841:UOJ261841 UYE261841:UYF261841 VIA261841:VIB261841 VRW261841:VRX261841 WBS261841:WBT261841 WLO261841:WLP261841 WVK261841:WVL261841 H327377:I327377 IY327377:IZ327377 SU327377:SV327377 ACQ327377:ACR327377 AMM327377:AMN327377 AWI327377:AWJ327377 BGE327377:BGF327377 BQA327377:BQB327377 BZW327377:BZX327377 CJS327377:CJT327377 CTO327377:CTP327377 DDK327377:DDL327377 DNG327377:DNH327377 DXC327377:DXD327377 EGY327377:EGZ327377 EQU327377:EQV327377 FAQ327377:FAR327377 FKM327377:FKN327377 FUI327377:FUJ327377 GEE327377:GEF327377 GOA327377:GOB327377 GXW327377:GXX327377 HHS327377:HHT327377 HRO327377:HRP327377 IBK327377:IBL327377 ILG327377:ILH327377 IVC327377:IVD327377 JEY327377:JEZ327377 JOU327377:JOV327377 JYQ327377:JYR327377 KIM327377:KIN327377 KSI327377:KSJ327377 LCE327377:LCF327377 LMA327377:LMB327377 LVW327377:LVX327377 MFS327377:MFT327377 MPO327377:MPP327377 MZK327377:MZL327377 NJG327377:NJH327377 NTC327377:NTD327377 OCY327377:OCZ327377 OMU327377:OMV327377 OWQ327377:OWR327377 PGM327377:PGN327377 PQI327377:PQJ327377 QAE327377:QAF327377 QKA327377:QKB327377 QTW327377:QTX327377 RDS327377:RDT327377 RNO327377:RNP327377 RXK327377:RXL327377 SHG327377:SHH327377 SRC327377:SRD327377 TAY327377:TAZ327377 TKU327377:TKV327377 TUQ327377:TUR327377 UEM327377:UEN327377 UOI327377:UOJ327377 UYE327377:UYF327377 VIA327377:VIB327377 VRW327377:VRX327377 WBS327377:WBT327377 WLO327377:WLP327377 WVK327377:WVL327377 H392913:I392913 IY392913:IZ392913 SU392913:SV392913 ACQ392913:ACR392913 AMM392913:AMN392913 AWI392913:AWJ392913 BGE392913:BGF392913 BQA392913:BQB392913 BZW392913:BZX392913 CJS392913:CJT392913 CTO392913:CTP392913 DDK392913:DDL392913 DNG392913:DNH392913 DXC392913:DXD392913 EGY392913:EGZ392913 EQU392913:EQV392913 FAQ392913:FAR392913 FKM392913:FKN392913 FUI392913:FUJ392913 GEE392913:GEF392913 GOA392913:GOB392913 GXW392913:GXX392913 HHS392913:HHT392913 HRO392913:HRP392913 IBK392913:IBL392913 ILG392913:ILH392913 IVC392913:IVD392913 JEY392913:JEZ392913 JOU392913:JOV392913 JYQ392913:JYR392913 KIM392913:KIN392913 KSI392913:KSJ392913 LCE392913:LCF392913 LMA392913:LMB392913 LVW392913:LVX392913 MFS392913:MFT392913 MPO392913:MPP392913 MZK392913:MZL392913 NJG392913:NJH392913 NTC392913:NTD392913 OCY392913:OCZ392913 OMU392913:OMV392913 OWQ392913:OWR392913 PGM392913:PGN392913 PQI392913:PQJ392913 QAE392913:QAF392913 QKA392913:QKB392913 QTW392913:QTX392913 RDS392913:RDT392913 RNO392913:RNP392913 RXK392913:RXL392913 SHG392913:SHH392913 SRC392913:SRD392913 TAY392913:TAZ392913 TKU392913:TKV392913 TUQ392913:TUR392913 UEM392913:UEN392913 UOI392913:UOJ392913 UYE392913:UYF392913 VIA392913:VIB392913 VRW392913:VRX392913 WBS392913:WBT392913 WLO392913:WLP392913 WVK392913:WVL392913 H458449:I458449 IY458449:IZ458449 SU458449:SV458449 ACQ458449:ACR458449 AMM458449:AMN458449 AWI458449:AWJ458449 BGE458449:BGF458449 BQA458449:BQB458449 BZW458449:BZX458449 CJS458449:CJT458449 CTO458449:CTP458449 DDK458449:DDL458449 DNG458449:DNH458449 DXC458449:DXD458449 EGY458449:EGZ458449 EQU458449:EQV458449 FAQ458449:FAR458449 FKM458449:FKN458449 FUI458449:FUJ458449 GEE458449:GEF458449 GOA458449:GOB458449 GXW458449:GXX458449 HHS458449:HHT458449 HRO458449:HRP458449 IBK458449:IBL458449 ILG458449:ILH458449 IVC458449:IVD458449 JEY458449:JEZ458449 JOU458449:JOV458449 JYQ458449:JYR458449 KIM458449:KIN458449 KSI458449:KSJ458449 LCE458449:LCF458449 LMA458449:LMB458449 LVW458449:LVX458449 MFS458449:MFT458449 MPO458449:MPP458449 MZK458449:MZL458449 NJG458449:NJH458449 NTC458449:NTD458449 OCY458449:OCZ458449 OMU458449:OMV458449 OWQ458449:OWR458449 PGM458449:PGN458449 PQI458449:PQJ458449 QAE458449:QAF458449 QKA458449:QKB458449 QTW458449:QTX458449 RDS458449:RDT458449 RNO458449:RNP458449 RXK458449:RXL458449 SHG458449:SHH458449 SRC458449:SRD458449 TAY458449:TAZ458449 TKU458449:TKV458449 TUQ458449:TUR458449 UEM458449:UEN458449 UOI458449:UOJ458449 UYE458449:UYF458449 VIA458449:VIB458449 VRW458449:VRX458449 WBS458449:WBT458449 WLO458449:WLP458449 WVK458449:WVL458449 H523985:I523985 IY523985:IZ523985 SU523985:SV523985 ACQ523985:ACR523985 AMM523985:AMN523985 AWI523985:AWJ523985 BGE523985:BGF523985 BQA523985:BQB523985 BZW523985:BZX523985 CJS523985:CJT523985 CTO523985:CTP523985 DDK523985:DDL523985 DNG523985:DNH523985 DXC523985:DXD523985 EGY523985:EGZ523985 EQU523985:EQV523985 FAQ523985:FAR523985 FKM523985:FKN523985 FUI523985:FUJ523985 GEE523985:GEF523985 GOA523985:GOB523985 GXW523985:GXX523985 HHS523985:HHT523985 HRO523985:HRP523985 IBK523985:IBL523985 ILG523985:ILH523985 IVC523985:IVD523985 JEY523985:JEZ523985 JOU523985:JOV523985 JYQ523985:JYR523985 KIM523985:KIN523985 KSI523985:KSJ523985 LCE523985:LCF523985 LMA523985:LMB523985 LVW523985:LVX523985 MFS523985:MFT523985 MPO523985:MPP523985 MZK523985:MZL523985 NJG523985:NJH523985 NTC523985:NTD523985 OCY523985:OCZ523985 OMU523985:OMV523985 OWQ523985:OWR523985 PGM523985:PGN523985 PQI523985:PQJ523985 QAE523985:QAF523985 QKA523985:QKB523985 QTW523985:QTX523985 RDS523985:RDT523985 RNO523985:RNP523985 RXK523985:RXL523985 SHG523985:SHH523985 SRC523985:SRD523985 TAY523985:TAZ523985 TKU523985:TKV523985 TUQ523985:TUR523985 UEM523985:UEN523985 UOI523985:UOJ523985 UYE523985:UYF523985 VIA523985:VIB523985 VRW523985:VRX523985 WBS523985:WBT523985 WLO523985:WLP523985 WVK523985:WVL523985 H589521:I589521 IY589521:IZ589521 SU589521:SV589521 ACQ589521:ACR589521 AMM589521:AMN589521 AWI589521:AWJ589521 BGE589521:BGF589521 BQA589521:BQB589521 BZW589521:BZX589521 CJS589521:CJT589521 CTO589521:CTP589521 DDK589521:DDL589521 DNG589521:DNH589521 DXC589521:DXD589521 EGY589521:EGZ589521 EQU589521:EQV589521 FAQ589521:FAR589521 FKM589521:FKN589521 FUI589521:FUJ589521 GEE589521:GEF589521 GOA589521:GOB589521 GXW589521:GXX589521 HHS589521:HHT589521 HRO589521:HRP589521 IBK589521:IBL589521 ILG589521:ILH589521 IVC589521:IVD589521 JEY589521:JEZ589521 JOU589521:JOV589521 JYQ589521:JYR589521 KIM589521:KIN589521 KSI589521:KSJ589521 LCE589521:LCF589521 LMA589521:LMB589521 LVW589521:LVX589521 MFS589521:MFT589521 MPO589521:MPP589521 MZK589521:MZL589521 NJG589521:NJH589521 NTC589521:NTD589521 OCY589521:OCZ589521 OMU589521:OMV589521 OWQ589521:OWR589521 PGM589521:PGN589521 PQI589521:PQJ589521 QAE589521:QAF589521 QKA589521:QKB589521 QTW589521:QTX589521 RDS589521:RDT589521 RNO589521:RNP589521 RXK589521:RXL589521 SHG589521:SHH589521 SRC589521:SRD589521 TAY589521:TAZ589521 TKU589521:TKV589521 TUQ589521:TUR589521 UEM589521:UEN589521 UOI589521:UOJ589521 UYE589521:UYF589521 VIA589521:VIB589521 VRW589521:VRX589521 WBS589521:WBT589521 WLO589521:WLP589521 WVK589521:WVL589521 H655057:I655057 IY655057:IZ655057 SU655057:SV655057 ACQ655057:ACR655057 AMM655057:AMN655057 AWI655057:AWJ655057 BGE655057:BGF655057 BQA655057:BQB655057 BZW655057:BZX655057 CJS655057:CJT655057 CTO655057:CTP655057 DDK655057:DDL655057 DNG655057:DNH655057 DXC655057:DXD655057 EGY655057:EGZ655057 EQU655057:EQV655057 FAQ655057:FAR655057 FKM655057:FKN655057 FUI655057:FUJ655057 GEE655057:GEF655057 GOA655057:GOB655057 GXW655057:GXX655057 HHS655057:HHT655057 HRO655057:HRP655057 IBK655057:IBL655057 ILG655057:ILH655057 IVC655057:IVD655057 JEY655057:JEZ655057 JOU655057:JOV655057 JYQ655057:JYR655057 KIM655057:KIN655057 KSI655057:KSJ655057 LCE655057:LCF655057 LMA655057:LMB655057 LVW655057:LVX655057 MFS655057:MFT655057 MPO655057:MPP655057 MZK655057:MZL655057 NJG655057:NJH655057 NTC655057:NTD655057 OCY655057:OCZ655057 OMU655057:OMV655057 OWQ655057:OWR655057 PGM655057:PGN655057 PQI655057:PQJ655057 QAE655057:QAF655057 QKA655057:QKB655057 QTW655057:QTX655057 RDS655057:RDT655057 RNO655057:RNP655057 RXK655057:RXL655057 SHG655057:SHH655057 SRC655057:SRD655057 TAY655057:TAZ655057 TKU655057:TKV655057 TUQ655057:TUR655057 UEM655057:UEN655057 UOI655057:UOJ655057 UYE655057:UYF655057 VIA655057:VIB655057 VRW655057:VRX655057 WBS655057:WBT655057 WLO655057:WLP655057 WVK655057:WVL655057 H720593:I720593 IY720593:IZ720593 SU720593:SV720593 ACQ720593:ACR720593 AMM720593:AMN720593 AWI720593:AWJ720593 BGE720593:BGF720593 BQA720593:BQB720593 BZW720593:BZX720593 CJS720593:CJT720593 CTO720593:CTP720593 DDK720593:DDL720593 DNG720593:DNH720593 DXC720593:DXD720593 EGY720593:EGZ720593 EQU720593:EQV720593 FAQ720593:FAR720593 FKM720593:FKN720593 FUI720593:FUJ720593 GEE720593:GEF720593 GOA720593:GOB720593 GXW720593:GXX720593 HHS720593:HHT720593 HRO720593:HRP720593 IBK720593:IBL720593 ILG720593:ILH720593 IVC720593:IVD720593 JEY720593:JEZ720593 JOU720593:JOV720593 JYQ720593:JYR720593 KIM720593:KIN720593 KSI720593:KSJ720593 LCE720593:LCF720593 LMA720593:LMB720593 LVW720593:LVX720593 MFS720593:MFT720593 MPO720593:MPP720593 MZK720593:MZL720593 NJG720593:NJH720593 NTC720593:NTD720593 OCY720593:OCZ720593 OMU720593:OMV720593 OWQ720593:OWR720593 PGM720593:PGN720593 PQI720593:PQJ720593 QAE720593:QAF720593 QKA720593:QKB720593 QTW720593:QTX720593 RDS720593:RDT720593 RNO720593:RNP720593 RXK720593:RXL720593 SHG720593:SHH720593 SRC720593:SRD720593 TAY720593:TAZ720593 TKU720593:TKV720593 TUQ720593:TUR720593 UEM720593:UEN720593 UOI720593:UOJ720593 UYE720593:UYF720593 VIA720593:VIB720593 VRW720593:VRX720593 WBS720593:WBT720593 WLO720593:WLP720593 WVK720593:WVL720593 H786129:I786129 IY786129:IZ786129 SU786129:SV786129 ACQ786129:ACR786129 AMM786129:AMN786129 AWI786129:AWJ786129 BGE786129:BGF786129 BQA786129:BQB786129 BZW786129:BZX786129 CJS786129:CJT786129 CTO786129:CTP786129 DDK786129:DDL786129 DNG786129:DNH786129 DXC786129:DXD786129 EGY786129:EGZ786129 EQU786129:EQV786129 FAQ786129:FAR786129 FKM786129:FKN786129 FUI786129:FUJ786129 GEE786129:GEF786129 GOA786129:GOB786129 GXW786129:GXX786129 HHS786129:HHT786129 HRO786129:HRP786129 IBK786129:IBL786129 ILG786129:ILH786129 IVC786129:IVD786129 JEY786129:JEZ786129 JOU786129:JOV786129 JYQ786129:JYR786129 KIM786129:KIN786129 KSI786129:KSJ786129 LCE786129:LCF786129 LMA786129:LMB786129 LVW786129:LVX786129 MFS786129:MFT786129 MPO786129:MPP786129 MZK786129:MZL786129 NJG786129:NJH786129 NTC786129:NTD786129 OCY786129:OCZ786129 OMU786129:OMV786129 OWQ786129:OWR786129 PGM786129:PGN786129 PQI786129:PQJ786129 QAE786129:QAF786129 QKA786129:QKB786129 QTW786129:QTX786129 RDS786129:RDT786129 RNO786129:RNP786129 RXK786129:RXL786129 SHG786129:SHH786129 SRC786129:SRD786129 TAY786129:TAZ786129 TKU786129:TKV786129 TUQ786129:TUR786129 UEM786129:UEN786129 UOI786129:UOJ786129 UYE786129:UYF786129 VIA786129:VIB786129 VRW786129:VRX786129 WBS786129:WBT786129 WLO786129:WLP786129 WVK786129:WVL786129 H851665:I851665 IY851665:IZ851665 SU851665:SV851665 ACQ851665:ACR851665 AMM851665:AMN851665 AWI851665:AWJ851665 BGE851665:BGF851665 BQA851665:BQB851665 BZW851665:BZX851665 CJS851665:CJT851665 CTO851665:CTP851665 DDK851665:DDL851665 DNG851665:DNH851665 DXC851665:DXD851665 EGY851665:EGZ851665 EQU851665:EQV851665 FAQ851665:FAR851665 FKM851665:FKN851665 FUI851665:FUJ851665 GEE851665:GEF851665 GOA851665:GOB851665 GXW851665:GXX851665 HHS851665:HHT851665 HRO851665:HRP851665 IBK851665:IBL851665 ILG851665:ILH851665 IVC851665:IVD851665 JEY851665:JEZ851665 JOU851665:JOV851665 JYQ851665:JYR851665 KIM851665:KIN851665 KSI851665:KSJ851665 LCE851665:LCF851665 LMA851665:LMB851665 LVW851665:LVX851665 MFS851665:MFT851665 MPO851665:MPP851665 MZK851665:MZL851665 NJG851665:NJH851665 NTC851665:NTD851665 OCY851665:OCZ851665 OMU851665:OMV851665 OWQ851665:OWR851665 PGM851665:PGN851665 PQI851665:PQJ851665 QAE851665:QAF851665 QKA851665:QKB851665 QTW851665:QTX851665 RDS851665:RDT851665 RNO851665:RNP851665 RXK851665:RXL851665 SHG851665:SHH851665 SRC851665:SRD851665 TAY851665:TAZ851665 TKU851665:TKV851665 TUQ851665:TUR851665 UEM851665:UEN851665 UOI851665:UOJ851665 UYE851665:UYF851665 VIA851665:VIB851665 VRW851665:VRX851665 WBS851665:WBT851665 WLO851665:WLP851665 WVK851665:WVL851665 H917201:I917201 IY917201:IZ917201 SU917201:SV917201 ACQ917201:ACR917201 AMM917201:AMN917201 AWI917201:AWJ917201 BGE917201:BGF917201 BQA917201:BQB917201 BZW917201:BZX917201 CJS917201:CJT917201 CTO917201:CTP917201 DDK917201:DDL917201 DNG917201:DNH917201 DXC917201:DXD917201 EGY917201:EGZ917201 EQU917201:EQV917201 FAQ917201:FAR917201 FKM917201:FKN917201 FUI917201:FUJ917201 GEE917201:GEF917201 GOA917201:GOB917201 GXW917201:GXX917201 HHS917201:HHT917201 HRO917201:HRP917201 IBK917201:IBL917201 ILG917201:ILH917201 IVC917201:IVD917201 JEY917201:JEZ917201 JOU917201:JOV917201 JYQ917201:JYR917201 KIM917201:KIN917201 KSI917201:KSJ917201 LCE917201:LCF917201 LMA917201:LMB917201 LVW917201:LVX917201 MFS917201:MFT917201 MPO917201:MPP917201 MZK917201:MZL917201 NJG917201:NJH917201 NTC917201:NTD917201 OCY917201:OCZ917201 OMU917201:OMV917201 OWQ917201:OWR917201 PGM917201:PGN917201 PQI917201:PQJ917201 QAE917201:QAF917201 QKA917201:QKB917201 QTW917201:QTX917201 RDS917201:RDT917201 RNO917201:RNP917201 RXK917201:RXL917201 SHG917201:SHH917201 SRC917201:SRD917201 TAY917201:TAZ917201 TKU917201:TKV917201 TUQ917201:TUR917201 UEM917201:UEN917201 UOI917201:UOJ917201 UYE917201:UYF917201 VIA917201:VIB917201 VRW917201:VRX917201 WBS917201:WBT917201 WLO917201:WLP917201 WVK917201:WVL917201 H982737:I982737 IY982737:IZ982737 SU982737:SV982737 ACQ982737:ACR982737 AMM982737:AMN982737 AWI982737:AWJ982737 BGE982737:BGF982737 BQA982737:BQB982737 BZW982737:BZX982737 CJS982737:CJT982737 CTO982737:CTP982737 DDK982737:DDL982737 DNG982737:DNH982737 DXC982737:DXD982737 EGY982737:EGZ982737 EQU982737:EQV982737 FAQ982737:FAR982737 FKM982737:FKN982737 FUI982737:FUJ982737 GEE982737:GEF982737 GOA982737:GOB982737 GXW982737:GXX982737 HHS982737:HHT982737 HRO982737:HRP982737 IBK982737:IBL982737 ILG982737:ILH982737 IVC982737:IVD982737 JEY982737:JEZ982737 JOU982737:JOV982737 JYQ982737:JYR982737 KIM982737:KIN982737 KSI982737:KSJ982737 LCE982737:LCF982737 LMA982737:LMB982737 LVW982737:LVX982737 MFS982737:MFT982737 MPO982737:MPP982737 MZK982737:MZL982737 NJG982737:NJH982737 NTC982737:NTD982737 OCY982737:OCZ982737 OMU982737:OMV982737 OWQ982737:OWR982737 PGM982737:PGN982737 PQI982737:PQJ982737 QAE982737:QAF982737 QKA982737:QKB982737 QTW982737:QTX982737 RDS982737:RDT982737 RNO982737:RNP982737 RXK982737:RXL982737 SHG982737:SHH982737 SRC982737:SRD982737 TAY982737:TAZ982737 TKU982737:TKV982737 TUQ982737:TUR982737 UEM982737:UEN982737 UOI982737:UOJ982737 UYE982737:UYF982737 VIA982737:VIB982737 VRW982737:VRX982737 WBS982737:WBT982737 WLO982737:WLP982737 WVK982737:WVL982737" xr:uid="{00000000-0002-0000-0100-000000000000}"/>
    <dataValidation type="decimal" allowBlank="1" showInputMessage="1" showErrorMessage="1" sqref="G65698:G65715 IX65698:IX65715 ST65698:ST65715 ACP65698:ACP65715 AML65698:AML65715 AWH65698:AWH65715 BGD65698:BGD65715 BPZ65698:BPZ65715 BZV65698:BZV65715 CJR65698:CJR65715 CTN65698:CTN65715 DDJ65698:DDJ65715 DNF65698:DNF65715 DXB65698:DXB65715 EGX65698:EGX65715 EQT65698:EQT65715 FAP65698:FAP65715 FKL65698:FKL65715 FUH65698:FUH65715 GED65698:GED65715 GNZ65698:GNZ65715 GXV65698:GXV65715 HHR65698:HHR65715 HRN65698:HRN65715 IBJ65698:IBJ65715 ILF65698:ILF65715 IVB65698:IVB65715 JEX65698:JEX65715 JOT65698:JOT65715 JYP65698:JYP65715 KIL65698:KIL65715 KSH65698:KSH65715 LCD65698:LCD65715 LLZ65698:LLZ65715 LVV65698:LVV65715 MFR65698:MFR65715 MPN65698:MPN65715 MZJ65698:MZJ65715 NJF65698:NJF65715 NTB65698:NTB65715 OCX65698:OCX65715 OMT65698:OMT65715 OWP65698:OWP65715 PGL65698:PGL65715 PQH65698:PQH65715 QAD65698:QAD65715 QJZ65698:QJZ65715 QTV65698:QTV65715 RDR65698:RDR65715 RNN65698:RNN65715 RXJ65698:RXJ65715 SHF65698:SHF65715 SRB65698:SRB65715 TAX65698:TAX65715 TKT65698:TKT65715 TUP65698:TUP65715 UEL65698:UEL65715 UOH65698:UOH65715 UYD65698:UYD65715 VHZ65698:VHZ65715 VRV65698:VRV65715 WBR65698:WBR65715 WLN65698:WLN65715 WVJ65698:WVJ65715 G131234:G131251 IX131234:IX131251 ST131234:ST131251 ACP131234:ACP131251 AML131234:AML131251 AWH131234:AWH131251 BGD131234:BGD131251 BPZ131234:BPZ131251 BZV131234:BZV131251 CJR131234:CJR131251 CTN131234:CTN131251 DDJ131234:DDJ131251 DNF131234:DNF131251 DXB131234:DXB131251 EGX131234:EGX131251 EQT131234:EQT131251 FAP131234:FAP131251 FKL131234:FKL131251 FUH131234:FUH131251 GED131234:GED131251 GNZ131234:GNZ131251 GXV131234:GXV131251 HHR131234:HHR131251 HRN131234:HRN131251 IBJ131234:IBJ131251 ILF131234:ILF131251 IVB131234:IVB131251 JEX131234:JEX131251 JOT131234:JOT131251 JYP131234:JYP131251 KIL131234:KIL131251 KSH131234:KSH131251 LCD131234:LCD131251 LLZ131234:LLZ131251 LVV131234:LVV131251 MFR131234:MFR131251 MPN131234:MPN131251 MZJ131234:MZJ131251 NJF131234:NJF131251 NTB131234:NTB131251 OCX131234:OCX131251 OMT131234:OMT131251 OWP131234:OWP131251 PGL131234:PGL131251 PQH131234:PQH131251 QAD131234:QAD131251 QJZ131234:QJZ131251 QTV131234:QTV131251 RDR131234:RDR131251 RNN131234:RNN131251 RXJ131234:RXJ131251 SHF131234:SHF131251 SRB131234:SRB131251 TAX131234:TAX131251 TKT131234:TKT131251 TUP131234:TUP131251 UEL131234:UEL131251 UOH131234:UOH131251 UYD131234:UYD131251 VHZ131234:VHZ131251 VRV131234:VRV131251 WBR131234:WBR131251 WLN131234:WLN131251 WVJ131234:WVJ131251 G196770:G196787 IX196770:IX196787 ST196770:ST196787 ACP196770:ACP196787 AML196770:AML196787 AWH196770:AWH196787 BGD196770:BGD196787 BPZ196770:BPZ196787 BZV196770:BZV196787 CJR196770:CJR196787 CTN196770:CTN196787 DDJ196770:DDJ196787 DNF196770:DNF196787 DXB196770:DXB196787 EGX196770:EGX196787 EQT196770:EQT196787 FAP196770:FAP196787 FKL196770:FKL196787 FUH196770:FUH196787 GED196770:GED196787 GNZ196770:GNZ196787 GXV196770:GXV196787 HHR196770:HHR196787 HRN196770:HRN196787 IBJ196770:IBJ196787 ILF196770:ILF196787 IVB196770:IVB196787 JEX196770:JEX196787 JOT196770:JOT196787 JYP196770:JYP196787 KIL196770:KIL196787 KSH196770:KSH196787 LCD196770:LCD196787 LLZ196770:LLZ196787 LVV196770:LVV196787 MFR196770:MFR196787 MPN196770:MPN196787 MZJ196770:MZJ196787 NJF196770:NJF196787 NTB196770:NTB196787 OCX196770:OCX196787 OMT196770:OMT196787 OWP196770:OWP196787 PGL196770:PGL196787 PQH196770:PQH196787 QAD196770:QAD196787 QJZ196770:QJZ196787 QTV196770:QTV196787 RDR196770:RDR196787 RNN196770:RNN196787 RXJ196770:RXJ196787 SHF196770:SHF196787 SRB196770:SRB196787 TAX196770:TAX196787 TKT196770:TKT196787 TUP196770:TUP196787 UEL196770:UEL196787 UOH196770:UOH196787 UYD196770:UYD196787 VHZ196770:VHZ196787 VRV196770:VRV196787 WBR196770:WBR196787 WLN196770:WLN196787 WVJ196770:WVJ196787 G262306:G262323 IX262306:IX262323 ST262306:ST262323 ACP262306:ACP262323 AML262306:AML262323 AWH262306:AWH262323 BGD262306:BGD262323 BPZ262306:BPZ262323 BZV262306:BZV262323 CJR262306:CJR262323 CTN262306:CTN262323 DDJ262306:DDJ262323 DNF262306:DNF262323 DXB262306:DXB262323 EGX262306:EGX262323 EQT262306:EQT262323 FAP262306:FAP262323 FKL262306:FKL262323 FUH262306:FUH262323 GED262306:GED262323 GNZ262306:GNZ262323 GXV262306:GXV262323 HHR262306:HHR262323 HRN262306:HRN262323 IBJ262306:IBJ262323 ILF262306:ILF262323 IVB262306:IVB262323 JEX262306:JEX262323 JOT262306:JOT262323 JYP262306:JYP262323 KIL262306:KIL262323 KSH262306:KSH262323 LCD262306:LCD262323 LLZ262306:LLZ262323 LVV262306:LVV262323 MFR262306:MFR262323 MPN262306:MPN262323 MZJ262306:MZJ262323 NJF262306:NJF262323 NTB262306:NTB262323 OCX262306:OCX262323 OMT262306:OMT262323 OWP262306:OWP262323 PGL262306:PGL262323 PQH262306:PQH262323 QAD262306:QAD262323 QJZ262306:QJZ262323 QTV262306:QTV262323 RDR262306:RDR262323 RNN262306:RNN262323 RXJ262306:RXJ262323 SHF262306:SHF262323 SRB262306:SRB262323 TAX262306:TAX262323 TKT262306:TKT262323 TUP262306:TUP262323 UEL262306:UEL262323 UOH262306:UOH262323 UYD262306:UYD262323 VHZ262306:VHZ262323 VRV262306:VRV262323 WBR262306:WBR262323 WLN262306:WLN262323 WVJ262306:WVJ262323 G327842:G327859 IX327842:IX327859 ST327842:ST327859 ACP327842:ACP327859 AML327842:AML327859 AWH327842:AWH327859 BGD327842:BGD327859 BPZ327842:BPZ327859 BZV327842:BZV327859 CJR327842:CJR327859 CTN327842:CTN327859 DDJ327842:DDJ327859 DNF327842:DNF327859 DXB327842:DXB327859 EGX327842:EGX327859 EQT327842:EQT327859 FAP327842:FAP327859 FKL327842:FKL327859 FUH327842:FUH327859 GED327842:GED327859 GNZ327842:GNZ327859 GXV327842:GXV327859 HHR327842:HHR327859 HRN327842:HRN327859 IBJ327842:IBJ327859 ILF327842:ILF327859 IVB327842:IVB327859 JEX327842:JEX327859 JOT327842:JOT327859 JYP327842:JYP327859 KIL327842:KIL327859 KSH327842:KSH327859 LCD327842:LCD327859 LLZ327842:LLZ327859 LVV327842:LVV327859 MFR327842:MFR327859 MPN327842:MPN327859 MZJ327842:MZJ327859 NJF327842:NJF327859 NTB327842:NTB327859 OCX327842:OCX327859 OMT327842:OMT327859 OWP327842:OWP327859 PGL327842:PGL327859 PQH327842:PQH327859 QAD327842:QAD327859 QJZ327842:QJZ327859 QTV327842:QTV327859 RDR327842:RDR327859 RNN327842:RNN327859 RXJ327842:RXJ327859 SHF327842:SHF327859 SRB327842:SRB327859 TAX327842:TAX327859 TKT327842:TKT327859 TUP327842:TUP327859 UEL327842:UEL327859 UOH327842:UOH327859 UYD327842:UYD327859 VHZ327842:VHZ327859 VRV327842:VRV327859 WBR327842:WBR327859 WLN327842:WLN327859 WVJ327842:WVJ327859 G393378:G393395 IX393378:IX393395 ST393378:ST393395 ACP393378:ACP393395 AML393378:AML393395 AWH393378:AWH393395 BGD393378:BGD393395 BPZ393378:BPZ393395 BZV393378:BZV393395 CJR393378:CJR393395 CTN393378:CTN393395 DDJ393378:DDJ393395 DNF393378:DNF393395 DXB393378:DXB393395 EGX393378:EGX393395 EQT393378:EQT393395 FAP393378:FAP393395 FKL393378:FKL393395 FUH393378:FUH393395 GED393378:GED393395 GNZ393378:GNZ393395 GXV393378:GXV393395 HHR393378:HHR393395 HRN393378:HRN393395 IBJ393378:IBJ393395 ILF393378:ILF393395 IVB393378:IVB393395 JEX393378:JEX393395 JOT393378:JOT393395 JYP393378:JYP393395 KIL393378:KIL393395 KSH393378:KSH393395 LCD393378:LCD393395 LLZ393378:LLZ393395 LVV393378:LVV393395 MFR393378:MFR393395 MPN393378:MPN393395 MZJ393378:MZJ393395 NJF393378:NJF393395 NTB393378:NTB393395 OCX393378:OCX393395 OMT393378:OMT393395 OWP393378:OWP393395 PGL393378:PGL393395 PQH393378:PQH393395 QAD393378:QAD393395 QJZ393378:QJZ393395 QTV393378:QTV393395 RDR393378:RDR393395 RNN393378:RNN393395 RXJ393378:RXJ393395 SHF393378:SHF393395 SRB393378:SRB393395 TAX393378:TAX393395 TKT393378:TKT393395 TUP393378:TUP393395 UEL393378:UEL393395 UOH393378:UOH393395 UYD393378:UYD393395 VHZ393378:VHZ393395 VRV393378:VRV393395 WBR393378:WBR393395 WLN393378:WLN393395 WVJ393378:WVJ393395 G458914:G458931 IX458914:IX458931 ST458914:ST458931 ACP458914:ACP458931 AML458914:AML458931 AWH458914:AWH458931 BGD458914:BGD458931 BPZ458914:BPZ458931 BZV458914:BZV458931 CJR458914:CJR458931 CTN458914:CTN458931 DDJ458914:DDJ458931 DNF458914:DNF458931 DXB458914:DXB458931 EGX458914:EGX458931 EQT458914:EQT458931 FAP458914:FAP458931 FKL458914:FKL458931 FUH458914:FUH458931 GED458914:GED458931 GNZ458914:GNZ458931 GXV458914:GXV458931 HHR458914:HHR458931 HRN458914:HRN458931 IBJ458914:IBJ458931 ILF458914:ILF458931 IVB458914:IVB458931 JEX458914:JEX458931 JOT458914:JOT458931 JYP458914:JYP458931 KIL458914:KIL458931 KSH458914:KSH458931 LCD458914:LCD458931 LLZ458914:LLZ458931 LVV458914:LVV458931 MFR458914:MFR458931 MPN458914:MPN458931 MZJ458914:MZJ458931 NJF458914:NJF458931 NTB458914:NTB458931 OCX458914:OCX458931 OMT458914:OMT458931 OWP458914:OWP458931 PGL458914:PGL458931 PQH458914:PQH458931 QAD458914:QAD458931 QJZ458914:QJZ458931 QTV458914:QTV458931 RDR458914:RDR458931 RNN458914:RNN458931 RXJ458914:RXJ458931 SHF458914:SHF458931 SRB458914:SRB458931 TAX458914:TAX458931 TKT458914:TKT458931 TUP458914:TUP458931 UEL458914:UEL458931 UOH458914:UOH458931 UYD458914:UYD458931 VHZ458914:VHZ458931 VRV458914:VRV458931 WBR458914:WBR458931 WLN458914:WLN458931 WVJ458914:WVJ458931 G524450:G524467 IX524450:IX524467 ST524450:ST524467 ACP524450:ACP524467 AML524450:AML524467 AWH524450:AWH524467 BGD524450:BGD524467 BPZ524450:BPZ524467 BZV524450:BZV524467 CJR524450:CJR524467 CTN524450:CTN524467 DDJ524450:DDJ524467 DNF524450:DNF524467 DXB524450:DXB524467 EGX524450:EGX524467 EQT524450:EQT524467 FAP524450:FAP524467 FKL524450:FKL524467 FUH524450:FUH524467 GED524450:GED524467 GNZ524450:GNZ524467 GXV524450:GXV524467 HHR524450:HHR524467 HRN524450:HRN524467 IBJ524450:IBJ524467 ILF524450:ILF524467 IVB524450:IVB524467 JEX524450:JEX524467 JOT524450:JOT524467 JYP524450:JYP524467 KIL524450:KIL524467 KSH524450:KSH524467 LCD524450:LCD524467 LLZ524450:LLZ524467 LVV524450:LVV524467 MFR524450:MFR524467 MPN524450:MPN524467 MZJ524450:MZJ524467 NJF524450:NJF524467 NTB524450:NTB524467 OCX524450:OCX524467 OMT524450:OMT524467 OWP524450:OWP524467 PGL524450:PGL524467 PQH524450:PQH524467 QAD524450:QAD524467 QJZ524450:QJZ524467 QTV524450:QTV524467 RDR524450:RDR524467 RNN524450:RNN524467 RXJ524450:RXJ524467 SHF524450:SHF524467 SRB524450:SRB524467 TAX524450:TAX524467 TKT524450:TKT524467 TUP524450:TUP524467 UEL524450:UEL524467 UOH524450:UOH524467 UYD524450:UYD524467 VHZ524450:VHZ524467 VRV524450:VRV524467 WBR524450:WBR524467 WLN524450:WLN524467 WVJ524450:WVJ524467 G589986:G590003 IX589986:IX590003 ST589986:ST590003 ACP589986:ACP590003 AML589986:AML590003 AWH589986:AWH590003 BGD589986:BGD590003 BPZ589986:BPZ590003 BZV589986:BZV590003 CJR589986:CJR590003 CTN589986:CTN590003 DDJ589986:DDJ590003 DNF589986:DNF590003 DXB589986:DXB590003 EGX589986:EGX590003 EQT589986:EQT590003 FAP589986:FAP590003 FKL589986:FKL590003 FUH589986:FUH590003 GED589986:GED590003 GNZ589986:GNZ590003 GXV589986:GXV590003 HHR589986:HHR590003 HRN589986:HRN590003 IBJ589986:IBJ590003 ILF589986:ILF590003 IVB589986:IVB590003 JEX589986:JEX590003 JOT589986:JOT590003 JYP589986:JYP590003 KIL589986:KIL590003 KSH589986:KSH590003 LCD589986:LCD590003 LLZ589986:LLZ590003 LVV589986:LVV590003 MFR589986:MFR590003 MPN589986:MPN590003 MZJ589986:MZJ590003 NJF589986:NJF590003 NTB589986:NTB590003 OCX589986:OCX590003 OMT589986:OMT590003 OWP589986:OWP590003 PGL589986:PGL590003 PQH589986:PQH590003 QAD589986:QAD590003 QJZ589986:QJZ590003 QTV589986:QTV590003 RDR589986:RDR590003 RNN589986:RNN590003 RXJ589986:RXJ590003 SHF589986:SHF590003 SRB589986:SRB590003 TAX589986:TAX590003 TKT589986:TKT590003 TUP589986:TUP590003 UEL589986:UEL590003 UOH589986:UOH590003 UYD589986:UYD590003 VHZ589986:VHZ590003 VRV589986:VRV590003 WBR589986:WBR590003 WLN589986:WLN590003 WVJ589986:WVJ590003 G655522:G655539 IX655522:IX655539 ST655522:ST655539 ACP655522:ACP655539 AML655522:AML655539 AWH655522:AWH655539 BGD655522:BGD655539 BPZ655522:BPZ655539 BZV655522:BZV655539 CJR655522:CJR655539 CTN655522:CTN655539 DDJ655522:DDJ655539 DNF655522:DNF655539 DXB655522:DXB655539 EGX655522:EGX655539 EQT655522:EQT655539 FAP655522:FAP655539 FKL655522:FKL655539 FUH655522:FUH655539 GED655522:GED655539 GNZ655522:GNZ655539 GXV655522:GXV655539 HHR655522:HHR655539 HRN655522:HRN655539 IBJ655522:IBJ655539 ILF655522:ILF655539 IVB655522:IVB655539 JEX655522:JEX655539 JOT655522:JOT655539 JYP655522:JYP655539 KIL655522:KIL655539 KSH655522:KSH655539 LCD655522:LCD655539 LLZ655522:LLZ655539 LVV655522:LVV655539 MFR655522:MFR655539 MPN655522:MPN655539 MZJ655522:MZJ655539 NJF655522:NJF655539 NTB655522:NTB655539 OCX655522:OCX655539 OMT655522:OMT655539 OWP655522:OWP655539 PGL655522:PGL655539 PQH655522:PQH655539 QAD655522:QAD655539 QJZ655522:QJZ655539 QTV655522:QTV655539 RDR655522:RDR655539 RNN655522:RNN655539 RXJ655522:RXJ655539 SHF655522:SHF655539 SRB655522:SRB655539 TAX655522:TAX655539 TKT655522:TKT655539 TUP655522:TUP655539 UEL655522:UEL655539 UOH655522:UOH655539 UYD655522:UYD655539 VHZ655522:VHZ655539 VRV655522:VRV655539 WBR655522:WBR655539 WLN655522:WLN655539 WVJ655522:WVJ655539 G721058:G721075 IX721058:IX721075 ST721058:ST721075 ACP721058:ACP721075 AML721058:AML721075 AWH721058:AWH721075 BGD721058:BGD721075 BPZ721058:BPZ721075 BZV721058:BZV721075 CJR721058:CJR721075 CTN721058:CTN721075 DDJ721058:DDJ721075 DNF721058:DNF721075 DXB721058:DXB721075 EGX721058:EGX721075 EQT721058:EQT721075 FAP721058:FAP721075 FKL721058:FKL721075 FUH721058:FUH721075 GED721058:GED721075 GNZ721058:GNZ721075 GXV721058:GXV721075 HHR721058:HHR721075 HRN721058:HRN721075 IBJ721058:IBJ721075 ILF721058:ILF721075 IVB721058:IVB721075 JEX721058:JEX721075 JOT721058:JOT721075 JYP721058:JYP721075 KIL721058:KIL721075 KSH721058:KSH721075 LCD721058:LCD721075 LLZ721058:LLZ721075 LVV721058:LVV721075 MFR721058:MFR721075 MPN721058:MPN721075 MZJ721058:MZJ721075 NJF721058:NJF721075 NTB721058:NTB721075 OCX721058:OCX721075 OMT721058:OMT721075 OWP721058:OWP721075 PGL721058:PGL721075 PQH721058:PQH721075 QAD721058:QAD721075 QJZ721058:QJZ721075 QTV721058:QTV721075 RDR721058:RDR721075 RNN721058:RNN721075 RXJ721058:RXJ721075 SHF721058:SHF721075 SRB721058:SRB721075 TAX721058:TAX721075 TKT721058:TKT721075 TUP721058:TUP721075 UEL721058:UEL721075 UOH721058:UOH721075 UYD721058:UYD721075 VHZ721058:VHZ721075 VRV721058:VRV721075 WBR721058:WBR721075 WLN721058:WLN721075 WVJ721058:WVJ721075 G786594:G786611 IX786594:IX786611 ST786594:ST786611 ACP786594:ACP786611 AML786594:AML786611 AWH786594:AWH786611 BGD786594:BGD786611 BPZ786594:BPZ786611 BZV786594:BZV786611 CJR786594:CJR786611 CTN786594:CTN786611 DDJ786594:DDJ786611 DNF786594:DNF786611 DXB786594:DXB786611 EGX786594:EGX786611 EQT786594:EQT786611 FAP786594:FAP786611 FKL786594:FKL786611 FUH786594:FUH786611 GED786594:GED786611 GNZ786594:GNZ786611 GXV786594:GXV786611 HHR786594:HHR786611 HRN786594:HRN786611 IBJ786594:IBJ786611 ILF786594:ILF786611 IVB786594:IVB786611 JEX786594:JEX786611 JOT786594:JOT786611 JYP786594:JYP786611 KIL786594:KIL786611 KSH786594:KSH786611 LCD786594:LCD786611 LLZ786594:LLZ786611 LVV786594:LVV786611 MFR786594:MFR786611 MPN786594:MPN786611 MZJ786594:MZJ786611 NJF786594:NJF786611 NTB786594:NTB786611 OCX786594:OCX786611 OMT786594:OMT786611 OWP786594:OWP786611 PGL786594:PGL786611 PQH786594:PQH786611 QAD786594:QAD786611 QJZ786594:QJZ786611 QTV786594:QTV786611 RDR786594:RDR786611 RNN786594:RNN786611 RXJ786594:RXJ786611 SHF786594:SHF786611 SRB786594:SRB786611 TAX786594:TAX786611 TKT786594:TKT786611 TUP786594:TUP786611 UEL786594:UEL786611 UOH786594:UOH786611 UYD786594:UYD786611 VHZ786594:VHZ786611 VRV786594:VRV786611 WBR786594:WBR786611 WLN786594:WLN786611 WVJ786594:WVJ786611 G852130:G852147 IX852130:IX852147 ST852130:ST852147 ACP852130:ACP852147 AML852130:AML852147 AWH852130:AWH852147 BGD852130:BGD852147 BPZ852130:BPZ852147 BZV852130:BZV852147 CJR852130:CJR852147 CTN852130:CTN852147 DDJ852130:DDJ852147 DNF852130:DNF852147 DXB852130:DXB852147 EGX852130:EGX852147 EQT852130:EQT852147 FAP852130:FAP852147 FKL852130:FKL852147 FUH852130:FUH852147 GED852130:GED852147 GNZ852130:GNZ852147 GXV852130:GXV852147 HHR852130:HHR852147 HRN852130:HRN852147 IBJ852130:IBJ852147 ILF852130:ILF852147 IVB852130:IVB852147 JEX852130:JEX852147 JOT852130:JOT852147 JYP852130:JYP852147 KIL852130:KIL852147 KSH852130:KSH852147 LCD852130:LCD852147 LLZ852130:LLZ852147 LVV852130:LVV852147 MFR852130:MFR852147 MPN852130:MPN852147 MZJ852130:MZJ852147 NJF852130:NJF852147 NTB852130:NTB852147 OCX852130:OCX852147 OMT852130:OMT852147 OWP852130:OWP852147 PGL852130:PGL852147 PQH852130:PQH852147 QAD852130:QAD852147 QJZ852130:QJZ852147 QTV852130:QTV852147 RDR852130:RDR852147 RNN852130:RNN852147 RXJ852130:RXJ852147 SHF852130:SHF852147 SRB852130:SRB852147 TAX852130:TAX852147 TKT852130:TKT852147 TUP852130:TUP852147 UEL852130:UEL852147 UOH852130:UOH852147 UYD852130:UYD852147 VHZ852130:VHZ852147 VRV852130:VRV852147 WBR852130:WBR852147 WLN852130:WLN852147 WVJ852130:WVJ852147 G917666:G917683 IX917666:IX917683 ST917666:ST917683 ACP917666:ACP917683 AML917666:AML917683 AWH917666:AWH917683 BGD917666:BGD917683 BPZ917666:BPZ917683 BZV917666:BZV917683 CJR917666:CJR917683 CTN917666:CTN917683 DDJ917666:DDJ917683 DNF917666:DNF917683 DXB917666:DXB917683 EGX917666:EGX917683 EQT917666:EQT917683 FAP917666:FAP917683 FKL917666:FKL917683 FUH917666:FUH917683 GED917666:GED917683 GNZ917666:GNZ917683 GXV917666:GXV917683 HHR917666:HHR917683 HRN917666:HRN917683 IBJ917666:IBJ917683 ILF917666:ILF917683 IVB917666:IVB917683 JEX917666:JEX917683 JOT917666:JOT917683 JYP917666:JYP917683 KIL917666:KIL917683 KSH917666:KSH917683 LCD917666:LCD917683 LLZ917666:LLZ917683 LVV917666:LVV917683 MFR917666:MFR917683 MPN917666:MPN917683 MZJ917666:MZJ917683 NJF917666:NJF917683 NTB917666:NTB917683 OCX917666:OCX917683 OMT917666:OMT917683 OWP917666:OWP917683 PGL917666:PGL917683 PQH917666:PQH917683 QAD917666:QAD917683 QJZ917666:QJZ917683 QTV917666:QTV917683 RDR917666:RDR917683 RNN917666:RNN917683 RXJ917666:RXJ917683 SHF917666:SHF917683 SRB917666:SRB917683 TAX917666:TAX917683 TKT917666:TKT917683 TUP917666:TUP917683 UEL917666:UEL917683 UOH917666:UOH917683 UYD917666:UYD917683 VHZ917666:VHZ917683 VRV917666:VRV917683 WBR917666:WBR917683 WLN917666:WLN917683 WVJ917666:WVJ917683 G983202:G983219 IX983202:IX983219 ST983202:ST983219 ACP983202:ACP983219 AML983202:AML983219 AWH983202:AWH983219 BGD983202:BGD983219 BPZ983202:BPZ983219 BZV983202:BZV983219 CJR983202:CJR983219 CTN983202:CTN983219 DDJ983202:DDJ983219 DNF983202:DNF983219 DXB983202:DXB983219 EGX983202:EGX983219 EQT983202:EQT983219 FAP983202:FAP983219 FKL983202:FKL983219 FUH983202:FUH983219 GED983202:GED983219 GNZ983202:GNZ983219 GXV983202:GXV983219 HHR983202:HHR983219 HRN983202:HRN983219 IBJ983202:IBJ983219 ILF983202:ILF983219 IVB983202:IVB983219 JEX983202:JEX983219 JOT983202:JOT983219 JYP983202:JYP983219 KIL983202:KIL983219 KSH983202:KSH983219 LCD983202:LCD983219 LLZ983202:LLZ983219 LVV983202:LVV983219 MFR983202:MFR983219 MPN983202:MPN983219 MZJ983202:MZJ983219 NJF983202:NJF983219 NTB983202:NTB983219 OCX983202:OCX983219 OMT983202:OMT983219 OWP983202:OWP983219 PGL983202:PGL983219 PQH983202:PQH983219 QAD983202:QAD983219 QJZ983202:QJZ983219 QTV983202:QTV983219 RDR983202:RDR983219 RNN983202:RNN983219 RXJ983202:RXJ983219 SHF983202:SHF983219 SRB983202:SRB983219 TAX983202:TAX983219 TKT983202:TKT983219 TUP983202:TUP983219 UEL983202:UEL983219 UOH983202:UOH983219 UYD983202:UYD983219 VHZ983202:VHZ983219 VRV983202:VRV983219 WBR983202:WBR983219 WLN983202:WLN983219 WVJ983202:WVJ983219 G65728:G65745 IX65728:IX65745 ST65728:ST65745 ACP65728:ACP65745 AML65728:AML65745 AWH65728:AWH65745 BGD65728:BGD65745 BPZ65728:BPZ65745 BZV65728:BZV65745 CJR65728:CJR65745 CTN65728:CTN65745 DDJ65728:DDJ65745 DNF65728:DNF65745 DXB65728:DXB65745 EGX65728:EGX65745 EQT65728:EQT65745 FAP65728:FAP65745 FKL65728:FKL65745 FUH65728:FUH65745 GED65728:GED65745 GNZ65728:GNZ65745 GXV65728:GXV65745 HHR65728:HHR65745 HRN65728:HRN65745 IBJ65728:IBJ65745 ILF65728:ILF65745 IVB65728:IVB65745 JEX65728:JEX65745 JOT65728:JOT65745 JYP65728:JYP65745 KIL65728:KIL65745 KSH65728:KSH65745 LCD65728:LCD65745 LLZ65728:LLZ65745 LVV65728:LVV65745 MFR65728:MFR65745 MPN65728:MPN65745 MZJ65728:MZJ65745 NJF65728:NJF65745 NTB65728:NTB65745 OCX65728:OCX65745 OMT65728:OMT65745 OWP65728:OWP65745 PGL65728:PGL65745 PQH65728:PQH65745 QAD65728:QAD65745 QJZ65728:QJZ65745 QTV65728:QTV65745 RDR65728:RDR65745 RNN65728:RNN65745 RXJ65728:RXJ65745 SHF65728:SHF65745 SRB65728:SRB65745 TAX65728:TAX65745 TKT65728:TKT65745 TUP65728:TUP65745 UEL65728:UEL65745 UOH65728:UOH65745 UYD65728:UYD65745 VHZ65728:VHZ65745 VRV65728:VRV65745 WBR65728:WBR65745 WLN65728:WLN65745 WVJ65728:WVJ65745 G131264:G131281 IX131264:IX131281 ST131264:ST131281 ACP131264:ACP131281 AML131264:AML131281 AWH131264:AWH131281 BGD131264:BGD131281 BPZ131264:BPZ131281 BZV131264:BZV131281 CJR131264:CJR131281 CTN131264:CTN131281 DDJ131264:DDJ131281 DNF131264:DNF131281 DXB131264:DXB131281 EGX131264:EGX131281 EQT131264:EQT131281 FAP131264:FAP131281 FKL131264:FKL131281 FUH131264:FUH131281 GED131264:GED131281 GNZ131264:GNZ131281 GXV131264:GXV131281 HHR131264:HHR131281 HRN131264:HRN131281 IBJ131264:IBJ131281 ILF131264:ILF131281 IVB131264:IVB131281 JEX131264:JEX131281 JOT131264:JOT131281 JYP131264:JYP131281 KIL131264:KIL131281 KSH131264:KSH131281 LCD131264:LCD131281 LLZ131264:LLZ131281 LVV131264:LVV131281 MFR131264:MFR131281 MPN131264:MPN131281 MZJ131264:MZJ131281 NJF131264:NJF131281 NTB131264:NTB131281 OCX131264:OCX131281 OMT131264:OMT131281 OWP131264:OWP131281 PGL131264:PGL131281 PQH131264:PQH131281 QAD131264:QAD131281 QJZ131264:QJZ131281 QTV131264:QTV131281 RDR131264:RDR131281 RNN131264:RNN131281 RXJ131264:RXJ131281 SHF131264:SHF131281 SRB131264:SRB131281 TAX131264:TAX131281 TKT131264:TKT131281 TUP131264:TUP131281 UEL131264:UEL131281 UOH131264:UOH131281 UYD131264:UYD131281 VHZ131264:VHZ131281 VRV131264:VRV131281 WBR131264:WBR131281 WLN131264:WLN131281 WVJ131264:WVJ131281 G196800:G196817 IX196800:IX196817 ST196800:ST196817 ACP196800:ACP196817 AML196800:AML196817 AWH196800:AWH196817 BGD196800:BGD196817 BPZ196800:BPZ196817 BZV196800:BZV196817 CJR196800:CJR196817 CTN196800:CTN196817 DDJ196800:DDJ196817 DNF196800:DNF196817 DXB196800:DXB196817 EGX196800:EGX196817 EQT196800:EQT196817 FAP196800:FAP196817 FKL196800:FKL196817 FUH196800:FUH196817 GED196800:GED196817 GNZ196800:GNZ196817 GXV196800:GXV196817 HHR196800:HHR196817 HRN196800:HRN196817 IBJ196800:IBJ196817 ILF196800:ILF196817 IVB196800:IVB196817 JEX196800:JEX196817 JOT196800:JOT196817 JYP196800:JYP196817 KIL196800:KIL196817 KSH196800:KSH196817 LCD196800:LCD196817 LLZ196800:LLZ196817 LVV196800:LVV196817 MFR196800:MFR196817 MPN196800:MPN196817 MZJ196800:MZJ196817 NJF196800:NJF196817 NTB196800:NTB196817 OCX196800:OCX196817 OMT196800:OMT196817 OWP196800:OWP196817 PGL196800:PGL196817 PQH196800:PQH196817 QAD196800:QAD196817 QJZ196800:QJZ196817 QTV196800:QTV196817 RDR196800:RDR196817 RNN196800:RNN196817 RXJ196800:RXJ196817 SHF196800:SHF196817 SRB196800:SRB196817 TAX196800:TAX196817 TKT196800:TKT196817 TUP196800:TUP196817 UEL196800:UEL196817 UOH196800:UOH196817 UYD196800:UYD196817 VHZ196800:VHZ196817 VRV196800:VRV196817 WBR196800:WBR196817 WLN196800:WLN196817 WVJ196800:WVJ196817 G262336:G262353 IX262336:IX262353 ST262336:ST262353 ACP262336:ACP262353 AML262336:AML262353 AWH262336:AWH262353 BGD262336:BGD262353 BPZ262336:BPZ262353 BZV262336:BZV262353 CJR262336:CJR262353 CTN262336:CTN262353 DDJ262336:DDJ262353 DNF262336:DNF262353 DXB262336:DXB262353 EGX262336:EGX262353 EQT262336:EQT262353 FAP262336:FAP262353 FKL262336:FKL262353 FUH262336:FUH262353 GED262336:GED262353 GNZ262336:GNZ262353 GXV262336:GXV262353 HHR262336:HHR262353 HRN262336:HRN262353 IBJ262336:IBJ262353 ILF262336:ILF262353 IVB262336:IVB262353 JEX262336:JEX262353 JOT262336:JOT262353 JYP262336:JYP262353 KIL262336:KIL262353 KSH262336:KSH262353 LCD262336:LCD262353 LLZ262336:LLZ262353 LVV262336:LVV262353 MFR262336:MFR262353 MPN262336:MPN262353 MZJ262336:MZJ262353 NJF262336:NJF262353 NTB262336:NTB262353 OCX262336:OCX262353 OMT262336:OMT262353 OWP262336:OWP262353 PGL262336:PGL262353 PQH262336:PQH262353 QAD262336:QAD262353 QJZ262336:QJZ262353 QTV262336:QTV262353 RDR262336:RDR262353 RNN262336:RNN262353 RXJ262336:RXJ262353 SHF262336:SHF262353 SRB262336:SRB262353 TAX262336:TAX262353 TKT262336:TKT262353 TUP262336:TUP262353 UEL262336:UEL262353 UOH262336:UOH262353 UYD262336:UYD262353 VHZ262336:VHZ262353 VRV262336:VRV262353 WBR262336:WBR262353 WLN262336:WLN262353 WVJ262336:WVJ262353 G327872:G327889 IX327872:IX327889 ST327872:ST327889 ACP327872:ACP327889 AML327872:AML327889 AWH327872:AWH327889 BGD327872:BGD327889 BPZ327872:BPZ327889 BZV327872:BZV327889 CJR327872:CJR327889 CTN327872:CTN327889 DDJ327872:DDJ327889 DNF327872:DNF327889 DXB327872:DXB327889 EGX327872:EGX327889 EQT327872:EQT327889 FAP327872:FAP327889 FKL327872:FKL327889 FUH327872:FUH327889 GED327872:GED327889 GNZ327872:GNZ327889 GXV327872:GXV327889 HHR327872:HHR327889 HRN327872:HRN327889 IBJ327872:IBJ327889 ILF327872:ILF327889 IVB327872:IVB327889 JEX327872:JEX327889 JOT327872:JOT327889 JYP327872:JYP327889 KIL327872:KIL327889 KSH327872:KSH327889 LCD327872:LCD327889 LLZ327872:LLZ327889 LVV327872:LVV327889 MFR327872:MFR327889 MPN327872:MPN327889 MZJ327872:MZJ327889 NJF327872:NJF327889 NTB327872:NTB327889 OCX327872:OCX327889 OMT327872:OMT327889 OWP327872:OWP327889 PGL327872:PGL327889 PQH327872:PQH327889 QAD327872:QAD327889 QJZ327872:QJZ327889 QTV327872:QTV327889 RDR327872:RDR327889 RNN327872:RNN327889 RXJ327872:RXJ327889 SHF327872:SHF327889 SRB327872:SRB327889 TAX327872:TAX327889 TKT327872:TKT327889 TUP327872:TUP327889 UEL327872:UEL327889 UOH327872:UOH327889 UYD327872:UYD327889 VHZ327872:VHZ327889 VRV327872:VRV327889 WBR327872:WBR327889 WLN327872:WLN327889 WVJ327872:WVJ327889 G393408:G393425 IX393408:IX393425 ST393408:ST393425 ACP393408:ACP393425 AML393408:AML393425 AWH393408:AWH393425 BGD393408:BGD393425 BPZ393408:BPZ393425 BZV393408:BZV393425 CJR393408:CJR393425 CTN393408:CTN393425 DDJ393408:DDJ393425 DNF393408:DNF393425 DXB393408:DXB393425 EGX393408:EGX393425 EQT393408:EQT393425 FAP393408:FAP393425 FKL393408:FKL393425 FUH393408:FUH393425 GED393408:GED393425 GNZ393408:GNZ393425 GXV393408:GXV393425 HHR393408:HHR393425 HRN393408:HRN393425 IBJ393408:IBJ393425 ILF393408:ILF393425 IVB393408:IVB393425 JEX393408:JEX393425 JOT393408:JOT393425 JYP393408:JYP393425 KIL393408:KIL393425 KSH393408:KSH393425 LCD393408:LCD393425 LLZ393408:LLZ393425 LVV393408:LVV393425 MFR393408:MFR393425 MPN393408:MPN393425 MZJ393408:MZJ393425 NJF393408:NJF393425 NTB393408:NTB393425 OCX393408:OCX393425 OMT393408:OMT393425 OWP393408:OWP393425 PGL393408:PGL393425 PQH393408:PQH393425 QAD393408:QAD393425 QJZ393408:QJZ393425 QTV393408:QTV393425 RDR393408:RDR393425 RNN393408:RNN393425 RXJ393408:RXJ393425 SHF393408:SHF393425 SRB393408:SRB393425 TAX393408:TAX393425 TKT393408:TKT393425 TUP393408:TUP393425 UEL393408:UEL393425 UOH393408:UOH393425 UYD393408:UYD393425 VHZ393408:VHZ393425 VRV393408:VRV393425 WBR393408:WBR393425 WLN393408:WLN393425 WVJ393408:WVJ393425 G458944:G458961 IX458944:IX458961 ST458944:ST458961 ACP458944:ACP458961 AML458944:AML458961 AWH458944:AWH458961 BGD458944:BGD458961 BPZ458944:BPZ458961 BZV458944:BZV458961 CJR458944:CJR458961 CTN458944:CTN458961 DDJ458944:DDJ458961 DNF458944:DNF458961 DXB458944:DXB458961 EGX458944:EGX458961 EQT458944:EQT458961 FAP458944:FAP458961 FKL458944:FKL458961 FUH458944:FUH458961 GED458944:GED458961 GNZ458944:GNZ458961 GXV458944:GXV458961 HHR458944:HHR458961 HRN458944:HRN458961 IBJ458944:IBJ458961 ILF458944:ILF458961 IVB458944:IVB458961 JEX458944:JEX458961 JOT458944:JOT458961 JYP458944:JYP458961 KIL458944:KIL458961 KSH458944:KSH458961 LCD458944:LCD458961 LLZ458944:LLZ458961 LVV458944:LVV458961 MFR458944:MFR458961 MPN458944:MPN458961 MZJ458944:MZJ458961 NJF458944:NJF458961 NTB458944:NTB458961 OCX458944:OCX458961 OMT458944:OMT458961 OWP458944:OWP458961 PGL458944:PGL458961 PQH458944:PQH458961 QAD458944:QAD458961 QJZ458944:QJZ458961 QTV458944:QTV458961 RDR458944:RDR458961 RNN458944:RNN458961 RXJ458944:RXJ458961 SHF458944:SHF458961 SRB458944:SRB458961 TAX458944:TAX458961 TKT458944:TKT458961 TUP458944:TUP458961 UEL458944:UEL458961 UOH458944:UOH458961 UYD458944:UYD458961 VHZ458944:VHZ458961 VRV458944:VRV458961 WBR458944:WBR458961 WLN458944:WLN458961 WVJ458944:WVJ458961 G524480:G524497 IX524480:IX524497 ST524480:ST524497 ACP524480:ACP524497 AML524480:AML524497 AWH524480:AWH524497 BGD524480:BGD524497 BPZ524480:BPZ524497 BZV524480:BZV524497 CJR524480:CJR524497 CTN524480:CTN524497 DDJ524480:DDJ524497 DNF524480:DNF524497 DXB524480:DXB524497 EGX524480:EGX524497 EQT524480:EQT524497 FAP524480:FAP524497 FKL524480:FKL524497 FUH524480:FUH524497 GED524480:GED524497 GNZ524480:GNZ524497 GXV524480:GXV524497 HHR524480:HHR524497 HRN524480:HRN524497 IBJ524480:IBJ524497 ILF524480:ILF524497 IVB524480:IVB524497 JEX524480:JEX524497 JOT524480:JOT524497 JYP524480:JYP524497 KIL524480:KIL524497 KSH524480:KSH524497 LCD524480:LCD524497 LLZ524480:LLZ524497 LVV524480:LVV524497 MFR524480:MFR524497 MPN524480:MPN524497 MZJ524480:MZJ524497 NJF524480:NJF524497 NTB524480:NTB524497 OCX524480:OCX524497 OMT524480:OMT524497 OWP524480:OWP524497 PGL524480:PGL524497 PQH524480:PQH524497 QAD524480:QAD524497 QJZ524480:QJZ524497 QTV524480:QTV524497 RDR524480:RDR524497 RNN524480:RNN524497 RXJ524480:RXJ524497 SHF524480:SHF524497 SRB524480:SRB524497 TAX524480:TAX524497 TKT524480:TKT524497 TUP524480:TUP524497 UEL524480:UEL524497 UOH524480:UOH524497 UYD524480:UYD524497 VHZ524480:VHZ524497 VRV524480:VRV524497 WBR524480:WBR524497 WLN524480:WLN524497 WVJ524480:WVJ524497 G590016:G590033 IX590016:IX590033 ST590016:ST590033 ACP590016:ACP590033 AML590016:AML590033 AWH590016:AWH590033 BGD590016:BGD590033 BPZ590016:BPZ590033 BZV590016:BZV590033 CJR590016:CJR590033 CTN590016:CTN590033 DDJ590016:DDJ590033 DNF590016:DNF590033 DXB590016:DXB590033 EGX590016:EGX590033 EQT590016:EQT590033 FAP590016:FAP590033 FKL590016:FKL590033 FUH590016:FUH590033 GED590016:GED590033 GNZ590016:GNZ590033 GXV590016:GXV590033 HHR590016:HHR590033 HRN590016:HRN590033 IBJ590016:IBJ590033 ILF590016:ILF590033 IVB590016:IVB590033 JEX590016:JEX590033 JOT590016:JOT590033 JYP590016:JYP590033 KIL590016:KIL590033 KSH590016:KSH590033 LCD590016:LCD590033 LLZ590016:LLZ590033 LVV590016:LVV590033 MFR590016:MFR590033 MPN590016:MPN590033 MZJ590016:MZJ590033 NJF590016:NJF590033 NTB590016:NTB590033 OCX590016:OCX590033 OMT590016:OMT590033 OWP590016:OWP590033 PGL590016:PGL590033 PQH590016:PQH590033 QAD590016:QAD590033 QJZ590016:QJZ590033 QTV590016:QTV590033 RDR590016:RDR590033 RNN590016:RNN590033 RXJ590016:RXJ590033 SHF590016:SHF590033 SRB590016:SRB590033 TAX590016:TAX590033 TKT590016:TKT590033 TUP590016:TUP590033 UEL590016:UEL590033 UOH590016:UOH590033 UYD590016:UYD590033 VHZ590016:VHZ590033 VRV590016:VRV590033 WBR590016:WBR590033 WLN590016:WLN590033 WVJ590016:WVJ590033 G655552:G655569 IX655552:IX655569 ST655552:ST655569 ACP655552:ACP655569 AML655552:AML655569 AWH655552:AWH655569 BGD655552:BGD655569 BPZ655552:BPZ655569 BZV655552:BZV655569 CJR655552:CJR655569 CTN655552:CTN655569 DDJ655552:DDJ655569 DNF655552:DNF655569 DXB655552:DXB655569 EGX655552:EGX655569 EQT655552:EQT655569 FAP655552:FAP655569 FKL655552:FKL655569 FUH655552:FUH655569 GED655552:GED655569 GNZ655552:GNZ655569 GXV655552:GXV655569 HHR655552:HHR655569 HRN655552:HRN655569 IBJ655552:IBJ655569 ILF655552:ILF655569 IVB655552:IVB655569 JEX655552:JEX655569 JOT655552:JOT655569 JYP655552:JYP655569 KIL655552:KIL655569 KSH655552:KSH655569 LCD655552:LCD655569 LLZ655552:LLZ655569 LVV655552:LVV655569 MFR655552:MFR655569 MPN655552:MPN655569 MZJ655552:MZJ655569 NJF655552:NJF655569 NTB655552:NTB655569 OCX655552:OCX655569 OMT655552:OMT655569 OWP655552:OWP655569 PGL655552:PGL655569 PQH655552:PQH655569 QAD655552:QAD655569 QJZ655552:QJZ655569 QTV655552:QTV655569 RDR655552:RDR655569 RNN655552:RNN655569 RXJ655552:RXJ655569 SHF655552:SHF655569 SRB655552:SRB655569 TAX655552:TAX655569 TKT655552:TKT655569 TUP655552:TUP655569 UEL655552:UEL655569 UOH655552:UOH655569 UYD655552:UYD655569 VHZ655552:VHZ655569 VRV655552:VRV655569 WBR655552:WBR655569 WLN655552:WLN655569 WVJ655552:WVJ655569 G721088:G721105 IX721088:IX721105 ST721088:ST721105 ACP721088:ACP721105 AML721088:AML721105 AWH721088:AWH721105 BGD721088:BGD721105 BPZ721088:BPZ721105 BZV721088:BZV721105 CJR721088:CJR721105 CTN721088:CTN721105 DDJ721088:DDJ721105 DNF721088:DNF721105 DXB721088:DXB721105 EGX721088:EGX721105 EQT721088:EQT721105 FAP721088:FAP721105 FKL721088:FKL721105 FUH721088:FUH721105 GED721088:GED721105 GNZ721088:GNZ721105 GXV721088:GXV721105 HHR721088:HHR721105 HRN721088:HRN721105 IBJ721088:IBJ721105 ILF721088:ILF721105 IVB721088:IVB721105 JEX721088:JEX721105 JOT721088:JOT721105 JYP721088:JYP721105 KIL721088:KIL721105 KSH721088:KSH721105 LCD721088:LCD721105 LLZ721088:LLZ721105 LVV721088:LVV721105 MFR721088:MFR721105 MPN721088:MPN721105 MZJ721088:MZJ721105 NJF721088:NJF721105 NTB721088:NTB721105 OCX721088:OCX721105 OMT721088:OMT721105 OWP721088:OWP721105 PGL721088:PGL721105 PQH721088:PQH721105 QAD721088:QAD721105 QJZ721088:QJZ721105 QTV721088:QTV721105 RDR721088:RDR721105 RNN721088:RNN721105 RXJ721088:RXJ721105 SHF721088:SHF721105 SRB721088:SRB721105 TAX721088:TAX721105 TKT721088:TKT721105 TUP721088:TUP721105 UEL721088:UEL721105 UOH721088:UOH721105 UYD721088:UYD721105 VHZ721088:VHZ721105 VRV721088:VRV721105 WBR721088:WBR721105 WLN721088:WLN721105 WVJ721088:WVJ721105 G786624:G786641 IX786624:IX786641 ST786624:ST786641 ACP786624:ACP786641 AML786624:AML786641 AWH786624:AWH786641 BGD786624:BGD786641 BPZ786624:BPZ786641 BZV786624:BZV786641 CJR786624:CJR786641 CTN786624:CTN786641 DDJ786624:DDJ786641 DNF786624:DNF786641 DXB786624:DXB786641 EGX786624:EGX786641 EQT786624:EQT786641 FAP786624:FAP786641 FKL786624:FKL786641 FUH786624:FUH786641 GED786624:GED786641 GNZ786624:GNZ786641 GXV786624:GXV786641 HHR786624:HHR786641 HRN786624:HRN786641 IBJ786624:IBJ786641 ILF786624:ILF786641 IVB786624:IVB786641 JEX786624:JEX786641 JOT786624:JOT786641 JYP786624:JYP786641 KIL786624:KIL786641 KSH786624:KSH786641 LCD786624:LCD786641 LLZ786624:LLZ786641 LVV786624:LVV786641 MFR786624:MFR786641 MPN786624:MPN786641 MZJ786624:MZJ786641 NJF786624:NJF786641 NTB786624:NTB786641 OCX786624:OCX786641 OMT786624:OMT786641 OWP786624:OWP786641 PGL786624:PGL786641 PQH786624:PQH786641 QAD786624:QAD786641 QJZ786624:QJZ786641 QTV786624:QTV786641 RDR786624:RDR786641 RNN786624:RNN786641 RXJ786624:RXJ786641 SHF786624:SHF786641 SRB786624:SRB786641 TAX786624:TAX786641 TKT786624:TKT786641 TUP786624:TUP786641 UEL786624:UEL786641 UOH786624:UOH786641 UYD786624:UYD786641 VHZ786624:VHZ786641 VRV786624:VRV786641 WBR786624:WBR786641 WLN786624:WLN786641 WVJ786624:WVJ786641 G852160:G852177 IX852160:IX852177 ST852160:ST852177 ACP852160:ACP852177 AML852160:AML852177 AWH852160:AWH852177 BGD852160:BGD852177 BPZ852160:BPZ852177 BZV852160:BZV852177 CJR852160:CJR852177 CTN852160:CTN852177 DDJ852160:DDJ852177 DNF852160:DNF852177 DXB852160:DXB852177 EGX852160:EGX852177 EQT852160:EQT852177 FAP852160:FAP852177 FKL852160:FKL852177 FUH852160:FUH852177 GED852160:GED852177 GNZ852160:GNZ852177 GXV852160:GXV852177 HHR852160:HHR852177 HRN852160:HRN852177 IBJ852160:IBJ852177 ILF852160:ILF852177 IVB852160:IVB852177 JEX852160:JEX852177 JOT852160:JOT852177 JYP852160:JYP852177 KIL852160:KIL852177 KSH852160:KSH852177 LCD852160:LCD852177 LLZ852160:LLZ852177 LVV852160:LVV852177 MFR852160:MFR852177 MPN852160:MPN852177 MZJ852160:MZJ852177 NJF852160:NJF852177 NTB852160:NTB852177 OCX852160:OCX852177 OMT852160:OMT852177 OWP852160:OWP852177 PGL852160:PGL852177 PQH852160:PQH852177 QAD852160:QAD852177 QJZ852160:QJZ852177 QTV852160:QTV852177 RDR852160:RDR852177 RNN852160:RNN852177 RXJ852160:RXJ852177 SHF852160:SHF852177 SRB852160:SRB852177 TAX852160:TAX852177 TKT852160:TKT852177 TUP852160:TUP852177 UEL852160:UEL852177 UOH852160:UOH852177 UYD852160:UYD852177 VHZ852160:VHZ852177 VRV852160:VRV852177 WBR852160:WBR852177 WLN852160:WLN852177 WVJ852160:WVJ852177 G917696:G917713 IX917696:IX917713 ST917696:ST917713 ACP917696:ACP917713 AML917696:AML917713 AWH917696:AWH917713 BGD917696:BGD917713 BPZ917696:BPZ917713 BZV917696:BZV917713 CJR917696:CJR917713 CTN917696:CTN917713 DDJ917696:DDJ917713 DNF917696:DNF917713 DXB917696:DXB917713 EGX917696:EGX917713 EQT917696:EQT917713 FAP917696:FAP917713 FKL917696:FKL917713 FUH917696:FUH917713 GED917696:GED917713 GNZ917696:GNZ917713 GXV917696:GXV917713 HHR917696:HHR917713 HRN917696:HRN917713 IBJ917696:IBJ917713 ILF917696:ILF917713 IVB917696:IVB917713 JEX917696:JEX917713 JOT917696:JOT917713 JYP917696:JYP917713 KIL917696:KIL917713 KSH917696:KSH917713 LCD917696:LCD917713 LLZ917696:LLZ917713 LVV917696:LVV917713 MFR917696:MFR917713 MPN917696:MPN917713 MZJ917696:MZJ917713 NJF917696:NJF917713 NTB917696:NTB917713 OCX917696:OCX917713 OMT917696:OMT917713 OWP917696:OWP917713 PGL917696:PGL917713 PQH917696:PQH917713 QAD917696:QAD917713 QJZ917696:QJZ917713 QTV917696:QTV917713 RDR917696:RDR917713 RNN917696:RNN917713 RXJ917696:RXJ917713 SHF917696:SHF917713 SRB917696:SRB917713 TAX917696:TAX917713 TKT917696:TKT917713 TUP917696:TUP917713 UEL917696:UEL917713 UOH917696:UOH917713 UYD917696:UYD917713 VHZ917696:VHZ917713 VRV917696:VRV917713 WBR917696:WBR917713 WLN917696:WLN917713 WVJ917696:WVJ917713 G983232:G983249 IX983232:IX983249 ST983232:ST983249 ACP983232:ACP983249 AML983232:AML983249 AWH983232:AWH983249 BGD983232:BGD983249 BPZ983232:BPZ983249 BZV983232:BZV983249 CJR983232:CJR983249 CTN983232:CTN983249 DDJ983232:DDJ983249 DNF983232:DNF983249 DXB983232:DXB983249 EGX983232:EGX983249 EQT983232:EQT983249 FAP983232:FAP983249 FKL983232:FKL983249 FUH983232:FUH983249 GED983232:GED983249 GNZ983232:GNZ983249 GXV983232:GXV983249 HHR983232:HHR983249 HRN983232:HRN983249 IBJ983232:IBJ983249 ILF983232:ILF983249 IVB983232:IVB983249 JEX983232:JEX983249 JOT983232:JOT983249 JYP983232:JYP983249 KIL983232:KIL983249 KSH983232:KSH983249 LCD983232:LCD983249 LLZ983232:LLZ983249 LVV983232:LVV983249 MFR983232:MFR983249 MPN983232:MPN983249 MZJ983232:MZJ983249 NJF983232:NJF983249 NTB983232:NTB983249 OCX983232:OCX983249 OMT983232:OMT983249 OWP983232:OWP983249 PGL983232:PGL983249 PQH983232:PQH983249 QAD983232:QAD983249 QJZ983232:QJZ983249 QTV983232:QTV983249 RDR983232:RDR983249 RNN983232:RNN983249 RXJ983232:RXJ983249 SHF983232:SHF983249 SRB983232:SRB983249 TAX983232:TAX983249 TKT983232:TKT983249 TUP983232:TUP983249 UEL983232:UEL983249 UOH983232:UOH983249 UYD983232:UYD983249 VHZ983232:VHZ983249 VRV983232:VRV983249 WBR983232:WBR983249 WLN983232:WLN983249 WVJ983232:WVJ983249 G65692:G65696 IX65692:IX65696 ST65692:ST65696 ACP65692:ACP65696 AML65692:AML65696 AWH65692:AWH65696 BGD65692:BGD65696 BPZ65692:BPZ65696 BZV65692:BZV65696 CJR65692:CJR65696 CTN65692:CTN65696 DDJ65692:DDJ65696 DNF65692:DNF65696 DXB65692:DXB65696 EGX65692:EGX65696 EQT65692:EQT65696 FAP65692:FAP65696 FKL65692:FKL65696 FUH65692:FUH65696 GED65692:GED65696 GNZ65692:GNZ65696 GXV65692:GXV65696 HHR65692:HHR65696 HRN65692:HRN65696 IBJ65692:IBJ65696 ILF65692:ILF65696 IVB65692:IVB65696 JEX65692:JEX65696 JOT65692:JOT65696 JYP65692:JYP65696 KIL65692:KIL65696 KSH65692:KSH65696 LCD65692:LCD65696 LLZ65692:LLZ65696 LVV65692:LVV65696 MFR65692:MFR65696 MPN65692:MPN65696 MZJ65692:MZJ65696 NJF65692:NJF65696 NTB65692:NTB65696 OCX65692:OCX65696 OMT65692:OMT65696 OWP65692:OWP65696 PGL65692:PGL65696 PQH65692:PQH65696 QAD65692:QAD65696 QJZ65692:QJZ65696 QTV65692:QTV65696 RDR65692:RDR65696 RNN65692:RNN65696 RXJ65692:RXJ65696 SHF65692:SHF65696 SRB65692:SRB65696 TAX65692:TAX65696 TKT65692:TKT65696 TUP65692:TUP65696 UEL65692:UEL65696 UOH65692:UOH65696 UYD65692:UYD65696 VHZ65692:VHZ65696 VRV65692:VRV65696 WBR65692:WBR65696 WLN65692:WLN65696 WVJ65692:WVJ65696 G131228:G131232 IX131228:IX131232 ST131228:ST131232 ACP131228:ACP131232 AML131228:AML131232 AWH131228:AWH131232 BGD131228:BGD131232 BPZ131228:BPZ131232 BZV131228:BZV131232 CJR131228:CJR131232 CTN131228:CTN131232 DDJ131228:DDJ131232 DNF131228:DNF131232 DXB131228:DXB131232 EGX131228:EGX131232 EQT131228:EQT131232 FAP131228:FAP131232 FKL131228:FKL131232 FUH131228:FUH131232 GED131228:GED131232 GNZ131228:GNZ131232 GXV131228:GXV131232 HHR131228:HHR131232 HRN131228:HRN131232 IBJ131228:IBJ131232 ILF131228:ILF131232 IVB131228:IVB131232 JEX131228:JEX131232 JOT131228:JOT131232 JYP131228:JYP131232 KIL131228:KIL131232 KSH131228:KSH131232 LCD131228:LCD131232 LLZ131228:LLZ131232 LVV131228:LVV131232 MFR131228:MFR131232 MPN131228:MPN131232 MZJ131228:MZJ131232 NJF131228:NJF131232 NTB131228:NTB131232 OCX131228:OCX131232 OMT131228:OMT131232 OWP131228:OWP131232 PGL131228:PGL131232 PQH131228:PQH131232 QAD131228:QAD131232 QJZ131228:QJZ131232 QTV131228:QTV131232 RDR131228:RDR131232 RNN131228:RNN131232 RXJ131228:RXJ131232 SHF131228:SHF131232 SRB131228:SRB131232 TAX131228:TAX131232 TKT131228:TKT131232 TUP131228:TUP131232 UEL131228:UEL131232 UOH131228:UOH131232 UYD131228:UYD131232 VHZ131228:VHZ131232 VRV131228:VRV131232 WBR131228:WBR131232 WLN131228:WLN131232 WVJ131228:WVJ131232 G196764:G196768 IX196764:IX196768 ST196764:ST196768 ACP196764:ACP196768 AML196764:AML196768 AWH196764:AWH196768 BGD196764:BGD196768 BPZ196764:BPZ196768 BZV196764:BZV196768 CJR196764:CJR196768 CTN196764:CTN196768 DDJ196764:DDJ196768 DNF196764:DNF196768 DXB196764:DXB196768 EGX196764:EGX196768 EQT196764:EQT196768 FAP196764:FAP196768 FKL196764:FKL196768 FUH196764:FUH196768 GED196764:GED196768 GNZ196764:GNZ196768 GXV196764:GXV196768 HHR196764:HHR196768 HRN196764:HRN196768 IBJ196764:IBJ196768 ILF196764:ILF196768 IVB196764:IVB196768 JEX196764:JEX196768 JOT196764:JOT196768 JYP196764:JYP196768 KIL196764:KIL196768 KSH196764:KSH196768 LCD196764:LCD196768 LLZ196764:LLZ196768 LVV196764:LVV196768 MFR196764:MFR196768 MPN196764:MPN196768 MZJ196764:MZJ196768 NJF196764:NJF196768 NTB196764:NTB196768 OCX196764:OCX196768 OMT196764:OMT196768 OWP196764:OWP196768 PGL196764:PGL196768 PQH196764:PQH196768 QAD196764:QAD196768 QJZ196764:QJZ196768 QTV196764:QTV196768 RDR196764:RDR196768 RNN196764:RNN196768 RXJ196764:RXJ196768 SHF196764:SHF196768 SRB196764:SRB196768 TAX196764:TAX196768 TKT196764:TKT196768 TUP196764:TUP196768 UEL196764:UEL196768 UOH196764:UOH196768 UYD196764:UYD196768 VHZ196764:VHZ196768 VRV196764:VRV196768 WBR196764:WBR196768 WLN196764:WLN196768 WVJ196764:WVJ196768 G262300:G262304 IX262300:IX262304 ST262300:ST262304 ACP262300:ACP262304 AML262300:AML262304 AWH262300:AWH262304 BGD262300:BGD262304 BPZ262300:BPZ262304 BZV262300:BZV262304 CJR262300:CJR262304 CTN262300:CTN262304 DDJ262300:DDJ262304 DNF262300:DNF262304 DXB262300:DXB262304 EGX262300:EGX262304 EQT262300:EQT262304 FAP262300:FAP262304 FKL262300:FKL262304 FUH262300:FUH262304 GED262300:GED262304 GNZ262300:GNZ262304 GXV262300:GXV262304 HHR262300:HHR262304 HRN262300:HRN262304 IBJ262300:IBJ262304 ILF262300:ILF262304 IVB262300:IVB262304 JEX262300:JEX262304 JOT262300:JOT262304 JYP262300:JYP262304 KIL262300:KIL262304 KSH262300:KSH262304 LCD262300:LCD262304 LLZ262300:LLZ262304 LVV262300:LVV262304 MFR262300:MFR262304 MPN262300:MPN262304 MZJ262300:MZJ262304 NJF262300:NJF262304 NTB262300:NTB262304 OCX262300:OCX262304 OMT262300:OMT262304 OWP262300:OWP262304 PGL262300:PGL262304 PQH262300:PQH262304 QAD262300:QAD262304 QJZ262300:QJZ262304 QTV262300:QTV262304 RDR262300:RDR262304 RNN262300:RNN262304 RXJ262300:RXJ262304 SHF262300:SHF262304 SRB262300:SRB262304 TAX262300:TAX262304 TKT262300:TKT262304 TUP262300:TUP262304 UEL262300:UEL262304 UOH262300:UOH262304 UYD262300:UYD262304 VHZ262300:VHZ262304 VRV262300:VRV262304 WBR262300:WBR262304 WLN262300:WLN262304 WVJ262300:WVJ262304 G327836:G327840 IX327836:IX327840 ST327836:ST327840 ACP327836:ACP327840 AML327836:AML327840 AWH327836:AWH327840 BGD327836:BGD327840 BPZ327836:BPZ327840 BZV327836:BZV327840 CJR327836:CJR327840 CTN327836:CTN327840 DDJ327836:DDJ327840 DNF327836:DNF327840 DXB327836:DXB327840 EGX327836:EGX327840 EQT327836:EQT327840 FAP327836:FAP327840 FKL327836:FKL327840 FUH327836:FUH327840 GED327836:GED327840 GNZ327836:GNZ327840 GXV327836:GXV327840 HHR327836:HHR327840 HRN327836:HRN327840 IBJ327836:IBJ327840 ILF327836:ILF327840 IVB327836:IVB327840 JEX327836:JEX327840 JOT327836:JOT327840 JYP327836:JYP327840 KIL327836:KIL327840 KSH327836:KSH327840 LCD327836:LCD327840 LLZ327836:LLZ327840 LVV327836:LVV327840 MFR327836:MFR327840 MPN327836:MPN327840 MZJ327836:MZJ327840 NJF327836:NJF327840 NTB327836:NTB327840 OCX327836:OCX327840 OMT327836:OMT327840 OWP327836:OWP327840 PGL327836:PGL327840 PQH327836:PQH327840 QAD327836:QAD327840 QJZ327836:QJZ327840 QTV327836:QTV327840 RDR327836:RDR327840 RNN327836:RNN327840 RXJ327836:RXJ327840 SHF327836:SHF327840 SRB327836:SRB327840 TAX327836:TAX327840 TKT327836:TKT327840 TUP327836:TUP327840 UEL327836:UEL327840 UOH327836:UOH327840 UYD327836:UYD327840 VHZ327836:VHZ327840 VRV327836:VRV327840 WBR327836:WBR327840 WLN327836:WLN327840 WVJ327836:WVJ327840 G393372:G393376 IX393372:IX393376 ST393372:ST393376 ACP393372:ACP393376 AML393372:AML393376 AWH393372:AWH393376 BGD393372:BGD393376 BPZ393372:BPZ393376 BZV393372:BZV393376 CJR393372:CJR393376 CTN393372:CTN393376 DDJ393372:DDJ393376 DNF393372:DNF393376 DXB393372:DXB393376 EGX393372:EGX393376 EQT393372:EQT393376 FAP393372:FAP393376 FKL393372:FKL393376 FUH393372:FUH393376 GED393372:GED393376 GNZ393372:GNZ393376 GXV393372:GXV393376 HHR393372:HHR393376 HRN393372:HRN393376 IBJ393372:IBJ393376 ILF393372:ILF393376 IVB393372:IVB393376 JEX393372:JEX393376 JOT393372:JOT393376 JYP393372:JYP393376 KIL393372:KIL393376 KSH393372:KSH393376 LCD393372:LCD393376 LLZ393372:LLZ393376 LVV393372:LVV393376 MFR393372:MFR393376 MPN393372:MPN393376 MZJ393372:MZJ393376 NJF393372:NJF393376 NTB393372:NTB393376 OCX393372:OCX393376 OMT393372:OMT393376 OWP393372:OWP393376 PGL393372:PGL393376 PQH393372:PQH393376 QAD393372:QAD393376 QJZ393372:QJZ393376 QTV393372:QTV393376 RDR393372:RDR393376 RNN393372:RNN393376 RXJ393372:RXJ393376 SHF393372:SHF393376 SRB393372:SRB393376 TAX393372:TAX393376 TKT393372:TKT393376 TUP393372:TUP393376 UEL393372:UEL393376 UOH393372:UOH393376 UYD393372:UYD393376 VHZ393372:VHZ393376 VRV393372:VRV393376 WBR393372:WBR393376 WLN393372:WLN393376 WVJ393372:WVJ393376 G458908:G458912 IX458908:IX458912 ST458908:ST458912 ACP458908:ACP458912 AML458908:AML458912 AWH458908:AWH458912 BGD458908:BGD458912 BPZ458908:BPZ458912 BZV458908:BZV458912 CJR458908:CJR458912 CTN458908:CTN458912 DDJ458908:DDJ458912 DNF458908:DNF458912 DXB458908:DXB458912 EGX458908:EGX458912 EQT458908:EQT458912 FAP458908:FAP458912 FKL458908:FKL458912 FUH458908:FUH458912 GED458908:GED458912 GNZ458908:GNZ458912 GXV458908:GXV458912 HHR458908:HHR458912 HRN458908:HRN458912 IBJ458908:IBJ458912 ILF458908:ILF458912 IVB458908:IVB458912 JEX458908:JEX458912 JOT458908:JOT458912 JYP458908:JYP458912 KIL458908:KIL458912 KSH458908:KSH458912 LCD458908:LCD458912 LLZ458908:LLZ458912 LVV458908:LVV458912 MFR458908:MFR458912 MPN458908:MPN458912 MZJ458908:MZJ458912 NJF458908:NJF458912 NTB458908:NTB458912 OCX458908:OCX458912 OMT458908:OMT458912 OWP458908:OWP458912 PGL458908:PGL458912 PQH458908:PQH458912 QAD458908:QAD458912 QJZ458908:QJZ458912 QTV458908:QTV458912 RDR458908:RDR458912 RNN458908:RNN458912 RXJ458908:RXJ458912 SHF458908:SHF458912 SRB458908:SRB458912 TAX458908:TAX458912 TKT458908:TKT458912 TUP458908:TUP458912 UEL458908:UEL458912 UOH458908:UOH458912 UYD458908:UYD458912 VHZ458908:VHZ458912 VRV458908:VRV458912 WBR458908:WBR458912 WLN458908:WLN458912 WVJ458908:WVJ458912 G524444:G524448 IX524444:IX524448 ST524444:ST524448 ACP524444:ACP524448 AML524444:AML524448 AWH524444:AWH524448 BGD524444:BGD524448 BPZ524444:BPZ524448 BZV524444:BZV524448 CJR524444:CJR524448 CTN524444:CTN524448 DDJ524444:DDJ524448 DNF524444:DNF524448 DXB524444:DXB524448 EGX524444:EGX524448 EQT524444:EQT524448 FAP524444:FAP524448 FKL524444:FKL524448 FUH524444:FUH524448 GED524444:GED524448 GNZ524444:GNZ524448 GXV524444:GXV524448 HHR524444:HHR524448 HRN524444:HRN524448 IBJ524444:IBJ524448 ILF524444:ILF524448 IVB524444:IVB524448 JEX524444:JEX524448 JOT524444:JOT524448 JYP524444:JYP524448 KIL524444:KIL524448 KSH524444:KSH524448 LCD524444:LCD524448 LLZ524444:LLZ524448 LVV524444:LVV524448 MFR524444:MFR524448 MPN524444:MPN524448 MZJ524444:MZJ524448 NJF524444:NJF524448 NTB524444:NTB524448 OCX524444:OCX524448 OMT524444:OMT524448 OWP524444:OWP524448 PGL524444:PGL524448 PQH524444:PQH524448 QAD524444:QAD524448 QJZ524444:QJZ524448 QTV524444:QTV524448 RDR524444:RDR524448 RNN524444:RNN524448 RXJ524444:RXJ524448 SHF524444:SHF524448 SRB524444:SRB524448 TAX524444:TAX524448 TKT524444:TKT524448 TUP524444:TUP524448 UEL524444:UEL524448 UOH524444:UOH524448 UYD524444:UYD524448 VHZ524444:VHZ524448 VRV524444:VRV524448 WBR524444:WBR524448 WLN524444:WLN524448 WVJ524444:WVJ524448 G589980:G589984 IX589980:IX589984 ST589980:ST589984 ACP589980:ACP589984 AML589980:AML589984 AWH589980:AWH589984 BGD589980:BGD589984 BPZ589980:BPZ589984 BZV589980:BZV589984 CJR589980:CJR589984 CTN589980:CTN589984 DDJ589980:DDJ589984 DNF589980:DNF589984 DXB589980:DXB589984 EGX589980:EGX589984 EQT589980:EQT589984 FAP589980:FAP589984 FKL589980:FKL589984 FUH589980:FUH589984 GED589980:GED589984 GNZ589980:GNZ589984 GXV589980:GXV589984 HHR589980:HHR589984 HRN589980:HRN589984 IBJ589980:IBJ589984 ILF589980:ILF589984 IVB589980:IVB589984 JEX589980:JEX589984 JOT589980:JOT589984 JYP589980:JYP589984 KIL589980:KIL589984 KSH589980:KSH589984 LCD589980:LCD589984 LLZ589980:LLZ589984 LVV589980:LVV589984 MFR589980:MFR589984 MPN589980:MPN589984 MZJ589980:MZJ589984 NJF589980:NJF589984 NTB589980:NTB589984 OCX589980:OCX589984 OMT589980:OMT589984 OWP589980:OWP589984 PGL589980:PGL589984 PQH589980:PQH589984 QAD589980:QAD589984 QJZ589980:QJZ589984 QTV589980:QTV589984 RDR589980:RDR589984 RNN589980:RNN589984 RXJ589980:RXJ589984 SHF589980:SHF589984 SRB589980:SRB589984 TAX589980:TAX589984 TKT589980:TKT589984 TUP589980:TUP589984 UEL589980:UEL589984 UOH589980:UOH589984 UYD589980:UYD589984 VHZ589980:VHZ589984 VRV589980:VRV589984 WBR589980:WBR589984 WLN589980:WLN589984 WVJ589980:WVJ589984 G655516:G655520 IX655516:IX655520 ST655516:ST655520 ACP655516:ACP655520 AML655516:AML655520 AWH655516:AWH655520 BGD655516:BGD655520 BPZ655516:BPZ655520 BZV655516:BZV655520 CJR655516:CJR655520 CTN655516:CTN655520 DDJ655516:DDJ655520 DNF655516:DNF655520 DXB655516:DXB655520 EGX655516:EGX655520 EQT655516:EQT655520 FAP655516:FAP655520 FKL655516:FKL655520 FUH655516:FUH655520 GED655516:GED655520 GNZ655516:GNZ655520 GXV655516:GXV655520 HHR655516:HHR655520 HRN655516:HRN655520 IBJ655516:IBJ655520 ILF655516:ILF655520 IVB655516:IVB655520 JEX655516:JEX655520 JOT655516:JOT655520 JYP655516:JYP655520 KIL655516:KIL655520 KSH655516:KSH655520 LCD655516:LCD655520 LLZ655516:LLZ655520 LVV655516:LVV655520 MFR655516:MFR655520 MPN655516:MPN655520 MZJ655516:MZJ655520 NJF655516:NJF655520 NTB655516:NTB655520 OCX655516:OCX655520 OMT655516:OMT655520 OWP655516:OWP655520 PGL655516:PGL655520 PQH655516:PQH655520 QAD655516:QAD655520 QJZ655516:QJZ655520 QTV655516:QTV655520 RDR655516:RDR655520 RNN655516:RNN655520 RXJ655516:RXJ655520 SHF655516:SHF655520 SRB655516:SRB655520 TAX655516:TAX655520 TKT655516:TKT655520 TUP655516:TUP655520 UEL655516:UEL655520 UOH655516:UOH655520 UYD655516:UYD655520 VHZ655516:VHZ655520 VRV655516:VRV655520 WBR655516:WBR655520 WLN655516:WLN655520 WVJ655516:WVJ655520 G721052:G721056 IX721052:IX721056 ST721052:ST721056 ACP721052:ACP721056 AML721052:AML721056 AWH721052:AWH721056 BGD721052:BGD721056 BPZ721052:BPZ721056 BZV721052:BZV721056 CJR721052:CJR721056 CTN721052:CTN721056 DDJ721052:DDJ721056 DNF721052:DNF721056 DXB721052:DXB721056 EGX721052:EGX721056 EQT721052:EQT721056 FAP721052:FAP721056 FKL721052:FKL721056 FUH721052:FUH721056 GED721052:GED721056 GNZ721052:GNZ721056 GXV721052:GXV721056 HHR721052:HHR721056 HRN721052:HRN721056 IBJ721052:IBJ721056 ILF721052:ILF721056 IVB721052:IVB721056 JEX721052:JEX721056 JOT721052:JOT721056 JYP721052:JYP721056 KIL721052:KIL721056 KSH721052:KSH721056 LCD721052:LCD721056 LLZ721052:LLZ721056 LVV721052:LVV721056 MFR721052:MFR721056 MPN721052:MPN721056 MZJ721052:MZJ721056 NJF721052:NJF721056 NTB721052:NTB721056 OCX721052:OCX721056 OMT721052:OMT721056 OWP721052:OWP721056 PGL721052:PGL721056 PQH721052:PQH721056 QAD721052:QAD721056 QJZ721052:QJZ721056 QTV721052:QTV721056 RDR721052:RDR721056 RNN721052:RNN721056 RXJ721052:RXJ721056 SHF721052:SHF721056 SRB721052:SRB721056 TAX721052:TAX721056 TKT721052:TKT721056 TUP721052:TUP721056 UEL721052:UEL721056 UOH721052:UOH721056 UYD721052:UYD721056 VHZ721052:VHZ721056 VRV721052:VRV721056 WBR721052:WBR721056 WLN721052:WLN721056 WVJ721052:WVJ721056 G786588:G786592 IX786588:IX786592 ST786588:ST786592 ACP786588:ACP786592 AML786588:AML786592 AWH786588:AWH786592 BGD786588:BGD786592 BPZ786588:BPZ786592 BZV786588:BZV786592 CJR786588:CJR786592 CTN786588:CTN786592 DDJ786588:DDJ786592 DNF786588:DNF786592 DXB786588:DXB786592 EGX786588:EGX786592 EQT786588:EQT786592 FAP786588:FAP786592 FKL786588:FKL786592 FUH786588:FUH786592 GED786588:GED786592 GNZ786588:GNZ786592 GXV786588:GXV786592 HHR786588:HHR786592 HRN786588:HRN786592 IBJ786588:IBJ786592 ILF786588:ILF786592 IVB786588:IVB786592 JEX786588:JEX786592 JOT786588:JOT786592 JYP786588:JYP786592 KIL786588:KIL786592 KSH786588:KSH786592 LCD786588:LCD786592 LLZ786588:LLZ786592 LVV786588:LVV786592 MFR786588:MFR786592 MPN786588:MPN786592 MZJ786588:MZJ786592 NJF786588:NJF786592 NTB786588:NTB786592 OCX786588:OCX786592 OMT786588:OMT786592 OWP786588:OWP786592 PGL786588:PGL786592 PQH786588:PQH786592 QAD786588:QAD786592 QJZ786588:QJZ786592 QTV786588:QTV786592 RDR786588:RDR786592 RNN786588:RNN786592 RXJ786588:RXJ786592 SHF786588:SHF786592 SRB786588:SRB786592 TAX786588:TAX786592 TKT786588:TKT786592 TUP786588:TUP786592 UEL786588:UEL786592 UOH786588:UOH786592 UYD786588:UYD786592 VHZ786588:VHZ786592 VRV786588:VRV786592 WBR786588:WBR786592 WLN786588:WLN786592 WVJ786588:WVJ786592 G852124:G852128 IX852124:IX852128 ST852124:ST852128 ACP852124:ACP852128 AML852124:AML852128 AWH852124:AWH852128 BGD852124:BGD852128 BPZ852124:BPZ852128 BZV852124:BZV852128 CJR852124:CJR852128 CTN852124:CTN852128 DDJ852124:DDJ852128 DNF852124:DNF852128 DXB852124:DXB852128 EGX852124:EGX852128 EQT852124:EQT852128 FAP852124:FAP852128 FKL852124:FKL852128 FUH852124:FUH852128 GED852124:GED852128 GNZ852124:GNZ852128 GXV852124:GXV852128 HHR852124:HHR852128 HRN852124:HRN852128 IBJ852124:IBJ852128 ILF852124:ILF852128 IVB852124:IVB852128 JEX852124:JEX852128 JOT852124:JOT852128 JYP852124:JYP852128 KIL852124:KIL852128 KSH852124:KSH852128 LCD852124:LCD852128 LLZ852124:LLZ852128 LVV852124:LVV852128 MFR852124:MFR852128 MPN852124:MPN852128 MZJ852124:MZJ852128 NJF852124:NJF852128 NTB852124:NTB852128 OCX852124:OCX852128 OMT852124:OMT852128 OWP852124:OWP852128 PGL852124:PGL852128 PQH852124:PQH852128 QAD852124:QAD852128 QJZ852124:QJZ852128 QTV852124:QTV852128 RDR852124:RDR852128 RNN852124:RNN852128 RXJ852124:RXJ852128 SHF852124:SHF852128 SRB852124:SRB852128 TAX852124:TAX852128 TKT852124:TKT852128 TUP852124:TUP852128 UEL852124:UEL852128 UOH852124:UOH852128 UYD852124:UYD852128 VHZ852124:VHZ852128 VRV852124:VRV852128 WBR852124:WBR852128 WLN852124:WLN852128 WVJ852124:WVJ852128 G917660:G917664 IX917660:IX917664 ST917660:ST917664 ACP917660:ACP917664 AML917660:AML917664 AWH917660:AWH917664 BGD917660:BGD917664 BPZ917660:BPZ917664 BZV917660:BZV917664 CJR917660:CJR917664 CTN917660:CTN917664 DDJ917660:DDJ917664 DNF917660:DNF917664 DXB917660:DXB917664 EGX917660:EGX917664 EQT917660:EQT917664 FAP917660:FAP917664 FKL917660:FKL917664 FUH917660:FUH917664 GED917660:GED917664 GNZ917660:GNZ917664 GXV917660:GXV917664 HHR917660:HHR917664 HRN917660:HRN917664 IBJ917660:IBJ917664 ILF917660:ILF917664 IVB917660:IVB917664 JEX917660:JEX917664 JOT917660:JOT917664 JYP917660:JYP917664 KIL917660:KIL917664 KSH917660:KSH917664 LCD917660:LCD917664 LLZ917660:LLZ917664 LVV917660:LVV917664 MFR917660:MFR917664 MPN917660:MPN917664 MZJ917660:MZJ917664 NJF917660:NJF917664 NTB917660:NTB917664 OCX917660:OCX917664 OMT917660:OMT917664 OWP917660:OWP917664 PGL917660:PGL917664 PQH917660:PQH917664 QAD917660:QAD917664 QJZ917660:QJZ917664 QTV917660:QTV917664 RDR917660:RDR917664 RNN917660:RNN917664 RXJ917660:RXJ917664 SHF917660:SHF917664 SRB917660:SRB917664 TAX917660:TAX917664 TKT917660:TKT917664 TUP917660:TUP917664 UEL917660:UEL917664 UOH917660:UOH917664 UYD917660:UYD917664 VHZ917660:VHZ917664 VRV917660:VRV917664 WBR917660:WBR917664 WLN917660:WLN917664 WVJ917660:WVJ917664 G983196:G983200 IX983196:IX983200 ST983196:ST983200 ACP983196:ACP983200 AML983196:AML983200 AWH983196:AWH983200 BGD983196:BGD983200 BPZ983196:BPZ983200 BZV983196:BZV983200 CJR983196:CJR983200 CTN983196:CTN983200 DDJ983196:DDJ983200 DNF983196:DNF983200 DXB983196:DXB983200 EGX983196:EGX983200 EQT983196:EQT983200 FAP983196:FAP983200 FKL983196:FKL983200 FUH983196:FUH983200 GED983196:GED983200 GNZ983196:GNZ983200 GXV983196:GXV983200 HHR983196:HHR983200 HRN983196:HRN983200 IBJ983196:IBJ983200 ILF983196:ILF983200 IVB983196:IVB983200 JEX983196:JEX983200 JOT983196:JOT983200 JYP983196:JYP983200 KIL983196:KIL983200 KSH983196:KSH983200 LCD983196:LCD983200 LLZ983196:LLZ983200 LVV983196:LVV983200 MFR983196:MFR983200 MPN983196:MPN983200 MZJ983196:MZJ983200 NJF983196:NJF983200 NTB983196:NTB983200 OCX983196:OCX983200 OMT983196:OMT983200 OWP983196:OWP983200 PGL983196:PGL983200 PQH983196:PQH983200 QAD983196:QAD983200 QJZ983196:QJZ983200 QTV983196:QTV983200 RDR983196:RDR983200 RNN983196:RNN983200 RXJ983196:RXJ983200 SHF983196:SHF983200 SRB983196:SRB983200 TAX983196:TAX983200 TKT983196:TKT983200 TUP983196:TUP983200 UEL983196:UEL983200 UOH983196:UOH983200 UYD983196:UYD983200 VHZ983196:VHZ983200 VRV983196:VRV983200 WBR983196:WBR983200 WLN983196:WLN983200 WVJ983196:WVJ983200 G65748:G65754 IX65748:IX65754 ST65748:ST65754 ACP65748:ACP65754 AML65748:AML65754 AWH65748:AWH65754 BGD65748:BGD65754 BPZ65748:BPZ65754 BZV65748:BZV65754 CJR65748:CJR65754 CTN65748:CTN65754 DDJ65748:DDJ65754 DNF65748:DNF65754 DXB65748:DXB65754 EGX65748:EGX65754 EQT65748:EQT65754 FAP65748:FAP65754 FKL65748:FKL65754 FUH65748:FUH65754 GED65748:GED65754 GNZ65748:GNZ65754 GXV65748:GXV65754 HHR65748:HHR65754 HRN65748:HRN65754 IBJ65748:IBJ65754 ILF65748:ILF65754 IVB65748:IVB65754 JEX65748:JEX65754 JOT65748:JOT65754 JYP65748:JYP65754 KIL65748:KIL65754 KSH65748:KSH65754 LCD65748:LCD65754 LLZ65748:LLZ65754 LVV65748:LVV65754 MFR65748:MFR65754 MPN65748:MPN65754 MZJ65748:MZJ65754 NJF65748:NJF65754 NTB65748:NTB65754 OCX65748:OCX65754 OMT65748:OMT65754 OWP65748:OWP65754 PGL65748:PGL65754 PQH65748:PQH65754 QAD65748:QAD65754 QJZ65748:QJZ65754 QTV65748:QTV65754 RDR65748:RDR65754 RNN65748:RNN65754 RXJ65748:RXJ65754 SHF65748:SHF65754 SRB65748:SRB65754 TAX65748:TAX65754 TKT65748:TKT65754 TUP65748:TUP65754 UEL65748:UEL65754 UOH65748:UOH65754 UYD65748:UYD65754 VHZ65748:VHZ65754 VRV65748:VRV65754 WBR65748:WBR65754 WLN65748:WLN65754 WVJ65748:WVJ65754 G131284:G131290 IX131284:IX131290 ST131284:ST131290 ACP131284:ACP131290 AML131284:AML131290 AWH131284:AWH131290 BGD131284:BGD131290 BPZ131284:BPZ131290 BZV131284:BZV131290 CJR131284:CJR131290 CTN131284:CTN131290 DDJ131284:DDJ131290 DNF131284:DNF131290 DXB131284:DXB131290 EGX131284:EGX131290 EQT131284:EQT131290 FAP131284:FAP131290 FKL131284:FKL131290 FUH131284:FUH131290 GED131284:GED131290 GNZ131284:GNZ131290 GXV131284:GXV131290 HHR131284:HHR131290 HRN131284:HRN131290 IBJ131284:IBJ131290 ILF131284:ILF131290 IVB131284:IVB131290 JEX131284:JEX131290 JOT131284:JOT131290 JYP131284:JYP131290 KIL131284:KIL131290 KSH131284:KSH131290 LCD131284:LCD131290 LLZ131284:LLZ131290 LVV131284:LVV131290 MFR131284:MFR131290 MPN131284:MPN131290 MZJ131284:MZJ131290 NJF131284:NJF131290 NTB131284:NTB131290 OCX131284:OCX131290 OMT131284:OMT131290 OWP131284:OWP131290 PGL131284:PGL131290 PQH131284:PQH131290 QAD131284:QAD131290 QJZ131284:QJZ131290 QTV131284:QTV131290 RDR131284:RDR131290 RNN131284:RNN131290 RXJ131284:RXJ131290 SHF131284:SHF131290 SRB131284:SRB131290 TAX131284:TAX131290 TKT131284:TKT131290 TUP131284:TUP131290 UEL131284:UEL131290 UOH131284:UOH131290 UYD131284:UYD131290 VHZ131284:VHZ131290 VRV131284:VRV131290 WBR131284:WBR131290 WLN131284:WLN131290 WVJ131284:WVJ131290 G196820:G196826 IX196820:IX196826 ST196820:ST196826 ACP196820:ACP196826 AML196820:AML196826 AWH196820:AWH196826 BGD196820:BGD196826 BPZ196820:BPZ196826 BZV196820:BZV196826 CJR196820:CJR196826 CTN196820:CTN196826 DDJ196820:DDJ196826 DNF196820:DNF196826 DXB196820:DXB196826 EGX196820:EGX196826 EQT196820:EQT196826 FAP196820:FAP196826 FKL196820:FKL196826 FUH196820:FUH196826 GED196820:GED196826 GNZ196820:GNZ196826 GXV196820:GXV196826 HHR196820:HHR196826 HRN196820:HRN196826 IBJ196820:IBJ196826 ILF196820:ILF196826 IVB196820:IVB196826 JEX196820:JEX196826 JOT196820:JOT196826 JYP196820:JYP196826 KIL196820:KIL196826 KSH196820:KSH196826 LCD196820:LCD196826 LLZ196820:LLZ196826 LVV196820:LVV196826 MFR196820:MFR196826 MPN196820:MPN196826 MZJ196820:MZJ196826 NJF196820:NJF196826 NTB196820:NTB196826 OCX196820:OCX196826 OMT196820:OMT196826 OWP196820:OWP196826 PGL196820:PGL196826 PQH196820:PQH196826 QAD196820:QAD196826 QJZ196820:QJZ196826 QTV196820:QTV196826 RDR196820:RDR196826 RNN196820:RNN196826 RXJ196820:RXJ196826 SHF196820:SHF196826 SRB196820:SRB196826 TAX196820:TAX196826 TKT196820:TKT196826 TUP196820:TUP196826 UEL196820:UEL196826 UOH196820:UOH196826 UYD196820:UYD196826 VHZ196820:VHZ196826 VRV196820:VRV196826 WBR196820:WBR196826 WLN196820:WLN196826 WVJ196820:WVJ196826 G262356:G262362 IX262356:IX262362 ST262356:ST262362 ACP262356:ACP262362 AML262356:AML262362 AWH262356:AWH262362 BGD262356:BGD262362 BPZ262356:BPZ262362 BZV262356:BZV262362 CJR262356:CJR262362 CTN262356:CTN262362 DDJ262356:DDJ262362 DNF262356:DNF262362 DXB262356:DXB262362 EGX262356:EGX262362 EQT262356:EQT262362 FAP262356:FAP262362 FKL262356:FKL262362 FUH262356:FUH262362 GED262356:GED262362 GNZ262356:GNZ262362 GXV262356:GXV262362 HHR262356:HHR262362 HRN262356:HRN262362 IBJ262356:IBJ262362 ILF262356:ILF262362 IVB262356:IVB262362 JEX262356:JEX262362 JOT262356:JOT262362 JYP262356:JYP262362 KIL262356:KIL262362 KSH262356:KSH262362 LCD262356:LCD262362 LLZ262356:LLZ262362 LVV262356:LVV262362 MFR262356:MFR262362 MPN262356:MPN262362 MZJ262356:MZJ262362 NJF262356:NJF262362 NTB262356:NTB262362 OCX262356:OCX262362 OMT262356:OMT262362 OWP262356:OWP262362 PGL262356:PGL262362 PQH262356:PQH262362 QAD262356:QAD262362 QJZ262356:QJZ262362 QTV262356:QTV262362 RDR262356:RDR262362 RNN262356:RNN262362 RXJ262356:RXJ262362 SHF262356:SHF262362 SRB262356:SRB262362 TAX262356:TAX262362 TKT262356:TKT262362 TUP262356:TUP262362 UEL262356:UEL262362 UOH262356:UOH262362 UYD262356:UYD262362 VHZ262356:VHZ262362 VRV262356:VRV262362 WBR262356:WBR262362 WLN262356:WLN262362 WVJ262356:WVJ262362 G327892:G327898 IX327892:IX327898 ST327892:ST327898 ACP327892:ACP327898 AML327892:AML327898 AWH327892:AWH327898 BGD327892:BGD327898 BPZ327892:BPZ327898 BZV327892:BZV327898 CJR327892:CJR327898 CTN327892:CTN327898 DDJ327892:DDJ327898 DNF327892:DNF327898 DXB327892:DXB327898 EGX327892:EGX327898 EQT327892:EQT327898 FAP327892:FAP327898 FKL327892:FKL327898 FUH327892:FUH327898 GED327892:GED327898 GNZ327892:GNZ327898 GXV327892:GXV327898 HHR327892:HHR327898 HRN327892:HRN327898 IBJ327892:IBJ327898 ILF327892:ILF327898 IVB327892:IVB327898 JEX327892:JEX327898 JOT327892:JOT327898 JYP327892:JYP327898 KIL327892:KIL327898 KSH327892:KSH327898 LCD327892:LCD327898 LLZ327892:LLZ327898 LVV327892:LVV327898 MFR327892:MFR327898 MPN327892:MPN327898 MZJ327892:MZJ327898 NJF327892:NJF327898 NTB327892:NTB327898 OCX327892:OCX327898 OMT327892:OMT327898 OWP327892:OWP327898 PGL327892:PGL327898 PQH327892:PQH327898 QAD327892:QAD327898 QJZ327892:QJZ327898 QTV327892:QTV327898 RDR327892:RDR327898 RNN327892:RNN327898 RXJ327892:RXJ327898 SHF327892:SHF327898 SRB327892:SRB327898 TAX327892:TAX327898 TKT327892:TKT327898 TUP327892:TUP327898 UEL327892:UEL327898 UOH327892:UOH327898 UYD327892:UYD327898 VHZ327892:VHZ327898 VRV327892:VRV327898 WBR327892:WBR327898 WLN327892:WLN327898 WVJ327892:WVJ327898 G393428:G393434 IX393428:IX393434 ST393428:ST393434 ACP393428:ACP393434 AML393428:AML393434 AWH393428:AWH393434 BGD393428:BGD393434 BPZ393428:BPZ393434 BZV393428:BZV393434 CJR393428:CJR393434 CTN393428:CTN393434 DDJ393428:DDJ393434 DNF393428:DNF393434 DXB393428:DXB393434 EGX393428:EGX393434 EQT393428:EQT393434 FAP393428:FAP393434 FKL393428:FKL393434 FUH393428:FUH393434 GED393428:GED393434 GNZ393428:GNZ393434 GXV393428:GXV393434 HHR393428:HHR393434 HRN393428:HRN393434 IBJ393428:IBJ393434 ILF393428:ILF393434 IVB393428:IVB393434 JEX393428:JEX393434 JOT393428:JOT393434 JYP393428:JYP393434 KIL393428:KIL393434 KSH393428:KSH393434 LCD393428:LCD393434 LLZ393428:LLZ393434 LVV393428:LVV393434 MFR393428:MFR393434 MPN393428:MPN393434 MZJ393428:MZJ393434 NJF393428:NJF393434 NTB393428:NTB393434 OCX393428:OCX393434 OMT393428:OMT393434 OWP393428:OWP393434 PGL393428:PGL393434 PQH393428:PQH393434 QAD393428:QAD393434 QJZ393428:QJZ393434 QTV393428:QTV393434 RDR393428:RDR393434 RNN393428:RNN393434 RXJ393428:RXJ393434 SHF393428:SHF393434 SRB393428:SRB393434 TAX393428:TAX393434 TKT393428:TKT393434 TUP393428:TUP393434 UEL393428:UEL393434 UOH393428:UOH393434 UYD393428:UYD393434 VHZ393428:VHZ393434 VRV393428:VRV393434 WBR393428:WBR393434 WLN393428:WLN393434 WVJ393428:WVJ393434 G458964:G458970 IX458964:IX458970 ST458964:ST458970 ACP458964:ACP458970 AML458964:AML458970 AWH458964:AWH458970 BGD458964:BGD458970 BPZ458964:BPZ458970 BZV458964:BZV458970 CJR458964:CJR458970 CTN458964:CTN458970 DDJ458964:DDJ458970 DNF458964:DNF458970 DXB458964:DXB458970 EGX458964:EGX458970 EQT458964:EQT458970 FAP458964:FAP458970 FKL458964:FKL458970 FUH458964:FUH458970 GED458964:GED458970 GNZ458964:GNZ458970 GXV458964:GXV458970 HHR458964:HHR458970 HRN458964:HRN458970 IBJ458964:IBJ458970 ILF458964:ILF458970 IVB458964:IVB458970 JEX458964:JEX458970 JOT458964:JOT458970 JYP458964:JYP458970 KIL458964:KIL458970 KSH458964:KSH458970 LCD458964:LCD458970 LLZ458964:LLZ458970 LVV458964:LVV458970 MFR458964:MFR458970 MPN458964:MPN458970 MZJ458964:MZJ458970 NJF458964:NJF458970 NTB458964:NTB458970 OCX458964:OCX458970 OMT458964:OMT458970 OWP458964:OWP458970 PGL458964:PGL458970 PQH458964:PQH458970 QAD458964:QAD458970 QJZ458964:QJZ458970 QTV458964:QTV458970 RDR458964:RDR458970 RNN458964:RNN458970 RXJ458964:RXJ458970 SHF458964:SHF458970 SRB458964:SRB458970 TAX458964:TAX458970 TKT458964:TKT458970 TUP458964:TUP458970 UEL458964:UEL458970 UOH458964:UOH458970 UYD458964:UYD458970 VHZ458964:VHZ458970 VRV458964:VRV458970 WBR458964:WBR458970 WLN458964:WLN458970 WVJ458964:WVJ458970 G524500:G524506 IX524500:IX524506 ST524500:ST524506 ACP524500:ACP524506 AML524500:AML524506 AWH524500:AWH524506 BGD524500:BGD524506 BPZ524500:BPZ524506 BZV524500:BZV524506 CJR524500:CJR524506 CTN524500:CTN524506 DDJ524500:DDJ524506 DNF524500:DNF524506 DXB524500:DXB524506 EGX524500:EGX524506 EQT524500:EQT524506 FAP524500:FAP524506 FKL524500:FKL524506 FUH524500:FUH524506 GED524500:GED524506 GNZ524500:GNZ524506 GXV524500:GXV524506 HHR524500:HHR524506 HRN524500:HRN524506 IBJ524500:IBJ524506 ILF524500:ILF524506 IVB524500:IVB524506 JEX524500:JEX524506 JOT524500:JOT524506 JYP524500:JYP524506 KIL524500:KIL524506 KSH524500:KSH524506 LCD524500:LCD524506 LLZ524500:LLZ524506 LVV524500:LVV524506 MFR524500:MFR524506 MPN524500:MPN524506 MZJ524500:MZJ524506 NJF524500:NJF524506 NTB524500:NTB524506 OCX524500:OCX524506 OMT524500:OMT524506 OWP524500:OWP524506 PGL524500:PGL524506 PQH524500:PQH524506 QAD524500:QAD524506 QJZ524500:QJZ524506 QTV524500:QTV524506 RDR524500:RDR524506 RNN524500:RNN524506 RXJ524500:RXJ524506 SHF524500:SHF524506 SRB524500:SRB524506 TAX524500:TAX524506 TKT524500:TKT524506 TUP524500:TUP524506 UEL524500:UEL524506 UOH524500:UOH524506 UYD524500:UYD524506 VHZ524500:VHZ524506 VRV524500:VRV524506 WBR524500:WBR524506 WLN524500:WLN524506 WVJ524500:WVJ524506 G590036:G590042 IX590036:IX590042 ST590036:ST590042 ACP590036:ACP590042 AML590036:AML590042 AWH590036:AWH590042 BGD590036:BGD590042 BPZ590036:BPZ590042 BZV590036:BZV590042 CJR590036:CJR590042 CTN590036:CTN590042 DDJ590036:DDJ590042 DNF590036:DNF590042 DXB590036:DXB590042 EGX590036:EGX590042 EQT590036:EQT590042 FAP590036:FAP590042 FKL590036:FKL590042 FUH590036:FUH590042 GED590036:GED590042 GNZ590036:GNZ590042 GXV590036:GXV590042 HHR590036:HHR590042 HRN590036:HRN590042 IBJ590036:IBJ590042 ILF590036:ILF590042 IVB590036:IVB590042 JEX590036:JEX590042 JOT590036:JOT590042 JYP590036:JYP590042 KIL590036:KIL590042 KSH590036:KSH590042 LCD590036:LCD590042 LLZ590036:LLZ590042 LVV590036:LVV590042 MFR590036:MFR590042 MPN590036:MPN590042 MZJ590036:MZJ590042 NJF590036:NJF590042 NTB590036:NTB590042 OCX590036:OCX590042 OMT590036:OMT590042 OWP590036:OWP590042 PGL590036:PGL590042 PQH590036:PQH590042 QAD590036:QAD590042 QJZ590036:QJZ590042 QTV590036:QTV590042 RDR590036:RDR590042 RNN590036:RNN590042 RXJ590036:RXJ590042 SHF590036:SHF590042 SRB590036:SRB590042 TAX590036:TAX590042 TKT590036:TKT590042 TUP590036:TUP590042 UEL590036:UEL590042 UOH590036:UOH590042 UYD590036:UYD590042 VHZ590036:VHZ590042 VRV590036:VRV590042 WBR590036:WBR590042 WLN590036:WLN590042 WVJ590036:WVJ590042 G655572:G655578 IX655572:IX655578 ST655572:ST655578 ACP655572:ACP655578 AML655572:AML655578 AWH655572:AWH655578 BGD655572:BGD655578 BPZ655572:BPZ655578 BZV655572:BZV655578 CJR655572:CJR655578 CTN655572:CTN655578 DDJ655572:DDJ655578 DNF655572:DNF655578 DXB655572:DXB655578 EGX655572:EGX655578 EQT655572:EQT655578 FAP655572:FAP655578 FKL655572:FKL655578 FUH655572:FUH655578 GED655572:GED655578 GNZ655572:GNZ655578 GXV655572:GXV655578 HHR655572:HHR655578 HRN655572:HRN655578 IBJ655572:IBJ655578 ILF655572:ILF655578 IVB655572:IVB655578 JEX655572:JEX655578 JOT655572:JOT655578 JYP655572:JYP655578 KIL655572:KIL655578 KSH655572:KSH655578 LCD655572:LCD655578 LLZ655572:LLZ655578 LVV655572:LVV655578 MFR655572:MFR655578 MPN655572:MPN655578 MZJ655572:MZJ655578 NJF655572:NJF655578 NTB655572:NTB655578 OCX655572:OCX655578 OMT655572:OMT655578 OWP655572:OWP655578 PGL655572:PGL655578 PQH655572:PQH655578 QAD655572:QAD655578 QJZ655572:QJZ655578 QTV655572:QTV655578 RDR655572:RDR655578 RNN655572:RNN655578 RXJ655572:RXJ655578 SHF655572:SHF655578 SRB655572:SRB655578 TAX655572:TAX655578 TKT655572:TKT655578 TUP655572:TUP655578 UEL655572:UEL655578 UOH655572:UOH655578 UYD655572:UYD655578 VHZ655572:VHZ655578 VRV655572:VRV655578 WBR655572:WBR655578 WLN655572:WLN655578 WVJ655572:WVJ655578 G721108:G721114 IX721108:IX721114 ST721108:ST721114 ACP721108:ACP721114 AML721108:AML721114 AWH721108:AWH721114 BGD721108:BGD721114 BPZ721108:BPZ721114 BZV721108:BZV721114 CJR721108:CJR721114 CTN721108:CTN721114 DDJ721108:DDJ721114 DNF721108:DNF721114 DXB721108:DXB721114 EGX721108:EGX721114 EQT721108:EQT721114 FAP721108:FAP721114 FKL721108:FKL721114 FUH721108:FUH721114 GED721108:GED721114 GNZ721108:GNZ721114 GXV721108:GXV721114 HHR721108:HHR721114 HRN721108:HRN721114 IBJ721108:IBJ721114 ILF721108:ILF721114 IVB721108:IVB721114 JEX721108:JEX721114 JOT721108:JOT721114 JYP721108:JYP721114 KIL721108:KIL721114 KSH721108:KSH721114 LCD721108:LCD721114 LLZ721108:LLZ721114 LVV721108:LVV721114 MFR721108:MFR721114 MPN721108:MPN721114 MZJ721108:MZJ721114 NJF721108:NJF721114 NTB721108:NTB721114 OCX721108:OCX721114 OMT721108:OMT721114 OWP721108:OWP721114 PGL721108:PGL721114 PQH721108:PQH721114 QAD721108:QAD721114 QJZ721108:QJZ721114 QTV721108:QTV721114 RDR721108:RDR721114 RNN721108:RNN721114 RXJ721108:RXJ721114 SHF721108:SHF721114 SRB721108:SRB721114 TAX721108:TAX721114 TKT721108:TKT721114 TUP721108:TUP721114 UEL721108:UEL721114 UOH721108:UOH721114 UYD721108:UYD721114 VHZ721108:VHZ721114 VRV721108:VRV721114 WBR721108:WBR721114 WLN721108:WLN721114 WVJ721108:WVJ721114 G786644:G786650 IX786644:IX786650 ST786644:ST786650 ACP786644:ACP786650 AML786644:AML786650 AWH786644:AWH786650 BGD786644:BGD786650 BPZ786644:BPZ786650 BZV786644:BZV786650 CJR786644:CJR786650 CTN786644:CTN786650 DDJ786644:DDJ786650 DNF786644:DNF786650 DXB786644:DXB786650 EGX786644:EGX786650 EQT786644:EQT786650 FAP786644:FAP786650 FKL786644:FKL786650 FUH786644:FUH786650 GED786644:GED786650 GNZ786644:GNZ786650 GXV786644:GXV786650 HHR786644:HHR786650 HRN786644:HRN786650 IBJ786644:IBJ786650 ILF786644:ILF786650 IVB786644:IVB786650 JEX786644:JEX786650 JOT786644:JOT786650 JYP786644:JYP786650 KIL786644:KIL786650 KSH786644:KSH786650 LCD786644:LCD786650 LLZ786644:LLZ786650 LVV786644:LVV786650 MFR786644:MFR786650 MPN786644:MPN786650 MZJ786644:MZJ786650 NJF786644:NJF786650 NTB786644:NTB786650 OCX786644:OCX786650 OMT786644:OMT786650 OWP786644:OWP786650 PGL786644:PGL786650 PQH786644:PQH786650 QAD786644:QAD786650 QJZ786644:QJZ786650 QTV786644:QTV786650 RDR786644:RDR786650 RNN786644:RNN786650 RXJ786644:RXJ786650 SHF786644:SHF786650 SRB786644:SRB786650 TAX786644:TAX786650 TKT786644:TKT786650 TUP786644:TUP786650 UEL786644:UEL786650 UOH786644:UOH786650 UYD786644:UYD786650 VHZ786644:VHZ786650 VRV786644:VRV786650 WBR786644:WBR786650 WLN786644:WLN786650 WVJ786644:WVJ786650 G852180:G852186 IX852180:IX852186 ST852180:ST852186 ACP852180:ACP852186 AML852180:AML852186 AWH852180:AWH852186 BGD852180:BGD852186 BPZ852180:BPZ852186 BZV852180:BZV852186 CJR852180:CJR852186 CTN852180:CTN852186 DDJ852180:DDJ852186 DNF852180:DNF852186 DXB852180:DXB852186 EGX852180:EGX852186 EQT852180:EQT852186 FAP852180:FAP852186 FKL852180:FKL852186 FUH852180:FUH852186 GED852180:GED852186 GNZ852180:GNZ852186 GXV852180:GXV852186 HHR852180:HHR852186 HRN852180:HRN852186 IBJ852180:IBJ852186 ILF852180:ILF852186 IVB852180:IVB852186 JEX852180:JEX852186 JOT852180:JOT852186 JYP852180:JYP852186 KIL852180:KIL852186 KSH852180:KSH852186 LCD852180:LCD852186 LLZ852180:LLZ852186 LVV852180:LVV852186 MFR852180:MFR852186 MPN852180:MPN852186 MZJ852180:MZJ852186 NJF852180:NJF852186 NTB852180:NTB852186 OCX852180:OCX852186 OMT852180:OMT852186 OWP852180:OWP852186 PGL852180:PGL852186 PQH852180:PQH852186 QAD852180:QAD852186 QJZ852180:QJZ852186 QTV852180:QTV852186 RDR852180:RDR852186 RNN852180:RNN852186 RXJ852180:RXJ852186 SHF852180:SHF852186 SRB852180:SRB852186 TAX852180:TAX852186 TKT852180:TKT852186 TUP852180:TUP852186 UEL852180:UEL852186 UOH852180:UOH852186 UYD852180:UYD852186 VHZ852180:VHZ852186 VRV852180:VRV852186 WBR852180:WBR852186 WLN852180:WLN852186 WVJ852180:WVJ852186 G917716:G917722 IX917716:IX917722 ST917716:ST917722 ACP917716:ACP917722 AML917716:AML917722 AWH917716:AWH917722 BGD917716:BGD917722 BPZ917716:BPZ917722 BZV917716:BZV917722 CJR917716:CJR917722 CTN917716:CTN917722 DDJ917716:DDJ917722 DNF917716:DNF917722 DXB917716:DXB917722 EGX917716:EGX917722 EQT917716:EQT917722 FAP917716:FAP917722 FKL917716:FKL917722 FUH917716:FUH917722 GED917716:GED917722 GNZ917716:GNZ917722 GXV917716:GXV917722 HHR917716:HHR917722 HRN917716:HRN917722 IBJ917716:IBJ917722 ILF917716:ILF917722 IVB917716:IVB917722 JEX917716:JEX917722 JOT917716:JOT917722 JYP917716:JYP917722 KIL917716:KIL917722 KSH917716:KSH917722 LCD917716:LCD917722 LLZ917716:LLZ917722 LVV917716:LVV917722 MFR917716:MFR917722 MPN917716:MPN917722 MZJ917716:MZJ917722 NJF917716:NJF917722 NTB917716:NTB917722 OCX917716:OCX917722 OMT917716:OMT917722 OWP917716:OWP917722 PGL917716:PGL917722 PQH917716:PQH917722 QAD917716:QAD917722 QJZ917716:QJZ917722 QTV917716:QTV917722 RDR917716:RDR917722 RNN917716:RNN917722 RXJ917716:RXJ917722 SHF917716:SHF917722 SRB917716:SRB917722 TAX917716:TAX917722 TKT917716:TKT917722 TUP917716:TUP917722 UEL917716:UEL917722 UOH917716:UOH917722 UYD917716:UYD917722 VHZ917716:VHZ917722 VRV917716:VRV917722 WBR917716:WBR917722 WLN917716:WLN917722 WVJ917716:WVJ917722 G983252:G983258 IX983252:IX983258 ST983252:ST983258 ACP983252:ACP983258 AML983252:AML983258 AWH983252:AWH983258 BGD983252:BGD983258 BPZ983252:BPZ983258 BZV983252:BZV983258 CJR983252:CJR983258 CTN983252:CTN983258 DDJ983252:DDJ983258 DNF983252:DNF983258 DXB983252:DXB983258 EGX983252:EGX983258 EQT983252:EQT983258 FAP983252:FAP983258 FKL983252:FKL983258 FUH983252:FUH983258 GED983252:GED983258 GNZ983252:GNZ983258 GXV983252:GXV983258 HHR983252:HHR983258 HRN983252:HRN983258 IBJ983252:IBJ983258 ILF983252:ILF983258 IVB983252:IVB983258 JEX983252:JEX983258 JOT983252:JOT983258 JYP983252:JYP983258 KIL983252:KIL983258 KSH983252:KSH983258 LCD983252:LCD983258 LLZ983252:LLZ983258 LVV983252:LVV983258 MFR983252:MFR983258 MPN983252:MPN983258 MZJ983252:MZJ983258 NJF983252:NJF983258 NTB983252:NTB983258 OCX983252:OCX983258 OMT983252:OMT983258 OWP983252:OWP983258 PGL983252:PGL983258 PQH983252:PQH983258 QAD983252:QAD983258 QJZ983252:QJZ983258 QTV983252:QTV983258 RDR983252:RDR983258 RNN983252:RNN983258 RXJ983252:RXJ983258 SHF983252:SHF983258 SRB983252:SRB983258 TAX983252:TAX983258 TKT983252:TKT983258 TUP983252:TUP983258 UEL983252:UEL983258 UOH983252:UOH983258 UYD983252:UYD983258 VHZ983252:VHZ983258 VRV983252:VRV983258 WBR983252:WBR983258 WLN983252:WLN983258 WVJ983252:WVJ983258 G65756:G65765 IX65756:IX65765 ST65756:ST65765 ACP65756:ACP65765 AML65756:AML65765 AWH65756:AWH65765 BGD65756:BGD65765 BPZ65756:BPZ65765 BZV65756:BZV65765 CJR65756:CJR65765 CTN65756:CTN65765 DDJ65756:DDJ65765 DNF65756:DNF65765 DXB65756:DXB65765 EGX65756:EGX65765 EQT65756:EQT65765 FAP65756:FAP65765 FKL65756:FKL65765 FUH65756:FUH65765 GED65756:GED65765 GNZ65756:GNZ65765 GXV65756:GXV65765 HHR65756:HHR65765 HRN65756:HRN65765 IBJ65756:IBJ65765 ILF65756:ILF65765 IVB65756:IVB65765 JEX65756:JEX65765 JOT65756:JOT65765 JYP65756:JYP65765 KIL65756:KIL65765 KSH65756:KSH65765 LCD65756:LCD65765 LLZ65756:LLZ65765 LVV65756:LVV65765 MFR65756:MFR65765 MPN65756:MPN65765 MZJ65756:MZJ65765 NJF65756:NJF65765 NTB65756:NTB65765 OCX65756:OCX65765 OMT65756:OMT65765 OWP65756:OWP65765 PGL65756:PGL65765 PQH65756:PQH65765 QAD65756:QAD65765 QJZ65756:QJZ65765 QTV65756:QTV65765 RDR65756:RDR65765 RNN65756:RNN65765 RXJ65756:RXJ65765 SHF65756:SHF65765 SRB65756:SRB65765 TAX65756:TAX65765 TKT65756:TKT65765 TUP65756:TUP65765 UEL65756:UEL65765 UOH65756:UOH65765 UYD65756:UYD65765 VHZ65756:VHZ65765 VRV65756:VRV65765 WBR65756:WBR65765 WLN65756:WLN65765 WVJ65756:WVJ65765 G131292:G131301 IX131292:IX131301 ST131292:ST131301 ACP131292:ACP131301 AML131292:AML131301 AWH131292:AWH131301 BGD131292:BGD131301 BPZ131292:BPZ131301 BZV131292:BZV131301 CJR131292:CJR131301 CTN131292:CTN131301 DDJ131292:DDJ131301 DNF131292:DNF131301 DXB131292:DXB131301 EGX131292:EGX131301 EQT131292:EQT131301 FAP131292:FAP131301 FKL131292:FKL131301 FUH131292:FUH131301 GED131292:GED131301 GNZ131292:GNZ131301 GXV131292:GXV131301 HHR131292:HHR131301 HRN131292:HRN131301 IBJ131292:IBJ131301 ILF131292:ILF131301 IVB131292:IVB131301 JEX131292:JEX131301 JOT131292:JOT131301 JYP131292:JYP131301 KIL131292:KIL131301 KSH131292:KSH131301 LCD131292:LCD131301 LLZ131292:LLZ131301 LVV131292:LVV131301 MFR131292:MFR131301 MPN131292:MPN131301 MZJ131292:MZJ131301 NJF131292:NJF131301 NTB131292:NTB131301 OCX131292:OCX131301 OMT131292:OMT131301 OWP131292:OWP131301 PGL131292:PGL131301 PQH131292:PQH131301 QAD131292:QAD131301 QJZ131292:QJZ131301 QTV131292:QTV131301 RDR131292:RDR131301 RNN131292:RNN131301 RXJ131292:RXJ131301 SHF131292:SHF131301 SRB131292:SRB131301 TAX131292:TAX131301 TKT131292:TKT131301 TUP131292:TUP131301 UEL131292:UEL131301 UOH131292:UOH131301 UYD131292:UYD131301 VHZ131292:VHZ131301 VRV131292:VRV131301 WBR131292:WBR131301 WLN131292:WLN131301 WVJ131292:WVJ131301 G196828:G196837 IX196828:IX196837 ST196828:ST196837 ACP196828:ACP196837 AML196828:AML196837 AWH196828:AWH196837 BGD196828:BGD196837 BPZ196828:BPZ196837 BZV196828:BZV196837 CJR196828:CJR196837 CTN196828:CTN196837 DDJ196828:DDJ196837 DNF196828:DNF196837 DXB196828:DXB196837 EGX196828:EGX196837 EQT196828:EQT196837 FAP196828:FAP196837 FKL196828:FKL196837 FUH196828:FUH196837 GED196828:GED196837 GNZ196828:GNZ196837 GXV196828:GXV196837 HHR196828:HHR196837 HRN196828:HRN196837 IBJ196828:IBJ196837 ILF196828:ILF196837 IVB196828:IVB196837 JEX196828:JEX196837 JOT196828:JOT196837 JYP196828:JYP196837 KIL196828:KIL196837 KSH196828:KSH196837 LCD196828:LCD196837 LLZ196828:LLZ196837 LVV196828:LVV196837 MFR196828:MFR196837 MPN196828:MPN196837 MZJ196828:MZJ196837 NJF196828:NJF196837 NTB196828:NTB196837 OCX196828:OCX196837 OMT196828:OMT196837 OWP196828:OWP196837 PGL196828:PGL196837 PQH196828:PQH196837 QAD196828:QAD196837 QJZ196828:QJZ196837 QTV196828:QTV196837 RDR196828:RDR196837 RNN196828:RNN196837 RXJ196828:RXJ196837 SHF196828:SHF196837 SRB196828:SRB196837 TAX196828:TAX196837 TKT196828:TKT196837 TUP196828:TUP196837 UEL196828:UEL196837 UOH196828:UOH196837 UYD196828:UYD196837 VHZ196828:VHZ196837 VRV196828:VRV196837 WBR196828:WBR196837 WLN196828:WLN196837 WVJ196828:WVJ196837 G262364:G262373 IX262364:IX262373 ST262364:ST262373 ACP262364:ACP262373 AML262364:AML262373 AWH262364:AWH262373 BGD262364:BGD262373 BPZ262364:BPZ262373 BZV262364:BZV262373 CJR262364:CJR262373 CTN262364:CTN262373 DDJ262364:DDJ262373 DNF262364:DNF262373 DXB262364:DXB262373 EGX262364:EGX262373 EQT262364:EQT262373 FAP262364:FAP262373 FKL262364:FKL262373 FUH262364:FUH262373 GED262364:GED262373 GNZ262364:GNZ262373 GXV262364:GXV262373 HHR262364:HHR262373 HRN262364:HRN262373 IBJ262364:IBJ262373 ILF262364:ILF262373 IVB262364:IVB262373 JEX262364:JEX262373 JOT262364:JOT262373 JYP262364:JYP262373 KIL262364:KIL262373 KSH262364:KSH262373 LCD262364:LCD262373 LLZ262364:LLZ262373 LVV262364:LVV262373 MFR262364:MFR262373 MPN262364:MPN262373 MZJ262364:MZJ262373 NJF262364:NJF262373 NTB262364:NTB262373 OCX262364:OCX262373 OMT262364:OMT262373 OWP262364:OWP262373 PGL262364:PGL262373 PQH262364:PQH262373 QAD262364:QAD262373 QJZ262364:QJZ262373 QTV262364:QTV262373 RDR262364:RDR262373 RNN262364:RNN262373 RXJ262364:RXJ262373 SHF262364:SHF262373 SRB262364:SRB262373 TAX262364:TAX262373 TKT262364:TKT262373 TUP262364:TUP262373 UEL262364:UEL262373 UOH262364:UOH262373 UYD262364:UYD262373 VHZ262364:VHZ262373 VRV262364:VRV262373 WBR262364:WBR262373 WLN262364:WLN262373 WVJ262364:WVJ262373 G327900:G327909 IX327900:IX327909 ST327900:ST327909 ACP327900:ACP327909 AML327900:AML327909 AWH327900:AWH327909 BGD327900:BGD327909 BPZ327900:BPZ327909 BZV327900:BZV327909 CJR327900:CJR327909 CTN327900:CTN327909 DDJ327900:DDJ327909 DNF327900:DNF327909 DXB327900:DXB327909 EGX327900:EGX327909 EQT327900:EQT327909 FAP327900:FAP327909 FKL327900:FKL327909 FUH327900:FUH327909 GED327900:GED327909 GNZ327900:GNZ327909 GXV327900:GXV327909 HHR327900:HHR327909 HRN327900:HRN327909 IBJ327900:IBJ327909 ILF327900:ILF327909 IVB327900:IVB327909 JEX327900:JEX327909 JOT327900:JOT327909 JYP327900:JYP327909 KIL327900:KIL327909 KSH327900:KSH327909 LCD327900:LCD327909 LLZ327900:LLZ327909 LVV327900:LVV327909 MFR327900:MFR327909 MPN327900:MPN327909 MZJ327900:MZJ327909 NJF327900:NJF327909 NTB327900:NTB327909 OCX327900:OCX327909 OMT327900:OMT327909 OWP327900:OWP327909 PGL327900:PGL327909 PQH327900:PQH327909 QAD327900:QAD327909 QJZ327900:QJZ327909 QTV327900:QTV327909 RDR327900:RDR327909 RNN327900:RNN327909 RXJ327900:RXJ327909 SHF327900:SHF327909 SRB327900:SRB327909 TAX327900:TAX327909 TKT327900:TKT327909 TUP327900:TUP327909 UEL327900:UEL327909 UOH327900:UOH327909 UYD327900:UYD327909 VHZ327900:VHZ327909 VRV327900:VRV327909 WBR327900:WBR327909 WLN327900:WLN327909 WVJ327900:WVJ327909 G393436:G393445 IX393436:IX393445 ST393436:ST393445 ACP393436:ACP393445 AML393436:AML393445 AWH393436:AWH393445 BGD393436:BGD393445 BPZ393436:BPZ393445 BZV393436:BZV393445 CJR393436:CJR393445 CTN393436:CTN393445 DDJ393436:DDJ393445 DNF393436:DNF393445 DXB393436:DXB393445 EGX393436:EGX393445 EQT393436:EQT393445 FAP393436:FAP393445 FKL393436:FKL393445 FUH393436:FUH393445 GED393436:GED393445 GNZ393436:GNZ393445 GXV393436:GXV393445 HHR393436:HHR393445 HRN393436:HRN393445 IBJ393436:IBJ393445 ILF393436:ILF393445 IVB393436:IVB393445 JEX393436:JEX393445 JOT393436:JOT393445 JYP393436:JYP393445 KIL393436:KIL393445 KSH393436:KSH393445 LCD393436:LCD393445 LLZ393436:LLZ393445 LVV393436:LVV393445 MFR393436:MFR393445 MPN393436:MPN393445 MZJ393436:MZJ393445 NJF393436:NJF393445 NTB393436:NTB393445 OCX393436:OCX393445 OMT393436:OMT393445 OWP393436:OWP393445 PGL393436:PGL393445 PQH393436:PQH393445 QAD393436:QAD393445 QJZ393436:QJZ393445 QTV393436:QTV393445 RDR393436:RDR393445 RNN393436:RNN393445 RXJ393436:RXJ393445 SHF393436:SHF393445 SRB393436:SRB393445 TAX393436:TAX393445 TKT393436:TKT393445 TUP393436:TUP393445 UEL393436:UEL393445 UOH393436:UOH393445 UYD393436:UYD393445 VHZ393436:VHZ393445 VRV393436:VRV393445 WBR393436:WBR393445 WLN393436:WLN393445 WVJ393436:WVJ393445 G458972:G458981 IX458972:IX458981 ST458972:ST458981 ACP458972:ACP458981 AML458972:AML458981 AWH458972:AWH458981 BGD458972:BGD458981 BPZ458972:BPZ458981 BZV458972:BZV458981 CJR458972:CJR458981 CTN458972:CTN458981 DDJ458972:DDJ458981 DNF458972:DNF458981 DXB458972:DXB458981 EGX458972:EGX458981 EQT458972:EQT458981 FAP458972:FAP458981 FKL458972:FKL458981 FUH458972:FUH458981 GED458972:GED458981 GNZ458972:GNZ458981 GXV458972:GXV458981 HHR458972:HHR458981 HRN458972:HRN458981 IBJ458972:IBJ458981 ILF458972:ILF458981 IVB458972:IVB458981 JEX458972:JEX458981 JOT458972:JOT458981 JYP458972:JYP458981 KIL458972:KIL458981 KSH458972:KSH458981 LCD458972:LCD458981 LLZ458972:LLZ458981 LVV458972:LVV458981 MFR458972:MFR458981 MPN458972:MPN458981 MZJ458972:MZJ458981 NJF458972:NJF458981 NTB458972:NTB458981 OCX458972:OCX458981 OMT458972:OMT458981 OWP458972:OWP458981 PGL458972:PGL458981 PQH458972:PQH458981 QAD458972:QAD458981 QJZ458972:QJZ458981 QTV458972:QTV458981 RDR458972:RDR458981 RNN458972:RNN458981 RXJ458972:RXJ458981 SHF458972:SHF458981 SRB458972:SRB458981 TAX458972:TAX458981 TKT458972:TKT458981 TUP458972:TUP458981 UEL458972:UEL458981 UOH458972:UOH458981 UYD458972:UYD458981 VHZ458972:VHZ458981 VRV458972:VRV458981 WBR458972:WBR458981 WLN458972:WLN458981 WVJ458972:WVJ458981 G524508:G524517 IX524508:IX524517 ST524508:ST524517 ACP524508:ACP524517 AML524508:AML524517 AWH524508:AWH524517 BGD524508:BGD524517 BPZ524508:BPZ524517 BZV524508:BZV524517 CJR524508:CJR524517 CTN524508:CTN524517 DDJ524508:DDJ524517 DNF524508:DNF524517 DXB524508:DXB524517 EGX524508:EGX524517 EQT524508:EQT524517 FAP524508:FAP524517 FKL524508:FKL524517 FUH524508:FUH524517 GED524508:GED524517 GNZ524508:GNZ524517 GXV524508:GXV524517 HHR524508:HHR524517 HRN524508:HRN524517 IBJ524508:IBJ524517 ILF524508:ILF524517 IVB524508:IVB524517 JEX524508:JEX524517 JOT524508:JOT524517 JYP524508:JYP524517 KIL524508:KIL524517 KSH524508:KSH524517 LCD524508:LCD524517 LLZ524508:LLZ524517 LVV524508:LVV524517 MFR524508:MFR524517 MPN524508:MPN524517 MZJ524508:MZJ524517 NJF524508:NJF524517 NTB524508:NTB524517 OCX524508:OCX524517 OMT524508:OMT524517 OWP524508:OWP524517 PGL524508:PGL524517 PQH524508:PQH524517 QAD524508:QAD524517 QJZ524508:QJZ524517 QTV524508:QTV524517 RDR524508:RDR524517 RNN524508:RNN524517 RXJ524508:RXJ524517 SHF524508:SHF524517 SRB524508:SRB524517 TAX524508:TAX524517 TKT524508:TKT524517 TUP524508:TUP524517 UEL524508:UEL524517 UOH524508:UOH524517 UYD524508:UYD524517 VHZ524508:VHZ524517 VRV524508:VRV524517 WBR524508:WBR524517 WLN524508:WLN524517 WVJ524508:WVJ524517 G590044:G590053 IX590044:IX590053 ST590044:ST590053 ACP590044:ACP590053 AML590044:AML590053 AWH590044:AWH590053 BGD590044:BGD590053 BPZ590044:BPZ590053 BZV590044:BZV590053 CJR590044:CJR590053 CTN590044:CTN590053 DDJ590044:DDJ590053 DNF590044:DNF590053 DXB590044:DXB590053 EGX590044:EGX590053 EQT590044:EQT590053 FAP590044:FAP590053 FKL590044:FKL590053 FUH590044:FUH590053 GED590044:GED590053 GNZ590044:GNZ590053 GXV590044:GXV590053 HHR590044:HHR590053 HRN590044:HRN590053 IBJ590044:IBJ590053 ILF590044:ILF590053 IVB590044:IVB590053 JEX590044:JEX590053 JOT590044:JOT590053 JYP590044:JYP590053 KIL590044:KIL590053 KSH590044:KSH590053 LCD590044:LCD590053 LLZ590044:LLZ590053 LVV590044:LVV590053 MFR590044:MFR590053 MPN590044:MPN590053 MZJ590044:MZJ590053 NJF590044:NJF590053 NTB590044:NTB590053 OCX590044:OCX590053 OMT590044:OMT590053 OWP590044:OWP590053 PGL590044:PGL590053 PQH590044:PQH590053 QAD590044:QAD590053 QJZ590044:QJZ590053 QTV590044:QTV590053 RDR590044:RDR590053 RNN590044:RNN590053 RXJ590044:RXJ590053 SHF590044:SHF590053 SRB590044:SRB590053 TAX590044:TAX590053 TKT590044:TKT590053 TUP590044:TUP590053 UEL590044:UEL590053 UOH590044:UOH590053 UYD590044:UYD590053 VHZ590044:VHZ590053 VRV590044:VRV590053 WBR590044:WBR590053 WLN590044:WLN590053 WVJ590044:WVJ590053 G655580:G655589 IX655580:IX655589 ST655580:ST655589 ACP655580:ACP655589 AML655580:AML655589 AWH655580:AWH655589 BGD655580:BGD655589 BPZ655580:BPZ655589 BZV655580:BZV655589 CJR655580:CJR655589 CTN655580:CTN655589 DDJ655580:DDJ655589 DNF655580:DNF655589 DXB655580:DXB655589 EGX655580:EGX655589 EQT655580:EQT655589 FAP655580:FAP655589 FKL655580:FKL655589 FUH655580:FUH655589 GED655580:GED655589 GNZ655580:GNZ655589 GXV655580:GXV655589 HHR655580:HHR655589 HRN655580:HRN655589 IBJ655580:IBJ655589 ILF655580:ILF655589 IVB655580:IVB655589 JEX655580:JEX655589 JOT655580:JOT655589 JYP655580:JYP655589 KIL655580:KIL655589 KSH655580:KSH655589 LCD655580:LCD655589 LLZ655580:LLZ655589 LVV655580:LVV655589 MFR655580:MFR655589 MPN655580:MPN655589 MZJ655580:MZJ655589 NJF655580:NJF655589 NTB655580:NTB655589 OCX655580:OCX655589 OMT655580:OMT655589 OWP655580:OWP655589 PGL655580:PGL655589 PQH655580:PQH655589 QAD655580:QAD655589 QJZ655580:QJZ655589 QTV655580:QTV655589 RDR655580:RDR655589 RNN655580:RNN655589 RXJ655580:RXJ655589 SHF655580:SHF655589 SRB655580:SRB655589 TAX655580:TAX655589 TKT655580:TKT655589 TUP655580:TUP655589 UEL655580:UEL655589 UOH655580:UOH655589 UYD655580:UYD655589 VHZ655580:VHZ655589 VRV655580:VRV655589 WBR655580:WBR655589 WLN655580:WLN655589 WVJ655580:WVJ655589 G721116:G721125 IX721116:IX721125 ST721116:ST721125 ACP721116:ACP721125 AML721116:AML721125 AWH721116:AWH721125 BGD721116:BGD721125 BPZ721116:BPZ721125 BZV721116:BZV721125 CJR721116:CJR721125 CTN721116:CTN721125 DDJ721116:DDJ721125 DNF721116:DNF721125 DXB721116:DXB721125 EGX721116:EGX721125 EQT721116:EQT721125 FAP721116:FAP721125 FKL721116:FKL721125 FUH721116:FUH721125 GED721116:GED721125 GNZ721116:GNZ721125 GXV721116:GXV721125 HHR721116:HHR721125 HRN721116:HRN721125 IBJ721116:IBJ721125 ILF721116:ILF721125 IVB721116:IVB721125 JEX721116:JEX721125 JOT721116:JOT721125 JYP721116:JYP721125 KIL721116:KIL721125 KSH721116:KSH721125 LCD721116:LCD721125 LLZ721116:LLZ721125 LVV721116:LVV721125 MFR721116:MFR721125 MPN721116:MPN721125 MZJ721116:MZJ721125 NJF721116:NJF721125 NTB721116:NTB721125 OCX721116:OCX721125 OMT721116:OMT721125 OWP721116:OWP721125 PGL721116:PGL721125 PQH721116:PQH721125 QAD721116:QAD721125 QJZ721116:QJZ721125 QTV721116:QTV721125 RDR721116:RDR721125 RNN721116:RNN721125 RXJ721116:RXJ721125 SHF721116:SHF721125 SRB721116:SRB721125 TAX721116:TAX721125 TKT721116:TKT721125 TUP721116:TUP721125 UEL721116:UEL721125 UOH721116:UOH721125 UYD721116:UYD721125 VHZ721116:VHZ721125 VRV721116:VRV721125 WBR721116:WBR721125 WLN721116:WLN721125 WVJ721116:WVJ721125 G786652:G786661 IX786652:IX786661 ST786652:ST786661 ACP786652:ACP786661 AML786652:AML786661 AWH786652:AWH786661 BGD786652:BGD786661 BPZ786652:BPZ786661 BZV786652:BZV786661 CJR786652:CJR786661 CTN786652:CTN786661 DDJ786652:DDJ786661 DNF786652:DNF786661 DXB786652:DXB786661 EGX786652:EGX786661 EQT786652:EQT786661 FAP786652:FAP786661 FKL786652:FKL786661 FUH786652:FUH786661 GED786652:GED786661 GNZ786652:GNZ786661 GXV786652:GXV786661 HHR786652:HHR786661 HRN786652:HRN786661 IBJ786652:IBJ786661 ILF786652:ILF786661 IVB786652:IVB786661 JEX786652:JEX786661 JOT786652:JOT786661 JYP786652:JYP786661 KIL786652:KIL786661 KSH786652:KSH786661 LCD786652:LCD786661 LLZ786652:LLZ786661 LVV786652:LVV786661 MFR786652:MFR786661 MPN786652:MPN786661 MZJ786652:MZJ786661 NJF786652:NJF786661 NTB786652:NTB786661 OCX786652:OCX786661 OMT786652:OMT786661 OWP786652:OWP786661 PGL786652:PGL786661 PQH786652:PQH786661 QAD786652:QAD786661 QJZ786652:QJZ786661 QTV786652:QTV786661 RDR786652:RDR786661 RNN786652:RNN786661 RXJ786652:RXJ786661 SHF786652:SHF786661 SRB786652:SRB786661 TAX786652:TAX786661 TKT786652:TKT786661 TUP786652:TUP786661 UEL786652:UEL786661 UOH786652:UOH786661 UYD786652:UYD786661 VHZ786652:VHZ786661 VRV786652:VRV786661 WBR786652:WBR786661 WLN786652:WLN786661 WVJ786652:WVJ786661 G852188:G852197 IX852188:IX852197 ST852188:ST852197 ACP852188:ACP852197 AML852188:AML852197 AWH852188:AWH852197 BGD852188:BGD852197 BPZ852188:BPZ852197 BZV852188:BZV852197 CJR852188:CJR852197 CTN852188:CTN852197 DDJ852188:DDJ852197 DNF852188:DNF852197 DXB852188:DXB852197 EGX852188:EGX852197 EQT852188:EQT852197 FAP852188:FAP852197 FKL852188:FKL852197 FUH852188:FUH852197 GED852188:GED852197 GNZ852188:GNZ852197 GXV852188:GXV852197 HHR852188:HHR852197 HRN852188:HRN852197 IBJ852188:IBJ852197 ILF852188:ILF852197 IVB852188:IVB852197 JEX852188:JEX852197 JOT852188:JOT852197 JYP852188:JYP852197 KIL852188:KIL852197 KSH852188:KSH852197 LCD852188:LCD852197 LLZ852188:LLZ852197 LVV852188:LVV852197 MFR852188:MFR852197 MPN852188:MPN852197 MZJ852188:MZJ852197 NJF852188:NJF852197 NTB852188:NTB852197 OCX852188:OCX852197 OMT852188:OMT852197 OWP852188:OWP852197 PGL852188:PGL852197 PQH852188:PQH852197 QAD852188:QAD852197 QJZ852188:QJZ852197 QTV852188:QTV852197 RDR852188:RDR852197 RNN852188:RNN852197 RXJ852188:RXJ852197 SHF852188:SHF852197 SRB852188:SRB852197 TAX852188:TAX852197 TKT852188:TKT852197 TUP852188:TUP852197 UEL852188:UEL852197 UOH852188:UOH852197 UYD852188:UYD852197 VHZ852188:VHZ852197 VRV852188:VRV852197 WBR852188:WBR852197 WLN852188:WLN852197 WVJ852188:WVJ852197 G917724:G917733 IX917724:IX917733 ST917724:ST917733 ACP917724:ACP917733 AML917724:AML917733 AWH917724:AWH917733 BGD917724:BGD917733 BPZ917724:BPZ917733 BZV917724:BZV917733 CJR917724:CJR917733 CTN917724:CTN917733 DDJ917724:DDJ917733 DNF917724:DNF917733 DXB917724:DXB917733 EGX917724:EGX917733 EQT917724:EQT917733 FAP917724:FAP917733 FKL917724:FKL917733 FUH917724:FUH917733 GED917724:GED917733 GNZ917724:GNZ917733 GXV917724:GXV917733 HHR917724:HHR917733 HRN917724:HRN917733 IBJ917724:IBJ917733 ILF917724:ILF917733 IVB917724:IVB917733 JEX917724:JEX917733 JOT917724:JOT917733 JYP917724:JYP917733 KIL917724:KIL917733 KSH917724:KSH917733 LCD917724:LCD917733 LLZ917724:LLZ917733 LVV917724:LVV917733 MFR917724:MFR917733 MPN917724:MPN917733 MZJ917724:MZJ917733 NJF917724:NJF917733 NTB917724:NTB917733 OCX917724:OCX917733 OMT917724:OMT917733 OWP917724:OWP917733 PGL917724:PGL917733 PQH917724:PQH917733 QAD917724:QAD917733 QJZ917724:QJZ917733 QTV917724:QTV917733 RDR917724:RDR917733 RNN917724:RNN917733 RXJ917724:RXJ917733 SHF917724:SHF917733 SRB917724:SRB917733 TAX917724:TAX917733 TKT917724:TKT917733 TUP917724:TUP917733 UEL917724:UEL917733 UOH917724:UOH917733 UYD917724:UYD917733 VHZ917724:VHZ917733 VRV917724:VRV917733 WBR917724:WBR917733 WLN917724:WLN917733 WVJ917724:WVJ917733 G983260:G983269 IX983260:IX983269 ST983260:ST983269 ACP983260:ACP983269 AML983260:AML983269 AWH983260:AWH983269 BGD983260:BGD983269 BPZ983260:BPZ983269 BZV983260:BZV983269 CJR983260:CJR983269 CTN983260:CTN983269 DDJ983260:DDJ983269 DNF983260:DNF983269 DXB983260:DXB983269 EGX983260:EGX983269 EQT983260:EQT983269 FAP983260:FAP983269 FKL983260:FKL983269 FUH983260:FUH983269 GED983260:GED983269 GNZ983260:GNZ983269 GXV983260:GXV983269 HHR983260:HHR983269 HRN983260:HRN983269 IBJ983260:IBJ983269 ILF983260:ILF983269 IVB983260:IVB983269 JEX983260:JEX983269 JOT983260:JOT983269 JYP983260:JYP983269 KIL983260:KIL983269 KSH983260:KSH983269 LCD983260:LCD983269 LLZ983260:LLZ983269 LVV983260:LVV983269 MFR983260:MFR983269 MPN983260:MPN983269 MZJ983260:MZJ983269 NJF983260:NJF983269 NTB983260:NTB983269 OCX983260:OCX983269 OMT983260:OMT983269 OWP983260:OWP983269 PGL983260:PGL983269 PQH983260:PQH983269 QAD983260:QAD983269 QJZ983260:QJZ983269 QTV983260:QTV983269 RDR983260:RDR983269 RNN983260:RNN983269 RXJ983260:RXJ983269 SHF983260:SHF983269 SRB983260:SRB983269 TAX983260:TAX983269 TKT983260:TKT983269 TUP983260:TUP983269 UEL983260:UEL983269 UOH983260:UOH983269 UYD983260:UYD983269 VHZ983260:VHZ983269 VRV983260:VRV983269 WBR983260:WBR983269 WLN983260:WLN983269 WVJ983260:WVJ983269" xr:uid="{00000000-0002-0000-0100-000001000000}">
      <formula1>-9.99999999999999E+26</formula1>
      <formula2>9.99999999999999E+31</formula2>
    </dataValidation>
    <dataValidation type="decimal" allowBlank="1" showInputMessage="1" showErrorMessage="1" error="Digite solo valores" prompt="Digite valor positivo si es Credito_x000a_Digite con signo negavito si es debito" sqref="WVJ982962:WVJ982978 IX239:IX240 ST239:ST240 ACP239:ACP240 AML239:AML240 AWH239:AWH240 BGD239:BGD240 BPZ239:BPZ240 BZV239:BZV240 CJR239:CJR240 CTN239:CTN240 DDJ239:DDJ240 DNF239:DNF240 DXB239:DXB240 EGX239:EGX240 EQT239:EQT240 FAP239:FAP240 FKL239:FKL240 FUH239:FUH240 GED239:GED240 GNZ239:GNZ240 GXV239:GXV240 HHR239:HHR240 HRN239:HRN240 IBJ239:IBJ240 ILF239:ILF240 IVB239:IVB240 JEX239:JEX240 JOT239:JOT240 JYP239:JYP240 KIL239:KIL240 KSH239:KSH240 LCD239:LCD240 LLZ239:LLZ240 LVV239:LVV240 MFR239:MFR240 MPN239:MPN240 MZJ239:MZJ240 NJF239:NJF240 NTB239:NTB240 OCX239:OCX240 OMT239:OMT240 OWP239:OWP240 PGL239:PGL240 PQH239:PQH240 QAD239:QAD240 QJZ239:QJZ240 QTV239:QTV240 RDR239:RDR240 RNN239:RNN240 RXJ239:RXJ240 SHF239:SHF240 SRB239:SRB240 TAX239:TAX240 TKT239:TKT240 TUP239:TUP240 UEL239:UEL240 UOH239:UOH240 UYD239:UYD240 VHZ239:VHZ240 VRV239:VRV240 WBR239:WBR240 WLN239:WLN240 WVJ239:WVJ240 G65476:G65492 IX65476:IX65492 ST65476:ST65492 ACP65476:ACP65492 AML65476:AML65492 AWH65476:AWH65492 BGD65476:BGD65492 BPZ65476:BPZ65492 BZV65476:BZV65492 CJR65476:CJR65492 CTN65476:CTN65492 DDJ65476:DDJ65492 DNF65476:DNF65492 DXB65476:DXB65492 EGX65476:EGX65492 EQT65476:EQT65492 FAP65476:FAP65492 FKL65476:FKL65492 FUH65476:FUH65492 GED65476:GED65492 GNZ65476:GNZ65492 GXV65476:GXV65492 HHR65476:HHR65492 HRN65476:HRN65492 IBJ65476:IBJ65492 ILF65476:ILF65492 IVB65476:IVB65492 JEX65476:JEX65492 JOT65476:JOT65492 JYP65476:JYP65492 KIL65476:KIL65492 KSH65476:KSH65492 LCD65476:LCD65492 LLZ65476:LLZ65492 LVV65476:LVV65492 MFR65476:MFR65492 MPN65476:MPN65492 MZJ65476:MZJ65492 NJF65476:NJF65492 NTB65476:NTB65492 OCX65476:OCX65492 OMT65476:OMT65492 OWP65476:OWP65492 PGL65476:PGL65492 PQH65476:PQH65492 QAD65476:QAD65492 QJZ65476:QJZ65492 QTV65476:QTV65492 RDR65476:RDR65492 RNN65476:RNN65492 RXJ65476:RXJ65492 SHF65476:SHF65492 SRB65476:SRB65492 TAX65476:TAX65492 TKT65476:TKT65492 TUP65476:TUP65492 UEL65476:UEL65492 UOH65476:UOH65492 UYD65476:UYD65492 VHZ65476:VHZ65492 VRV65476:VRV65492 WBR65476:WBR65492 WLN65476:WLN65492 WVJ65476:WVJ65492 G131012:G131028 IX131012:IX131028 ST131012:ST131028 ACP131012:ACP131028 AML131012:AML131028 AWH131012:AWH131028 BGD131012:BGD131028 BPZ131012:BPZ131028 BZV131012:BZV131028 CJR131012:CJR131028 CTN131012:CTN131028 DDJ131012:DDJ131028 DNF131012:DNF131028 DXB131012:DXB131028 EGX131012:EGX131028 EQT131012:EQT131028 FAP131012:FAP131028 FKL131012:FKL131028 FUH131012:FUH131028 GED131012:GED131028 GNZ131012:GNZ131028 GXV131012:GXV131028 HHR131012:HHR131028 HRN131012:HRN131028 IBJ131012:IBJ131028 ILF131012:ILF131028 IVB131012:IVB131028 JEX131012:JEX131028 JOT131012:JOT131028 JYP131012:JYP131028 KIL131012:KIL131028 KSH131012:KSH131028 LCD131012:LCD131028 LLZ131012:LLZ131028 LVV131012:LVV131028 MFR131012:MFR131028 MPN131012:MPN131028 MZJ131012:MZJ131028 NJF131012:NJF131028 NTB131012:NTB131028 OCX131012:OCX131028 OMT131012:OMT131028 OWP131012:OWP131028 PGL131012:PGL131028 PQH131012:PQH131028 QAD131012:QAD131028 QJZ131012:QJZ131028 QTV131012:QTV131028 RDR131012:RDR131028 RNN131012:RNN131028 RXJ131012:RXJ131028 SHF131012:SHF131028 SRB131012:SRB131028 TAX131012:TAX131028 TKT131012:TKT131028 TUP131012:TUP131028 UEL131012:UEL131028 UOH131012:UOH131028 UYD131012:UYD131028 VHZ131012:VHZ131028 VRV131012:VRV131028 WBR131012:WBR131028 WLN131012:WLN131028 WVJ131012:WVJ131028 G196548:G196564 IX196548:IX196564 ST196548:ST196564 ACP196548:ACP196564 AML196548:AML196564 AWH196548:AWH196564 BGD196548:BGD196564 BPZ196548:BPZ196564 BZV196548:BZV196564 CJR196548:CJR196564 CTN196548:CTN196564 DDJ196548:DDJ196564 DNF196548:DNF196564 DXB196548:DXB196564 EGX196548:EGX196564 EQT196548:EQT196564 FAP196548:FAP196564 FKL196548:FKL196564 FUH196548:FUH196564 GED196548:GED196564 GNZ196548:GNZ196564 GXV196548:GXV196564 HHR196548:HHR196564 HRN196548:HRN196564 IBJ196548:IBJ196564 ILF196548:ILF196564 IVB196548:IVB196564 JEX196548:JEX196564 JOT196548:JOT196564 JYP196548:JYP196564 KIL196548:KIL196564 KSH196548:KSH196564 LCD196548:LCD196564 LLZ196548:LLZ196564 LVV196548:LVV196564 MFR196548:MFR196564 MPN196548:MPN196564 MZJ196548:MZJ196564 NJF196548:NJF196564 NTB196548:NTB196564 OCX196548:OCX196564 OMT196548:OMT196564 OWP196548:OWP196564 PGL196548:PGL196564 PQH196548:PQH196564 QAD196548:QAD196564 QJZ196548:QJZ196564 QTV196548:QTV196564 RDR196548:RDR196564 RNN196548:RNN196564 RXJ196548:RXJ196564 SHF196548:SHF196564 SRB196548:SRB196564 TAX196548:TAX196564 TKT196548:TKT196564 TUP196548:TUP196564 UEL196548:UEL196564 UOH196548:UOH196564 UYD196548:UYD196564 VHZ196548:VHZ196564 VRV196548:VRV196564 WBR196548:WBR196564 WLN196548:WLN196564 WVJ196548:WVJ196564 G262084:G262100 IX262084:IX262100 ST262084:ST262100 ACP262084:ACP262100 AML262084:AML262100 AWH262084:AWH262100 BGD262084:BGD262100 BPZ262084:BPZ262100 BZV262084:BZV262100 CJR262084:CJR262100 CTN262084:CTN262100 DDJ262084:DDJ262100 DNF262084:DNF262100 DXB262084:DXB262100 EGX262084:EGX262100 EQT262084:EQT262100 FAP262084:FAP262100 FKL262084:FKL262100 FUH262084:FUH262100 GED262084:GED262100 GNZ262084:GNZ262100 GXV262084:GXV262100 HHR262084:HHR262100 HRN262084:HRN262100 IBJ262084:IBJ262100 ILF262084:ILF262100 IVB262084:IVB262100 JEX262084:JEX262100 JOT262084:JOT262100 JYP262084:JYP262100 KIL262084:KIL262100 KSH262084:KSH262100 LCD262084:LCD262100 LLZ262084:LLZ262100 LVV262084:LVV262100 MFR262084:MFR262100 MPN262084:MPN262100 MZJ262084:MZJ262100 NJF262084:NJF262100 NTB262084:NTB262100 OCX262084:OCX262100 OMT262084:OMT262100 OWP262084:OWP262100 PGL262084:PGL262100 PQH262084:PQH262100 QAD262084:QAD262100 QJZ262084:QJZ262100 QTV262084:QTV262100 RDR262084:RDR262100 RNN262084:RNN262100 RXJ262084:RXJ262100 SHF262084:SHF262100 SRB262084:SRB262100 TAX262084:TAX262100 TKT262084:TKT262100 TUP262084:TUP262100 UEL262084:UEL262100 UOH262084:UOH262100 UYD262084:UYD262100 VHZ262084:VHZ262100 VRV262084:VRV262100 WBR262084:WBR262100 WLN262084:WLN262100 WVJ262084:WVJ262100 G327620:G327636 IX327620:IX327636 ST327620:ST327636 ACP327620:ACP327636 AML327620:AML327636 AWH327620:AWH327636 BGD327620:BGD327636 BPZ327620:BPZ327636 BZV327620:BZV327636 CJR327620:CJR327636 CTN327620:CTN327636 DDJ327620:DDJ327636 DNF327620:DNF327636 DXB327620:DXB327636 EGX327620:EGX327636 EQT327620:EQT327636 FAP327620:FAP327636 FKL327620:FKL327636 FUH327620:FUH327636 GED327620:GED327636 GNZ327620:GNZ327636 GXV327620:GXV327636 HHR327620:HHR327636 HRN327620:HRN327636 IBJ327620:IBJ327636 ILF327620:ILF327636 IVB327620:IVB327636 JEX327620:JEX327636 JOT327620:JOT327636 JYP327620:JYP327636 KIL327620:KIL327636 KSH327620:KSH327636 LCD327620:LCD327636 LLZ327620:LLZ327636 LVV327620:LVV327636 MFR327620:MFR327636 MPN327620:MPN327636 MZJ327620:MZJ327636 NJF327620:NJF327636 NTB327620:NTB327636 OCX327620:OCX327636 OMT327620:OMT327636 OWP327620:OWP327636 PGL327620:PGL327636 PQH327620:PQH327636 QAD327620:QAD327636 QJZ327620:QJZ327636 QTV327620:QTV327636 RDR327620:RDR327636 RNN327620:RNN327636 RXJ327620:RXJ327636 SHF327620:SHF327636 SRB327620:SRB327636 TAX327620:TAX327636 TKT327620:TKT327636 TUP327620:TUP327636 UEL327620:UEL327636 UOH327620:UOH327636 UYD327620:UYD327636 VHZ327620:VHZ327636 VRV327620:VRV327636 WBR327620:WBR327636 WLN327620:WLN327636 WVJ327620:WVJ327636 G393156:G393172 IX393156:IX393172 ST393156:ST393172 ACP393156:ACP393172 AML393156:AML393172 AWH393156:AWH393172 BGD393156:BGD393172 BPZ393156:BPZ393172 BZV393156:BZV393172 CJR393156:CJR393172 CTN393156:CTN393172 DDJ393156:DDJ393172 DNF393156:DNF393172 DXB393156:DXB393172 EGX393156:EGX393172 EQT393156:EQT393172 FAP393156:FAP393172 FKL393156:FKL393172 FUH393156:FUH393172 GED393156:GED393172 GNZ393156:GNZ393172 GXV393156:GXV393172 HHR393156:HHR393172 HRN393156:HRN393172 IBJ393156:IBJ393172 ILF393156:ILF393172 IVB393156:IVB393172 JEX393156:JEX393172 JOT393156:JOT393172 JYP393156:JYP393172 KIL393156:KIL393172 KSH393156:KSH393172 LCD393156:LCD393172 LLZ393156:LLZ393172 LVV393156:LVV393172 MFR393156:MFR393172 MPN393156:MPN393172 MZJ393156:MZJ393172 NJF393156:NJF393172 NTB393156:NTB393172 OCX393156:OCX393172 OMT393156:OMT393172 OWP393156:OWP393172 PGL393156:PGL393172 PQH393156:PQH393172 QAD393156:QAD393172 QJZ393156:QJZ393172 QTV393156:QTV393172 RDR393156:RDR393172 RNN393156:RNN393172 RXJ393156:RXJ393172 SHF393156:SHF393172 SRB393156:SRB393172 TAX393156:TAX393172 TKT393156:TKT393172 TUP393156:TUP393172 UEL393156:UEL393172 UOH393156:UOH393172 UYD393156:UYD393172 VHZ393156:VHZ393172 VRV393156:VRV393172 WBR393156:WBR393172 WLN393156:WLN393172 WVJ393156:WVJ393172 G458692:G458708 IX458692:IX458708 ST458692:ST458708 ACP458692:ACP458708 AML458692:AML458708 AWH458692:AWH458708 BGD458692:BGD458708 BPZ458692:BPZ458708 BZV458692:BZV458708 CJR458692:CJR458708 CTN458692:CTN458708 DDJ458692:DDJ458708 DNF458692:DNF458708 DXB458692:DXB458708 EGX458692:EGX458708 EQT458692:EQT458708 FAP458692:FAP458708 FKL458692:FKL458708 FUH458692:FUH458708 GED458692:GED458708 GNZ458692:GNZ458708 GXV458692:GXV458708 HHR458692:HHR458708 HRN458692:HRN458708 IBJ458692:IBJ458708 ILF458692:ILF458708 IVB458692:IVB458708 JEX458692:JEX458708 JOT458692:JOT458708 JYP458692:JYP458708 KIL458692:KIL458708 KSH458692:KSH458708 LCD458692:LCD458708 LLZ458692:LLZ458708 LVV458692:LVV458708 MFR458692:MFR458708 MPN458692:MPN458708 MZJ458692:MZJ458708 NJF458692:NJF458708 NTB458692:NTB458708 OCX458692:OCX458708 OMT458692:OMT458708 OWP458692:OWP458708 PGL458692:PGL458708 PQH458692:PQH458708 QAD458692:QAD458708 QJZ458692:QJZ458708 QTV458692:QTV458708 RDR458692:RDR458708 RNN458692:RNN458708 RXJ458692:RXJ458708 SHF458692:SHF458708 SRB458692:SRB458708 TAX458692:TAX458708 TKT458692:TKT458708 TUP458692:TUP458708 UEL458692:UEL458708 UOH458692:UOH458708 UYD458692:UYD458708 VHZ458692:VHZ458708 VRV458692:VRV458708 WBR458692:WBR458708 WLN458692:WLN458708 WVJ458692:WVJ458708 G524228:G524244 IX524228:IX524244 ST524228:ST524244 ACP524228:ACP524244 AML524228:AML524244 AWH524228:AWH524244 BGD524228:BGD524244 BPZ524228:BPZ524244 BZV524228:BZV524244 CJR524228:CJR524244 CTN524228:CTN524244 DDJ524228:DDJ524244 DNF524228:DNF524244 DXB524228:DXB524244 EGX524228:EGX524244 EQT524228:EQT524244 FAP524228:FAP524244 FKL524228:FKL524244 FUH524228:FUH524244 GED524228:GED524244 GNZ524228:GNZ524244 GXV524228:GXV524244 HHR524228:HHR524244 HRN524228:HRN524244 IBJ524228:IBJ524244 ILF524228:ILF524244 IVB524228:IVB524244 JEX524228:JEX524244 JOT524228:JOT524244 JYP524228:JYP524244 KIL524228:KIL524244 KSH524228:KSH524244 LCD524228:LCD524244 LLZ524228:LLZ524244 LVV524228:LVV524244 MFR524228:MFR524244 MPN524228:MPN524244 MZJ524228:MZJ524244 NJF524228:NJF524244 NTB524228:NTB524244 OCX524228:OCX524244 OMT524228:OMT524244 OWP524228:OWP524244 PGL524228:PGL524244 PQH524228:PQH524244 QAD524228:QAD524244 QJZ524228:QJZ524244 QTV524228:QTV524244 RDR524228:RDR524244 RNN524228:RNN524244 RXJ524228:RXJ524244 SHF524228:SHF524244 SRB524228:SRB524244 TAX524228:TAX524244 TKT524228:TKT524244 TUP524228:TUP524244 UEL524228:UEL524244 UOH524228:UOH524244 UYD524228:UYD524244 VHZ524228:VHZ524244 VRV524228:VRV524244 WBR524228:WBR524244 WLN524228:WLN524244 WVJ524228:WVJ524244 G589764:G589780 IX589764:IX589780 ST589764:ST589780 ACP589764:ACP589780 AML589764:AML589780 AWH589764:AWH589780 BGD589764:BGD589780 BPZ589764:BPZ589780 BZV589764:BZV589780 CJR589764:CJR589780 CTN589764:CTN589780 DDJ589764:DDJ589780 DNF589764:DNF589780 DXB589764:DXB589780 EGX589764:EGX589780 EQT589764:EQT589780 FAP589764:FAP589780 FKL589764:FKL589780 FUH589764:FUH589780 GED589764:GED589780 GNZ589764:GNZ589780 GXV589764:GXV589780 HHR589764:HHR589780 HRN589764:HRN589780 IBJ589764:IBJ589780 ILF589764:ILF589780 IVB589764:IVB589780 JEX589764:JEX589780 JOT589764:JOT589780 JYP589764:JYP589780 KIL589764:KIL589780 KSH589764:KSH589780 LCD589764:LCD589780 LLZ589764:LLZ589780 LVV589764:LVV589780 MFR589764:MFR589780 MPN589764:MPN589780 MZJ589764:MZJ589780 NJF589764:NJF589780 NTB589764:NTB589780 OCX589764:OCX589780 OMT589764:OMT589780 OWP589764:OWP589780 PGL589764:PGL589780 PQH589764:PQH589780 QAD589764:QAD589780 QJZ589764:QJZ589780 QTV589764:QTV589780 RDR589764:RDR589780 RNN589764:RNN589780 RXJ589764:RXJ589780 SHF589764:SHF589780 SRB589764:SRB589780 TAX589764:TAX589780 TKT589764:TKT589780 TUP589764:TUP589780 UEL589764:UEL589780 UOH589764:UOH589780 UYD589764:UYD589780 VHZ589764:VHZ589780 VRV589764:VRV589780 WBR589764:WBR589780 WLN589764:WLN589780 WVJ589764:WVJ589780 G655300:G655316 IX655300:IX655316 ST655300:ST655316 ACP655300:ACP655316 AML655300:AML655316 AWH655300:AWH655316 BGD655300:BGD655316 BPZ655300:BPZ655316 BZV655300:BZV655316 CJR655300:CJR655316 CTN655300:CTN655316 DDJ655300:DDJ655316 DNF655300:DNF655316 DXB655300:DXB655316 EGX655300:EGX655316 EQT655300:EQT655316 FAP655300:FAP655316 FKL655300:FKL655316 FUH655300:FUH655316 GED655300:GED655316 GNZ655300:GNZ655316 GXV655300:GXV655316 HHR655300:HHR655316 HRN655300:HRN655316 IBJ655300:IBJ655316 ILF655300:ILF655316 IVB655300:IVB655316 JEX655300:JEX655316 JOT655300:JOT655316 JYP655300:JYP655316 KIL655300:KIL655316 KSH655300:KSH655316 LCD655300:LCD655316 LLZ655300:LLZ655316 LVV655300:LVV655316 MFR655300:MFR655316 MPN655300:MPN655316 MZJ655300:MZJ655316 NJF655300:NJF655316 NTB655300:NTB655316 OCX655300:OCX655316 OMT655300:OMT655316 OWP655300:OWP655316 PGL655300:PGL655316 PQH655300:PQH655316 QAD655300:QAD655316 QJZ655300:QJZ655316 QTV655300:QTV655316 RDR655300:RDR655316 RNN655300:RNN655316 RXJ655300:RXJ655316 SHF655300:SHF655316 SRB655300:SRB655316 TAX655300:TAX655316 TKT655300:TKT655316 TUP655300:TUP655316 UEL655300:UEL655316 UOH655300:UOH655316 UYD655300:UYD655316 VHZ655300:VHZ655316 VRV655300:VRV655316 WBR655300:WBR655316 WLN655300:WLN655316 WVJ655300:WVJ655316 G720836:G720852 IX720836:IX720852 ST720836:ST720852 ACP720836:ACP720852 AML720836:AML720852 AWH720836:AWH720852 BGD720836:BGD720852 BPZ720836:BPZ720852 BZV720836:BZV720852 CJR720836:CJR720852 CTN720836:CTN720852 DDJ720836:DDJ720852 DNF720836:DNF720852 DXB720836:DXB720852 EGX720836:EGX720852 EQT720836:EQT720852 FAP720836:FAP720852 FKL720836:FKL720852 FUH720836:FUH720852 GED720836:GED720852 GNZ720836:GNZ720852 GXV720836:GXV720852 HHR720836:HHR720852 HRN720836:HRN720852 IBJ720836:IBJ720852 ILF720836:ILF720852 IVB720836:IVB720852 JEX720836:JEX720852 JOT720836:JOT720852 JYP720836:JYP720852 KIL720836:KIL720852 KSH720836:KSH720852 LCD720836:LCD720852 LLZ720836:LLZ720852 LVV720836:LVV720852 MFR720836:MFR720852 MPN720836:MPN720852 MZJ720836:MZJ720852 NJF720836:NJF720852 NTB720836:NTB720852 OCX720836:OCX720852 OMT720836:OMT720852 OWP720836:OWP720852 PGL720836:PGL720852 PQH720836:PQH720852 QAD720836:QAD720852 QJZ720836:QJZ720852 QTV720836:QTV720852 RDR720836:RDR720852 RNN720836:RNN720852 RXJ720836:RXJ720852 SHF720836:SHF720852 SRB720836:SRB720852 TAX720836:TAX720852 TKT720836:TKT720852 TUP720836:TUP720852 UEL720836:UEL720852 UOH720836:UOH720852 UYD720836:UYD720852 VHZ720836:VHZ720852 VRV720836:VRV720852 WBR720836:WBR720852 WLN720836:WLN720852 WVJ720836:WVJ720852 G786372:G786388 IX786372:IX786388 ST786372:ST786388 ACP786372:ACP786388 AML786372:AML786388 AWH786372:AWH786388 BGD786372:BGD786388 BPZ786372:BPZ786388 BZV786372:BZV786388 CJR786372:CJR786388 CTN786372:CTN786388 DDJ786372:DDJ786388 DNF786372:DNF786388 DXB786372:DXB786388 EGX786372:EGX786388 EQT786372:EQT786388 FAP786372:FAP786388 FKL786372:FKL786388 FUH786372:FUH786388 GED786372:GED786388 GNZ786372:GNZ786388 GXV786372:GXV786388 HHR786372:HHR786388 HRN786372:HRN786388 IBJ786372:IBJ786388 ILF786372:ILF786388 IVB786372:IVB786388 JEX786372:JEX786388 JOT786372:JOT786388 JYP786372:JYP786388 KIL786372:KIL786388 KSH786372:KSH786388 LCD786372:LCD786388 LLZ786372:LLZ786388 LVV786372:LVV786388 MFR786372:MFR786388 MPN786372:MPN786388 MZJ786372:MZJ786388 NJF786372:NJF786388 NTB786372:NTB786388 OCX786372:OCX786388 OMT786372:OMT786388 OWP786372:OWP786388 PGL786372:PGL786388 PQH786372:PQH786388 QAD786372:QAD786388 QJZ786372:QJZ786388 QTV786372:QTV786388 RDR786372:RDR786388 RNN786372:RNN786388 RXJ786372:RXJ786388 SHF786372:SHF786388 SRB786372:SRB786388 TAX786372:TAX786388 TKT786372:TKT786388 TUP786372:TUP786388 UEL786372:UEL786388 UOH786372:UOH786388 UYD786372:UYD786388 VHZ786372:VHZ786388 VRV786372:VRV786388 WBR786372:WBR786388 WLN786372:WLN786388 WVJ786372:WVJ786388 G851908:G851924 IX851908:IX851924 ST851908:ST851924 ACP851908:ACP851924 AML851908:AML851924 AWH851908:AWH851924 BGD851908:BGD851924 BPZ851908:BPZ851924 BZV851908:BZV851924 CJR851908:CJR851924 CTN851908:CTN851924 DDJ851908:DDJ851924 DNF851908:DNF851924 DXB851908:DXB851924 EGX851908:EGX851924 EQT851908:EQT851924 FAP851908:FAP851924 FKL851908:FKL851924 FUH851908:FUH851924 GED851908:GED851924 GNZ851908:GNZ851924 GXV851908:GXV851924 HHR851908:HHR851924 HRN851908:HRN851924 IBJ851908:IBJ851924 ILF851908:ILF851924 IVB851908:IVB851924 JEX851908:JEX851924 JOT851908:JOT851924 JYP851908:JYP851924 KIL851908:KIL851924 KSH851908:KSH851924 LCD851908:LCD851924 LLZ851908:LLZ851924 LVV851908:LVV851924 MFR851908:MFR851924 MPN851908:MPN851924 MZJ851908:MZJ851924 NJF851908:NJF851924 NTB851908:NTB851924 OCX851908:OCX851924 OMT851908:OMT851924 OWP851908:OWP851924 PGL851908:PGL851924 PQH851908:PQH851924 QAD851908:QAD851924 QJZ851908:QJZ851924 QTV851908:QTV851924 RDR851908:RDR851924 RNN851908:RNN851924 RXJ851908:RXJ851924 SHF851908:SHF851924 SRB851908:SRB851924 TAX851908:TAX851924 TKT851908:TKT851924 TUP851908:TUP851924 UEL851908:UEL851924 UOH851908:UOH851924 UYD851908:UYD851924 VHZ851908:VHZ851924 VRV851908:VRV851924 WBR851908:WBR851924 WLN851908:WLN851924 WVJ851908:WVJ851924 G917444:G917460 IX917444:IX917460 ST917444:ST917460 ACP917444:ACP917460 AML917444:AML917460 AWH917444:AWH917460 BGD917444:BGD917460 BPZ917444:BPZ917460 BZV917444:BZV917460 CJR917444:CJR917460 CTN917444:CTN917460 DDJ917444:DDJ917460 DNF917444:DNF917460 DXB917444:DXB917460 EGX917444:EGX917460 EQT917444:EQT917460 FAP917444:FAP917460 FKL917444:FKL917460 FUH917444:FUH917460 GED917444:GED917460 GNZ917444:GNZ917460 GXV917444:GXV917460 HHR917444:HHR917460 HRN917444:HRN917460 IBJ917444:IBJ917460 ILF917444:ILF917460 IVB917444:IVB917460 JEX917444:JEX917460 JOT917444:JOT917460 JYP917444:JYP917460 KIL917444:KIL917460 KSH917444:KSH917460 LCD917444:LCD917460 LLZ917444:LLZ917460 LVV917444:LVV917460 MFR917444:MFR917460 MPN917444:MPN917460 MZJ917444:MZJ917460 NJF917444:NJF917460 NTB917444:NTB917460 OCX917444:OCX917460 OMT917444:OMT917460 OWP917444:OWP917460 PGL917444:PGL917460 PQH917444:PQH917460 QAD917444:QAD917460 QJZ917444:QJZ917460 QTV917444:QTV917460 RDR917444:RDR917460 RNN917444:RNN917460 RXJ917444:RXJ917460 SHF917444:SHF917460 SRB917444:SRB917460 TAX917444:TAX917460 TKT917444:TKT917460 TUP917444:TUP917460 UEL917444:UEL917460 UOH917444:UOH917460 UYD917444:UYD917460 VHZ917444:VHZ917460 VRV917444:VRV917460 WBR917444:WBR917460 WLN917444:WLN917460 WVJ917444:WVJ917460 G982980:G982996 IX982980:IX982996 ST982980:ST982996 ACP982980:ACP982996 AML982980:AML982996 AWH982980:AWH982996 BGD982980:BGD982996 BPZ982980:BPZ982996 BZV982980:BZV982996 CJR982980:CJR982996 CTN982980:CTN982996 DDJ982980:DDJ982996 DNF982980:DNF982996 DXB982980:DXB982996 EGX982980:EGX982996 EQT982980:EQT982996 FAP982980:FAP982996 FKL982980:FKL982996 FUH982980:FUH982996 GED982980:GED982996 GNZ982980:GNZ982996 GXV982980:GXV982996 HHR982980:HHR982996 HRN982980:HRN982996 IBJ982980:IBJ982996 ILF982980:ILF982996 IVB982980:IVB982996 JEX982980:JEX982996 JOT982980:JOT982996 JYP982980:JYP982996 KIL982980:KIL982996 KSH982980:KSH982996 LCD982980:LCD982996 LLZ982980:LLZ982996 LVV982980:LVV982996 MFR982980:MFR982996 MPN982980:MPN982996 MZJ982980:MZJ982996 NJF982980:NJF982996 NTB982980:NTB982996 OCX982980:OCX982996 OMT982980:OMT982996 OWP982980:OWP982996 PGL982980:PGL982996 PQH982980:PQH982996 QAD982980:QAD982996 QJZ982980:QJZ982996 QTV982980:QTV982996 RDR982980:RDR982996 RNN982980:RNN982996 RXJ982980:RXJ982996 SHF982980:SHF982996 SRB982980:SRB982996 TAX982980:TAX982996 TKT982980:TKT982996 TUP982980:TUP982996 UEL982980:UEL982996 UOH982980:UOH982996 UYD982980:UYD982996 VHZ982980:VHZ982996 VRV982980:VRV982996 WBR982980:WBR982996 WLN982980:WLN982996 WVJ982980:WVJ982996 G65458:G65474 IX65458:IX65474 ST65458:ST65474 ACP65458:ACP65474 AML65458:AML65474 AWH65458:AWH65474 BGD65458:BGD65474 BPZ65458:BPZ65474 BZV65458:BZV65474 CJR65458:CJR65474 CTN65458:CTN65474 DDJ65458:DDJ65474 DNF65458:DNF65474 DXB65458:DXB65474 EGX65458:EGX65474 EQT65458:EQT65474 FAP65458:FAP65474 FKL65458:FKL65474 FUH65458:FUH65474 GED65458:GED65474 GNZ65458:GNZ65474 GXV65458:GXV65474 HHR65458:HHR65474 HRN65458:HRN65474 IBJ65458:IBJ65474 ILF65458:ILF65474 IVB65458:IVB65474 JEX65458:JEX65474 JOT65458:JOT65474 JYP65458:JYP65474 KIL65458:KIL65474 KSH65458:KSH65474 LCD65458:LCD65474 LLZ65458:LLZ65474 LVV65458:LVV65474 MFR65458:MFR65474 MPN65458:MPN65474 MZJ65458:MZJ65474 NJF65458:NJF65474 NTB65458:NTB65474 OCX65458:OCX65474 OMT65458:OMT65474 OWP65458:OWP65474 PGL65458:PGL65474 PQH65458:PQH65474 QAD65458:QAD65474 QJZ65458:QJZ65474 QTV65458:QTV65474 RDR65458:RDR65474 RNN65458:RNN65474 RXJ65458:RXJ65474 SHF65458:SHF65474 SRB65458:SRB65474 TAX65458:TAX65474 TKT65458:TKT65474 TUP65458:TUP65474 UEL65458:UEL65474 UOH65458:UOH65474 UYD65458:UYD65474 VHZ65458:VHZ65474 VRV65458:VRV65474 WBR65458:WBR65474 WLN65458:WLN65474 WVJ65458:WVJ65474 G130994:G131010 IX130994:IX131010 ST130994:ST131010 ACP130994:ACP131010 AML130994:AML131010 AWH130994:AWH131010 BGD130994:BGD131010 BPZ130994:BPZ131010 BZV130994:BZV131010 CJR130994:CJR131010 CTN130994:CTN131010 DDJ130994:DDJ131010 DNF130994:DNF131010 DXB130994:DXB131010 EGX130994:EGX131010 EQT130994:EQT131010 FAP130994:FAP131010 FKL130994:FKL131010 FUH130994:FUH131010 GED130994:GED131010 GNZ130994:GNZ131010 GXV130994:GXV131010 HHR130994:HHR131010 HRN130994:HRN131010 IBJ130994:IBJ131010 ILF130994:ILF131010 IVB130994:IVB131010 JEX130994:JEX131010 JOT130994:JOT131010 JYP130994:JYP131010 KIL130994:KIL131010 KSH130994:KSH131010 LCD130994:LCD131010 LLZ130994:LLZ131010 LVV130994:LVV131010 MFR130994:MFR131010 MPN130994:MPN131010 MZJ130994:MZJ131010 NJF130994:NJF131010 NTB130994:NTB131010 OCX130994:OCX131010 OMT130994:OMT131010 OWP130994:OWP131010 PGL130994:PGL131010 PQH130994:PQH131010 QAD130994:QAD131010 QJZ130994:QJZ131010 QTV130994:QTV131010 RDR130994:RDR131010 RNN130994:RNN131010 RXJ130994:RXJ131010 SHF130994:SHF131010 SRB130994:SRB131010 TAX130994:TAX131010 TKT130994:TKT131010 TUP130994:TUP131010 UEL130994:UEL131010 UOH130994:UOH131010 UYD130994:UYD131010 VHZ130994:VHZ131010 VRV130994:VRV131010 WBR130994:WBR131010 WLN130994:WLN131010 WVJ130994:WVJ131010 G196530:G196546 IX196530:IX196546 ST196530:ST196546 ACP196530:ACP196546 AML196530:AML196546 AWH196530:AWH196546 BGD196530:BGD196546 BPZ196530:BPZ196546 BZV196530:BZV196546 CJR196530:CJR196546 CTN196530:CTN196546 DDJ196530:DDJ196546 DNF196530:DNF196546 DXB196530:DXB196546 EGX196530:EGX196546 EQT196530:EQT196546 FAP196530:FAP196546 FKL196530:FKL196546 FUH196530:FUH196546 GED196530:GED196546 GNZ196530:GNZ196546 GXV196530:GXV196546 HHR196530:HHR196546 HRN196530:HRN196546 IBJ196530:IBJ196546 ILF196530:ILF196546 IVB196530:IVB196546 JEX196530:JEX196546 JOT196530:JOT196546 JYP196530:JYP196546 KIL196530:KIL196546 KSH196530:KSH196546 LCD196530:LCD196546 LLZ196530:LLZ196546 LVV196530:LVV196546 MFR196530:MFR196546 MPN196530:MPN196546 MZJ196530:MZJ196546 NJF196530:NJF196546 NTB196530:NTB196546 OCX196530:OCX196546 OMT196530:OMT196546 OWP196530:OWP196546 PGL196530:PGL196546 PQH196530:PQH196546 QAD196530:QAD196546 QJZ196530:QJZ196546 QTV196530:QTV196546 RDR196530:RDR196546 RNN196530:RNN196546 RXJ196530:RXJ196546 SHF196530:SHF196546 SRB196530:SRB196546 TAX196530:TAX196546 TKT196530:TKT196546 TUP196530:TUP196546 UEL196530:UEL196546 UOH196530:UOH196546 UYD196530:UYD196546 VHZ196530:VHZ196546 VRV196530:VRV196546 WBR196530:WBR196546 WLN196530:WLN196546 WVJ196530:WVJ196546 G262066:G262082 IX262066:IX262082 ST262066:ST262082 ACP262066:ACP262082 AML262066:AML262082 AWH262066:AWH262082 BGD262066:BGD262082 BPZ262066:BPZ262082 BZV262066:BZV262082 CJR262066:CJR262082 CTN262066:CTN262082 DDJ262066:DDJ262082 DNF262066:DNF262082 DXB262066:DXB262082 EGX262066:EGX262082 EQT262066:EQT262082 FAP262066:FAP262082 FKL262066:FKL262082 FUH262066:FUH262082 GED262066:GED262082 GNZ262066:GNZ262082 GXV262066:GXV262082 HHR262066:HHR262082 HRN262066:HRN262082 IBJ262066:IBJ262082 ILF262066:ILF262082 IVB262066:IVB262082 JEX262066:JEX262082 JOT262066:JOT262082 JYP262066:JYP262082 KIL262066:KIL262082 KSH262066:KSH262082 LCD262066:LCD262082 LLZ262066:LLZ262082 LVV262066:LVV262082 MFR262066:MFR262082 MPN262066:MPN262082 MZJ262066:MZJ262082 NJF262066:NJF262082 NTB262066:NTB262082 OCX262066:OCX262082 OMT262066:OMT262082 OWP262066:OWP262082 PGL262066:PGL262082 PQH262066:PQH262082 QAD262066:QAD262082 QJZ262066:QJZ262082 QTV262066:QTV262082 RDR262066:RDR262082 RNN262066:RNN262082 RXJ262066:RXJ262082 SHF262066:SHF262082 SRB262066:SRB262082 TAX262066:TAX262082 TKT262066:TKT262082 TUP262066:TUP262082 UEL262066:UEL262082 UOH262066:UOH262082 UYD262066:UYD262082 VHZ262066:VHZ262082 VRV262066:VRV262082 WBR262066:WBR262082 WLN262066:WLN262082 WVJ262066:WVJ262082 G327602:G327618 IX327602:IX327618 ST327602:ST327618 ACP327602:ACP327618 AML327602:AML327618 AWH327602:AWH327618 BGD327602:BGD327618 BPZ327602:BPZ327618 BZV327602:BZV327618 CJR327602:CJR327618 CTN327602:CTN327618 DDJ327602:DDJ327618 DNF327602:DNF327618 DXB327602:DXB327618 EGX327602:EGX327618 EQT327602:EQT327618 FAP327602:FAP327618 FKL327602:FKL327618 FUH327602:FUH327618 GED327602:GED327618 GNZ327602:GNZ327618 GXV327602:GXV327618 HHR327602:HHR327618 HRN327602:HRN327618 IBJ327602:IBJ327618 ILF327602:ILF327618 IVB327602:IVB327618 JEX327602:JEX327618 JOT327602:JOT327618 JYP327602:JYP327618 KIL327602:KIL327618 KSH327602:KSH327618 LCD327602:LCD327618 LLZ327602:LLZ327618 LVV327602:LVV327618 MFR327602:MFR327618 MPN327602:MPN327618 MZJ327602:MZJ327618 NJF327602:NJF327618 NTB327602:NTB327618 OCX327602:OCX327618 OMT327602:OMT327618 OWP327602:OWP327618 PGL327602:PGL327618 PQH327602:PQH327618 QAD327602:QAD327618 QJZ327602:QJZ327618 QTV327602:QTV327618 RDR327602:RDR327618 RNN327602:RNN327618 RXJ327602:RXJ327618 SHF327602:SHF327618 SRB327602:SRB327618 TAX327602:TAX327618 TKT327602:TKT327618 TUP327602:TUP327618 UEL327602:UEL327618 UOH327602:UOH327618 UYD327602:UYD327618 VHZ327602:VHZ327618 VRV327602:VRV327618 WBR327602:WBR327618 WLN327602:WLN327618 WVJ327602:WVJ327618 G393138:G393154 IX393138:IX393154 ST393138:ST393154 ACP393138:ACP393154 AML393138:AML393154 AWH393138:AWH393154 BGD393138:BGD393154 BPZ393138:BPZ393154 BZV393138:BZV393154 CJR393138:CJR393154 CTN393138:CTN393154 DDJ393138:DDJ393154 DNF393138:DNF393154 DXB393138:DXB393154 EGX393138:EGX393154 EQT393138:EQT393154 FAP393138:FAP393154 FKL393138:FKL393154 FUH393138:FUH393154 GED393138:GED393154 GNZ393138:GNZ393154 GXV393138:GXV393154 HHR393138:HHR393154 HRN393138:HRN393154 IBJ393138:IBJ393154 ILF393138:ILF393154 IVB393138:IVB393154 JEX393138:JEX393154 JOT393138:JOT393154 JYP393138:JYP393154 KIL393138:KIL393154 KSH393138:KSH393154 LCD393138:LCD393154 LLZ393138:LLZ393154 LVV393138:LVV393154 MFR393138:MFR393154 MPN393138:MPN393154 MZJ393138:MZJ393154 NJF393138:NJF393154 NTB393138:NTB393154 OCX393138:OCX393154 OMT393138:OMT393154 OWP393138:OWP393154 PGL393138:PGL393154 PQH393138:PQH393154 QAD393138:QAD393154 QJZ393138:QJZ393154 QTV393138:QTV393154 RDR393138:RDR393154 RNN393138:RNN393154 RXJ393138:RXJ393154 SHF393138:SHF393154 SRB393138:SRB393154 TAX393138:TAX393154 TKT393138:TKT393154 TUP393138:TUP393154 UEL393138:UEL393154 UOH393138:UOH393154 UYD393138:UYD393154 VHZ393138:VHZ393154 VRV393138:VRV393154 WBR393138:WBR393154 WLN393138:WLN393154 WVJ393138:WVJ393154 G458674:G458690 IX458674:IX458690 ST458674:ST458690 ACP458674:ACP458690 AML458674:AML458690 AWH458674:AWH458690 BGD458674:BGD458690 BPZ458674:BPZ458690 BZV458674:BZV458690 CJR458674:CJR458690 CTN458674:CTN458690 DDJ458674:DDJ458690 DNF458674:DNF458690 DXB458674:DXB458690 EGX458674:EGX458690 EQT458674:EQT458690 FAP458674:FAP458690 FKL458674:FKL458690 FUH458674:FUH458690 GED458674:GED458690 GNZ458674:GNZ458690 GXV458674:GXV458690 HHR458674:HHR458690 HRN458674:HRN458690 IBJ458674:IBJ458690 ILF458674:ILF458690 IVB458674:IVB458690 JEX458674:JEX458690 JOT458674:JOT458690 JYP458674:JYP458690 KIL458674:KIL458690 KSH458674:KSH458690 LCD458674:LCD458690 LLZ458674:LLZ458690 LVV458674:LVV458690 MFR458674:MFR458690 MPN458674:MPN458690 MZJ458674:MZJ458690 NJF458674:NJF458690 NTB458674:NTB458690 OCX458674:OCX458690 OMT458674:OMT458690 OWP458674:OWP458690 PGL458674:PGL458690 PQH458674:PQH458690 QAD458674:QAD458690 QJZ458674:QJZ458690 QTV458674:QTV458690 RDR458674:RDR458690 RNN458674:RNN458690 RXJ458674:RXJ458690 SHF458674:SHF458690 SRB458674:SRB458690 TAX458674:TAX458690 TKT458674:TKT458690 TUP458674:TUP458690 UEL458674:UEL458690 UOH458674:UOH458690 UYD458674:UYD458690 VHZ458674:VHZ458690 VRV458674:VRV458690 WBR458674:WBR458690 WLN458674:WLN458690 WVJ458674:WVJ458690 G524210:G524226 IX524210:IX524226 ST524210:ST524226 ACP524210:ACP524226 AML524210:AML524226 AWH524210:AWH524226 BGD524210:BGD524226 BPZ524210:BPZ524226 BZV524210:BZV524226 CJR524210:CJR524226 CTN524210:CTN524226 DDJ524210:DDJ524226 DNF524210:DNF524226 DXB524210:DXB524226 EGX524210:EGX524226 EQT524210:EQT524226 FAP524210:FAP524226 FKL524210:FKL524226 FUH524210:FUH524226 GED524210:GED524226 GNZ524210:GNZ524226 GXV524210:GXV524226 HHR524210:HHR524226 HRN524210:HRN524226 IBJ524210:IBJ524226 ILF524210:ILF524226 IVB524210:IVB524226 JEX524210:JEX524226 JOT524210:JOT524226 JYP524210:JYP524226 KIL524210:KIL524226 KSH524210:KSH524226 LCD524210:LCD524226 LLZ524210:LLZ524226 LVV524210:LVV524226 MFR524210:MFR524226 MPN524210:MPN524226 MZJ524210:MZJ524226 NJF524210:NJF524226 NTB524210:NTB524226 OCX524210:OCX524226 OMT524210:OMT524226 OWP524210:OWP524226 PGL524210:PGL524226 PQH524210:PQH524226 QAD524210:QAD524226 QJZ524210:QJZ524226 QTV524210:QTV524226 RDR524210:RDR524226 RNN524210:RNN524226 RXJ524210:RXJ524226 SHF524210:SHF524226 SRB524210:SRB524226 TAX524210:TAX524226 TKT524210:TKT524226 TUP524210:TUP524226 UEL524210:UEL524226 UOH524210:UOH524226 UYD524210:UYD524226 VHZ524210:VHZ524226 VRV524210:VRV524226 WBR524210:WBR524226 WLN524210:WLN524226 WVJ524210:WVJ524226 G589746:G589762 IX589746:IX589762 ST589746:ST589762 ACP589746:ACP589762 AML589746:AML589762 AWH589746:AWH589762 BGD589746:BGD589762 BPZ589746:BPZ589762 BZV589746:BZV589762 CJR589746:CJR589762 CTN589746:CTN589762 DDJ589746:DDJ589762 DNF589746:DNF589762 DXB589746:DXB589762 EGX589746:EGX589762 EQT589746:EQT589762 FAP589746:FAP589762 FKL589746:FKL589762 FUH589746:FUH589762 GED589746:GED589762 GNZ589746:GNZ589762 GXV589746:GXV589762 HHR589746:HHR589762 HRN589746:HRN589762 IBJ589746:IBJ589762 ILF589746:ILF589762 IVB589746:IVB589762 JEX589746:JEX589762 JOT589746:JOT589762 JYP589746:JYP589762 KIL589746:KIL589762 KSH589746:KSH589762 LCD589746:LCD589762 LLZ589746:LLZ589762 LVV589746:LVV589762 MFR589746:MFR589762 MPN589746:MPN589762 MZJ589746:MZJ589762 NJF589746:NJF589762 NTB589746:NTB589762 OCX589746:OCX589762 OMT589746:OMT589762 OWP589746:OWP589762 PGL589746:PGL589762 PQH589746:PQH589762 QAD589746:QAD589762 QJZ589746:QJZ589762 QTV589746:QTV589762 RDR589746:RDR589762 RNN589746:RNN589762 RXJ589746:RXJ589762 SHF589746:SHF589762 SRB589746:SRB589762 TAX589746:TAX589762 TKT589746:TKT589762 TUP589746:TUP589762 UEL589746:UEL589762 UOH589746:UOH589762 UYD589746:UYD589762 VHZ589746:VHZ589762 VRV589746:VRV589762 WBR589746:WBR589762 WLN589746:WLN589762 WVJ589746:WVJ589762 G655282:G655298 IX655282:IX655298 ST655282:ST655298 ACP655282:ACP655298 AML655282:AML655298 AWH655282:AWH655298 BGD655282:BGD655298 BPZ655282:BPZ655298 BZV655282:BZV655298 CJR655282:CJR655298 CTN655282:CTN655298 DDJ655282:DDJ655298 DNF655282:DNF655298 DXB655282:DXB655298 EGX655282:EGX655298 EQT655282:EQT655298 FAP655282:FAP655298 FKL655282:FKL655298 FUH655282:FUH655298 GED655282:GED655298 GNZ655282:GNZ655298 GXV655282:GXV655298 HHR655282:HHR655298 HRN655282:HRN655298 IBJ655282:IBJ655298 ILF655282:ILF655298 IVB655282:IVB655298 JEX655282:JEX655298 JOT655282:JOT655298 JYP655282:JYP655298 KIL655282:KIL655298 KSH655282:KSH655298 LCD655282:LCD655298 LLZ655282:LLZ655298 LVV655282:LVV655298 MFR655282:MFR655298 MPN655282:MPN655298 MZJ655282:MZJ655298 NJF655282:NJF655298 NTB655282:NTB655298 OCX655282:OCX655298 OMT655282:OMT655298 OWP655282:OWP655298 PGL655282:PGL655298 PQH655282:PQH655298 QAD655282:QAD655298 QJZ655282:QJZ655298 QTV655282:QTV655298 RDR655282:RDR655298 RNN655282:RNN655298 RXJ655282:RXJ655298 SHF655282:SHF655298 SRB655282:SRB655298 TAX655282:TAX655298 TKT655282:TKT655298 TUP655282:TUP655298 UEL655282:UEL655298 UOH655282:UOH655298 UYD655282:UYD655298 VHZ655282:VHZ655298 VRV655282:VRV655298 WBR655282:WBR655298 WLN655282:WLN655298 WVJ655282:WVJ655298 G720818:G720834 IX720818:IX720834 ST720818:ST720834 ACP720818:ACP720834 AML720818:AML720834 AWH720818:AWH720834 BGD720818:BGD720834 BPZ720818:BPZ720834 BZV720818:BZV720834 CJR720818:CJR720834 CTN720818:CTN720834 DDJ720818:DDJ720834 DNF720818:DNF720834 DXB720818:DXB720834 EGX720818:EGX720834 EQT720818:EQT720834 FAP720818:FAP720834 FKL720818:FKL720834 FUH720818:FUH720834 GED720818:GED720834 GNZ720818:GNZ720834 GXV720818:GXV720834 HHR720818:HHR720834 HRN720818:HRN720834 IBJ720818:IBJ720834 ILF720818:ILF720834 IVB720818:IVB720834 JEX720818:JEX720834 JOT720818:JOT720834 JYP720818:JYP720834 KIL720818:KIL720834 KSH720818:KSH720834 LCD720818:LCD720834 LLZ720818:LLZ720834 LVV720818:LVV720834 MFR720818:MFR720834 MPN720818:MPN720834 MZJ720818:MZJ720834 NJF720818:NJF720834 NTB720818:NTB720834 OCX720818:OCX720834 OMT720818:OMT720834 OWP720818:OWP720834 PGL720818:PGL720834 PQH720818:PQH720834 QAD720818:QAD720834 QJZ720818:QJZ720834 QTV720818:QTV720834 RDR720818:RDR720834 RNN720818:RNN720834 RXJ720818:RXJ720834 SHF720818:SHF720834 SRB720818:SRB720834 TAX720818:TAX720834 TKT720818:TKT720834 TUP720818:TUP720834 UEL720818:UEL720834 UOH720818:UOH720834 UYD720818:UYD720834 VHZ720818:VHZ720834 VRV720818:VRV720834 WBR720818:WBR720834 WLN720818:WLN720834 WVJ720818:WVJ720834 G786354:G786370 IX786354:IX786370 ST786354:ST786370 ACP786354:ACP786370 AML786354:AML786370 AWH786354:AWH786370 BGD786354:BGD786370 BPZ786354:BPZ786370 BZV786354:BZV786370 CJR786354:CJR786370 CTN786354:CTN786370 DDJ786354:DDJ786370 DNF786354:DNF786370 DXB786354:DXB786370 EGX786354:EGX786370 EQT786354:EQT786370 FAP786354:FAP786370 FKL786354:FKL786370 FUH786354:FUH786370 GED786354:GED786370 GNZ786354:GNZ786370 GXV786354:GXV786370 HHR786354:HHR786370 HRN786354:HRN786370 IBJ786354:IBJ786370 ILF786354:ILF786370 IVB786354:IVB786370 JEX786354:JEX786370 JOT786354:JOT786370 JYP786354:JYP786370 KIL786354:KIL786370 KSH786354:KSH786370 LCD786354:LCD786370 LLZ786354:LLZ786370 LVV786354:LVV786370 MFR786354:MFR786370 MPN786354:MPN786370 MZJ786354:MZJ786370 NJF786354:NJF786370 NTB786354:NTB786370 OCX786354:OCX786370 OMT786354:OMT786370 OWP786354:OWP786370 PGL786354:PGL786370 PQH786354:PQH786370 QAD786354:QAD786370 QJZ786354:QJZ786370 QTV786354:QTV786370 RDR786354:RDR786370 RNN786354:RNN786370 RXJ786354:RXJ786370 SHF786354:SHF786370 SRB786354:SRB786370 TAX786354:TAX786370 TKT786354:TKT786370 TUP786354:TUP786370 UEL786354:UEL786370 UOH786354:UOH786370 UYD786354:UYD786370 VHZ786354:VHZ786370 VRV786354:VRV786370 WBR786354:WBR786370 WLN786354:WLN786370 WVJ786354:WVJ786370 G851890:G851906 IX851890:IX851906 ST851890:ST851906 ACP851890:ACP851906 AML851890:AML851906 AWH851890:AWH851906 BGD851890:BGD851906 BPZ851890:BPZ851906 BZV851890:BZV851906 CJR851890:CJR851906 CTN851890:CTN851906 DDJ851890:DDJ851906 DNF851890:DNF851906 DXB851890:DXB851906 EGX851890:EGX851906 EQT851890:EQT851906 FAP851890:FAP851906 FKL851890:FKL851906 FUH851890:FUH851906 GED851890:GED851906 GNZ851890:GNZ851906 GXV851890:GXV851906 HHR851890:HHR851906 HRN851890:HRN851906 IBJ851890:IBJ851906 ILF851890:ILF851906 IVB851890:IVB851906 JEX851890:JEX851906 JOT851890:JOT851906 JYP851890:JYP851906 KIL851890:KIL851906 KSH851890:KSH851906 LCD851890:LCD851906 LLZ851890:LLZ851906 LVV851890:LVV851906 MFR851890:MFR851906 MPN851890:MPN851906 MZJ851890:MZJ851906 NJF851890:NJF851906 NTB851890:NTB851906 OCX851890:OCX851906 OMT851890:OMT851906 OWP851890:OWP851906 PGL851890:PGL851906 PQH851890:PQH851906 QAD851890:QAD851906 QJZ851890:QJZ851906 QTV851890:QTV851906 RDR851890:RDR851906 RNN851890:RNN851906 RXJ851890:RXJ851906 SHF851890:SHF851906 SRB851890:SRB851906 TAX851890:TAX851906 TKT851890:TKT851906 TUP851890:TUP851906 UEL851890:UEL851906 UOH851890:UOH851906 UYD851890:UYD851906 VHZ851890:VHZ851906 VRV851890:VRV851906 WBR851890:WBR851906 WLN851890:WLN851906 WVJ851890:WVJ851906 G917426:G917442 IX917426:IX917442 ST917426:ST917442 ACP917426:ACP917442 AML917426:AML917442 AWH917426:AWH917442 BGD917426:BGD917442 BPZ917426:BPZ917442 BZV917426:BZV917442 CJR917426:CJR917442 CTN917426:CTN917442 DDJ917426:DDJ917442 DNF917426:DNF917442 DXB917426:DXB917442 EGX917426:EGX917442 EQT917426:EQT917442 FAP917426:FAP917442 FKL917426:FKL917442 FUH917426:FUH917442 GED917426:GED917442 GNZ917426:GNZ917442 GXV917426:GXV917442 HHR917426:HHR917442 HRN917426:HRN917442 IBJ917426:IBJ917442 ILF917426:ILF917442 IVB917426:IVB917442 JEX917426:JEX917442 JOT917426:JOT917442 JYP917426:JYP917442 KIL917426:KIL917442 KSH917426:KSH917442 LCD917426:LCD917442 LLZ917426:LLZ917442 LVV917426:LVV917442 MFR917426:MFR917442 MPN917426:MPN917442 MZJ917426:MZJ917442 NJF917426:NJF917442 NTB917426:NTB917442 OCX917426:OCX917442 OMT917426:OMT917442 OWP917426:OWP917442 PGL917426:PGL917442 PQH917426:PQH917442 QAD917426:QAD917442 QJZ917426:QJZ917442 QTV917426:QTV917442 RDR917426:RDR917442 RNN917426:RNN917442 RXJ917426:RXJ917442 SHF917426:SHF917442 SRB917426:SRB917442 TAX917426:TAX917442 TKT917426:TKT917442 TUP917426:TUP917442 UEL917426:UEL917442 UOH917426:UOH917442 UYD917426:UYD917442 VHZ917426:VHZ917442 VRV917426:VRV917442 WBR917426:WBR917442 WLN917426:WLN917442 WVJ917426:WVJ917442 G982962:G982978 IX982962:IX982978 ST982962:ST982978 ACP982962:ACP982978 AML982962:AML982978 AWH982962:AWH982978 BGD982962:BGD982978 BPZ982962:BPZ982978 BZV982962:BZV982978 CJR982962:CJR982978 CTN982962:CTN982978 DDJ982962:DDJ982978 DNF982962:DNF982978 DXB982962:DXB982978 EGX982962:EGX982978 EQT982962:EQT982978 FAP982962:FAP982978 FKL982962:FKL982978 FUH982962:FUH982978 GED982962:GED982978 GNZ982962:GNZ982978 GXV982962:GXV982978 HHR982962:HHR982978 HRN982962:HRN982978 IBJ982962:IBJ982978 ILF982962:ILF982978 IVB982962:IVB982978 JEX982962:JEX982978 JOT982962:JOT982978 JYP982962:JYP982978 KIL982962:KIL982978 KSH982962:KSH982978 LCD982962:LCD982978 LLZ982962:LLZ982978 LVV982962:LVV982978 MFR982962:MFR982978 MPN982962:MPN982978 MZJ982962:MZJ982978 NJF982962:NJF982978 NTB982962:NTB982978 OCX982962:OCX982978 OMT982962:OMT982978 OWP982962:OWP982978 PGL982962:PGL982978 PQH982962:PQH982978 QAD982962:QAD982978 QJZ982962:QJZ982978 QTV982962:QTV982978 RDR982962:RDR982978 RNN982962:RNN982978 RXJ982962:RXJ982978 SHF982962:SHF982978 SRB982962:SRB982978 TAX982962:TAX982978 TKT982962:TKT982978 TUP982962:TUP982978 UEL982962:UEL982978 UOH982962:UOH982978 UYD982962:UYD982978 VHZ982962:VHZ982978 VRV982962:VRV982978 WBR982962:WBR982978 WLN982962:WLN982978" xr:uid="{00000000-0002-0000-0100-000002000000}">
      <formula1>-9.99999999999999E+23</formula1>
      <formula2>9.99999999999999E+25</formula2>
    </dataValidation>
    <dataValidation allowBlank="1" showInputMessage="1" showErrorMessage="1" prompt="Corresponde a semoviente diferentes  a los incluidos en activos biológicos" sqref="E65292:F65292 IW65292 SS65292 ACO65292 AMK65292 AWG65292 BGC65292 BPY65292 BZU65292 CJQ65292 CTM65292 DDI65292 DNE65292 DXA65292 EGW65292 EQS65292 FAO65292 FKK65292 FUG65292 GEC65292 GNY65292 GXU65292 HHQ65292 HRM65292 IBI65292 ILE65292 IVA65292 JEW65292 JOS65292 JYO65292 KIK65292 KSG65292 LCC65292 LLY65292 LVU65292 MFQ65292 MPM65292 MZI65292 NJE65292 NTA65292 OCW65292 OMS65292 OWO65292 PGK65292 PQG65292 QAC65292 QJY65292 QTU65292 RDQ65292 RNM65292 RXI65292 SHE65292 SRA65292 TAW65292 TKS65292 TUO65292 UEK65292 UOG65292 UYC65292 VHY65292 VRU65292 WBQ65292 WLM65292 WVI65292 E130828:F130828 IW130828 SS130828 ACO130828 AMK130828 AWG130828 BGC130828 BPY130828 BZU130828 CJQ130828 CTM130828 DDI130828 DNE130828 DXA130828 EGW130828 EQS130828 FAO130828 FKK130828 FUG130828 GEC130828 GNY130828 GXU130828 HHQ130828 HRM130828 IBI130828 ILE130828 IVA130828 JEW130828 JOS130828 JYO130828 KIK130828 KSG130828 LCC130828 LLY130828 LVU130828 MFQ130828 MPM130828 MZI130828 NJE130828 NTA130828 OCW130828 OMS130828 OWO130828 PGK130828 PQG130828 QAC130828 QJY130828 QTU130828 RDQ130828 RNM130828 RXI130828 SHE130828 SRA130828 TAW130828 TKS130828 TUO130828 UEK130828 UOG130828 UYC130828 VHY130828 VRU130828 WBQ130828 WLM130828 WVI130828 E196364:F196364 IW196364 SS196364 ACO196364 AMK196364 AWG196364 BGC196364 BPY196364 BZU196364 CJQ196364 CTM196364 DDI196364 DNE196364 DXA196364 EGW196364 EQS196364 FAO196364 FKK196364 FUG196364 GEC196364 GNY196364 GXU196364 HHQ196364 HRM196364 IBI196364 ILE196364 IVA196364 JEW196364 JOS196364 JYO196364 KIK196364 KSG196364 LCC196364 LLY196364 LVU196364 MFQ196364 MPM196364 MZI196364 NJE196364 NTA196364 OCW196364 OMS196364 OWO196364 PGK196364 PQG196364 QAC196364 QJY196364 QTU196364 RDQ196364 RNM196364 RXI196364 SHE196364 SRA196364 TAW196364 TKS196364 TUO196364 UEK196364 UOG196364 UYC196364 VHY196364 VRU196364 WBQ196364 WLM196364 WVI196364 E261900:F261900 IW261900 SS261900 ACO261900 AMK261900 AWG261900 BGC261900 BPY261900 BZU261900 CJQ261900 CTM261900 DDI261900 DNE261900 DXA261900 EGW261900 EQS261900 FAO261900 FKK261900 FUG261900 GEC261900 GNY261900 GXU261900 HHQ261900 HRM261900 IBI261900 ILE261900 IVA261900 JEW261900 JOS261900 JYO261900 KIK261900 KSG261900 LCC261900 LLY261900 LVU261900 MFQ261900 MPM261900 MZI261900 NJE261900 NTA261900 OCW261900 OMS261900 OWO261900 PGK261900 PQG261900 QAC261900 QJY261900 QTU261900 RDQ261900 RNM261900 RXI261900 SHE261900 SRA261900 TAW261900 TKS261900 TUO261900 UEK261900 UOG261900 UYC261900 VHY261900 VRU261900 WBQ261900 WLM261900 WVI261900 E327436:F327436 IW327436 SS327436 ACO327436 AMK327436 AWG327436 BGC327436 BPY327436 BZU327436 CJQ327436 CTM327436 DDI327436 DNE327436 DXA327436 EGW327436 EQS327436 FAO327436 FKK327436 FUG327436 GEC327436 GNY327436 GXU327436 HHQ327436 HRM327436 IBI327436 ILE327436 IVA327436 JEW327436 JOS327436 JYO327436 KIK327436 KSG327436 LCC327436 LLY327436 LVU327436 MFQ327436 MPM327436 MZI327436 NJE327436 NTA327436 OCW327436 OMS327436 OWO327436 PGK327436 PQG327436 QAC327436 QJY327436 QTU327436 RDQ327436 RNM327436 RXI327436 SHE327436 SRA327436 TAW327436 TKS327436 TUO327436 UEK327436 UOG327436 UYC327436 VHY327436 VRU327436 WBQ327436 WLM327436 WVI327436 E392972:F392972 IW392972 SS392972 ACO392972 AMK392972 AWG392972 BGC392972 BPY392972 BZU392972 CJQ392972 CTM392972 DDI392972 DNE392972 DXA392972 EGW392972 EQS392972 FAO392972 FKK392972 FUG392972 GEC392972 GNY392972 GXU392972 HHQ392972 HRM392972 IBI392972 ILE392972 IVA392972 JEW392972 JOS392972 JYO392972 KIK392972 KSG392972 LCC392972 LLY392972 LVU392972 MFQ392972 MPM392972 MZI392972 NJE392972 NTA392972 OCW392972 OMS392972 OWO392972 PGK392972 PQG392972 QAC392972 QJY392972 QTU392972 RDQ392972 RNM392972 RXI392972 SHE392972 SRA392972 TAW392972 TKS392972 TUO392972 UEK392972 UOG392972 UYC392972 VHY392972 VRU392972 WBQ392972 WLM392972 WVI392972 E458508:F458508 IW458508 SS458508 ACO458508 AMK458508 AWG458508 BGC458508 BPY458508 BZU458508 CJQ458508 CTM458508 DDI458508 DNE458508 DXA458508 EGW458508 EQS458508 FAO458508 FKK458508 FUG458508 GEC458508 GNY458508 GXU458508 HHQ458508 HRM458508 IBI458508 ILE458508 IVA458508 JEW458508 JOS458508 JYO458508 KIK458508 KSG458508 LCC458508 LLY458508 LVU458508 MFQ458508 MPM458508 MZI458508 NJE458508 NTA458508 OCW458508 OMS458508 OWO458508 PGK458508 PQG458508 QAC458508 QJY458508 QTU458508 RDQ458508 RNM458508 RXI458508 SHE458508 SRA458508 TAW458508 TKS458508 TUO458508 UEK458508 UOG458508 UYC458508 VHY458508 VRU458508 WBQ458508 WLM458508 WVI458508 E524044:F524044 IW524044 SS524044 ACO524044 AMK524044 AWG524044 BGC524044 BPY524044 BZU524044 CJQ524044 CTM524044 DDI524044 DNE524044 DXA524044 EGW524044 EQS524044 FAO524044 FKK524044 FUG524044 GEC524044 GNY524044 GXU524044 HHQ524044 HRM524044 IBI524044 ILE524044 IVA524044 JEW524044 JOS524044 JYO524044 KIK524044 KSG524044 LCC524044 LLY524044 LVU524044 MFQ524044 MPM524044 MZI524044 NJE524044 NTA524044 OCW524044 OMS524044 OWO524044 PGK524044 PQG524044 QAC524044 QJY524044 QTU524044 RDQ524044 RNM524044 RXI524044 SHE524044 SRA524044 TAW524044 TKS524044 TUO524044 UEK524044 UOG524044 UYC524044 VHY524044 VRU524044 WBQ524044 WLM524044 WVI524044 E589580:F589580 IW589580 SS589580 ACO589580 AMK589580 AWG589580 BGC589580 BPY589580 BZU589580 CJQ589580 CTM589580 DDI589580 DNE589580 DXA589580 EGW589580 EQS589580 FAO589580 FKK589580 FUG589580 GEC589580 GNY589580 GXU589580 HHQ589580 HRM589580 IBI589580 ILE589580 IVA589580 JEW589580 JOS589580 JYO589580 KIK589580 KSG589580 LCC589580 LLY589580 LVU589580 MFQ589580 MPM589580 MZI589580 NJE589580 NTA589580 OCW589580 OMS589580 OWO589580 PGK589580 PQG589580 QAC589580 QJY589580 QTU589580 RDQ589580 RNM589580 RXI589580 SHE589580 SRA589580 TAW589580 TKS589580 TUO589580 UEK589580 UOG589580 UYC589580 VHY589580 VRU589580 WBQ589580 WLM589580 WVI589580 E655116:F655116 IW655116 SS655116 ACO655116 AMK655116 AWG655116 BGC655116 BPY655116 BZU655116 CJQ655116 CTM655116 DDI655116 DNE655116 DXA655116 EGW655116 EQS655116 FAO655116 FKK655116 FUG655116 GEC655116 GNY655116 GXU655116 HHQ655116 HRM655116 IBI655116 ILE655116 IVA655116 JEW655116 JOS655116 JYO655116 KIK655116 KSG655116 LCC655116 LLY655116 LVU655116 MFQ655116 MPM655116 MZI655116 NJE655116 NTA655116 OCW655116 OMS655116 OWO655116 PGK655116 PQG655116 QAC655116 QJY655116 QTU655116 RDQ655116 RNM655116 RXI655116 SHE655116 SRA655116 TAW655116 TKS655116 TUO655116 UEK655116 UOG655116 UYC655116 VHY655116 VRU655116 WBQ655116 WLM655116 WVI655116 E720652:F720652 IW720652 SS720652 ACO720652 AMK720652 AWG720652 BGC720652 BPY720652 BZU720652 CJQ720652 CTM720652 DDI720652 DNE720652 DXA720652 EGW720652 EQS720652 FAO720652 FKK720652 FUG720652 GEC720652 GNY720652 GXU720652 HHQ720652 HRM720652 IBI720652 ILE720652 IVA720652 JEW720652 JOS720652 JYO720652 KIK720652 KSG720652 LCC720652 LLY720652 LVU720652 MFQ720652 MPM720652 MZI720652 NJE720652 NTA720652 OCW720652 OMS720652 OWO720652 PGK720652 PQG720652 QAC720652 QJY720652 QTU720652 RDQ720652 RNM720652 RXI720652 SHE720652 SRA720652 TAW720652 TKS720652 TUO720652 UEK720652 UOG720652 UYC720652 VHY720652 VRU720652 WBQ720652 WLM720652 WVI720652 E786188:F786188 IW786188 SS786188 ACO786188 AMK786188 AWG786188 BGC786188 BPY786188 BZU786188 CJQ786188 CTM786188 DDI786188 DNE786188 DXA786188 EGW786188 EQS786188 FAO786188 FKK786188 FUG786188 GEC786188 GNY786188 GXU786188 HHQ786188 HRM786188 IBI786188 ILE786188 IVA786188 JEW786188 JOS786188 JYO786188 KIK786188 KSG786188 LCC786188 LLY786188 LVU786188 MFQ786188 MPM786188 MZI786188 NJE786188 NTA786188 OCW786188 OMS786188 OWO786188 PGK786188 PQG786188 QAC786188 QJY786188 QTU786188 RDQ786188 RNM786188 RXI786188 SHE786188 SRA786188 TAW786188 TKS786188 TUO786188 UEK786188 UOG786188 UYC786188 VHY786188 VRU786188 WBQ786188 WLM786188 WVI786188 E851724:F851724 IW851724 SS851724 ACO851724 AMK851724 AWG851724 BGC851724 BPY851724 BZU851724 CJQ851724 CTM851724 DDI851724 DNE851724 DXA851724 EGW851724 EQS851724 FAO851724 FKK851724 FUG851724 GEC851724 GNY851724 GXU851724 HHQ851724 HRM851724 IBI851724 ILE851724 IVA851724 JEW851724 JOS851724 JYO851724 KIK851724 KSG851724 LCC851724 LLY851724 LVU851724 MFQ851724 MPM851724 MZI851724 NJE851724 NTA851724 OCW851724 OMS851724 OWO851724 PGK851724 PQG851724 QAC851724 QJY851724 QTU851724 RDQ851724 RNM851724 RXI851724 SHE851724 SRA851724 TAW851724 TKS851724 TUO851724 UEK851724 UOG851724 UYC851724 VHY851724 VRU851724 WBQ851724 WLM851724 WVI851724 E917260:F917260 IW917260 SS917260 ACO917260 AMK917260 AWG917260 BGC917260 BPY917260 BZU917260 CJQ917260 CTM917260 DDI917260 DNE917260 DXA917260 EGW917260 EQS917260 FAO917260 FKK917260 FUG917260 GEC917260 GNY917260 GXU917260 HHQ917260 HRM917260 IBI917260 ILE917260 IVA917260 JEW917260 JOS917260 JYO917260 KIK917260 KSG917260 LCC917260 LLY917260 LVU917260 MFQ917260 MPM917260 MZI917260 NJE917260 NTA917260 OCW917260 OMS917260 OWO917260 PGK917260 PQG917260 QAC917260 QJY917260 QTU917260 RDQ917260 RNM917260 RXI917260 SHE917260 SRA917260 TAW917260 TKS917260 TUO917260 UEK917260 UOG917260 UYC917260 VHY917260 VRU917260 WBQ917260 WLM917260 WVI917260 E982796:F982796 IW982796 SS982796 ACO982796 AMK982796 AWG982796 BGC982796 BPY982796 BZU982796 CJQ982796 CTM982796 DDI982796 DNE982796 DXA982796 EGW982796 EQS982796 FAO982796 FKK982796 FUG982796 GEC982796 GNY982796 GXU982796 HHQ982796 HRM982796 IBI982796 ILE982796 IVA982796 JEW982796 JOS982796 JYO982796 KIK982796 KSG982796 LCC982796 LLY982796 LVU982796 MFQ982796 MPM982796 MZI982796 NJE982796 NTA982796 OCW982796 OMS982796 OWO982796 PGK982796 PQG982796 QAC982796 QJY982796 QTU982796 RDQ982796 RNM982796 RXI982796 SHE982796 SRA982796 TAW982796 TKS982796 TUO982796 UEK982796 UOG982796 UYC982796 VHY982796 VRU982796 WBQ982796 WLM982796 WVI982796" xr:uid="{00000000-0002-0000-0100-000003000000}"/>
    <dataValidation allowBlank="1" showInputMessage="1" showErrorMessage="1" prompt="Informacion contable en NIIF y pesos sin incluir decimales" sqref="WVJ982736:WVJ982738 G65232:G65234 IX65232:IX65234 ST65232:ST65234 ACP65232:ACP65234 AML65232:AML65234 AWH65232:AWH65234 BGD65232:BGD65234 BPZ65232:BPZ65234 BZV65232:BZV65234 CJR65232:CJR65234 CTN65232:CTN65234 DDJ65232:DDJ65234 DNF65232:DNF65234 DXB65232:DXB65234 EGX65232:EGX65234 EQT65232:EQT65234 FAP65232:FAP65234 FKL65232:FKL65234 FUH65232:FUH65234 GED65232:GED65234 GNZ65232:GNZ65234 GXV65232:GXV65234 HHR65232:HHR65234 HRN65232:HRN65234 IBJ65232:IBJ65234 ILF65232:ILF65234 IVB65232:IVB65234 JEX65232:JEX65234 JOT65232:JOT65234 JYP65232:JYP65234 KIL65232:KIL65234 KSH65232:KSH65234 LCD65232:LCD65234 LLZ65232:LLZ65234 LVV65232:LVV65234 MFR65232:MFR65234 MPN65232:MPN65234 MZJ65232:MZJ65234 NJF65232:NJF65234 NTB65232:NTB65234 OCX65232:OCX65234 OMT65232:OMT65234 OWP65232:OWP65234 PGL65232:PGL65234 PQH65232:PQH65234 QAD65232:QAD65234 QJZ65232:QJZ65234 QTV65232:QTV65234 RDR65232:RDR65234 RNN65232:RNN65234 RXJ65232:RXJ65234 SHF65232:SHF65234 SRB65232:SRB65234 TAX65232:TAX65234 TKT65232:TKT65234 TUP65232:TUP65234 UEL65232:UEL65234 UOH65232:UOH65234 UYD65232:UYD65234 VHZ65232:VHZ65234 VRV65232:VRV65234 WBR65232:WBR65234 WLN65232:WLN65234 WVJ65232:WVJ65234 G130768:G130770 IX130768:IX130770 ST130768:ST130770 ACP130768:ACP130770 AML130768:AML130770 AWH130768:AWH130770 BGD130768:BGD130770 BPZ130768:BPZ130770 BZV130768:BZV130770 CJR130768:CJR130770 CTN130768:CTN130770 DDJ130768:DDJ130770 DNF130768:DNF130770 DXB130768:DXB130770 EGX130768:EGX130770 EQT130768:EQT130770 FAP130768:FAP130770 FKL130768:FKL130770 FUH130768:FUH130770 GED130768:GED130770 GNZ130768:GNZ130770 GXV130768:GXV130770 HHR130768:HHR130770 HRN130768:HRN130770 IBJ130768:IBJ130770 ILF130768:ILF130770 IVB130768:IVB130770 JEX130768:JEX130770 JOT130768:JOT130770 JYP130768:JYP130770 KIL130768:KIL130770 KSH130768:KSH130770 LCD130768:LCD130770 LLZ130768:LLZ130770 LVV130768:LVV130770 MFR130768:MFR130770 MPN130768:MPN130770 MZJ130768:MZJ130770 NJF130768:NJF130770 NTB130768:NTB130770 OCX130768:OCX130770 OMT130768:OMT130770 OWP130768:OWP130770 PGL130768:PGL130770 PQH130768:PQH130770 QAD130768:QAD130770 QJZ130768:QJZ130770 QTV130768:QTV130770 RDR130768:RDR130770 RNN130768:RNN130770 RXJ130768:RXJ130770 SHF130768:SHF130770 SRB130768:SRB130770 TAX130768:TAX130770 TKT130768:TKT130770 TUP130768:TUP130770 UEL130768:UEL130770 UOH130768:UOH130770 UYD130768:UYD130770 VHZ130768:VHZ130770 VRV130768:VRV130770 WBR130768:WBR130770 WLN130768:WLN130770 WVJ130768:WVJ130770 G196304:G196306 IX196304:IX196306 ST196304:ST196306 ACP196304:ACP196306 AML196304:AML196306 AWH196304:AWH196306 BGD196304:BGD196306 BPZ196304:BPZ196306 BZV196304:BZV196306 CJR196304:CJR196306 CTN196304:CTN196306 DDJ196304:DDJ196306 DNF196304:DNF196306 DXB196304:DXB196306 EGX196304:EGX196306 EQT196304:EQT196306 FAP196304:FAP196306 FKL196304:FKL196306 FUH196304:FUH196306 GED196304:GED196306 GNZ196304:GNZ196306 GXV196304:GXV196306 HHR196304:HHR196306 HRN196304:HRN196306 IBJ196304:IBJ196306 ILF196304:ILF196306 IVB196304:IVB196306 JEX196304:JEX196306 JOT196304:JOT196306 JYP196304:JYP196306 KIL196304:KIL196306 KSH196304:KSH196306 LCD196304:LCD196306 LLZ196304:LLZ196306 LVV196304:LVV196306 MFR196304:MFR196306 MPN196304:MPN196306 MZJ196304:MZJ196306 NJF196304:NJF196306 NTB196304:NTB196306 OCX196304:OCX196306 OMT196304:OMT196306 OWP196304:OWP196306 PGL196304:PGL196306 PQH196304:PQH196306 QAD196304:QAD196306 QJZ196304:QJZ196306 QTV196304:QTV196306 RDR196304:RDR196306 RNN196304:RNN196306 RXJ196304:RXJ196306 SHF196304:SHF196306 SRB196304:SRB196306 TAX196304:TAX196306 TKT196304:TKT196306 TUP196304:TUP196306 UEL196304:UEL196306 UOH196304:UOH196306 UYD196304:UYD196306 VHZ196304:VHZ196306 VRV196304:VRV196306 WBR196304:WBR196306 WLN196304:WLN196306 WVJ196304:WVJ196306 G261840:G261842 IX261840:IX261842 ST261840:ST261842 ACP261840:ACP261842 AML261840:AML261842 AWH261840:AWH261842 BGD261840:BGD261842 BPZ261840:BPZ261842 BZV261840:BZV261842 CJR261840:CJR261842 CTN261840:CTN261842 DDJ261840:DDJ261842 DNF261840:DNF261842 DXB261840:DXB261842 EGX261840:EGX261842 EQT261840:EQT261842 FAP261840:FAP261842 FKL261840:FKL261842 FUH261840:FUH261842 GED261840:GED261842 GNZ261840:GNZ261842 GXV261840:GXV261842 HHR261840:HHR261842 HRN261840:HRN261842 IBJ261840:IBJ261842 ILF261840:ILF261842 IVB261840:IVB261842 JEX261840:JEX261842 JOT261840:JOT261842 JYP261840:JYP261842 KIL261840:KIL261842 KSH261840:KSH261842 LCD261840:LCD261842 LLZ261840:LLZ261842 LVV261840:LVV261842 MFR261840:MFR261842 MPN261840:MPN261842 MZJ261840:MZJ261842 NJF261840:NJF261842 NTB261840:NTB261842 OCX261840:OCX261842 OMT261840:OMT261842 OWP261840:OWP261842 PGL261840:PGL261842 PQH261840:PQH261842 QAD261840:QAD261842 QJZ261840:QJZ261842 QTV261840:QTV261842 RDR261840:RDR261842 RNN261840:RNN261842 RXJ261840:RXJ261842 SHF261840:SHF261842 SRB261840:SRB261842 TAX261840:TAX261842 TKT261840:TKT261842 TUP261840:TUP261842 UEL261840:UEL261842 UOH261840:UOH261842 UYD261840:UYD261842 VHZ261840:VHZ261842 VRV261840:VRV261842 WBR261840:WBR261842 WLN261840:WLN261842 WVJ261840:WVJ261842 G327376:G327378 IX327376:IX327378 ST327376:ST327378 ACP327376:ACP327378 AML327376:AML327378 AWH327376:AWH327378 BGD327376:BGD327378 BPZ327376:BPZ327378 BZV327376:BZV327378 CJR327376:CJR327378 CTN327376:CTN327378 DDJ327376:DDJ327378 DNF327376:DNF327378 DXB327376:DXB327378 EGX327376:EGX327378 EQT327376:EQT327378 FAP327376:FAP327378 FKL327376:FKL327378 FUH327376:FUH327378 GED327376:GED327378 GNZ327376:GNZ327378 GXV327376:GXV327378 HHR327376:HHR327378 HRN327376:HRN327378 IBJ327376:IBJ327378 ILF327376:ILF327378 IVB327376:IVB327378 JEX327376:JEX327378 JOT327376:JOT327378 JYP327376:JYP327378 KIL327376:KIL327378 KSH327376:KSH327378 LCD327376:LCD327378 LLZ327376:LLZ327378 LVV327376:LVV327378 MFR327376:MFR327378 MPN327376:MPN327378 MZJ327376:MZJ327378 NJF327376:NJF327378 NTB327376:NTB327378 OCX327376:OCX327378 OMT327376:OMT327378 OWP327376:OWP327378 PGL327376:PGL327378 PQH327376:PQH327378 QAD327376:QAD327378 QJZ327376:QJZ327378 QTV327376:QTV327378 RDR327376:RDR327378 RNN327376:RNN327378 RXJ327376:RXJ327378 SHF327376:SHF327378 SRB327376:SRB327378 TAX327376:TAX327378 TKT327376:TKT327378 TUP327376:TUP327378 UEL327376:UEL327378 UOH327376:UOH327378 UYD327376:UYD327378 VHZ327376:VHZ327378 VRV327376:VRV327378 WBR327376:WBR327378 WLN327376:WLN327378 WVJ327376:WVJ327378 G392912:G392914 IX392912:IX392914 ST392912:ST392914 ACP392912:ACP392914 AML392912:AML392914 AWH392912:AWH392914 BGD392912:BGD392914 BPZ392912:BPZ392914 BZV392912:BZV392914 CJR392912:CJR392914 CTN392912:CTN392914 DDJ392912:DDJ392914 DNF392912:DNF392914 DXB392912:DXB392914 EGX392912:EGX392914 EQT392912:EQT392914 FAP392912:FAP392914 FKL392912:FKL392914 FUH392912:FUH392914 GED392912:GED392914 GNZ392912:GNZ392914 GXV392912:GXV392914 HHR392912:HHR392914 HRN392912:HRN392914 IBJ392912:IBJ392914 ILF392912:ILF392914 IVB392912:IVB392914 JEX392912:JEX392914 JOT392912:JOT392914 JYP392912:JYP392914 KIL392912:KIL392914 KSH392912:KSH392914 LCD392912:LCD392914 LLZ392912:LLZ392914 LVV392912:LVV392914 MFR392912:MFR392914 MPN392912:MPN392914 MZJ392912:MZJ392914 NJF392912:NJF392914 NTB392912:NTB392914 OCX392912:OCX392914 OMT392912:OMT392914 OWP392912:OWP392914 PGL392912:PGL392914 PQH392912:PQH392914 QAD392912:QAD392914 QJZ392912:QJZ392914 QTV392912:QTV392914 RDR392912:RDR392914 RNN392912:RNN392914 RXJ392912:RXJ392914 SHF392912:SHF392914 SRB392912:SRB392914 TAX392912:TAX392914 TKT392912:TKT392914 TUP392912:TUP392914 UEL392912:UEL392914 UOH392912:UOH392914 UYD392912:UYD392914 VHZ392912:VHZ392914 VRV392912:VRV392914 WBR392912:WBR392914 WLN392912:WLN392914 WVJ392912:WVJ392914 G458448:G458450 IX458448:IX458450 ST458448:ST458450 ACP458448:ACP458450 AML458448:AML458450 AWH458448:AWH458450 BGD458448:BGD458450 BPZ458448:BPZ458450 BZV458448:BZV458450 CJR458448:CJR458450 CTN458448:CTN458450 DDJ458448:DDJ458450 DNF458448:DNF458450 DXB458448:DXB458450 EGX458448:EGX458450 EQT458448:EQT458450 FAP458448:FAP458450 FKL458448:FKL458450 FUH458448:FUH458450 GED458448:GED458450 GNZ458448:GNZ458450 GXV458448:GXV458450 HHR458448:HHR458450 HRN458448:HRN458450 IBJ458448:IBJ458450 ILF458448:ILF458450 IVB458448:IVB458450 JEX458448:JEX458450 JOT458448:JOT458450 JYP458448:JYP458450 KIL458448:KIL458450 KSH458448:KSH458450 LCD458448:LCD458450 LLZ458448:LLZ458450 LVV458448:LVV458450 MFR458448:MFR458450 MPN458448:MPN458450 MZJ458448:MZJ458450 NJF458448:NJF458450 NTB458448:NTB458450 OCX458448:OCX458450 OMT458448:OMT458450 OWP458448:OWP458450 PGL458448:PGL458450 PQH458448:PQH458450 QAD458448:QAD458450 QJZ458448:QJZ458450 QTV458448:QTV458450 RDR458448:RDR458450 RNN458448:RNN458450 RXJ458448:RXJ458450 SHF458448:SHF458450 SRB458448:SRB458450 TAX458448:TAX458450 TKT458448:TKT458450 TUP458448:TUP458450 UEL458448:UEL458450 UOH458448:UOH458450 UYD458448:UYD458450 VHZ458448:VHZ458450 VRV458448:VRV458450 WBR458448:WBR458450 WLN458448:WLN458450 WVJ458448:WVJ458450 G523984:G523986 IX523984:IX523986 ST523984:ST523986 ACP523984:ACP523986 AML523984:AML523986 AWH523984:AWH523986 BGD523984:BGD523986 BPZ523984:BPZ523986 BZV523984:BZV523986 CJR523984:CJR523986 CTN523984:CTN523986 DDJ523984:DDJ523986 DNF523984:DNF523986 DXB523984:DXB523986 EGX523984:EGX523986 EQT523984:EQT523986 FAP523984:FAP523986 FKL523984:FKL523986 FUH523984:FUH523986 GED523984:GED523986 GNZ523984:GNZ523986 GXV523984:GXV523986 HHR523984:HHR523986 HRN523984:HRN523986 IBJ523984:IBJ523986 ILF523984:ILF523986 IVB523984:IVB523986 JEX523984:JEX523986 JOT523984:JOT523986 JYP523984:JYP523986 KIL523984:KIL523986 KSH523984:KSH523986 LCD523984:LCD523986 LLZ523984:LLZ523986 LVV523984:LVV523986 MFR523984:MFR523986 MPN523984:MPN523986 MZJ523984:MZJ523986 NJF523984:NJF523986 NTB523984:NTB523986 OCX523984:OCX523986 OMT523984:OMT523986 OWP523984:OWP523986 PGL523984:PGL523986 PQH523984:PQH523986 QAD523984:QAD523986 QJZ523984:QJZ523986 QTV523984:QTV523986 RDR523984:RDR523986 RNN523984:RNN523986 RXJ523984:RXJ523986 SHF523984:SHF523986 SRB523984:SRB523986 TAX523984:TAX523986 TKT523984:TKT523986 TUP523984:TUP523986 UEL523984:UEL523986 UOH523984:UOH523986 UYD523984:UYD523986 VHZ523984:VHZ523986 VRV523984:VRV523986 WBR523984:WBR523986 WLN523984:WLN523986 WVJ523984:WVJ523986 G589520:G589522 IX589520:IX589522 ST589520:ST589522 ACP589520:ACP589522 AML589520:AML589522 AWH589520:AWH589522 BGD589520:BGD589522 BPZ589520:BPZ589522 BZV589520:BZV589522 CJR589520:CJR589522 CTN589520:CTN589522 DDJ589520:DDJ589522 DNF589520:DNF589522 DXB589520:DXB589522 EGX589520:EGX589522 EQT589520:EQT589522 FAP589520:FAP589522 FKL589520:FKL589522 FUH589520:FUH589522 GED589520:GED589522 GNZ589520:GNZ589522 GXV589520:GXV589522 HHR589520:HHR589522 HRN589520:HRN589522 IBJ589520:IBJ589522 ILF589520:ILF589522 IVB589520:IVB589522 JEX589520:JEX589522 JOT589520:JOT589522 JYP589520:JYP589522 KIL589520:KIL589522 KSH589520:KSH589522 LCD589520:LCD589522 LLZ589520:LLZ589522 LVV589520:LVV589522 MFR589520:MFR589522 MPN589520:MPN589522 MZJ589520:MZJ589522 NJF589520:NJF589522 NTB589520:NTB589522 OCX589520:OCX589522 OMT589520:OMT589522 OWP589520:OWP589522 PGL589520:PGL589522 PQH589520:PQH589522 QAD589520:QAD589522 QJZ589520:QJZ589522 QTV589520:QTV589522 RDR589520:RDR589522 RNN589520:RNN589522 RXJ589520:RXJ589522 SHF589520:SHF589522 SRB589520:SRB589522 TAX589520:TAX589522 TKT589520:TKT589522 TUP589520:TUP589522 UEL589520:UEL589522 UOH589520:UOH589522 UYD589520:UYD589522 VHZ589520:VHZ589522 VRV589520:VRV589522 WBR589520:WBR589522 WLN589520:WLN589522 WVJ589520:WVJ589522 G655056:G655058 IX655056:IX655058 ST655056:ST655058 ACP655056:ACP655058 AML655056:AML655058 AWH655056:AWH655058 BGD655056:BGD655058 BPZ655056:BPZ655058 BZV655056:BZV655058 CJR655056:CJR655058 CTN655056:CTN655058 DDJ655056:DDJ655058 DNF655056:DNF655058 DXB655056:DXB655058 EGX655056:EGX655058 EQT655056:EQT655058 FAP655056:FAP655058 FKL655056:FKL655058 FUH655056:FUH655058 GED655056:GED655058 GNZ655056:GNZ655058 GXV655056:GXV655058 HHR655056:HHR655058 HRN655056:HRN655058 IBJ655056:IBJ655058 ILF655056:ILF655058 IVB655056:IVB655058 JEX655056:JEX655058 JOT655056:JOT655058 JYP655056:JYP655058 KIL655056:KIL655058 KSH655056:KSH655058 LCD655056:LCD655058 LLZ655056:LLZ655058 LVV655056:LVV655058 MFR655056:MFR655058 MPN655056:MPN655058 MZJ655056:MZJ655058 NJF655056:NJF655058 NTB655056:NTB655058 OCX655056:OCX655058 OMT655056:OMT655058 OWP655056:OWP655058 PGL655056:PGL655058 PQH655056:PQH655058 QAD655056:QAD655058 QJZ655056:QJZ655058 QTV655056:QTV655058 RDR655056:RDR655058 RNN655056:RNN655058 RXJ655056:RXJ655058 SHF655056:SHF655058 SRB655056:SRB655058 TAX655056:TAX655058 TKT655056:TKT655058 TUP655056:TUP655058 UEL655056:UEL655058 UOH655056:UOH655058 UYD655056:UYD655058 VHZ655056:VHZ655058 VRV655056:VRV655058 WBR655056:WBR655058 WLN655056:WLN655058 WVJ655056:WVJ655058 G720592:G720594 IX720592:IX720594 ST720592:ST720594 ACP720592:ACP720594 AML720592:AML720594 AWH720592:AWH720594 BGD720592:BGD720594 BPZ720592:BPZ720594 BZV720592:BZV720594 CJR720592:CJR720594 CTN720592:CTN720594 DDJ720592:DDJ720594 DNF720592:DNF720594 DXB720592:DXB720594 EGX720592:EGX720594 EQT720592:EQT720594 FAP720592:FAP720594 FKL720592:FKL720594 FUH720592:FUH720594 GED720592:GED720594 GNZ720592:GNZ720594 GXV720592:GXV720594 HHR720592:HHR720594 HRN720592:HRN720594 IBJ720592:IBJ720594 ILF720592:ILF720594 IVB720592:IVB720594 JEX720592:JEX720594 JOT720592:JOT720594 JYP720592:JYP720594 KIL720592:KIL720594 KSH720592:KSH720594 LCD720592:LCD720594 LLZ720592:LLZ720594 LVV720592:LVV720594 MFR720592:MFR720594 MPN720592:MPN720594 MZJ720592:MZJ720594 NJF720592:NJF720594 NTB720592:NTB720594 OCX720592:OCX720594 OMT720592:OMT720594 OWP720592:OWP720594 PGL720592:PGL720594 PQH720592:PQH720594 QAD720592:QAD720594 QJZ720592:QJZ720594 QTV720592:QTV720594 RDR720592:RDR720594 RNN720592:RNN720594 RXJ720592:RXJ720594 SHF720592:SHF720594 SRB720592:SRB720594 TAX720592:TAX720594 TKT720592:TKT720594 TUP720592:TUP720594 UEL720592:UEL720594 UOH720592:UOH720594 UYD720592:UYD720594 VHZ720592:VHZ720594 VRV720592:VRV720594 WBR720592:WBR720594 WLN720592:WLN720594 WVJ720592:WVJ720594 G786128:G786130 IX786128:IX786130 ST786128:ST786130 ACP786128:ACP786130 AML786128:AML786130 AWH786128:AWH786130 BGD786128:BGD786130 BPZ786128:BPZ786130 BZV786128:BZV786130 CJR786128:CJR786130 CTN786128:CTN786130 DDJ786128:DDJ786130 DNF786128:DNF786130 DXB786128:DXB786130 EGX786128:EGX786130 EQT786128:EQT786130 FAP786128:FAP786130 FKL786128:FKL786130 FUH786128:FUH786130 GED786128:GED786130 GNZ786128:GNZ786130 GXV786128:GXV786130 HHR786128:HHR786130 HRN786128:HRN786130 IBJ786128:IBJ786130 ILF786128:ILF786130 IVB786128:IVB786130 JEX786128:JEX786130 JOT786128:JOT786130 JYP786128:JYP786130 KIL786128:KIL786130 KSH786128:KSH786130 LCD786128:LCD786130 LLZ786128:LLZ786130 LVV786128:LVV786130 MFR786128:MFR786130 MPN786128:MPN786130 MZJ786128:MZJ786130 NJF786128:NJF786130 NTB786128:NTB786130 OCX786128:OCX786130 OMT786128:OMT786130 OWP786128:OWP786130 PGL786128:PGL786130 PQH786128:PQH786130 QAD786128:QAD786130 QJZ786128:QJZ786130 QTV786128:QTV786130 RDR786128:RDR786130 RNN786128:RNN786130 RXJ786128:RXJ786130 SHF786128:SHF786130 SRB786128:SRB786130 TAX786128:TAX786130 TKT786128:TKT786130 TUP786128:TUP786130 UEL786128:UEL786130 UOH786128:UOH786130 UYD786128:UYD786130 VHZ786128:VHZ786130 VRV786128:VRV786130 WBR786128:WBR786130 WLN786128:WLN786130 WVJ786128:WVJ786130 G851664:G851666 IX851664:IX851666 ST851664:ST851666 ACP851664:ACP851666 AML851664:AML851666 AWH851664:AWH851666 BGD851664:BGD851666 BPZ851664:BPZ851666 BZV851664:BZV851666 CJR851664:CJR851666 CTN851664:CTN851666 DDJ851664:DDJ851666 DNF851664:DNF851666 DXB851664:DXB851666 EGX851664:EGX851666 EQT851664:EQT851666 FAP851664:FAP851666 FKL851664:FKL851666 FUH851664:FUH851666 GED851664:GED851666 GNZ851664:GNZ851666 GXV851664:GXV851666 HHR851664:HHR851666 HRN851664:HRN851666 IBJ851664:IBJ851666 ILF851664:ILF851666 IVB851664:IVB851666 JEX851664:JEX851666 JOT851664:JOT851666 JYP851664:JYP851666 KIL851664:KIL851666 KSH851664:KSH851666 LCD851664:LCD851666 LLZ851664:LLZ851666 LVV851664:LVV851666 MFR851664:MFR851666 MPN851664:MPN851666 MZJ851664:MZJ851666 NJF851664:NJF851666 NTB851664:NTB851666 OCX851664:OCX851666 OMT851664:OMT851666 OWP851664:OWP851666 PGL851664:PGL851666 PQH851664:PQH851666 QAD851664:QAD851666 QJZ851664:QJZ851666 QTV851664:QTV851666 RDR851664:RDR851666 RNN851664:RNN851666 RXJ851664:RXJ851666 SHF851664:SHF851666 SRB851664:SRB851666 TAX851664:TAX851666 TKT851664:TKT851666 TUP851664:TUP851666 UEL851664:UEL851666 UOH851664:UOH851666 UYD851664:UYD851666 VHZ851664:VHZ851666 VRV851664:VRV851666 WBR851664:WBR851666 WLN851664:WLN851666 WVJ851664:WVJ851666 G917200:G917202 IX917200:IX917202 ST917200:ST917202 ACP917200:ACP917202 AML917200:AML917202 AWH917200:AWH917202 BGD917200:BGD917202 BPZ917200:BPZ917202 BZV917200:BZV917202 CJR917200:CJR917202 CTN917200:CTN917202 DDJ917200:DDJ917202 DNF917200:DNF917202 DXB917200:DXB917202 EGX917200:EGX917202 EQT917200:EQT917202 FAP917200:FAP917202 FKL917200:FKL917202 FUH917200:FUH917202 GED917200:GED917202 GNZ917200:GNZ917202 GXV917200:GXV917202 HHR917200:HHR917202 HRN917200:HRN917202 IBJ917200:IBJ917202 ILF917200:ILF917202 IVB917200:IVB917202 JEX917200:JEX917202 JOT917200:JOT917202 JYP917200:JYP917202 KIL917200:KIL917202 KSH917200:KSH917202 LCD917200:LCD917202 LLZ917200:LLZ917202 LVV917200:LVV917202 MFR917200:MFR917202 MPN917200:MPN917202 MZJ917200:MZJ917202 NJF917200:NJF917202 NTB917200:NTB917202 OCX917200:OCX917202 OMT917200:OMT917202 OWP917200:OWP917202 PGL917200:PGL917202 PQH917200:PQH917202 QAD917200:QAD917202 QJZ917200:QJZ917202 QTV917200:QTV917202 RDR917200:RDR917202 RNN917200:RNN917202 RXJ917200:RXJ917202 SHF917200:SHF917202 SRB917200:SRB917202 TAX917200:TAX917202 TKT917200:TKT917202 TUP917200:TUP917202 UEL917200:UEL917202 UOH917200:UOH917202 UYD917200:UYD917202 VHZ917200:VHZ917202 VRV917200:VRV917202 WBR917200:WBR917202 WLN917200:WLN917202 WVJ917200:WVJ917202 G982736:G982738 IX982736:IX982738 ST982736:ST982738 ACP982736:ACP982738 AML982736:AML982738 AWH982736:AWH982738 BGD982736:BGD982738 BPZ982736:BPZ982738 BZV982736:BZV982738 CJR982736:CJR982738 CTN982736:CTN982738 DDJ982736:DDJ982738 DNF982736:DNF982738 DXB982736:DXB982738 EGX982736:EGX982738 EQT982736:EQT982738 FAP982736:FAP982738 FKL982736:FKL982738 FUH982736:FUH982738 GED982736:GED982738 GNZ982736:GNZ982738 GXV982736:GXV982738 HHR982736:HHR982738 HRN982736:HRN982738 IBJ982736:IBJ982738 ILF982736:ILF982738 IVB982736:IVB982738 JEX982736:JEX982738 JOT982736:JOT982738 JYP982736:JYP982738 KIL982736:KIL982738 KSH982736:KSH982738 LCD982736:LCD982738 LLZ982736:LLZ982738 LVV982736:LVV982738 MFR982736:MFR982738 MPN982736:MPN982738 MZJ982736:MZJ982738 NJF982736:NJF982738 NTB982736:NTB982738 OCX982736:OCX982738 OMT982736:OMT982738 OWP982736:OWP982738 PGL982736:PGL982738 PQH982736:PQH982738 QAD982736:QAD982738 QJZ982736:QJZ982738 QTV982736:QTV982738 RDR982736:RDR982738 RNN982736:RNN982738 RXJ982736:RXJ982738 SHF982736:SHF982738 SRB982736:SRB982738 TAX982736:TAX982738 TKT982736:TKT982738 TUP982736:TUP982738 UEL982736:UEL982738 UOH982736:UOH982738 UYD982736:UYD982738 VHZ982736:VHZ982738 VRV982736:VRV982738 WBR982736:WBR982738 WLN982736:WLN98273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G8 J8 G206" xr:uid="{00000000-0002-0000-0100-000004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G65504:I65505 IX65504:IZ65505 ST65504:SV65505 ACP65504:ACR65505 AML65504:AMN65505 AWH65504:AWJ65505 BGD65504:BGF65505 BPZ65504:BQB65505 BZV65504:BZX65505 CJR65504:CJT65505 CTN65504:CTP65505 DDJ65504:DDL65505 DNF65504:DNH65505 DXB65504:DXD65505 EGX65504:EGZ65505 EQT65504:EQV65505 FAP65504:FAR65505 FKL65504:FKN65505 FUH65504:FUJ65505 GED65504:GEF65505 GNZ65504:GOB65505 GXV65504:GXX65505 HHR65504:HHT65505 HRN65504:HRP65505 IBJ65504:IBL65505 ILF65504:ILH65505 IVB65504:IVD65505 JEX65504:JEZ65505 JOT65504:JOV65505 JYP65504:JYR65505 KIL65504:KIN65505 KSH65504:KSJ65505 LCD65504:LCF65505 LLZ65504:LMB65505 LVV65504:LVX65505 MFR65504:MFT65505 MPN65504:MPP65505 MZJ65504:MZL65505 NJF65504:NJH65505 NTB65504:NTD65505 OCX65504:OCZ65505 OMT65504:OMV65505 OWP65504:OWR65505 PGL65504:PGN65505 PQH65504:PQJ65505 QAD65504:QAF65505 QJZ65504:QKB65505 QTV65504:QTX65505 RDR65504:RDT65505 RNN65504:RNP65505 RXJ65504:RXL65505 SHF65504:SHH65505 SRB65504:SRD65505 TAX65504:TAZ65505 TKT65504:TKV65505 TUP65504:TUR65505 UEL65504:UEN65505 UOH65504:UOJ65505 UYD65504:UYF65505 VHZ65504:VIB65505 VRV65504:VRX65505 WBR65504:WBT65505 WLN65504:WLP65505 WVJ65504:WVL65505 G131040:I131041 IX131040:IZ131041 ST131040:SV131041 ACP131040:ACR131041 AML131040:AMN131041 AWH131040:AWJ131041 BGD131040:BGF131041 BPZ131040:BQB131041 BZV131040:BZX131041 CJR131040:CJT131041 CTN131040:CTP131041 DDJ131040:DDL131041 DNF131040:DNH131041 DXB131040:DXD131041 EGX131040:EGZ131041 EQT131040:EQV131041 FAP131040:FAR131041 FKL131040:FKN131041 FUH131040:FUJ131041 GED131040:GEF131041 GNZ131040:GOB131041 GXV131040:GXX131041 HHR131040:HHT131041 HRN131040:HRP131041 IBJ131040:IBL131041 ILF131040:ILH131041 IVB131040:IVD131041 JEX131040:JEZ131041 JOT131040:JOV131041 JYP131040:JYR131041 KIL131040:KIN131041 KSH131040:KSJ131041 LCD131040:LCF131041 LLZ131040:LMB131041 LVV131040:LVX131041 MFR131040:MFT131041 MPN131040:MPP131041 MZJ131040:MZL131041 NJF131040:NJH131041 NTB131040:NTD131041 OCX131040:OCZ131041 OMT131040:OMV131041 OWP131040:OWR131041 PGL131040:PGN131041 PQH131040:PQJ131041 QAD131040:QAF131041 QJZ131040:QKB131041 QTV131040:QTX131041 RDR131040:RDT131041 RNN131040:RNP131041 RXJ131040:RXL131041 SHF131040:SHH131041 SRB131040:SRD131041 TAX131040:TAZ131041 TKT131040:TKV131041 TUP131040:TUR131041 UEL131040:UEN131041 UOH131040:UOJ131041 UYD131040:UYF131041 VHZ131040:VIB131041 VRV131040:VRX131041 WBR131040:WBT131041 WLN131040:WLP131041 WVJ131040:WVL131041 G196576:I196577 IX196576:IZ196577 ST196576:SV196577 ACP196576:ACR196577 AML196576:AMN196577 AWH196576:AWJ196577 BGD196576:BGF196577 BPZ196576:BQB196577 BZV196576:BZX196577 CJR196576:CJT196577 CTN196576:CTP196577 DDJ196576:DDL196577 DNF196576:DNH196577 DXB196576:DXD196577 EGX196576:EGZ196577 EQT196576:EQV196577 FAP196576:FAR196577 FKL196576:FKN196577 FUH196576:FUJ196577 GED196576:GEF196577 GNZ196576:GOB196577 GXV196576:GXX196577 HHR196576:HHT196577 HRN196576:HRP196577 IBJ196576:IBL196577 ILF196576:ILH196577 IVB196576:IVD196577 JEX196576:JEZ196577 JOT196576:JOV196577 JYP196576:JYR196577 KIL196576:KIN196577 KSH196576:KSJ196577 LCD196576:LCF196577 LLZ196576:LMB196577 LVV196576:LVX196577 MFR196576:MFT196577 MPN196576:MPP196577 MZJ196576:MZL196577 NJF196576:NJH196577 NTB196576:NTD196577 OCX196576:OCZ196577 OMT196576:OMV196577 OWP196576:OWR196577 PGL196576:PGN196577 PQH196576:PQJ196577 QAD196576:QAF196577 QJZ196576:QKB196577 QTV196576:QTX196577 RDR196576:RDT196577 RNN196576:RNP196577 RXJ196576:RXL196577 SHF196576:SHH196577 SRB196576:SRD196577 TAX196576:TAZ196577 TKT196576:TKV196577 TUP196576:TUR196577 UEL196576:UEN196577 UOH196576:UOJ196577 UYD196576:UYF196577 VHZ196576:VIB196577 VRV196576:VRX196577 WBR196576:WBT196577 WLN196576:WLP196577 WVJ196576:WVL196577 G262112:I262113 IX262112:IZ262113 ST262112:SV262113 ACP262112:ACR262113 AML262112:AMN262113 AWH262112:AWJ262113 BGD262112:BGF262113 BPZ262112:BQB262113 BZV262112:BZX262113 CJR262112:CJT262113 CTN262112:CTP262113 DDJ262112:DDL262113 DNF262112:DNH262113 DXB262112:DXD262113 EGX262112:EGZ262113 EQT262112:EQV262113 FAP262112:FAR262113 FKL262112:FKN262113 FUH262112:FUJ262113 GED262112:GEF262113 GNZ262112:GOB262113 GXV262112:GXX262113 HHR262112:HHT262113 HRN262112:HRP262113 IBJ262112:IBL262113 ILF262112:ILH262113 IVB262112:IVD262113 JEX262112:JEZ262113 JOT262112:JOV262113 JYP262112:JYR262113 KIL262112:KIN262113 KSH262112:KSJ262113 LCD262112:LCF262113 LLZ262112:LMB262113 LVV262112:LVX262113 MFR262112:MFT262113 MPN262112:MPP262113 MZJ262112:MZL262113 NJF262112:NJH262113 NTB262112:NTD262113 OCX262112:OCZ262113 OMT262112:OMV262113 OWP262112:OWR262113 PGL262112:PGN262113 PQH262112:PQJ262113 QAD262112:QAF262113 QJZ262112:QKB262113 QTV262112:QTX262113 RDR262112:RDT262113 RNN262112:RNP262113 RXJ262112:RXL262113 SHF262112:SHH262113 SRB262112:SRD262113 TAX262112:TAZ262113 TKT262112:TKV262113 TUP262112:TUR262113 UEL262112:UEN262113 UOH262112:UOJ262113 UYD262112:UYF262113 VHZ262112:VIB262113 VRV262112:VRX262113 WBR262112:WBT262113 WLN262112:WLP262113 WVJ262112:WVL262113 G327648:I327649 IX327648:IZ327649 ST327648:SV327649 ACP327648:ACR327649 AML327648:AMN327649 AWH327648:AWJ327649 BGD327648:BGF327649 BPZ327648:BQB327649 BZV327648:BZX327649 CJR327648:CJT327649 CTN327648:CTP327649 DDJ327648:DDL327649 DNF327648:DNH327649 DXB327648:DXD327649 EGX327648:EGZ327649 EQT327648:EQV327649 FAP327648:FAR327649 FKL327648:FKN327649 FUH327648:FUJ327649 GED327648:GEF327649 GNZ327648:GOB327649 GXV327648:GXX327649 HHR327648:HHT327649 HRN327648:HRP327649 IBJ327648:IBL327649 ILF327648:ILH327649 IVB327648:IVD327649 JEX327648:JEZ327649 JOT327648:JOV327649 JYP327648:JYR327649 KIL327648:KIN327649 KSH327648:KSJ327649 LCD327648:LCF327649 LLZ327648:LMB327649 LVV327648:LVX327649 MFR327648:MFT327649 MPN327648:MPP327649 MZJ327648:MZL327649 NJF327648:NJH327649 NTB327648:NTD327649 OCX327648:OCZ327649 OMT327648:OMV327649 OWP327648:OWR327649 PGL327648:PGN327649 PQH327648:PQJ327649 QAD327648:QAF327649 QJZ327648:QKB327649 QTV327648:QTX327649 RDR327648:RDT327649 RNN327648:RNP327649 RXJ327648:RXL327649 SHF327648:SHH327649 SRB327648:SRD327649 TAX327648:TAZ327649 TKT327648:TKV327649 TUP327648:TUR327649 UEL327648:UEN327649 UOH327648:UOJ327649 UYD327648:UYF327649 VHZ327648:VIB327649 VRV327648:VRX327649 WBR327648:WBT327649 WLN327648:WLP327649 WVJ327648:WVL327649 G393184:I393185 IX393184:IZ393185 ST393184:SV393185 ACP393184:ACR393185 AML393184:AMN393185 AWH393184:AWJ393185 BGD393184:BGF393185 BPZ393184:BQB393185 BZV393184:BZX393185 CJR393184:CJT393185 CTN393184:CTP393185 DDJ393184:DDL393185 DNF393184:DNH393185 DXB393184:DXD393185 EGX393184:EGZ393185 EQT393184:EQV393185 FAP393184:FAR393185 FKL393184:FKN393185 FUH393184:FUJ393185 GED393184:GEF393185 GNZ393184:GOB393185 GXV393184:GXX393185 HHR393184:HHT393185 HRN393184:HRP393185 IBJ393184:IBL393185 ILF393184:ILH393185 IVB393184:IVD393185 JEX393184:JEZ393185 JOT393184:JOV393185 JYP393184:JYR393185 KIL393184:KIN393185 KSH393184:KSJ393185 LCD393184:LCF393185 LLZ393184:LMB393185 LVV393184:LVX393185 MFR393184:MFT393185 MPN393184:MPP393185 MZJ393184:MZL393185 NJF393184:NJH393185 NTB393184:NTD393185 OCX393184:OCZ393185 OMT393184:OMV393185 OWP393184:OWR393185 PGL393184:PGN393185 PQH393184:PQJ393185 QAD393184:QAF393185 QJZ393184:QKB393185 QTV393184:QTX393185 RDR393184:RDT393185 RNN393184:RNP393185 RXJ393184:RXL393185 SHF393184:SHH393185 SRB393184:SRD393185 TAX393184:TAZ393185 TKT393184:TKV393185 TUP393184:TUR393185 UEL393184:UEN393185 UOH393184:UOJ393185 UYD393184:UYF393185 VHZ393184:VIB393185 VRV393184:VRX393185 WBR393184:WBT393185 WLN393184:WLP393185 WVJ393184:WVL393185 G458720:I458721 IX458720:IZ458721 ST458720:SV458721 ACP458720:ACR458721 AML458720:AMN458721 AWH458720:AWJ458721 BGD458720:BGF458721 BPZ458720:BQB458721 BZV458720:BZX458721 CJR458720:CJT458721 CTN458720:CTP458721 DDJ458720:DDL458721 DNF458720:DNH458721 DXB458720:DXD458721 EGX458720:EGZ458721 EQT458720:EQV458721 FAP458720:FAR458721 FKL458720:FKN458721 FUH458720:FUJ458721 GED458720:GEF458721 GNZ458720:GOB458721 GXV458720:GXX458721 HHR458720:HHT458721 HRN458720:HRP458721 IBJ458720:IBL458721 ILF458720:ILH458721 IVB458720:IVD458721 JEX458720:JEZ458721 JOT458720:JOV458721 JYP458720:JYR458721 KIL458720:KIN458721 KSH458720:KSJ458721 LCD458720:LCF458721 LLZ458720:LMB458721 LVV458720:LVX458721 MFR458720:MFT458721 MPN458720:MPP458721 MZJ458720:MZL458721 NJF458720:NJH458721 NTB458720:NTD458721 OCX458720:OCZ458721 OMT458720:OMV458721 OWP458720:OWR458721 PGL458720:PGN458721 PQH458720:PQJ458721 QAD458720:QAF458721 QJZ458720:QKB458721 QTV458720:QTX458721 RDR458720:RDT458721 RNN458720:RNP458721 RXJ458720:RXL458721 SHF458720:SHH458721 SRB458720:SRD458721 TAX458720:TAZ458721 TKT458720:TKV458721 TUP458720:TUR458721 UEL458720:UEN458721 UOH458720:UOJ458721 UYD458720:UYF458721 VHZ458720:VIB458721 VRV458720:VRX458721 WBR458720:WBT458721 WLN458720:WLP458721 WVJ458720:WVL458721 G524256:I524257 IX524256:IZ524257 ST524256:SV524257 ACP524256:ACR524257 AML524256:AMN524257 AWH524256:AWJ524257 BGD524256:BGF524257 BPZ524256:BQB524257 BZV524256:BZX524257 CJR524256:CJT524257 CTN524256:CTP524257 DDJ524256:DDL524257 DNF524256:DNH524257 DXB524256:DXD524257 EGX524256:EGZ524257 EQT524256:EQV524257 FAP524256:FAR524257 FKL524256:FKN524257 FUH524256:FUJ524257 GED524256:GEF524257 GNZ524256:GOB524257 GXV524256:GXX524257 HHR524256:HHT524257 HRN524256:HRP524257 IBJ524256:IBL524257 ILF524256:ILH524257 IVB524256:IVD524257 JEX524256:JEZ524257 JOT524256:JOV524257 JYP524256:JYR524257 KIL524256:KIN524257 KSH524256:KSJ524257 LCD524256:LCF524257 LLZ524256:LMB524257 LVV524256:LVX524257 MFR524256:MFT524257 MPN524256:MPP524257 MZJ524256:MZL524257 NJF524256:NJH524257 NTB524256:NTD524257 OCX524256:OCZ524257 OMT524256:OMV524257 OWP524256:OWR524257 PGL524256:PGN524257 PQH524256:PQJ524257 QAD524256:QAF524257 QJZ524256:QKB524257 QTV524256:QTX524257 RDR524256:RDT524257 RNN524256:RNP524257 RXJ524256:RXL524257 SHF524256:SHH524257 SRB524256:SRD524257 TAX524256:TAZ524257 TKT524256:TKV524257 TUP524256:TUR524257 UEL524256:UEN524257 UOH524256:UOJ524257 UYD524256:UYF524257 VHZ524256:VIB524257 VRV524256:VRX524257 WBR524256:WBT524257 WLN524256:WLP524257 WVJ524256:WVL524257 G589792:I589793 IX589792:IZ589793 ST589792:SV589793 ACP589792:ACR589793 AML589792:AMN589793 AWH589792:AWJ589793 BGD589792:BGF589793 BPZ589792:BQB589793 BZV589792:BZX589793 CJR589792:CJT589793 CTN589792:CTP589793 DDJ589792:DDL589793 DNF589792:DNH589793 DXB589792:DXD589793 EGX589792:EGZ589793 EQT589792:EQV589793 FAP589792:FAR589793 FKL589792:FKN589793 FUH589792:FUJ589793 GED589792:GEF589793 GNZ589792:GOB589793 GXV589792:GXX589793 HHR589792:HHT589793 HRN589792:HRP589793 IBJ589792:IBL589793 ILF589792:ILH589793 IVB589792:IVD589793 JEX589792:JEZ589793 JOT589792:JOV589793 JYP589792:JYR589793 KIL589792:KIN589793 KSH589792:KSJ589793 LCD589792:LCF589793 LLZ589792:LMB589793 LVV589792:LVX589793 MFR589792:MFT589793 MPN589792:MPP589793 MZJ589792:MZL589793 NJF589792:NJH589793 NTB589792:NTD589793 OCX589792:OCZ589793 OMT589792:OMV589793 OWP589792:OWR589793 PGL589792:PGN589793 PQH589792:PQJ589793 QAD589792:QAF589793 QJZ589792:QKB589793 QTV589792:QTX589793 RDR589792:RDT589793 RNN589792:RNP589793 RXJ589792:RXL589793 SHF589792:SHH589793 SRB589792:SRD589793 TAX589792:TAZ589793 TKT589792:TKV589793 TUP589792:TUR589793 UEL589792:UEN589793 UOH589792:UOJ589793 UYD589792:UYF589793 VHZ589792:VIB589793 VRV589792:VRX589793 WBR589792:WBT589793 WLN589792:WLP589793 WVJ589792:WVL589793 G655328:I655329 IX655328:IZ655329 ST655328:SV655329 ACP655328:ACR655329 AML655328:AMN655329 AWH655328:AWJ655329 BGD655328:BGF655329 BPZ655328:BQB655329 BZV655328:BZX655329 CJR655328:CJT655329 CTN655328:CTP655329 DDJ655328:DDL655329 DNF655328:DNH655329 DXB655328:DXD655329 EGX655328:EGZ655329 EQT655328:EQV655329 FAP655328:FAR655329 FKL655328:FKN655329 FUH655328:FUJ655329 GED655328:GEF655329 GNZ655328:GOB655329 GXV655328:GXX655329 HHR655328:HHT655329 HRN655328:HRP655329 IBJ655328:IBL655329 ILF655328:ILH655329 IVB655328:IVD655329 JEX655328:JEZ655329 JOT655328:JOV655329 JYP655328:JYR655329 KIL655328:KIN655329 KSH655328:KSJ655329 LCD655328:LCF655329 LLZ655328:LMB655329 LVV655328:LVX655329 MFR655328:MFT655329 MPN655328:MPP655329 MZJ655328:MZL655329 NJF655328:NJH655329 NTB655328:NTD655329 OCX655328:OCZ655329 OMT655328:OMV655329 OWP655328:OWR655329 PGL655328:PGN655329 PQH655328:PQJ655329 QAD655328:QAF655329 QJZ655328:QKB655329 QTV655328:QTX655329 RDR655328:RDT655329 RNN655328:RNP655329 RXJ655328:RXL655329 SHF655328:SHH655329 SRB655328:SRD655329 TAX655328:TAZ655329 TKT655328:TKV655329 TUP655328:TUR655329 UEL655328:UEN655329 UOH655328:UOJ655329 UYD655328:UYF655329 VHZ655328:VIB655329 VRV655328:VRX655329 WBR655328:WBT655329 WLN655328:WLP655329 WVJ655328:WVL655329 G720864:I720865 IX720864:IZ720865 ST720864:SV720865 ACP720864:ACR720865 AML720864:AMN720865 AWH720864:AWJ720865 BGD720864:BGF720865 BPZ720864:BQB720865 BZV720864:BZX720865 CJR720864:CJT720865 CTN720864:CTP720865 DDJ720864:DDL720865 DNF720864:DNH720865 DXB720864:DXD720865 EGX720864:EGZ720865 EQT720864:EQV720865 FAP720864:FAR720865 FKL720864:FKN720865 FUH720864:FUJ720865 GED720864:GEF720865 GNZ720864:GOB720865 GXV720864:GXX720865 HHR720864:HHT720865 HRN720864:HRP720865 IBJ720864:IBL720865 ILF720864:ILH720865 IVB720864:IVD720865 JEX720864:JEZ720865 JOT720864:JOV720865 JYP720864:JYR720865 KIL720864:KIN720865 KSH720864:KSJ720865 LCD720864:LCF720865 LLZ720864:LMB720865 LVV720864:LVX720865 MFR720864:MFT720865 MPN720864:MPP720865 MZJ720864:MZL720865 NJF720864:NJH720865 NTB720864:NTD720865 OCX720864:OCZ720865 OMT720864:OMV720865 OWP720864:OWR720865 PGL720864:PGN720865 PQH720864:PQJ720865 QAD720864:QAF720865 QJZ720864:QKB720865 QTV720864:QTX720865 RDR720864:RDT720865 RNN720864:RNP720865 RXJ720864:RXL720865 SHF720864:SHH720865 SRB720864:SRD720865 TAX720864:TAZ720865 TKT720864:TKV720865 TUP720864:TUR720865 UEL720864:UEN720865 UOH720864:UOJ720865 UYD720864:UYF720865 VHZ720864:VIB720865 VRV720864:VRX720865 WBR720864:WBT720865 WLN720864:WLP720865 WVJ720864:WVL720865 G786400:I786401 IX786400:IZ786401 ST786400:SV786401 ACP786400:ACR786401 AML786400:AMN786401 AWH786400:AWJ786401 BGD786400:BGF786401 BPZ786400:BQB786401 BZV786400:BZX786401 CJR786400:CJT786401 CTN786400:CTP786401 DDJ786400:DDL786401 DNF786400:DNH786401 DXB786400:DXD786401 EGX786400:EGZ786401 EQT786400:EQV786401 FAP786400:FAR786401 FKL786400:FKN786401 FUH786400:FUJ786401 GED786400:GEF786401 GNZ786400:GOB786401 GXV786400:GXX786401 HHR786400:HHT786401 HRN786400:HRP786401 IBJ786400:IBL786401 ILF786400:ILH786401 IVB786400:IVD786401 JEX786400:JEZ786401 JOT786400:JOV786401 JYP786400:JYR786401 KIL786400:KIN786401 KSH786400:KSJ786401 LCD786400:LCF786401 LLZ786400:LMB786401 LVV786400:LVX786401 MFR786400:MFT786401 MPN786400:MPP786401 MZJ786400:MZL786401 NJF786400:NJH786401 NTB786400:NTD786401 OCX786400:OCZ786401 OMT786400:OMV786401 OWP786400:OWR786401 PGL786400:PGN786401 PQH786400:PQJ786401 QAD786400:QAF786401 QJZ786400:QKB786401 QTV786400:QTX786401 RDR786400:RDT786401 RNN786400:RNP786401 RXJ786400:RXL786401 SHF786400:SHH786401 SRB786400:SRD786401 TAX786400:TAZ786401 TKT786400:TKV786401 TUP786400:TUR786401 UEL786400:UEN786401 UOH786400:UOJ786401 UYD786400:UYF786401 VHZ786400:VIB786401 VRV786400:VRX786401 WBR786400:WBT786401 WLN786400:WLP786401 WVJ786400:WVL786401 G851936:I851937 IX851936:IZ851937 ST851936:SV851937 ACP851936:ACR851937 AML851936:AMN851937 AWH851936:AWJ851937 BGD851936:BGF851937 BPZ851936:BQB851937 BZV851936:BZX851937 CJR851936:CJT851937 CTN851936:CTP851937 DDJ851936:DDL851937 DNF851936:DNH851937 DXB851936:DXD851937 EGX851936:EGZ851937 EQT851936:EQV851937 FAP851936:FAR851937 FKL851936:FKN851937 FUH851936:FUJ851937 GED851936:GEF851937 GNZ851936:GOB851937 GXV851936:GXX851937 HHR851936:HHT851937 HRN851936:HRP851937 IBJ851936:IBL851937 ILF851936:ILH851937 IVB851936:IVD851937 JEX851936:JEZ851937 JOT851936:JOV851937 JYP851936:JYR851937 KIL851936:KIN851937 KSH851936:KSJ851937 LCD851936:LCF851937 LLZ851936:LMB851937 LVV851936:LVX851937 MFR851936:MFT851937 MPN851936:MPP851937 MZJ851936:MZL851937 NJF851936:NJH851937 NTB851936:NTD851937 OCX851936:OCZ851937 OMT851936:OMV851937 OWP851936:OWR851937 PGL851936:PGN851937 PQH851936:PQJ851937 QAD851936:QAF851937 QJZ851936:QKB851937 QTV851936:QTX851937 RDR851936:RDT851937 RNN851936:RNP851937 RXJ851936:RXL851937 SHF851936:SHH851937 SRB851936:SRD851937 TAX851936:TAZ851937 TKT851936:TKV851937 TUP851936:TUR851937 UEL851936:UEN851937 UOH851936:UOJ851937 UYD851936:UYF851937 VHZ851936:VIB851937 VRV851936:VRX851937 WBR851936:WBT851937 WLN851936:WLP851937 WVJ851936:WVL851937 G917472:I917473 IX917472:IZ917473 ST917472:SV917473 ACP917472:ACR917473 AML917472:AMN917473 AWH917472:AWJ917473 BGD917472:BGF917473 BPZ917472:BQB917473 BZV917472:BZX917473 CJR917472:CJT917473 CTN917472:CTP917473 DDJ917472:DDL917473 DNF917472:DNH917473 DXB917472:DXD917473 EGX917472:EGZ917473 EQT917472:EQV917473 FAP917472:FAR917473 FKL917472:FKN917473 FUH917472:FUJ917473 GED917472:GEF917473 GNZ917472:GOB917473 GXV917472:GXX917473 HHR917472:HHT917473 HRN917472:HRP917473 IBJ917472:IBL917473 ILF917472:ILH917473 IVB917472:IVD917473 JEX917472:JEZ917473 JOT917472:JOV917473 JYP917472:JYR917473 KIL917472:KIN917473 KSH917472:KSJ917473 LCD917472:LCF917473 LLZ917472:LMB917473 LVV917472:LVX917473 MFR917472:MFT917473 MPN917472:MPP917473 MZJ917472:MZL917473 NJF917472:NJH917473 NTB917472:NTD917473 OCX917472:OCZ917473 OMT917472:OMV917473 OWP917472:OWR917473 PGL917472:PGN917473 PQH917472:PQJ917473 QAD917472:QAF917473 QJZ917472:QKB917473 QTV917472:QTX917473 RDR917472:RDT917473 RNN917472:RNP917473 RXJ917472:RXL917473 SHF917472:SHH917473 SRB917472:SRD917473 TAX917472:TAZ917473 TKT917472:TKV917473 TUP917472:TUR917473 UEL917472:UEN917473 UOH917472:UOJ917473 UYD917472:UYF917473 VHZ917472:VIB917473 VRV917472:VRX917473 WBR917472:WBT917473 WLN917472:WLP917473 WVJ917472:WVL917473 G983008:I983009 IX983008:IZ983009 ST983008:SV983009 ACP983008:ACR983009 AML983008:AMN983009 AWH983008:AWJ983009 BGD983008:BGF983009 BPZ983008:BQB983009 BZV983008:BZX983009 CJR983008:CJT983009 CTN983008:CTP983009 DDJ983008:DDL983009 DNF983008:DNH983009 DXB983008:DXD983009 EGX983008:EGZ983009 EQT983008:EQV983009 FAP983008:FAR983009 FKL983008:FKN983009 FUH983008:FUJ983009 GED983008:GEF983009 GNZ983008:GOB983009 GXV983008:GXX983009 HHR983008:HHT983009 HRN983008:HRP983009 IBJ983008:IBL983009 ILF983008:ILH983009 IVB983008:IVD983009 JEX983008:JEZ983009 JOT983008:JOV983009 JYP983008:JYR983009 KIL983008:KIN983009 KSH983008:KSJ983009 LCD983008:LCF983009 LLZ983008:LMB983009 LVV983008:LVX983009 MFR983008:MFT983009 MPN983008:MPP983009 MZJ983008:MZL983009 NJF983008:NJH983009 NTB983008:NTD983009 OCX983008:OCZ983009 OMT983008:OMV983009 OWP983008:OWR983009 PGL983008:PGN983009 PQH983008:PQJ983009 QAD983008:QAF983009 QJZ983008:QKB983009 QTV983008:QTX983009 RDR983008:RDT983009 RNN983008:RNP983009 RXJ983008:RXL983009 SHF983008:SHH983009 SRB983008:SRD983009 TAX983008:TAZ983009 TKT983008:TKV983009 TUP983008:TUR983009 UEL983008:UEN983009 UOH983008:UOJ983009 UYD983008:UYF983009 VHZ983008:VIB983009 VRV983008:VRX983009 WBR983008:WBT983009 WLN983008:WLP983009 WVJ983008:WVL983009" xr:uid="{00000000-0002-0000-0100-000005000000}">
      <formula1>0</formula1>
    </dataValidation>
    <dataValidation allowBlank="1" showInputMessage="1" showErrorMessage="1" prompt="Fecha de corte del Estado Financiero" sqref="E65231:F65231 IW65231 SS65231 ACO65231 AMK65231 AWG65231 BGC65231 BPY65231 BZU65231 CJQ65231 CTM65231 DDI65231 DNE65231 DXA65231 EGW65231 EQS65231 FAO65231 FKK65231 FUG65231 GEC65231 GNY65231 GXU65231 HHQ65231 HRM65231 IBI65231 ILE65231 IVA65231 JEW65231 JOS65231 JYO65231 KIK65231 KSG65231 LCC65231 LLY65231 LVU65231 MFQ65231 MPM65231 MZI65231 NJE65231 NTA65231 OCW65231 OMS65231 OWO65231 PGK65231 PQG65231 QAC65231 QJY65231 QTU65231 RDQ65231 RNM65231 RXI65231 SHE65231 SRA65231 TAW65231 TKS65231 TUO65231 UEK65231 UOG65231 UYC65231 VHY65231 VRU65231 WBQ65231 WLM65231 WVI65231 E130767:F130767 IW130767 SS130767 ACO130767 AMK130767 AWG130767 BGC130767 BPY130767 BZU130767 CJQ130767 CTM130767 DDI130767 DNE130767 DXA130767 EGW130767 EQS130767 FAO130767 FKK130767 FUG130767 GEC130767 GNY130767 GXU130767 HHQ130767 HRM130767 IBI130767 ILE130767 IVA130767 JEW130767 JOS130767 JYO130767 KIK130767 KSG130767 LCC130767 LLY130767 LVU130767 MFQ130767 MPM130767 MZI130767 NJE130767 NTA130767 OCW130767 OMS130767 OWO130767 PGK130767 PQG130767 QAC130767 QJY130767 QTU130767 RDQ130767 RNM130767 RXI130767 SHE130767 SRA130767 TAW130767 TKS130767 TUO130767 UEK130767 UOG130767 UYC130767 VHY130767 VRU130767 WBQ130767 WLM130767 WVI130767 E196303:F196303 IW196303 SS196303 ACO196303 AMK196303 AWG196303 BGC196303 BPY196303 BZU196303 CJQ196303 CTM196303 DDI196303 DNE196303 DXA196303 EGW196303 EQS196303 FAO196303 FKK196303 FUG196303 GEC196303 GNY196303 GXU196303 HHQ196303 HRM196303 IBI196303 ILE196303 IVA196303 JEW196303 JOS196303 JYO196303 KIK196303 KSG196303 LCC196303 LLY196303 LVU196303 MFQ196303 MPM196303 MZI196303 NJE196303 NTA196303 OCW196303 OMS196303 OWO196303 PGK196303 PQG196303 QAC196303 QJY196303 QTU196303 RDQ196303 RNM196303 RXI196303 SHE196303 SRA196303 TAW196303 TKS196303 TUO196303 UEK196303 UOG196303 UYC196303 VHY196303 VRU196303 WBQ196303 WLM196303 WVI196303 E261839:F261839 IW261839 SS261839 ACO261839 AMK261839 AWG261839 BGC261839 BPY261839 BZU261839 CJQ261839 CTM261839 DDI261839 DNE261839 DXA261839 EGW261839 EQS261839 FAO261839 FKK261839 FUG261839 GEC261839 GNY261839 GXU261839 HHQ261839 HRM261839 IBI261839 ILE261839 IVA261839 JEW261839 JOS261839 JYO261839 KIK261839 KSG261839 LCC261839 LLY261839 LVU261839 MFQ261839 MPM261839 MZI261839 NJE261839 NTA261839 OCW261839 OMS261839 OWO261839 PGK261839 PQG261839 QAC261839 QJY261839 QTU261839 RDQ261839 RNM261839 RXI261839 SHE261839 SRA261839 TAW261839 TKS261839 TUO261839 UEK261839 UOG261839 UYC261839 VHY261839 VRU261839 WBQ261839 WLM261839 WVI261839 E327375:F327375 IW327375 SS327375 ACO327375 AMK327375 AWG327375 BGC327375 BPY327375 BZU327375 CJQ327375 CTM327375 DDI327375 DNE327375 DXA327375 EGW327375 EQS327375 FAO327375 FKK327375 FUG327375 GEC327375 GNY327375 GXU327375 HHQ327375 HRM327375 IBI327375 ILE327375 IVA327375 JEW327375 JOS327375 JYO327375 KIK327375 KSG327375 LCC327375 LLY327375 LVU327375 MFQ327375 MPM327375 MZI327375 NJE327375 NTA327375 OCW327375 OMS327375 OWO327375 PGK327375 PQG327375 QAC327375 QJY327375 QTU327375 RDQ327375 RNM327375 RXI327375 SHE327375 SRA327375 TAW327375 TKS327375 TUO327375 UEK327375 UOG327375 UYC327375 VHY327375 VRU327375 WBQ327375 WLM327375 WVI327375 E392911:F392911 IW392911 SS392911 ACO392911 AMK392911 AWG392911 BGC392911 BPY392911 BZU392911 CJQ392911 CTM392911 DDI392911 DNE392911 DXA392911 EGW392911 EQS392911 FAO392911 FKK392911 FUG392911 GEC392911 GNY392911 GXU392911 HHQ392911 HRM392911 IBI392911 ILE392911 IVA392911 JEW392911 JOS392911 JYO392911 KIK392911 KSG392911 LCC392911 LLY392911 LVU392911 MFQ392911 MPM392911 MZI392911 NJE392911 NTA392911 OCW392911 OMS392911 OWO392911 PGK392911 PQG392911 QAC392911 QJY392911 QTU392911 RDQ392911 RNM392911 RXI392911 SHE392911 SRA392911 TAW392911 TKS392911 TUO392911 UEK392911 UOG392911 UYC392911 VHY392911 VRU392911 WBQ392911 WLM392911 WVI392911 E458447:F458447 IW458447 SS458447 ACO458447 AMK458447 AWG458447 BGC458447 BPY458447 BZU458447 CJQ458447 CTM458447 DDI458447 DNE458447 DXA458447 EGW458447 EQS458447 FAO458447 FKK458447 FUG458447 GEC458447 GNY458447 GXU458447 HHQ458447 HRM458447 IBI458447 ILE458447 IVA458447 JEW458447 JOS458447 JYO458447 KIK458447 KSG458447 LCC458447 LLY458447 LVU458447 MFQ458447 MPM458447 MZI458447 NJE458447 NTA458447 OCW458447 OMS458447 OWO458447 PGK458447 PQG458447 QAC458447 QJY458447 QTU458447 RDQ458447 RNM458447 RXI458447 SHE458447 SRA458447 TAW458447 TKS458447 TUO458447 UEK458447 UOG458447 UYC458447 VHY458447 VRU458447 WBQ458447 WLM458447 WVI458447 E523983:F523983 IW523983 SS523983 ACO523983 AMK523983 AWG523983 BGC523983 BPY523983 BZU523983 CJQ523983 CTM523983 DDI523983 DNE523983 DXA523983 EGW523983 EQS523983 FAO523983 FKK523983 FUG523983 GEC523983 GNY523983 GXU523983 HHQ523983 HRM523983 IBI523983 ILE523983 IVA523983 JEW523983 JOS523983 JYO523983 KIK523983 KSG523983 LCC523983 LLY523983 LVU523983 MFQ523983 MPM523983 MZI523983 NJE523983 NTA523983 OCW523983 OMS523983 OWO523983 PGK523983 PQG523983 QAC523983 QJY523983 QTU523983 RDQ523983 RNM523983 RXI523983 SHE523983 SRA523983 TAW523983 TKS523983 TUO523983 UEK523983 UOG523983 UYC523983 VHY523983 VRU523983 WBQ523983 WLM523983 WVI523983 E589519:F589519 IW589519 SS589519 ACO589519 AMK589519 AWG589519 BGC589519 BPY589519 BZU589519 CJQ589519 CTM589519 DDI589519 DNE589519 DXA589519 EGW589519 EQS589519 FAO589519 FKK589519 FUG589519 GEC589519 GNY589519 GXU589519 HHQ589519 HRM589519 IBI589519 ILE589519 IVA589519 JEW589519 JOS589519 JYO589519 KIK589519 KSG589519 LCC589519 LLY589519 LVU589519 MFQ589519 MPM589519 MZI589519 NJE589519 NTA589519 OCW589519 OMS589519 OWO589519 PGK589519 PQG589519 QAC589519 QJY589519 QTU589519 RDQ589519 RNM589519 RXI589519 SHE589519 SRA589519 TAW589519 TKS589519 TUO589519 UEK589519 UOG589519 UYC589519 VHY589519 VRU589519 WBQ589519 WLM589519 WVI589519 E655055:F655055 IW655055 SS655055 ACO655055 AMK655055 AWG655055 BGC655055 BPY655055 BZU655055 CJQ655055 CTM655055 DDI655055 DNE655055 DXA655055 EGW655055 EQS655055 FAO655055 FKK655055 FUG655055 GEC655055 GNY655055 GXU655055 HHQ655055 HRM655055 IBI655055 ILE655055 IVA655055 JEW655055 JOS655055 JYO655055 KIK655055 KSG655055 LCC655055 LLY655055 LVU655055 MFQ655055 MPM655055 MZI655055 NJE655055 NTA655055 OCW655055 OMS655055 OWO655055 PGK655055 PQG655055 QAC655055 QJY655055 QTU655055 RDQ655055 RNM655055 RXI655055 SHE655055 SRA655055 TAW655055 TKS655055 TUO655055 UEK655055 UOG655055 UYC655055 VHY655055 VRU655055 WBQ655055 WLM655055 WVI655055 E720591:F720591 IW720591 SS720591 ACO720591 AMK720591 AWG720591 BGC720591 BPY720591 BZU720591 CJQ720591 CTM720591 DDI720591 DNE720591 DXA720591 EGW720591 EQS720591 FAO720591 FKK720591 FUG720591 GEC720591 GNY720591 GXU720591 HHQ720591 HRM720591 IBI720591 ILE720591 IVA720591 JEW720591 JOS720591 JYO720591 KIK720591 KSG720591 LCC720591 LLY720591 LVU720591 MFQ720591 MPM720591 MZI720591 NJE720591 NTA720591 OCW720591 OMS720591 OWO720591 PGK720591 PQG720591 QAC720591 QJY720591 QTU720591 RDQ720591 RNM720591 RXI720591 SHE720591 SRA720591 TAW720591 TKS720591 TUO720591 UEK720591 UOG720591 UYC720591 VHY720591 VRU720591 WBQ720591 WLM720591 WVI720591 E786127:F786127 IW786127 SS786127 ACO786127 AMK786127 AWG786127 BGC786127 BPY786127 BZU786127 CJQ786127 CTM786127 DDI786127 DNE786127 DXA786127 EGW786127 EQS786127 FAO786127 FKK786127 FUG786127 GEC786127 GNY786127 GXU786127 HHQ786127 HRM786127 IBI786127 ILE786127 IVA786127 JEW786127 JOS786127 JYO786127 KIK786127 KSG786127 LCC786127 LLY786127 LVU786127 MFQ786127 MPM786127 MZI786127 NJE786127 NTA786127 OCW786127 OMS786127 OWO786127 PGK786127 PQG786127 QAC786127 QJY786127 QTU786127 RDQ786127 RNM786127 RXI786127 SHE786127 SRA786127 TAW786127 TKS786127 TUO786127 UEK786127 UOG786127 UYC786127 VHY786127 VRU786127 WBQ786127 WLM786127 WVI786127 E851663:F851663 IW851663 SS851663 ACO851663 AMK851663 AWG851663 BGC851663 BPY851663 BZU851663 CJQ851663 CTM851663 DDI851663 DNE851663 DXA851663 EGW851663 EQS851663 FAO851663 FKK851663 FUG851663 GEC851663 GNY851663 GXU851663 HHQ851663 HRM851663 IBI851663 ILE851663 IVA851663 JEW851663 JOS851663 JYO851663 KIK851663 KSG851663 LCC851663 LLY851663 LVU851663 MFQ851663 MPM851663 MZI851663 NJE851663 NTA851663 OCW851663 OMS851663 OWO851663 PGK851663 PQG851663 QAC851663 QJY851663 QTU851663 RDQ851663 RNM851663 RXI851663 SHE851663 SRA851663 TAW851663 TKS851663 TUO851663 UEK851663 UOG851663 UYC851663 VHY851663 VRU851663 WBQ851663 WLM851663 WVI851663 E917199:F917199 IW917199 SS917199 ACO917199 AMK917199 AWG917199 BGC917199 BPY917199 BZU917199 CJQ917199 CTM917199 DDI917199 DNE917199 DXA917199 EGW917199 EQS917199 FAO917199 FKK917199 FUG917199 GEC917199 GNY917199 GXU917199 HHQ917199 HRM917199 IBI917199 ILE917199 IVA917199 JEW917199 JOS917199 JYO917199 KIK917199 KSG917199 LCC917199 LLY917199 LVU917199 MFQ917199 MPM917199 MZI917199 NJE917199 NTA917199 OCW917199 OMS917199 OWO917199 PGK917199 PQG917199 QAC917199 QJY917199 QTU917199 RDQ917199 RNM917199 RXI917199 SHE917199 SRA917199 TAW917199 TKS917199 TUO917199 UEK917199 UOG917199 UYC917199 VHY917199 VRU917199 WBQ917199 WLM917199 WVI917199 E982735:F982735 IW982735 SS982735 ACO982735 AMK982735 AWG982735 BGC982735 BPY982735 BZU982735 CJQ982735 CTM982735 DDI982735 DNE982735 DXA982735 EGW982735 EQS982735 FAO982735 FKK982735 FUG982735 GEC982735 GNY982735 GXU982735 HHQ982735 HRM982735 IBI982735 ILE982735 IVA982735 JEW982735 JOS982735 JYO982735 KIK982735 KSG982735 LCC982735 LLY982735 LVU982735 MFQ982735 MPM982735 MZI982735 NJE982735 NTA982735 OCW982735 OMS982735 OWO982735 PGK982735 PQG982735 QAC982735 QJY982735 QTU982735 RDQ982735 RNM982735 RXI982735 SHE982735 SRA982735 TAW982735 TKS982735 TUO982735 UEK982735 UOG982735 UYC982735 VHY982735 VRU982735 WBQ982735 WLM982735 WVI982735" xr:uid="{00000000-0002-0000-0100-000006000000}"/>
    <dataValidation allowBlank="1" showInputMessage="1" showErrorMessage="1" prompt="NIT" sqref="E65230:F65230 IW65230 SS65230 ACO65230 AMK65230 AWG65230 BGC65230 BPY65230 BZU65230 CJQ65230 CTM65230 DDI65230 DNE65230 DXA65230 EGW65230 EQS65230 FAO65230 FKK65230 FUG65230 GEC65230 GNY65230 GXU65230 HHQ65230 HRM65230 IBI65230 ILE65230 IVA65230 JEW65230 JOS65230 JYO65230 KIK65230 KSG65230 LCC65230 LLY65230 LVU65230 MFQ65230 MPM65230 MZI65230 NJE65230 NTA65230 OCW65230 OMS65230 OWO65230 PGK65230 PQG65230 QAC65230 QJY65230 QTU65230 RDQ65230 RNM65230 RXI65230 SHE65230 SRA65230 TAW65230 TKS65230 TUO65230 UEK65230 UOG65230 UYC65230 VHY65230 VRU65230 WBQ65230 WLM65230 WVI65230 E130766:F130766 IW130766 SS130766 ACO130766 AMK130766 AWG130766 BGC130766 BPY130766 BZU130766 CJQ130766 CTM130766 DDI130766 DNE130766 DXA130766 EGW130766 EQS130766 FAO130766 FKK130766 FUG130766 GEC130766 GNY130766 GXU130766 HHQ130766 HRM130766 IBI130766 ILE130766 IVA130766 JEW130766 JOS130766 JYO130766 KIK130766 KSG130766 LCC130766 LLY130766 LVU130766 MFQ130766 MPM130766 MZI130766 NJE130766 NTA130766 OCW130766 OMS130766 OWO130766 PGK130766 PQG130766 QAC130766 QJY130766 QTU130766 RDQ130766 RNM130766 RXI130766 SHE130766 SRA130766 TAW130766 TKS130766 TUO130766 UEK130766 UOG130766 UYC130766 VHY130766 VRU130766 WBQ130766 WLM130766 WVI130766 E196302:F196302 IW196302 SS196302 ACO196302 AMK196302 AWG196302 BGC196302 BPY196302 BZU196302 CJQ196302 CTM196302 DDI196302 DNE196302 DXA196302 EGW196302 EQS196302 FAO196302 FKK196302 FUG196302 GEC196302 GNY196302 GXU196302 HHQ196302 HRM196302 IBI196302 ILE196302 IVA196302 JEW196302 JOS196302 JYO196302 KIK196302 KSG196302 LCC196302 LLY196302 LVU196302 MFQ196302 MPM196302 MZI196302 NJE196302 NTA196302 OCW196302 OMS196302 OWO196302 PGK196302 PQG196302 QAC196302 QJY196302 QTU196302 RDQ196302 RNM196302 RXI196302 SHE196302 SRA196302 TAW196302 TKS196302 TUO196302 UEK196302 UOG196302 UYC196302 VHY196302 VRU196302 WBQ196302 WLM196302 WVI196302 E261838:F261838 IW261838 SS261838 ACO261838 AMK261838 AWG261838 BGC261838 BPY261838 BZU261838 CJQ261838 CTM261838 DDI261838 DNE261838 DXA261838 EGW261838 EQS261838 FAO261838 FKK261838 FUG261838 GEC261838 GNY261838 GXU261838 HHQ261838 HRM261838 IBI261838 ILE261838 IVA261838 JEW261838 JOS261838 JYO261838 KIK261838 KSG261838 LCC261838 LLY261838 LVU261838 MFQ261838 MPM261838 MZI261838 NJE261838 NTA261838 OCW261838 OMS261838 OWO261838 PGK261838 PQG261838 QAC261838 QJY261838 QTU261838 RDQ261838 RNM261838 RXI261838 SHE261838 SRA261838 TAW261838 TKS261838 TUO261838 UEK261838 UOG261838 UYC261838 VHY261838 VRU261838 WBQ261838 WLM261838 WVI261838 E327374:F327374 IW327374 SS327374 ACO327374 AMK327374 AWG327374 BGC327374 BPY327374 BZU327374 CJQ327374 CTM327374 DDI327374 DNE327374 DXA327374 EGW327374 EQS327374 FAO327374 FKK327374 FUG327374 GEC327374 GNY327374 GXU327374 HHQ327374 HRM327374 IBI327374 ILE327374 IVA327374 JEW327374 JOS327374 JYO327374 KIK327374 KSG327374 LCC327374 LLY327374 LVU327374 MFQ327374 MPM327374 MZI327374 NJE327374 NTA327374 OCW327374 OMS327374 OWO327374 PGK327374 PQG327374 QAC327374 QJY327374 QTU327374 RDQ327374 RNM327374 RXI327374 SHE327374 SRA327374 TAW327374 TKS327374 TUO327374 UEK327374 UOG327374 UYC327374 VHY327374 VRU327374 WBQ327374 WLM327374 WVI327374 E392910:F392910 IW392910 SS392910 ACO392910 AMK392910 AWG392910 BGC392910 BPY392910 BZU392910 CJQ392910 CTM392910 DDI392910 DNE392910 DXA392910 EGW392910 EQS392910 FAO392910 FKK392910 FUG392910 GEC392910 GNY392910 GXU392910 HHQ392910 HRM392910 IBI392910 ILE392910 IVA392910 JEW392910 JOS392910 JYO392910 KIK392910 KSG392910 LCC392910 LLY392910 LVU392910 MFQ392910 MPM392910 MZI392910 NJE392910 NTA392910 OCW392910 OMS392910 OWO392910 PGK392910 PQG392910 QAC392910 QJY392910 QTU392910 RDQ392910 RNM392910 RXI392910 SHE392910 SRA392910 TAW392910 TKS392910 TUO392910 UEK392910 UOG392910 UYC392910 VHY392910 VRU392910 WBQ392910 WLM392910 WVI392910 E458446:F458446 IW458446 SS458446 ACO458446 AMK458446 AWG458446 BGC458446 BPY458446 BZU458446 CJQ458446 CTM458446 DDI458446 DNE458446 DXA458446 EGW458446 EQS458446 FAO458446 FKK458446 FUG458446 GEC458446 GNY458446 GXU458446 HHQ458446 HRM458446 IBI458446 ILE458446 IVA458446 JEW458446 JOS458446 JYO458446 KIK458446 KSG458446 LCC458446 LLY458446 LVU458446 MFQ458446 MPM458446 MZI458446 NJE458446 NTA458446 OCW458446 OMS458446 OWO458446 PGK458446 PQG458446 QAC458446 QJY458446 QTU458446 RDQ458446 RNM458446 RXI458446 SHE458446 SRA458446 TAW458446 TKS458446 TUO458446 UEK458446 UOG458446 UYC458446 VHY458446 VRU458446 WBQ458446 WLM458446 WVI458446 E523982:F523982 IW523982 SS523982 ACO523982 AMK523982 AWG523982 BGC523982 BPY523982 BZU523982 CJQ523982 CTM523982 DDI523982 DNE523982 DXA523982 EGW523982 EQS523982 FAO523982 FKK523982 FUG523982 GEC523982 GNY523982 GXU523982 HHQ523982 HRM523982 IBI523982 ILE523982 IVA523982 JEW523982 JOS523982 JYO523982 KIK523982 KSG523982 LCC523982 LLY523982 LVU523982 MFQ523982 MPM523982 MZI523982 NJE523982 NTA523982 OCW523982 OMS523982 OWO523982 PGK523982 PQG523982 QAC523982 QJY523982 QTU523982 RDQ523982 RNM523982 RXI523982 SHE523982 SRA523982 TAW523982 TKS523982 TUO523982 UEK523982 UOG523982 UYC523982 VHY523982 VRU523982 WBQ523982 WLM523982 WVI523982 E589518:F589518 IW589518 SS589518 ACO589518 AMK589518 AWG589518 BGC589518 BPY589518 BZU589518 CJQ589518 CTM589518 DDI589518 DNE589518 DXA589518 EGW589518 EQS589518 FAO589518 FKK589518 FUG589518 GEC589518 GNY589518 GXU589518 HHQ589518 HRM589518 IBI589518 ILE589518 IVA589518 JEW589518 JOS589518 JYO589518 KIK589518 KSG589518 LCC589518 LLY589518 LVU589518 MFQ589518 MPM589518 MZI589518 NJE589518 NTA589518 OCW589518 OMS589518 OWO589518 PGK589518 PQG589518 QAC589518 QJY589518 QTU589518 RDQ589518 RNM589518 RXI589518 SHE589518 SRA589518 TAW589518 TKS589518 TUO589518 UEK589518 UOG589518 UYC589518 VHY589518 VRU589518 WBQ589518 WLM589518 WVI589518 E655054:F655054 IW655054 SS655054 ACO655054 AMK655054 AWG655054 BGC655054 BPY655054 BZU655054 CJQ655054 CTM655054 DDI655054 DNE655054 DXA655054 EGW655054 EQS655054 FAO655054 FKK655054 FUG655054 GEC655054 GNY655054 GXU655054 HHQ655054 HRM655054 IBI655054 ILE655054 IVA655054 JEW655054 JOS655054 JYO655054 KIK655054 KSG655054 LCC655054 LLY655054 LVU655054 MFQ655054 MPM655054 MZI655054 NJE655054 NTA655054 OCW655054 OMS655054 OWO655054 PGK655054 PQG655054 QAC655054 QJY655054 QTU655054 RDQ655054 RNM655054 RXI655054 SHE655054 SRA655054 TAW655054 TKS655054 TUO655054 UEK655054 UOG655054 UYC655054 VHY655054 VRU655054 WBQ655054 WLM655054 WVI655054 E720590:F720590 IW720590 SS720590 ACO720590 AMK720590 AWG720590 BGC720590 BPY720590 BZU720590 CJQ720590 CTM720590 DDI720590 DNE720590 DXA720590 EGW720590 EQS720590 FAO720590 FKK720590 FUG720590 GEC720590 GNY720590 GXU720590 HHQ720590 HRM720590 IBI720590 ILE720590 IVA720590 JEW720590 JOS720590 JYO720590 KIK720590 KSG720590 LCC720590 LLY720590 LVU720590 MFQ720590 MPM720590 MZI720590 NJE720590 NTA720590 OCW720590 OMS720590 OWO720590 PGK720590 PQG720590 QAC720590 QJY720590 QTU720590 RDQ720590 RNM720590 RXI720590 SHE720590 SRA720590 TAW720590 TKS720590 TUO720590 UEK720590 UOG720590 UYC720590 VHY720590 VRU720590 WBQ720590 WLM720590 WVI720590 E786126:F786126 IW786126 SS786126 ACO786126 AMK786126 AWG786126 BGC786126 BPY786126 BZU786126 CJQ786126 CTM786126 DDI786126 DNE786126 DXA786126 EGW786126 EQS786126 FAO786126 FKK786126 FUG786126 GEC786126 GNY786126 GXU786126 HHQ786126 HRM786126 IBI786126 ILE786126 IVA786126 JEW786126 JOS786126 JYO786126 KIK786126 KSG786126 LCC786126 LLY786126 LVU786126 MFQ786126 MPM786126 MZI786126 NJE786126 NTA786126 OCW786126 OMS786126 OWO786126 PGK786126 PQG786126 QAC786126 QJY786126 QTU786126 RDQ786126 RNM786126 RXI786126 SHE786126 SRA786126 TAW786126 TKS786126 TUO786126 UEK786126 UOG786126 UYC786126 VHY786126 VRU786126 WBQ786126 WLM786126 WVI786126 E851662:F851662 IW851662 SS851662 ACO851662 AMK851662 AWG851662 BGC851662 BPY851662 BZU851662 CJQ851662 CTM851662 DDI851662 DNE851662 DXA851662 EGW851662 EQS851662 FAO851662 FKK851662 FUG851662 GEC851662 GNY851662 GXU851662 HHQ851662 HRM851662 IBI851662 ILE851662 IVA851662 JEW851662 JOS851662 JYO851662 KIK851662 KSG851662 LCC851662 LLY851662 LVU851662 MFQ851662 MPM851662 MZI851662 NJE851662 NTA851662 OCW851662 OMS851662 OWO851662 PGK851662 PQG851662 QAC851662 QJY851662 QTU851662 RDQ851662 RNM851662 RXI851662 SHE851662 SRA851662 TAW851662 TKS851662 TUO851662 UEK851662 UOG851662 UYC851662 VHY851662 VRU851662 WBQ851662 WLM851662 WVI851662 E917198:F917198 IW917198 SS917198 ACO917198 AMK917198 AWG917198 BGC917198 BPY917198 BZU917198 CJQ917198 CTM917198 DDI917198 DNE917198 DXA917198 EGW917198 EQS917198 FAO917198 FKK917198 FUG917198 GEC917198 GNY917198 GXU917198 HHQ917198 HRM917198 IBI917198 ILE917198 IVA917198 JEW917198 JOS917198 JYO917198 KIK917198 KSG917198 LCC917198 LLY917198 LVU917198 MFQ917198 MPM917198 MZI917198 NJE917198 NTA917198 OCW917198 OMS917198 OWO917198 PGK917198 PQG917198 QAC917198 QJY917198 QTU917198 RDQ917198 RNM917198 RXI917198 SHE917198 SRA917198 TAW917198 TKS917198 TUO917198 UEK917198 UOG917198 UYC917198 VHY917198 VRU917198 WBQ917198 WLM917198 WVI917198 E982734:F982734 IW982734 SS982734 ACO982734 AMK982734 AWG982734 BGC982734 BPY982734 BZU982734 CJQ982734 CTM982734 DDI982734 DNE982734 DXA982734 EGW982734 EQS982734 FAO982734 FKK982734 FUG982734 GEC982734 GNY982734 GXU982734 HHQ982734 HRM982734 IBI982734 ILE982734 IVA982734 JEW982734 JOS982734 JYO982734 KIK982734 KSG982734 LCC982734 LLY982734 LVU982734 MFQ982734 MPM982734 MZI982734 NJE982734 NTA982734 OCW982734 OMS982734 OWO982734 PGK982734 PQG982734 QAC982734 QJY982734 QTU982734 RDQ982734 RNM982734 RXI982734 SHE982734 SRA982734 TAW982734 TKS982734 TUO982734 UEK982734 UOG982734 UYC982734 VHY982734 VRU982734 WBQ982734 WLM982734 WVI982734" xr:uid="{00000000-0002-0000-0100-000007000000}"/>
    <dataValidation allowBlank="1" showInputMessage="1" showErrorMessage="1" prompt="Razón Social" sqref="E65229:F65229 IW65229 SS65229 ACO65229 AMK65229 AWG65229 BGC65229 BPY65229 BZU65229 CJQ65229 CTM65229 DDI65229 DNE65229 DXA65229 EGW65229 EQS65229 FAO65229 FKK65229 FUG65229 GEC65229 GNY65229 GXU65229 HHQ65229 HRM65229 IBI65229 ILE65229 IVA65229 JEW65229 JOS65229 JYO65229 KIK65229 KSG65229 LCC65229 LLY65229 LVU65229 MFQ65229 MPM65229 MZI65229 NJE65229 NTA65229 OCW65229 OMS65229 OWO65229 PGK65229 PQG65229 QAC65229 QJY65229 QTU65229 RDQ65229 RNM65229 RXI65229 SHE65229 SRA65229 TAW65229 TKS65229 TUO65229 UEK65229 UOG65229 UYC65229 VHY65229 VRU65229 WBQ65229 WLM65229 WVI65229 E130765:F130765 IW130765 SS130765 ACO130765 AMK130765 AWG130765 BGC130765 BPY130765 BZU130765 CJQ130765 CTM130765 DDI130765 DNE130765 DXA130765 EGW130765 EQS130765 FAO130765 FKK130765 FUG130765 GEC130765 GNY130765 GXU130765 HHQ130765 HRM130765 IBI130765 ILE130765 IVA130765 JEW130765 JOS130765 JYO130765 KIK130765 KSG130765 LCC130765 LLY130765 LVU130765 MFQ130765 MPM130765 MZI130765 NJE130765 NTA130765 OCW130765 OMS130765 OWO130765 PGK130765 PQG130765 QAC130765 QJY130765 QTU130765 RDQ130765 RNM130765 RXI130765 SHE130765 SRA130765 TAW130765 TKS130765 TUO130765 UEK130765 UOG130765 UYC130765 VHY130765 VRU130765 WBQ130765 WLM130765 WVI130765 E196301:F196301 IW196301 SS196301 ACO196301 AMK196301 AWG196301 BGC196301 BPY196301 BZU196301 CJQ196301 CTM196301 DDI196301 DNE196301 DXA196301 EGW196301 EQS196301 FAO196301 FKK196301 FUG196301 GEC196301 GNY196301 GXU196301 HHQ196301 HRM196301 IBI196301 ILE196301 IVA196301 JEW196301 JOS196301 JYO196301 KIK196301 KSG196301 LCC196301 LLY196301 LVU196301 MFQ196301 MPM196301 MZI196301 NJE196301 NTA196301 OCW196301 OMS196301 OWO196301 PGK196301 PQG196301 QAC196301 QJY196301 QTU196301 RDQ196301 RNM196301 RXI196301 SHE196301 SRA196301 TAW196301 TKS196301 TUO196301 UEK196301 UOG196301 UYC196301 VHY196301 VRU196301 WBQ196301 WLM196301 WVI196301 E261837:F261837 IW261837 SS261837 ACO261837 AMK261837 AWG261837 BGC261837 BPY261837 BZU261837 CJQ261837 CTM261837 DDI261837 DNE261837 DXA261837 EGW261837 EQS261837 FAO261837 FKK261837 FUG261837 GEC261837 GNY261837 GXU261837 HHQ261837 HRM261837 IBI261837 ILE261837 IVA261837 JEW261837 JOS261837 JYO261837 KIK261837 KSG261837 LCC261837 LLY261837 LVU261837 MFQ261837 MPM261837 MZI261837 NJE261837 NTA261837 OCW261837 OMS261837 OWO261837 PGK261837 PQG261837 QAC261837 QJY261837 QTU261837 RDQ261837 RNM261837 RXI261837 SHE261837 SRA261837 TAW261837 TKS261837 TUO261837 UEK261837 UOG261837 UYC261837 VHY261837 VRU261837 WBQ261837 WLM261837 WVI261837 E327373:F327373 IW327373 SS327373 ACO327373 AMK327373 AWG327373 BGC327373 BPY327373 BZU327373 CJQ327373 CTM327373 DDI327373 DNE327373 DXA327373 EGW327373 EQS327373 FAO327373 FKK327373 FUG327373 GEC327373 GNY327373 GXU327373 HHQ327373 HRM327373 IBI327373 ILE327373 IVA327373 JEW327373 JOS327373 JYO327373 KIK327373 KSG327373 LCC327373 LLY327373 LVU327373 MFQ327373 MPM327373 MZI327373 NJE327373 NTA327373 OCW327373 OMS327373 OWO327373 PGK327373 PQG327373 QAC327373 QJY327373 QTU327373 RDQ327373 RNM327373 RXI327373 SHE327373 SRA327373 TAW327373 TKS327373 TUO327373 UEK327373 UOG327373 UYC327373 VHY327373 VRU327373 WBQ327373 WLM327373 WVI327373 E392909:F392909 IW392909 SS392909 ACO392909 AMK392909 AWG392909 BGC392909 BPY392909 BZU392909 CJQ392909 CTM392909 DDI392909 DNE392909 DXA392909 EGW392909 EQS392909 FAO392909 FKK392909 FUG392909 GEC392909 GNY392909 GXU392909 HHQ392909 HRM392909 IBI392909 ILE392909 IVA392909 JEW392909 JOS392909 JYO392909 KIK392909 KSG392909 LCC392909 LLY392909 LVU392909 MFQ392909 MPM392909 MZI392909 NJE392909 NTA392909 OCW392909 OMS392909 OWO392909 PGK392909 PQG392909 QAC392909 QJY392909 QTU392909 RDQ392909 RNM392909 RXI392909 SHE392909 SRA392909 TAW392909 TKS392909 TUO392909 UEK392909 UOG392909 UYC392909 VHY392909 VRU392909 WBQ392909 WLM392909 WVI392909 E458445:F458445 IW458445 SS458445 ACO458445 AMK458445 AWG458445 BGC458445 BPY458445 BZU458445 CJQ458445 CTM458445 DDI458445 DNE458445 DXA458445 EGW458445 EQS458445 FAO458445 FKK458445 FUG458445 GEC458445 GNY458445 GXU458445 HHQ458445 HRM458445 IBI458445 ILE458445 IVA458445 JEW458445 JOS458445 JYO458445 KIK458445 KSG458445 LCC458445 LLY458445 LVU458445 MFQ458445 MPM458445 MZI458445 NJE458445 NTA458445 OCW458445 OMS458445 OWO458445 PGK458445 PQG458445 QAC458445 QJY458445 QTU458445 RDQ458445 RNM458445 RXI458445 SHE458445 SRA458445 TAW458445 TKS458445 TUO458445 UEK458445 UOG458445 UYC458445 VHY458445 VRU458445 WBQ458445 WLM458445 WVI458445 E523981:F523981 IW523981 SS523981 ACO523981 AMK523981 AWG523981 BGC523981 BPY523981 BZU523981 CJQ523981 CTM523981 DDI523981 DNE523981 DXA523981 EGW523981 EQS523981 FAO523981 FKK523981 FUG523981 GEC523981 GNY523981 GXU523981 HHQ523981 HRM523981 IBI523981 ILE523981 IVA523981 JEW523981 JOS523981 JYO523981 KIK523981 KSG523981 LCC523981 LLY523981 LVU523981 MFQ523981 MPM523981 MZI523981 NJE523981 NTA523981 OCW523981 OMS523981 OWO523981 PGK523981 PQG523981 QAC523981 QJY523981 QTU523981 RDQ523981 RNM523981 RXI523981 SHE523981 SRA523981 TAW523981 TKS523981 TUO523981 UEK523981 UOG523981 UYC523981 VHY523981 VRU523981 WBQ523981 WLM523981 WVI523981 E589517:F589517 IW589517 SS589517 ACO589517 AMK589517 AWG589517 BGC589517 BPY589517 BZU589517 CJQ589517 CTM589517 DDI589517 DNE589517 DXA589517 EGW589517 EQS589517 FAO589517 FKK589517 FUG589517 GEC589517 GNY589517 GXU589517 HHQ589517 HRM589517 IBI589517 ILE589517 IVA589517 JEW589517 JOS589517 JYO589517 KIK589517 KSG589517 LCC589517 LLY589517 LVU589517 MFQ589517 MPM589517 MZI589517 NJE589517 NTA589517 OCW589517 OMS589517 OWO589517 PGK589517 PQG589517 QAC589517 QJY589517 QTU589517 RDQ589517 RNM589517 RXI589517 SHE589517 SRA589517 TAW589517 TKS589517 TUO589517 UEK589517 UOG589517 UYC589517 VHY589517 VRU589517 WBQ589517 WLM589517 WVI589517 E655053:F655053 IW655053 SS655053 ACO655053 AMK655053 AWG655053 BGC655053 BPY655053 BZU655053 CJQ655053 CTM655053 DDI655053 DNE655053 DXA655053 EGW655053 EQS655053 FAO655053 FKK655053 FUG655053 GEC655053 GNY655053 GXU655053 HHQ655053 HRM655053 IBI655053 ILE655053 IVA655053 JEW655053 JOS655053 JYO655053 KIK655053 KSG655053 LCC655053 LLY655053 LVU655053 MFQ655053 MPM655053 MZI655053 NJE655053 NTA655053 OCW655053 OMS655053 OWO655053 PGK655053 PQG655053 QAC655053 QJY655053 QTU655053 RDQ655053 RNM655053 RXI655053 SHE655053 SRA655053 TAW655053 TKS655053 TUO655053 UEK655053 UOG655053 UYC655053 VHY655053 VRU655053 WBQ655053 WLM655053 WVI655053 E720589:F720589 IW720589 SS720589 ACO720589 AMK720589 AWG720589 BGC720589 BPY720589 BZU720589 CJQ720589 CTM720589 DDI720589 DNE720589 DXA720589 EGW720589 EQS720589 FAO720589 FKK720589 FUG720589 GEC720589 GNY720589 GXU720589 HHQ720589 HRM720589 IBI720589 ILE720589 IVA720589 JEW720589 JOS720589 JYO720589 KIK720589 KSG720589 LCC720589 LLY720589 LVU720589 MFQ720589 MPM720589 MZI720589 NJE720589 NTA720589 OCW720589 OMS720589 OWO720589 PGK720589 PQG720589 QAC720589 QJY720589 QTU720589 RDQ720589 RNM720589 RXI720589 SHE720589 SRA720589 TAW720589 TKS720589 TUO720589 UEK720589 UOG720589 UYC720589 VHY720589 VRU720589 WBQ720589 WLM720589 WVI720589 E786125:F786125 IW786125 SS786125 ACO786125 AMK786125 AWG786125 BGC786125 BPY786125 BZU786125 CJQ786125 CTM786125 DDI786125 DNE786125 DXA786125 EGW786125 EQS786125 FAO786125 FKK786125 FUG786125 GEC786125 GNY786125 GXU786125 HHQ786125 HRM786125 IBI786125 ILE786125 IVA786125 JEW786125 JOS786125 JYO786125 KIK786125 KSG786125 LCC786125 LLY786125 LVU786125 MFQ786125 MPM786125 MZI786125 NJE786125 NTA786125 OCW786125 OMS786125 OWO786125 PGK786125 PQG786125 QAC786125 QJY786125 QTU786125 RDQ786125 RNM786125 RXI786125 SHE786125 SRA786125 TAW786125 TKS786125 TUO786125 UEK786125 UOG786125 UYC786125 VHY786125 VRU786125 WBQ786125 WLM786125 WVI786125 E851661:F851661 IW851661 SS851661 ACO851661 AMK851661 AWG851661 BGC851661 BPY851661 BZU851661 CJQ851661 CTM851661 DDI851661 DNE851661 DXA851661 EGW851661 EQS851661 FAO851661 FKK851661 FUG851661 GEC851661 GNY851661 GXU851661 HHQ851661 HRM851661 IBI851661 ILE851661 IVA851661 JEW851661 JOS851661 JYO851661 KIK851661 KSG851661 LCC851661 LLY851661 LVU851661 MFQ851661 MPM851661 MZI851661 NJE851661 NTA851661 OCW851661 OMS851661 OWO851661 PGK851661 PQG851661 QAC851661 QJY851661 QTU851661 RDQ851661 RNM851661 RXI851661 SHE851661 SRA851661 TAW851661 TKS851661 TUO851661 UEK851661 UOG851661 UYC851661 VHY851661 VRU851661 WBQ851661 WLM851661 WVI851661 E917197:F917197 IW917197 SS917197 ACO917197 AMK917197 AWG917197 BGC917197 BPY917197 BZU917197 CJQ917197 CTM917197 DDI917197 DNE917197 DXA917197 EGW917197 EQS917197 FAO917197 FKK917197 FUG917197 GEC917197 GNY917197 GXU917197 HHQ917197 HRM917197 IBI917197 ILE917197 IVA917197 JEW917197 JOS917197 JYO917197 KIK917197 KSG917197 LCC917197 LLY917197 LVU917197 MFQ917197 MPM917197 MZI917197 NJE917197 NTA917197 OCW917197 OMS917197 OWO917197 PGK917197 PQG917197 QAC917197 QJY917197 QTU917197 RDQ917197 RNM917197 RXI917197 SHE917197 SRA917197 TAW917197 TKS917197 TUO917197 UEK917197 UOG917197 UYC917197 VHY917197 VRU917197 WBQ917197 WLM917197 WVI917197 E982733:F982733 IW982733 SS982733 ACO982733 AMK982733 AWG982733 BGC982733 BPY982733 BZU982733 CJQ982733 CTM982733 DDI982733 DNE982733 DXA982733 EGW982733 EQS982733 FAO982733 FKK982733 FUG982733 GEC982733 GNY982733 GXU982733 HHQ982733 HRM982733 IBI982733 ILE982733 IVA982733 JEW982733 JOS982733 JYO982733 KIK982733 KSG982733 LCC982733 LLY982733 LVU982733 MFQ982733 MPM982733 MZI982733 NJE982733 NTA982733 OCW982733 OMS982733 OWO982733 PGK982733 PQG982733 QAC982733 QJY982733 QTU982733 RDQ982733 RNM982733 RXI982733 SHE982733 SRA982733 TAW982733 TKS982733 TUO982733 UEK982733 UOG982733 UYC982733 VHY982733 VRU982733 WBQ982733 WLM982733 WVI982733" xr:uid="{00000000-0002-0000-0100-000008000000}"/>
    <dataValidation operator="greaterThanOrEqual" allowBlank="1" showInputMessage="1" showErrorMessage="1" error="Valor debe ser mayor o igual 0" sqref="G223 IX223 ST223 ACP223 AML223 AWH223 BGD223 BPZ223 BZV223 CJR223 CTN223 DDJ223 DNF223 DXB223 EGX223 EQT223 FAP223 FKL223 FUH223 GED223 GNZ223 GXV223 HHR223 HRN223 IBJ223 ILF223 IVB223 JEX223 JOT223 JYP223 KIL223 KSH223 LCD223 LLZ223 LVV223 MFR223 MPN223 MZJ223 NJF223 NTB223 OCX223 OMT223 OWP223 PGL223 PQH223 QAD223 QJZ223 QTV223 RDR223 RNN223 RXJ223 SHF223 SRB223 TAX223 TKT223 TUP223 UEL223 UOH223 UYD223 VHZ223 VRV223 WBR223 WLN223 WVJ223 G65445 IX65445 ST65445 ACP65445 AML65445 AWH65445 BGD65445 BPZ65445 BZV65445 CJR65445 CTN65445 DDJ65445 DNF65445 DXB65445 EGX65445 EQT65445 FAP65445 FKL65445 FUH65445 GED65445 GNZ65445 GXV65445 HHR65445 HRN65445 IBJ65445 ILF65445 IVB65445 JEX65445 JOT65445 JYP65445 KIL65445 KSH65445 LCD65445 LLZ65445 LVV65445 MFR65445 MPN65445 MZJ65445 NJF65445 NTB65445 OCX65445 OMT65445 OWP65445 PGL65445 PQH65445 QAD65445 QJZ65445 QTV65445 RDR65445 RNN65445 RXJ65445 SHF65445 SRB65445 TAX65445 TKT65445 TUP65445 UEL65445 UOH65445 UYD65445 VHZ65445 VRV65445 WBR65445 WLN65445 WVJ65445 G130981 IX130981 ST130981 ACP130981 AML130981 AWH130981 BGD130981 BPZ130981 BZV130981 CJR130981 CTN130981 DDJ130981 DNF130981 DXB130981 EGX130981 EQT130981 FAP130981 FKL130981 FUH130981 GED130981 GNZ130981 GXV130981 HHR130981 HRN130981 IBJ130981 ILF130981 IVB130981 JEX130981 JOT130981 JYP130981 KIL130981 KSH130981 LCD130981 LLZ130981 LVV130981 MFR130981 MPN130981 MZJ130981 NJF130981 NTB130981 OCX130981 OMT130981 OWP130981 PGL130981 PQH130981 QAD130981 QJZ130981 QTV130981 RDR130981 RNN130981 RXJ130981 SHF130981 SRB130981 TAX130981 TKT130981 TUP130981 UEL130981 UOH130981 UYD130981 VHZ130981 VRV130981 WBR130981 WLN130981 WVJ130981 G196517 IX196517 ST196517 ACP196517 AML196517 AWH196517 BGD196517 BPZ196517 BZV196517 CJR196517 CTN196517 DDJ196517 DNF196517 DXB196517 EGX196517 EQT196517 FAP196517 FKL196517 FUH196517 GED196517 GNZ196517 GXV196517 HHR196517 HRN196517 IBJ196517 ILF196517 IVB196517 JEX196517 JOT196517 JYP196517 KIL196517 KSH196517 LCD196517 LLZ196517 LVV196517 MFR196517 MPN196517 MZJ196517 NJF196517 NTB196517 OCX196517 OMT196517 OWP196517 PGL196517 PQH196517 QAD196517 QJZ196517 QTV196517 RDR196517 RNN196517 RXJ196517 SHF196517 SRB196517 TAX196517 TKT196517 TUP196517 UEL196517 UOH196517 UYD196517 VHZ196517 VRV196517 WBR196517 WLN196517 WVJ196517 G262053 IX262053 ST262053 ACP262053 AML262053 AWH262053 BGD262053 BPZ262053 BZV262053 CJR262053 CTN262053 DDJ262053 DNF262053 DXB262053 EGX262053 EQT262053 FAP262053 FKL262053 FUH262053 GED262053 GNZ262053 GXV262053 HHR262053 HRN262053 IBJ262053 ILF262053 IVB262053 JEX262053 JOT262053 JYP262053 KIL262053 KSH262053 LCD262053 LLZ262053 LVV262053 MFR262053 MPN262053 MZJ262053 NJF262053 NTB262053 OCX262053 OMT262053 OWP262053 PGL262053 PQH262053 QAD262053 QJZ262053 QTV262053 RDR262053 RNN262053 RXJ262053 SHF262053 SRB262053 TAX262053 TKT262053 TUP262053 UEL262053 UOH262053 UYD262053 VHZ262053 VRV262053 WBR262053 WLN262053 WVJ262053 G327589 IX327589 ST327589 ACP327589 AML327589 AWH327589 BGD327589 BPZ327589 BZV327589 CJR327589 CTN327589 DDJ327589 DNF327589 DXB327589 EGX327589 EQT327589 FAP327589 FKL327589 FUH327589 GED327589 GNZ327589 GXV327589 HHR327589 HRN327589 IBJ327589 ILF327589 IVB327589 JEX327589 JOT327589 JYP327589 KIL327589 KSH327589 LCD327589 LLZ327589 LVV327589 MFR327589 MPN327589 MZJ327589 NJF327589 NTB327589 OCX327589 OMT327589 OWP327589 PGL327589 PQH327589 QAD327589 QJZ327589 QTV327589 RDR327589 RNN327589 RXJ327589 SHF327589 SRB327589 TAX327589 TKT327589 TUP327589 UEL327589 UOH327589 UYD327589 VHZ327589 VRV327589 WBR327589 WLN327589 WVJ327589 G393125 IX393125 ST393125 ACP393125 AML393125 AWH393125 BGD393125 BPZ393125 BZV393125 CJR393125 CTN393125 DDJ393125 DNF393125 DXB393125 EGX393125 EQT393125 FAP393125 FKL393125 FUH393125 GED393125 GNZ393125 GXV393125 HHR393125 HRN393125 IBJ393125 ILF393125 IVB393125 JEX393125 JOT393125 JYP393125 KIL393125 KSH393125 LCD393125 LLZ393125 LVV393125 MFR393125 MPN393125 MZJ393125 NJF393125 NTB393125 OCX393125 OMT393125 OWP393125 PGL393125 PQH393125 QAD393125 QJZ393125 QTV393125 RDR393125 RNN393125 RXJ393125 SHF393125 SRB393125 TAX393125 TKT393125 TUP393125 UEL393125 UOH393125 UYD393125 VHZ393125 VRV393125 WBR393125 WLN393125 WVJ393125 G458661 IX458661 ST458661 ACP458661 AML458661 AWH458661 BGD458661 BPZ458661 BZV458661 CJR458661 CTN458661 DDJ458661 DNF458661 DXB458661 EGX458661 EQT458661 FAP458661 FKL458661 FUH458661 GED458661 GNZ458661 GXV458661 HHR458661 HRN458661 IBJ458661 ILF458661 IVB458661 JEX458661 JOT458661 JYP458661 KIL458661 KSH458661 LCD458661 LLZ458661 LVV458661 MFR458661 MPN458661 MZJ458661 NJF458661 NTB458661 OCX458661 OMT458661 OWP458661 PGL458661 PQH458661 QAD458661 QJZ458661 QTV458661 RDR458661 RNN458661 RXJ458661 SHF458661 SRB458661 TAX458661 TKT458661 TUP458661 UEL458661 UOH458661 UYD458661 VHZ458661 VRV458661 WBR458661 WLN458661 WVJ458661 G524197 IX524197 ST524197 ACP524197 AML524197 AWH524197 BGD524197 BPZ524197 BZV524197 CJR524197 CTN524197 DDJ524197 DNF524197 DXB524197 EGX524197 EQT524197 FAP524197 FKL524197 FUH524197 GED524197 GNZ524197 GXV524197 HHR524197 HRN524197 IBJ524197 ILF524197 IVB524197 JEX524197 JOT524197 JYP524197 KIL524197 KSH524197 LCD524197 LLZ524197 LVV524197 MFR524197 MPN524197 MZJ524197 NJF524197 NTB524197 OCX524197 OMT524197 OWP524197 PGL524197 PQH524197 QAD524197 QJZ524197 QTV524197 RDR524197 RNN524197 RXJ524197 SHF524197 SRB524197 TAX524197 TKT524197 TUP524197 UEL524197 UOH524197 UYD524197 VHZ524197 VRV524197 WBR524197 WLN524197 WVJ524197 G589733 IX589733 ST589733 ACP589733 AML589733 AWH589733 BGD589733 BPZ589733 BZV589733 CJR589733 CTN589733 DDJ589733 DNF589733 DXB589733 EGX589733 EQT589733 FAP589733 FKL589733 FUH589733 GED589733 GNZ589733 GXV589733 HHR589733 HRN589733 IBJ589733 ILF589733 IVB589733 JEX589733 JOT589733 JYP589733 KIL589733 KSH589733 LCD589733 LLZ589733 LVV589733 MFR589733 MPN589733 MZJ589733 NJF589733 NTB589733 OCX589733 OMT589733 OWP589733 PGL589733 PQH589733 QAD589733 QJZ589733 QTV589733 RDR589733 RNN589733 RXJ589733 SHF589733 SRB589733 TAX589733 TKT589733 TUP589733 UEL589733 UOH589733 UYD589733 VHZ589733 VRV589733 WBR589733 WLN589733 WVJ589733 G655269 IX655269 ST655269 ACP655269 AML655269 AWH655269 BGD655269 BPZ655269 BZV655269 CJR655269 CTN655269 DDJ655269 DNF655269 DXB655269 EGX655269 EQT655269 FAP655269 FKL655269 FUH655269 GED655269 GNZ655269 GXV655269 HHR655269 HRN655269 IBJ655269 ILF655269 IVB655269 JEX655269 JOT655269 JYP655269 KIL655269 KSH655269 LCD655269 LLZ655269 LVV655269 MFR655269 MPN655269 MZJ655269 NJF655269 NTB655269 OCX655269 OMT655269 OWP655269 PGL655269 PQH655269 QAD655269 QJZ655269 QTV655269 RDR655269 RNN655269 RXJ655269 SHF655269 SRB655269 TAX655269 TKT655269 TUP655269 UEL655269 UOH655269 UYD655269 VHZ655269 VRV655269 WBR655269 WLN655269 WVJ655269 G720805 IX720805 ST720805 ACP720805 AML720805 AWH720805 BGD720805 BPZ720805 BZV720805 CJR720805 CTN720805 DDJ720805 DNF720805 DXB720805 EGX720805 EQT720805 FAP720805 FKL720805 FUH720805 GED720805 GNZ720805 GXV720805 HHR720805 HRN720805 IBJ720805 ILF720805 IVB720805 JEX720805 JOT720805 JYP720805 KIL720805 KSH720805 LCD720805 LLZ720805 LVV720805 MFR720805 MPN720805 MZJ720805 NJF720805 NTB720805 OCX720805 OMT720805 OWP720805 PGL720805 PQH720805 QAD720805 QJZ720805 QTV720805 RDR720805 RNN720805 RXJ720805 SHF720805 SRB720805 TAX720805 TKT720805 TUP720805 UEL720805 UOH720805 UYD720805 VHZ720805 VRV720805 WBR720805 WLN720805 WVJ720805 G786341 IX786341 ST786341 ACP786341 AML786341 AWH786341 BGD786341 BPZ786341 BZV786341 CJR786341 CTN786341 DDJ786341 DNF786341 DXB786341 EGX786341 EQT786341 FAP786341 FKL786341 FUH786341 GED786341 GNZ786341 GXV786341 HHR786341 HRN786341 IBJ786341 ILF786341 IVB786341 JEX786341 JOT786341 JYP786341 KIL786341 KSH786341 LCD786341 LLZ786341 LVV786341 MFR786341 MPN786341 MZJ786341 NJF786341 NTB786341 OCX786341 OMT786341 OWP786341 PGL786341 PQH786341 QAD786341 QJZ786341 QTV786341 RDR786341 RNN786341 RXJ786341 SHF786341 SRB786341 TAX786341 TKT786341 TUP786341 UEL786341 UOH786341 UYD786341 VHZ786341 VRV786341 WBR786341 WLN786341 WVJ786341 G851877 IX851877 ST851877 ACP851877 AML851877 AWH851877 BGD851877 BPZ851877 BZV851877 CJR851877 CTN851877 DDJ851877 DNF851877 DXB851877 EGX851877 EQT851877 FAP851877 FKL851877 FUH851877 GED851877 GNZ851877 GXV851877 HHR851877 HRN851877 IBJ851877 ILF851877 IVB851877 JEX851877 JOT851877 JYP851877 KIL851877 KSH851877 LCD851877 LLZ851877 LVV851877 MFR851877 MPN851877 MZJ851877 NJF851877 NTB851877 OCX851877 OMT851877 OWP851877 PGL851877 PQH851877 QAD851877 QJZ851877 QTV851877 RDR851877 RNN851877 RXJ851877 SHF851877 SRB851877 TAX851877 TKT851877 TUP851877 UEL851877 UOH851877 UYD851877 VHZ851877 VRV851877 WBR851877 WLN851877 WVJ851877 G917413 IX917413 ST917413 ACP917413 AML917413 AWH917413 BGD917413 BPZ917413 BZV917413 CJR917413 CTN917413 DDJ917413 DNF917413 DXB917413 EGX917413 EQT917413 FAP917413 FKL917413 FUH917413 GED917413 GNZ917413 GXV917413 HHR917413 HRN917413 IBJ917413 ILF917413 IVB917413 JEX917413 JOT917413 JYP917413 KIL917413 KSH917413 LCD917413 LLZ917413 LVV917413 MFR917413 MPN917413 MZJ917413 NJF917413 NTB917413 OCX917413 OMT917413 OWP917413 PGL917413 PQH917413 QAD917413 QJZ917413 QTV917413 RDR917413 RNN917413 RXJ917413 SHF917413 SRB917413 TAX917413 TKT917413 TUP917413 UEL917413 UOH917413 UYD917413 VHZ917413 VRV917413 WBR917413 WLN917413 WVJ917413 G982949 IX982949 ST982949 ACP982949 AML982949 AWH982949 BGD982949 BPZ982949 BZV982949 CJR982949 CTN982949 DDJ982949 DNF982949 DXB982949 EGX982949 EQT982949 FAP982949 FKL982949 FUH982949 GED982949 GNZ982949 GXV982949 HHR982949 HRN982949 IBJ982949 ILF982949 IVB982949 JEX982949 JOT982949 JYP982949 KIL982949 KSH982949 LCD982949 LLZ982949 LVV982949 MFR982949 MPN982949 MZJ982949 NJF982949 NTB982949 OCX982949 OMT982949 OWP982949 PGL982949 PQH982949 QAD982949 QJZ982949 QTV982949 RDR982949 RNN982949 RXJ982949 SHF982949 SRB982949 TAX982949 TKT982949 TUP982949 UEL982949 UOH982949 UYD982949 VHZ982949 VRV982949 WBR982949 WLN982949 WVJ982949 WVJ982936 IX206 ST206 ACP206 AML206 AWH206 BGD206 BPZ206 BZV206 CJR206 CTN206 DDJ206 DNF206 DXB206 EGX206 EQT206 FAP206 FKL206 FUH206 GED206 GNZ206 GXV206 HHR206 HRN206 IBJ206 ILF206 IVB206 JEX206 JOT206 JYP206 KIL206 KSH206 LCD206 LLZ206 LVV206 MFR206 MPN206 MZJ206 NJF206 NTB206 OCX206 OMT206 OWP206 PGL206 PQH206 QAD206 QJZ206 QTV206 RDR206 RNN206 RXJ206 SHF206 SRB206 TAX206 TKT206 TUP206 UEL206 UOH206 UYD206 VHZ206 VRV206 WBR206 WLN206 WVJ206 G65432 IX65432 ST65432 ACP65432 AML65432 AWH65432 BGD65432 BPZ65432 BZV65432 CJR65432 CTN65432 DDJ65432 DNF65432 DXB65432 EGX65432 EQT65432 FAP65432 FKL65432 FUH65432 GED65432 GNZ65432 GXV65432 HHR65432 HRN65432 IBJ65432 ILF65432 IVB65432 JEX65432 JOT65432 JYP65432 KIL65432 KSH65432 LCD65432 LLZ65432 LVV65432 MFR65432 MPN65432 MZJ65432 NJF65432 NTB65432 OCX65432 OMT65432 OWP65432 PGL65432 PQH65432 QAD65432 QJZ65432 QTV65432 RDR65432 RNN65432 RXJ65432 SHF65432 SRB65432 TAX65432 TKT65432 TUP65432 UEL65432 UOH65432 UYD65432 VHZ65432 VRV65432 WBR65432 WLN65432 WVJ65432 G130968 IX130968 ST130968 ACP130968 AML130968 AWH130968 BGD130968 BPZ130968 BZV130968 CJR130968 CTN130968 DDJ130968 DNF130968 DXB130968 EGX130968 EQT130968 FAP130968 FKL130968 FUH130968 GED130968 GNZ130968 GXV130968 HHR130968 HRN130968 IBJ130968 ILF130968 IVB130968 JEX130968 JOT130968 JYP130968 KIL130968 KSH130968 LCD130968 LLZ130968 LVV130968 MFR130968 MPN130968 MZJ130968 NJF130968 NTB130968 OCX130968 OMT130968 OWP130968 PGL130968 PQH130968 QAD130968 QJZ130968 QTV130968 RDR130968 RNN130968 RXJ130968 SHF130968 SRB130968 TAX130968 TKT130968 TUP130968 UEL130968 UOH130968 UYD130968 VHZ130968 VRV130968 WBR130968 WLN130968 WVJ130968 G196504 IX196504 ST196504 ACP196504 AML196504 AWH196504 BGD196504 BPZ196504 BZV196504 CJR196504 CTN196504 DDJ196504 DNF196504 DXB196504 EGX196504 EQT196504 FAP196504 FKL196504 FUH196504 GED196504 GNZ196504 GXV196504 HHR196504 HRN196504 IBJ196504 ILF196504 IVB196504 JEX196504 JOT196504 JYP196504 KIL196504 KSH196504 LCD196504 LLZ196504 LVV196504 MFR196504 MPN196504 MZJ196504 NJF196504 NTB196504 OCX196504 OMT196504 OWP196504 PGL196504 PQH196504 QAD196504 QJZ196504 QTV196504 RDR196504 RNN196504 RXJ196504 SHF196504 SRB196504 TAX196504 TKT196504 TUP196504 UEL196504 UOH196504 UYD196504 VHZ196504 VRV196504 WBR196504 WLN196504 WVJ196504 G262040 IX262040 ST262040 ACP262040 AML262040 AWH262040 BGD262040 BPZ262040 BZV262040 CJR262040 CTN262040 DDJ262040 DNF262040 DXB262040 EGX262040 EQT262040 FAP262040 FKL262040 FUH262040 GED262040 GNZ262040 GXV262040 HHR262040 HRN262040 IBJ262040 ILF262040 IVB262040 JEX262040 JOT262040 JYP262040 KIL262040 KSH262040 LCD262040 LLZ262040 LVV262040 MFR262040 MPN262040 MZJ262040 NJF262040 NTB262040 OCX262040 OMT262040 OWP262040 PGL262040 PQH262040 QAD262040 QJZ262040 QTV262040 RDR262040 RNN262040 RXJ262040 SHF262040 SRB262040 TAX262040 TKT262040 TUP262040 UEL262040 UOH262040 UYD262040 VHZ262040 VRV262040 WBR262040 WLN262040 WVJ262040 G327576 IX327576 ST327576 ACP327576 AML327576 AWH327576 BGD327576 BPZ327576 BZV327576 CJR327576 CTN327576 DDJ327576 DNF327576 DXB327576 EGX327576 EQT327576 FAP327576 FKL327576 FUH327576 GED327576 GNZ327576 GXV327576 HHR327576 HRN327576 IBJ327576 ILF327576 IVB327576 JEX327576 JOT327576 JYP327576 KIL327576 KSH327576 LCD327576 LLZ327576 LVV327576 MFR327576 MPN327576 MZJ327576 NJF327576 NTB327576 OCX327576 OMT327576 OWP327576 PGL327576 PQH327576 QAD327576 QJZ327576 QTV327576 RDR327576 RNN327576 RXJ327576 SHF327576 SRB327576 TAX327576 TKT327576 TUP327576 UEL327576 UOH327576 UYD327576 VHZ327576 VRV327576 WBR327576 WLN327576 WVJ327576 G393112 IX393112 ST393112 ACP393112 AML393112 AWH393112 BGD393112 BPZ393112 BZV393112 CJR393112 CTN393112 DDJ393112 DNF393112 DXB393112 EGX393112 EQT393112 FAP393112 FKL393112 FUH393112 GED393112 GNZ393112 GXV393112 HHR393112 HRN393112 IBJ393112 ILF393112 IVB393112 JEX393112 JOT393112 JYP393112 KIL393112 KSH393112 LCD393112 LLZ393112 LVV393112 MFR393112 MPN393112 MZJ393112 NJF393112 NTB393112 OCX393112 OMT393112 OWP393112 PGL393112 PQH393112 QAD393112 QJZ393112 QTV393112 RDR393112 RNN393112 RXJ393112 SHF393112 SRB393112 TAX393112 TKT393112 TUP393112 UEL393112 UOH393112 UYD393112 VHZ393112 VRV393112 WBR393112 WLN393112 WVJ393112 G458648 IX458648 ST458648 ACP458648 AML458648 AWH458648 BGD458648 BPZ458648 BZV458648 CJR458648 CTN458648 DDJ458648 DNF458648 DXB458648 EGX458648 EQT458648 FAP458648 FKL458648 FUH458648 GED458648 GNZ458648 GXV458648 HHR458648 HRN458648 IBJ458648 ILF458648 IVB458648 JEX458648 JOT458648 JYP458648 KIL458648 KSH458648 LCD458648 LLZ458648 LVV458648 MFR458648 MPN458648 MZJ458648 NJF458648 NTB458648 OCX458648 OMT458648 OWP458648 PGL458648 PQH458648 QAD458648 QJZ458648 QTV458648 RDR458648 RNN458648 RXJ458648 SHF458648 SRB458648 TAX458648 TKT458648 TUP458648 UEL458648 UOH458648 UYD458648 VHZ458648 VRV458648 WBR458648 WLN458648 WVJ458648 G524184 IX524184 ST524184 ACP524184 AML524184 AWH524184 BGD524184 BPZ524184 BZV524184 CJR524184 CTN524184 DDJ524184 DNF524184 DXB524184 EGX524184 EQT524184 FAP524184 FKL524184 FUH524184 GED524184 GNZ524184 GXV524184 HHR524184 HRN524184 IBJ524184 ILF524184 IVB524184 JEX524184 JOT524184 JYP524184 KIL524184 KSH524184 LCD524184 LLZ524184 LVV524184 MFR524184 MPN524184 MZJ524184 NJF524184 NTB524184 OCX524184 OMT524184 OWP524184 PGL524184 PQH524184 QAD524184 QJZ524184 QTV524184 RDR524184 RNN524184 RXJ524184 SHF524184 SRB524184 TAX524184 TKT524184 TUP524184 UEL524184 UOH524184 UYD524184 VHZ524184 VRV524184 WBR524184 WLN524184 WVJ524184 G589720 IX589720 ST589720 ACP589720 AML589720 AWH589720 BGD589720 BPZ589720 BZV589720 CJR589720 CTN589720 DDJ589720 DNF589720 DXB589720 EGX589720 EQT589720 FAP589720 FKL589720 FUH589720 GED589720 GNZ589720 GXV589720 HHR589720 HRN589720 IBJ589720 ILF589720 IVB589720 JEX589720 JOT589720 JYP589720 KIL589720 KSH589720 LCD589720 LLZ589720 LVV589720 MFR589720 MPN589720 MZJ589720 NJF589720 NTB589720 OCX589720 OMT589720 OWP589720 PGL589720 PQH589720 QAD589720 QJZ589720 QTV589720 RDR589720 RNN589720 RXJ589720 SHF589720 SRB589720 TAX589720 TKT589720 TUP589720 UEL589720 UOH589720 UYD589720 VHZ589720 VRV589720 WBR589720 WLN589720 WVJ589720 G655256 IX655256 ST655256 ACP655256 AML655256 AWH655256 BGD655256 BPZ655256 BZV655256 CJR655256 CTN655256 DDJ655256 DNF655256 DXB655256 EGX655256 EQT655256 FAP655256 FKL655256 FUH655256 GED655256 GNZ655256 GXV655256 HHR655256 HRN655256 IBJ655256 ILF655256 IVB655256 JEX655256 JOT655256 JYP655256 KIL655256 KSH655256 LCD655256 LLZ655256 LVV655256 MFR655256 MPN655256 MZJ655256 NJF655256 NTB655256 OCX655256 OMT655256 OWP655256 PGL655256 PQH655256 QAD655256 QJZ655256 QTV655256 RDR655256 RNN655256 RXJ655256 SHF655256 SRB655256 TAX655256 TKT655256 TUP655256 UEL655256 UOH655256 UYD655256 VHZ655256 VRV655256 WBR655256 WLN655256 WVJ655256 G720792 IX720792 ST720792 ACP720792 AML720792 AWH720792 BGD720792 BPZ720792 BZV720792 CJR720792 CTN720792 DDJ720792 DNF720792 DXB720792 EGX720792 EQT720792 FAP720792 FKL720792 FUH720792 GED720792 GNZ720792 GXV720792 HHR720792 HRN720792 IBJ720792 ILF720792 IVB720792 JEX720792 JOT720792 JYP720792 KIL720792 KSH720792 LCD720792 LLZ720792 LVV720792 MFR720792 MPN720792 MZJ720792 NJF720792 NTB720792 OCX720792 OMT720792 OWP720792 PGL720792 PQH720792 QAD720792 QJZ720792 QTV720792 RDR720792 RNN720792 RXJ720792 SHF720792 SRB720792 TAX720792 TKT720792 TUP720792 UEL720792 UOH720792 UYD720792 VHZ720792 VRV720792 WBR720792 WLN720792 WVJ720792 G786328 IX786328 ST786328 ACP786328 AML786328 AWH786328 BGD786328 BPZ786328 BZV786328 CJR786328 CTN786328 DDJ786328 DNF786328 DXB786328 EGX786328 EQT786328 FAP786328 FKL786328 FUH786328 GED786328 GNZ786328 GXV786328 HHR786328 HRN786328 IBJ786328 ILF786328 IVB786328 JEX786328 JOT786328 JYP786328 KIL786328 KSH786328 LCD786328 LLZ786328 LVV786328 MFR786328 MPN786328 MZJ786328 NJF786328 NTB786328 OCX786328 OMT786328 OWP786328 PGL786328 PQH786328 QAD786328 QJZ786328 QTV786328 RDR786328 RNN786328 RXJ786328 SHF786328 SRB786328 TAX786328 TKT786328 TUP786328 UEL786328 UOH786328 UYD786328 VHZ786328 VRV786328 WBR786328 WLN786328 WVJ786328 G851864 IX851864 ST851864 ACP851864 AML851864 AWH851864 BGD851864 BPZ851864 BZV851864 CJR851864 CTN851864 DDJ851864 DNF851864 DXB851864 EGX851864 EQT851864 FAP851864 FKL851864 FUH851864 GED851864 GNZ851864 GXV851864 HHR851864 HRN851864 IBJ851864 ILF851864 IVB851864 JEX851864 JOT851864 JYP851864 KIL851864 KSH851864 LCD851864 LLZ851864 LVV851864 MFR851864 MPN851864 MZJ851864 NJF851864 NTB851864 OCX851864 OMT851864 OWP851864 PGL851864 PQH851864 QAD851864 QJZ851864 QTV851864 RDR851864 RNN851864 RXJ851864 SHF851864 SRB851864 TAX851864 TKT851864 TUP851864 UEL851864 UOH851864 UYD851864 VHZ851864 VRV851864 WBR851864 WLN851864 WVJ851864 G917400 IX917400 ST917400 ACP917400 AML917400 AWH917400 BGD917400 BPZ917400 BZV917400 CJR917400 CTN917400 DDJ917400 DNF917400 DXB917400 EGX917400 EQT917400 FAP917400 FKL917400 FUH917400 GED917400 GNZ917400 GXV917400 HHR917400 HRN917400 IBJ917400 ILF917400 IVB917400 JEX917400 JOT917400 JYP917400 KIL917400 KSH917400 LCD917400 LLZ917400 LVV917400 MFR917400 MPN917400 MZJ917400 NJF917400 NTB917400 OCX917400 OMT917400 OWP917400 PGL917400 PQH917400 QAD917400 QJZ917400 QTV917400 RDR917400 RNN917400 RXJ917400 SHF917400 SRB917400 TAX917400 TKT917400 TUP917400 UEL917400 UOH917400 UYD917400 VHZ917400 VRV917400 WBR917400 WLN917400 WVJ917400 G982936 IX982936 ST982936 ACP982936 AML982936 AWH982936 BGD982936 BPZ982936 BZV982936 CJR982936 CTN982936 DDJ982936 DNF982936 DXB982936 EGX982936 EQT982936 FAP982936 FKL982936 FUH982936 GED982936 GNZ982936 GXV982936 HHR982936 HRN982936 IBJ982936 ILF982936 IVB982936 JEX982936 JOT982936 JYP982936 KIL982936 KSH982936 LCD982936 LLZ982936 LVV982936 MFR982936 MPN982936 MZJ982936 NJF982936 NTB982936 OCX982936 OMT982936 OWP982936 PGL982936 PQH982936 QAD982936 QJZ982936 QTV982936 RDR982936 RNN982936 RXJ982936 SHF982936 SRB982936 TAX982936 TKT982936 TUP982936 UEL982936 UOH982936 UYD982936 VHZ982936 VRV982936 WBR982936 WLN982936 G208" xr:uid="{00000000-0002-0000-0100-000009000000}"/>
    <dataValidation operator="greaterThanOrEqual" allowBlank="1" showInputMessage="1" showErrorMessage="1" error="Valor debe ser mayor o igual que 0" sqref="IX65687:JD65687 ST65687:SZ65687 ACP65687:ACV65687 AML65687:AMR65687 AWH65687:AWN65687 BGD65687:BGJ65687 BPZ65687:BQF65687 BZV65687:CAB65687 CJR65687:CJX65687 CTN65687:CTT65687 DDJ65687:DDP65687 DNF65687:DNL65687 DXB65687:DXH65687 EGX65687:EHD65687 EQT65687:EQZ65687 FAP65687:FAV65687 FKL65687:FKR65687 FUH65687:FUN65687 GED65687:GEJ65687 GNZ65687:GOF65687 GXV65687:GYB65687 HHR65687:HHX65687 HRN65687:HRT65687 IBJ65687:IBP65687 ILF65687:ILL65687 IVB65687:IVH65687 JEX65687:JFD65687 JOT65687:JOZ65687 JYP65687:JYV65687 KIL65687:KIR65687 KSH65687:KSN65687 LCD65687:LCJ65687 LLZ65687:LMF65687 LVV65687:LWB65687 MFR65687:MFX65687 MPN65687:MPT65687 MZJ65687:MZP65687 NJF65687:NJL65687 NTB65687:NTH65687 OCX65687:ODD65687 OMT65687:OMZ65687 OWP65687:OWV65687 PGL65687:PGR65687 PQH65687:PQN65687 QAD65687:QAJ65687 QJZ65687:QKF65687 QTV65687:QUB65687 RDR65687:RDX65687 RNN65687:RNT65687 RXJ65687:RXP65687 SHF65687:SHL65687 SRB65687:SRH65687 TAX65687:TBD65687 TKT65687:TKZ65687 TUP65687:TUV65687 UEL65687:UER65687 UOH65687:UON65687 UYD65687:UYJ65687 VHZ65687:VIF65687 VRV65687:VSB65687 WBR65687:WBX65687 WLN65687:WLT65687 WVJ65687:WVP65687 IX131223:JD131223 ST131223:SZ131223 ACP131223:ACV131223 AML131223:AMR131223 AWH131223:AWN131223 BGD131223:BGJ131223 BPZ131223:BQF131223 BZV131223:CAB131223 CJR131223:CJX131223 CTN131223:CTT131223 DDJ131223:DDP131223 DNF131223:DNL131223 DXB131223:DXH131223 EGX131223:EHD131223 EQT131223:EQZ131223 FAP131223:FAV131223 FKL131223:FKR131223 FUH131223:FUN131223 GED131223:GEJ131223 GNZ131223:GOF131223 GXV131223:GYB131223 HHR131223:HHX131223 HRN131223:HRT131223 IBJ131223:IBP131223 ILF131223:ILL131223 IVB131223:IVH131223 JEX131223:JFD131223 JOT131223:JOZ131223 JYP131223:JYV131223 KIL131223:KIR131223 KSH131223:KSN131223 LCD131223:LCJ131223 LLZ131223:LMF131223 LVV131223:LWB131223 MFR131223:MFX131223 MPN131223:MPT131223 MZJ131223:MZP131223 NJF131223:NJL131223 NTB131223:NTH131223 OCX131223:ODD131223 OMT131223:OMZ131223 OWP131223:OWV131223 PGL131223:PGR131223 PQH131223:PQN131223 QAD131223:QAJ131223 QJZ131223:QKF131223 QTV131223:QUB131223 RDR131223:RDX131223 RNN131223:RNT131223 RXJ131223:RXP131223 SHF131223:SHL131223 SRB131223:SRH131223 TAX131223:TBD131223 TKT131223:TKZ131223 TUP131223:TUV131223 UEL131223:UER131223 UOH131223:UON131223 UYD131223:UYJ131223 VHZ131223:VIF131223 VRV131223:VSB131223 WBR131223:WBX131223 WLN131223:WLT131223 WVJ131223:WVP131223 IX196759:JD196759 ST196759:SZ196759 ACP196759:ACV196759 AML196759:AMR196759 AWH196759:AWN196759 BGD196759:BGJ196759 BPZ196759:BQF196759 BZV196759:CAB196759 CJR196759:CJX196759 CTN196759:CTT196759 DDJ196759:DDP196759 DNF196759:DNL196759 DXB196759:DXH196759 EGX196759:EHD196759 EQT196759:EQZ196759 FAP196759:FAV196759 FKL196759:FKR196759 FUH196759:FUN196759 GED196759:GEJ196759 GNZ196759:GOF196759 GXV196759:GYB196759 HHR196759:HHX196759 HRN196759:HRT196759 IBJ196759:IBP196759 ILF196759:ILL196759 IVB196759:IVH196759 JEX196759:JFD196759 JOT196759:JOZ196759 JYP196759:JYV196759 KIL196759:KIR196759 KSH196759:KSN196759 LCD196759:LCJ196759 LLZ196759:LMF196759 LVV196759:LWB196759 MFR196759:MFX196759 MPN196759:MPT196759 MZJ196759:MZP196759 NJF196759:NJL196759 NTB196759:NTH196759 OCX196759:ODD196759 OMT196759:OMZ196759 OWP196759:OWV196759 PGL196759:PGR196759 PQH196759:PQN196759 QAD196759:QAJ196759 QJZ196759:QKF196759 QTV196759:QUB196759 RDR196759:RDX196759 RNN196759:RNT196759 RXJ196759:RXP196759 SHF196759:SHL196759 SRB196759:SRH196759 TAX196759:TBD196759 TKT196759:TKZ196759 TUP196759:TUV196759 UEL196759:UER196759 UOH196759:UON196759 UYD196759:UYJ196759 VHZ196759:VIF196759 VRV196759:VSB196759 WBR196759:WBX196759 WLN196759:WLT196759 WVJ196759:WVP196759 IX262295:JD262295 ST262295:SZ262295 ACP262295:ACV262295 AML262295:AMR262295 AWH262295:AWN262295 BGD262295:BGJ262295 BPZ262295:BQF262295 BZV262295:CAB262295 CJR262295:CJX262295 CTN262295:CTT262295 DDJ262295:DDP262295 DNF262295:DNL262295 DXB262295:DXH262295 EGX262295:EHD262295 EQT262295:EQZ262295 FAP262295:FAV262295 FKL262295:FKR262295 FUH262295:FUN262295 GED262295:GEJ262295 GNZ262295:GOF262295 GXV262295:GYB262295 HHR262295:HHX262295 HRN262295:HRT262295 IBJ262295:IBP262295 ILF262295:ILL262295 IVB262295:IVH262295 JEX262295:JFD262295 JOT262295:JOZ262295 JYP262295:JYV262295 KIL262295:KIR262295 KSH262295:KSN262295 LCD262295:LCJ262295 LLZ262295:LMF262295 LVV262295:LWB262295 MFR262295:MFX262295 MPN262295:MPT262295 MZJ262295:MZP262295 NJF262295:NJL262295 NTB262295:NTH262295 OCX262295:ODD262295 OMT262295:OMZ262295 OWP262295:OWV262295 PGL262295:PGR262295 PQH262295:PQN262295 QAD262295:QAJ262295 QJZ262295:QKF262295 QTV262295:QUB262295 RDR262295:RDX262295 RNN262295:RNT262295 RXJ262295:RXP262295 SHF262295:SHL262295 SRB262295:SRH262295 TAX262295:TBD262295 TKT262295:TKZ262295 TUP262295:TUV262295 UEL262295:UER262295 UOH262295:UON262295 UYD262295:UYJ262295 VHZ262295:VIF262295 VRV262295:VSB262295 WBR262295:WBX262295 WLN262295:WLT262295 WVJ262295:WVP262295 IX327831:JD327831 ST327831:SZ327831 ACP327831:ACV327831 AML327831:AMR327831 AWH327831:AWN327831 BGD327831:BGJ327831 BPZ327831:BQF327831 BZV327831:CAB327831 CJR327831:CJX327831 CTN327831:CTT327831 DDJ327831:DDP327831 DNF327831:DNL327831 DXB327831:DXH327831 EGX327831:EHD327831 EQT327831:EQZ327831 FAP327831:FAV327831 FKL327831:FKR327831 FUH327831:FUN327831 GED327831:GEJ327831 GNZ327831:GOF327831 GXV327831:GYB327831 HHR327831:HHX327831 HRN327831:HRT327831 IBJ327831:IBP327831 ILF327831:ILL327831 IVB327831:IVH327831 JEX327831:JFD327831 JOT327831:JOZ327831 JYP327831:JYV327831 KIL327831:KIR327831 KSH327831:KSN327831 LCD327831:LCJ327831 LLZ327831:LMF327831 LVV327831:LWB327831 MFR327831:MFX327831 MPN327831:MPT327831 MZJ327831:MZP327831 NJF327831:NJL327831 NTB327831:NTH327831 OCX327831:ODD327831 OMT327831:OMZ327831 OWP327831:OWV327831 PGL327831:PGR327831 PQH327831:PQN327831 QAD327831:QAJ327831 QJZ327831:QKF327831 QTV327831:QUB327831 RDR327831:RDX327831 RNN327831:RNT327831 RXJ327831:RXP327831 SHF327831:SHL327831 SRB327831:SRH327831 TAX327831:TBD327831 TKT327831:TKZ327831 TUP327831:TUV327831 UEL327831:UER327831 UOH327831:UON327831 UYD327831:UYJ327831 VHZ327831:VIF327831 VRV327831:VSB327831 WBR327831:WBX327831 WLN327831:WLT327831 WVJ327831:WVP327831 IX393367:JD393367 ST393367:SZ393367 ACP393367:ACV393367 AML393367:AMR393367 AWH393367:AWN393367 BGD393367:BGJ393367 BPZ393367:BQF393367 BZV393367:CAB393367 CJR393367:CJX393367 CTN393367:CTT393367 DDJ393367:DDP393367 DNF393367:DNL393367 DXB393367:DXH393367 EGX393367:EHD393367 EQT393367:EQZ393367 FAP393367:FAV393367 FKL393367:FKR393367 FUH393367:FUN393367 GED393367:GEJ393367 GNZ393367:GOF393367 GXV393367:GYB393367 HHR393367:HHX393367 HRN393367:HRT393367 IBJ393367:IBP393367 ILF393367:ILL393367 IVB393367:IVH393367 JEX393367:JFD393367 JOT393367:JOZ393367 JYP393367:JYV393367 KIL393367:KIR393367 KSH393367:KSN393367 LCD393367:LCJ393367 LLZ393367:LMF393367 LVV393367:LWB393367 MFR393367:MFX393367 MPN393367:MPT393367 MZJ393367:MZP393367 NJF393367:NJL393367 NTB393367:NTH393367 OCX393367:ODD393367 OMT393367:OMZ393367 OWP393367:OWV393367 PGL393367:PGR393367 PQH393367:PQN393367 QAD393367:QAJ393367 QJZ393367:QKF393367 QTV393367:QUB393367 RDR393367:RDX393367 RNN393367:RNT393367 RXJ393367:RXP393367 SHF393367:SHL393367 SRB393367:SRH393367 TAX393367:TBD393367 TKT393367:TKZ393367 TUP393367:TUV393367 UEL393367:UER393367 UOH393367:UON393367 UYD393367:UYJ393367 VHZ393367:VIF393367 VRV393367:VSB393367 WBR393367:WBX393367 WLN393367:WLT393367 WVJ393367:WVP393367 IX458903:JD458903 ST458903:SZ458903 ACP458903:ACV458903 AML458903:AMR458903 AWH458903:AWN458903 BGD458903:BGJ458903 BPZ458903:BQF458903 BZV458903:CAB458903 CJR458903:CJX458903 CTN458903:CTT458903 DDJ458903:DDP458903 DNF458903:DNL458903 DXB458903:DXH458903 EGX458903:EHD458903 EQT458903:EQZ458903 FAP458903:FAV458903 FKL458903:FKR458903 FUH458903:FUN458903 GED458903:GEJ458903 GNZ458903:GOF458903 GXV458903:GYB458903 HHR458903:HHX458903 HRN458903:HRT458903 IBJ458903:IBP458903 ILF458903:ILL458903 IVB458903:IVH458903 JEX458903:JFD458903 JOT458903:JOZ458903 JYP458903:JYV458903 KIL458903:KIR458903 KSH458903:KSN458903 LCD458903:LCJ458903 LLZ458903:LMF458903 LVV458903:LWB458903 MFR458903:MFX458903 MPN458903:MPT458903 MZJ458903:MZP458903 NJF458903:NJL458903 NTB458903:NTH458903 OCX458903:ODD458903 OMT458903:OMZ458903 OWP458903:OWV458903 PGL458903:PGR458903 PQH458903:PQN458903 QAD458903:QAJ458903 QJZ458903:QKF458903 QTV458903:QUB458903 RDR458903:RDX458903 RNN458903:RNT458903 RXJ458903:RXP458903 SHF458903:SHL458903 SRB458903:SRH458903 TAX458903:TBD458903 TKT458903:TKZ458903 TUP458903:TUV458903 UEL458903:UER458903 UOH458903:UON458903 UYD458903:UYJ458903 VHZ458903:VIF458903 VRV458903:VSB458903 WBR458903:WBX458903 WLN458903:WLT458903 WVJ458903:WVP458903 IX524439:JD524439 ST524439:SZ524439 ACP524439:ACV524439 AML524439:AMR524439 AWH524439:AWN524439 BGD524439:BGJ524439 BPZ524439:BQF524439 BZV524439:CAB524439 CJR524439:CJX524439 CTN524439:CTT524439 DDJ524439:DDP524439 DNF524439:DNL524439 DXB524439:DXH524439 EGX524439:EHD524439 EQT524439:EQZ524439 FAP524439:FAV524439 FKL524439:FKR524439 FUH524439:FUN524439 GED524439:GEJ524439 GNZ524439:GOF524439 GXV524439:GYB524439 HHR524439:HHX524439 HRN524439:HRT524439 IBJ524439:IBP524439 ILF524439:ILL524439 IVB524439:IVH524439 JEX524439:JFD524439 JOT524439:JOZ524439 JYP524439:JYV524439 KIL524439:KIR524439 KSH524439:KSN524439 LCD524439:LCJ524439 LLZ524439:LMF524439 LVV524439:LWB524439 MFR524439:MFX524439 MPN524439:MPT524439 MZJ524439:MZP524439 NJF524439:NJL524439 NTB524439:NTH524439 OCX524439:ODD524439 OMT524439:OMZ524439 OWP524439:OWV524439 PGL524439:PGR524439 PQH524439:PQN524439 QAD524439:QAJ524439 QJZ524439:QKF524439 QTV524439:QUB524439 RDR524439:RDX524439 RNN524439:RNT524439 RXJ524439:RXP524439 SHF524439:SHL524439 SRB524439:SRH524439 TAX524439:TBD524439 TKT524439:TKZ524439 TUP524439:TUV524439 UEL524439:UER524439 UOH524439:UON524439 UYD524439:UYJ524439 VHZ524439:VIF524439 VRV524439:VSB524439 WBR524439:WBX524439 WLN524439:WLT524439 WVJ524439:WVP524439 IX589975:JD589975 ST589975:SZ589975 ACP589975:ACV589975 AML589975:AMR589975 AWH589975:AWN589975 BGD589975:BGJ589975 BPZ589975:BQF589975 BZV589975:CAB589975 CJR589975:CJX589975 CTN589975:CTT589975 DDJ589975:DDP589975 DNF589975:DNL589975 DXB589975:DXH589975 EGX589975:EHD589975 EQT589975:EQZ589975 FAP589975:FAV589975 FKL589975:FKR589975 FUH589975:FUN589975 GED589975:GEJ589975 GNZ589975:GOF589975 GXV589975:GYB589975 HHR589975:HHX589975 HRN589975:HRT589975 IBJ589975:IBP589975 ILF589975:ILL589975 IVB589975:IVH589975 JEX589975:JFD589975 JOT589975:JOZ589975 JYP589975:JYV589975 KIL589975:KIR589975 KSH589975:KSN589975 LCD589975:LCJ589975 LLZ589975:LMF589975 LVV589975:LWB589975 MFR589975:MFX589975 MPN589975:MPT589975 MZJ589975:MZP589975 NJF589975:NJL589975 NTB589975:NTH589975 OCX589975:ODD589975 OMT589975:OMZ589975 OWP589975:OWV589975 PGL589975:PGR589975 PQH589975:PQN589975 QAD589975:QAJ589975 QJZ589975:QKF589975 QTV589975:QUB589975 RDR589975:RDX589975 RNN589975:RNT589975 RXJ589975:RXP589975 SHF589975:SHL589975 SRB589975:SRH589975 TAX589975:TBD589975 TKT589975:TKZ589975 TUP589975:TUV589975 UEL589975:UER589975 UOH589975:UON589975 UYD589975:UYJ589975 VHZ589975:VIF589975 VRV589975:VSB589975 WBR589975:WBX589975 WLN589975:WLT589975 WVJ589975:WVP589975 IX655511:JD655511 ST655511:SZ655511 ACP655511:ACV655511 AML655511:AMR655511 AWH655511:AWN655511 BGD655511:BGJ655511 BPZ655511:BQF655511 BZV655511:CAB655511 CJR655511:CJX655511 CTN655511:CTT655511 DDJ655511:DDP655511 DNF655511:DNL655511 DXB655511:DXH655511 EGX655511:EHD655511 EQT655511:EQZ655511 FAP655511:FAV655511 FKL655511:FKR655511 FUH655511:FUN655511 GED655511:GEJ655511 GNZ655511:GOF655511 GXV655511:GYB655511 HHR655511:HHX655511 HRN655511:HRT655511 IBJ655511:IBP655511 ILF655511:ILL655511 IVB655511:IVH655511 JEX655511:JFD655511 JOT655511:JOZ655511 JYP655511:JYV655511 KIL655511:KIR655511 KSH655511:KSN655511 LCD655511:LCJ655511 LLZ655511:LMF655511 LVV655511:LWB655511 MFR655511:MFX655511 MPN655511:MPT655511 MZJ655511:MZP655511 NJF655511:NJL655511 NTB655511:NTH655511 OCX655511:ODD655511 OMT655511:OMZ655511 OWP655511:OWV655511 PGL655511:PGR655511 PQH655511:PQN655511 QAD655511:QAJ655511 QJZ655511:QKF655511 QTV655511:QUB655511 RDR655511:RDX655511 RNN655511:RNT655511 RXJ655511:RXP655511 SHF655511:SHL655511 SRB655511:SRH655511 TAX655511:TBD655511 TKT655511:TKZ655511 TUP655511:TUV655511 UEL655511:UER655511 UOH655511:UON655511 UYD655511:UYJ655511 VHZ655511:VIF655511 VRV655511:VSB655511 WBR655511:WBX655511 WLN655511:WLT655511 WVJ655511:WVP655511 IX721047:JD721047 ST721047:SZ721047 ACP721047:ACV721047 AML721047:AMR721047 AWH721047:AWN721047 BGD721047:BGJ721047 BPZ721047:BQF721047 BZV721047:CAB721047 CJR721047:CJX721047 CTN721047:CTT721047 DDJ721047:DDP721047 DNF721047:DNL721047 DXB721047:DXH721047 EGX721047:EHD721047 EQT721047:EQZ721047 FAP721047:FAV721047 FKL721047:FKR721047 FUH721047:FUN721047 GED721047:GEJ721047 GNZ721047:GOF721047 GXV721047:GYB721047 HHR721047:HHX721047 HRN721047:HRT721047 IBJ721047:IBP721047 ILF721047:ILL721047 IVB721047:IVH721047 JEX721047:JFD721047 JOT721047:JOZ721047 JYP721047:JYV721047 KIL721047:KIR721047 KSH721047:KSN721047 LCD721047:LCJ721047 LLZ721047:LMF721047 LVV721047:LWB721047 MFR721047:MFX721047 MPN721047:MPT721047 MZJ721047:MZP721047 NJF721047:NJL721047 NTB721047:NTH721047 OCX721047:ODD721047 OMT721047:OMZ721047 OWP721047:OWV721047 PGL721047:PGR721047 PQH721047:PQN721047 QAD721047:QAJ721047 QJZ721047:QKF721047 QTV721047:QUB721047 RDR721047:RDX721047 RNN721047:RNT721047 RXJ721047:RXP721047 SHF721047:SHL721047 SRB721047:SRH721047 TAX721047:TBD721047 TKT721047:TKZ721047 TUP721047:TUV721047 UEL721047:UER721047 UOH721047:UON721047 UYD721047:UYJ721047 VHZ721047:VIF721047 VRV721047:VSB721047 WBR721047:WBX721047 WLN721047:WLT721047 WVJ721047:WVP721047 IX786583:JD786583 ST786583:SZ786583 ACP786583:ACV786583 AML786583:AMR786583 AWH786583:AWN786583 BGD786583:BGJ786583 BPZ786583:BQF786583 BZV786583:CAB786583 CJR786583:CJX786583 CTN786583:CTT786583 DDJ786583:DDP786583 DNF786583:DNL786583 DXB786583:DXH786583 EGX786583:EHD786583 EQT786583:EQZ786583 FAP786583:FAV786583 FKL786583:FKR786583 FUH786583:FUN786583 GED786583:GEJ786583 GNZ786583:GOF786583 GXV786583:GYB786583 HHR786583:HHX786583 HRN786583:HRT786583 IBJ786583:IBP786583 ILF786583:ILL786583 IVB786583:IVH786583 JEX786583:JFD786583 JOT786583:JOZ786583 JYP786583:JYV786583 KIL786583:KIR786583 KSH786583:KSN786583 LCD786583:LCJ786583 LLZ786583:LMF786583 LVV786583:LWB786583 MFR786583:MFX786583 MPN786583:MPT786583 MZJ786583:MZP786583 NJF786583:NJL786583 NTB786583:NTH786583 OCX786583:ODD786583 OMT786583:OMZ786583 OWP786583:OWV786583 PGL786583:PGR786583 PQH786583:PQN786583 QAD786583:QAJ786583 QJZ786583:QKF786583 QTV786583:QUB786583 RDR786583:RDX786583 RNN786583:RNT786583 RXJ786583:RXP786583 SHF786583:SHL786583 SRB786583:SRH786583 TAX786583:TBD786583 TKT786583:TKZ786583 TUP786583:TUV786583 UEL786583:UER786583 UOH786583:UON786583 UYD786583:UYJ786583 VHZ786583:VIF786583 VRV786583:VSB786583 WBR786583:WBX786583 WLN786583:WLT786583 WVJ786583:WVP786583 IX852119:JD852119 ST852119:SZ852119 ACP852119:ACV852119 AML852119:AMR852119 AWH852119:AWN852119 BGD852119:BGJ852119 BPZ852119:BQF852119 BZV852119:CAB852119 CJR852119:CJX852119 CTN852119:CTT852119 DDJ852119:DDP852119 DNF852119:DNL852119 DXB852119:DXH852119 EGX852119:EHD852119 EQT852119:EQZ852119 FAP852119:FAV852119 FKL852119:FKR852119 FUH852119:FUN852119 GED852119:GEJ852119 GNZ852119:GOF852119 GXV852119:GYB852119 HHR852119:HHX852119 HRN852119:HRT852119 IBJ852119:IBP852119 ILF852119:ILL852119 IVB852119:IVH852119 JEX852119:JFD852119 JOT852119:JOZ852119 JYP852119:JYV852119 KIL852119:KIR852119 KSH852119:KSN852119 LCD852119:LCJ852119 LLZ852119:LMF852119 LVV852119:LWB852119 MFR852119:MFX852119 MPN852119:MPT852119 MZJ852119:MZP852119 NJF852119:NJL852119 NTB852119:NTH852119 OCX852119:ODD852119 OMT852119:OMZ852119 OWP852119:OWV852119 PGL852119:PGR852119 PQH852119:PQN852119 QAD852119:QAJ852119 QJZ852119:QKF852119 QTV852119:QUB852119 RDR852119:RDX852119 RNN852119:RNT852119 RXJ852119:RXP852119 SHF852119:SHL852119 SRB852119:SRH852119 TAX852119:TBD852119 TKT852119:TKZ852119 TUP852119:TUV852119 UEL852119:UER852119 UOH852119:UON852119 UYD852119:UYJ852119 VHZ852119:VIF852119 VRV852119:VSB852119 WBR852119:WBX852119 WLN852119:WLT852119 WVJ852119:WVP852119 IX917655:JD917655 ST917655:SZ917655 ACP917655:ACV917655 AML917655:AMR917655 AWH917655:AWN917655 BGD917655:BGJ917655 BPZ917655:BQF917655 BZV917655:CAB917655 CJR917655:CJX917655 CTN917655:CTT917655 DDJ917655:DDP917655 DNF917655:DNL917655 DXB917655:DXH917655 EGX917655:EHD917655 EQT917655:EQZ917655 FAP917655:FAV917655 FKL917655:FKR917655 FUH917655:FUN917655 GED917655:GEJ917655 GNZ917655:GOF917655 GXV917655:GYB917655 HHR917655:HHX917655 HRN917655:HRT917655 IBJ917655:IBP917655 ILF917655:ILL917655 IVB917655:IVH917655 JEX917655:JFD917655 JOT917655:JOZ917655 JYP917655:JYV917655 KIL917655:KIR917655 KSH917655:KSN917655 LCD917655:LCJ917655 LLZ917655:LMF917655 LVV917655:LWB917655 MFR917655:MFX917655 MPN917655:MPT917655 MZJ917655:MZP917655 NJF917655:NJL917655 NTB917655:NTH917655 OCX917655:ODD917655 OMT917655:OMZ917655 OWP917655:OWV917655 PGL917655:PGR917655 PQH917655:PQN917655 QAD917655:QAJ917655 QJZ917655:QKF917655 QTV917655:QUB917655 RDR917655:RDX917655 RNN917655:RNT917655 RXJ917655:RXP917655 SHF917655:SHL917655 SRB917655:SRH917655 TAX917655:TBD917655 TKT917655:TKZ917655 TUP917655:TUV917655 UEL917655:UER917655 UOH917655:UON917655 UYD917655:UYJ917655 VHZ917655:VIF917655 VRV917655:VSB917655 WBR917655:WBX917655 WLN917655:WLT917655 WVJ917655:WVP917655 IX983191:JD983191 ST983191:SZ983191 ACP983191:ACV983191 AML983191:AMR983191 AWH983191:AWN983191 BGD983191:BGJ983191 BPZ983191:BQF983191 BZV983191:CAB983191 CJR983191:CJX983191 CTN983191:CTT983191 DDJ983191:DDP983191 DNF983191:DNL983191 DXB983191:DXH983191 EGX983191:EHD983191 EQT983191:EQZ983191 FAP983191:FAV983191 FKL983191:FKR983191 FUH983191:FUN983191 GED983191:GEJ983191 GNZ983191:GOF983191 GXV983191:GYB983191 HHR983191:HHX983191 HRN983191:HRT983191 IBJ983191:IBP983191 ILF983191:ILL983191 IVB983191:IVH983191 JEX983191:JFD983191 JOT983191:JOZ983191 JYP983191:JYV983191 KIL983191:KIR983191 KSH983191:KSN983191 LCD983191:LCJ983191 LLZ983191:LMF983191 LVV983191:LWB983191 MFR983191:MFX983191 MPN983191:MPT983191 MZJ983191:MZP983191 NJF983191:NJL983191 NTB983191:NTH983191 OCX983191:ODD983191 OMT983191:OMZ983191 OWP983191:OWV983191 PGL983191:PGR983191 PQH983191:PQN983191 QAD983191:QAJ983191 QJZ983191:QKF983191 QTV983191:QUB983191 RDR983191:RDX983191 RNN983191:RNT983191 RXJ983191:RXP983191 SHF983191:SHL983191 SRB983191:SRH983191 TAX983191:TBD983191 TKT983191:TKZ983191 TUP983191:TUV983191 UEL983191:UER983191 UOH983191:UON983191 UYD983191:UYJ983191 VHZ983191:VIF983191 VRV983191:VSB983191 WBR983191:WBX983191 WLN983191:WLT983191 WVJ983191:WVP983191 IX65689:JD65689 ST65689:SZ65689 ACP65689:ACV65689 AML65689:AMR65689 AWH65689:AWN65689 BGD65689:BGJ65689 BPZ65689:BQF65689 BZV65689:CAB65689 CJR65689:CJX65689 CTN65689:CTT65689 DDJ65689:DDP65689 DNF65689:DNL65689 DXB65689:DXH65689 EGX65689:EHD65689 EQT65689:EQZ65689 FAP65689:FAV65689 FKL65689:FKR65689 FUH65689:FUN65689 GED65689:GEJ65689 GNZ65689:GOF65689 GXV65689:GYB65689 HHR65689:HHX65689 HRN65689:HRT65689 IBJ65689:IBP65689 ILF65689:ILL65689 IVB65689:IVH65689 JEX65689:JFD65689 JOT65689:JOZ65689 JYP65689:JYV65689 KIL65689:KIR65689 KSH65689:KSN65689 LCD65689:LCJ65689 LLZ65689:LMF65689 LVV65689:LWB65689 MFR65689:MFX65689 MPN65689:MPT65689 MZJ65689:MZP65689 NJF65689:NJL65689 NTB65689:NTH65689 OCX65689:ODD65689 OMT65689:OMZ65689 OWP65689:OWV65689 PGL65689:PGR65689 PQH65689:PQN65689 QAD65689:QAJ65689 QJZ65689:QKF65689 QTV65689:QUB65689 RDR65689:RDX65689 RNN65689:RNT65689 RXJ65689:RXP65689 SHF65689:SHL65689 SRB65689:SRH65689 TAX65689:TBD65689 TKT65689:TKZ65689 TUP65689:TUV65689 UEL65689:UER65689 UOH65689:UON65689 UYD65689:UYJ65689 VHZ65689:VIF65689 VRV65689:VSB65689 WBR65689:WBX65689 WLN65689:WLT65689 WVJ65689:WVP65689 IX131225:JD131225 ST131225:SZ131225 ACP131225:ACV131225 AML131225:AMR131225 AWH131225:AWN131225 BGD131225:BGJ131225 BPZ131225:BQF131225 BZV131225:CAB131225 CJR131225:CJX131225 CTN131225:CTT131225 DDJ131225:DDP131225 DNF131225:DNL131225 DXB131225:DXH131225 EGX131225:EHD131225 EQT131225:EQZ131225 FAP131225:FAV131225 FKL131225:FKR131225 FUH131225:FUN131225 GED131225:GEJ131225 GNZ131225:GOF131225 GXV131225:GYB131225 HHR131225:HHX131225 HRN131225:HRT131225 IBJ131225:IBP131225 ILF131225:ILL131225 IVB131225:IVH131225 JEX131225:JFD131225 JOT131225:JOZ131225 JYP131225:JYV131225 KIL131225:KIR131225 KSH131225:KSN131225 LCD131225:LCJ131225 LLZ131225:LMF131225 LVV131225:LWB131225 MFR131225:MFX131225 MPN131225:MPT131225 MZJ131225:MZP131225 NJF131225:NJL131225 NTB131225:NTH131225 OCX131225:ODD131225 OMT131225:OMZ131225 OWP131225:OWV131225 PGL131225:PGR131225 PQH131225:PQN131225 QAD131225:QAJ131225 QJZ131225:QKF131225 QTV131225:QUB131225 RDR131225:RDX131225 RNN131225:RNT131225 RXJ131225:RXP131225 SHF131225:SHL131225 SRB131225:SRH131225 TAX131225:TBD131225 TKT131225:TKZ131225 TUP131225:TUV131225 UEL131225:UER131225 UOH131225:UON131225 UYD131225:UYJ131225 VHZ131225:VIF131225 VRV131225:VSB131225 WBR131225:WBX131225 WLN131225:WLT131225 WVJ131225:WVP131225 IX196761:JD196761 ST196761:SZ196761 ACP196761:ACV196761 AML196761:AMR196761 AWH196761:AWN196761 BGD196761:BGJ196761 BPZ196761:BQF196761 BZV196761:CAB196761 CJR196761:CJX196761 CTN196761:CTT196761 DDJ196761:DDP196761 DNF196761:DNL196761 DXB196761:DXH196761 EGX196761:EHD196761 EQT196761:EQZ196761 FAP196761:FAV196761 FKL196761:FKR196761 FUH196761:FUN196761 GED196761:GEJ196761 GNZ196761:GOF196761 GXV196761:GYB196761 HHR196761:HHX196761 HRN196761:HRT196761 IBJ196761:IBP196761 ILF196761:ILL196761 IVB196761:IVH196761 JEX196761:JFD196761 JOT196761:JOZ196761 JYP196761:JYV196761 KIL196761:KIR196761 KSH196761:KSN196761 LCD196761:LCJ196761 LLZ196761:LMF196761 LVV196761:LWB196761 MFR196761:MFX196761 MPN196761:MPT196761 MZJ196761:MZP196761 NJF196761:NJL196761 NTB196761:NTH196761 OCX196761:ODD196761 OMT196761:OMZ196761 OWP196761:OWV196761 PGL196761:PGR196761 PQH196761:PQN196761 QAD196761:QAJ196761 QJZ196761:QKF196761 QTV196761:QUB196761 RDR196761:RDX196761 RNN196761:RNT196761 RXJ196761:RXP196761 SHF196761:SHL196761 SRB196761:SRH196761 TAX196761:TBD196761 TKT196761:TKZ196761 TUP196761:TUV196761 UEL196761:UER196761 UOH196761:UON196761 UYD196761:UYJ196761 VHZ196761:VIF196761 VRV196761:VSB196761 WBR196761:WBX196761 WLN196761:WLT196761 WVJ196761:WVP196761 IX262297:JD262297 ST262297:SZ262297 ACP262297:ACV262297 AML262297:AMR262297 AWH262297:AWN262297 BGD262297:BGJ262297 BPZ262297:BQF262297 BZV262297:CAB262297 CJR262297:CJX262297 CTN262297:CTT262297 DDJ262297:DDP262297 DNF262297:DNL262297 DXB262297:DXH262297 EGX262297:EHD262297 EQT262297:EQZ262297 FAP262297:FAV262297 FKL262297:FKR262297 FUH262297:FUN262297 GED262297:GEJ262297 GNZ262297:GOF262297 GXV262297:GYB262297 HHR262297:HHX262297 HRN262297:HRT262297 IBJ262297:IBP262297 ILF262297:ILL262297 IVB262297:IVH262297 JEX262297:JFD262297 JOT262297:JOZ262297 JYP262297:JYV262297 KIL262297:KIR262297 KSH262297:KSN262297 LCD262297:LCJ262297 LLZ262297:LMF262297 LVV262297:LWB262297 MFR262297:MFX262297 MPN262297:MPT262297 MZJ262297:MZP262297 NJF262297:NJL262297 NTB262297:NTH262297 OCX262297:ODD262297 OMT262297:OMZ262297 OWP262297:OWV262297 PGL262297:PGR262297 PQH262297:PQN262297 QAD262297:QAJ262297 QJZ262297:QKF262297 QTV262297:QUB262297 RDR262297:RDX262297 RNN262297:RNT262297 RXJ262297:RXP262297 SHF262297:SHL262297 SRB262297:SRH262297 TAX262297:TBD262297 TKT262297:TKZ262297 TUP262297:TUV262297 UEL262297:UER262297 UOH262297:UON262297 UYD262297:UYJ262297 VHZ262297:VIF262297 VRV262297:VSB262297 WBR262297:WBX262297 WLN262297:WLT262297 WVJ262297:WVP262297 IX327833:JD327833 ST327833:SZ327833 ACP327833:ACV327833 AML327833:AMR327833 AWH327833:AWN327833 BGD327833:BGJ327833 BPZ327833:BQF327833 BZV327833:CAB327833 CJR327833:CJX327833 CTN327833:CTT327833 DDJ327833:DDP327833 DNF327833:DNL327833 DXB327833:DXH327833 EGX327833:EHD327833 EQT327833:EQZ327833 FAP327833:FAV327833 FKL327833:FKR327833 FUH327833:FUN327833 GED327833:GEJ327833 GNZ327833:GOF327833 GXV327833:GYB327833 HHR327833:HHX327833 HRN327833:HRT327833 IBJ327833:IBP327833 ILF327833:ILL327833 IVB327833:IVH327833 JEX327833:JFD327833 JOT327833:JOZ327833 JYP327833:JYV327833 KIL327833:KIR327833 KSH327833:KSN327833 LCD327833:LCJ327833 LLZ327833:LMF327833 LVV327833:LWB327833 MFR327833:MFX327833 MPN327833:MPT327833 MZJ327833:MZP327833 NJF327833:NJL327833 NTB327833:NTH327833 OCX327833:ODD327833 OMT327833:OMZ327833 OWP327833:OWV327833 PGL327833:PGR327833 PQH327833:PQN327833 QAD327833:QAJ327833 QJZ327833:QKF327833 QTV327833:QUB327833 RDR327833:RDX327833 RNN327833:RNT327833 RXJ327833:RXP327833 SHF327833:SHL327833 SRB327833:SRH327833 TAX327833:TBD327833 TKT327833:TKZ327833 TUP327833:TUV327833 UEL327833:UER327833 UOH327833:UON327833 UYD327833:UYJ327833 VHZ327833:VIF327833 VRV327833:VSB327833 WBR327833:WBX327833 WLN327833:WLT327833 WVJ327833:WVP327833 IX393369:JD393369 ST393369:SZ393369 ACP393369:ACV393369 AML393369:AMR393369 AWH393369:AWN393369 BGD393369:BGJ393369 BPZ393369:BQF393369 BZV393369:CAB393369 CJR393369:CJX393369 CTN393369:CTT393369 DDJ393369:DDP393369 DNF393369:DNL393369 DXB393369:DXH393369 EGX393369:EHD393369 EQT393369:EQZ393369 FAP393369:FAV393369 FKL393369:FKR393369 FUH393369:FUN393369 GED393369:GEJ393369 GNZ393369:GOF393369 GXV393369:GYB393369 HHR393369:HHX393369 HRN393369:HRT393369 IBJ393369:IBP393369 ILF393369:ILL393369 IVB393369:IVH393369 JEX393369:JFD393369 JOT393369:JOZ393369 JYP393369:JYV393369 KIL393369:KIR393369 KSH393369:KSN393369 LCD393369:LCJ393369 LLZ393369:LMF393369 LVV393369:LWB393369 MFR393369:MFX393369 MPN393369:MPT393369 MZJ393369:MZP393369 NJF393369:NJL393369 NTB393369:NTH393369 OCX393369:ODD393369 OMT393369:OMZ393369 OWP393369:OWV393369 PGL393369:PGR393369 PQH393369:PQN393369 QAD393369:QAJ393369 QJZ393369:QKF393369 QTV393369:QUB393369 RDR393369:RDX393369 RNN393369:RNT393369 RXJ393369:RXP393369 SHF393369:SHL393369 SRB393369:SRH393369 TAX393369:TBD393369 TKT393369:TKZ393369 TUP393369:TUV393369 UEL393369:UER393369 UOH393369:UON393369 UYD393369:UYJ393369 VHZ393369:VIF393369 VRV393369:VSB393369 WBR393369:WBX393369 WLN393369:WLT393369 WVJ393369:WVP393369 IX458905:JD458905 ST458905:SZ458905 ACP458905:ACV458905 AML458905:AMR458905 AWH458905:AWN458905 BGD458905:BGJ458905 BPZ458905:BQF458905 BZV458905:CAB458905 CJR458905:CJX458905 CTN458905:CTT458905 DDJ458905:DDP458905 DNF458905:DNL458905 DXB458905:DXH458905 EGX458905:EHD458905 EQT458905:EQZ458905 FAP458905:FAV458905 FKL458905:FKR458905 FUH458905:FUN458905 GED458905:GEJ458905 GNZ458905:GOF458905 GXV458905:GYB458905 HHR458905:HHX458905 HRN458905:HRT458905 IBJ458905:IBP458905 ILF458905:ILL458905 IVB458905:IVH458905 JEX458905:JFD458905 JOT458905:JOZ458905 JYP458905:JYV458905 KIL458905:KIR458905 KSH458905:KSN458905 LCD458905:LCJ458905 LLZ458905:LMF458905 LVV458905:LWB458905 MFR458905:MFX458905 MPN458905:MPT458905 MZJ458905:MZP458905 NJF458905:NJL458905 NTB458905:NTH458905 OCX458905:ODD458905 OMT458905:OMZ458905 OWP458905:OWV458905 PGL458905:PGR458905 PQH458905:PQN458905 QAD458905:QAJ458905 QJZ458905:QKF458905 QTV458905:QUB458905 RDR458905:RDX458905 RNN458905:RNT458905 RXJ458905:RXP458905 SHF458905:SHL458905 SRB458905:SRH458905 TAX458905:TBD458905 TKT458905:TKZ458905 TUP458905:TUV458905 UEL458905:UER458905 UOH458905:UON458905 UYD458905:UYJ458905 VHZ458905:VIF458905 VRV458905:VSB458905 WBR458905:WBX458905 WLN458905:WLT458905 WVJ458905:WVP458905 IX524441:JD524441 ST524441:SZ524441 ACP524441:ACV524441 AML524441:AMR524441 AWH524441:AWN524441 BGD524441:BGJ524441 BPZ524441:BQF524441 BZV524441:CAB524441 CJR524441:CJX524441 CTN524441:CTT524441 DDJ524441:DDP524441 DNF524441:DNL524441 DXB524441:DXH524441 EGX524441:EHD524441 EQT524441:EQZ524441 FAP524441:FAV524441 FKL524441:FKR524441 FUH524441:FUN524441 GED524441:GEJ524441 GNZ524441:GOF524441 GXV524441:GYB524441 HHR524441:HHX524441 HRN524441:HRT524441 IBJ524441:IBP524441 ILF524441:ILL524441 IVB524441:IVH524441 JEX524441:JFD524441 JOT524441:JOZ524441 JYP524441:JYV524441 KIL524441:KIR524441 KSH524441:KSN524441 LCD524441:LCJ524441 LLZ524441:LMF524441 LVV524441:LWB524441 MFR524441:MFX524441 MPN524441:MPT524441 MZJ524441:MZP524441 NJF524441:NJL524441 NTB524441:NTH524441 OCX524441:ODD524441 OMT524441:OMZ524441 OWP524441:OWV524441 PGL524441:PGR524441 PQH524441:PQN524441 QAD524441:QAJ524441 QJZ524441:QKF524441 QTV524441:QUB524441 RDR524441:RDX524441 RNN524441:RNT524441 RXJ524441:RXP524441 SHF524441:SHL524441 SRB524441:SRH524441 TAX524441:TBD524441 TKT524441:TKZ524441 TUP524441:TUV524441 UEL524441:UER524441 UOH524441:UON524441 UYD524441:UYJ524441 VHZ524441:VIF524441 VRV524441:VSB524441 WBR524441:WBX524441 WLN524441:WLT524441 WVJ524441:WVP524441 IX589977:JD589977 ST589977:SZ589977 ACP589977:ACV589977 AML589977:AMR589977 AWH589977:AWN589977 BGD589977:BGJ589977 BPZ589977:BQF589977 BZV589977:CAB589977 CJR589977:CJX589977 CTN589977:CTT589977 DDJ589977:DDP589977 DNF589977:DNL589977 DXB589977:DXH589977 EGX589977:EHD589977 EQT589977:EQZ589977 FAP589977:FAV589977 FKL589977:FKR589977 FUH589977:FUN589977 GED589977:GEJ589977 GNZ589977:GOF589977 GXV589977:GYB589977 HHR589977:HHX589977 HRN589977:HRT589977 IBJ589977:IBP589977 ILF589977:ILL589977 IVB589977:IVH589977 JEX589977:JFD589977 JOT589977:JOZ589977 JYP589977:JYV589977 KIL589977:KIR589977 KSH589977:KSN589977 LCD589977:LCJ589977 LLZ589977:LMF589977 LVV589977:LWB589977 MFR589977:MFX589977 MPN589977:MPT589977 MZJ589977:MZP589977 NJF589977:NJL589977 NTB589977:NTH589977 OCX589977:ODD589977 OMT589977:OMZ589977 OWP589977:OWV589977 PGL589977:PGR589977 PQH589977:PQN589977 QAD589977:QAJ589977 QJZ589977:QKF589977 QTV589977:QUB589977 RDR589977:RDX589977 RNN589977:RNT589977 RXJ589977:RXP589977 SHF589977:SHL589977 SRB589977:SRH589977 TAX589977:TBD589977 TKT589977:TKZ589977 TUP589977:TUV589977 UEL589977:UER589977 UOH589977:UON589977 UYD589977:UYJ589977 VHZ589977:VIF589977 VRV589977:VSB589977 WBR589977:WBX589977 WLN589977:WLT589977 WVJ589977:WVP589977 IX655513:JD655513 ST655513:SZ655513 ACP655513:ACV655513 AML655513:AMR655513 AWH655513:AWN655513 BGD655513:BGJ655513 BPZ655513:BQF655513 BZV655513:CAB655513 CJR655513:CJX655513 CTN655513:CTT655513 DDJ655513:DDP655513 DNF655513:DNL655513 DXB655513:DXH655513 EGX655513:EHD655513 EQT655513:EQZ655513 FAP655513:FAV655513 FKL655513:FKR655513 FUH655513:FUN655513 GED655513:GEJ655513 GNZ655513:GOF655513 GXV655513:GYB655513 HHR655513:HHX655513 HRN655513:HRT655513 IBJ655513:IBP655513 ILF655513:ILL655513 IVB655513:IVH655513 JEX655513:JFD655513 JOT655513:JOZ655513 JYP655513:JYV655513 KIL655513:KIR655513 KSH655513:KSN655513 LCD655513:LCJ655513 LLZ655513:LMF655513 LVV655513:LWB655513 MFR655513:MFX655513 MPN655513:MPT655513 MZJ655513:MZP655513 NJF655513:NJL655513 NTB655513:NTH655513 OCX655513:ODD655513 OMT655513:OMZ655513 OWP655513:OWV655513 PGL655513:PGR655513 PQH655513:PQN655513 QAD655513:QAJ655513 QJZ655513:QKF655513 QTV655513:QUB655513 RDR655513:RDX655513 RNN655513:RNT655513 RXJ655513:RXP655513 SHF655513:SHL655513 SRB655513:SRH655513 TAX655513:TBD655513 TKT655513:TKZ655513 TUP655513:TUV655513 UEL655513:UER655513 UOH655513:UON655513 UYD655513:UYJ655513 VHZ655513:VIF655513 VRV655513:VSB655513 WBR655513:WBX655513 WLN655513:WLT655513 WVJ655513:WVP655513 IX721049:JD721049 ST721049:SZ721049 ACP721049:ACV721049 AML721049:AMR721049 AWH721049:AWN721049 BGD721049:BGJ721049 BPZ721049:BQF721049 BZV721049:CAB721049 CJR721049:CJX721049 CTN721049:CTT721049 DDJ721049:DDP721049 DNF721049:DNL721049 DXB721049:DXH721049 EGX721049:EHD721049 EQT721049:EQZ721049 FAP721049:FAV721049 FKL721049:FKR721049 FUH721049:FUN721049 GED721049:GEJ721049 GNZ721049:GOF721049 GXV721049:GYB721049 HHR721049:HHX721049 HRN721049:HRT721049 IBJ721049:IBP721049 ILF721049:ILL721049 IVB721049:IVH721049 JEX721049:JFD721049 JOT721049:JOZ721049 JYP721049:JYV721049 KIL721049:KIR721049 KSH721049:KSN721049 LCD721049:LCJ721049 LLZ721049:LMF721049 LVV721049:LWB721049 MFR721049:MFX721049 MPN721049:MPT721049 MZJ721049:MZP721049 NJF721049:NJL721049 NTB721049:NTH721049 OCX721049:ODD721049 OMT721049:OMZ721049 OWP721049:OWV721049 PGL721049:PGR721049 PQH721049:PQN721049 QAD721049:QAJ721049 QJZ721049:QKF721049 QTV721049:QUB721049 RDR721049:RDX721049 RNN721049:RNT721049 RXJ721049:RXP721049 SHF721049:SHL721049 SRB721049:SRH721049 TAX721049:TBD721049 TKT721049:TKZ721049 TUP721049:TUV721049 UEL721049:UER721049 UOH721049:UON721049 UYD721049:UYJ721049 VHZ721049:VIF721049 VRV721049:VSB721049 WBR721049:WBX721049 WLN721049:WLT721049 WVJ721049:WVP721049 IX786585:JD786585 ST786585:SZ786585 ACP786585:ACV786585 AML786585:AMR786585 AWH786585:AWN786585 BGD786585:BGJ786585 BPZ786585:BQF786585 BZV786585:CAB786585 CJR786585:CJX786585 CTN786585:CTT786585 DDJ786585:DDP786585 DNF786585:DNL786585 DXB786585:DXH786585 EGX786585:EHD786585 EQT786585:EQZ786585 FAP786585:FAV786585 FKL786585:FKR786585 FUH786585:FUN786585 GED786585:GEJ786585 GNZ786585:GOF786585 GXV786585:GYB786585 HHR786585:HHX786585 HRN786585:HRT786585 IBJ786585:IBP786585 ILF786585:ILL786585 IVB786585:IVH786585 JEX786585:JFD786585 JOT786585:JOZ786585 JYP786585:JYV786585 KIL786585:KIR786585 KSH786585:KSN786585 LCD786585:LCJ786585 LLZ786585:LMF786585 LVV786585:LWB786585 MFR786585:MFX786585 MPN786585:MPT786585 MZJ786585:MZP786585 NJF786585:NJL786585 NTB786585:NTH786585 OCX786585:ODD786585 OMT786585:OMZ786585 OWP786585:OWV786585 PGL786585:PGR786585 PQH786585:PQN786585 QAD786585:QAJ786585 QJZ786585:QKF786585 QTV786585:QUB786585 RDR786585:RDX786585 RNN786585:RNT786585 RXJ786585:RXP786585 SHF786585:SHL786585 SRB786585:SRH786585 TAX786585:TBD786585 TKT786585:TKZ786585 TUP786585:TUV786585 UEL786585:UER786585 UOH786585:UON786585 UYD786585:UYJ786585 VHZ786585:VIF786585 VRV786585:VSB786585 WBR786585:WBX786585 WLN786585:WLT786585 WVJ786585:WVP786585 IX852121:JD852121 ST852121:SZ852121 ACP852121:ACV852121 AML852121:AMR852121 AWH852121:AWN852121 BGD852121:BGJ852121 BPZ852121:BQF852121 BZV852121:CAB852121 CJR852121:CJX852121 CTN852121:CTT852121 DDJ852121:DDP852121 DNF852121:DNL852121 DXB852121:DXH852121 EGX852121:EHD852121 EQT852121:EQZ852121 FAP852121:FAV852121 FKL852121:FKR852121 FUH852121:FUN852121 GED852121:GEJ852121 GNZ852121:GOF852121 GXV852121:GYB852121 HHR852121:HHX852121 HRN852121:HRT852121 IBJ852121:IBP852121 ILF852121:ILL852121 IVB852121:IVH852121 JEX852121:JFD852121 JOT852121:JOZ852121 JYP852121:JYV852121 KIL852121:KIR852121 KSH852121:KSN852121 LCD852121:LCJ852121 LLZ852121:LMF852121 LVV852121:LWB852121 MFR852121:MFX852121 MPN852121:MPT852121 MZJ852121:MZP852121 NJF852121:NJL852121 NTB852121:NTH852121 OCX852121:ODD852121 OMT852121:OMZ852121 OWP852121:OWV852121 PGL852121:PGR852121 PQH852121:PQN852121 QAD852121:QAJ852121 QJZ852121:QKF852121 QTV852121:QUB852121 RDR852121:RDX852121 RNN852121:RNT852121 RXJ852121:RXP852121 SHF852121:SHL852121 SRB852121:SRH852121 TAX852121:TBD852121 TKT852121:TKZ852121 TUP852121:TUV852121 UEL852121:UER852121 UOH852121:UON852121 UYD852121:UYJ852121 VHZ852121:VIF852121 VRV852121:VSB852121 WBR852121:WBX852121 WLN852121:WLT852121 WVJ852121:WVP852121 IX917657:JD917657 ST917657:SZ917657 ACP917657:ACV917657 AML917657:AMR917657 AWH917657:AWN917657 BGD917657:BGJ917657 BPZ917657:BQF917657 BZV917657:CAB917657 CJR917657:CJX917657 CTN917657:CTT917657 DDJ917657:DDP917657 DNF917657:DNL917657 DXB917657:DXH917657 EGX917657:EHD917657 EQT917657:EQZ917657 FAP917657:FAV917657 FKL917657:FKR917657 FUH917657:FUN917657 GED917657:GEJ917657 GNZ917657:GOF917657 GXV917657:GYB917657 HHR917657:HHX917657 HRN917657:HRT917657 IBJ917657:IBP917657 ILF917657:ILL917657 IVB917657:IVH917657 JEX917657:JFD917657 JOT917657:JOZ917657 JYP917657:JYV917657 KIL917657:KIR917657 KSH917657:KSN917657 LCD917657:LCJ917657 LLZ917657:LMF917657 LVV917657:LWB917657 MFR917657:MFX917657 MPN917657:MPT917657 MZJ917657:MZP917657 NJF917657:NJL917657 NTB917657:NTH917657 OCX917657:ODD917657 OMT917657:OMZ917657 OWP917657:OWV917657 PGL917657:PGR917657 PQH917657:PQN917657 QAD917657:QAJ917657 QJZ917657:QKF917657 QTV917657:QUB917657 RDR917657:RDX917657 RNN917657:RNT917657 RXJ917657:RXP917657 SHF917657:SHL917657 SRB917657:SRH917657 TAX917657:TBD917657 TKT917657:TKZ917657 TUP917657:TUV917657 UEL917657:UER917657 UOH917657:UON917657 UYD917657:UYJ917657 VHZ917657:VIF917657 VRV917657:VSB917657 WBR917657:WBX917657 WLN917657:WLT917657 WVJ917657:WVP917657 IX983193:JD983193 ST983193:SZ983193 ACP983193:ACV983193 AML983193:AMR983193 AWH983193:AWN983193 BGD983193:BGJ983193 BPZ983193:BQF983193 BZV983193:CAB983193 CJR983193:CJX983193 CTN983193:CTT983193 DDJ983193:DDP983193 DNF983193:DNL983193 DXB983193:DXH983193 EGX983193:EHD983193 EQT983193:EQZ983193 FAP983193:FAV983193 FKL983193:FKR983193 FUH983193:FUN983193 GED983193:GEJ983193 GNZ983193:GOF983193 GXV983193:GYB983193 HHR983193:HHX983193 HRN983193:HRT983193 IBJ983193:IBP983193 ILF983193:ILL983193 IVB983193:IVH983193 JEX983193:JFD983193 JOT983193:JOZ983193 JYP983193:JYV983193 KIL983193:KIR983193 KSH983193:KSN983193 LCD983193:LCJ983193 LLZ983193:LMF983193 LVV983193:LWB983193 MFR983193:MFX983193 MPN983193:MPT983193 MZJ983193:MZP983193 NJF983193:NJL983193 NTB983193:NTH983193 OCX983193:ODD983193 OMT983193:OMZ983193 OWP983193:OWV983193 PGL983193:PGR983193 PQH983193:PQN983193 QAD983193:QAJ983193 QJZ983193:QKF983193 QTV983193:QUB983193 RDR983193:RDX983193 RNN983193:RNT983193 RXJ983193:RXP983193 SHF983193:SHL983193 SRB983193:SRH983193 TAX983193:TBD983193 TKT983193:TKZ983193 TUP983193:TUV983193 UEL983193:UER983193 UOH983193:UON983193 UYD983193:UYJ983193 VHZ983193:VIF983193 VRV983193:VSB983193 WBR983193:WBX983193 WLN983193:WLT983193 WVJ983193:WVP983193 G65722:I65725 IX65722:JC65725 ST65722:SY65725 ACP65722:ACU65725 AML65722:AMQ65725 AWH65722:AWM65725 BGD65722:BGI65725 BPZ65722:BQE65725 BZV65722:CAA65725 CJR65722:CJW65725 CTN65722:CTS65725 DDJ65722:DDO65725 DNF65722:DNK65725 DXB65722:DXG65725 EGX65722:EHC65725 EQT65722:EQY65725 FAP65722:FAU65725 FKL65722:FKQ65725 FUH65722:FUM65725 GED65722:GEI65725 GNZ65722:GOE65725 GXV65722:GYA65725 HHR65722:HHW65725 HRN65722:HRS65725 IBJ65722:IBO65725 ILF65722:ILK65725 IVB65722:IVG65725 JEX65722:JFC65725 JOT65722:JOY65725 JYP65722:JYU65725 KIL65722:KIQ65725 KSH65722:KSM65725 LCD65722:LCI65725 LLZ65722:LME65725 LVV65722:LWA65725 MFR65722:MFW65725 MPN65722:MPS65725 MZJ65722:MZO65725 NJF65722:NJK65725 NTB65722:NTG65725 OCX65722:ODC65725 OMT65722:OMY65725 OWP65722:OWU65725 PGL65722:PGQ65725 PQH65722:PQM65725 QAD65722:QAI65725 QJZ65722:QKE65725 QTV65722:QUA65725 RDR65722:RDW65725 RNN65722:RNS65725 RXJ65722:RXO65725 SHF65722:SHK65725 SRB65722:SRG65725 TAX65722:TBC65725 TKT65722:TKY65725 TUP65722:TUU65725 UEL65722:UEQ65725 UOH65722:UOM65725 UYD65722:UYI65725 VHZ65722:VIE65725 VRV65722:VSA65725 WBR65722:WBW65725 WLN65722:WLS65725 WVJ65722:WVO65725 G131258:I131261 IX131258:JC131261 ST131258:SY131261 ACP131258:ACU131261 AML131258:AMQ131261 AWH131258:AWM131261 BGD131258:BGI131261 BPZ131258:BQE131261 BZV131258:CAA131261 CJR131258:CJW131261 CTN131258:CTS131261 DDJ131258:DDO131261 DNF131258:DNK131261 DXB131258:DXG131261 EGX131258:EHC131261 EQT131258:EQY131261 FAP131258:FAU131261 FKL131258:FKQ131261 FUH131258:FUM131261 GED131258:GEI131261 GNZ131258:GOE131261 GXV131258:GYA131261 HHR131258:HHW131261 HRN131258:HRS131261 IBJ131258:IBO131261 ILF131258:ILK131261 IVB131258:IVG131261 JEX131258:JFC131261 JOT131258:JOY131261 JYP131258:JYU131261 KIL131258:KIQ131261 KSH131258:KSM131261 LCD131258:LCI131261 LLZ131258:LME131261 LVV131258:LWA131261 MFR131258:MFW131261 MPN131258:MPS131261 MZJ131258:MZO131261 NJF131258:NJK131261 NTB131258:NTG131261 OCX131258:ODC131261 OMT131258:OMY131261 OWP131258:OWU131261 PGL131258:PGQ131261 PQH131258:PQM131261 QAD131258:QAI131261 QJZ131258:QKE131261 QTV131258:QUA131261 RDR131258:RDW131261 RNN131258:RNS131261 RXJ131258:RXO131261 SHF131258:SHK131261 SRB131258:SRG131261 TAX131258:TBC131261 TKT131258:TKY131261 TUP131258:TUU131261 UEL131258:UEQ131261 UOH131258:UOM131261 UYD131258:UYI131261 VHZ131258:VIE131261 VRV131258:VSA131261 WBR131258:WBW131261 WLN131258:WLS131261 WVJ131258:WVO131261 G196794:I196797 IX196794:JC196797 ST196794:SY196797 ACP196794:ACU196797 AML196794:AMQ196797 AWH196794:AWM196797 BGD196794:BGI196797 BPZ196794:BQE196797 BZV196794:CAA196797 CJR196794:CJW196797 CTN196794:CTS196797 DDJ196794:DDO196797 DNF196794:DNK196797 DXB196794:DXG196797 EGX196794:EHC196797 EQT196794:EQY196797 FAP196794:FAU196797 FKL196794:FKQ196797 FUH196794:FUM196797 GED196794:GEI196797 GNZ196794:GOE196797 GXV196794:GYA196797 HHR196794:HHW196797 HRN196794:HRS196797 IBJ196794:IBO196797 ILF196794:ILK196797 IVB196794:IVG196797 JEX196794:JFC196797 JOT196794:JOY196797 JYP196794:JYU196797 KIL196794:KIQ196797 KSH196794:KSM196797 LCD196794:LCI196797 LLZ196794:LME196797 LVV196794:LWA196797 MFR196794:MFW196797 MPN196794:MPS196797 MZJ196794:MZO196797 NJF196794:NJK196797 NTB196794:NTG196797 OCX196794:ODC196797 OMT196794:OMY196797 OWP196794:OWU196797 PGL196794:PGQ196797 PQH196794:PQM196797 QAD196794:QAI196797 QJZ196794:QKE196797 QTV196794:QUA196797 RDR196794:RDW196797 RNN196794:RNS196797 RXJ196794:RXO196797 SHF196794:SHK196797 SRB196794:SRG196797 TAX196794:TBC196797 TKT196794:TKY196797 TUP196794:TUU196797 UEL196794:UEQ196797 UOH196794:UOM196797 UYD196794:UYI196797 VHZ196794:VIE196797 VRV196794:VSA196797 WBR196794:WBW196797 WLN196794:WLS196797 WVJ196794:WVO196797 G262330:I262333 IX262330:JC262333 ST262330:SY262333 ACP262330:ACU262333 AML262330:AMQ262333 AWH262330:AWM262333 BGD262330:BGI262333 BPZ262330:BQE262333 BZV262330:CAA262333 CJR262330:CJW262333 CTN262330:CTS262333 DDJ262330:DDO262333 DNF262330:DNK262333 DXB262330:DXG262333 EGX262330:EHC262333 EQT262330:EQY262333 FAP262330:FAU262333 FKL262330:FKQ262333 FUH262330:FUM262333 GED262330:GEI262333 GNZ262330:GOE262333 GXV262330:GYA262333 HHR262330:HHW262333 HRN262330:HRS262333 IBJ262330:IBO262333 ILF262330:ILK262333 IVB262330:IVG262333 JEX262330:JFC262333 JOT262330:JOY262333 JYP262330:JYU262333 KIL262330:KIQ262333 KSH262330:KSM262333 LCD262330:LCI262333 LLZ262330:LME262333 LVV262330:LWA262333 MFR262330:MFW262333 MPN262330:MPS262333 MZJ262330:MZO262333 NJF262330:NJK262333 NTB262330:NTG262333 OCX262330:ODC262333 OMT262330:OMY262333 OWP262330:OWU262333 PGL262330:PGQ262333 PQH262330:PQM262333 QAD262330:QAI262333 QJZ262330:QKE262333 QTV262330:QUA262333 RDR262330:RDW262333 RNN262330:RNS262333 RXJ262330:RXO262333 SHF262330:SHK262333 SRB262330:SRG262333 TAX262330:TBC262333 TKT262330:TKY262333 TUP262330:TUU262333 UEL262330:UEQ262333 UOH262330:UOM262333 UYD262330:UYI262333 VHZ262330:VIE262333 VRV262330:VSA262333 WBR262330:WBW262333 WLN262330:WLS262333 WVJ262330:WVO262333 G327866:I327869 IX327866:JC327869 ST327866:SY327869 ACP327866:ACU327869 AML327866:AMQ327869 AWH327866:AWM327869 BGD327866:BGI327869 BPZ327866:BQE327869 BZV327866:CAA327869 CJR327866:CJW327869 CTN327866:CTS327869 DDJ327866:DDO327869 DNF327866:DNK327869 DXB327866:DXG327869 EGX327866:EHC327869 EQT327866:EQY327869 FAP327866:FAU327869 FKL327866:FKQ327869 FUH327866:FUM327869 GED327866:GEI327869 GNZ327866:GOE327869 GXV327866:GYA327869 HHR327866:HHW327869 HRN327866:HRS327869 IBJ327866:IBO327869 ILF327866:ILK327869 IVB327866:IVG327869 JEX327866:JFC327869 JOT327866:JOY327869 JYP327866:JYU327869 KIL327866:KIQ327869 KSH327866:KSM327869 LCD327866:LCI327869 LLZ327866:LME327869 LVV327866:LWA327869 MFR327866:MFW327869 MPN327866:MPS327869 MZJ327866:MZO327869 NJF327866:NJK327869 NTB327866:NTG327869 OCX327866:ODC327869 OMT327866:OMY327869 OWP327866:OWU327869 PGL327866:PGQ327869 PQH327866:PQM327869 QAD327866:QAI327869 QJZ327866:QKE327869 QTV327866:QUA327869 RDR327866:RDW327869 RNN327866:RNS327869 RXJ327866:RXO327869 SHF327866:SHK327869 SRB327866:SRG327869 TAX327866:TBC327869 TKT327866:TKY327869 TUP327866:TUU327869 UEL327866:UEQ327869 UOH327866:UOM327869 UYD327866:UYI327869 VHZ327866:VIE327869 VRV327866:VSA327869 WBR327866:WBW327869 WLN327866:WLS327869 WVJ327866:WVO327869 G393402:I393405 IX393402:JC393405 ST393402:SY393405 ACP393402:ACU393405 AML393402:AMQ393405 AWH393402:AWM393405 BGD393402:BGI393405 BPZ393402:BQE393405 BZV393402:CAA393405 CJR393402:CJW393405 CTN393402:CTS393405 DDJ393402:DDO393405 DNF393402:DNK393405 DXB393402:DXG393405 EGX393402:EHC393405 EQT393402:EQY393405 FAP393402:FAU393405 FKL393402:FKQ393405 FUH393402:FUM393405 GED393402:GEI393405 GNZ393402:GOE393405 GXV393402:GYA393405 HHR393402:HHW393405 HRN393402:HRS393405 IBJ393402:IBO393405 ILF393402:ILK393405 IVB393402:IVG393405 JEX393402:JFC393405 JOT393402:JOY393405 JYP393402:JYU393405 KIL393402:KIQ393405 KSH393402:KSM393405 LCD393402:LCI393405 LLZ393402:LME393405 LVV393402:LWA393405 MFR393402:MFW393405 MPN393402:MPS393405 MZJ393402:MZO393405 NJF393402:NJK393405 NTB393402:NTG393405 OCX393402:ODC393405 OMT393402:OMY393405 OWP393402:OWU393405 PGL393402:PGQ393405 PQH393402:PQM393405 QAD393402:QAI393405 QJZ393402:QKE393405 QTV393402:QUA393405 RDR393402:RDW393405 RNN393402:RNS393405 RXJ393402:RXO393405 SHF393402:SHK393405 SRB393402:SRG393405 TAX393402:TBC393405 TKT393402:TKY393405 TUP393402:TUU393405 UEL393402:UEQ393405 UOH393402:UOM393405 UYD393402:UYI393405 VHZ393402:VIE393405 VRV393402:VSA393405 WBR393402:WBW393405 WLN393402:WLS393405 WVJ393402:WVO393405 G458938:I458941 IX458938:JC458941 ST458938:SY458941 ACP458938:ACU458941 AML458938:AMQ458941 AWH458938:AWM458941 BGD458938:BGI458941 BPZ458938:BQE458941 BZV458938:CAA458941 CJR458938:CJW458941 CTN458938:CTS458941 DDJ458938:DDO458941 DNF458938:DNK458941 DXB458938:DXG458941 EGX458938:EHC458941 EQT458938:EQY458941 FAP458938:FAU458941 FKL458938:FKQ458941 FUH458938:FUM458941 GED458938:GEI458941 GNZ458938:GOE458941 GXV458938:GYA458941 HHR458938:HHW458941 HRN458938:HRS458941 IBJ458938:IBO458941 ILF458938:ILK458941 IVB458938:IVG458941 JEX458938:JFC458941 JOT458938:JOY458941 JYP458938:JYU458941 KIL458938:KIQ458941 KSH458938:KSM458941 LCD458938:LCI458941 LLZ458938:LME458941 LVV458938:LWA458941 MFR458938:MFW458941 MPN458938:MPS458941 MZJ458938:MZO458941 NJF458938:NJK458941 NTB458938:NTG458941 OCX458938:ODC458941 OMT458938:OMY458941 OWP458938:OWU458941 PGL458938:PGQ458941 PQH458938:PQM458941 QAD458938:QAI458941 QJZ458938:QKE458941 QTV458938:QUA458941 RDR458938:RDW458941 RNN458938:RNS458941 RXJ458938:RXO458941 SHF458938:SHK458941 SRB458938:SRG458941 TAX458938:TBC458941 TKT458938:TKY458941 TUP458938:TUU458941 UEL458938:UEQ458941 UOH458938:UOM458941 UYD458938:UYI458941 VHZ458938:VIE458941 VRV458938:VSA458941 WBR458938:WBW458941 WLN458938:WLS458941 WVJ458938:WVO458941 G524474:I524477 IX524474:JC524477 ST524474:SY524477 ACP524474:ACU524477 AML524474:AMQ524477 AWH524474:AWM524477 BGD524474:BGI524477 BPZ524474:BQE524477 BZV524474:CAA524477 CJR524474:CJW524477 CTN524474:CTS524477 DDJ524474:DDO524477 DNF524474:DNK524477 DXB524474:DXG524477 EGX524474:EHC524477 EQT524474:EQY524477 FAP524474:FAU524477 FKL524474:FKQ524477 FUH524474:FUM524477 GED524474:GEI524477 GNZ524474:GOE524477 GXV524474:GYA524477 HHR524474:HHW524477 HRN524474:HRS524477 IBJ524474:IBO524477 ILF524474:ILK524477 IVB524474:IVG524477 JEX524474:JFC524477 JOT524474:JOY524477 JYP524474:JYU524477 KIL524474:KIQ524477 KSH524474:KSM524477 LCD524474:LCI524477 LLZ524474:LME524477 LVV524474:LWA524477 MFR524474:MFW524477 MPN524474:MPS524477 MZJ524474:MZO524477 NJF524474:NJK524477 NTB524474:NTG524477 OCX524474:ODC524477 OMT524474:OMY524477 OWP524474:OWU524477 PGL524474:PGQ524477 PQH524474:PQM524477 QAD524474:QAI524477 QJZ524474:QKE524477 QTV524474:QUA524477 RDR524474:RDW524477 RNN524474:RNS524477 RXJ524474:RXO524477 SHF524474:SHK524477 SRB524474:SRG524477 TAX524474:TBC524477 TKT524474:TKY524477 TUP524474:TUU524477 UEL524474:UEQ524477 UOH524474:UOM524477 UYD524474:UYI524477 VHZ524474:VIE524477 VRV524474:VSA524477 WBR524474:WBW524477 WLN524474:WLS524477 WVJ524474:WVO524477 G590010:I590013 IX590010:JC590013 ST590010:SY590013 ACP590010:ACU590013 AML590010:AMQ590013 AWH590010:AWM590013 BGD590010:BGI590013 BPZ590010:BQE590013 BZV590010:CAA590013 CJR590010:CJW590013 CTN590010:CTS590013 DDJ590010:DDO590013 DNF590010:DNK590013 DXB590010:DXG590013 EGX590010:EHC590013 EQT590010:EQY590013 FAP590010:FAU590013 FKL590010:FKQ590013 FUH590010:FUM590013 GED590010:GEI590013 GNZ590010:GOE590013 GXV590010:GYA590013 HHR590010:HHW590013 HRN590010:HRS590013 IBJ590010:IBO590013 ILF590010:ILK590013 IVB590010:IVG590013 JEX590010:JFC590013 JOT590010:JOY590013 JYP590010:JYU590013 KIL590010:KIQ590013 KSH590010:KSM590013 LCD590010:LCI590013 LLZ590010:LME590013 LVV590010:LWA590013 MFR590010:MFW590013 MPN590010:MPS590013 MZJ590010:MZO590013 NJF590010:NJK590013 NTB590010:NTG590013 OCX590010:ODC590013 OMT590010:OMY590013 OWP590010:OWU590013 PGL590010:PGQ590013 PQH590010:PQM590013 QAD590010:QAI590013 QJZ590010:QKE590013 QTV590010:QUA590013 RDR590010:RDW590013 RNN590010:RNS590013 RXJ590010:RXO590013 SHF590010:SHK590013 SRB590010:SRG590013 TAX590010:TBC590013 TKT590010:TKY590013 TUP590010:TUU590013 UEL590010:UEQ590013 UOH590010:UOM590013 UYD590010:UYI590013 VHZ590010:VIE590013 VRV590010:VSA590013 WBR590010:WBW590013 WLN590010:WLS590013 WVJ590010:WVO590013 G655546:I655549 IX655546:JC655549 ST655546:SY655549 ACP655546:ACU655549 AML655546:AMQ655549 AWH655546:AWM655549 BGD655546:BGI655549 BPZ655546:BQE655549 BZV655546:CAA655549 CJR655546:CJW655549 CTN655546:CTS655549 DDJ655546:DDO655549 DNF655546:DNK655549 DXB655546:DXG655549 EGX655546:EHC655549 EQT655546:EQY655549 FAP655546:FAU655549 FKL655546:FKQ655549 FUH655546:FUM655549 GED655546:GEI655549 GNZ655546:GOE655549 GXV655546:GYA655549 HHR655546:HHW655549 HRN655546:HRS655549 IBJ655546:IBO655549 ILF655546:ILK655549 IVB655546:IVG655549 JEX655546:JFC655549 JOT655546:JOY655549 JYP655546:JYU655549 KIL655546:KIQ655549 KSH655546:KSM655549 LCD655546:LCI655549 LLZ655546:LME655549 LVV655546:LWA655549 MFR655546:MFW655549 MPN655546:MPS655549 MZJ655546:MZO655549 NJF655546:NJK655549 NTB655546:NTG655549 OCX655546:ODC655549 OMT655546:OMY655549 OWP655546:OWU655549 PGL655546:PGQ655549 PQH655546:PQM655549 QAD655546:QAI655549 QJZ655546:QKE655549 QTV655546:QUA655549 RDR655546:RDW655549 RNN655546:RNS655549 RXJ655546:RXO655549 SHF655546:SHK655549 SRB655546:SRG655549 TAX655546:TBC655549 TKT655546:TKY655549 TUP655546:TUU655549 UEL655546:UEQ655549 UOH655546:UOM655549 UYD655546:UYI655549 VHZ655546:VIE655549 VRV655546:VSA655549 WBR655546:WBW655549 WLN655546:WLS655549 WVJ655546:WVO655549 G721082:I721085 IX721082:JC721085 ST721082:SY721085 ACP721082:ACU721085 AML721082:AMQ721085 AWH721082:AWM721085 BGD721082:BGI721085 BPZ721082:BQE721085 BZV721082:CAA721085 CJR721082:CJW721085 CTN721082:CTS721085 DDJ721082:DDO721085 DNF721082:DNK721085 DXB721082:DXG721085 EGX721082:EHC721085 EQT721082:EQY721085 FAP721082:FAU721085 FKL721082:FKQ721085 FUH721082:FUM721085 GED721082:GEI721085 GNZ721082:GOE721085 GXV721082:GYA721085 HHR721082:HHW721085 HRN721082:HRS721085 IBJ721082:IBO721085 ILF721082:ILK721085 IVB721082:IVG721085 JEX721082:JFC721085 JOT721082:JOY721085 JYP721082:JYU721085 KIL721082:KIQ721085 KSH721082:KSM721085 LCD721082:LCI721085 LLZ721082:LME721085 LVV721082:LWA721085 MFR721082:MFW721085 MPN721082:MPS721085 MZJ721082:MZO721085 NJF721082:NJK721085 NTB721082:NTG721085 OCX721082:ODC721085 OMT721082:OMY721085 OWP721082:OWU721085 PGL721082:PGQ721085 PQH721082:PQM721085 QAD721082:QAI721085 QJZ721082:QKE721085 QTV721082:QUA721085 RDR721082:RDW721085 RNN721082:RNS721085 RXJ721082:RXO721085 SHF721082:SHK721085 SRB721082:SRG721085 TAX721082:TBC721085 TKT721082:TKY721085 TUP721082:TUU721085 UEL721082:UEQ721085 UOH721082:UOM721085 UYD721082:UYI721085 VHZ721082:VIE721085 VRV721082:VSA721085 WBR721082:WBW721085 WLN721082:WLS721085 WVJ721082:WVO721085 G786618:I786621 IX786618:JC786621 ST786618:SY786621 ACP786618:ACU786621 AML786618:AMQ786621 AWH786618:AWM786621 BGD786618:BGI786621 BPZ786618:BQE786621 BZV786618:CAA786621 CJR786618:CJW786621 CTN786618:CTS786621 DDJ786618:DDO786621 DNF786618:DNK786621 DXB786618:DXG786621 EGX786618:EHC786621 EQT786618:EQY786621 FAP786618:FAU786621 FKL786618:FKQ786621 FUH786618:FUM786621 GED786618:GEI786621 GNZ786618:GOE786621 GXV786618:GYA786621 HHR786618:HHW786621 HRN786618:HRS786621 IBJ786618:IBO786621 ILF786618:ILK786621 IVB786618:IVG786621 JEX786618:JFC786621 JOT786618:JOY786621 JYP786618:JYU786621 KIL786618:KIQ786621 KSH786618:KSM786621 LCD786618:LCI786621 LLZ786618:LME786621 LVV786618:LWA786621 MFR786618:MFW786621 MPN786618:MPS786621 MZJ786618:MZO786621 NJF786618:NJK786621 NTB786618:NTG786621 OCX786618:ODC786621 OMT786618:OMY786621 OWP786618:OWU786621 PGL786618:PGQ786621 PQH786618:PQM786621 QAD786618:QAI786621 QJZ786618:QKE786621 QTV786618:QUA786621 RDR786618:RDW786621 RNN786618:RNS786621 RXJ786618:RXO786621 SHF786618:SHK786621 SRB786618:SRG786621 TAX786618:TBC786621 TKT786618:TKY786621 TUP786618:TUU786621 UEL786618:UEQ786621 UOH786618:UOM786621 UYD786618:UYI786621 VHZ786618:VIE786621 VRV786618:VSA786621 WBR786618:WBW786621 WLN786618:WLS786621 WVJ786618:WVO786621 G852154:I852157 IX852154:JC852157 ST852154:SY852157 ACP852154:ACU852157 AML852154:AMQ852157 AWH852154:AWM852157 BGD852154:BGI852157 BPZ852154:BQE852157 BZV852154:CAA852157 CJR852154:CJW852157 CTN852154:CTS852157 DDJ852154:DDO852157 DNF852154:DNK852157 DXB852154:DXG852157 EGX852154:EHC852157 EQT852154:EQY852157 FAP852154:FAU852157 FKL852154:FKQ852157 FUH852154:FUM852157 GED852154:GEI852157 GNZ852154:GOE852157 GXV852154:GYA852157 HHR852154:HHW852157 HRN852154:HRS852157 IBJ852154:IBO852157 ILF852154:ILK852157 IVB852154:IVG852157 JEX852154:JFC852157 JOT852154:JOY852157 JYP852154:JYU852157 KIL852154:KIQ852157 KSH852154:KSM852157 LCD852154:LCI852157 LLZ852154:LME852157 LVV852154:LWA852157 MFR852154:MFW852157 MPN852154:MPS852157 MZJ852154:MZO852157 NJF852154:NJK852157 NTB852154:NTG852157 OCX852154:ODC852157 OMT852154:OMY852157 OWP852154:OWU852157 PGL852154:PGQ852157 PQH852154:PQM852157 QAD852154:QAI852157 QJZ852154:QKE852157 QTV852154:QUA852157 RDR852154:RDW852157 RNN852154:RNS852157 RXJ852154:RXO852157 SHF852154:SHK852157 SRB852154:SRG852157 TAX852154:TBC852157 TKT852154:TKY852157 TUP852154:TUU852157 UEL852154:UEQ852157 UOH852154:UOM852157 UYD852154:UYI852157 VHZ852154:VIE852157 VRV852154:VSA852157 WBR852154:WBW852157 WLN852154:WLS852157 WVJ852154:WVO852157 G917690:I917693 IX917690:JC917693 ST917690:SY917693 ACP917690:ACU917693 AML917690:AMQ917693 AWH917690:AWM917693 BGD917690:BGI917693 BPZ917690:BQE917693 BZV917690:CAA917693 CJR917690:CJW917693 CTN917690:CTS917693 DDJ917690:DDO917693 DNF917690:DNK917693 DXB917690:DXG917693 EGX917690:EHC917693 EQT917690:EQY917693 FAP917690:FAU917693 FKL917690:FKQ917693 FUH917690:FUM917693 GED917690:GEI917693 GNZ917690:GOE917693 GXV917690:GYA917693 HHR917690:HHW917693 HRN917690:HRS917693 IBJ917690:IBO917693 ILF917690:ILK917693 IVB917690:IVG917693 JEX917690:JFC917693 JOT917690:JOY917693 JYP917690:JYU917693 KIL917690:KIQ917693 KSH917690:KSM917693 LCD917690:LCI917693 LLZ917690:LME917693 LVV917690:LWA917693 MFR917690:MFW917693 MPN917690:MPS917693 MZJ917690:MZO917693 NJF917690:NJK917693 NTB917690:NTG917693 OCX917690:ODC917693 OMT917690:OMY917693 OWP917690:OWU917693 PGL917690:PGQ917693 PQH917690:PQM917693 QAD917690:QAI917693 QJZ917690:QKE917693 QTV917690:QUA917693 RDR917690:RDW917693 RNN917690:RNS917693 RXJ917690:RXO917693 SHF917690:SHK917693 SRB917690:SRG917693 TAX917690:TBC917693 TKT917690:TKY917693 TUP917690:TUU917693 UEL917690:UEQ917693 UOH917690:UOM917693 UYD917690:UYI917693 VHZ917690:VIE917693 VRV917690:VSA917693 WBR917690:WBW917693 WLN917690:WLS917693 WVJ917690:WVO917693 G983226:I983229 IX983226:JC983229 ST983226:SY983229 ACP983226:ACU983229 AML983226:AMQ983229 AWH983226:AWM983229 BGD983226:BGI983229 BPZ983226:BQE983229 BZV983226:CAA983229 CJR983226:CJW983229 CTN983226:CTS983229 DDJ983226:DDO983229 DNF983226:DNK983229 DXB983226:DXG983229 EGX983226:EHC983229 EQT983226:EQY983229 FAP983226:FAU983229 FKL983226:FKQ983229 FUH983226:FUM983229 GED983226:GEI983229 GNZ983226:GOE983229 GXV983226:GYA983229 HHR983226:HHW983229 HRN983226:HRS983229 IBJ983226:IBO983229 ILF983226:ILK983229 IVB983226:IVG983229 JEX983226:JFC983229 JOT983226:JOY983229 JYP983226:JYU983229 KIL983226:KIQ983229 KSH983226:KSM983229 LCD983226:LCI983229 LLZ983226:LME983229 LVV983226:LWA983229 MFR983226:MFW983229 MPN983226:MPS983229 MZJ983226:MZO983229 NJF983226:NJK983229 NTB983226:NTG983229 OCX983226:ODC983229 OMT983226:OMY983229 OWP983226:OWU983229 PGL983226:PGQ983229 PQH983226:PQM983229 QAD983226:QAI983229 QJZ983226:QKE983229 QTV983226:QUA983229 RDR983226:RDW983229 RNN983226:RNS983229 RXJ983226:RXO983229 SHF983226:SHK983229 SRB983226:SRG983229 TAX983226:TBC983229 TKT983226:TKY983229 TUP983226:TUU983229 UEL983226:UEQ983229 UOH983226:UOM983229 UYD983226:UYI983229 VHZ983226:VIE983229 VRV983226:VSA983229 WBR983226:WBW983229 WLN983226:WLS983229 WVJ983226:WVO983229 J65724:J65725 JD65724:JD65725 SZ65724:SZ65725 ACV65724:ACV65725 AMR65724:AMR65725 AWN65724:AWN65725 BGJ65724:BGJ65725 BQF65724:BQF65725 CAB65724:CAB65725 CJX65724:CJX65725 CTT65724:CTT65725 DDP65724:DDP65725 DNL65724:DNL65725 DXH65724:DXH65725 EHD65724:EHD65725 EQZ65724:EQZ65725 FAV65724:FAV65725 FKR65724:FKR65725 FUN65724:FUN65725 GEJ65724:GEJ65725 GOF65724:GOF65725 GYB65724:GYB65725 HHX65724:HHX65725 HRT65724:HRT65725 IBP65724:IBP65725 ILL65724:ILL65725 IVH65724:IVH65725 JFD65724:JFD65725 JOZ65724:JOZ65725 JYV65724:JYV65725 KIR65724:KIR65725 KSN65724:KSN65725 LCJ65724:LCJ65725 LMF65724:LMF65725 LWB65724:LWB65725 MFX65724:MFX65725 MPT65724:MPT65725 MZP65724:MZP65725 NJL65724:NJL65725 NTH65724:NTH65725 ODD65724:ODD65725 OMZ65724:OMZ65725 OWV65724:OWV65725 PGR65724:PGR65725 PQN65724:PQN65725 QAJ65724:QAJ65725 QKF65724:QKF65725 QUB65724:QUB65725 RDX65724:RDX65725 RNT65724:RNT65725 RXP65724:RXP65725 SHL65724:SHL65725 SRH65724:SRH65725 TBD65724:TBD65725 TKZ65724:TKZ65725 TUV65724:TUV65725 UER65724:UER65725 UON65724:UON65725 UYJ65724:UYJ65725 VIF65724:VIF65725 VSB65724:VSB65725 WBX65724:WBX65725 WLT65724:WLT65725 WVP65724:WVP65725 J131260:J131261 JD131260:JD131261 SZ131260:SZ131261 ACV131260:ACV131261 AMR131260:AMR131261 AWN131260:AWN131261 BGJ131260:BGJ131261 BQF131260:BQF131261 CAB131260:CAB131261 CJX131260:CJX131261 CTT131260:CTT131261 DDP131260:DDP131261 DNL131260:DNL131261 DXH131260:DXH131261 EHD131260:EHD131261 EQZ131260:EQZ131261 FAV131260:FAV131261 FKR131260:FKR131261 FUN131260:FUN131261 GEJ131260:GEJ131261 GOF131260:GOF131261 GYB131260:GYB131261 HHX131260:HHX131261 HRT131260:HRT131261 IBP131260:IBP131261 ILL131260:ILL131261 IVH131260:IVH131261 JFD131260:JFD131261 JOZ131260:JOZ131261 JYV131260:JYV131261 KIR131260:KIR131261 KSN131260:KSN131261 LCJ131260:LCJ131261 LMF131260:LMF131261 LWB131260:LWB131261 MFX131260:MFX131261 MPT131260:MPT131261 MZP131260:MZP131261 NJL131260:NJL131261 NTH131260:NTH131261 ODD131260:ODD131261 OMZ131260:OMZ131261 OWV131260:OWV131261 PGR131260:PGR131261 PQN131260:PQN131261 QAJ131260:QAJ131261 QKF131260:QKF131261 QUB131260:QUB131261 RDX131260:RDX131261 RNT131260:RNT131261 RXP131260:RXP131261 SHL131260:SHL131261 SRH131260:SRH131261 TBD131260:TBD131261 TKZ131260:TKZ131261 TUV131260:TUV131261 UER131260:UER131261 UON131260:UON131261 UYJ131260:UYJ131261 VIF131260:VIF131261 VSB131260:VSB131261 WBX131260:WBX131261 WLT131260:WLT131261 WVP131260:WVP131261 J196796:J196797 JD196796:JD196797 SZ196796:SZ196797 ACV196796:ACV196797 AMR196796:AMR196797 AWN196796:AWN196797 BGJ196796:BGJ196797 BQF196796:BQF196797 CAB196796:CAB196797 CJX196796:CJX196797 CTT196796:CTT196797 DDP196796:DDP196797 DNL196796:DNL196797 DXH196796:DXH196797 EHD196796:EHD196797 EQZ196796:EQZ196797 FAV196796:FAV196797 FKR196796:FKR196797 FUN196796:FUN196797 GEJ196796:GEJ196797 GOF196796:GOF196797 GYB196796:GYB196797 HHX196796:HHX196797 HRT196796:HRT196797 IBP196796:IBP196797 ILL196796:ILL196797 IVH196796:IVH196797 JFD196796:JFD196797 JOZ196796:JOZ196797 JYV196796:JYV196797 KIR196796:KIR196797 KSN196796:KSN196797 LCJ196796:LCJ196797 LMF196796:LMF196797 LWB196796:LWB196797 MFX196796:MFX196797 MPT196796:MPT196797 MZP196796:MZP196797 NJL196796:NJL196797 NTH196796:NTH196797 ODD196796:ODD196797 OMZ196796:OMZ196797 OWV196796:OWV196797 PGR196796:PGR196797 PQN196796:PQN196797 QAJ196796:QAJ196797 QKF196796:QKF196797 QUB196796:QUB196797 RDX196796:RDX196797 RNT196796:RNT196797 RXP196796:RXP196797 SHL196796:SHL196797 SRH196796:SRH196797 TBD196796:TBD196797 TKZ196796:TKZ196797 TUV196796:TUV196797 UER196796:UER196797 UON196796:UON196797 UYJ196796:UYJ196797 VIF196796:VIF196797 VSB196796:VSB196797 WBX196796:WBX196797 WLT196796:WLT196797 WVP196796:WVP196797 J262332:J262333 JD262332:JD262333 SZ262332:SZ262333 ACV262332:ACV262333 AMR262332:AMR262333 AWN262332:AWN262333 BGJ262332:BGJ262333 BQF262332:BQF262333 CAB262332:CAB262333 CJX262332:CJX262333 CTT262332:CTT262333 DDP262332:DDP262333 DNL262332:DNL262333 DXH262332:DXH262333 EHD262332:EHD262333 EQZ262332:EQZ262333 FAV262332:FAV262333 FKR262332:FKR262333 FUN262332:FUN262333 GEJ262332:GEJ262333 GOF262332:GOF262333 GYB262332:GYB262333 HHX262332:HHX262333 HRT262332:HRT262333 IBP262332:IBP262333 ILL262332:ILL262333 IVH262332:IVH262333 JFD262332:JFD262333 JOZ262332:JOZ262333 JYV262332:JYV262333 KIR262332:KIR262333 KSN262332:KSN262333 LCJ262332:LCJ262333 LMF262332:LMF262333 LWB262332:LWB262333 MFX262332:MFX262333 MPT262332:MPT262333 MZP262332:MZP262333 NJL262332:NJL262333 NTH262332:NTH262333 ODD262332:ODD262333 OMZ262332:OMZ262333 OWV262332:OWV262333 PGR262332:PGR262333 PQN262332:PQN262333 QAJ262332:QAJ262333 QKF262332:QKF262333 QUB262332:QUB262333 RDX262332:RDX262333 RNT262332:RNT262333 RXP262332:RXP262333 SHL262332:SHL262333 SRH262332:SRH262333 TBD262332:TBD262333 TKZ262332:TKZ262333 TUV262332:TUV262333 UER262332:UER262333 UON262332:UON262333 UYJ262332:UYJ262333 VIF262332:VIF262333 VSB262332:VSB262333 WBX262332:WBX262333 WLT262332:WLT262333 WVP262332:WVP262333 J327868:J327869 JD327868:JD327869 SZ327868:SZ327869 ACV327868:ACV327869 AMR327868:AMR327869 AWN327868:AWN327869 BGJ327868:BGJ327869 BQF327868:BQF327869 CAB327868:CAB327869 CJX327868:CJX327869 CTT327868:CTT327869 DDP327868:DDP327869 DNL327868:DNL327869 DXH327868:DXH327869 EHD327868:EHD327869 EQZ327868:EQZ327869 FAV327868:FAV327869 FKR327868:FKR327869 FUN327868:FUN327869 GEJ327868:GEJ327869 GOF327868:GOF327869 GYB327868:GYB327869 HHX327868:HHX327869 HRT327868:HRT327869 IBP327868:IBP327869 ILL327868:ILL327869 IVH327868:IVH327869 JFD327868:JFD327869 JOZ327868:JOZ327869 JYV327868:JYV327869 KIR327868:KIR327869 KSN327868:KSN327869 LCJ327868:LCJ327869 LMF327868:LMF327869 LWB327868:LWB327869 MFX327868:MFX327869 MPT327868:MPT327869 MZP327868:MZP327869 NJL327868:NJL327869 NTH327868:NTH327869 ODD327868:ODD327869 OMZ327868:OMZ327869 OWV327868:OWV327869 PGR327868:PGR327869 PQN327868:PQN327869 QAJ327868:QAJ327869 QKF327868:QKF327869 QUB327868:QUB327869 RDX327868:RDX327869 RNT327868:RNT327869 RXP327868:RXP327869 SHL327868:SHL327869 SRH327868:SRH327869 TBD327868:TBD327869 TKZ327868:TKZ327869 TUV327868:TUV327869 UER327868:UER327869 UON327868:UON327869 UYJ327868:UYJ327869 VIF327868:VIF327869 VSB327868:VSB327869 WBX327868:WBX327869 WLT327868:WLT327869 WVP327868:WVP327869 J393404:J393405 JD393404:JD393405 SZ393404:SZ393405 ACV393404:ACV393405 AMR393404:AMR393405 AWN393404:AWN393405 BGJ393404:BGJ393405 BQF393404:BQF393405 CAB393404:CAB393405 CJX393404:CJX393405 CTT393404:CTT393405 DDP393404:DDP393405 DNL393404:DNL393405 DXH393404:DXH393405 EHD393404:EHD393405 EQZ393404:EQZ393405 FAV393404:FAV393405 FKR393404:FKR393405 FUN393404:FUN393405 GEJ393404:GEJ393405 GOF393404:GOF393405 GYB393404:GYB393405 HHX393404:HHX393405 HRT393404:HRT393405 IBP393404:IBP393405 ILL393404:ILL393405 IVH393404:IVH393405 JFD393404:JFD393405 JOZ393404:JOZ393405 JYV393404:JYV393405 KIR393404:KIR393405 KSN393404:KSN393405 LCJ393404:LCJ393405 LMF393404:LMF393405 LWB393404:LWB393405 MFX393404:MFX393405 MPT393404:MPT393405 MZP393404:MZP393405 NJL393404:NJL393405 NTH393404:NTH393405 ODD393404:ODD393405 OMZ393404:OMZ393405 OWV393404:OWV393405 PGR393404:PGR393405 PQN393404:PQN393405 QAJ393404:QAJ393405 QKF393404:QKF393405 QUB393404:QUB393405 RDX393404:RDX393405 RNT393404:RNT393405 RXP393404:RXP393405 SHL393404:SHL393405 SRH393404:SRH393405 TBD393404:TBD393405 TKZ393404:TKZ393405 TUV393404:TUV393405 UER393404:UER393405 UON393404:UON393405 UYJ393404:UYJ393405 VIF393404:VIF393405 VSB393404:VSB393405 WBX393404:WBX393405 WLT393404:WLT393405 WVP393404:WVP393405 J458940:J458941 JD458940:JD458941 SZ458940:SZ458941 ACV458940:ACV458941 AMR458940:AMR458941 AWN458940:AWN458941 BGJ458940:BGJ458941 BQF458940:BQF458941 CAB458940:CAB458941 CJX458940:CJX458941 CTT458940:CTT458941 DDP458940:DDP458941 DNL458940:DNL458941 DXH458940:DXH458941 EHD458940:EHD458941 EQZ458940:EQZ458941 FAV458940:FAV458941 FKR458940:FKR458941 FUN458940:FUN458941 GEJ458940:GEJ458941 GOF458940:GOF458941 GYB458940:GYB458941 HHX458940:HHX458941 HRT458940:HRT458941 IBP458940:IBP458941 ILL458940:ILL458941 IVH458940:IVH458941 JFD458940:JFD458941 JOZ458940:JOZ458941 JYV458940:JYV458941 KIR458940:KIR458941 KSN458940:KSN458941 LCJ458940:LCJ458941 LMF458940:LMF458941 LWB458940:LWB458941 MFX458940:MFX458941 MPT458940:MPT458941 MZP458940:MZP458941 NJL458940:NJL458941 NTH458940:NTH458941 ODD458940:ODD458941 OMZ458940:OMZ458941 OWV458940:OWV458941 PGR458940:PGR458941 PQN458940:PQN458941 QAJ458940:QAJ458941 QKF458940:QKF458941 QUB458940:QUB458941 RDX458940:RDX458941 RNT458940:RNT458941 RXP458940:RXP458941 SHL458940:SHL458941 SRH458940:SRH458941 TBD458940:TBD458941 TKZ458940:TKZ458941 TUV458940:TUV458941 UER458940:UER458941 UON458940:UON458941 UYJ458940:UYJ458941 VIF458940:VIF458941 VSB458940:VSB458941 WBX458940:WBX458941 WLT458940:WLT458941 WVP458940:WVP458941 J524476:J524477 JD524476:JD524477 SZ524476:SZ524477 ACV524476:ACV524477 AMR524476:AMR524477 AWN524476:AWN524477 BGJ524476:BGJ524477 BQF524476:BQF524477 CAB524476:CAB524477 CJX524476:CJX524477 CTT524476:CTT524477 DDP524476:DDP524477 DNL524476:DNL524477 DXH524476:DXH524477 EHD524476:EHD524477 EQZ524476:EQZ524477 FAV524476:FAV524477 FKR524476:FKR524477 FUN524476:FUN524477 GEJ524476:GEJ524477 GOF524476:GOF524477 GYB524476:GYB524477 HHX524476:HHX524477 HRT524476:HRT524477 IBP524476:IBP524477 ILL524476:ILL524477 IVH524476:IVH524477 JFD524476:JFD524477 JOZ524476:JOZ524477 JYV524476:JYV524477 KIR524476:KIR524477 KSN524476:KSN524477 LCJ524476:LCJ524477 LMF524476:LMF524477 LWB524476:LWB524477 MFX524476:MFX524477 MPT524476:MPT524477 MZP524476:MZP524477 NJL524476:NJL524477 NTH524476:NTH524477 ODD524476:ODD524477 OMZ524476:OMZ524477 OWV524476:OWV524477 PGR524476:PGR524477 PQN524476:PQN524477 QAJ524476:QAJ524477 QKF524476:QKF524477 QUB524476:QUB524477 RDX524476:RDX524477 RNT524476:RNT524477 RXP524476:RXP524477 SHL524476:SHL524477 SRH524476:SRH524477 TBD524476:TBD524477 TKZ524476:TKZ524477 TUV524476:TUV524477 UER524476:UER524477 UON524476:UON524477 UYJ524476:UYJ524477 VIF524476:VIF524477 VSB524476:VSB524477 WBX524476:WBX524477 WLT524476:WLT524477 WVP524476:WVP524477 J590012:J590013 JD590012:JD590013 SZ590012:SZ590013 ACV590012:ACV590013 AMR590012:AMR590013 AWN590012:AWN590013 BGJ590012:BGJ590013 BQF590012:BQF590013 CAB590012:CAB590013 CJX590012:CJX590013 CTT590012:CTT590013 DDP590012:DDP590013 DNL590012:DNL590013 DXH590012:DXH590013 EHD590012:EHD590013 EQZ590012:EQZ590013 FAV590012:FAV590013 FKR590012:FKR590013 FUN590012:FUN590013 GEJ590012:GEJ590013 GOF590012:GOF590013 GYB590012:GYB590013 HHX590012:HHX590013 HRT590012:HRT590013 IBP590012:IBP590013 ILL590012:ILL590013 IVH590012:IVH590013 JFD590012:JFD590013 JOZ590012:JOZ590013 JYV590012:JYV590013 KIR590012:KIR590013 KSN590012:KSN590013 LCJ590012:LCJ590013 LMF590012:LMF590013 LWB590012:LWB590013 MFX590012:MFX590013 MPT590012:MPT590013 MZP590012:MZP590013 NJL590012:NJL590013 NTH590012:NTH590013 ODD590012:ODD590013 OMZ590012:OMZ590013 OWV590012:OWV590013 PGR590012:PGR590013 PQN590012:PQN590013 QAJ590012:QAJ590013 QKF590012:QKF590013 QUB590012:QUB590013 RDX590012:RDX590013 RNT590012:RNT590013 RXP590012:RXP590013 SHL590012:SHL590013 SRH590012:SRH590013 TBD590012:TBD590013 TKZ590012:TKZ590013 TUV590012:TUV590013 UER590012:UER590013 UON590012:UON590013 UYJ590012:UYJ590013 VIF590012:VIF590013 VSB590012:VSB590013 WBX590012:WBX590013 WLT590012:WLT590013 WVP590012:WVP590013 J655548:J655549 JD655548:JD655549 SZ655548:SZ655549 ACV655548:ACV655549 AMR655548:AMR655549 AWN655548:AWN655549 BGJ655548:BGJ655549 BQF655548:BQF655549 CAB655548:CAB655549 CJX655548:CJX655549 CTT655548:CTT655549 DDP655548:DDP655549 DNL655548:DNL655549 DXH655548:DXH655549 EHD655548:EHD655549 EQZ655548:EQZ655549 FAV655548:FAV655549 FKR655548:FKR655549 FUN655548:FUN655549 GEJ655548:GEJ655549 GOF655548:GOF655549 GYB655548:GYB655549 HHX655548:HHX655549 HRT655548:HRT655549 IBP655548:IBP655549 ILL655548:ILL655549 IVH655548:IVH655549 JFD655548:JFD655549 JOZ655548:JOZ655549 JYV655548:JYV655549 KIR655548:KIR655549 KSN655548:KSN655549 LCJ655548:LCJ655549 LMF655548:LMF655549 LWB655548:LWB655549 MFX655548:MFX655549 MPT655548:MPT655549 MZP655548:MZP655549 NJL655548:NJL655549 NTH655548:NTH655549 ODD655548:ODD655549 OMZ655548:OMZ655549 OWV655548:OWV655549 PGR655548:PGR655549 PQN655548:PQN655549 QAJ655548:QAJ655549 QKF655548:QKF655549 QUB655548:QUB655549 RDX655548:RDX655549 RNT655548:RNT655549 RXP655548:RXP655549 SHL655548:SHL655549 SRH655548:SRH655549 TBD655548:TBD655549 TKZ655548:TKZ655549 TUV655548:TUV655549 UER655548:UER655549 UON655548:UON655549 UYJ655548:UYJ655549 VIF655548:VIF655549 VSB655548:VSB655549 WBX655548:WBX655549 WLT655548:WLT655549 WVP655548:WVP655549 J721084:J721085 JD721084:JD721085 SZ721084:SZ721085 ACV721084:ACV721085 AMR721084:AMR721085 AWN721084:AWN721085 BGJ721084:BGJ721085 BQF721084:BQF721085 CAB721084:CAB721085 CJX721084:CJX721085 CTT721084:CTT721085 DDP721084:DDP721085 DNL721084:DNL721085 DXH721084:DXH721085 EHD721084:EHD721085 EQZ721084:EQZ721085 FAV721084:FAV721085 FKR721084:FKR721085 FUN721084:FUN721085 GEJ721084:GEJ721085 GOF721084:GOF721085 GYB721084:GYB721085 HHX721084:HHX721085 HRT721084:HRT721085 IBP721084:IBP721085 ILL721084:ILL721085 IVH721084:IVH721085 JFD721084:JFD721085 JOZ721084:JOZ721085 JYV721084:JYV721085 KIR721084:KIR721085 KSN721084:KSN721085 LCJ721084:LCJ721085 LMF721084:LMF721085 LWB721084:LWB721085 MFX721084:MFX721085 MPT721084:MPT721085 MZP721084:MZP721085 NJL721084:NJL721085 NTH721084:NTH721085 ODD721084:ODD721085 OMZ721084:OMZ721085 OWV721084:OWV721085 PGR721084:PGR721085 PQN721084:PQN721085 QAJ721084:QAJ721085 QKF721084:QKF721085 QUB721084:QUB721085 RDX721084:RDX721085 RNT721084:RNT721085 RXP721084:RXP721085 SHL721084:SHL721085 SRH721084:SRH721085 TBD721084:TBD721085 TKZ721084:TKZ721085 TUV721084:TUV721085 UER721084:UER721085 UON721084:UON721085 UYJ721084:UYJ721085 VIF721084:VIF721085 VSB721084:VSB721085 WBX721084:WBX721085 WLT721084:WLT721085 WVP721084:WVP721085 J786620:J786621 JD786620:JD786621 SZ786620:SZ786621 ACV786620:ACV786621 AMR786620:AMR786621 AWN786620:AWN786621 BGJ786620:BGJ786621 BQF786620:BQF786621 CAB786620:CAB786621 CJX786620:CJX786621 CTT786620:CTT786621 DDP786620:DDP786621 DNL786620:DNL786621 DXH786620:DXH786621 EHD786620:EHD786621 EQZ786620:EQZ786621 FAV786620:FAV786621 FKR786620:FKR786621 FUN786620:FUN786621 GEJ786620:GEJ786621 GOF786620:GOF786621 GYB786620:GYB786621 HHX786620:HHX786621 HRT786620:HRT786621 IBP786620:IBP786621 ILL786620:ILL786621 IVH786620:IVH786621 JFD786620:JFD786621 JOZ786620:JOZ786621 JYV786620:JYV786621 KIR786620:KIR786621 KSN786620:KSN786621 LCJ786620:LCJ786621 LMF786620:LMF786621 LWB786620:LWB786621 MFX786620:MFX786621 MPT786620:MPT786621 MZP786620:MZP786621 NJL786620:NJL786621 NTH786620:NTH786621 ODD786620:ODD786621 OMZ786620:OMZ786621 OWV786620:OWV786621 PGR786620:PGR786621 PQN786620:PQN786621 QAJ786620:QAJ786621 QKF786620:QKF786621 QUB786620:QUB786621 RDX786620:RDX786621 RNT786620:RNT786621 RXP786620:RXP786621 SHL786620:SHL786621 SRH786620:SRH786621 TBD786620:TBD786621 TKZ786620:TKZ786621 TUV786620:TUV786621 UER786620:UER786621 UON786620:UON786621 UYJ786620:UYJ786621 VIF786620:VIF786621 VSB786620:VSB786621 WBX786620:WBX786621 WLT786620:WLT786621 WVP786620:WVP786621 J852156:J852157 JD852156:JD852157 SZ852156:SZ852157 ACV852156:ACV852157 AMR852156:AMR852157 AWN852156:AWN852157 BGJ852156:BGJ852157 BQF852156:BQF852157 CAB852156:CAB852157 CJX852156:CJX852157 CTT852156:CTT852157 DDP852156:DDP852157 DNL852156:DNL852157 DXH852156:DXH852157 EHD852156:EHD852157 EQZ852156:EQZ852157 FAV852156:FAV852157 FKR852156:FKR852157 FUN852156:FUN852157 GEJ852156:GEJ852157 GOF852156:GOF852157 GYB852156:GYB852157 HHX852156:HHX852157 HRT852156:HRT852157 IBP852156:IBP852157 ILL852156:ILL852157 IVH852156:IVH852157 JFD852156:JFD852157 JOZ852156:JOZ852157 JYV852156:JYV852157 KIR852156:KIR852157 KSN852156:KSN852157 LCJ852156:LCJ852157 LMF852156:LMF852157 LWB852156:LWB852157 MFX852156:MFX852157 MPT852156:MPT852157 MZP852156:MZP852157 NJL852156:NJL852157 NTH852156:NTH852157 ODD852156:ODD852157 OMZ852156:OMZ852157 OWV852156:OWV852157 PGR852156:PGR852157 PQN852156:PQN852157 QAJ852156:QAJ852157 QKF852156:QKF852157 QUB852156:QUB852157 RDX852156:RDX852157 RNT852156:RNT852157 RXP852156:RXP852157 SHL852156:SHL852157 SRH852156:SRH852157 TBD852156:TBD852157 TKZ852156:TKZ852157 TUV852156:TUV852157 UER852156:UER852157 UON852156:UON852157 UYJ852156:UYJ852157 VIF852156:VIF852157 VSB852156:VSB852157 WBX852156:WBX852157 WLT852156:WLT852157 WVP852156:WVP852157 J917692:J917693 JD917692:JD917693 SZ917692:SZ917693 ACV917692:ACV917693 AMR917692:AMR917693 AWN917692:AWN917693 BGJ917692:BGJ917693 BQF917692:BQF917693 CAB917692:CAB917693 CJX917692:CJX917693 CTT917692:CTT917693 DDP917692:DDP917693 DNL917692:DNL917693 DXH917692:DXH917693 EHD917692:EHD917693 EQZ917692:EQZ917693 FAV917692:FAV917693 FKR917692:FKR917693 FUN917692:FUN917693 GEJ917692:GEJ917693 GOF917692:GOF917693 GYB917692:GYB917693 HHX917692:HHX917693 HRT917692:HRT917693 IBP917692:IBP917693 ILL917692:ILL917693 IVH917692:IVH917693 JFD917692:JFD917693 JOZ917692:JOZ917693 JYV917692:JYV917693 KIR917692:KIR917693 KSN917692:KSN917693 LCJ917692:LCJ917693 LMF917692:LMF917693 LWB917692:LWB917693 MFX917692:MFX917693 MPT917692:MPT917693 MZP917692:MZP917693 NJL917692:NJL917693 NTH917692:NTH917693 ODD917692:ODD917693 OMZ917692:OMZ917693 OWV917692:OWV917693 PGR917692:PGR917693 PQN917692:PQN917693 QAJ917692:QAJ917693 QKF917692:QKF917693 QUB917692:QUB917693 RDX917692:RDX917693 RNT917692:RNT917693 RXP917692:RXP917693 SHL917692:SHL917693 SRH917692:SRH917693 TBD917692:TBD917693 TKZ917692:TKZ917693 TUV917692:TUV917693 UER917692:UER917693 UON917692:UON917693 UYJ917692:UYJ917693 VIF917692:VIF917693 VSB917692:VSB917693 WBX917692:WBX917693 WLT917692:WLT917693 WVP917692:WVP917693 J983228:J983229 JD983228:JD983229 SZ983228:SZ983229 ACV983228:ACV983229 AMR983228:AMR983229 AWN983228:AWN983229 BGJ983228:BGJ983229 BQF983228:BQF983229 CAB983228:CAB983229 CJX983228:CJX983229 CTT983228:CTT983229 DDP983228:DDP983229 DNL983228:DNL983229 DXH983228:DXH983229 EHD983228:EHD983229 EQZ983228:EQZ983229 FAV983228:FAV983229 FKR983228:FKR983229 FUN983228:FUN983229 GEJ983228:GEJ983229 GOF983228:GOF983229 GYB983228:GYB983229 HHX983228:HHX983229 HRT983228:HRT983229 IBP983228:IBP983229 ILL983228:ILL983229 IVH983228:IVH983229 JFD983228:JFD983229 JOZ983228:JOZ983229 JYV983228:JYV983229 KIR983228:KIR983229 KSN983228:KSN983229 LCJ983228:LCJ983229 LMF983228:LMF983229 LWB983228:LWB983229 MFX983228:MFX983229 MPT983228:MPT983229 MZP983228:MZP983229 NJL983228:NJL983229 NTH983228:NTH983229 ODD983228:ODD983229 OMZ983228:OMZ983229 OWV983228:OWV983229 PGR983228:PGR983229 PQN983228:PQN983229 QAJ983228:QAJ983229 QKF983228:QKF983229 QUB983228:QUB983229 RDX983228:RDX983229 RNT983228:RNT983229 RXP983228:RXP983229 SHL983228:SHL983229 SRH983228:SRH983229 TBD983228:TBD983229 TKZ983228:TKZ983229 TUV983228:TUV983229 UER983228:UER983229 UON983228:UON983229 UYJ983228:UYJ983229 VIF983228:VIF983229 VSB983228:VSB983229 WBX983228:WBX983229 WLT983228:WLT983229 WVP983228:WVP983229 JB65720:JD65720 SX65720:SZ65720 ACT65720:ACV65720 AMP65720:AMR65720 AWL65720:AWN65720 BGH65720:BGJ65720 BQD65720:BQF65720 BZZ65720:CAB65720 CJV65720:CJX65720 CTR65720:CTT65720 DDN65720:DDP65720 DNJ65720:DNL65720 DXF65720:DXH65720 EHB65720:EHD65720 EQX65720:EQZ65720 FAT65720:FAV65720 FKP65720:FKR65720 FUL65720:FUN65720 GEH65720:GEJ65720 GOD65720:GOF65720 GXZ65720:GYB65720 HHV65720:HHX65720 HRR65720:HRT65720 IBN65720:IBP65720 ILJ65720:ILL65720 IVF65720:IVH65720 JFB65720:JFD65720 JOX65720:JOZ65720 JYT65720:JYV65720 KIP65720:KIR65720 KSL65720:KSN65720 LCH65720:LCJ65720 LMD65720:LMF65720 LVZ65720:LWB65720 MFV65720:MFX65720 MPR65720:MPT65720 MZN65720:MZP65720 NJJ65720:NJL65720 NTF65720:NTH65720 ODB65720:ODD65720 OMX65720:OMZ65720 OWT65720:OWV65720 PGP65720:PGR65720 PQL65720:PQN65720 QAH65720:QAJ65720 QKD65720:QKF65720 QTZ65720:QUB65720 RDV65720:RDX65720 RNR65720:RNT65720 RXN65720:RXP65720 SHJ65720:SHL65720 SRF65720:SRH65720 TBB65720:TBD65720 TKX65720:TKZ65720 TUT65720:TUV65720 UEP65720:UER65720 UOL65720:UON65720 UYH65720:UYJ65720 VID65720:VIF65720 VRZ65720:VSB65720 WBV65720:WBX65720 WLR65720:WLT65720 WVN65720:WVP65720 JB131256:JD131256 SX131256:SZ131256 ACT131256:ACV131256 AMP131256:AMR131256 AWL131256:AWN131256 BGH131256:BGJ131256 BQD131256:BQF131256 BZZ131256:CAB131256 CJV131256:CJX131256 CTR131256:CTT131256 DDN131256:DDP131256 DNJ131256:DNL131256 DXF131256:DXH131256 EHB131256:EHD131256 EQX131256:EQZ131256 FAT131256:FAV131256 FKP131256:FKR131256 FUL131256:FUN131256 GEH131256:GEJ131256 GOD131256:GOF131256 GXZ131256:GYB131256 HHV131256:HHX131256 HRR131256:HRT131256 IBN131256:IBP131256 ILJ131256:ILL131256 IVF131256:IVH131256 JFB131256:JFD131256 JOX131256:JOZ131256 JYT131256:JYV131256 KIP131256:KIR131256 KSL131256:KSN131256 LCH131256:LCJ131256 LMD131256:LMF131256 LVZ131256:LWB131256 MFV131256:MFX131256 MPR131256:MPT131256 MZN131256:MZP131256 NJJ131256:NJL131256 NTF131256:NTH131256 ODB131256:ODD131256 OMX131256:OMZ131256 OWT131256:OWV131256 PGP131256:PGR131256 PQL131256:PQN131256 QAH131256:QAJ131256 QKD131256:QKF131256 QTZ131256:QUB131256 RDV131256:RDX131256 RNR131256:RNT131256 RXN131256:RXP131256 SHJ131256:SHL131256 SRF131256:SRH131256 TBB131256:TBD131256 TKX131256:TKZ131256 TUT131256:TUV131256 UEP131256:UER131256 UOL131256:UON131256 UYH131256:UYJ131256 VID131256:VIF131256 VRZ131256:VSB131256 WBV131256:WBX131256 WLR131256:WLT131256 WVN131256:WVP131256 JB196792:JD196792 SX196792:SZ196792 ACT196792:ACV196792 AMP196792:AMR196792 AWL196792:AWN196792 BGH196792:BGJ196792 BQD196792:BQF196792 BZZ196792:CAB196792 CJV196792:CJX196792 CTR196792:CTT196792 DDN196792:DDP196792 DNJ196792:DNL196792 DXF196792:DXH196792 EHB196792:EHD196792 EQX196792:EQZ196792 FAT196792:FAV196792 FKP196792:FKR196792 FUL196792:FUN196792 GEH196792:GEJ196792 GOD196792:GOF196792 GXZ196792:GYB196792 HHV196792:HHX196792 HRR196792:HRT196792 IBN196792:IBP196792 ILJ196792:ILL196792 IVF196792:IVH196792 JFB196792:JFD196792 JOX196792:JOZ196792 JYT196792:JYV196792 KIP196792:KIR196792 KSL196792:KSN196792 LCH196792:LCJ196792 LMD196792:LMF196792 LVZ196792:LWB196792 MFV196792:MFX196792 MPR196792:MPT196792 MZN196792:MZP196792 NJJ196792:NJL196792 NTF196792:NTH196792 ODB196792:ODD196792 OMX196792:OMZ196792 OWT196792:OWV196792 PGP196792:PGR196792 PQL196792:PQN196792 QAH196792:QAJ196792 QKD196792:QKF196792 QTZ196792:QUB196792 RDV196792:RDX196792 RNR196792:RNT196792 RXN196792:RXP196792 SHJ196792:SHL196792 SRF196792:SRH196792 TBB196792:TBD196792 TKX196792:TKZ196792 TUT196792:TUV196792 UEP196792:UER196792 UOL196792:UON196792 UYH196792:UYJ196792 VID196792:VIF196792 VRZ196792:VSB196792 WBV196792:WBX196792 WLR196792:WLT196792 WVN196792:WVP196792 JB262328:JD262328 SX262328:SZ262328 ACT262328:ACV262328 AMP262328:AMR262328 AWL262328:AWN262328 BGH262328:BGJ262328 BQD262328:BQF262328 BZZ262328:CAB262328 CJV262328:CJX262328 CTR262328:CTT262328 DDN262328:DDP262328 DNJ262328:DNL262328 DXF262328:DXH262328 EHB262328:EHD262328 EQX262328:EQZ262328 FAT262328:FAV262328 FKP262328:FKR262328 FUL262328:FUN262328 GEH262328:GEJ262328 GOD262328:GOF262328 GXZ262328:GYB262328 HHV262328:HHX262328 HRR262328:HRT262328 IBN262328:IBP262328 ILJ262328:ILL262328 IVF262328:IVH262328 JFB262328:JFD262328 JOX262328:JOZ262328 JYT262328:JYV262328 KIP262328:KIR262328 KSL262328:KSN262328 LCH262328:LCJ262328 LMD262328:LMF262328 LVZ262328:LWB262328 MFV262328:MFX262328 MPR262328:MPT262328 MZN262328:MZP262328 NJJ262328:NJL262328 NTF262328:NTH262328 ODB262328:ODD262328 OMX262328:OMZ262328 OWT262328:OWV262328 PGP262328:PGR262328 PQL262328:PQN262328 QAH262328:QAJ262328 QKD262328:QKF262328 QTZ262328:QUB262328 RDV262328:RDX262328 RNR262328:RNT262328 RXN262328:RXP262328 SHJ262328:SHL262328 SRF262328:SRH262328 TBB262328:TBD262328 TKX262328:TKZ262328 TUT262328:TUV262328 UEP262328:UER262328 UOL262328:UON262328 UYH262328:UYJ262328 VID262328:VIF262328 VRZ262328:VSB262328 WBV262328:WBX262328 WLR262328:WLT262328 WVN262328:WVP262328 JB327864:JD327864 SX327864:SZ327864 ACT327864:ACV327864 AMP327864:AMR327864 AWL327864:AWN327864 BGH327864:BGJ327864 BQD327864:BQF327864 BZZ327864:CAB327864 CJV327864:CJX327864 CTR327864:CTT327864 DDN327864:DDP327864 DNJ327864:DNL327864 DXF327864:DXH327864 EHB327864:EHD327864 EQX327864:EQZ327864 FAT327864:FAV327864 FKP327864:FKR327864 FUL327864:FUN327864 GEH327864:GEJ327864 GOD327864:GOF327864 GXZ327864:GYB327864 HHV327864:HHX327864 HRR327864:HRT327864 IBN327864:IBP327864 ILJ327864:ILL327864 IVF327864:IVH327864 JFB327864:JFD327864 JOX327864:JOZ327864 JYT327864:JYV327864 KIP327864:KIR327864 KSL327864:KSN327864 LCH327864:LCJ327864 LMD327864:LMF327864 LVZ327864:LWB327864 MFV327864:MFX327864 MPR327864:MPT327864 MZN327864:MZP327864 NJJ327864:NJL327864 NTF327864:NTH327864 ODB327864:ODD327864 OMX327864:OMZ327864 OWT327864:OWV327864 PGP327864:PGR327864 PQL327864:PQN327864 QAH327864:QAJ327864 QKD327864:QKF327864 QTZ327864:QUB327864 RDV327864:RDX327864 RNR327864:RNT327864 RXN327864:RXP327864 SHJ327864:SHL327864 SRF327864:SRH327864 TBB327864:TBD327864 TKX327864:TKZ327864 TUT327864:TUV327864 UEP327864:UER327864 UOL327864:UON327864 UYH327864:UYJ327864 VID327864:VIF327864 VRZ327864:VSB327864 WBV327864:WBX327864 WLR327864:WLT327864 WVN327864:WVP327864 JB393400:JD393400 SX393400:SZ393400 ACT393400:ACV393400 AMP393400:AMR393400 AWL393400:AWN393400 BGH393400:BGJ393400 BQD393400:BQF393400 BZZ393400:CAB393400 CJV393400:CJX393400 CTR393400:CTT393400 DDN393400:DDP393400 DNJ393400:DNL393400 DXF393400:DXH393400 EHB393400:EHD393400 EQX393400:EQZ393400 FAT393400:FAV393400 FKP393400:FKR393400 FUL393400:FUN393400 GEH393400:GEJ393400 GOD393400:GOF393400 GXZ393400:GYB393400 HHV393400:HHX393400 HRR393400:HRT393400 IBN393400:IBP393400 ILJ393400:ILL393400 IVF393400:IVH393400 JFB393400:JFD393400 JOX393400:JOZ393400 JYT393400:JYV393400 KIP393400:KIR393400 KSL393400:KSN393400 LCH393400:LCJ393400 LMD393400:LMF393400 LVZ393400:LWB393400 MFV393400:MFX393400 MPR393400:MPT393400 MZN393400:MZP393400 NJJ393400:NJL393400 NTF393400:NTH393400 ODB393400:ODD393400 OMX393400:OMZ393400 OWT393400:OWV393400 PGP393400:PGR393400 PQL393400:PQN393400 QAH393400:QAJ393400 QKD393400:QKF393400 QTZ393400:QUB393400 RDV393400:RDX393400 RNR393400:RNT393400 RXN393400:RXP393400 SHJ393400:SHL393400 SRF393400:SRH393400 TBB393400:TBD393400 TKX393400:TKZ393400 TUT393400:TUV393400 UEP393400:UER393400 UOL393400:UON393400 UYH393400:UYJ393400 VID393400:VIF393400 VRZ393400:VSB393400 WBV393400:WBX393400 WLR393400:WLT393400 WVN393400:WVP393400 JB458936:JD458936 SX458936:SZ458936 ACT458936:ACV458936 AMP458936:AMR458936 AWL458936:AWN458936 BGH458936:BGJ458936 BQD458936:BQF458936 BZZ458936:CAB458936 CJV458936:CJX458936 CTR458936:CTT458936 DDN458936:DDP458936 DNJ458936:DNL458936 DXF458936:DXH458936 EHB458936:EHD458936 EQX458936:EQZ458936 FAT458936:FAV458936 FKP458936:FKR458936 FUL458936:FUN458936 GEH458936:GEJ458936 GOD458936:GOF458936 GXZ458936:GYB458936 HHV458936:HHX458936 HRR458936:HRT458936 IBN458936:IBP458936 ILJ458936:ILL458936 IVF458936:IVH458936 JFB458936:JFD458936 JOX458936:JOZ458936 JYT458936:JYV458936 KIP458936:KIR458936 KSL458936:KSN458936 LCH458936:LCJ458936 LMD458936:LMF458936 LVZ458936:LWB458936 MFV458936:MFX458936 MPR458936:MPT458936 MZN458936:MZP458936 NJJ458936:NJL458936 NTF458936:NTH458936 ODB458936:ODD458936 OMX458936:OMZ458936 OWT458936:OWV458936 PGP458936:PGR458936 PQL458936:PQN458936 QAH458936:QAJ458936 QKD458936:QKF458936 QTZ458936:QUB458936 RDV458936:RDX458936 RNR458936:RNT458936 RXN458936:RXP458936 SHJ458936:SHL458936 SRF458936:SRH458936 TBB458936:TBD458936 TKX458936:TKZ458936 TUT458936:TUV458936 UEP458936:UER458936 UOL458936:UON458936 UYH458936:UYJ458936 VID458936:VIF458936 VRZ458936:VSB458936 WBV458936:WBX458936 WLR458936:WLT458936 WVN458936:WVP458936 JB524472:JD524472 SX524472:SZ524472 ACT524472:ACV524472 AMP524472:AMR524472 AWL524472:AWN524472 BGH524472:BGJ524472 BQD524472:BQF524472 BZZ524472:CAB524472 CJV524472:CJX524472 CTR524472:CTT524472 DDN524472:DDP524472 DNJ524472:DNL524472 DXF524472:DXH524472 EHB524472:EHD524472 EQX524472:EQZ524472 FAT524472:FAV524472 FKP524472:FKR524472 FUL524472:FUN524472 GEH524472:GEJ524472 GOD524472:GOF524472 GXZ524472:GYB524472 HHV524472:HHX524472 HRR524472:HRT524472 IBN524472:IBP524472 ILJ524472:ILL524472 IVF524472:IVH524472 JFB524472:JFD524472 JOX524472:JOZ524472 JYT524472:JYV524472 KIP524472:KIR524472 KSL524472:KSN524472 LCH524472:LCJ524472 LMD524472:LMF524472 LVZ524472:LWB524472 MFV524472:MFX524472 MPR524472:MPT524472 MZN524472:MZP524472 NJJ524472:NJL524472 NTF524472:NTH524472 ODB524472:ODD524472 OMX524472:OMZ524472 OWT524472:OWV524472 PGP524472:PGR524472 PQL524472:PQN524472 QAH524472:QAJ524472 QKD524472:QKF524472 QTZ524472:QUB524472 RDV524472:RDX524472 RNR524472:RNT524472 RXN524472:RXP524472 SHJ524472:SHL524472 SRF524472:SRH524472 TBB524472:TBD524472 TKX524472:TKZ524472 TUT524472:TUV524472 UEP524472:UER524472 UOL524472:UON524472 UYH524472:UYJ524472 VID524472:VIF524472 VRZ524472:VSB524472 WBV524472:WBX524472 WLR524472:WLT524472 WVN524472:WVP524472 JB590008:JD590008 SX590008:SZ590008 ACT590008:ACV590008 AMP590008:AMR590008 AWL590008:AWN590008 BGH590008:BGJ590008 BQD590008:BQF590008 BZZ590008:CAB590008 CJV590008:CJX590008 CTR590008:CTT590008 DDN590008:DDP590008 DNJ590008:DNL590008 DXF590008:DXH590008 EHB590008:EHD590008 EQX590008:EQZ590008 FAT590008:FAV590008 FKP590008:FKR590008 FUL590008:FUN590008 GEH590008:GEJ590008 GOD590008:GOF590008 GXZ590008:GYB590008 HHV590008:HHX590008 HRR590008:HRT590008 IBN590008:IBP590008 ILJ590008:ILL590008 IVF590008:IVH590008 JFB590008:JFD590008 JOX590008:JOZ590008 JYT590008:JYV590008 KIP590008:KIR590008 KSL590008:KSN590008 LCH590008:LCJ590008 LMD590008:LMF590008 LVZ590008:LWB590008 MFV590008:MFX590008 MPR590008:MPT590008 MZN590008:MZP590008 NJJ590008:NJL590008 NTF590008:NTH590008 ODB590008:ODD590008 OMX590008:OMZ590008 OWT590008:OWV590008 PGP590008:PGR590008 PQL590008:PQN590008 QAH590008:QAJ590008 QKD590008:QKF590008 QTZ590008:QUB590008 RDV590008:RDX590008 RNR590008:RNT590008 RXN590008:RXP590008 SHJ590008:SHL590008 SRF590008:SRH590008 TBB590008:TBD590008 TKX590008:TKZ590008 TUT590008:TUV590008 UEP590008:UER590008 UOL590008:UON590008 UYH590008:UYJ590008 VID590008:VIF590008 VRZ590008:VSB590008 WBV590008:WBX590008 WLR590008:WLT590008 WVN590008:WVP590008 JB655544:JD655544 SX655544:SZ655544 ACT655544:ACV655544 AMP655544:AMR655544 AWL655544:AWN655544 BGH655544:BGJ655544 BQD655544:BQF655544 BZZ655544:CAB655544 CJV655544:CJX655544 CTR655544:CTT655544 DDN655544:DDP655544 DNJ655544:DNL655544 DXF655544:DXH655544 EHB655544:EHD655544 EQX655544:EQZ655544 FAT655544:FAV655544 FKP655544:FKR655544 FUL655544:FUN655544 GEH655544:GEJ655544 GOD655544:GOF655544 GXZ655544:GYB655544 HHV655544:HHX655544 HRR655544:HRT655544 IBN655544:IBP655544 ILJ655544:ILL655544 IVF655544:IVH655544 JFB655544:JFD655544 JOX655544:JOZ655544 JYT655544:JYV655544 KIP655544:KIR655544 KSL655544:KSN655544 LCH655544:LCJ655544 LMD655544:LMF655544 LVZ655544:LWB655544 MFV655544:MFX655544 MPR655544:MPT655544 MZN655544:MZP655544 NJJ655544:NJL655544 NTF655544:NTH655544 ODB655544:ODD655544 OMX655544:OMZ655544 OWT655544:OWV655544 PGP655544:PGR655544 PQL655544:PQN655544 QAH655544:QAJ655544 QKD655544:QKF655544 QTZ655544:QUB655544 RDV655544:RDX655544 RNR655544:RNT655544 RXN655544:RXP655544 SHJ655544:SHL655544 SRF655544:SRH655544 TBB655544:TBD655544 TKX655544:TKZ655544 TUT655544:TUV655544 UEP655544:UER655544 UOL655544:UON655544 UYH655544:UYJ655544 VID655544:VIF655544 VRZ655544:VSB655544 WBV655544:WBX655544 WLR655544:WLT655544 WVN655544:WVP655544 JB721080:JD721080 SX721080:SZ721080 ACT721080:ACV721080 AMP721080:AMR721080 AWL721080:AWN721080 BGH721080:BGJ721080 BQD721080:BQF721080 BZZ721080:CAB721080 CJV721080:CJX721080 CTR721080:CTT721080 DDN721080:DDP721080 DNJ721080:DNL721080 DXF721080:DXH721080 EHB721080:EHD721080 EQX721080:EQZ721080 FAT721080:FAV721080 FKP721080:FKR721080 FUL721080:FUN721080 GEH721080:GEJ721080 GOD721080:GOF721080 GXZ721080:GYB721080 HHV721080:HHX721080 HRR721080:HRT721080 IBN721080:IBP721080 ILJ721080:ILL721080 IVF721080:IVH721080 JFB721080:JFD721080 JOX721080:JOZ721080 JYT721080:JYV721080 KIP721080:KIR721080 KSL721080:KSN721080 LCH721080:LCJ721080 LMD721080:LMF721080 LVZ721080:LWB721080 MFV721080:MFX721080 MPR721080:MPT721080 MZN721080:MZP721080 NJJ721080:NJL721080 NTF721080:NTH721080 ODB721080:ODD721080 OMX721080:OMZ721080 OWT721080:OWV721080 PGP721080:PGR721080 PQL721080:PQN721080 QAH721080:QAJ721080 QKD721080:QKF721080 QTZ721080:QUB721080 RDV721080:RDX721080 RNR721080:RNT721080 RXN721080:RXP721080 SHJ721080:SHL721080 SRF721080:SRH721080 TBB721080:TBD721080 TKX721080:TKZ721080 TUT721080:TUV721080 UEP721080:UER721080 UOL721080:UON721080 UYH721080:UYJ721080 VID721080:VIF721080 VRZ721080:VSB721080 WBV721080:WBX721080 WLR721080:WLT721080 WVN721080:WVP721080 JB786616:JD786616 SX786616:SZ786616 ACT786616:ACV786616 AMP786616:AMR786616 AWL786616:AWN786616 BGH786616:BGJ786616 BQD786616:BQF786616 BZZ786616:CAB786616 CJV786616:CJX786616 CTR786616:CTT786616 DDN786616:DDP786616 DNJ786616:DNL786616 DXF786616:DXH786616 EHB786616:EHD786616 EQX786616:EQZ786616 FAT786616:FAV786616 FKP786616:FKR786616 FUL786616:FUN786616 GEH786616:GEJ786616 GOD786616:GOF786616 GXZ786616:GYB786616 HHV786616:HHX786616 HRR786616:HRT786616 IBN786616:IBP786616 ILJ786616:ILL786616 IVF786616:IVH786616 JFB786616:JFD786616 JOX786616:JOZ786616 JYT786616:JYV786616 KIP786616:KIR786616 KSL786616:KSN786616 LCH786616:LCJ786616 LMD786616:LMF786616 LVZ786616:LWB786616 MFV786616:MFX786616 MPR786616:MPT786616 MZN786616:MZP786616 NJJ786616:NJL786616 NTF786616:NTH786616 ODB786616:ODD786616 OMX786616:OMZ786616 OWT786616:OWV786616 PGP786616:PGR786616 PQL786616:PQN786616 QAH786616:QAJ786616 QKD786616:QKF786616 QTZ786616:QUB786616 RDV786616:RDX786616 RNR786616:RNT786616 RXN786616:RXP786616 SHJ786616:SHL786616 SRF786616:SRH786616 TBB786616:TBD786616 TKX786616:TKZ786616 TUT786616:TUV786616 UEP786616:UER786616 UOL786616:UON786616 UYH786616:UYJ786616 VID786616:VIF786616 VRZ786616:VSB786616 WBV786616:WBX786616 WLR786616:WLT786616 WVN786616:WVP786616 JB852152:JD852152 SX852152:SZ852152 ACT852152:ACV852152 AMP852152:AMR852152 AWL852152:AWN852152 BGH852152:BGJ852152 BQD852152:BQF852152 BZZ852152:CAB852152 CJV852152:CJX852152 CTR852152:CTT852152 DDN852152:DDP852152 DNJ852152:DNL852152 DXF852152:DXH852152 EHB852152:EHD852152 EQX852152:EQZ852152 FAT852152:FAV852152 FKP852152:FKR852152 FUL852152:FUN852152 GEH852152:GEJ852152 GOD852152:GOF852152 GXZ852152:GYB852152 HHV852152:HHX852152 HRR852152:HRT852152 IBN852152:IBP852152 ILJ852152:ILL852152 IVF852152:IVH852152 JFB852152:JFD852152 JOX852152:JOZ852152 JYT852152:JYV852152 KIP852152:KIR852152 KSL852152:KSN852152 LCH852152:LCJ852152 LMD852152:LMF852152 LVZ852152:LWB852152 MFV852152:MFX852152 MPR852152:MPT852152 MZN852152:MZP852152 NJJ852152:NJL852152 NTF852152:NTH852152 ODB852152:ODD852152 OMX852152:OMZ852152 OWT852152:OWV852152 PGP852152:PGR852152 PQL852152:PQN852152 QAH852152:QAJ852152 QKD852152:QKF852152 QTZ852152:QUB852152 RDV852152:RDX852152 RNR852152:RNT852152 RXN852152:RXP852152 SHJ852152:SHL852152 SRF852152:SRH852152 TBB852152:TBD852152 TKX852152:TKZ852152 TUT852152:TUV852152 UEP852152:UER852152 UOL852152:UON852152 UYH852152:UYJ852152 VID852152:VIF852152 VRZ852152:VSB852152 WBV852152:WBX852152 WLR852152:WLT852152 WVN852152:WVP852152 JB917688:JD917688 SX917688:SZ917688 ACT917688:ACV917688 AMP917688:AMR917688 AWL917688:AWN917688 BGH917688:BGJ917688 BQD917688:BQF917688 BZZ917688:CAB917688 CJV917688:CJX917688 CTR917688:CTT917688 DDN917688:DDP917688 DNJ917688:DNL917688 DXF917688:DXH917688 EHB917688:EHD917688 EQX917688:EQZ917688 FAT917688:FAV917688 FKP917688:FKR917688 FUL917688:FUN917688 GEH917688:GEJ917688 GOD917688:GOF917688 GXZ917688:GYB917688 HHV917688:HHX917688 HRR917688:HRT917688 IBN917688:IBP917688 ILJ917688:ILL917688 IVF917688:IVH917688 JFB917688:JFD917688 JOX917688:JOZ917688 JYT917688:JYV917688 KIP917688:KIR917688 KSL917688:KSN917688 LCH917688:LCJ917688 LMD917688:LMF917688 LVZ917688:LWB917688 MFV917688:MFX917688 MPR917688:MPT917688 MZN917688:MZP917688 NJJ917688:NJL917688 NTF917688:NTH917688 ODB917688:ODD917688 OMX917688:OMZ917688 OWT917688:OWV917688 PGP917688:PGR917688 PQL917688:PQN917688 QAH917688:QAJ917688 QKD917688:QKF917688 QTZ917688:QUB917688 RDV917688:RDX917688 RNR917688:RNT917688 RXN917688:RXP917688 SHJ917688:SHL917688 SRF917688:SRH917688 TBB917688:TBD917688 TKX917688:TKZ917688 TUT917688:TUV917688 UEP917688:UER917688 UOL917688:UON917688 UYH917688:UYJ917688 VID917688:VIF917688 VRZ917688:VSB917688 WBV917688:WBX917688 WLR917688:WLT917688 WVN917688:WVP917688 JB983224:JD983224 SX983224:SZ983224 ACT983224:ACV983224 AMP983224:AMR983224 AWL983224:AWN983224 BGH983224:BGJ983224 BQD983224:BQF983224 BZZ983224:CAB983224 CJV983224:CJX983224 CTR983224:CTT983224 DDN983224:DDP983224 DNJ983224:DNL983224 DXF983224:DXH983224 EHB983224:EHD983224 EQX983224:EQZ983224 FAT983224:FAV983224 FKP983224:FKR983224 FUL983224:FUN983224 GEH983224:GEJ983224 GOD983224:GOF983224 GXZ983224:GYB983224 HHV983224:HHX983224 HRR983224:HRT983224 IBN983224:IBP983224 ILJ983224:ILL983224 IVF983224:IVH983224 JFB983224:JFD983224 JOX983224:JOZ983224 JYT983224:JYV983224 KIP983224:KIR983224 KSL983224:KSN983224 LCH983224:LCJ983224 LMD983224:LMF983224 LVZ983224:LWB983224 MFV983224:MFX983224 MPR983224:MPT983224 MZN983224:MZP983224 NJJ983224:NJL983224 NTF983224:NTH983224 ODB983224:ODD983224 OMX983224:OMZ983224 OWT983224:OWV983224 PGP983224:PGR983224 PQL983224:PQN983224 QAH983224:QAJ983224 QKD983224:QKF983224 QTZ983224:QUB983224 RDV983224:RDX983224 RNR983224:RNT983224 RXN983224:RXP983224 SHJ983224:SHL983224 SRF983224:SRH983224 TBB983224:TBD983224 TKX983224:TKZ983224 TUT983224:TUV983224 UEP983224:UER983224 UOL983224:UON983224 UYH983224:UYJ983224 VID983224:VIF983224 VRZ983224:VSB983224 WBV983224:WBX983224 WLR983224:WLT983224 WVN983224:WVP983224 J983224 J917688 J852152 J786616 J721080 J655544 J590008 J524472 J458936 J393400 J327864 J262328 J196792 J131256 J65720 G983193:J983193 G917657:J917657 G852121:J852121 G786585:J786585 G721049:J721049 G655513:J655513 G589977:J589977 G524441:J524441 G458905:J458905 G393369:J393369 G327833:J327833 G262297:J262297 G196761:J196761 G131225:J131225 G65689:J65689 G983191:J983191 G917655:J917655 G852119:J852119 G786583:J786583 G721047:J721047 G655511:J655511 G589975:J589975 G524439:J524439 G458903:J458903 G393367:J393367 G327831:J327831 G262295:J262295 G196759:J196759 G131223:J131223 G65687:J65687" xr:uid="{00000000-0002-0000-0100-00000A000000}"/>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I65583:I65584 IZ65583:IZ65584 SV65583:SV65584 ACR65583:ACR65584 AMN65583:AMN65584 AWJ65583:AWJ65584 BGF65583:BGF65584 BQB65583:BQB65584 BZX65583:BZX65584 CJT65583:CJT65584 CTP65583:CTP65584 DDL65583:DDL65584 DNH65583:DNH65584 DXD65583:DXD65584 EGZ65583:EGZ65584 EQV65583:EQV65584 FAR65583:FAR65584 FKN65583:FKN65584 FUJ65583:FUJ65584 GEF65583:GEF65584 GOB65583:GOB65584 GXX65583:GXX65584 HHT65583:HHT65584 HRP65583:HRP65584 IBL65583:IBL65584 ILH65583:ILH65584 IVD65583:IVD65584 JEZ65583:JEZ65584 JOV65583:JOV65584 JYR65583:JYR65584 KIN65583:KIN65584 KSJ65583:KSJ65584 LCF65583:LCF65584 LMB65583:LMB65584 LVX65583:LVX65584 MFT65583:MFT65584 MPP65583:MPP65584 MZL65583:MZL65584 NJH65583:NJH65584 NTD65583:NTD65584 OCZ65583:OCZ65584 OMV65583:OMV65584 OWR65583:OWR65584 PGN65583:PGN65584 PQJ65583:PQJ65584 QAF65583:QAF65584 QKB65583:QKB65584 QTX65583:QTX65584 RDT65583:RDT65584 RNP65583:RNP65584 RXL65583:RXL65584 SHH65583:SHH65584 SRD65583:SRD65584 TAZ65583:TAZ65584 TKV65583:TKV65584 TUR65583:TUR65584 UEN65583:UEN65584 UOJ65583:UOJ65584 UYF65583:UYF65584 VIB65583:VIB65584 VRX65583:VRX65584 WBT65583:WBT65584 WLP65583:WLP65584 WVL65583:WVL65584 I131119:I131120 IZ131119:IZ131120 SV131119:SV131120 ACR131119:ACR131120 AMN131119:AMN131120 AWJ131119:AWJ131120 BGF131119:BGF131120 BQB131119:BQB131120 BZX131119:BZX131120 CJT131119:CJT131120 CTP131119:CTP131120 DDL131119:DDL131120 DNH131119:DNH131120 DXD131119:DXD131120 EGZ131119:EGZ131120 EQV131119:EQV131120 FAR131119:FAR131120 FKN131119:FKN131120 FUJ131119:FUJ131120 GEF131119:GEF131120 GOB131119:GOB131120 GXX131119:GXX131120 HHT131119:HHT131120 HRP131119:HRP131120 IBL131119:IBL131120 ILH131119:ILH131120 IVD131119:IVD131120 JEZ131119:JEZ131120 JOV131119:JOV131120 JYR131119:JYR131120 KIN131119:KIN131120 KSJ131119:KSJ131120 LCF131119:LCF131120 LMB131119:LMB131120 LVX131119:LVX131120 MFT131119:MFT131120 MPP131119:MPP131120 MZL131119:MZL131120 NJH131119:NJH131120 NTD131119:NTD131120 OCZ131119:OCZ131120 OMV131119:OMV131120 OWR131119:OWR131120 PGN131119:PGN131120 PQJ131119:PQJ131120 QAF131119:QAF131120 QKB131119:QKB131120 QTX131119:QTX131120 RDT131119:RDT131120 RNP131119:RNP131120 RXL131119:RXL131120 SHH131119:SHH131120 SRD131119:SRD131120 TAZ131119:TAZ131120 TKV131119:TKV131120 TUR131119:TUR131120 UEN131119:UEN131120 UOJ131119:UOJ131120 UYF131119:UYF131120 VIB131119:VIB131120 VRX131119:VRX131120 WBT131119:WBT131120 WLP131119:WLP131120 WVL131119:WVL131120 I196655:I196656 IZ196655:IZ196656 SV196655:SV196656 ACR196655:ACR196656 AMN196655:AMN196656 AWJ196655:AWJ196656 BGF196655:BGF196656 BQB196655:BQB196656 BZX196655:BZX196656 CJT196655:CJT196656 CTP196655:CTP196656 DDL196655:DDL196656 DNH196655:DNH196656 DXD196655:DXD196656 EGZ196655:EGZ196656 EQV196655:EQV196656 FAR196655:FAR196656 FKN196655:FKN196656 FUJ196655:FUJ196656 GEF196655:GEF196656 GOB196655:GOB196656 GXX196655:GXX196656 HHT196655:HHT196656 HRP196655:HRP196656 IBL196655:IBL196656 ILH196655:ILH196656 IVD196655:IVD196656 JEZ196655:JEZ196656 JOV196655:JOV196656 JYR196655:JYR196656 KIN196655:KIN196656 KSJ196655:KSJ196656 LCF196655:LCF196656 LMB196655:LMB196656 LVX196655:LVX196656 MFT196655:MFT196656 MPP196655:MPP196656 MZL196655:MZL196656 NJH196655:NJH196656 NTD196655:NTD196656 OCZ196655:OCZ196656 OMV196655:OMV196656 OWR196655:OWR196656 PGN196655:PGN196656 PQJ196655:PQJ196656 QAF196655:QAF196656 QKB196655:QKB196656 QTX196655:QTX196656 RDT196655:RDT196656 RNP196655:RNP196656 RXL196655:RXL196656 SHH196655:SHH196656 SRD196655:SRD196656 TAZ196655:TAZ196656 TKV196655:TKV196656 TUR196655:TUR196656 UEN196655:UEN196656 UOJ196655:UOJ196656 UYF196655:UYF196656 VIB196655:VIB196656 VRX196655:VRX196656 WBT196655:WBT196656 WLP196655:WLP196656 WVL196655:WVL196656 I262191:I262192 IZ262191:IZ262192 SV262191:SV262192 ACR262191:ACR262192 AMN262191:AMN262192 AWJ262191:AWJ262192 BGF262191:BGF262192 BQB262191:BQB262192 BZX262191:BZX262192 CJT262191:CJT262192 CTP262191:CTP262192 DDL262191:DDL262192 DNH262191:DNH262192 DXD262191:DXD262192 EGZ262191:EGZ262192 EQV262191:EQV262192 FAR262191:FAR262192 FKN262191:FKN262192 FUJ262191:FUJ262192 GEF262191:GEF262192 GOB262191:GOB262192 GXX262191:GXX262192 HHT262191:HHT262192 HRP262191:HRP262192 IBL262191:IBL262192 ILH262191:ILH262192 IVD262191:IVD262192 JEZ262191:JEZ262192 JOV262191:JOV262192 JYR262191:JYR262192 KIN262191:KIN262192 KSJ262191:KSJ262192 LCF262191:LCF262192 LMB262191:LMB262192 LVX262191:LVX262192 MFT262191:MFT262192 MPP262191:MPP262192 MZL262191:MZL262192 NJH262191:NJH262192 NTD262191:NTD262192 OCZ262191:OCZ262192 OMV262191:OMV262192 OWR262191:OWR262192 PGN262191:PGN262192 PQJ262191:PQJ262192 QAF262191:QAF262192 QKB262191:QKB262192 QTX262191:QTX262192 RDT262191:RDT262192 RNP262191:RNP262192 RXL262191:RXL262192 SHH262191:SHH262192 SRD262191:SRD262192 TAZ262191:TAZ262192 TKV262191:TKV262192 TUR262191:TUR262192 UEN262191:UEN262192 UOJ262191:UOJ262192 UYF262191:UYF262192 VIB262191:VIB262192 VRX262191:VRX262192 WBT262191:WBT262192 WLP262191:WLP262192 WVL262191:WVL262192 I327727:I327728 IZ327727:IZ327728 SV327727:SV327728 ACR327727:ACR327728 AMN327727:AMN327728 AWJ327727:AWJ327728 BGF327727:BGF327728 BQB327727:BQB327728 BZX327727:BZX327728 CJT327727:CJT327728 CTP327727:CTP327728 DDL327727:DDL327728 DNH327727:DNH327728 DXD327727:DXD327728 EGZ327727:EGZ327728 EQV327727:EQV327728 FAR327727:FAR327728 FKN327727:FKN327728 FUJ327727:FUJ327728 GEF327727:GEF327728 GOB327727:GOB327728 GXX327727:GXX327728 HHT327727:HHT327728 HRP327727:HRP327728 IBL327727:IBL327728 ILH327727:ILH327728 IVD327727:IVD327728 JEZ327727:JEZ327728 JOV327727:JOV327728 JYR327727:JYR327728 KIN327727:KIN327728 KSJ327727:KSJ327728 LCF327727:LCF327728 LMB327727:LMB327728 LVX327727:LVX327728 MFT327727:MFT327728 MPP327727:MPP327728 MZL327727:MZL327728 NJH327727:NJH327728 NTD327727:NTD327728 OCZ327727:OCZ327728 OMV327727:OMV327728 OWR327727:OWR327728 PGN327727:PGN327728 PQJ327727:PQJ327728 QAF327727:QAF327728 QKB327727:QKB327728 QTX327727:QTX327728 RDT327727:RDT327728 RNP327727:RNP327728 RXL327727:RXL327728 SHH327727:SHH327728 SRD327727:SRD327728 TAZ327727:TAZ327728 TKV327727:TKV327728 TUR327727:TUR327728 UEN327727:UEN327728 UOJ327727:UOJ327728 UYF327727:UYF327728 VIB327727:VIB327728 VRX327727:VRX327728 WBT327727:WBT327728 WLP327727:WLP327728 WVL327727:WVL327728 I393263:I393264 IZ393263:IZ393264 SV393263:SV393264 ACR393263:ACR393264 AMN393263:AMN393264 AWJ393263:AWJ393264 BGF393263:BGF393264 BQB393263:BQB393264 BZX393263:BZX393264 CJT393263:CJT393264 CTP393263:CTP393264 DDL393263:DDL393264 DNH393263:DNH393264 DXD393263:DXD393264 EGZ393263:EGZ393264 EQV393263:EQV393264 FAR393263:FAR393264 FKN393263:FKN393264 FUJ393263:FUJ393264 GEF393263:GEF393264 GOB393263:GOB393264 GXX393263:GXX393264 HHT393263:HHT393264 HRP393263:HRP393264 IBL393263:IBL393264 ILH393263:ILH393264 IVD393263:IVD393264 JEZ393263:JEZ393264 JOV393263:JOV393264 JYR393263:JYR393264 KIN393263:KIN393264 KSJ393263:KSJ393264 LCF393263:LCF393264 LMB393263:LMB393264 LVX393263:LVX393264 MFT393263:MFT393264 MPP393263:MPP393264 MZL393263:MZL393264 NJH393263:NJH393264 NTD393263:NTD393264 OCZ393263:OCZ393264 OMV393263:OMV393264 OWR393263:OWR393264 PGN393263:PGN393264 PQJ393263:PQJ393264 QAF393263:QAF393264 QKB393263:QKB393264 QTX393263:QTX393264 RDT393263:RDT393264 RNP393263:RNP393264 RXL393263:RXL393264 SHH393263:SHH393264 SRD393263:SRD393264 TAZ393263:TAZ393264 TKV393263:TKV393264 TUR393263:TUR393264 UEN393263:UEN393264 UOJ393263:UOJ393264 UYF393263:UYF393264 VIB393263:VIB393264 VRX393263:VRX393264 WBT393263:WBT393264 WLP393263:WLP393264 WVL393263:WVL393264 I458799:I458800 IZ458799:IZ458800 SV458799:SV458800 ACR458799:ACR458800 AMN458799:AMN458800 AWJ458799:AWJ458800 BGF458799:BGF458800 BQB458799:BQB458800 BZX458799:BZX458800 CJT458799:CJT458800 CTP458799:CTP458800 DDL458799:DDL458800 DNH458799:DNH458800 DXD458799:DXD458800 EGZ458799:EGZ458800 EQV458799:EQV458800 FAR458799:FAR458800 FKN458799:FKN458800 FUJ458799:FUJ458800 GEF458799:GEF458800 GOB458799:GOB458800 GXX458799:GXX458800 HHT458799:HHT458800 HRP458799:HRP458800 IBL458799:IBL458800 ILH458799:ILH458800 IVD458799:IVD458800 JEZ458799:JEZ458800 JOV458799:JOV458800 JYR458799:JYR458800 KIN458799:KIN458800 KSJ458799:KSJ458800 LCF458799:LCF458800 LMB458799:LMB458800 LVX458799:LVX458800 MFT458799:MFT458800 MPP458799:MPP458800 MZL458799:MZL458800 NJH458799:NJH458800 NTD458799:NTD458800 OCZ458799:OCZ458800 OMV458799:OMV458800 OWR458799:OWR458800 PGN458799:PGN458800 PQJ458799:PQJ458800 QAF458799:QAF458800 QKB458799:QKB458800 QTX458799:QTX458800 RDT458799:RDT458800 RNP458799:RNP458800 RXL458799:RXL458800 SHH458799:SHH458800 SRD458799:SRD458800 TAZ458799:TAZ458800 TKV458799:TKV458800 TUR458799:TUR458800 UEN458799:UEN458800 UOJ458799:UOJ458800 UYF458799:UYF458800 VIB458799:VIB458800 VRX458799:VRX458800 WBT458799:WBT458800 WLP458799:WLP458800 WVL458799:WVL458800 I524335:I524336 IZ524335:IZ524336 SV524335:SV524336 ACR524335:ACR524336 AMN524335:AMN524336 AWJ524335:AWJ524336 BGF524335:BGF524336 BQB524335:BQB524336 BZX524335:BZX524336 CJT524335:CJT524336 CTP524335:CTP524336 DDL524335:DDL524336 DNH524335:DNH524336 DXD524335:DXD524336 EGZ524335:EGZ524336 EQV524335:EQV524336 FAR524335:FAR524336 FKN524335:FKN524336 FUJ524335:FUJ524336 GEF524335:GEF524336 GOB524335:GOB524336 GXX524335:GXX524336 HHT524335:HHT524336 HRP524335:HRP524336 IBL524335:IBL524336 ILH524335:ILH524336 IVD524335:IVD524336 JEZ524335:JEZ524336 JOV524335:JOV524336 JYR524335:JYR524336 KIN524335:KIN524336 KSJ524335:KSJ524336 LCF524335:LCF524336 LMB524335:LMB524336 LVX524335:LVX524336 MFT524335:MFT524336 MPP524335:MPP524336 MZL524335:MZL524336 NJH524335:NJH524336 NTD524335:NTD524336 OCZ524335:OCZ524336 OMV524335:OMV524336 OWR524335:OWR524336 PGN524335:PGN524336 PQJ524335:PQJ524336 QAF524335:QAF524336 QKB524335:QKB524336 QTX524335:QTX524336 RDT524335:RDT524336 RNP524335:RNP524336 RXL524335:RXL524336 SHH524335:SHH524336 SRD524335:SRD524336 TAZ524335:TAZ524336 TKV524335:TKV524336 TUR524335:TUR524336 UEN524335:UEN524336 UOJ524335:UOJ524336 UYF524335:UYF524336 VIB524335:VIB524336 VRX524335:VRX524336 WBT524335:WBT524336 WLP524335:WLP524336 WVL524335:WVL524336 I589871:I589872 IZ589871:IZ589872 SV589871:SV589872 ACR589871:ACR589872 AMN589871:AMN589872 AWJ589871:AWJ589872 BGF589871:BGF589872 BQB589871:BQB589872 BZX589871:BZX589872 CJT589871:CJT589872 CTP589871:CTP589872 DDL589871:DDL589872 DNH589871:DNH589872 DXD589871:DXD589872 EGZ589871:EGZ589872 EQV589871:EQV589872 FAR589871:FAR589872 FKN589871:FKN589872 FUJ589871:FUJ589872 GEF589871:GEF589872 GOB589871:GOB589872 GXX589871:GXX589872 HHT589871:HHT589872 HRP589871:HRP589872 IBL589871:IBL589872 ILH589871:ILH589872 IVD589871:IVD589872 JEZ589871:JEZ589872 JOV589871:JOV589872 JYR589871:JYR589872 KIN589871:KIN589872 KSJ589871:KSJ589872 LCF589871:LCF589872 LMB589871:LMB589872 LVX589871:LVX589872 MFT589871:MFT589872 MPP589871:MPP589872 MZL589871:MZL589872 NJH589871:NJH589872 NTD589871:NTD589872 OCZ589871:OCZ589872 OMV589871:OMV589872 OWR589871:OWR589872 PGN589871:PGN589872 PQJ589871:PQJ589872 QAF589871:QAF589872 QKB589871:QKB589872 QTX589871:QTX589872 RDT589871:RDT589872 RNP589871:RNP589872 RXL589871:RXL589872 SHH589871:SHH589872 SRD589871:SRD589872 TAZ589871:TAZ589872 TKV589871:TKV589872 TUR589871:TUR589872 UEN589871:UEN589872 UOJ589871:UOJ589872 UYF589871:UYF589872 VIB589871:VIB589872 VRX589871:VRX589872 WBT589871:WBT589872 WLP589871:WLP589872 WVL589871:WVL589872 I655407:I655408 IZ655407:IZ655408 SV655407:SV655408 ACR655407:ACR655408 AMN655407:AMN655408 AWJ655407:AWJ655408 BGF655407:BGF655408 BQB655407:BQB655408 BZX655407:BZX655408 CJT655407:CJT655408 CTP655407:CTP655408 DDL655407:DDL655408 DNH655407:DNH655408 DXD655407:DXD655408 EGZ655407:EGZ655408 EQV655407:EQV655408 FAR655407:FAR655408 FKN655407:FKN655408 FUJ655407:FUJ655408 GEF655407:GEF655408 GOB655407:GOB655408 GXX655407:GXX655408 HHT655407:HHT655408 HRP655407:HRP655408 IBL655407:IBL655408 ILH655407:ILH655408 IVD655407:IVD655408 JEZ655407:JEZ655408 JOV655407:JOV655408 JYR655407:JYR655408 KIN655407:KIN655408 KSJ655407:KSJ655408 LCF655407:LCF655408 LMB655407:LMB655408 LVX655407:LVX655408 MFT655407:MFT655408 MPP655407:MPP655408 MZL655407:MZL655408 NJH655407:NJH655408 NTD655407:NTD655408 OCZ655407:OCZ655408 OMV655407:OMV655408 OWR655407:OWR655408 PGN655407:PGN655408 PQJ655407:PQJ655408 QAF655407:QAF655408 QKB655407:QKB655408 QTX655407:QTX655408 RDT655407:RDT655408 RNP655407:RNP655408 RXL655407:RXL655408 SHH655407:SHH655408 SRD655407:SRD655408 TAZ655407:TAZ655408 TKV655407:TKV655408 TUR655407:TUR655408 UEN655407:UEN655408 UOJ655407:UOJ655408 UYF655407:UYF655408 VIB655407:VIB655408 VRX655407:VRX655408 WBT655407:WBT655408 WLP655407:WLP655408 WVL655407:WVL655408 I720943:I720944 IZ720943:IZ720944 SV720943:SV720944 ACR720943:ACR720944 AMN720943:AMN720944 AWJ720943:AWJ720944 BGF720943:BGF720944 BQB720943:BQB720944 BZX720943:BZX720944 CJT720943:CJT720944 CTP720943:CTP720944 DDL720943:DDL720944 DNH720943:DNH720944 DXD720943:DXD720944 EGZ720943:EGZ720944 EQV720943:EQV720944 FAR720943:FAR720944 FKN720943:FKN720944 FUJ720943:FUJ720944 GEF720943:GEF720944 GOB720943:GOB720944 GXX720943:GXX720944 HHT720943:HHT720944 HRP720943:HRP720944 IBL720943:IBL720944 ILH720943:ILH720944 IVD720943:IVD720944 JEZ720943:JEZ720944 JOV720943:JOV720944 JYR720943:JYR720944 KIN720943:KIN720944 KSJ720943:KSJ720944 LCF720943:LCF720944 LMB720943:LMB720944 LVX720943:LVX720944 MFT720943:MFT720944 MPP720943:MPP720944 MZL720943:MZL720944 NJH720943:NJH720944 NTD720943:NTD720944 OCZ720943:OCZ720944 OMV720943:OMV720944 OWR720943:OWR720944 PGN720943:PGN720944 PQJ720943:PQJ720944 QAF720943:QAF720944 QKB720943:QKB720944 QTX720943:QTX720944 RDT720943:RDT720944 RNP720943:RNP720944 RXL720943:RXL720944 SHH720943:SHH720944 SRD720943:SRD720944 TAZ720943:TAZ720944 TKV720943:TKV720944 TUR720943:TUR720944 UEN720943:UEN720944 UOJ720943:UOJ720944 UYF720943:UYF720944 VIB720943:VIB720944 VRX720943:VRX720944 WBT720943:WBT720944 WLP720943:WLP720944 WVL720943:WVL720944 I786479:I786480 IZ786479:IZ786480 SV786479:SV786480 ACR786479:ACR786480 AMN786479:AMN786480 AWJ786479:AWJ786480 BGF786479:BGF786480 BQB786479:BQB786480 BZX786479:BZX786480 CJT786479:CJT786480 CTP786479:CTP786480 DDL786479:DDL786480 DNH786479:DNH786480 DXD786479:DXD786480 EGZ786479:EGZ786480 EQV786479:EQV786480 FAR786479:FAR786480 FKN786479:FKN786480 FUJ786479:FUJ786480 GEF786479:GEF786480 GOB786479:GOB786480 GXX786479:GXX786480 HHT786479:HHT786480 HRP786479:HRP786480 IBL786479:IBL786480 ILH786479:ILH786480 IVD786479:IVD786480 JEZ786479:JEZ786480 JOV786479:JOV786480 JYR786479:JYR786480 KIN786479:KIN786480 KSJ786479:KSJ786480 LCF786479:LCF786480 LMB786479:LMB786480 LVX786479:LVX786480 MFT786479:MFT786480 MPP786479:MPP786480 MZL786479:MZL786480 NJH786479:NJH786480 NTD786479:NTD786480 OCZ786479:OCZ786480 OMV786479:OMV786480 OWR786479:OWR786480 PGN786479:PGN786480 PQJ786479:PQJ786480 QAF786479:QAF786480 QKB786479:QKB786480 QTX786479:QTX786480 RDT786479:RDT786480 RNP786479:RNP786480 RXL786479:RXL786480 SHH786479:SHH786480 SRD786479:SRD786480 TAZ786479:TAZ786480 TKV786479:TKV786480 TUR786479:TUR786480 UEN786479:UEN786480 UOJ786479:UOJ786480 UYF786479:UYF786480 VIB786479:VIB786480 VRX786479:VRX786480 WBT786479:WBT786480 WLP786479:WLP786480 WVL786479:WVL786480 I852015:I852016 IZ852015:IZ852016 SV852015:SV852016 ACR852015:ACR852016 AMN852015:AMN852016 AWJ852015:AWJ852016 BGF852015:BGF852016 BQB852015:BQB852016 BZX852015:BZX852016 CJT852015:CJT852016 CTP852015:CTP852016 DDL852015:DDL852016 DNH852015:DNH852016 DXD852015:DXD852016 EGZ852015:EGZ852016 EQV852015:EQV852016 FAR852015:FAR852016 FKN852015:FKN852016 FUJ852015:FUJ852016 GEF852015:GEF852016 GOB852015:GOB852016 GXX852015:GXX852016 HHT852015:HHT852016 HRP852015:HRP852016 IBL852015:IBL852016 ILH852015:ILH852016 IVD852015:IVD852016 JEZ852015:JEZ852016 JOV852015:JOV852016 JYR852015:JYR852016 KIN852015:KIN852016 KSJ852015:KSJ852016 LCF852015:LCF852016 LMB852015:LMB852016 LVX852015:LVX852016 MFT852015:MFT852016 MPP852015:MPP852016 MZL852015:MZL852016 NJH852015:NJH852016 NTD852015:NTD852016 OCZ852015:OCZ852016 OMV852015:OMV852016 OWR852015:OWR852016 PGN852015:PGN852016 PQJ852015:PQJ852016 QAF852015:QAF852016 QKB852015:QKB852016 QTX852015:QTX852016 RDT852015:RDT852016 RNP852015:RNP852016 RXL852015:RXL852016 SHH852015:SHH852016 SRD852015:SRD852016 TAZ852015:TAZ852016 TKV852015:TKV852016 TUR852015:TUR852016 UEN852015:UEN852016 UOJ852015:UOJ852016 UYF852015:UYF852016 VIB852015:VIB852016 VRX852015:VRX852016 WBT852015:WBT852016 WLP852015:WLP852016 WVL852015:WVL852016 I917551:I917552 IZ917551:IZ917552 SV917551:SV917552 ACR917551:ACR917552 AMN917551:AMN917552 AWJ917551:AWJ917552 BGF917551:BGF917552 BQB917551:BQB917552 BZX917551:BZX917552 CJT917551:CJT917552 CTP917551:CTP917552 DDL917551:DDL917552 DNH917551:DNH917552 DXD917551:DXD917552 EGZ917551:EGZ917552 EQV917551:EQV917552 FAR917551:FAR917552 FKN917551:FKN917552 FUJ917551:FUJ917552 GEF917551:GEF917552 GOB917551:GOB917552 GXX917551:GXX917552 HHT917551:HHT917552 HRP917551:HRP917552 IBL917551:IBL917552 ILH917551:ILH917552 IVD917551:IVD917552 JEZ917551:JEZ917552 JOV917551:JOV917552 JYR917551:JYR917552 KIN917551:KIN917552 KSJ917551:KSJ917552 LCF917551:LCF917552 LMB917551:LMB917552 LVX917551:LVX917552 MFT917551:MFT917552 MPP917551:MPP917552 MZL917551:MZL917552 NJH917551:NJH917552 NTD917551:NTD917552 OCZ917551:OCZ917552 OMV917551:OMV917552 OWR917551:OWR917552 PGN917551:PGN917552 PQJ917551:PQJ917552 QAF917551:QAF917552 QKB917551:QKB917552 QTX917551:QTX917552 RDT917551:RDT917552 RNP917551:RNP917552 RXL917551:RXL917552 SHH917551:SHH917552 SRD917551:SRD917552 TAZ917551:TAZ917552 TKV917551:TKV917552 TUR917551:TUR917552 UEN917551:UEN917552 UOJ917551:UOJ917552 UYF917551:UYF917552 VIB917551:VIB917552 VRX917551:VRX917552 WBT917551:WBT917552 WLP917551:WLP917552 WVL917551:WVL917552 I983087:I983088 IZ983087:IZ983088 SV983087:SV983088 ACR983087:ACR983088 AMN983087:AMN983088 AWJ983087:AWJ983088 BGF983087:BGF983088 BQB983087:BQB983088 BZX983087:BZX983088 CJT983087:CJT983088 CTP983087:CTP983088 DDL983087:DDL983088 DNH983087:DNH983088 DXD983087:DXD983088 EGZ983087:EGZ983088 EQV983087:EQV983088 FAR983087:FAR983088 FKN983087:FKN983088 FUJ983087:FUJ983088 GEF983087:GEF983088 GOB983087:GOB983088 GXX983087:GXX983088 HHT983087:HHT983088 HRP983087:HRP983088 IBL983087:IBL983088 ILH983087:ILH983088 IVD983087:IVD983088 JEZ983087:JEZ983088 JOV983087:JOV983088 JYR983087:JYR983088 KIN983087:KIN983088 KSJ983087:KSJ983088 LCF983087:LCF983088 LMB983087:LMB983088 LVX983087:LVX983088 MFT983087:MFT983088 MPP983087:MPP983088 MZL983087:MZL983088 NJH983087:NJH983088 NTD983087:NTD983088 OCZ983087:OCZ983088 OMV983087:OMV983088 OWR983087:OWR983088 PGN983087:PGN983088 PQJ983087:PQJ983088 QAF983087:QAF983088 QKB983087:QKB983088 QTX983087:QTX983088 RDT983087:RDT983088 RNP983087:RNP983088 RXL983087:RXL983088 SHH983087:SHH983088 SRD983087:SRD983088 TAZ983087:TAZ983088 TKV983087:TKV983088 TUR983087:TUR983088 UEN983087:UEN983088 UOJ983087:UOJ983088 UYF983087:UYF983088 VIB983087:VIB983088 VRX983087:VRX983088 WBT983087:WBT983088 WLP983087:WLP983088 WVL983087:WVL983088 I65625:I65626 IZ65625:IZ65626 SV65625:SV65626 ACR65625:ACR65626 AMN65625:AMN65626 AWJ65625:AWJ65626 BGF65625:BGF65626 BQB65625:BQB65626 BZX65625:BZX65626 CJT65625:CJT65626 CTP65625:CTP65626 DDL65625:DDL65626 DNH65625:DNH65626 DXD65625:DXD65626 EGZ65625:EGZ65626 EQV65625:EQV65626 FAR65625:FAR65626 FKN65625:FKN65626 FUJ65625:FUJ65626 GEF65625:GEF65626 GOB65625:GOB65626 GXX65625:GXX65626 HHT65625:HHT65626 HRP65625:HRP65626 IBL65625:IBL65626 ILH65625:ILH65626 IVD65625:IVD65626 JEZ65625:JEZ65626 JOV65625:JOV65626 JYR65625:JYR65626 KIN65625:KIN65626 KSJ65625:KSJ65626 LCF65625:LCF65626 LMB65625:LMB65626 LVX65625:LVX65626 MFT65625:MFT65626 MPP65625:MPP65626 MZL65625:MZL65626 NJH65625:NJH65626 NTD65625:NTD65626 OCZ65625:OCZ65626 OMV65625:OMV65626 OWR65625:OWR65626 PGN65625:PGN65626 PQJ65625:PQJ65626 QAF65625:QAF65626 QKB65625:QKB65626 QTX65625:QTX65626 RDT65625:RDT65626 RNP65625:RNP65626 RXL65625:RXL65626 SHH65625:SHH65626 SRD65625:SRD65626 TAZ65625:TAZ65626 TKV65625:TKV65626 TUR65625:TUR65626 UEN65625:UEN65626 UOJ65625:UOJ65626 UYF65625:UYF65626 VIB65625:VIB65626 VRX65625:VRX65626 WBT65625:WBT65626 WLP65625:WLP65626 WVL65625:WVL65626 I131161:I131162 IZ131161:IZ131162 SV131161:SV131162 ACR131161:ACR131162 AMN131161:AMN131162 AWJ131161:AWJ131162 BGF131161:BGF131162 BQB131161:BQB131162 BZX131161:BZX131162 CJT131161:CJT131162 CTP131161:CTP131162 DDL131161:DDL131162 DNH131161:DNH131162 DXD131161:DXD131162 EGZ131161:EGZ131162 EQV131161:EQV131162 FAR131161:FAR131162 FKN131161:FKN131162 FUJ131161:FUJ131162 GEF131161:GEF131162 GOB131161:GOB131162 GXX131161:GXX131162 HHT131161:HHT131162 HRP131161:HRP131162 IBL131161:IBL131162 ILH131161:ILH131162 IVD131161:IVD131162 JEZ131161:JEZ131162 JOV131161:JOV131162 JYR131161:JYR131162 KIN131161:KIN131162 KSJ131161:KSJ131162 LCF131161:LCF131162 LMB131161:LMB131162 LVX131161:LVX131162 MFT131161:MFT131162 MPP131161:MPP131162 MZL131161:MZL131162 NJH131161:NJH131162 NTD131161:NTD131162 OCZ131161:OCZ131162 OMV131161:OMV131162 OWR131161:OWR131162 PGN131161:PGN131162 PQJ131161:PQJ131162 QAF131161:QAF131162 QKB131161:QKB131162 QTX131161:QTX131162 RDT131161:RDT131162 RNP131161:RNP131162 RXL131161:RXL131162 SHH131161:SHH131162 SRD131161:SRD131162 TAZ131161:TAZ131162 TKV131161:TKV131162 TUR131161:TUR131162 UEN131161:UEN131162 UOJ131161:UOJ131162 UYF131161:UYF131162 VIB131161:VIB131162 VRX131161:VRX131162 WBT131161:WBT131162 WLP131161:WLP131162 WVL131161:WVL131162 I196697:I196698 IZ196697:IZ196698 SV196697:SV196698 ACR196697:ACR196698 AMN196697:AMN196698 AWJ196697:AWJ196698 BGF196697:BGF196698 BQB196697:BQB196698 BZX196697:BZX196698 CJT196697:CJT196698 CTP196697:CTP196698 DDL196697:DDL196698 DNH196697:DNH196698 DXD196697:DXD196698 EGZ196697:EGZ196698 EQV196697:EQV196698 FAR196697:FAR196698 FKN196697:FKN196698 FUJ196697:FUJ196698 GEF196697:GEF196698 GOB196697:GOB196698 GXX196697:GXX196698 HHT196697:HHT196698 HRP196697:HRP196698 IBL196697:IBL196698 ILH196697:ILH196698 IVD196697:IVD196698 JEZ196697:JEZ196698 JOV196697:JOV196698 JYR196697:JYR196698 KIN196697:KIN196698 KSJ196697:KSJ196698 LCF196697:LCF196698 LMB196697:LMB196698 LVX196697:LVX196698 MFT196697:MFT196698 MPP196697:MPP196698 MZL196697:MZL196698 NJH196697:NJH196698 NTD196697:NTD196698 OCZ196697:OCZ196698 OMV196697:OMV196698 OWR196697:OWR196698 PGN196697:PGN196698 PQJ196697:PQJ196698 QAF196697:QAF196698 QKB196697:QKB196698 QTX196697:QTX196698 RDT196697:RDT196698 RNP196697:RNP196698 RXL196697:RXL196698 SHH196697:SHH196698 SRD196697:SRD196698 TAZ196697:TAZ196698 TKV196697:TKV196698 TUR196697:TUR196698 UEN196697:UEN196698 UOJ196697:UOJ196698 UYF196697:UYF196698 VIB196697:VIB196698 VRX196697:VRX196698 WBT196697:WBT196698 WLP196697:WLP196698 WVL196697:WVL196698 I262233:I262234 IZ262233:IZ262234 SV262233:SV262234 ACR262233:ACR262234 AMN262233:AMN262234 AWJ262233:AWJ262234 BGF262233:BGF262234 BQB262233:BQB262234 BZX262233:BZX262234 CJT262233:CJT262234 CTP262233:CTP262234 DDL262233:DDL262234 DNH262233:DNH262234 DXD262233:DXD262234 EGZ262233:EGZ262234 EQV262233:EQV262234 FAR262233:FAR262234 FKN262233:FKN262234 FUJ262233:FUJ262234 GEF262233:GEF262234 GOB262233:GOB262234 GXX262233:GXX262234 HHT262233:HHT262234 HRP262233:HRP262234 IBL262233:IBL262234 ILH262233:ILH262234 IVD262233:IVD262234 JEZ262233:JEZ262234 JOV262233:JOV262234 JYR262233:JYR262234 KIN262233:KIN262234 KSJ262233:KSJ262234 LCF262233:LCF262234 LMB262233:LMB262234 LVX262233:LVX262234 MFT262233:MFT262234 MPP262233:MPP262234 MZL262233:MZL262234 NJH262233:NJH262234 NTD262233:NTD262234 OCZ262233:OCZ262234 OMV262233:OMV262234 OWR262233:OWR262234 PGN262233:PGN262234 PQJ262233:PQJ262234 QAF262233:QAF262234 QKB262233:QKB262234 QTX262233:QTX262234 RDT262233:RDT262234 RNP262233:RNP262234 RXL262233:RXL262234 SHH262233:SHH262234 SRD262233:SRD262234 TAZ262233:TAZ262234 TKV262233:TKV262234 TUR262233:TUR262234 UEN262233:UEN262234 UOJ262233:UOJ262234 UYF262233:UYF262234 VIB262233:VIB262234 VRX262233:VRX262234 WBT262233:WBT262234 WLP262233:WLP262234 WVL262233:WVL262234 I327769:I327770 IZ327769:IZ327770 SV327769:SV327770 ACR327769:ACR327770 AMN327769:AMN327770 AWJ327769:AWJ327770 BGF327769:BGF327770 BQB327769:BQB327770 BZX327769:BZX327770 CJT327769:CJT327770 CTP327769:CTP327770 DDL327769:DDL327770 DNH327769:DNH327770 DXD327769:DXD327770 EGZ327769:EGZ327770 EQV327769:EQV327770 FAR327769:FAR327770 FKN327769:FKN327770 FUJ327769:FUJ327770 GEF327769:GEF327770 GOB327769:GOB327770 GXX327769:GXX327770 HHT327769:HHT327770 HRP327769:HRP327770 IBL327769:IBL327770 ILH327769:ILH327770 IVD327769:IVD327770 JEZ327769:JEZ327770 JOV327769:JOV327770 JYR327769:JYR327770 KIN327769:KIN327770 KSJ327769:KSJ327770 LCF327769:LCF327770 LMB327769:LMB327770 LVX327769:LVX327770 MFT327769:MFT327770 MPP327769:MPP327770 MZL327769:MZL327770 NJH327769:NJH327770 NTD327769:NTD327770 OCZ327769:OCZ327770 OMV327769:OMV327770 OWR327769:OWR327770 PGN327769:PGN327770 PQJ327769:PQJ327770 QAF327769:QAF327770 QKB327769:QKB327770 QTX327769:QTX327770 RDT327769:RDT327770 RNP327769:RNP327770 RXL327769:RXL327770 SHH327769:SHH327770 SRD327769:SRD327770 TAZ327769:TAZ327770 TKV327769:TKV327770 TUR327769:TUR327770 UEN327769:UEN327770 UOJ327769:UOJ327770 UYF327769:UYF327770 VIB327769:VIB327770 VRX327769:VRX327770 WBT327769:WBT327770 WLP327769:WLP327770 WVL327769:WVL327770 I393305:I393306 IZ393305:IZ393306 SV393305:SV393306 ACR393305:ACR393306 AMN393305:AMN393306 AWJ393305:AWJ393306 BGF393305:BGF393306 BQB393305:BQB393306 BZX393305:BZX393306 CJT393305:CJT393306 CTP393305:CTP393306 DDL393305:DDL393306 DNH393305:DNH393306 DXD393305:DXD393306 EGZ393305:EGZ393306 EQV393305:EQV393306 FAR393305:FAR393306 FKN393305:FKN393306 FUJ393305:FUJ393306 GEF393305:GEF393306 GOB393305:GOB393306 GXX393305:GXX393306 HHT393305:HHT393306 HRP393305:HRP393306 IBL393305:IBL393306 ILH393305:ILH393306 IVD393305:IVD393306 JEZ393305:JEZ393306 JOV393305:JOV393306 JYR393305:JYR393306 KIN393305:KIN393306 KSJ393305:KSJ393306 LCF393305:LCF393306 LMB393305:LMB393306 LVX393305:LVX393306 MFT393305:MFT393306 MPP393305:MPP393306 MZL393305:MZL393306 NJH393305:NJH393306 NTD393305:NTD393306 OCZ393305:OCZ393306 OMV393305:OMV393306 OWR393305:OWR393306 PGN393305:PGN393306 PQJ393305:PQJ393306 QAF393305:QAF393306 QKB393305:QKB393306 QTX393305:QTX393306 RDT393305:RDT393306 RNP393305:RNP393306 RXL393305:RXL393306 SHH393305:SHH393306 SRD393305:SRD393306 TAZ393305:TAZ393306 TKV393305:TKV393306 TUR393305:TUR393306 UEN393305:UEN393306 UOJ393305:UOJ393306 UYF393305:UYF393306 VIB393305:VIB393306 VRX393305:VRX393306 WBT393305:WBT393306 WLP393305:WLP393306 WVL393305:WVL393306 I458841:I458842 IZ458841:IZ458842 SV458841:SV458842 ACR458841:ACR458842 AMN458841:AMN458842 AWJ458841:AWJ458842 BGF458841:BGF458842 BQB458841:BQB458842 BZX458841:BZX458842 CJT458841:CJT458842 CTP458841:CTP458842 DDL458841:DDL458842 DNH458841:DNH458842 DXD458841:DXD458842 EGZ458841:EGZ458842 EQV458841:EQV458842 FAR458841:FAR458842 FKN458841:FKN458842 FUJ458841:FUJ458842 GEF458841:GEF458842 GOB458841:GOB458842 GXX458841:GXX458842 HHT458841:HHT458842 HRP458841:HRP458842 IBL458841:IBL458842 ILH458841:ILH458842 IVD458841:IVD458842 JEZ458841:JEZ458842 JOV458841:JOV458842 JYR458841:JYR458842 KIN458841:KIN458842 KSJ458841:KSJ458842 LCF458841:LCF458842 LMB458841:LMB458842 LVX458841:LVX458842 MFT458841:MFT458842 MPP458841:MPP458842 MZL458841:MZL458842 NJH458841:NJH458842 NTD458841:NTD458842 OCZ458841:OCZ458842 OMV458841:OMV458842 OWR458841:OWR458842 PGN458841:PGN458842 PQJ458841:PQJ458842 QAF458841:QAF458842 QKB458841:QKB458842 QTX458841:QTX458842 RDT458841:RDT458842 RNP458841:RNP458842 RXL458841:RXL458842 SHH458841:SHH458842 SRD458841:SRD458842 TAZ458841:TAZ458842 TKV458841:TKV458842 TUR458841:TUR458842 UEN458841:UEN458842 UOJ458841:UOJ458842 UYF458841:UYF458842 VIB458841:VIB458842 VRX458841:VRX458842 WBT458841:WBT458842 WLP458841:WLP458842 WVL458841:WVL458842 I524377:I524378 IZ524377:IZ524378 SV524377:SV524378 ACR524377:ACR524378 AMN524377:AMN524378 AWJ524377:AWJ524378 BGF524377:BGF524378 BQB524377:BQB524378 BZX524377:BZX524378 CJT524377:CJT524378 CTP524377:CTP524378 DDL524377:DDL524378 DNH524377:DNH524378 DXD524377:DXD524378 EGZ524377:EGZ524378 EQV524377:EQV524378 FAR524377:FAR524378 FKN524377:FKN524378 FUJ524377:FUJ524378 GEF524377:GEF524378 GOB524377:GOB524378 GXX524377:GXX524378 HHT524377:HHT524378 HRP524377:HRP524378 IBL524377:IBL524378 ILH524377:ILH524378 IVD524377:IVD524378 JEZ524377:JEZ524378 JOV524377:JOV524378 JYR524377:JYR524378 KIN524377:KIN524378 KSJ524377:KSJ524378 LCF524377:LCF524378 LMB524377:LMB524378 LVX524377:LVX524378 MFT524377:MFT524378 MPP524377:MPP524378 MZL524377:MZL524378 NJH524377:NJH524378 NTD524377:NTD524378 OCZ524377:OCZ524378 OMV524377:OMV524378 OWR524377:OWR524378 PGN524377:PGN524378 PQJ524377:PQJ524378 QAF524377:QAF524378 QKB524377:QKB524378 QTX524377:QTX524378 RDT524377:RDT524378 RNP524377:RNP524378 RXL524377:RXL524378 SHH524377:SHH524378 SRD524377:SRD524378 TAZ524377:TAZ524378 TKV524377:TKV524378 TUR524377:TUR524378 UEN524377:UEN524378 UOJ524377:UOJ524378 UYF524377:UYF524378 VIB524377:VIB524378 VRX524377:VRX524378 WBT524377:WBT524378 WLP524377:WLP524378 WVL524377:WVL524378 I589913:I589914 IZ589913:IZ589914 SV589913:SV589914 ACR589913:ACR589914 AMN589913:AMN589914 AWJ589913:AWJ589914 BGF589913:BGF589914 BQB589913:BQB589914 BZX589913:BZX589914 CJT589913:CJT589914 CTP589913:CTP589914 DDL589913:DDL589914 DNH589913:DNH589914 DXD589913:DXD589914 EGZ589913:EGZ589914 EQV589913:EQV589914 FAR589913:FAR589914 FKN589913:FKN589914 FUJ589913:FUJ589914 GEF589913:GEF589914 GOB589913:GOB589914 GXX589913:GXX589914 HHT589913:HHT589914 HRP589913:HRP589914 IBL589913:IBL589914 ILH589913:ILH589914 IVD589913:IVD589914 JEZ589913:JEZ589914 JOV589913:JOV589914 JYR589913:JYR589914 KIN589913:KIN589914 KSJ589913:KSJ589914 LCF589913:LCF589914 LMB589913:LMB589914 LVX589913:LVX589914 MFT589913:MFT589914 MPP589913:MPP589914 MZL589913:MZL589914 NJH589913:NJH589914 NTD589913:NTD589914 OCZ589913:OCZ589914 OMV589913:OMV589914 OWR589913:OWR589914 PGN589913:PGN589914 PQJ589913:PQJ589914 QAF589913:QAF589914 QKB589913:QKB589914 QTX589913:QTX589914 RDT589913:RDT589914 RNP589913:RNP589914 RXL589913:RXL589914 SHH589913:SHH589914 SRD589913:SRD589914 TAZ589913:TAZ589914 TKV589913:TKV589914 TUR589913:TUR589914 UEN589913:UEN589914 UOJ589913:UOJ589914 UYF589913:UYF589914 VIB589913:VIB589914 VRX589913:VRX589914 WBT589913:WBT589914 WLP589913:WLP589914 WVL589913:WVL589914 I655449:I655450 IZ655449:IZ655450 SV655449:SV655450 ACR655449:ACR655450 AMN655449:AMN655450 AWJ655449:AWJ655450 BGF655449:BGF655450 BQB655449:BQB655450 BZX655449:BZX655450 CJT655449:CJT655450 CTP655449:CTP655450 DDL655449:DDL655450 DNH655449:DNH655450 DXD655449:DXD655450 EGZ655449:EGZ655450 EQV655449:EQV655450 FAR655449:FAR655450 FKN655449:FKN655450 FUJ655449:FUJ655450 GEF655449:GEF655450 GOB655449:GOB655450 GXX655449:GXX655450 HHT655449:HHT655450 HRP655449:HRP655450 IBL655449:IBL655450 ILH655449:ILH655450 IVD655449:IVD655450 JEZ655449:JEZ655450 JOV655449:JOV655450 JYR655449:JYR655450 KIN655449:KIN655450 KSJ655449:KSJ655450 LCF655449:LCF655450 LMB655449:LMB655450 LVX655449:LVX655450 MFT655449:MFT655450 MPP655449:MPP655450 MZL655449:MZL655450 NJH655449:NJH655450 NTD655449:NTD655450 OCZ655449:OCZ655450 OMV655449:OMV655450 OWR655449:OWR655450 PGN655449:PGN655450 PQJ655449:PQJ655450 QAF655449:QAF655450 QKB655449:QKB655450 QTX655449:QTX655450 RDT655449:RDT655450 RNP655449:RNP655450 RXL655449:RXL655450 SHH655449:SHH655450 SRD655449:SRD655450 TAZ655449:TAZ655450 TKV655449:TKV655450 TUR655449:TUR655450 UEN655449:UEN655450 UOJ655449:UOJ655450 UYF655449:UYF655450 VIB655449:VIB655450 VRX655449:VRX655450 WBT655449:WBT655450 WLP655449:WLP655450 WVL655449:WVL655450 I720985:I720986 IZ720985:IZ720986 SV720985:SV720986 ACR720985:ACR720986 AMN720985:AMN720986 AWJ720985:AWJ720986 BGF720985:BGF720986 BQB720985:BQB720986 BZX720985:BZX720986 CJT720985:CJT720986 CTP720985:CTP720986 DDL720985:DDL720986 DNH720985:DNH720986 DXD720985:DXD720986 EGZ720985:EGZ720986 EQV720985:EQV720986 FAR720985:FAR720986 FKN720985:FKN720986 FUJ720985:FUJ720986 GEF720985:GEF720986 GOB720985:GOB720986 GXX720985:GXX720986 HHT720985:HHT720986 HRP720985:HRP720986 IBL720985:IBL720986 ILH720985:ILH720986 IVD720985:IVD720986 JEZ720985:JEZ720986 JOV720985:JOV720986 JYR720985:JYR720986 KIN720985:KIN720986 KSJ720985:KSJ720986 LCF720985:LCF720986 LMB720985:LMB720986 LVX720985:LVX720986 MFT720985:MFT720986 MPP720985:MPP720986 MZL720985:MZL720986 NJH720985:NJH720986 NTD720985:NTD720986 OCZ720985:OCZ720986 OMV720985:OMV720986 OWR720985:OWR720986 PGN720985:PGN720986 PQJ720985:PQJ720986 QAF720985:QAF720986 QKB720985:QKB720986 QTX720985:QTX720986 RDT720985:RDT720986 RNP720985:RNP720986 RXL720985:RXL720986 SHH720985:SHH720986 SRD720985:SRD720986 TAZ720985:TAZ720986 TKV720985:TKV720986 TUR720985:TUR720986 UEN720985:UEN720986 UOJ720985:UOJ720986 UYF720985:UYF720986 VIB720985:VIB720986 VRX720985:VRX720986 WBT720985:WBT720986 WLP720985:WLP720986 WVL720985:WVL720986 I786521:I786522 IZ786521:IZ786522 SV786521:SV786522 ACR786521:ACR786522 AMN786521:AMN786522 AWJ786521:AWJ786522 BGF786521:BGF786522 BQB786521:BQB786522 BZX786521:BZX786522 CJT786521:CJT786522 CTP786521:CTP786522 DDL786521:DDL786522 DNH786521:DNH786522 DXD786521:DXD786522 EGZ786521:EGZ786522 EQV786521:EQV786522 FAR786521:FAR786522 FKN786521:FKN786522 FUJ786521:FUJ786522 GEF786521:GEF786522 GOB786521:GOB786522 GXX786521:GXX786522 HHT786521:HHT786522 HRP786521:HRP786522 IBL786521:IBL786522 ILH786521:ILH786522 IVD786521:IVD786522 JEZ786521:JEZ786522 JOV786521:JOV786522 JYR786521:JYR786522 KIN786521:KIN786522 KSJ786521:KSJ786522 LCF786521:LCF786522 LMB786521:LMB786522 LVX786521:LVX786522 MFT786521:MFT786522 MPP786521:MPP786522 MZL786521:MZL786522 NJH786521:NJH786522 NTD786521:NTD786522 OCZ786521:OCZ786522 OMV786521:OMV786522 OWR786521:OWR786522 PGN786521:PGN786522 PQJ786521:PQJ786522 QAF786521:QAF786522 QKB786521:QKB786522 QTX786521:QTX786522 RDT786521:RDT786522 RNP786521:RNP786522 RXL786521:RXL786522 SHH786521:SHH786522 SRD786521:SRD786522 TAZ786521:TAZ786522 TKV786521:TKV786522 TUR786521:TUR786522 UEN786521:UEN786522 UOJ786521:UOJ786522 UYF786521:UYF786522 VIB786521:VIB786522 VRX786521:VRX786522 WBT786521:WBT786522 WLP786521:WLP786522 WVL786521:WVL786522 I852057:I852058 IZ852057:IZ852058 SV852057:SV852058 ACR852057:ACR852058 AMN852057:AMN852058 AWJ852057:AWJ852058 BGF852057:BGF852058 BQB852057:BQB852058 BZX852057:BZX852058 CJT852057:CJT852058 CTP852057:CTP852058 DDL852057:DDL852058 DNH852057:DNH852058 DXD852057:DXD852058 EGZ852057:EGZ852058 EQV852057:EQV852058 FAR852057:FAR852058 FKN852057:FKN852058 FUJ852057:FUJ852058 GEF852057:GEF852058 GOB852057:GOB852058 GXX852057:GXX852058 HHT852057:HHT852058 HRP852057:HRP852058 IBL852057:IBL852058 ILH852057:ILH852058 IVD852057:IVD852058 JEZ852057:JEZ852058 JOV852057:JOV852058 JYR852057:JYR852058 KIN852057:KIN852058 KSJ852057:KSJ852058 LCF852057:LCF852058 LMB852057:LMB852058 LVX852057:LVX852058 MFT852057:MFT852058 MPP852057:MPP852058 MZL852057:MZL852058 NJH852057:NJH852058 NTD852057:NTD852058 OCZ852057:OCZ852058 OMV852057:OMV852058 OWR852057:OWR852058 PGN852057:PGN852058 PQJ852057:PQJ852058 QAF852057:QAF852058 QKB852057:QKB852058 QTX852057:QTX852058 RDT852057:RDT852058 RNP852057:RNP852058 RXL852057:RXL852058 SHH852057:SHH852058 SRD852057:SRD852058 TAZ852057:TAZ852058 TKV852057:TKV852058 TUR852057:TUR852058 UEN852057:UEN852058 UOJ852057:UOJ852058 UYF852057:UYF852058 VIB852057:VIB852058 VRX852057:VRX852058 WBT852057:WBT852058 WLP852057:WLP852058 WVL852057:WVL852058 I917593:I917594 IZ917593:IZ917594 SV917593:SV917594 ACR917593:ACR917594 AMN917593:AMN917594 AWJ917593:AWJ917594 BGF917593:BGF917594 BQB917593:BQB917594 BZX917593:BZX917594 CJT917593:CJT917594 CTP917593:CTP917594 DDL917593:DDL917594 DNH917593:DNH917594 DXD917593:DXD917594 EGZ917593:EGZ917594 EQV917593:EQV917594 FAR917593:FAR917594 FKN917593:FKN917594 FUJ917593:FUJ917594 GEF917593:GEF917594 GOB917593:GOB917594 GXX917593:GXX917594 HHT917593:HHT917594 HRP917593:HRP917594 IBL917593:IBL917594 ILH917593:ILH917594 IVD917593:IVD917594 JEZ917593:JEZ917594 JOV917593:JOV917594 JYR917593:JYR917594 KIN917593:KIN917594 KSJ917593:KSJ917594 LCF917593:LCF917594 LMB917593:LMB917594 LVX917593:LVX917594 MFT917593:MFT917594 MPP917593:MPP917594 MZL917593:MZL917594 NJH917593:NJH917594 NTD917593:NTD917594 OCZ917593:OCZ917594 OMV917593:OMV917594 OWR917593:OWR917594 PGN917593:PGN917594 PQJ917593:PQJ917594 QAF917593:QAF917594 QKB917593:QKB917594 QTX917593:QTX917594 RDT917593:RDT917594 RNP917593:RNP917594 RXL917593:RXL917594 SHH917593:SHH917594 SRD917593:SRD917594 TAZ917593:TAZ917594 TKV917593:TKV917594 TUR917593:TUR917594 UEN917593:UEN917594 UOJ917593:UOJ917594 UYF917593:UYF917594 VIB917593:VIB917594 VRX917593:VRX917594 WBT917593:WBT917594 WLP917593:WLP917594 WVL917593:WVL917594 I983129:I983130 IZ983129:IZ983130 SV983129:SV983130 ACR983129:ACR983130 AMN983129:AMN983130 AWJ983129:AWJ983130 BGF983129:BGF983130 BQB983129:BQB983130 BZX983129:BZX983130 CJT983129:CJT983130 CTP983129:CTP983130 DDL983129:DDL983130 DNH983129:DNH983130 DXD983129:DXD983130 EGZ983129:EGZ983130 EQV983129:EQV983130 FAR983129:FAR983130 FKN983129:FKN983130 FUJ983129:FUJ983130 GEF983129:GEF983130 GOB983129:GOB983130 GXX983129:GXX983130 HHT983129:HHT983130 HRP983129:HRP983130 IBL983129:IBL983130 ILH983129:ILH983130 IVD983129:IVD983130 JEZ983129:JEZ983130 JOV983129:JOV983130 JYR983129:JYR983130 KIN983129:KIN983130 KSJ983129:KSJ983130 LCF983129:LCF983130 LMB983129:LMB983130 LVX983129:LVX983130 MFT983129:MFT983130 MPP983129:MPP983130 MZL983129:MZL983130 NJH983129:NJH983130 NTD983129:NTD983130 OCZ983129:OCZ983130 OMV983129:OMV983130 OWR983129:OWR983130 PGN983129:PGN983130 PQJ983129:PQJ983130 QAF983129:QAF983130 QKB983129:QKB983130 QTX983129:QTX983130 RDT983129:RDT983130 RNP983129:RNP983130 RXL983129:RXL983130 SHH983129:SHH983130 SRD983129:SRD983130 TAZ983129:TAZ983130 TKV983129:TKV983130 TUR983129:TUR983130 UEN983129:UEN983130 UOJ983129:UOJ983130 UYF983129:UYF983130 VIB983129:VIB983130 VRX983129:VRX983130 WBT983129:WBT983130 WLP983129:WLP983130 WVL983129:WVL983130" xr:uid="{00000000-0002-0000-0100-00000B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B65583:JC65584 SX65583:SY65584 ACT65583:ACU65584 AMP65583:AMQ65584 AWL65583:AWM65584 BGH65583:BGI65584 BQD65583:BQE65584 BZZ65583:CAA65584 CJV65583:CJW65584 CTR65583:CTS65584 DDN65583:DDO65584 DNJ65583:DNK65584 DXF65583:DXG65584 EHB65583:EHC65584 EQX65583:EQY65584 FAT65583:FAU65584 FKP65583:FKQ65584 FUL65583:FUM65584 GEH65583:GEI65584 GOD65583:GOE65584 GXZ65583:GYA65584 HHV65583:HHW65584 HRR65583:HRS65584 IBN65583:IBO65584 ILJ65583:ILK65584 IVF65583:IVG65584 JFB65583:JFC65584 JOX65583:JOY65584 JYT65583:JYU65584 KIP65583:KIQ65584 KSL65583:KSM65584 LCH65583:LCI65584 LMD65583:LME65584 LVZ65583:LWA65584 MFV65583:MFW65584 MPR65583:MPS65584 MZN65583:MZO65584 NJJ65583:NJK65584 NTF65583:NTG65584 ODB65583:ODC65584 OMX65583:OMY65584 OWT65583:OWU65584 PGP65583:PGQ65584 PQL65583:PQM65584 QAH65583:QAI65584 QKD65583:QKE65584 QTZ65583:QUA65584 RDV65583:RDW65584 RNR65583:RNS65584 RXN65583:RXO65584 SHJ65583:SHK65584 SRF65583:SRG65584 TBB65583:TBC65584 TKX65583:TKY65584 TUT65583:TUU65584 UEP65583:UEQ65584 UOL65583:UOM65584 UYH65583:UYI65584 VID65583:VIE65584 VRZ65583:VSA65584 WBV65583:WBW65584 WLR65583:WLS65584 WVN65583:WVO65584 JB131119:JC131120 SX131119:SY131120 ACT131119:ACU131120 AMP131119:AMQ131120 AWL131119:AWM131120 BGH131119:BGI131120 BQD131119:BQE131120 BZZ131119:CAA131120 CJV131119:CJW131120 CTR131119:CTS131120 DDN131119:DDO131120 DNJ131119:DNK131120 DXF131119:DXG131120 EHB131119:EHC131120 EQX131119:EQY131120 FAT131119:FAU131120 FKP131119:FKQ131120 FUL131119:FUM131120 GEH131119:GEI131120 GOD131119:GOE131120 GXZ131119:GYA131120 HHV131119:HHW131120 HRR131119:HRS131120 IBN131119:IBO131120 ILJ131119:ILK131120 IVF131119:IVG131120 JFB131119:JFC131120 JOX131119:JOY131120 JYT131119:JYU131120 KIP131119:KIQ131120 KSL131119:KSM131120 LCH131119:LCI131120 LMD131119:LME131120 LVZ131119:LWA131120 MFV131119:MFW131120 MPR131119:MPS131120 MZN131119:MZO131120 NJJ131119:NJK131120 NTF131119:NTG131120 ODB131119:ODC131120 OMX131119:OMY131120 OWT131119:OWU131120 PGP131119:PGQ131120 PQL131119:PQM131120 QAH131119:QAI131120 QKD131119:QKE131120 QTZ131119:QUA131120 RDV131119:RDW131120 RNR131119:RNS131120 RXN131119:RXO131120 SHJ131119:SHK131120 SRF131119:SRG131120 TBB131119:TBC131120 TKX131119:TKY131120 TUT131119:TUU131120 UEP131119:UEQ131120 UOL131119:UOM131120 UYH131119:UYI131120 VID131119:VIE131120 VRZ131119:VSA131120 WBV131119:WBW131120 WLR131119:WLS131120 WVN131119:WVO131120 JB196655:JC196656 SX196655:SY196656 ACT196655:ACU196656 AMP196655:AMQ196656 AWL196655:AWM196656 BGH196655:BGI196656 BQD196655:BQE196656 BZZ196655:CAA196656 CJV196655:CJW196656 CTR196655:CTS196656 DDN196655:DDO196656 DNJ196655:DNK196656 DXF196655:DXG196656 EHB196655:EHC196656 EQX196655:EQY196656 FAT196655:FAU196656 FKP196655:FKQ196656 FUL196655:FUM196656 GEH196655:GEI196656 GOD196655:GOE196656 GXZ196655:GYA196656 HHV196655:HHW196656 HRR196655:HRS196656 IBN196655:IBO196656 ILJ196655:ILK196656 IVF196655:IVG196656 JFB196655:JFC196656 JOX196655:JOY196656 JYT196655:JYU196656 KIP196655:KIQ196656 KSL196655:KSM196656 LCH196655:LCI196656 LMD196655:LME196656 LVZ196655:LWA196656 MFV196655:MFW196656 MPR196655:MPS196656 MZN196655:MZO196656 NJJ196655:NJK196656 NTF196655:NTG196656 ODB196655:ODC196656 OMX196655:OMY196656 OWT196655:OWU196656 PGP196655:PGQ196656 PQL196655:PQM196656 QAH196655:QAI196656 QKD196655:QKE196656 QTZ196655:QUA196656 RDV196655:RDW196656 RNR196655:RNS196656 RXN196655:RXO196656 SHJ196655:SHK196656 SRF196655:SRG196656 TBB196655:TBC196656 TKX196655:TKY196656 TUT196655:TUU196656 UEP196655:UEQ196656 UOL196655:UOM196656 UYH196655:UYI196656 VID196655:VIE196656 VRZ196655:VSA196656 WBV196655:WBW196656 WLR196655:WLS196656 WVN196655:WVO196656 JB262191:JC262192 SX262191:SY262192 ACT262191:ACU262192 AMP262191:AMQ262192 AWL262191:AWM262192 BGH262191:BGI262192 BQD262191:BQE262192 BZZ262191:CAA262192 CJV262191:CJW262192 CTR262191:CTS262192 DDN262191:DDO262192 DNJ262191:DNK262192 DXF262191:DXG262192 EHB262191:EHC262192 EQX262191:EQY262192 FAT262191:FAU262192 FKP262191:FKQ262192 FUL262191:FUM262192 GEH262191:GEI262192 GOD262191:GOE262192 GXZ262191:GYA262192 HHV262191:HHW262192 HRR262191:HRS262192 IBN262191:IBO262192 ILJ262191:ILK262192 IVF262191:IVG262192 JFB262191:JFC262192 JOX262191:JOY262192 JYT262191:JYU262192 KIP262191:KIQ262192 KSL262191:KSM262192 LCH262191:LCI262192 LMD262191:LME262192 LVZ262191:LWA262192 MFV262191:MFW262192 MPR262191:MPS262192 MZN262191:MZO262192 NJJ262191:NJK262192 NTF262191:NTG262192 ODB262191:ODC262192 OMX262191:OMY262192 OWT262191:OWU262192 PGP262191:PGQ262192 PQL262191:PQM262192 QAH262191:QAI262192 QKD262191:QKE262192 QTZ262191:QUA262192 RDV262191:RDW262192 RNR262191:RNS262192 RXN262191:RXO262192 SHJ262191:SHK262192 SRF262191:SRG262192 TBB262191:TBC262192 TKX262191:TKY262192 TUT262191:TUU262192 UEP262191:UEQ262192 UOL262191:UOM262192 UYH262191:UYI262192 VID262191:VIE262192 VRZ262191:VSA262192 WBV262191:WBW262192 WLR262191:WLS262192 WVN262191:WVO262192 JB327727:JC327728 SX327727:SY327728 ACT327727:ACU327728 AMP327727:AMQ327728 AWL327727:AWM327728 BGH327727:BGI327728 BQD327727:BQE327728 BZZ327727:CAA327728 CJV327727:CJW327728 CTR327727:CTS327728 DDN327727:DDO327728 DNJ327727:DNK327728 DXF327727:DXG327728 EHB327727:EHC327728 EQX327727:EQY327728 FAT327727:FAU327728 FKP327727:FKQ327728 FUL327727:FUM327728 GEH327727:GEI327728 GOD327727:GOE327728 GXZ327727:GYA327728 HHV327727:HHW327728 HRR327727:HRS327728 IBN327727:IBO327728 ILJ327727:ILK327728 IVF327727:IVG327728 JFB327727:JFC327728 JOX327727:JOY327728 JYT327727:JYU327728 KIP327727:KIQ327728 KSL327727:KSM327728 LCH327727:LCI327728 LMD327727:LME327728 LVZ327727:LWA327728 MFV327727:MFW327728 MPR327727:MPS327728 MZN327727:MZO327728 NJJ327727:NJK327728 NTF327727:NTG327728 ODB327727:ODC327728 OMX327727:OMY327728 OWT327727:OWU327728 PGP327727:PGQ327728 PQL327727:PQM327728 QAH327727:QAI327728 QKD327727:QKE327728 QTZ327727:QUA327728 RDV327727:RDW327728 RNR327727:RNS327728 RXN327727:RXO327728 SHJ327727:SHK327728 SRF327727:SRG327728 TBB327727:TBC327728 TKX327727:TKY327728 TUT327727:TUU327728 UEP327727:UEQ327728 UOL327727:UOM327728 UYH327727:UYI327728 VID327727:VIE327728 VRZ327727:VSA327728 WBV327727:WBW327728 WLR327727:WLS327728 WVN327727:WVO327728 JB393263:JC393264 SX393263:SY393264 ACT393263:ACU393264 AMP393263:AMQ393264 AWL393263:AWM393264 BGH393263:BGI393264 BQD393263:BQE393264 BZZ393263:CAA393264 CJV393263:CJW393264 CTR393263:CTS393264 DDN393263:DDO393264 DNJ393263:DNK393264 DXF393263:DXG393264 EHB393263:EHC393264 EQX393263:EQY393264 FAT393263:FAU393264 FKP393263:FKQ393264 FUL393263:FUM393264 GEH393263:GEI393264 GOD393263:GOE393264 GXZ393263:GYA393264 HHV393263:HHW393264 HRR393263:HRS393264 IBN393263:IBO393264 ILJ393263:ILK393264 IVF393263:IVG393264 JFB393263:JFC393264 JOX393263:JOY393264 JYT393263:JYU393264 KIP393263:KIQ393264 KSL393263:KSM393264 LCH393263:LCI393264 LMD393263:LME393264 LVZ393263:LWA393264 MFV393263:MFW393264 MPR393263:MPS393264 MZN393263:MZO393264 NJJ393263:NJK393264 NTF393263:NTG393264 ODB393263:ODC393264 OMX393263:OMY393264 OWT393263:OWU393264 PGP393263:PGQ393264 PQL393263:PQM393264 QAH393263:QAI393264 QKD393263:QKE393264 QTZ393263:QUA393264 RDV393263:RDW393264 RNR393263:RNS393264 RXN393263:RXO393264 SHJ393263:SHK393264 SRF393263:SRG393264 TBB393263:TBC393264 TKX393263:TKY393264 TUT393263:TUU393264 UEP393263:UEQ393264 UOL393263:UOM393264 UYH393263:UYI393264 VID393263:VIE393264 VRZ393263:VSA393264 WBV393263:WBW393264 WLR393263:WLS393264 WVN393263:WVO393264 JB458799:JC458800 SX458799:SY458800 ACT458799:ACU458800 AMP458799:AMQ458800 AWL458799:AWM458800 BGH458799:BGI458800 BQD458799:BQE458800 BZZ458799:CAA458800 CJV458799:CJW458800 CTR458799:CTS458800 DDN458799:DDO458800 DNJ458799:DNK458800 DXF458799:DXG458800 EHB458799:EHC458800 EQX458799:EQY458800 FAT458799:FAU458800 FKP458799:FKQ458800 FUL458799:FUM458800 GEH458799:GEI458800 GOD458799:GOE458800 GXZ458799:GYA458800 HHV458799:HHW458800 HRR458799:HRS458800 IBN458799:IBO458800 ILJ458799:ILK458800 IVF458799:IVG458800 JFB458799:JFC458800 JOX458799:JOY458800 JYT458799:JYU458800 KIP458799:KIQ458800 KSL458799:KSM458800 LCH458799:LCI458800 LMD458799:LME458800 LVZ458799:LWA458800 MFV458799:MFW458800 MPR458799:MPS458800 MZN458799:MZO458800 NJJ458799:NJK458800 NTF458799:NTG458800 ODB458799:ODC458800 OMX458799:OMY458800 OWT458799:OWU458800 PGP458799:PGQ458800 PQL458799:PQM458800 QAH458799:QAI458800 QKD458799:QKE458800 QTZ458799:QUA458800 RDV458799:RDW458800 RNR458799:RNS458800 RXN458799:RXO458800 SHJ458799:SHK458800 SRF458799:SRG458800 TBB458799:TBC458800 TKX458799:TKY458800 TUT458799:TUU458800 UEP458799:UEQ458800 UOL458799:UOM458800 UYH458799:UYI458800 VID458799:VIE458800 VRZ458799:VSA458800 WBV458799:WBW458800 WLR458799:WLS458800 WVN458799:WVO458800 JB524335:JC524336 SX524335:SY524336 ACT524335:ACU524336 AMP524335:AMQ524336 AWL524335:AWM524336 BGH524335:BGI524336 BQD524335:BQE524336 BZZ524335:CAA524336 CJV524335:CJW524336 CTR524335:CTS524336 DDN524335:DDO524336 DNJ524335:DNK524336 DXF524335:DXG524336 EHB524335:EHC524336 EQX524335:EQY524336 FAT524335:FAU524336 FKP524335:FKQ524336 FUL524335:FUM524336 GEH524335:GEI524336 GOD524335:GOE524336 GXZ524335:GYA524336 HHV524335:HHW524336 HRR524335:HRS524336 IBN524335:IBO524336 ILJ524335:ILK524336 IVF524335:IVG524336 JFB524335:JFC524336 JOX524335:JOY524336 JYT524335:JYU524336 KIP524335:KIQ524336 KSL524335:KSM524336 LCH524335:LCI524336 LMD524335:LME524336 LVZ524335:LWA524336 MFV524335:MFW524336 MPR524335:MPS524336 MZN524335:MZO524336 NJJ524335:NJK524336 NTF524335:NTG524336 ODB524335:ODC524336 OMX524335:OMY524336 OWT524335:OWU524336 PGP524335:PGQ524336 PQL524335:PQM524336 QAH524335:QAI524336 QKD524335:QKE524336 QTZ524335:QUA524336 RDV524335:RDW524336 RNR524335:RNS524336 RXN524335:RXO524336 SHJ524335:SHK524336 SRF524335:SRG524336 TBB524335:TBC524336 TKX524335:TKY524336 TUT524335:TUU524336 UEP524335:UEQ524336 UOL524335:UOM524336 UYH524335:UYI524336 VID524335:VIE524336 VRZ524335:VSA524336 WBV524335:WBW524336 WLR524335:WLS524336 WVN524335:WVO524336 JB589871:JC589872 SX589871:SY589872 ACT589871:ACU589872 AMP589871:AMQ589872 AWL589871:AWM589872 BGH589871:BGI589872 BQD589871:BQE589872 BZZ589871:CAA589872 CJV589871:CJW589872 CTR589871:CTS589872 DDN589871:DDO589872 DNJ589871:DNK589872 DXF589871:DXG589872 EHB589871:EHC589872 EQX589871:EQY589872 FAT589871:FAU589872 FKP589871:FKQ589872 FUL589871:FUM589872 GEH589871:GEI589872 GOD589871:GOE589872 GXZ589871:GYA589872 HHV589871:HHW589872 HRR589871:HRS589872 IBN589871:IBO589872 ILJ589871:ILK589872 IVF589871:IVG589872 JFB589871:JFC589872 JOX589871:JOY589872 JYT589871:JYU589872 KIP589871:KIQ589872 KSL589871:KSM589872 LCH589871:LCI589872 LMD589871:LME589872 LVZ589871:LWA589872 MFV589871:MFW589872 MPR589871:MPS589872 MZN589871:MZO589872 NJJ589871:NJK589872 NTF589871:NTG589872 ODB589871:ODC589872 OMX589871:OMY589872 OWT589871:OWU589872 PGP589871:PGQ589872 PQL589871:PQM589872 QAH589871:QAI589872 QKD589871:QKE589872 QTZ589871:QUA589872 RDV589871:RDW589872 RNR589871:RNS589872 RXN589871:RXO589872 SHJ589871:SHK589872 SRF589871:SRG589872 TBB589871:TBC589872 TKX589871:TKY589872 TUT589871:TUU589872 UEP589871:UEQ589872 UOL589871:UOM589872 UYH589871:UYI589872 VID589871:VIE589872 VRZ589871:VSA589872 WBV589871:WBW589872 WLR589871:WLS589872 WVN589871:WVO589872 JB655407:JC655408 SX655407:SY655408 ACT655407:ACU655408 AMP655407:AMQ655408 AWL655407:AWM655408 BGH655407:BGI655408 BQD655407:BQE655408 BZZ655407:CAA655408 CJV655407:CJW655408 CTR655407:CTS655408 DDN655407:DDO655408 DNJ655407:DNK655408 DXF655407:DXG655408 EHB655407:EHC655408 EQX655407:EQY655408 FAT655407:FAU655408 FKP655407:FKQ655408 FUL655407:FUM655408 GEH655407:GEI655408 GOD655407:GOE655408 GXZ655407:GYA655408 HHV655407:HHW655408 HRR655407:HRS655408 IBN655407:IBO655408 ILJ655407:ILK655408 IVF655407:IVG655408 JFB655407:JFC655408 JOX655407:JOY655408 JYT655407:JYU655408 KIP655407:KIQ655408 KSL655407:KSM655408 LCH655407:LCI655408 LMD655407:LME655408 LVZ655407:LWA655408 MFV655407:MFW655408 MPR655407:MPS655408 MZN655407:MZO655408 NJJ655407:NJK655408 NTF655407:NTG655408 ODB655407:ODC655408 OMX655407:OMY655408 OWT655407:OWU655408 PGP655407:PGQ655408 PQL655407:PQM655408 QAH655407:QAI655408 QKD655407:QKE655408 QTZ655407:QUA655408 RDV655407:RDW655408 RNR655407:RNS655408 RXN655407:RXO655408 SHJ655407:SHK655408 SRF655407:SRG655408 TBB655407:TBC655408 TKX655407:TKY655408 TUT655407:TUU655408 UEP655407:UEQ655408 UOL655407:UOM655408 UYH655407:UYI655408 VID655407:VIE655408 VRZ655407:VSA655408 WBV655407:WBW655408 WLR655407:WLS655408 WVN655407:WVO655408 JB720943:JC720944 SX720943:SY720944 ACT720943:ACU720944 AMP720943:AMQ720944 AWL720943:AWM720944 BGH720943:BGI720944 BQD720943:BQE720944 BZZ720943:CAA720944 CJV720943:CJW720944 CTR720943:CTS720944 DDN720943:DDO720944 DNJ720943:DNK720944 DXF720943:DXG720944 EHB720943:EHC720944 EQX720943:EQY720944 FAT720943:FAU720944 FKP720943:FKQ720944 FUL720943:FUM720944 GEH720943:GEI720944 GOD720943:GOE720944 GXZ720943:GYA720944 HHV720943:HHW720944 HRR720943:HRS720944 IBN720943:IBO720944 ILJ720943:ILK720944 IVF720943:IVG720944 JFB720943:JFC720944 JOX720943:JOY720944 JYT720943:JYU720944 KIP720943:KIQ720944 KSL720943:KSM720944 LCH720943:LCI720944 LMD720943:LME720944 LVZ720943:LWA720944 MFV720943:MFW720944 MPR720943:MPS720944 MZN720943:MZO720944 NJJ720943:NJK720944 NTF720943:NTG720944 ODB720943:ODC720944 OMX720943:OMY720944 OWT720943:OWU720944 PGP720943:PGQ720944 PQL720943:PQM720944 QAH720943:QAI720944 QKD720943:QKE720944 QTZ720943:QUA720944 RDV720943:RDW720944 RNR720943:RNS720944 RXN720943:RXO720944 SHJ720943:SHK720944 SRF720943:SRG720944 TBB720943:TBC720944 TKX720943:TKY720944 TUT720943:TUU720944 UEP720943:UEQ720944 UOL720943:UOM720944 UYH720943:UYI720944 VID720943:VIE720944 VRZ720943:VSA720944 WBV720943:WBW720944 WLR720943:WLS720944 WVN720943:WVO720944 JB786479:JC786480 SX786479:SY786480 ACT786479:ACU786480 AMP786479:AMQ786480 AWL786479:AWM786480 BGH786479:BGI786480 BQD786479:BQE786480 BZZ786479:CAA786480 CJV786479:CJW786480 CTR786479:CTS786480 DDN786479:DDO786480 DNJ786479:DNK786480 DXF786479:DXG786480 EHB786479:EHC786480 EQX786479:EQY786480 FAT786479:FAU786480 FKP786479:FKQ786480 FUL786479:FUM786480 GEH786479:GEI786480 GOD786479:GOE786480 GXZ786479:GYA786480 HHV786479:HHW786480 HRR786479:HRS786480 IBN786479:IBO786480 ILJ786479:ILK786480 IVF786479:IVG786480 JFB786479:JFC786480 JOX786479:JOY786480 JYT786479:JYU786480 KIP786479:KIQ786480 KSL786479:KSM786480 LCH786479:LCI786480 LMD786479:LME786480 LVZ786479:LWA786480 MFV786479:MFW786480 MPR786479:MPS786480 MZN786479:MZO786480 NJJ786479:NJK786480 NTF786479:NTG786480 ODB786479:ODC786480 OMX786479:OMY786480 OWT786479:OWU786480 PGP786479:PGQ786480 PQL786479:PQM786480 QAH786479:QAI786480 QKD786479:QKE786480 QTZ786479:QUA786480 RDV786479:RDW786480 RNR786479:RNS786480 RXN786479:RXO786480 SHJ786479:SHK786480 SRF786479:SRG786480 TBB786479:TBC786480 TKX786479:TKY786480 TUT786479:TUU786480 UEP786479:UEQ786480 UOL786479:UOM786480 UYH786479:UYI786480 VID786479:VIE786480 VRZ786479:VSA786480 WBV786479:WBW786480 WLR786479:WLS786480 WVN786479:WVO786480 JB852015:JC852016 SX852015:SY852016 ACT852015:ACU852016 AMP852015:AMQ852016 AWL852015:AWM852016 BGH852015:BGI852016 BQD852015:BQE852016 BZZ852015:CAA852016 CJV852015:CJW852016 CTR852015:CTS852016 DDN852015:DDO852016 DNJ852015:DNK852016 DXF852015:DXG852016 EHB852015:EHC852016 EQX852015:EQY852016 FAT852015:FAU852016 FKP852015:FKQ852016 FUL852015:FUM852016 GEH852015:GEI852016 GOD852015:GOE852016 GXZ852015:GYA852016 HHV852015:HHW852016 HRR852015:HRS852016 IBN852015:IBO852016 ILJ852015:ILK852016 IVF852015:IVG852016 JFB852015:JFC852016 JOX852015:JOY852016 JYT852015:JYU852016 KIP852015:KIQ852016 KSL852015:KSM852016 LCH852015:LCI852016 LMD852015:LME852016 LVZ852015:LWA852016 MFV852015:MFW852016 MPR852015:MPS852016 MZN852015:MZO852016 NJJ852015:NJK852016 NTF852015:NTG852016 ODB852015:ODC852016 OMX852015:OMY852016 OWT852015:OWU852016 PGP852015:PGQ852016 PQL852015:PQM852016 QAH852015:QAI852016 QKD852015:QKE852016 QTZ852015:QUA852016 RDV852015:RDW852016 RNR852015:RNS852016 RXN852015:RXO852016 SHJ852015:SHK852016 SRF852015:SRG852016 TBB852015:TBC852016 TKX852015:TKY852016 TUT852015:TUU852016 UEP852015:UEQ852016 UOL852015:UOM852016 UYH852015:UYI852016 VID852015:VIE852016 VRZ852015:VSA852016 WBV852015:WBW852016 WLR852015:WLS852016 WVN852015:WVO852016 JB917551:JC917552 SX917551:SY917552 ACT917551:ACU917552 AMP917551:AMQ917552 AWL917551:AWM917552 BGH917551:BGI917552 BQD917551:BQE917552 BZZ917551:CAA917552 CJV917551:CJW917552 CTR917551:CTS917552 DDN917551:DDO917552 DNJ917551:DNK917552 DXF917551:DXG917552 EHB917551:EHC917552 EQX917551:EQY917552 FAT917551:FAU917552 FKP917551:FKQ917552 FUL917551:FUM917552 GEH917551:GEI917552 GOD917551:GOE917552 GXZ917551:GYA917552 HHV917551:HHW917552 HRR917551:HRS917552 IBN917551:IBO917552 ILJ917551:ILK917552 IVF917551:IVG917552 JFB917551:JFC917552 JOX917551:JOY917552 JYT917551:JYU917552 KIP917551:KIQ917552 KSL917551:KSM917552 LCH917551:LCI917552 LMD917551:LME917552 LVZ917551:LWA917552 MFV917551:MFW917552 MPR917551:MPS917552 MZN917551:MZO917552 NJJ917551:NJK917552 NTF917551:NTG917552 ODB917551:ODC917552 OMX917551:OMY917552 OWT917551:OWU917552 PGP917551:PGQ917552 PQL917551:PQM917552 QAH917551:QAI917552 QKD917551:QKE917552 QTZ917551:QUA917552 RDV917551:RDW917552 RNR917551:RNS917552 RXN917551:RXO917552 SHJ917551:SHK917552 SRF917551:SRG917552 TBB917551:TBC917552 TKX917551:TKY917552 TUT917551:TUU917552 UEP917551:UEQ917552 UOL917551:UOM917552 UYH917551:UYI917552 VID917551:VIE917552 VRZ917551:VSA917552 WBV917551:WBW917552 WLR917551:WLS917552 WVN917551:WVO917552 JB983087:JC983088 SX983087:SY983088 ACT983087:ACU983088 AMP983087:AMQ983088 AWL983087:AWM983088 BGH983087:BGI983088 BQD983087:BQE983088 BZZ983087:CAA983088 CJV983087:CJW983088 CTR983087:CTS983088 DDN983087:DDO983088 DNJ983087:DNK983088 DXF983087:DXG983088 EHB983087:EHC983088 EQX983087:EQY983088 FAT983087:FAU983088 FKP983087:FKQ983088 FUL983087:FUM983088 GEH983087:GEI983088 GOD983087:GOE983088 GXZ983087:GYA983088 HHV983087:HHW983088 HRR983087:HRS983088 IBN983087:IBO983088 ILJ983087:ILK983088 IVF983087:IVG983088 JFB983087:JFC983088 JOX983087:JOY983088 JYT983087:JYU983088 KIP983087:KIQ983088 KSL983087:KSM983088 LCH983087:LCI983088 LMD983087:LME983088 LVZ983087:LWA983088 MFV983087:MFW983088 MPR983087:MPS983088 MZN983087:MZO983088 NJJ983087:NJK983088 NTF983087:NTG983088 ODB983087:ODC983088 OMX983087:OMY983088 OWT983087:OWU983088 PGP983087:PGQ983088 PQL983087:PQM983088 QAH983087:QAI983088 QKD983087:QKE983088 QTZ983087:QUA983088 RDV983087:RDW983088 RNR983087:RNS983088 RXN983087:RXO983088 SHJ983087:SHK983088 SRF983087:SRG983088 TBB983087:TBC983088 TKX983087:TKY983088 TUT983087:TUU983088 UEP983087:UEQ983088 UOL983087:UOM983088 UYH983087:UYI983088 VID983087:VIE983088 VRZ983087:VSA983088 WBV983087:WBW983088 WLR983087:WLS983088 WVN983087:WVO983088 JB65625:JC65626 SX65625:SY65626 ACT65625:ACU65626 AMP65625:AMQ65626 AWL65625:AWM65626 BGH65625:BGI65626 BQD65625:BQE65626 BZZ65625:CAA65626 CJV65625:CJW65626 CTR65625:CTS65626 DDN65625:DDO65626 DNJ65625:DNK65626 DXF65625:DXG65626 EHB65625:EHC65626 EQX65625:EQY65626 FAT65625:FAU65626 FKP65625:FKQ65626 FUL65625:FUM65626 GEH65625:GEI65626 GOD65625:GOE65626 GXZ65625:GYA65626 HHV65625:HHW65626 HRR65625:HRS65626 IBN65625:IBO65626 ILJ65625:ILK65626 IVF65625:IVG65626 JFB65625:JFC65626 JOX65625:JOY65626 JYT65625:JYU65626 KIP65625:KIQ65626 KSL65625:KSM65626 LCH65625:LCI65626 LMD65625:LME65626 LVZ65625:LWA65626 MFV65625:MFW65626 MPR65625:MPS65626 MZN65625:MZO65626 NJJ65625:NJK65626 NTF65625:NTG65626 ODB65625:ODC65626 OMX65625:OMY65626 OWT65625:OWU65626 PGP65625:PGQ65626 PQL65625:PQM65626 QAH65625:QAI65626 QKD65625:QKE65626 QTZ65625:QUA65626 RDV65625:RDW65626 RNR65625:RNS65626 RXN65625:RXO65626 SHJ65625:SHK65626 SRF65625:SRG65626 TBB65625:TBC65626 TKX65625:TKY65626 TUT65625:TUU65626 UEP65625:UEQ65626 UOL65625:UOM65626 UYH65625:UYI65626 VID65625:VIE65626 VRZ65625:VSA65626 WBV65625:WBW65626 WLR65625:WLS65626 WVN65625:WVO65626 JB131161:JC131162 SX131161:SY131162 ACT131161:ACU131162 AMP131161:AMQ131162 AWL131161:AWM131162 BGH131161:BGI131162 BQD131161:BQE131162 BZZ131161:CAA131162 CJV131161:CJW131162 CTR131161:CTS131162 DDN131161:DDO131162 DNJ131161:DNK131162 DXF131161:DXG131162 EHB131161:EHC131162 EQX131161:EQY131162 FAT131161:FAU131162 FKP131161:FKQ131162 FUL131161:FUM131162 GEH131161:GEI131162 GOD131161:GOE131162 GXZ131161:GYA131162 HHV131161:HHW131162 HRR131161:HRS131162 IBN131161:IBO131162 ILJ131161:ILK131162 IVF131161:IVG131162 JFB131161:JFC131162 JOX131161:JOY131162 JYT131161:JYU131162 KIP131161:KIQ131162 KSL131161:KSM131162 LCH131161:LCI131162 LMD131161:LME131162 LVZ131161:LWA131162 MFV131161:MFW131162 MPR131161:MPS131162 MZN131161:MZO131162 NJJ131161:NJK131162 NTF131161:NTG131162 ODB131161:ODC131162 OMX131161:OMY131162 OWT131161:OWU131162 PGP131161:PGQ131162 PQL131161:PQM131162 QAH131161:QAI131162 QKD131161:QKE131162 QTZ131161:QUA131162 RDV131161:RDW131162 RNR131161:RNS131162 RXN131161:RXO131162 SHJ131161:SHK131162 SRF131161:SRG131162 TBB131161:TBC131162 TKX131161:TKY131162 TUT131161:TUU131162 UEP131161:UEQ131162 UOL131161:UOM131162 UYH131161:UYI131162 VID131161:VIE131162 VRZ131161:VSA131162 WBV131161:WBW131162 WLR131161:WLS131162 WVN131161:WVO131162 JB196697:JC196698 SX196697:SY196698 ACT196697:ACU196698 AMP196697:AMQ196698 AWL196697:AWM196698 BGH196697:BGI196698 BQD196697:BQE196698 BZZ196697:CAA196698 CJV196697:CJW196698 CTR196697:CTS196698 DDN196697:DDO196698 DNJ196697:DNK196698 DXF196697:DXG196698 EHB196697:EHC196698 EQX196697:EQY196698 FAT196697:FAU196698 FKP196697:FKQ196698 FUL196697:FUM196698 GEH196697:GEI196698 GOD196697:GOE196698 GXZ196697:GYA196698 HHV196697:HHW196698 HRR196697:HRS196698 IBN196697:IBO196698 ILJ196697:ILK196698 IVF196697:IVG196698 JFB196697:JFC196698 JOX196697:JOY196698 JYT196697:JYU196698 KIP196697:KIQ196698 KSL196697:KSM196698 LCH196697:LCI196698 LMD196697:LME196698 LVZ196697:LWA196698 MFV196697:MFW196698 MPR196697:MPS196698 MZN196697:MZO196698 NJJ196697:NJK196698 NTF196697:NTG196698 ODB196697:ODC196698 OMX196697:OMY196698 OWT196697:OWU196698 PGP196697:PGQ196698 PQL196697:PQM196698 QAH196697:QAI196698 QKD196697:QKE196698 QTZ196697:QUA196698 RDV196697:RDW196698 RNR196697:RNS196698 RXN196697:RXO196698 SHJ196697:SHK196698 SRF196697:SRG196698 TBB196697:TBC196698 TKX196697:TKY196698 TUT196697:TUU196698 UEP196697:UEQ196698 UOL196697:UOM196698 UYH196697:UYI196698 VID196697:VIE196698 VRZ196697:VSA196698 WBV196697:WBW196698 WLR196697:WLS196698 WVN196697:WVO196698 JB262233:JC262234 SX262233:SY262234 ACT262233:ACU262234 AMP262233:AMQ262234 AWL262233:AWM262234 BGH262233:BGI262234 BQD262233:BQE262234 BZZ262233:CAA262234 CJV262233:CJW262234 CTR262233:CTS262234 DDN262233:DDO262234 DNJ262233:DNK262234 DXF262233:DXG262234 EHB262233:EHC262234 EQX262233:EQY262234 FAT262233:FAU262234 FKP262233:FKQ262234 FUL262233:FUM262234 GEH262233:GEI262234 GOD262233:GOE262234 GXZ262233:GYA262234 HHV262233:HHW262234 HRR262233:HRS262234 IBN262233:IBO262234 ILJ262233:ILK262234 IVF262233:IVG262234 JFB262233:JFC262234 JOX262233:JOY262234 JYT262233:JYU262234 KIP262233:KIQ262234 KSL262233:KSM262234 LCH262233:LCI262234 LMD262233:LME262234 LVZ262233:LWA262234 MFV262233:MFW262234 MPR262233:MPS262234 MZN262233:MZO262234 NJJ262233:NJK262234 NTF262233:NTG262234 ODB262233:ODC262234 OMX262233:OMY262234 OWT262233:OWU262234 PGP262233:PGQ262234 PQL262233:PQM262234 QAH262233:QAI262234 QKD262233:QKE262234 QTZ262233:QUA262234 RDV262233:RDW262234 RNR262233:RNS262234 RXN262233:RXO262234 SHJ262233:SHK262234 SRF262233:SRG262234 TBB262233:TBC262234 TKX262233:TKY262234 TUT262233:TUU262234 UEP262233:UEQ262234 UOL262233:UOM262234 UYH262233:UYI262234 VID262233:VIE262234 VRZ262233:VSA262234 WBV262233:WBW262234 WLR262233:WLS262234 WVN262233:WVO262234 JB327769:JC327770 SX327769:SY327770 ACT327769:ACU327770 AMP327769:AMQ327770 AWL327769:AWM327770 BGH327769:BGI327770 BQD327769:BQE327770 BZZ327769:CAA327770 CJV327769:CJW327770 CTR327769:CTS327770 DDN327769:DDO327770 DNJ327769:DNK327770 DXF327769:DXG327770 EHB327769:EHC327770 EQX327769:EQY327770 FAT327769:FAU327770 FKP327769:FKQ327770 FUL327769:FUM327770 GEH327769:GEI327770 GOD327769:GOE327770 GXZ327769:GYA327770 HHV327769:HHW327770 HRR327769:HRS327770 IBN327769:IBO327770 ILJ327769:ILK327770 IVF327769:IVG327770 JFB327769:JFC327770 JOX327769:JOY327770 JYT327769:JYU327770 KIP327769:KIQ327770 KSL327769:KSM327770 LCH327769:LCI327770 LMD327769:LME327770 LVZ327769:LWA327770 MFV327769:MFW327770 MPR327769:MPS327770 MZN327769:MZO327770 NJJ327769:NJK327770 NTF327769:NTG327770 ODB327769:ODC327770 OMX327769:OMY327770 OWT327769:OWU327770 PGP327769:PGQ327770 PQL327769:PQM327770 QAH327769:QAI327770 QKD327769:QKE327770 QTZ327769:QUA327770 RDV327769:RDW327770 RNR327769:RNS327770 RXN327769:RXO327770 SHJ327769:SHK327770 SRF327769:SRG327770 TBB327769:TBC327770 TKX327769:TKY327770 TUT327769:TUU327770 UEP327769:UEQ327770 UOL327769:UOM327770 UYH327769:UYI327770 VID327769:VIE327770 VRZ327769:VSA327770 WBV327769:WBW327770 WLR327769:WLS327770 WVN327769:WVO327770 JB393305:JC393306 SX393305:SY393306 ACT393305:ACU393306 AMP393305:AMQ393306 AWL393305:AWM393306 BGH393305:BGI393306 BQD393305:BQE393306 BZZ393305:CAA393306 CJV393305:CJW393306 CTR393305:CTS393306 DDN393305:DDO393306 DNJ393305:DNK393306 DXF393305:DXG393306 EHB393305:EHC393306 EQX393305:EQY393306 FAT393305:FAU393306 FKP393305:FKQ393306 FUL393305:FUM393306 GEH393305:GEI393306 GOD393305:GOE393306 GXZ393305:GYA393306 HHV393305:HHW393306 HRR393305:HRS393306 IBN393305:IBO393306 ILJ393305:ILK393306 IVF393305:IVG393306 JFB393305:JFC393306 JOX393305:JOY393306 JYT393305:JYU393306 KIP393305:KIQ393306 KSL393305:KSM393306 LCH393305:LCI393306 LMD393305:LME393306 LVZ393305:LWA393306 MFV393305:MFW393306 MPR393305:MPS393306 MZN393305:MZO393306 NJJ393305:NJK393306 NTF393305:NTG393306 ODB393305:ODC393306 OMX393305:OMY393306 OWT393305:OWU393306 PGP393305:PGQ393306 PQL393305:PQM393306 QAH393305:QAI393306 QKD393305:QKE393306 QTZ393305:QUA393306 RDV393305:RDW393306 RNR393305:RNS393306 RXN393305:RXO393306 SHJ393305:SHK393306 SRF393305:SRG393306 TBB393305:TBC393306 TKX393305:TKY393306 TUT393305:TUU393306 UEP393305:UEQ393306 UOL393305:UOM393306 UYH393305:UYI393306 VID393305:VIE393306 VRZ393305:VSA393306 WBV393305:WBW393306 WLR393305:WLS393306 WVN393305:WVO393306 JB458841:JC458842 SX458841:SY458842 ACT458841:ACU458842 AMP458841:AMQ458842 AWL458841:AWM458842 BGH458841:BGI458842 BQD458841:BQE458842 BZZ458841:CAA458842 CJV458841:CJW458842 CTR458841:CTS458842 DDN458841:DDO458842 DNJ458841:DNK458842 DXF458841:DXG458842 EHB458841:EHC458842 EQX458841:EQY458842 FAT458841:FAU458842 FKP458841:FKQ458842 FUL458841:FUM458842 GEH458841:GEI458842 GOD458841:GOE458842 GXZ458841:GYA458842 HHV458841:HHW458842 HRR458841:HRS458842 IBN458841:IBO458842 ILJ458841:ILK458842 IVF458841:IVG458842 JFB458841:JFC458842 JOX458841:JOY458842 JYT458841:JYU458842 KIP458841:KIQ458842 KSL458841:KSM458842 LCH458841:LCI458842 LMD458841:LME458842 LVZ458841:LWA458842 MFV458841:MFW458842 MPR458841:MPS458842 MZN458841:MZO458842 NJJ458841:NJK458842 NTF458841:NTG458842 ODB458841:ODC458842 OMX458841:OMY458842 OWT458841:OWU458842 PGP458841:PGQ458842 PQL458841:PQM458842 QAH458841:QAI458842 QKD458841:QKE458842 QTZ458841:QUA458842 RDV458841:RDW458842 RNR458841:RNS458842 RXN458841:RXO458842 SHJ458841:SHK458842 SRF458841:SRG458842 TBB458841:TBC458842 TKX458841:TKY458842 TUT458841:TUU458842 UEP458841:UEQ458842 UOL458841:UOM458842 UYH458841:UYI458842 VID458841:VIE458842 VRZ458841:VSA458842 WBV458841:WBW458842 WLR458841:WLS458842 WVN458841:WVO458842 JB524377:JC524378 SX524377:SY524378 ACT524377:ACU524378 AMP524377:AMQ524378 AWL524377:AWM524378 BGH524377:BGI524378 BQD524377:BQE524378 BZZ524377:CAA524378 CJV524377:CJW524378 CTR524377:CTS524378 DDN524377:DDO524378 DNJ524377:DNK524378 DXF524377:DXG524378 EHB524377:EHC524378 EQX524377:EQY524378 FAT524377:FAU524378 FKP524377:FKQ524378 FUL524377:FUM524378 GEH524377:GEI524378 GOD524377:GOE524378 GXZ524377:GYA524378 HHV524377:HHW524378 HRR524377:HRS524378 IBN524377:IBO524378 ILJ524377:ILK524378 IVF524377:IVG524378 JFB524377:JFC524378 JOX524377:JOY524378 JYT524377:JYU524378 KIP524377:KIQ524378 KSL524377:KSM524378 LCH524377:LCI524378 LMD524377:LME524378 LVZ524377:LWA524378 MFV524377:MFW524378 MPR524377:MPS524378 MZN524377:MZO524378 NJJ524377:NJK524378 NTF524377:NTG524378 ODB524377:ODC524378 OMX524377:OMY524378 OWT524377:OWU524378 PGP524377:PGQ524378 PQL524377:PQM524378 QAH524377:QAI524378 QKD524377:QKE524378 QTZ524377:QUA524378 RDV524377:RDW524378 RNR524377:RNS524378 RXN524377:RXO524378 SHJ524377:SHK524378 SRF524377:SRG524378 TBB524377:TBC524378 TKX524377:TKY524378 TUT524377:TUU524378 UEP524377:UEQ524378 UOL524377:UOM524378 UYH524377:UYI524378 VID524377:VIE524378 VRZ524377:VSA524378 WBV524377:WBW524378 WLR524377:WLS524378 WVN524377:WVO524378 JB589913:JC589914 SX589913:SY589914 ACT589913:ACU589914 AMP589913:AMQ589914 AWL589913:AWM589914 BGH589913:BGI589914 BQD589913:BQE589914 BZZ589913:CAA589914 CJV589913:CJW589914 CTR589913:CTS589914 DDN589913:DDO589914 DNJ589913:DNK589914 DXF589913:DXG589914 EHB589913:EHC589914 EQX589913:EQY589914 FAT589913:FAU589914 FKP589913:FKQ589914 FUL589913:FUM589914 GEH589913:GEI589914 GOD589913:GOE589914 GXZ589913:GYA589914 HHV589913:HHW589914 HRR589913:HRS589914 IBN589913:IBO589914 ILJ589913:ILK589914 IVF589913:IVG589914 JFB589913:JFC589914 JOX589913:JOY589914 JYT589913:JYU589914 KIP589913:KIQ589914 KSL589913:KSM589914 LCH589913:LCI589914 LMD589913:LME589914 LVZ589913:LWA589914 MFV589913:MFW589914 MPR589913:MPS589914 MZN589913:MZO589914 NJJ589913:NJK589914 NTF589913:NTG589914 ODB589913:ODC589914 OMX589913:OMY589914 OWT589913:OWU589914 PGP589913:PGQ589914 PQL589913:PQM589914 QAH589913:QAI589914 QKD589913:QKE589914 QTZ589913:QUA589914 RDV589913:RDW589914 RNR589913:RNS589914 RXN589913:RXO589914 SHJ589913:SHK589914 SRF589913:SRG589914 TBB589913:TBC589914 TKX589913:TKY589914 TUT589913:TUU589914 UEP589913:UEQ589914 UOL589913:UOM589914 UYH589913:UYI589914 VID589913:VIE589914 VRZ589913:VSA589914 WBV589913:WBW589914 WLR589913:WLS589914 WVN589913:WVO589914 JB655449:JC655450 SX655449:SY655450 ACT655449:ACU655450 AMP655449:AMQ655450 AWL655449:AWM655450 BGH655449:BGI655450 BQD655449:BQE655450 BZZ655449:CAA655450 CJV655449:CJW655450 CTR655449:CTS655450 DDN655449:DDO655450 DNJ655449:DNK655450 DXF655449:DXG655450 EHB655449:EHC655450 EQX655449:EQY655450 FAT655449:FAU655450 FKP655449:FKQ655450 FUL655449:FUM655450 GEH655449:GEI655450 GOD655449:GOE655450 GXZ655449:GYA655450 HHV655449:HHW655450 HRR655449:HRS655450 IBN655449:IBO655450 ILJ655449:ILK655450 IVF655449:IVG655450 JFB655449:JFC655450 JOX655449:JOY655450 JYT655449:JYU655450 KIP655449:KIQ655450 KSL655449:KSM655450 LCH655449:LCI655450 LMD655449:LME655450 LVZ655449:LWA655450 MFV655449:MFW655450 MPR655449:MPS655450 MZN655449:MZO655450 NJJ655449:NJK655450 NTF655449:NTG655450 ODB655449:ODC655450 OMX655449:OMY655450 OWT655449:OWU655450 PGP655449:PGQ655450 PQL655449:PQM655450 QAH655449:QAI655450 QKD655449:QKE655450 QTZ655449:QUA655450 RDV655449:RDW655450 RNR655449:RNS655450 RXN655449:RXO655450 SHJ655449:SHK655450 SRF655449:SRG655450 TBB655449:TBC655450 TKX655449:TKY655450 TUT655449:TUU655450 UEP655449:UEQ655450 UOL655449:UOM655450 UYH655449:UYI655450 VID655449:VIE655450 VRZ655449:VSA655450 WBV655449:WBW655450 WLR655449:WLS655450 WVN655449:WVO655450 JB720985:JC720986 SX720985:SY720986 ACT720985:ACU720986 AMP720985:AMQ720986 AWL720985:AWM720986 BGH720985:BGI720986 BQD720985:BQE720986 BZZ720985:CAA720986 CJV720985:CJW720986 CTR720985:CTS720986 DDN720985:DDO720986 DNJ720985:DNK720986 DXF720985:DXG720986 EHB720985:EHC720986 EQX720985:EQY720986 FAT720985:FAU720986 FKP720985:FKQ720986 FUL720985:FUM720986 GEH720985:GEI720986 GOD720985:GOE720986 GXZ720985:GYA720986 HHV720985:HHW720986 HRR720985:HRS720986 IBN720985:IBO720986 ILJ720985:ILK720986 IVF720985:IVG720986 JFB720985:JFC720986 JOX720985:JOY720986 JYT720985:JYU720986 KIP720985:KIQ720986 KSL720985:KSM720986 LCH720985:LCI720986 LMD720985:LME720986 LVZ720985:LWA720986 MFV720985:MFW720986 MPR720985:MPS720986 MZN720985:MZO720986 NJJ720985:NJK720986 NTF720985:NTG720986 ODB720985:ODC720986 OMX720985:OMY720986 OWT720985:OWU720986 PGP720985:PGQ720986 PQL720985:PQM720986 QAH720985:QAI720986 QKD720985:QKE720986 QTZ720985:QUA720986 RDV720985:RDW720986 RNR720985:RNS720986 RXN720985:RXO720986 SHJ720985:SHK720986 SRF720985:SRG720986 TBB720985:TBC720986 TKX720985:TKY720986 TUT720985:TUU720986 UEP720985:UEQ720986 UOL720985:UOM720986 UYH720985:UYI720986 VID720985:VIE720986 VRZ720985:VSA720986 WBV720985:WBW720986 WLR720985:WLS720986 WVN720985:WVO720986 JB786521:JC786522 SX786521:SY786522 ACT786521:ACU786522 AMP786521:AMQ786522 AWL786521:AWM786522 BGH786521:BGI786522 BQD786521:BQE786522 BZZ786521:CAA786522 CJV786521:CJW786522 CTR786521:CTS786522 DDN786521:DDO786522 DNJ786521:DNK786522 DXF786521:DXG786522 EHB786521:EHC786522 EQX786521:EQY786522 FAT786521:FAU786522 FKP786521:FKQ786522 FUL786521:FUM786522 GEH786521:GEI786522 GOD786521:GOE786522 GXZ786521:GYA786522 HHV786521:HHW786522 HRR786521:HRS786522 IBN786521:IBO786522 ILJ786521:ILK786522 IVF786521:IVG786522 JFB786521:JFC786522 JOX786521:JOY786522 JYT786521:JYU786522 KIP786521:KIQ786522 KSL786521:KSM786522 LCH786521:LCI786522 LMD786521:LME786522 LVZ786521:LWA786522 MFV786521:MFW786522 MPR786521:MPS786522 MZN786521:MZO786522 NJJ786521:NJK786522 NTF786521:NTG786522 ODB786521:ODC786522 OMX786521:OMY786522 OWT786521:OWU786522 PGP786521:PGQ786522 PQL786521:PQM786522 QAH786521:QAI786522 QKD786521:QKE786522 QTZ786521:QUA786522 RDV786521:RDW786522 RNR786521:RNS786522 RXN786521:RXO786522 SHJ786521:SHK786522 SRF786521:SRG786522 TBB786521:TBC786522 TKX786521:TKY786522 TUT786521:TUU786522 UEP786521:UEQ786522 UOL786521:UOM786522 UYH786521:UYI786522 VID786521:VIE786522 VRZ786521:VSA786522 WBV786521:WBW786522 WLR786521:WLS786522 WVN786521:WVO786522 JB852057:JC852058 SX852057:SY852058 ACT852057:ACU852058 AMP852057:AMQ852058 AWL852057:AWM852058 BGH852057:BGI852058 BQD852057:BQE852058 BZZ852057:CAA852058 CJV852057:CJW852058 CTR852057:CTS852058 DDN852057:DDO852058 DNJ852057:DNK852058 DXF852057:DXG852058 EHB852057:EHC852058 EQX852057:EQY852058 FAT852057:FAU852058 FKP852057:FKQ852058 FUL852057:FUM852058 GEH852057:GEI852058 GOD852057:GOE852058 GXZ852057:GYA852058 HHV852057:HHW852058 HRR852057:HRS852058 IBN852057:IBO852058 ILJ852057:ILK852058 IVF852057:IVG852058 JFB852057:JFC852058 JOX852057:JOY852058 JYT852057:JYU852058 KIP852057:KIQ852058 KSL852057:KSM852058 LCH852057:LCI852058 LMD852057:LME852058 LVZ852057:LWA852058 MFV852057:MFW852058 MPR852057:MPS852058 MZN852057:MZO852058 NJJ852057:NJK852058 NTF852057:NTG852058 ODB852057:ODC852058 OMX852057:OMY852058 OWT852057:OWU852058 PGP852057:PGQ852058 PQL852057:PQM852058 QAH852057:QAI852058 QKD852057:QKE852058 QTZ852057:QUA852058 RDV852057:RDW852058 RNR852057:RNS852058 RXN852057:RXO852058 SHJ852057:SHK852058 SRF852057:SRG852058 TBB852057:TBC852058 TKX852057:TKY852058 TUT852057:TUU852058 UEP852057:UEQ852058 UOL852057:UOM852058 UYH852057:UYI852058 VID852057:VIE852058 VRZ852057:VSA852058 WBV852057:WBW852058 WLR852057:WLS852058 WVN852057:WVO852058 JB917593:JC917594 SX917593:SY917594 ACT917593:ACU917594 AMP917593:AMQ917594 AWL917593:AWM917594 BGH917593:BGI917594 BQD917593:BQE917594 BZZ917593:CAA917594 CJV917593:CJW917594 CTR917593:CTS917594 DDN917593:DDO917594 DNJ917593:DNK917594 DXF917593:DXG917594 EHB917593:EHC917594 EQX917593:EQY917594 FAT917593:FAU917594 FKP917593:FKQ917594 FUL917593:FUM917594 GEH917593:GEI917594 GOD917593:GOE917594 GXZ917593:GYA917594 HHV917593:HHW917594 HRR917593:HRS917594 IBN917593:IBO917594 ILJ917593:ILK917594 IVF917593:IVG917594 JFB917593:JFC917594 JOX917593:JOY917594 JYT917593:JYU917594 KIP917593:KIQ917594 KSL917593:KSM917594 LCH917593:LCI917594 LMD917593:LME917594 LVZ917593:LWA917594 MFV917593:MFW917594 MPR917593:MPS917594 MZN917593:MZO917594 NJJ917593:NJK917594 NTF917593:NTG917594 ODB917593:ODC917594 OMX917593:OMY917594 OWT917593:OWU917594 PGP917593:PGQ917594 PQL917593:PQM917594 QAH917593:QAI917594 QKD917593:QKE917594 QTZ917593:QUA917594 RDV917593:RDW917594 RNR917593:RNS917594 RXN917593:RXO917594 SHJ917593:SHK917594 SRF917593:SRG917594 TBB917593:TBC917594 TKX917593:TKY917594 TUT917593:TUU917594 UEP917593:UEQ917594 UOL917593:UOM917594 UYH917593:UYI917594 VID917593:VIE917594 VRZ917593:VSA917594 WBV917593:WBW917594 WLR917593:WLS917594 WVN917593:WVO917594 JB983129:JC983130 SX983129:SY983130 ACT983129:ACU983130 AMP983129:AMQ983130 AWL983129:AWM983130 BGH983129:BGI983130 BQD983129:BQE983130 BZZ983129:CAA983130 CJV983129:CJW983130 CTR983129:CTS983130 DDN983129:DDO983130 DNJ983129:DNK983130 DXF983129:DXG983130 EHB983129:EHC983130 EQX983129:EQY983130 FAT983129:FAU983130 FKP983129:FKQ983130 FUL983129:FUM983130 GEH983129:GEI983130 GOD983129:GOE983130 GXZ983129:GYA983130 HHV983129:HHW983130 HRR983129:HRS983130 IBN983129:IBO983130 ILJ983129:ILK983130 IVF983129:IVG983130 JFB983129:JFC983130 JOX983129:JOY983130 JYT983129:JYU983130 KIP983129:KIQ983130 KSL983129:KSM983130 LCH983129:LCI983130 LMD983129:LME983130 LVZ983129:LWA983130 MFV983129:MFW983130 MPR983129:MPS983130 MZN983129:MZO983130 NJJ983129:NJK983130 NTF983129:NTG983130 ODB983129:ODC983130 OMX983129:OMY983130 OWT983129:OWU983130 PGP983129:PGQ983130 PQL983129:PQM983130 QAH983129:QAI983130 QKD983129:QKE983130 QTZ983129:QUA983130 RDV983129:RDW983130 RNR983129:RNS983130 RXN983129:RXO983130 SHJ983129:SHK983130 SRF983129:SRG983130 TBB983129:TBC983130 TKX983129:TKY983130 TUT983129:TUU983130 UEP983129:UEQ983130 UOL983129:UOM983130 UYH983129:UYI983130 VID983129:VIE983130 VRZ983129:VSA983130 WBV983129:WBW983130 WLR983129:WLS983130 WVN983129:WVO983130" xr:uid="{00000000-0002-0000-0100-00000C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H73:I75 H65346:I65346 IY65346:IZ65346 SU65346:SV65346 ACQ65346:ACR65346 AMM65346:AMN65346 AWI65346:AWJ65346 BGE65346:BGF65346 BQA65346:BQB65346 BZW65346:BZX65346 CJS65346:CJT65346 CTO65346:CTP65346 DDK65346:DDL65346 DNG65346:DNH65346 DXC65346:DXD65346 EGY65346:EGZ65346 EQU65346:EQV65346 FAQ65346:FAR65346 FKM65346:FKN65346 FUI65346:FUJ65346 GEE65346:GEF65346 GOA65346:GOB65346 GXW65346:GXX65346 HHS65346:HHT65346 HRO65346:HRP65346 IBK65346:IBL65346 ILG65346:ILH65346 IVC65346:IVD65346 JEY65346:JEZ65346 JOU65346:JOV65346 JYQ65346:JYR65346 KIM65346:KIN65346 KSI65346:KSJ65346 LCE65346:LCF65346 LMA65346:LMB65346 LVW65346:LVX65346 MFS65346:MFT65346 MPO65346:MPP65346 MZK65346:MZL65346 NJG65346:NJH65346 NTC65346:NTD65346 OCY65346:OCZ65346 OMU65346:OMV65346 OWQ65346:OWR65346 PGM65346:PGN65346 PQI65346:PQJ65346 QAE65346:QAF65346 QKA65346:QKB65346 QTW65346:QTX65346 RDS65346:RDT65346 RNO65346:RNP65346 RXK65346:RXL65346 SHG65346:SHH65346 SRC65346:SRD65346 TAY65346:TAZ65346 TKU65346:TKV65346 TUQ65346:TUR65346 UEM65346:UEN65346 UOI65346:UOJ65346 UYE65346:UYF65346 VIA65346:VIB65346 VRW65346:VRX65346 WBS65346:WBT65346 WLO65346:WLP65346 WVK65346:WVL65346 H130882:I130882 IY130882:IZ130882 SU130882:SV130882 ACQ130882:ACR130882 AMM130882:AMN130882 AWI130882:AWJ130882 BGE130882:BGF130882 BQA130882:BQB130882 BZW130882:BZX130882 CJS130882:CJT130882 CTO130882:CTP130882 DDK130882:DDL130882 DNG130882:DNH130882 DXC130882:DXD130882 EGY130882:EGZ130882 EQU130882:EQV130882 FAQ130882:FAR130882 FKM130882:FKN130882 FUI130882:FUJ130882 GEE130882:GEF130882 GOA130882:GOB130882 GXW130882:GXX130882 HHS130882:HHT130882 HRO130882:HRP130882 IBK130882:IBL130882 ILG130882:ILH130882 IVC130882:IVD130882 JEY130882:JEZ130882 JOU130882:JOV130882 JYQ130882:JYR130882 KIM130882:KIN130882 KSI130882:KSJ130882 LCE130882:LCF130882 LMA130882:LMB130882 LVW130882:LVX130882 MFS130882:MFT130882 MPO130882:MPP130882 MZK130882:MZL130882 NJG130882:NJH130882 NTC130882:NTD130882 OCY130882:OCZ130882 OMU130882:OMV130882 OWQ130882:OWR130882 PGM130882:PGN130882 PQI130882:PQJ130882 QAE130882:QAF130882 QKA130882:QKB130882 QTW130882:QTX130882 RDS130882:RDT130882 RNO130882:RNP130882 RXK130882:RXL130882 SHG130882:SHH130882 SRC130882:SRD130882 TAY130882:TAZ130882 TKU130882:TKV130882 TUQ130882:TUR130882 UEM130882:UEN130882 UOI130882:UOJ130882 UYE130882:UYF130882 VIA130882:VIB130882 VRW130882:VRX130882 WBS130882:WBT130882 WLO130882:WLP130882 WVK130882:WVL130882 H196418:I196418 IY196418:IZ196418 SU196418:SV196418 ACQ196418:ACR196418 AMM196418:AMN196418 AWI196418:AWJ196418 BGE196418:BGF196418 BQA196418:BQB196418 BZW196418:BZX196418 CJS196418:CJT196418 CTO196418:CTP196418 DDK196418:DDL196418 DNG196418:DNH196418 DXC196418:DXD196418 EGY196418:EGZ196418 EQU196418:EQV196418 FAQ196418:FAR196418 FKM196418:FKN196418 FUI196418:FUJ196418 GEE196418:GEF196418 GOA196418:GOB196418 GXW196418:GXX196418 HHS196418:HHT196418 HRO196418:HRP196418 IBK196418:IBL196418 ILG196418:ILH196418 IVC196418:IVD196418 JEY196418:JEZ196418 JOU196418:JOV196418 JYQ196418:JYR196418 KIM196418:KIN196418 KSI196418:KSJ196418 LCE196418:LCF196418 LMA196418:LMB196418 LVW196418:LVX196418 MFS196418:MFT196418 MPO196418:MPP196418 MZK196418:MZL196418 NJG196418:NJH196418 NTC196418:NTD196418 OCY196418:OCZ196418 OMU196418:OMV196418 OWQ196418:OWR196418 PGM196418:PGN196418 PQI196418:PQJ196418 QAE196418:QAF196418 QKA196418:QKB196418 QTW196418:QTX196418 RDS196418:RDT196418 RNO196418:RNP196418 RXK196418:RXL196418 SHG196418:SHH196418 SRC196418:SRD196418 TAY196418:TAZ196418 TKU196418:TKV196418 TUQ196418:TUR196418 UEM196418:UEN196418 UOI196418:UOJ196418 UYE196418:UYF196418 VIA196418:VIB196418 VRW196418:VRX196418 WBS196418:WBT196418 WLO196418:WLP196418 WVK196418:WVL196418 H261954:I261954 IY261954:IZ261954 SU261954:SV261954 ACQ261954:ACR261954 AMM261954:AMN261954 AWI261954:AWJ261954 BGE261954:BGF261954 BQA261954:BQB261954 BZW261954:BZX261954 CJS261954:CJT261954 CTO261954:CTP261954 DDK261954:DDL261954 DNG261954:DNH261954 DXC261954:DXD261954 EGY261954:EGZ261954 EQU261954:EQV261954 FAQ261954:FAR261954 FKM261954:FKN261954 FUI261954:FUJ261954 GEE261954:GEF261954 GOA261954:GOB261954 GXW261954:GXX261954 HHS261954:HHT261954 HRO261954:HRP261954 IBK261954:IBL261954 ILG261954:ILH261954 IVC261954:IVD261954 JEY261954:JEZ261954 JOU261954:JOV261954 JYQ261954:JYR261954 KIM261954:KIN261954 KSI261954:KSJ261954 LCE261954:LCF261954 LMA261954:LMB261954 LVW261954:LVX261954 MFS261954:MFT261954 MPO261954:MPP261954 MZK261954:MZL261954 NJG261954:NJH261954 NTC261954:NTD261954 OCY261954:OCZ261954 OMU261954:OMV261954 OWQ261954:OWR261954 PGM261954:PGN261954 PQI261954:PQJ261954 QAE261954:QAF261954 QKA261954:QKB261954 QTW261954:QTX261954 RDS261954:RDT261954 RNO261954:RNP261954 RXK261954:RXL261954 SHG261954:SHH261954 SRC261954:SRD261954 TAY261954:TAZ261954 TKU261954:TKV261954 TUQ261954:TUR261954 UEM261954:UEN261954 UOI261954:UOJ261954 UYE261954:UYF261954 VIA261954:VIB261954 VRW261954:VRX261954 WBS261954:WBT261954 WLO261954:WLP261954 WVK261954:WVL261954 H327490:I327490 IY327490:IZ327490 SU327490:SV327490 ACQ327490:ACR327490 AMM327490:AMN327490 AWI327490:AWJ327490 BGE327490:BGF327490 BQA327490:BQB327490 BZW327490:BZX327490 CJS327490:CJT327490 CTO327490:CTP327490 DDK327490:DDL327490 DNG327490:DNH327490 DXC327490:DXD327490 EGY327490:EGZ327490 EQU327490:EQV327490 FAQ327490:FAR327490 FKM327490:FKN327490 FUI327490:FUJ327490 GEE327490:GEF327490 GOA327490:GOB327490 GXW327490:GXX327490 HHS327490:HHT327490 HRO327490:HRP327490 IBK327490:IBL327490 ILG327490:ILH327490 IVC327490:IVD327490 JEY327490:JEZ327490 JOU327490:JOV327490 JYQ327490:JYR327490 KIM327490:KIN327490 KSI327490:KSJ327490 LCE327490:LCF327490 LMA327490:LMB327490 LVW327490:LVX327490 MFS327490:MFT327490 MPO327490:MPP327490 MZK327490:MZL327490 NJG327490:NJH327490 NTC327490:NTD327490 OCY327490:OCZ327490 OMU327490:OMV327490 OWQ327490:OWR327490 PGM327490:PGN327490 PQI327490:PQJ327490 QAE327490:QAF327490 QKA327490:QKB327490 QTW327490:QTX327490 RDS327490:RDT327490 RNO327490:RNP327490 RXK327490:RXL327490 SHG327490:SHH327490 SRC327490:SRD327490 TAY327490:TAZ327490 TKU327490:TKV327490 TUQ327490:TUR327490 UEM327490:UEN327490 UOI327490:UOJ327490 UYE327490:UYF327490 VIA327490:VIB327490 VRW327490:VRX327490 WBS327490:WBT327490 WLO327490:WLP327490 WVK327490:WVL327490 H393026:I393026 IY393026:IZ393026 SU393026:SV393026 ACQ393026:ACR393026 AMM393026:AMN393026 AWI393026:AWJ393026 BGE393026:BGF393026 BQA393026:BQB393026 BZW393026:BZX393026 CJS393026:CJT393026 CTO393026:CTP393026 DDK393026:DDL393026 DNG393026:DNH393026 DXC393026:DXD393026 EGY393026:EGZ393026 EQU393026:EQV393026 FAQ393026:FAR393026 FKM393026:FKN393026 FUI393026:FUJ393026 GEE393026:GEF393026 GOA393026:GOB393026 GXW393026:GXX393026 HHS393026:HHT393026 HRO393026:HRP393026 IBK393026:IBL393026 ILG393026:ILH393026 IVC393026:IVD393026 JEY393026:JEZ393026 JOU393026:JOV393026 JYQ393026:JYR393026 KIM393026:KIN393026 KSI393026:KSJ393026 LCE393026:LCF393026 LMA393026:LMB393026 LVW393026:LVX393026 MFS393026:MFT393026 MPO393026:MPP393026 MZK393026:MZL393026 NJG393026:NJH393026 NTC393026:NTD393026 OCY393026:OCZ393026 OMU393026:OMV393026 OWQ393026:OWR393026 PGM393026:PGN393026 PQI393026:PQJ393026 QAE393026:QAF393026 QKA393026:QKB393026 QTW393026:QTX393026 RDS393026:RDT393026 RNO393026:RNP393026 RXK393026:RXL393026 SHG393026:SHH393026 SRC393026:SRD393026 TAY393026:TAZ393026 TKU393026:TKV393026 TUQ393026:TUR393026 UEM393026:UEN393026 UOI393026:UOJ393026 UYE393026:UYF393026 VIA393026:VIB393026 VRW393026:VRX393026 WBS393026:WBT393026 WLO393026:WLP393026 WVK393026:WVL393026 H458562:I458562 IY458562:IZ458562 SU458562:SV458562 ACQ458562:ACR458562 AMM458562:AMN458562 AWI458562:AWJ458562 BGE458562:BGF458562 BQA458562:BQB458562 BZW458562:BZX458562 CJS458562:CJT458562 CTO458562:CTP458562 DDK458562:DDL458562 DNG458562:DNH458562 DXC458562:DXD458562 EGY458562:EGZ458562 EQU458562:EQV458562 FAQ458562:FAR458562 FKM458562:FKN458562 FUI458562:FUJ458562 GEE458562:GEF458562 GOA458562:GOB458562 GXW458562:GXX458562 HHS458562:HHT458562 HRO458562:HRP458562 IBK458562:IBL458562 ILG458562:ILH458562 IVC458562:IVD458562 JEY458562:JEZ458562 JOU458562:JOV458562 JYQ458562:JYR458562 KIM458562:KIN458562 KSI458562:KSJ458562 LCE458562:LCF458562 LMA458562:LMB458562 LVW458562:LVX458562 MFS458562:MFT458562 MPO458562:MPP458562 MZK458562:MZL458562 NJG458562:NJH458562 NTC458562:NTD458562 OCY458562:OCZ458562 OMU458562:OMV458562 OWQ458562:OWR458562 PGM458562:PGN458562 PQI458562:PQJ458562 QAE458562:QAF458562 QKA458562:QKB458562 QTW458562:QTX458562 RDS458562:RDT458562 RNO458562:RNP458562 RXK458562:RXL458562 SHG458562:SHH458562 SRC458562:SRD458562 TAY458562:TAZ458562 TKU458562:TKV458562 TUQ458562:TUR458562 UEM458562:UEN458562 UOI458562:UOJ458562 UYE458562:UYF458562 VIA458562:VIB458562 VRW458562:VRX458562 WBS458562:WBT458562 WLO458562:WLP458562 WVK458562:WVL458562 H524098:I524098 IY524098:IZ524098 SU524098:SV524098 ACQ524098:ACR524098 AMM524098:AMN524098 AWI524098:AWJ524098 BGE524098:BGF524098 BQA524098:BQB524098 BZW524098:BZX524098 CJS524098:CJT524098 CTO524098:CTP524098 DDK524098:DDL524098 DNG524098:DNH524098 DXC524098:DXD524098 EGY524098:EGZ524098 EQU524098:EQV524098 FAQ524098:FAR524098 FKM524098:FKN524098 FUI524098:FUJ524098 GEE524098:GEF524098 GOA524098:GOB524098 GXW524098:GXX524098 HHS524098:HHT524098 HRO524098:HRP524098 IBK524098:IBL524098 ILG524098:ILH524098 IVC524098:IVD524098 JEY524098:JEZ524098 JOU524098:JOV524098 JYQ524098:JYR524098 KIM524098:KIN524098 KSI524098:KSJ524098 LCE524098:LCF524098 LMA524098:LMB524098 LVW524098:LVX524098 MFS524098:MFT524098 MPO524098:MPP524098 MZK524098:MZL524098 NJG524098:NJH524098 NTC524098:NTD524098 OCY524098:OCZ524098 OMU524098:OMV524098 OWQ524098:OWR524098 PGM524098:PGN524098 PQI524098:PQJ524098 QAE524098:QAF524098 QKA524098:QKB524098 QTW524098:QTX524098 RDS524098:RDT524098 RNO524098:RNP524098 RXK524098:RXL524098 SHG524098:SHH524098 SRC524098:SRD524098 TAY524098:TAZ524098 TKU524098:TKV524098 TUQ524098:TUR524098 UEM524098:UEN524098 UOI524098:UOJ524098 UYE524098:UYF524098 VIA524098:VIB524098 VRW524098:VRX524098 WBS524098:WBT524098 WLO524098:WLP524098 WVK524098:WVL524098 H589634:I589634 IY589634:IZ589634 SU589634:SV589634 ACQ589634:ACR589634 AMM589634:AMN589634 AWI589634:AWJ589634 BGE589634:BGF589634 BQA589634:BQB589634 BZW589634:BZX589634 CJS589634:CJT589634 CTO589634:CTP589634 DDK589634:DDL589634 DNG589634:DNH589634 DXC589634:DXD589634 EGY589634:EGZ589634 EQU589634:EQV589634 FAQ589634:FAR589634 FKM589634:FKN589634 FUI589634:FUJ589634 GEE589634:GEF589634 GOA589634:GOB589634 GXW589634:GXX589634 HHS589634:HHT589634 HRO589634:HRP589634 IBK589634:IBL589634 ILG589634:ILH589634 IVC589634:IVD589634 JEY589634:JEZ589634 JOU589634:JOV589634 JYQ589634:JYR589634 KIM589634:KIN589634 KSI589634:KSJ589634 LCE589634:LCF589634 LMA589634:LMB589634 LVW589634:LVX589634 MFS589634:MFT589634 MPO589634:MPP589634 MZK589634:MZL589634 NJG589634:NJH589634 NTC589634:NTD589634 OCY589634:OCZ589634 OMU589634:OMV589634 OWQ589634:OWR589634 PGM589634:PGN589634 PQI589634:PQJ589634 QAE589634:QAF589634 QKA589634:QKB589634 QTW589634:QTX589634 RDS589634:RDT589634 RNO589634:RNP589634 RXK589634:RXL589634 SHG589634:SHH589634 SRC589634:SRD589634 TAY589634:TAZ589634 TKU589634:TKV589634 TUQ589634:TUR589634 UEM589634:UEN589634 UOI589634:UOJ589634 UYE589634:UYF589634 VIA589634:VIB589634 VRW589634:VRX589634 WBS589634:WBT589634 WLO589634:WLP589634 WVK589634:WVL589634 H655170:I655170 IY655170:IZ655170 SU655170:SV655170 ACQ655170:ACR655170 AMM655170:AMN655170 AWI655170:AWJ655170 BGE655170:BGF655170 BQA655170:BQB655170 BZW655170:BZX655170 CJS655170:CJT655170 CTO655170:CTP655170 DDK655170:DDL655170 DNG655170:DNH655170 DXC655170:DXD655170 EGY655170:EGZ655170 EQU655170:EQV655170 FAQ655170:FAR655170 FKM655170:FKN655170 FUI655170:FUJ655170 GEE655170:GEF655170 GOA655170:GOB655170 GXW655170:GXX655170 HHS655170:HHT655170 HRO655170:HRP655170 IBK655170:IBL655170 ILG655170:ILH655170 IVC655170:IVD655170 JEY655170:JEZ655170 JOU655170:JOV655170 JYQ655170:JYR655170 KIM655170:KIN655170 KSI655170:KSJ655170 LCE655170:LCF655170 LMA655170:LMB655170 LVW655170:LVX655170 MFS655170:MFT655170 MPO655170:MPP655170 MZK655170:MZL655170 NJG655170:NJH655170 NTC655170:NTD655170 OCY655170:OCZ655170 OMU655170:OMV655170 OWQ655170:OWR655170 PGM655170:PGN655170 PQI655170:PQJ655170 QAE655170:QAF655170 QKA655170:QKB655170 QTW655170:QTX655170 RDS655170:RDT655170 RNO655170:RNP655170 RXK655170:RXL655170 SHG655170:SHH655170 SRC655170:SRD655170 TAY655170:TAZ655170 TKU655170:TKV655170 TUQ655170:TUR655170 UEM655170:UEN655170 UOI655170:UOJ655170 UYE655170:UYF655170 VIA655170:VIB655170 VRW655170:VRX655170 WBS655170:WBT655170 WLO655170:WLP655170 WVK655170:WVL655170 H720706:I720706 IY720706:IZ720706 SU720706:SV720706 ACQ720706:ACR720706 AMM720706:AMN720706 AWI720706:AWJ720706 BGE720706:BGF720706 BQA720706:BQB720706 BZW720706:BZX720706 CJS720706:CJT720706 CTO720706:CTP720706 DDK720706:DDL720706 DNG720706:DNH720706 DXC720706:DXD720706 EGY720706:EGZ720706 EQU720706:EQV720706 FAQ720706:FAR720706 FKM720706:FKN720706 FUI720706:FUJ720706 GEE720706:GEF720706 GOA720706:GOB720706 GXW720706:GXX720706 HHS720706:HHT720706 HRO720706:HRP720706 IBK720706:IBL720706 ILG720706:ILH720706 IVC720706:IVD720706 JEY720706:JEZ720706 JOU720706:JOV720706 JYQ720706:JYR720706 KIM720706:KIN720706 KSI720706:KSJ720706 LCE720706:LCF720706 LMA720706:LMB720706 LVW720706:LVX720706 MFS720706:MFT720706 MPO720706:MPP720706 MZK720706:MZL720706 NJG720706:NJH720706 NTC720706:NTD720706 OCY720706:OCZ720706 OMU720706:OMV720706 OWQ720706:OWR720706 PGM720706:PGN720706 PQI720706:PQJ720706 QAE720706:QAF720706 QKA720706:QKB720706 QTW720706:QTX720706 RDS720706:RDT720706 RNO720706:RNP720706 RXK720706:RXL720706 SHG720706:SHH720706 SRC720706:SRD720706 TAY720706:TAZ720706 TKU720706:TKV720706 TUQ720706:TUR720706 UEM720706:UEN720706 UOI720706:UOJ720706 UYE720706:UYF720706 VIA720706:VIB720706 VRW720706:VRX720706 WBS720706:WBT720706 WLO720706:WLP720706 WVK720706:WVL720706 H786242:I786242 IY786242:IZ786242 SU786242:SV786242 ACQ786242:ACR786242 AMM786242:AMN786242 AWI786242:AWJ786242 BGE786242:BGF786242 BQA786242:BQB786242 BZW786242:BZX786242 CJS786242:CJT786242 CTO786242:CTP786242 DDK786242:DDL786242 DNG786242:DNH786242 DXC786242:DXD786242 EGY786242:EGZ786242 EQU786242:EQV786242 FAQ786242:FAR786242 FKM786242:FKN786242 FUI786242:FUJ786242 GEE786242:GEF786242 GOA786242:GOB786242 GXW786242:GXX786242 HHS786242:HHT786242 HRO786242:HRP786242 IBK786242:IBL786242 ILG786242:ILH786242 IVC786242:IVD786242 JEY786242:JEZ786242 JOU786242:JOV786242 JYQ786242:JYR786242 KIM786242:KIN786242 KSI786242:KSJ786242 LCE786242:LCF786242 LMA786242:LMB786242 LVW786242:LVX786242 MFS786242:MFT786242 MPO786242:MPP786242 MZK786242:MZL786242 NJG786242:NJH786242 NTC786242:NTD786242 OCY786242:OCZ786242 OMU786242:OMV786242 OWQ786242:OWR786242 PGM786242:PGN786242 PQI786242:PQJ786242 QAE786242:QAF786242 QKA786242:QKB786242 QTW786242:QTX786242 RDS786242:RDT786242 RNO786242:RNP786242 RXK786242:RXL786242 SHG786242:SHH786242 SRC786242:SRD786242 TAY786242:TAZ786242 TKU786242:TKV786242 TUQ786242:TUR786242 UEM786242:UEN786242 UOI786242:UOJ786242 UYE786242:UYF786242 VIA786242:VIB786242 VRW786242:VRX786242 WBS786242:WBT786242 WLO786242:WLP786242 WVK786242:WVL786242 H851778:I851778 IY851778:IZ851778 SU851778:SV851778 ACQ851778:ACR851778 AMM851778:AMN851778 AWI851778:AWJ851778 BGE851778:BGF851778 BQA851778:BQB851778 BZW851778:BZX851778 CJS851778:CJT851778 CTO851778:CTP851778 DDK851778:DDL851778 DNG851778:DNH851778 DXC851778:DXD851778 EGY851778:EGZ851778 EQU851778:EQV851778 FAQ851778:FAR851778 FKM851778:FKN851778 FUI851778:FUJ851778 GEE851778:GEF851778 GOA851778:GOB851778 GXW851778:GXX851778 HHS851778:HHT851778 HRO851778:HRP851778 IBK851778:IBL851778 ILG851778:ILH851778 IVC851778:IVD851778 JEY851778:JEZ851778 JOU851778:JOV851778 JYQ851778:JYR851778 KIM851778:KIN851778 KSI851778:KSJ851778 LCE851778:LCF851778 LMA851778:LMB851778 LVW851778:LVX851778 MFS851778:MFT851778 MPO851778:MPP851778 MZK851778:MZL851778 NJG851778:NJH851778 NTC851778:NTD851778 OCY851778:OCZ851778 OMU851778:OMV851778 OWQ851778:OWR851778 PGM851778:PGN851778 PQI851778:PQJ851778 QAE851778:QAF851778 QKA851778:QKB851778 QTW851778:QTX851778 RDS851778:RDT851778 RNO851778:RNP851778 RXK851778:RXL851778 SHG851778:SHH851778 SRC851778:SRD851778 TAY851778:TAZ851778 TKU851778:TKV851778 TUQ851778:TUR851778 UEM851778:UEN851778 UOI851778:UOJ851778 UYE851778:UYF851778 VIA851778:VIB851778 VRW851778:VRX851778 WBS851778:WBT851778 WLO851778:WLP851778 WVK851778:WVL851778 H917314:I917314 IY917314:IZ917314 SU917314:SV917314 ACQ917314:ACR917314 AMM917314:AMN917314 AWI917314:AWJ917314 BGE917314:BGF917314 BQA917314:BQB917314 BZW917314:BZX917314 CJS917314:CJT917314 CTO917314:CTP917314 DDK917314:DDL917314 DNG917314:DNH917314 DXC917314:DXD917314 EGY917314:EGZ917314 EQU917314:EQV917314 FAQ917314:FAR917314 FKM917314:FKN917314 FUI917314:FUJ917314 GEE917314:GEF917314 GOA917314:GOB917314 GXW917314:GXX917314 HHS917314:HHT917314 HRO917314:HRP917314 IBK917314:IBL917314 ILG917314:ILH917314 IVC917314:IVD917314 JEY917314:JEZ917314 JOU917314:JOV917314 JYQ917314:JYR917314 KIM917314:KIN917314 KSI917314:KSJ917314 LCE917314:LCF917314 LMA917314:LMB917314 LVW917314:LVX917314 MFS917314:MFT917314 MPO917314:MPP917314 MZK917314:MZL917314 NJG917314:NJH917314 NTC917314:NTD917314 OCY917314:OCZ917314 OMU917314:OMV917314 OWQ917314:OWR917314 PGM917314:PGN917314 PQI917314:PQJ917314 QAE917314:QAF917314 QKA917314:QKB917314 QTW917314:QTX917314 RDS917314:RDT917314 RNO917314:RNP917314 RXK917314:RXL917314 SHG917314:SHH917314 SRC917314:SRD917314 TAY917314:TAZ917314 TKU917314:TKV917314 TUQ917314:TUR917314 UEM917314:UEN917314 UOI917314:UOJ917314 UYE917314:UYF917314 VIA917314:VIB917314 VRW917314:VRX917314 WBS917314:WBT917314 WLO917314:WLP917314 WVK917314:WVL917314 H982850:I982850 IY982850:IZ982850 SU982850:SV982850 ACQ982850:ACR982850 AMM982850:AMN982850 AWI982850:AWJ982850 BGE982850:BGF982850 BQA982850:BQB982850 BZW982850:BZX982850 CJS982850:CJT982850 CTO982850:CTP982850 DDK982850:DDL982850 DNG982850:DNH982850 DXC982850:DXD982850 EGY982850:EGZ982850 EQU982850:EQV982850 FAQ982850:FAR982850 FKM982850:FKN982850 FUI982850:FUJ982850 GEE982850:GEF982850 GOA982850:GOB982850 GXW982850:GXX982850 HHS982850:HHT982850 HRO982850:HRP982850 IBK982850:IBL982850 ILG982850:ILH982850 IVC982850:IVD982850 JEY982850:JEZ982850 JOU982850:JOV982850 JYQ982850:JYR982850 KIM982850:KIN982850 KSI982850:KSJ982850 LCE982850:LCF982850 LMA982850:LMB982850 LVW982850:LVX982850 MFS982850:MFT982850 MPO982850:MPP982850 MZK982850:MZL982850 NJG982850:NJH982850 NTC982850:NTD982850 OCY982850:OCZ982850 OMU982850:OMV982850 OWQ982850:OWR982850 PGM982850:PGN982850 PQI982850:PQJ982850 QAE982850:QAF982850 QKA982850:QKB982850 QTW982850:QTX982850 RDS982850:RDT982850 RNO982850:RNP982850 RXK982850:RXL982850 SHG982850:SHH982850 SRC982850:SRD982850 TAY982850:TAZ982850 TKU982850:TKV982850 TUQ982850:TUR982850 UEM982850:UEN982850 UOI982850:UOJ982850 UYE982850:UYF982850 VIA982850:VIB982850 VRW982850:VRX982850 WBS982850:WBT982850 WLO982850:WLP982850 WVK982850:WVL982850" xr:uid="{00000000-0002-0000-0100-00000D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B65346:JC65346 SX65346:SY65346 ACT65346:ACU65346 AMP65346:AMQ65346 AWL65346:AWM65346 BGH65346:BGI65346 BQD65346:BQE65346 BZZ65346:CAA65346 CJV65346:CJW65346 CTR65346:CTS65346 DDN65346:DDO65346 DNJ65346:DNK65346 DXF65346:DXG65346 EHB65346:EHC65346 EQX65346:EQY65346 FAT65346:FAU65346 FKP65346:FKQ65346 FUL65346:FUM65346 GEH65346:GEI65346 GOD65346:GOE65346 GXZ65346:GYA65346 HHV65346:HHW65346 HRR65346:HRS65346 IBN65346:IBO65346 ILJ65346:ILK65346 IVF65346:IVG65346 JFB65346:JFC65346 JOX65346:JOY65346 JYT65346:JYU65346 KIP65346:KIQ65346 KSL65346:KSM65346 LCH65346:LCI65346 LMD65346:LME65346 LVZ65346:LWA65346 MFV65346:MFW65346 MPR65346:MPS65346 MZN65346:MZO65346 NJJ65346:NJK65346 NTF65346:NTG65346 ODB65346:ODC65346 OMX65346:OMY65346 OWT65346:OWU65346 PGP65346:PGQ65346 PQL65346:PQM65346 QAH65346:QAI65346 QKD65346:QKE65346 QTZ65346:QUA65346 RDV65346:RDW65346 RNR65346:RNS65346 RXN65346:RXO65346 SHJ65346:SHK65346 SRF65346:SRG65346 TBB65346:TBC65346 TKX65346:TKY65346 TUT65346:TUU65346 UEP65346:UEQ65346 UOL65346:UOM65346 UYH65346:UYI65346 VID65346:VIE65346 VRZ65346:VSA65346 WBV65346:WBW65346 WLR65346:WLS65346 WVN65346:WVO65346 JB130882:JC130882 SX130882:SY130882 ACT130882:ACU130882 AMP130882:AMQ130882 AWL130882:AWM130882 BGH130882:BGI130882 BQD130882:BQE130882 BZZ130882:CAA130882 CJV130882:CJW130882 CTR130882:CTS130882 DDN130882:DDO130882 DNJ130882:DNK130882 DXF130882:DXG130882 EHB130882:EHC130882 EQX130882:EQY130882 FAT130882:FAU130882 FKP130882:FKQ130882 FUL130882:FUM130882 GEH130882:GEI130882 GOD130882:GOE130882 GXZ130882:GYA130882 HHV130882:HHW130882 HRR130882:HRS130882 IBN130882:IBO130882 ILJ130882:ILK130882 IVF130882:IVG130882 JFB130882:JFC130882 JOX130882:JOY130882 JYT130882:JYU130882 KIP130882:KIQ130882 KSL130882:KSM130882 LCH130882:LCI130882 LMD130882:LME130882 LVZ130882:LWA130882 MFV130882:MFW130882 MPR130882:MPS130882 MZN130882:MZO130882 NJJ130882:NJK130882 NTF130882:NTG130882 ODB130882:ODC130882 OMX130882:OMY130882 OWT130882:OWU130882 PGP130882:PGQ130882 PQL130882:PQM130882 QAH130882:QAI130882 QKD130882:QKE130882 QTZ130882:QUA130882 RDV130882:RDW130882 RNR130882:RNS130882 RXN130882:RXO130882 SHJ130882:SHK130882 SRF130882:SRG130882 TBB130882:TBC130882 TKX130882:TKY130882 TUT130882:TUU130882 UEP130882:UEQ130882 UOL130882:UOM130882 UYH130882:UYI130882 VID130882:VIE130882 VRZ130882:VSA130882 WBV130882:WBW130882 WLR130882:WLS130882 WVN130882:WVO130882 JB196418:JC196418 SX196418:SY196418 ACT196418:ACU196418 AMP196418:AMQ196418 AWL196418:AWM196418 BGH196418:BGI196418 BQD196418:BQE196418 BZZ196418:CAA196418 CJV196418:CJW196418 CTR196418:CTS196418 DDN196418:DDO196418 DNJ196418:DNK196418 DXF196418:DXG196418 EHB196418:EHC196418 EQX196418:EQY196418 FAT196418:FAU196418 FKP196418:FKQ196418 FUL196418:FUM196418 GEH196418:GEI196418 GOD196418:GOE196418 GXZ196418:GYA196418 HHV196418:HHW196418 HRR196418:HRS196418 IBN196418:IBO196418 ILJ196418:ILK196418 IVF196418:IVG196418 JFB196418:JFC196418 JOX196418:JOY196418 JYT196418:JYU196418 KIP196418:KIQ196418 KSL196418:KSM196418 LCH196418:LCI196418 LMD196418:LME196418 LVZ196418:LWA196418 MFV196418:MFW196418 MPR196418:MPS196418 MZN196418:MZO196418 NJJ196418:NJK196418 NTF196418:NTG196418 ODB196418:ODC196418 OMX196418:OMY196418 OWT196418:OWU196418 PGP196418:PGQ196418 PQL196418:PQM196418 QAH196418:QAI196418 QKD196418:QKE196418 QTZ196418:QUA196418 RDV196418:RDW196418 RNR196418:RNS196418 RXN196418:RXO196418 SHJ196418:SHK196418 SRF196418:SRG196418 TBB196418:TBC196418 TKX196418:TKY196418 TUT196418:TUU196418 UEP196418:UEQ196418 UOL196418:UOM196418 UYH196418:UYI196418 VID196418:VIE196418 VRZ196418:VSA196418 WBV196418:WBW196418 WLR196418:WLS196418 WVN196418:WVO196418 JB261954:JC261954 SX261954:SY261954 ACT261954:ACU261954 AMP261954:AMQ261954 AWL261954:AWM261954 BGH261954:BGI261954 BQD261954:BQE261954 BZZ261954:CAA261954 CJV261954:CJW261954 CTR261954:CTS261954 DDN261954:DDO261954 DNJ261954:DNK261954 DXF261954:DXG261954 EHB261954:EHC261954 EQX261954:EQY261954 FAT261954:FAU261954 FKP261954:FKQ261954 FUL261954:FUM261954 GEH261954:GEI261954 GOD261954:GOE261954 GXZ261954:GYA261954 HHV261954:HHW261954 HRR261954:HRS261954 IBN261954:IBO261954 ILJ261954:ILK261954 IVF261954:IVG261954 JFB261954:JFC261954 JOX261954:JOY261954 JYT261954:JYU261954 KIP261954:KIQ261954 KSL261954:KSM261954 LCH261954:LCI261954 LMD261954:LME261954 LVZ261954:LWA261954 MFV261954:MFW261954 MPR261954:MPS261954 MZN261954:MZO261954 NJJ261954:NJK261954 NTF261954:NTG261954 ODB261954:ODC261954 OMX261954:OMY261954 OWT261954:OWU261954 PGP261954:PGQ261954 PQL261954:PQM261954 QAH261954:QAI261954 QKD261954:QKE261954 QTZ261954:QUA261954 RDV261954:RDW261954 RNR261954:RNS261954 RXN261954:RXO261954 SHJ261954:SHK261954 SRF261954:SRG261954 TBB261954:TBC261954 TKX261954:TKY261954 TUT261954:TUU261954 UEP261954:UEQ261954 UOL261954:UOM261954 UYH261954:UYI261954 VID261954:VIE261954 VRZ261954:VSA261954 WBV261954:WBW261954 WLR261954:WLS261954 WVN261954:WVO261954 JB327490:JC327490 SX327490:SY327490 ACT327490:ACU327490 AMP327490:AMQ327490 AWL327490:AWM327490 BGH327490:BGI327490 BQD327490:BQE327490 BZZ327490:CAA327490 CJV327490:CJW327490 CTR327490:CTS327490 DDN327490:DDO327490 DNJ327490:DNK327490 DXF327490:DXG327490 EHB327490:EHC327490 EQX327490:EQY327490 FAT327490:FAU327490 FKP327490:FKQ327490 FUL327490:FUM327490 GEH327490:GEI327490 GOD327490:GOE327490 GXZ327490:GYA327490 HHV327490:HHW327490 HRR327490:HRS327490 IBN327490:IBO327490 ILJ327490:ILK327490 IVF327490:IVG327490 JFB327490:JFC327490 JOX327490:JOY327490 JYT327490:JYU327490 KIP327490:KIQ327490 KSL327490:KSM327490 LCH327490:LCI327490 LMD327490:LME327490 LVZ327490:LWA327490 MFV327490:MFW327490 MPR327490:MPS327490 MZN327490:MZO327490 NJJ327490:NJK327490 NTF327490:NTG327490 ODB327490:ODC327490 OMX327490:OMY327490 OWT327490:OWU327490 PGP327490:PGQ327490 PQL327490:PQM327490 QAH327490:QAI327490 QKD327490:QKE327490 QTZ327490:QUA327490 RDV327490:RDW327490 RNR327490:RNS327490 RXN327490:RXO327490 SHJ327490:SHK327490 SRF327490:SRG327490 TBB327490:TBC327490 TKX327490:TKY327490 TUT327490:TUU327490 UEP327490:UEQ327490 UOL327490:UOM327490 UYH327490:UYI327490 VID327490:VIE327490 VRZ327490:VSA327490 WBV327490:WBW327490 WLR327490:WLS327490 WVN327490:WVO327490 JB393026:JC393026 SX393026:SY393026 ACT393026:ACU393026 AMP393026:AMQ393026 AWL393026:AWM393026 BGH393026:BGI393026 BQD393026:BQE393026 BZZ393026:CAA393026 CJV393026:CJW393026 CTR393026:CTS393026 DDN393026:DDO393026 DNJ393026:DNK393026 DXF393026:DXG393026 EHB393026:EHC393026 EQX393026:EQY393026 FAT393026:FAU393026 FKP393026:FKQ393026 FUL393026:FUM393026 GEH393026:GEI393026 GOD393026:GOE393026 GXZ393026:GYA393026 HHV393026:HHW393026 HRR393026:HRS393026 IBN393026:IBO393026 ILJ393026:ILK393026 IVF393026:IVG393026 JFB393026:JFC393026 JOX393026:JOY393026 JYT393026:JYU393026 KIP393026:KIQ393026 KSL393026:KSM393026 LCH393026:LCI393026 LMD393026:LME393026 LVZ393026:LWA393026 MFV393026:MFW393026 MPR393026:MPS393026 MZN393026:MZO393026 NJJ393026:NJK393026 NTF393026:NTG393026 ODB393026:ODC393026 OMX393026:OMY393026 OWT393026:OWU393026 PGP393026:PGQ393026 PQL393026:PQM393026 QAH393026:QAI393026 QKD393026:QKE393026 QTZ393026:QUA393026 RDV393026:RDW393026 RNR393026:RNS393026 RXN393026:RXO393026 SHJ393026:SHK393026 SRF393026:SRG393026 TBB393026:TBC393026 TKX393026:TKY393026 TUT393026:TUU393026 UEP393026:UEQ393026 UOL393026:UOM393026 UYH393026:UYI393026 VID393026:VIE393026 VRZ393026:VSA393026 WBV393026:WBW393026 WLR393026:WLS393026 WVN393026:WVO393026 JB458562:JC458562 SX458562:SY458562 ACT458562:ACU458562 AMP458562:AMQ458562 AWL458562:AWM458562 BGH458562:BGI458562 BQD458562:BQE458562 BZZ458562:CAA458562 CJV458562:CJW458562 CTR458562:CTS458562 DDN458562:DDO458562 DNJ458562:DNK458562 DXF458562:DXG458562 EHB458562:EHC458562 EQX458562:EQY458562 FAT458562:FAU458562 FKP458562:FKQ458562 FUL458562:FUM458562 GEH458562:GEI458562 GOD458562:GOE458562 GXZ458562:GYA458562 HHV458562:HHW458562 HRR458562:HRS458562 IBN458562:IBO458562 ILJ458562:ILK458562 IVF458562:IVG458562 JFB458562:JFC458562 JOX458562:JOY458562 JYT458562:JYU458562 KIP458562:KIQ458562 KSL458562:KSM458562 LCH458562:LCI458562 LMD458562:LME458562 LVZ458562:LWA458562 MFV458562:MFW458562 MPR458562:MPS458562 MZN458562:MZO458562 NJJ458562:NJK458562 NTF458562:NTG458562 ODB458562:ODC458562 OMX458562:OMY458562 OWT458562:OWU458562 PGP458562:PGQ458562 PQL458562:PQM458562 QAH458562:QAI458562 QKD458562:QKE458562 QTZ458562:QUA458562 RDV458562:RDW458562 RNR458562:RNS458562 RXN458562:RXO458562 SHJ458562:SHK458562 SRF458562:SRG458562 TBB458562:TBC458562 TKX458562:TKY458562 TUT458562:TUU458562 UEP458562:UEQ458562 UOL458562:UOM458562 UYH458562:UYI458562 VID458562:VIE458562 VRZ458562:VSA458562 WBV458562:WBW458562 WLR458562:WLS458562 WVN458562:WVO458562 JB524098:JC524098 SX524098:SY524098 ACT524098:ACU524098 AMP524098:AMQ524098 AWL524098:AWM524098 BGH524098:BGI524098 BQD524098:BQE524098 BZZ524098:CAA524098 CJV524098:CJW524098 CTR524098:CTS524098 DDN524098:DDO524098 DNJ524098:DNK524098 DXF524098:DXG524098 EHB524098:EHC524098 EQX524098:EQY524098 FAT524098:FAU524098 FKP524098:FKQ524098 FUL524098:FUM524098 GEH524098:GEI524098 GOD524098:GOE524098 GXZ524098:GYA524098 HHV524098:HHW524098 HRR524098:HRS524098 IBN524098:IBO524098 ILJ524098:ILK524098 IVF524098:IVG524098 JFB524098:JFC524098 JOX524098:JOY524098 JYT524098:JYU524098 KIP524098:KIQ524098 KSL524098:KSM524098 LCH524098:LCI524098 LMD524098:LME524098 LVZ524098:LWA524098 MFV524098:MFW524098 MPR524098:MPS524098 MZN524098:MZO524098 NJJ524098:NJK524098 NTF524098:NTG524098 ODB524098:ODC524098 OMX524098:OMY524098 OWT524098:OWU524098 PGP524098:PGQ524098 PQL524098:PQM524098 QAH524098:QAI524098 QKD524098:QKE524098 QTZ524098:QUA524098 RDV524098:RDW524098 RNR524098:RNS524098 RXN524098:RXO524098 SHJ524098:SHK524098 SRF524098:SRG524098 TBB524098:TBC524098 TKX524098:TKY524098 TUT524098:TUU524098 UEP524098:UEQ524098 UOL524098:UOM524098 UYH524098:UYI524098 VID524098:VIE524098 VRZ524098:VSA524098 WBV524098:WBW524098 WLR524098:WLS524098 WVN524098:WVO524098 JB589634:JC589634 SX589634:SY589634 ACT589634:ACU589634 AMP589634:AMQ589634 AWL589634:AWM589634 BGH589634:BGI589634 BQD589634:BQE589634 BZZ589634:CAA589634 CJV589634:CJW589634 CTR589634:CTS589634 DDN589634:DDO589634 DNJ589634:DNK589634 DXF589634:DXG589634 EHB589634:EHC589634 EQX589634:EQY589634 FAT589634:FAU589634 FKP589634:FKQ589634 FUL589634:FUM589634 GEH589634:GEI589634 GOD589634:GOE589634 GXZ589634:GYA589634 HHV589634:HHW589634 HRR589634:HRS589634 IBN589634:IBO589634 ILJ589634:ILK589634 IVF589634:IVG589634 JFB589634:JFC589634 JOX589634:JOY589634 JYT589634:JYU589634 KIP589634:KIQ589634 KSL589634:KSM589634 LCH589634:LCI589634 LMD589634:LME589634 LVZ589634:LWA589634 MFV589634:MFW589634 MPR589634:MPS589634 MZN589634:MZO589634 NJJ589634:NJK589634 NTF589634:NTG589634 ODB589634:ODC589634 OMX589634:OMY589634 OWT589634:OWU589634 PGP589634:PGQ589634 PQL589634:PQM589634 QAH589634:QAI589634 QKD589634:QKE589634 QTZ589634:QUA589634 RDV589634:RDW589634 RNR589634:RNS589634 RXN589634:RXO589634 SHJ589634:SHK589634 SRF589634:SRG589634 TBB589634:TBC589634 TKX589634:TKY589634 TUT589634:TUU589634 UEP589634:UEQ589634 UOL589634:UOM589634 UYH589634:UYI589634 VID589634:VIE589634 VRZ589634:VSA589634 WBV589634:WBW589634 WLR589634:WLS589634 WVN589634:WVO589634 JB655170:JC655170 SX655170:SY655170 ACT655170:ACU655170 AMP655170:AMQ655170 AWL655170:AWM655170 BGH655170:BGI655170 BQD655170:BQE655170 BZZ655170:CAA655170 CJV655170:CJW655170 CTR655170:CTS655170 DDN655170:DDO655170 DNJ655170:DNK655170 DXF655170:DXG655170 EHB655170:EHC655170 EQX655170:EQY655170 FAT655170:FAU655170 FKP655170:FKQ655170 FUL655170:FUM655170 GEH655170:GEI655170 GOD655170:GOE655170 GXZ655170:GYA655170 HHV655170:HHW655170 HRR655170:HRS655170 IBN655170:IBO655170 ILJ655170:ILK655170 IVF655170:IVG655170 JFB655170:JFC655170 JOX655170:JOY655170 JYT655170:JYU655170 KIP655170:KIQ655170 KSL655170:KSM655170 LCH655170:LCI655170 LMD655170:LME655170 LVZ655170:LWA655170 MFV655170:MFW655170 MPR655170:MPS655170 MZN655170:MZO655170 NJJ655170:NJK655170 NTF655170:NTG655170 ODB655170:ODC655170 OMX655170:OMY655170 OWT655170:OWU655170 PGP655170:PGQ655170 PQL655170:PQM655170 QAH655170:QAI655170 QKD655170:QKE655170 QTZ655170:QUA655170 RDV655170:RDW655170 RNR655170:RNS655170 RXN655170:RXO655170 SHJ655170:SHK655170 SRF655170:SRG655170 TBB655170:TBC655170 TKX655170:TKY655170 TUT655170:TUU655170 UEP655170:UEQ655170 UOL655170:UOM655170 UYH655170:UYI655170 VID655170:VIE655170 VRZ655170:VSA655170 WBV655170:WBW655170 WLR655170:WLS655170 WVN655170:WVO655170 JB720706:JC720706 SX720706:SY720706 ACT720706:ACU720706 AMP720706:AMQ720706 AWL720706:AWM720706 BGH720706:BGI720706 BQD720706:BQE720706 BZZ720706:CAA720706 CJV720706:CJW720706 CTR720706:CTS720706 DDN720706:DDO720706 DNJ720706:DNK720706 DXF720706:DXG720706 EHB720706:EHC720706 EQX720706:EQY720706 FAT720706:FAU720706 FKP720706:FKQ720706 FUL720706:FUM720706 GEH720706:GEI720706 GOD720706:GOE720706 GXZ720706:GYA720706 HHV720706:HHW720706 HRR720706:HRS720706 IBN720706:IBO720706 ILJ720706:ILK720706 IVF720706:IVG720706 JFB720706:JFC720706 JOX720706:JOY720706 JYT720706:JYU720706 KIP720706:KIQ720706 KSL720706:KSM720706 LCH720706:LCI720706 LMD720706:LME720706 LVZ720706:LWA720706 MFV720706:MFW720706 MPR720706:MPS720706 MZN720706:MZO720706 NJJ720706:NJK720706 NTF720706:NTG720706 ODB720706:ODC720706 OMX720706:OMY720706 OWT720706:OWU720706 PGP720706:PGQ720706 PQL720706:PQM720706 QAH720706:QAI720706 QKD720706:QKE720706 QTZ720706:QUA720706 RDV720706:RDW720706 RNR720706:RNS720706 RXN720706:RXO720706 SHJ720706:SHK720706 SRF720706:SRG720706 TBB720706:TBC720706 TKX720706:TKY720706 TUT720706:TUU720706 UEP720706:UEQ720706 UOL720706:UOM720706 UYH720706:UYI720706 VID720706:VIE720706 VRZ720706:VSA720706 WBV720706:WBW720706 WLR720706:WLS720706 WVN720706:WVO720706 JB786242:JC786242 SX786242:SY786242 ACT786242:ACU786242 AMP786242:AMQ786242 AWL786242:AWM786242 BGH786242:BGI786242 BQD786242:BQE786242 BZZ786242:CAA786242 CJV786242:CJW786242 CTR786242:CTS786242 DDN786242:DDO786242 DNJ786242:DNK786242 DXF786242:DXG786242 EHB786242:EHC786242 EQX786242:EQY786242 FAT786242:FAU786242 FKP786242:FKQ786242 FUL786242:FUM786242 GEH786242:GEI786242 GOD786242:GOE786242 GXZ786242:GYA786242 HHV786242:HHW786242 HRR786242:HRS786242 IBN786242:IBO786242 ILJ786242:ILK786242 IVF786242:IVG786242 JFB786242:JFC786242 JOX786242:JOY786242 JYT786242:JYU786242 KIP786242:KIQ786242 KSL786242:KSM786242 LCH786242:LCI786242 LMD786242:LME786242 LVZ786242:LWA786242 MFV786242:MFW786242 MPR786242:MPS786242 MZN786242:MZO786242 NJJ786242:NJK786242 NTF786242:NTG786242 ODB786242:ODC786242 OMX786242:OMY786242 OWT786242:OWU786242 PGP786242:PGQ786242 PQL786242:PQM786242 QAH786242:QAI786242 QKD786242:QKE786242 QTZ786242:QUA786242 RDV786242:RDW786242 RNR786242:RNS786242 RXN786242:RXO786242 SHJ786242:SHK786242 SRF786242:SRG786242 TBB786242:TBC786242 TKX786242:TKY786242 TUT786242:TUU786242 UEP786242:UEQ786242 UOL786242:UOM786242 UYH786242:UYI786242 VID786242:VIE786242 VRZ786242:VSA786242 WBV786242:WBW786242 WLR786242:WLS786242 WVN786242:WVO786242 JB851778:JC851778 SX851778:SY851778 ACT851778:ACU851778 AMP851778:AMQ851778 AWL851778:AWM851778 BGH851778:BGI851778 BQD851778:BQE851778 BZZ851778:CAA851778 CJV851778:CJW851778 CTR851778:CTS851778 DDN851778:DDO851778 DNJ851778:DNK851778 DXF851778:DXG851778 EHB851778:EHC851778 EQX851778:EQY851778 FAT851778:FAU851778 FKP851778:FKQ851778 FUL851778:FUM851778 GEH851778:GEI851778 GOD851778:GOE851778 GXZ851778:GYA851778 HHV851778:HHW851778 HRR851778:HRS851778 IBN851778:IBO851778 ILJ851778:ILK851778 IVF851778:IVG851778 JFB851778:JFC851778 JOX851778:JOY851778 JYT851778:JYU851778 KIP851778:KIQ851778 KSL851778:KSM851778 LCH851778:LCI851778 LMD851778:LME851778 LVZ851778:LWA851778 MFV851778:MFW851778 MPR851778:MPS851778 MZN851778:MZO851778 NJJ851778:NJK851778 NTF851778:NTG851778 ODB851778:ODC851778 OMX851778:OMY851778 OWT851778:OWU851778 PGP851778:PGQ851778 PQL851778:PQM851778 QAH851778:QAI851778 QKD851778:QKE851778 QTZ851778:QUA851778 RDV851778:RDW851778 RNR851778:RNS851778 RXN851778:RXO851778 SHJ851778:SHK851778 SRF851778:SRG851778 TBB851778:TBC851778 TKX851778:TKY851778 TUT851778:TUU851778 UEP851778:UEQ851778 UOL851778:UOM851778 UYH851778:UYI851778 VID851778:VIE851778 VRZ851778:VSA851778 WBV851778:WBW851778 WLR851778:WLS851778 WVN851778:WVO851778 JB917314:JC917314 SX917314:SY917314 ACT917314:ACU917314 AMP917314:AMQ917314 AWL917314:AWM917314 BGH917314:BGI917314 BQD917314:BQE917314 BZZ917314:CAA917314 CJV917314:CJW917314 CTR917314:CTS917314 DDN917314:DDO917314 DNJ917314:DNK917314 DXF917314:DXG917314 EHB917314:EHC917314 EQX917314:EQY917314 FAT917314:FAU917314 FKP917314:FKQ917314 FUL917314:FUM917314 GEH917314:GEI917314 GOD917314:GOE917314 GXZ917314:GYA917314 HHV917314:HHW917314 HRR917314:HRS917314 IBN917314:IBO917314 ILJ917314:ILK917314 IVF917314:IVG917314 JFB917314:JFC917314 JOX917314:JOY917314 JYT917314:JYU917314 KIP917314:KIQ917314 KSL917314:KSM917314 LCH917314:LCI917314 LMD917314:LME917314 LVZ917314:LWA917314 MFV917314:MFW917314 MPR917314:MPS917314 MZN917314:MZO917314 NJJ917314:NJK917314 NTF917314:NTG917314 ODB917314:ODC917314 OMX917314:OMY917314 OWT917314:OWU917314 PGP917314:PGQ917314 PQL917314:PQM917314 QAH917314:QAI917314 QKD917314:QKE917314 QTZ917314:QUA917314 RDV917314:RDW917314 RNR917314:RNS917314 RXN917314:RXO917314 SHJ917314:SHK917314 SRF917314:SRG917314 TBB917314:TBC917314 TKX917314:TKY917314 TUT917314:TUU917314 UEP917314:UEQ917314 UOL917314:UOM917314 UYH917314:UYI917314 VID917314:VIE917314 VRZ917314:VSA917314 WBV917314:WBW917314 WLR917314:WLS917314 WVN917314:WVO917314 JB982850:JC982850 SX982850:SY982850 ACT982850:ACU982850 AMP982850:AMQ982850 AWL982850:AWM982850 BGH982850:BGI982850 BQD982850:BQE982850 BZZ982850:CAA982850 CJV982850:CJW982850 CTR982850:CTS982850 DDN982850:DDO982850 DNJ982850:DNK982850 DXF982850:DXG982850 EHB982850:EHC982850 EQX982850:EQY982850 FAT982850:FAU982850 FKP982850:FKQ982850 FUL982850:FUM982850 GEH982850:GEI982850 GOD982850:GOE982850 GXZ982850:GYA982850 HHV982850:HHW982850 HRR982850:HRS982850 IBN982850:IBO982850 ILJ982850:ILK982850 IVF982850:IVG982850 JFB982850:JFC982850 JOX982850:JOY982850 JYT982850:JYU982850 KIP982850:KIQ982850 KSL982850:KSM982850 LCH982850:LCI982850 LMD982850:LME982850 LVZ982850:LWA982850 MFV982850:MFW982850 MPR982850:MPS982850 MZN982850:MZO982850 NJJ982850:NJK982850 NTF982850:NTG982850 ODB982850:ODC982850 OMX982850:OMY982850 OWT982850:OWU982850 PGP982850:PGQ982850 PQL982850:PQM982850 QAH982850:QAI982850 QKD982850:QKE982850 QTZ982850:QUA982850 RDV982850:RDW982850 RNR982850:RNS982850 RXN982850:RXO982850 SHJ982850:SHK982850 SRF982850:SRG982850 TBB982850:TBC982850 TKX982850:TKY982850 TUT982850:TUU982850 UEP982850:UEQ982850 UOL982850:UOM982850 UYH982850:UYI982850 VID982850:VIE982850 VRZ982850:VSA982850 WBV982850:WBW982850 WLR982850:WLS982850 WVN982850:WVO982850" xr:uid="{00000000-0002-0000-0100-00000E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H65697:I65715 IY65697:IZ65715 SU65697:SV65715 ACQ65697:ACR65715 AMM65697:AMN65715 AWI65697:AWJ65715 BGE65697:BGF65715 BQA65697:BQB65715 BZW65697:BZX65715 CJS65697:CJT65715 CTO65697:CTP65715 DDK65697:DDL65715 DNG65697:DNH65715 DXC65697:DXD65715 EGY65697:EGZ65715 EQU65697:EQV65715 FAQ65697:FAR65715 FKM65697:FKN65715 FUI65697:FUJ65715 GEE65697:GEF65715 GOA65697:GOB65715 GXW65697:GXX65715 HHS65697:HHT65715 HRO65697:HRP65715 IBK65697:IBL65715 ILG65697:ILH65715 IVC65697:IVD65715 JEY65697:JEZ65715 JOU65697:JOV65715 JYQ65697:JYR65715 KIM65697:KIN65715 KSI65697:KSJ65715 LCE65697:LCF65715 LMA65697:LMB65715 LVW65697:LVX65715 MFS65697:MFT65715 MPO65697:MPP65715 MZK65697:MZL65715 NJG65697:NJH65715 NTC65697:NTD65715 OCY65697:OCZ65715 OMU65697:OMV65715 OWQ65697:OWR65715 PGM65697:PGN65715 PQI65697:PQJ65715 QAE65697:QAF65715 QKA65697:QKB65715 QTW65697:QTX65715 RDS65697:RDT65715 RNO65697:RNP65715 RXK65697:RXL65715 SHG65697:SHH65715 SRC65697:SRD65715 TAY65697:TAZ65715 TKU65697:TKV65715 TUQ65697:TUR65715 UEM65697:UEN65715 UOI65697:UOJ65715 UYE65697:UYF65715 VIA65697:VIB65715 VRW65697:VRX65715 WBS65697:WBT65715 WLO65697:WLP65715 WVK65697:WVL65715 H131233:I131251 IY131233:IZ131251 SU131233:SV131251 ACQ131233:ACR131251 AMM131233:AMN131251 AWI131233:AWJ131251 BGE131233:BGF131251 BQA131233:BQB131251 BZW131233:BZX131251 CJS131233:CJT131251 CTO131233:CTP131251 DDK131233:DDL131251 DNG131233:DNH131251 DXC131233:DXD131251 EGY131233:EGZ131251 EQU131233:EQV131251 FAQ131233:FAR131251 FKM131233:FKN131251 FUI131233:FUJ131251 GEE131233:GEF131251 GOA131233:GOB131251 GXW131233:GXX131251 HHS131233:HHT131251 HRO131233:HRP131251 IBK131233:IBL131251 ILG131233:ILH131251 IVC131233:IVD131251 JEY131233:JEZ131251 JOU131233:JOV131251 JYQ131233:JYR131251 KIM131233:KIN131251 KSI131233:KSJ131251 LCE131233:LCF131251 LMA131233:LMB131251 LVW131233:LVX131251 MFS131233:MFT131251 MPO131233:MPP131251 MZK131233:MZL131251 NJG131233:NJH131251 NTC131233:NTD131251 OCY131233:OCZ131251 OMU131233:OMV131251 OWQ131233:OWR131251 PGM131233:PGN131251 PQI131233:PQJ131251 QAE131233:QAF131251 QKA131233:QKB131251 QTW131233:QTX131251 RDS131233:RDT131251 RNO131233:RNP131251 RXK131233:RXL131251 SHG131233:SHH131251 SRC131233:SRD131251 TAY131233:TAZ131251 TKU131233:TKV131251 TUQ131233:TUR131251 UEM131233:UEN131251 UOI131233:UOJ131251 UYE131233:UYF131251 VIA131233:VIB131251 VRW131233:VRX131251 WBS131233:WBT131251 WLO131233:WLP131251 WVK131233:WVL131251 H196769:I196787 IY196769:IZ196787 SU196769:SV196787 ACQ196769:ACR196787 AMM196769:AMN196787 AWI196769:AWJ196787 BGE196769:BGF196787 BQA196769:BQB196787 BZW196769:BZX196787 CJS196769:CJT196787 CTO196769:CTP196787 DDK196769:DDL196787 DNG196769:DNH196787 DXC196769:DXD196787 EGY196769:EGZ196787 EQU196769:EQV196787 FAQ196769:FAR196787 FKM196769:FKN196787 FUI196769:FUJ196787 GEE196769:GEF196787 GOA196769:GOB196787 GXW196769:GXX196787 HHS196769:HHT196787 HRO196769:HRP196787 IBK196769:IBL196787 ILG196769:ILH196787 IVC196769:IVD196787 JEY196769:JEZ196787 JOU196769:JOV196787 JYQ196769:JYR196787 KIM196769:KIN196787 KSI196769:KSJ196787 LCE196769:LCF196787 LMA196769:LMB196787 LVW196769:LVX196787 MFS196769:MFT196787 MPO196769:MPP196787 MZK196769:MZL196787 NJG196769:NJH196787 NTC196769:NTD196787 OCY196769:OCZ196787 OMU196769:OMV196787 OWQ196769:OWR196787 PGM196769:PGN196787 PQI196769:PQJ196787 QAE196769:QAF196787 QKA196769:QKB196787 QTW196769:QTX196787 RDS196769:RDT196787 RNO196769:RNP196787 RXK196769:RXL196787 SHG196769:SHH196787 SRC196769:SRD196787 TAY196769:TAZ196787 TKU196769:TKV196787 TUQ196769:TUR196787 UEM196769:UEN196787 UOI196769:UOJ196787 UYE196769:UYF196787 VIA196769:VIB196787 VRW196769:VRX196787 WBS196769:WBT196787 WLO196769:WLP196787 WVK196769:WVL196787 H262305:I262323 IY262305:IZ262323 SU262305:SV262323 ACQ262305:ACR262323 AMM262305:AMN262323 AWI262305:AWJ262323 BGE262305:BGF262323 BQA262305:BQB262323 BZW262305:BZX262323 CJS262305:CJT262323 CTO262305:CTP262323 DDK262305:DDL262323 DNG262305:DNH262323 DXC262305:DXD262323 EGY262305:EGZ262323 EQU262305:EQV262323 FAQ262305:FAR262323 FKM262305:FKN262323 FUI262305:FUJ262323 GEE262305:GEF262323 GOA262305:GOB262323 GXW262305:GXX262323 HHS262305:HHT262323 HRO262305:HRP262323 IBK262305:IBL262323 ILG262305:ILH262323 IVC262305:IVD262323 JEY262305:JEZ262323 JOU262305:JOV262323 JYQ262305:JYR262323 KIM262305:KIN262323 KSI262305:KSJ262323 LCE262305:LCF262323 LMA262305:LMB262323 LVW262305:LVX262323 MFS262305:MFT262323 MPO262305:MPP262323 MZK262305:MZL262323 NJG262305:NJH262323 NTC262305:NTD262323 OCY262305:OCZ262323 OMU262305:OMV262323 OWQ262305:OWR262323 PGM262305:PGN262323 PQI262305:PQJ262323 QAE262305:QAF262323 QKA262305:QKB262323 QTW262305:QTX262323 RDS262305:RDT262323 RNO262305:RNP262323 RXK262305:RXL262323 SHG262305:SHH262323 SRC262305:SRD262323 TAY262305:TAZ262323 TKU262305:TKV262323 TUQ262305:TUR262323 UEM262305:UEN262323 UOI262305:UOJ262323 UYE262305:UYF262323 VIA262305:VIB262323 VRW262305:VRX262323 WBS262305:WBT262323 WLO262305:WLP262323 WVK262305:WVL262323 H327841:I327859 IY327841:IZ327859 SU327841:SV327859 ACQ327841:ACR327859 AMM327841:AMN327859 AWI327841:AWJ327859 BGE327841:BGF327859 BQA327841:BQB327859 BZW327841:BZX327859 CJS327841:CJT327859 CTO327841:CTP327859 DDK327841:DDL327859 DNG327841:DNH327859 DXC327841:DXD327859 EGY327841:EGZ327859 EQU327841:EQV327859 FAQ327841:FAR327859 FKM327841:FKN327859 FUI327841:FUJ327859 GEE327841:GEF327859 GOA327841:GOB327859 GXW327841:GXX327859 HHS327841:HHT327859 HRO327841:HRP327859 IBK327841:IBL327859 ILG327841:ILH327859 IVC327841:IVD327859 JEY327841:JEZ327859 JOU327841:JOV327859 JYQ327841:JYR327859 KIM327841:KIN327859 KSI327841:KSJ327859 LCE327841:LCF327859 LMA327841:LMB327859 LVW327841:LVX327859 MFS327841:MFT327859 MPO327841:MPP327859 MZK327841:MZL327859 NJG327841:NJH327859 NTC327841:NTD327859 OCY327841:OCZ327859 OMU327841:OMV327859 OWQ327841:OWR327859 PGM327841:PGN327859 PQI327841:PQJ327859 QAE327841:QAF327859 QKA327841:QKB327859 QTW327841:QTX327859 RDS327841:RDT327859 RNO327841:RNP327859 RXK327841:RXL327859 SHG327841:SHH327859 SRC327841:SRD327859 TAY327841:TAZ327859 TKU327841:TKV327859 TUQ327841:TUR327859 UEM327841:UEN327859 UOI327841:UOJ327859 UYE327841:UYF327859 VIA327841:VIB327859 VRW327841:VRX327859 WBS327841:WBT327859 WLO327841:WLP327859 WVK327841:WVL327859 H393377:I393395 IY393377:IZ393395 SU393377:SV393395 ACQ393377:ACR393395 AMM393377:AMN393395 AWI393377:AWJ393395 BGE393377:BGF393395 BQA393377:BQB393395 BZW393377:BZX393395 CJS393377:CJT393395 CTO393377:CTP393395 DDK393377:DDL393395 DNG393377:DNH393395 DXC393377:DXD393395 EGY393377:EGZ393395 EQU393377:EQV393395 FAQ393377:FAR393395 FKM393377:FKN393395 FUI393377:FUJ393395 GEE393377:GEF393395 GOA393377:GOB393395 GXW393377:GXX393395 HHS393377:HHT393395 HRO393377:HRP393395 IBK393377:IBL393395 ILG393377:ILH393395 IVC393377:IVD393395 JEY393377:JEZ393395 JOU393377:JOV393395 JYQ393377:JYR393395 KIM393377:KIN393395 KSI393377:KSJ393395 LCE393377:LCF393395 LMA393377:LMB393395 LVW393377:LVX393395 MFS393377:MFT393395 MPO393377:MPP393395 MZK393377:MZL393395 NJG393377:NJH393395 NTC393377:NTD393395 OCY393377:OCZ393395 OMU393377:OMV393395 OWQ393377:OWR393395 PGM393377:PGN393395 PQI393377:PQJ393395 QAE393377:QAF393395 QKA393377:QKB393395 QTW393377:QTX393395 RDS393377:RDT393395 RNO393377:RNP393395 RXK393377:RXL393395 SHG393377:SHH393395 SRC393377:SRD393395 TAY393377:TAZ393395 TKU393377:TKV393395 TUQ393377:TUR393395 UEM393377:UEN393395 UOI393377:UOJ393395 UYE393377:UYF393395 VIA393377:VIB393395 VRW393377:VRX393395 WBS393377:WBT393395 WLO393377:WLP393395 WVK393377:WVL393395 H458913:I458931 IY458913:IZ458931 SU458913:SV458931 ACQ458913:ACR458931 AMM458913:AMN458931 AWI458913:AWJ458931 BGE458913:BGF458931 BQA458913:BQB458931 BZW458913:BZX458931 CJS458913:CJT458931 CTO458913:CTP458931 DDK458913:DDL458931 DNG458913:DNH458931 DXC458913:DXD458931 EGY458913:EGZ458931 EQU458913:EQV458931 FAQ458913:FAR458931 FKM458913:FKN458931 FUI458913:FUJ458931 GEE458913:GEF458931 GOA458913:GOB458931 GXW458913:GXX458931 HHS458913:HHT458931 HRO458913:HRP458931 IBK458913:IBL458931 ILG458913:ILH458931 IVC458913:IVD458931 JEY458913:JEZ458931 JOU458913:JOV458931 JYQ458913:JYR458931 KIM458913:KIN458931 KSI458913:KSJ458931 LCE458913:LCF458931 LMA458913:LMB458931 LVW458913:LVX458931 MFS458913:MFT458931 MPO458913:MPP458931 MZK458913:MZL458931 NJG458913:NJH458931 NTC458913:NTD458931 OCY458913:OCZ458931 OMU458913:OMV458931 OWQ458913:OWR458931 PGM458913:PGN458931 PQI458913:PQJ458931 QAE458913:QAF458931 QKA458913:QKB458931 QTW458913:QTX458931 RDS458913:RDT458931 RNO458913:RNP458931 RXK458913:RXL458931 SHG458913:SHH458931 SRC458913:SRD458931 TAY458913:TAZ458931 TKU458913:TKV458931 TUQ458913:TUR458931 UEM458913:UEN458931 UOI458913:UOJ458931 UYE458913:UYF458931 VIA458913:VIB458931 VRW458913:VRX458931 WBS458913:WBT458931 WLO458913:WLP458931 WVK458913:WVL458931 H524449:I524467 IY524449:IZ524467 SU524449:SV524467 ACQ524449:ACR524467 AMM524449:AMN524467 AWI524449:AWJ524467 BGE524449:BGF524467 BQA524449:BQB524467 BZW524449:BZX524467 CJS524449:CJT524467 CTO524449:CTP524467 DDK524449:DDL524467 DNG524449:DNH524467 DXC524449:DXD524467 EGY524449:EGZ524467 EQU524449:EQV524467 FAQ524449:FAR524467 FKM524449:FKN524467 FUI524449:FUJ524467 GEE524449:GEF524467 GOA524449:GOB524467 GXW524449:GXX524467 HHS524449:HHT524467 HRO524449:HRP524467 IBK524449:IBL524467 ILG524449:ILH524467 IVC524449:IVD524467 JEY524449:JEZ524467 JOU524449:JOV524467 JYQ524449:JYR524467 KIM524449:KIN524467 KSI524449:KSJ524467 LCE524449:LCF524467 LMA524449:LMB524467 LVW524449:LVX524467 MFS524449:MFT524467 MPO524449:MPP524467 MZK524449:MZL524467 NJG524449:NJH524467 NTC524449:NTD524467 OCY524449:OCZ524467 OMU524449:OMV524467 OWQ524449:OWR524467 PGM524449:PGN524467 PQI524449:PQJ524467 QAE524449:QAF524467 QKA524449:QKB524467 QTW524449:QTX524467 RDS524449:RDT524467 RNO524449:RNP524467 RXK524449:RXL524467 SHG524449:SHH524467 SRC524449:SRD524467 TAY524449:TAZ524467 TKU524449:TKV524467 TUQ524449:TUR524467 UEM524449:UEN524467 UOI524449:UOJ524467 UYE524449:UYF524467 VIA524449:VIB524467 VRW524449:VRX524467 WBS524449:WBT524467 WLO524449:WLP524467 WVK524449:WVL524467 H589985:I590003 IY589985:IZ590003 SU589985:SV590003 ACQ589985:ACR590003 AMM589985:AMN590003 AWI589985:AWJ590003 BGE589985:BGF590003 BQA589985:BQB590003 BZW589985:BZX590003 CJS589985:CJT590003 CTO589985:CTP590003 DDK589985:DDL590003 DNG589985:DNH590003 DXC589985:DXD590003 EGY589985:EGZ590003 EQU589985:EQV590003 FAQ589985:FAR590003 FKM589985:FKN590003 FUI589985:FUJ590003 GEE589985:GEF590003 GOA589985:GOB590003 GXW589985:GXX590003 HHS589985:HHT590003 HRO589985:HRP590003 IBK589985:IBL590003 ILG589985:ILH590003 IVC589985:IVD590003 JEY589985:JEZ590003 JOU589985:JOV590003 JYQ589985:JYR590003 KIM589985:KIN590003 KSI589985:KSJ590003 LCE589985:LCF590003 LMA589985:LMB590003 LVW589985:LVX590003 MFS589985:MFT590003 MPO589985:MPP590003 MZK589985:MZL590003 NJG589985:NJH590003 NTC589985:NTD590003 OCY589985:OCZ590003 OMU589985:OMV590003 OWQ589985:OWR590003 PGM589985:PGN590003 PQI589985:PQJ590003 QAE589985:QAF590003 QKA589985:QKB590003 QTW589985:QTX590003 RDS589985:RDT590003 RNO589985:RNP590003 RXK589985:RXL590003 SHG589985:SHH590003 SRC589985:SRD590003 TAY589985:TAZ590003 TKU589985:TKV590003 TUQ589985:TUR590003 UEM589985:UEN590003 UOI589985:UOJ590003 UYE589985:UYF590003 VIA589985:VIB590003 VRW589985:VRX590003 WBS589985:WBT590003 WLO589985:WLP590003 WVK589985:WVL590003 H655521:I655539 IY655521:IZ655539 SU655521:SV655539 ACQ655521:ACR655539 AMM655521:AMN655539 AWI655521:AWJ655539 BGE655521:BGF655539 BQA655521:BQB655539 BZW655521:BZX655539 CJS655521:CJT655539 CTO655521:CTP655539 DDK655521:DDL655539 DNG655521:DNH655539 DXC655521:DXD655539 EGY655521:EGZ655539 EQU655521:EQV655539 FAQ655521:FAR655539 FKM655521:FKN655539 FUI655521:FUJ655539 GEE655521:GEF655539 GOA655521:GOB655539 GXW655521:GXX655539 HHS655521:HHT655539 HRO655521:HRP655539 IBK655521:IBL655539 ILG655521:ILH655539 IVC655521:IVD655539 JEY655521:JEZ655539 JOU655521:JOV655539 JYQ655521:JYR655539 KIM655521:KIN655539 KSI655521:KSJ655539 LCE655521:LCF655539 LMA655521:LMB655539 LVW655521:LVX655539 MFS655521:MFT655539 MPO655521:MPP655539 MZK655521:MZL655539 NJG655521:NJH655539 NTC655521:NTD655539 OCY655521:OCZ655539 OMU655521:OMV655539 OWQ655521:OWR655539 PGM655521:PGN655539 PQI655521:PQJ655539 QAE655521:QAF655539 QKA655521:QKB655539 QTW655521:QTX655539 RDS655521:RDT655539 RNO655521:RNP655539 RXK655521:RXL655539 SHG655521:SHH655539 SRC655521:SRD655539 TAY655521:TAZ655539 TKU655521:TKV655539 TUQ655521:TUR655539 UEM655521:UEN655539 UOI655521:UOJ655539 UYE655521:UYF655539 VIA655521:VIB655539 VRW655521:VRX655539 WBS655521:WBT655539 WLO655521:WLP655539 WVK655521:WVL655539 H721057:I721075 IY721057:IZ721075 SU721057:SV721075 ACQ721057:ACR721075 AMM721057:AMN721075 AWI721057:AWJ721075 BGE721057:BGF721075 BQA721057:BQB721075 BZW721057:BZX721075 CJS721057:CJT721075 CTO721057:CTP721075 DDK721057:DDL721075 DNG721057:DNH721075 DXC721057:DXD721075 EGY721057:EGZ721075 EQU721057:EQV721075 FAQ721057:FAR721075 FKM721057:FKN721075 FUI721057:FUJ721075 GEE721057:GEF721075 GOA721057:GOB721075 GXW721057:GXX721075 HHS721057:HHT721075 HRO721057:HRP721075 IBK721057:IBL721075 ILG721057:ILH721075 IVC721057:IVD721075 JEY721057:JEZ721075 JOU721057:JOV721075 JYQ721057:JYR721075 KIM721057:KIN721075 KSI721057:KSJ721075 LCE721057:LCF721075 LMA721057:LMB721075 LVW721057:LVX721075 MFS721057:MFT721075 MPO721057:MPP721075 MZK721057:MZL721075 NJG721057:NJH721075 NTC721057:NTD721075 OCY721057:OCZ721075 OMU721057:OMV721075 OWQ721057:OWR721075 PGM721057:PGN721075 PQI721057:PQJ721075 QAE721057:QAF721075 QKA721057:QKB721075 QTW721057:QTX721075 RDS721057:RDT721075 RNO721057:RNP721075 RXK721057:RXL721075 SHG721057:SHH721075 SRC721057:SRD721075 TAY721057:TAZ721075 TKU721057:TKV721075 TUQ721057:TUR721075 UEM721057:UEN721075 UOI721057:UOJ721075 UYE721057:UYF721075 VIA721057:VIB721075 VRW721057:VRX721075 WBS721057:WBT721075 WLO721057:WLP721075 WVK721057:WVL721075 H786593:I786611 IY786593:IZ786611 SU786593:SV786611 ACQ786593:ACR786611 AMM786593:AMN786611 AWI786593:AWJ786611 BGE786593:BGF786611 BQA786593:BQB786611 BZW786593:BZX786611 CJS786593:CJT786611 CTO786593:CTP786611 DDK786593:DDL786611 DNG786593:DNH786611 DXC786593:DXD786611 EGY786593:EGZ786611 EQU786593:EQV786611 FAQ786593:FAR786611 FKM786593:FKN786611 FUI786593:FUJ786611 GEE786593:GEF786611 GOA786593:GOB786611 GXW786593:GXX786611 HHS786593:HHT786611 HRO786593:HRP786611 IBK786593:IBL786611 ILG786593:ILH786611 IVC786593:IVD786611 JEY786593:JEZ786611 JOU786593:JOV786611 JYQ786593:JYR786611 KIM786593:KIN786611 KSI786593:KSJ786611 LCE786593:LCF786611 LMA786593:LMB786611 LVW786593:LVX786611 MFS786593:MFT786611 MPO786593:MPP786611 MZK786593:MZL786611 NJG786593:NJH786611 NTC786593:NTD786611 OCY786593:OCZ786611 OMU786593:OMV786611 OWQ786593:OWR786611 PGM786593:PGN786611 PQI786593:PQJ786611 QAE786593:QAF786611 QKA786593:QKB786611 QTW786593:QTX786611 RDS786593:RDT786611 RNO786593:RNP786611 RXK786593:RXL786611 SHG786593:SHH786611 SRC786593:SRD786611 TAY786593:TAZ786611 TKU786593:TKV786611 TUQ786593:TUR786611 UEM786593:UEN786611 UOI786593:UOJ786611 UYE786593:UYF786611 VIA786593:VIB786611 VRW786593:VRX786611 WBS786593:WBT786611 WLO786593:WLP786611 WVK786593:WVL786611 H852129:I852147 IY852129:IZ852147 SU852129:SV852147 ACQ852129:ACR852147 AMM852129:AMN852147 AWI852129:AWJ852147 BGE852129:BGF852147 BQA852129:BQB852147 BZW852129:BZX852147 CJS852129:CJT852147 CTO852129:CTP852147 DDK852129:DDL852147 DNG852129:DNH852147 DXC852129:DXD852147 EGY852129:EGZ852147 EQU852129:EQV852147 FAQ852129:FAR852147 FKM852129:FKN852147 FUI852129:FUJ852147 GEE852129:GEF852147 GOA852129:GOB852147 GXW852129:GXX852147 HHS852129:HHT852147 HRO852129:HRP852147 IBK852129:IBL852147 ILG852129:ILH852147 IVC852129:IVD852147 JEY852129:JEZ852147 JOU852129:JOV852147 JYQ852129:JYR852147 KIM852129:KIN852147 KSI852129:KSJ852147 LCE852129:LCF852147 LMA852129:LMB852147 LVW852129:LVX852147 MFS852129:MFT852147 MPO852129:MPP852147 MZK852129:MZL852147 NJG852129:NJH852147 NTC852129:NTD852147 OCY852129:OCZ852147 OMU852129:OMV852147 OWQ852129:OWR852147 PGM852129:PGN852147 PQI852129:PQJ852147 QAE852129:QAF852147 QKA852129:QKB852147 QTW852129:QTX852147 RDS852129:RDT852147 RNO852129:RNP852147 RXK852129:RXL852147 SHG852129:SHH852147 SRC852129:SRD852147 TAY852129:TAZ852147 TKU852129:TKV852147 TUQ852129:TUR852147 UEM852129:UEN852147 UOI852129:UOJ852147 UYE852129:UYF852147 VIA852129:VIB852147 VRW852129:VRX852147 WBS852129:WBT852147 WLO852129:WLP852147 WVK852129:WVL852147 H917665:I917683 IY917665:IZ917683 SU917665:SV917683 ACQ917665:ACR917683 AMM917665:AMN917683 AWI917665:AWJ917683 BGE917665:BGF917683 BQA917665:BQB917683 BZW917665:BZX917683 CJS917665:CJT917683 CTO917665:CTP917683 DDK917665:DDL917683 DNG917665:DNH917683 DXC917665:DXD917683 EGY917665:EGZ917683 EQU917665:EQV917683 FAQ917665:FAR917683 FKM917665:FKN917683 FUI917665:FUJ917683 GEE917665:GEF917683 GOA917665:GOB917683 GXW917665:GXX917683 HHS917665:HHT917683 HRO917665:HRP917683 IBK917665:IBL917683 ILG917665:ILH917683 IVC917665:IVD917683 JEY917665:JEZ917683 JOU917665:JOV917683 JYQ917665:JYR917683 KIM917665:KIN917683 KSI917665:KSJ917683 LCE917665:LCF917683 LMA917665:LMB917683 LVW917665:LVX917683 MFS917665:MFT917683 MPO917665:MPP917683 MZK917665:MZL917683 NJG917665:NJH917683 NTC917665:NTD917683 OCY917665:OCZ917683 OMU917665:OMV917683 OWQ917665:OWR917683 PGM917665:PGN917683 PQI917665:PQJ917683 QAE917665:QAF917683 QKA917665:QKB917683 QTW917665:QTX917683 RDS917665:RDT917683 RNO917665:RNP917683 RXK917665:RXL917683 SHG917665:SHH917683 SRC917665:SRD917683 TAY917665:TAZ917683 TKU917665:TKV917683 TUQ917665:TUR917683 UEM917665:UEN917683 UOI917665:UOJ917683 UYE917665:UYF917683 VIA917665:VIB917683 VRW917665:VRX917683 WBS917665:WBT917683 WLO917665:WLP917683 WVK917665:WVL917683 H983201:I983219 IY983201:IZ983219 SU983201:SV983219 ACQ983201:ACR983219 AMM983201:AMN983219 AWI983201:AWJ983219 BGE983201:BGF983219 BQA983201:BQB983219 BZW983201:BZX983219 CJS983201:CJT983219 CTO983201:CTP983219 DDK983201:DDL983219 DNG983201:DNH983219 DXC983201:DXD983219 EGY983201:EGZ983219 EQU983201:EQV983219 FAQ983201:FAR983219 FKM983201:FKN983219 FUI983201:FUJ983219 GEE983201:GEF983219 GOA983201:GOB983219 GXW983201:GXX983219 HHS983201:HHT983219 HRO983201:HRP983219 IBK983201:IBL983219 ILG983201:ILH983219 IVC983201:IVD983219 JEY983201:JEZ983219 JOU983201:JOV983219 JYQ983201:JYR983219 KIM983201:KIN983219 KSI983201:KSJ983219 LCE983201:LCF983219 LMA983201:LMB983219 LVW983201:LVX983219 MFS983201:MFT983219 MPO983201:MPP983219 MZK983201:MZL983219 NJG983201:NJH983219 NTC983201:NTD983219 OCY983201:OCZ983219 OMU983201:OMV983219 OWQ983201:OWR983219 PGM983201:PGN983219 PQI983201:PQJ983219 QAE983201:QAF983219 QKA983201:QKB983219 QTW983201:QTX983219 RDS983201:RDT983219 RNO983201:RNP983219 RXK983201:RXL983219 SHG983201:SHH983219 SRC983201:SRD983219 TAY983201:TAZ983219 TKU983201:TKV983219 TUQ983201:TUR983219 UEM983201:UEN983219 UOI983201:UOJ983219 UYE983201:UYF983219 VIA983201:VIB983219 VRW983201:VRX983219 WBS983201:WBT983219 WLO983201:WLP983219 WVK983201:WVL983219" xr:uid="{00000000-0002-0000-0100-00000F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I65691 IZ65691 SV65691 ACR65691 AMN65691 AWJ65691 BGF65691 BQB65691 BZX65691 CJT65691 CTP65691 DDL65691 DNH65691 DXD65691 EGZ65691 EQV65691 FAR65691 FKN65691 FUJ65691 GEF65691 GOB65691 GXX65691 HHT65691 HRP65691 IBL65691 ILH65691 IVD65691 JEZ65691 JOV65691 JYR65691 KIN65691 KSJ65691 LCF65691 LMB65691 LVX65691 MFT65691 MPP65691 MZL65691 NJH65691 NTD65691 OCZ65691 OMV65691 OWR65691 PGN65691 PQJ65691 QAF65691 QKB65691 QTX65691 RDT65691 RNP65691 RXL65691 SHH65691 SRD65691 TAZ65691 TKV65691 TUR65691 UEN65691 UOJ65691 UYF65691 VIB65691 VRX65691 WBT65691 WLP65691 WVL65691 I131227 IZ131227 SV131227 ACR131227 AMN131227 AWJ131227 BGF131227 BQB131227 BZX131227 CJT131227 CTP131227 DDL131227 DNH131227 DXD131227 EGZ131227 EQV131227 FAR131227 FKN131227 FUJ131227 GEF131227 GOB131227 GXX131227 HHT131227 HRP131227 IBL131227 ILH131227 IVD131227 JEZ131227 JOV131227 JYR131227 KIN131227 KSJ131227 LCF131227 LMB131227 LVX131227 MFT131227 MPP131227 MZL131227 NJH131227 NTD131227 OCZ131227 OMV131227 OWR131227 PGN131227 PQJ131227 QAF131227 QKB131227 QTX131227 RDT131227 RNP131227 RXL131227 SHH131227 SRD131227 TAZ131227 TKV131227 TUR131227 UEN131227 UOJ131227 UYF131227 VIB131227 VRX131227 WBT131227 WLP131227 WVL131227 I196763 IZ196763 SV196763 ACR196763 AMN196763 AWJ196763 BGF196763 BQB196763 BZX196763 CJT196763 CTP196763 DDL196763 DNH196763 DXD196763 EGZ196763 EQV196763 FAR196763 FKN196763 FUJ196763 GEF196763 GOB196763 GXX196763 HHT196763 HRP196763 IBL196763 ILH196763 IVD196763 JEZ196763 JOV196763 JYR196763 KIN196763 KSJ196763 LCF196763 LMB196763 LVX196763 MFT196763 MPP196763 MZL196763 NJH196763 NTD196763 OCZ196763 OMV196763 OWR196763 PGN196763 PQJ196763 QAF196763 QKB196763 QTX196763 RDT196763 RNP196763 RXL196763 SHH196763 SRD196763 TAZ196763 TKV196763 TUR196763 UEN196763 UOJ196763 UYF196763 VIB196763 VRX196763 WBT196763 WLP196763 WVL196763 I262299 IZ262299 SV262299 ACR262299 AMN262299 AWJ262299 BGF262299 BQB262299 BZX262299 CJT262299 CTP262299 DDL262299 DNH262299 DXD262299 EGZ262299 EQV262299 FAR262299 FKN262299 FUJ262299 GEF262299 GOB262299 GXX262299 HHT262299 HRP262299 IBL262299 ILH262299 IVD262299 JEZ262299 JOV262299 JYR262299 KIN262299 KSJ262299 LCF262299 LMB262299 LVX262299 MFT262299 MPP262299 MZL262299 NJH262299 NTD262299 OCZ262299 OMV262299 OWR262299 PGN262299 PQJ262299 QAF262299 QKB262299 QTX262299 RDT262299 RNP262299 RXL262299 SHH262299 SRD262299 TAZ262299 TKV262299 TUR262299 UEN262299 UOJ262299 UYF262299 VIB262299 VRX262299 WBT262299 WLP262299 WVL262299 I327835 IZ327835 SV327835 ACR327835 AMN327835 AWJ327835 BGF327835 BQB327835 BZX327835 CJT327835 CTP327835 DDL327835 DNH327835 DXD327835 EGZ327835 EQV327835 FAR327835 FKN327835 FUJ327835 GEF327835 GOB327835 GXX327835 HHT327835 HRP327835 IBL327835 ILH327835 IVD327835 JEZ327835 JOV327835 JYR327835 KIN327835 KSJ327835 LCF327835 LMB327835 LVX327835 MFT327835 MPP327835 MZL327835 NJH327835 NTD327835 OCZ327835 OMV327835 OWR327835 PGN327835 PQJ327835 QAF327835 QKB327835 QTX327835 RDT327835 RNP327835 RXL327835 SHH327835 SRD327835 TAZ327835 TKV327835 TUR327835 UEN327835 UOJ327835 UYF327835 VIB327835 VRX327835 WBT327835 WLP327835 WVL327835 I393371 IZ393371 SV393371 ACR393371 AMN393371 AWJ393371 BGF393371 BQB393371 BZX393371 CJT393371 CTP393371 DDL393371 DNH393371 DXD393371 EGZ393371 EQV393371 FAR393371 FKN393371 FUJ393371 GEF393371 GOB393371 GXX393371 HHT393371 HRP393371 IBL393371 ILH393371 IVD393371 JEZ393371 JOV393371 JYR393371 KIN393371 KSJ393371 LCF393371 LMB393371 LVX393371 MFT393371 MPP393371 MZL393371 NJH393371 NTD393371 OCZ393371 OMV393371 OWR393371 PGN393371 PQJ393371 QAF393371 QKB393371 QTX393371 RDT393371 RNP393371 RXL393371 SHH393371 SRD393371 TAZ393371 TKV393371 TUR393371 UEN393371 UOJ393371 UYF393371 VIB393371 VRX393371 WBT393371 WLP393371 WVL393371 I458907 IZ458907 SV458907 ACR458907 AMN458907 AWJ458907 BGF458907 BQB458907 BZX458907 CJT458907 CTP458907 DDL458907 DNH458907 DXD458907 EGZ458907 EQV458907 FAR458907 FKN458907 FUJ458907 GEF458907 GOB458907 GXX458907 HHT458907 HRP458907 IBL458907 ILH458907 IVD458907 JEZ458907 JOV458907 JYR458907 KIN458907 KSJ458907 LCF458907 LMB458907 LVX458907 MFT458907 MPP458907 MZL458907 NJH458907 NTD458907 OCZ458907 OMV458907 OWR458907 PGN458907 PQJ458907 QAF458907 QKB458907 QTX458907 RDT458907 RNP458907 RXL458907 SHH458907 SRD458907 TAZ458907 TKV458907 TUR458907 UEN458907 UOJ458907 UYF458907 VIB458907 VRX458907 WBT458907 WLP458907 WVL458907 I524443 IZ524443 SV524443 ACR524443 AMN524443 AWJ524443 BGF524443 BQB524443 BZX524443 CJT524443 CTP524443 DDL524443 DNH524443 DXD524443 EGZ524443 EQV524443 FAR524443 FKN524443 FUJ524443 GEF524443 GOB524443 GXX524443 HHT524443 HRP524443 IBL524443 ILH524443 IVD524443 JEZ524443 JOV524443 JYR524443 KIN524443 KSJ524443 LCF524443 LMB524443 LVX524443 MFT524443 MPP524443 MZL524443 NJH524443 NTD524443 OCZ524443 OMV524443 OWR524443 PGN524443 PQJ524443 QAF524443 QKB524443 QTX524443 RDT524443 RNP524443 RXL524443 SHH524443 SRD524443 TAZ524443 TKV524443 TUR524443 UEN524443 UOJ524443 UYF524443 VIB524443 VRX524443 WBT524443 WLP524443 WVL524443 I589979 IZ589979 SV589979 ACR589979 AMN589979 AWJ589979 BGF589979 BQB589979 BZX589979 CJT589979 CTP589979 DDL589979 DNH589979 DXD589979 EGZ589979 EQV589979 FAR589979 FKN589979 FUJ589979 GEF589979 GOB589979 GXX589979 HHT589979 HRP589979 IBL589979 ILH589979 IVD589979 JEZ589979 JOV589979 JYR589979 KIN589979 KSJ589979 LCF589979 LMB589979 LVX589979 MFT589979 MPP589979 MZL589979 NJH589979 NTD589979 OCZ589979 OMV589979 OWR589979 PGN589979 PQJ589979 QAF589979 QKB589979 QTX589979 RDT589979 RNP589979 RXL589979 SHH589979 SRD589979 TAZ589979 TKV589979 TUR589979 UEN589979 UOJ589979 UYF589979 VIB589979 VRX589979 WBT589979 WLP589979 WVL589979 I655515 IZ655515 SV655515 ACR655515 AMN655515 AWJ655515 BGF655515 BQB655515 BZX655515 CJT655515 CTP655515 DDL655515 DNH655515 DXD655515 EGZ655515 EQV655515 FAR655515 FKN655515 FUJ655515 GEF655515 GOB655515 GXX655515 HHT655515 HRP655515 IBL655515 ILH655515 IVD655515 JEZ655515 JOV655515 JYR655515 KIN655515 KSJ655515 LCF655515 LMB655515 LVX655515 MFT655515 MPP655515 MZL655515 NJH655515 NTD655515 OCZ655515 OMV655515 OWR655515 PGN655515 PQJ655515 QAF655515 QKB655515 QTX655515 RDT655515 RNP655515 RXL655515 SHH655515 SRD655515 TAZ655515 TKV655515 TUR655515 UEN655515 UOJ655515 UYF655515 VIB655515 VRX655515 WBT655515 WLP655515 WVL655515 I721051 IZ721051 SV721051 ACR721051 AMN721051 AWJ721051 BGF721051 BQB721051 BZX721051 CJT721051 CTP721051 DDL721051 DNH721051 DXD721051 EGZ721051 EQV721051 FAR721051 FKN721051 FUJ721051 GEF721051 GOB721051 GXX721051 HHT721051 HRP721051 IBL721051 ILH721051 IVD721051 JEZ721051 JOV721051 JYR721051 KIN721051 KSJ721051 LCF721051 LMB721051 LVX721051 MFT721051 MPP721051 MZL721051 NJH721051 NTD721051 OCZ721051 OMV721051 OWR721051 PGN721051 PQJ721051 QAF721051 QKB721051 QTX721051 RDT721051 RNP721051 RXL721051 SHH721051 SRD721051 TAZ721051 TKV721051 TUR721051 UEN721051 UOJ721051 UYF721051 VIB721051 VRX721051 WBT721051 WLP721051 WVL721051 I786587 IZ786587 SV786587 ACR786587 AMN786587 AWJ786587 BGF786587 BQB786587 BZX786587 CJT786587 CTP786587 DDL786587 DNH786587 DXD786587 EGZ786587 EQV786587 FAR786587 FKN786587 FUJ786587 GEF786587 GOB786587 GXX786587 HHT786587 HRP786587 IBL786587 ILH786587 IVD786587 JEZ786587 JOV786587 JYR786587 KIN786587 KSJ786587 LCF786587 LMB786587 LVX786587 MFT786587 MPP786587 MZL786587 NJH786587 NTD786587 OCZ786587 OMV786587 OWR786587 PGN786587 PQJ786587 QAF786587 QKB786587 QTX786587 RDT786587 RNP786587 RXL786587 SHH786587 SRD786587 TAZ786587 TKV786587 TUR786587 UEN786587 UOJ786587 UYF786587 VIB786587 VRX786587 WBT786587 WLP786587 WVL786587 I852123 IZ852123 SV852123 ACR852123 AMN852123 AWJ852123 BGF852123 BQB852123 BZX852123 CJT852123 CTP852123 DDL852123 DNH852123 DXD852123 EGZ852123 EQV852123 FAR852123 FKN852123 FUJ852123 GEF852123 GOB852123 GXX852123 HHT852123 HRP852123 IBL852123 ILH852123 IVD852123 JEZ852123 JOV852123 JYR852123 KIN852123 KSJ852123 LCF852123 LMB852123 LVX852123 MFT852123 MPP852123 MZL852123 NJH852123 NTD852123 OCZ852123 OMV852123 OWR852123 PGN852123 PQJ852123 QAF852123 QKB852123 QTX852123 RDT852123 RNP852123 RXL852123 SHH852123 SRD852123 TAZ852123 TKV852123 TUR852123 UEN852123 UOJ852123 UYF852123 VIB852123 VRX852123 WBT852123 WLP852123 WVL852123 I917659 IZ917659 SV917659 ACR917659 AMN917659 AWJ917659 BGF917659 BQB917659 BZX917659 CJT917659 CTP917659 DDL917659 DNH917659 DXD917659 EGZ917659 EQV917659 FAR917659 FKN917659 FUJ917659 GEF917659 GOB917659 GXX917659 HHT917659 HRP917659 IBL917659 ILH917659 IVD917659 JEZ917659 JOV917659 JYR917659 KIN917659 KSJ917659 LCF917659 LMB917659 LVX917659 MFT917659 MPP917659 MZL917659 NJH917659 NTD917659 OCZ917659 OMV917659 OWR917659 PGN917659 PQJ917659 QAF917659 QKB917659 QTX917659 RDT917659 RNP917659 RXL917659 SHH917659 SRD917659 TAZ917659 TKV917659 TUR917659 UEN917659 UOJ917659 UYF917659 VIB917659 VRX917659 WBT917659 WLP917659 WVL917659 I983195 IZ983195 SV983195 ACR983195 AMN983195 AWJ983195 BGF983195 BQB983195 BZX983195 CJT983195 CTP983195 DDL983195 DNH983195 DXD983195 EGZ983195 EQV983195 FAR983195 FKN983195 FUJ983195 GEF983195 GOB983195 GXX983195 HHT983195 HRP983195 IBL983195 ILH983195 IVD983195 JEZ983195 JOV983195 JYR983195 KIN983195 KSJ983195 LCF983195 LMB983195 LVX983195 MFT983195 MPP983195 MZL983195 NJH983195 NTD983195 OCZ983195 OMV983195 OWR983195 PGN983195 PQJ983195 QAF983195 QKB983195 QTX983195 RDT983195 RNP983195 RXL983195 SHH983195 SRD983195 TAZ983195 TKV983195 TUR983195 UEN983195 UOJ983195 UYF983195 VIB983195 VRX983195 WBT983195 WLP983195 WVL983195" xr:uid="{00000000-0002-0000-0100-00001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H65691 IY65691 SU65691 ACQ65691 AMM65691 AWI65691 BGE65691 BQA65691 BZW65691 CJS65691 CTO65691 DDK65691 DNG65691 DXC65691 EGY65691 EQU65691 FAQ65691 FKM65691 FUI65691 GEE65691 GOA65691 GXW65691 HHS65691 HRO65691 IBK65691 ILG65691 IVC65691 JEY65691 JOU65691 JYQ65691 KIM65691 KSI65691 LCE65691 LMA65691 LVW65691 MFS65691 MPO65691 MZK65691 NJG65691 NTC65691 OCY65691 OMU65691 OWQ65691 PGM65691 PQI65691 QAE65691 QKA65691 QTW65691 RDS65691 RNO65691 RXK65691 SHG65691 SRC65691 TAY65691 TKU65691 TUQ65691 UEM65691 UOI65691 UYE65691 VIA65691 VRW65691 WBS65691 WLO65691 WVK65691 H131227 IY131227 SU131227 ACQ131227 AMM131227 AWI131227 BGE131227 BQA131227 BZW131227 CJS131227 CTO131227 DDK131227 DNG131227 DXC131227 EGY131227 EQU131227 FAQ131227 FKM131227 FUI131227 GEE131227 GOA131227 GXW131227 HHS131227 HRO131227 IBK131227 ILG131227 IVC131227 JEY131227 JOU131227 JYQ131227 KIM131227 KSI131227 LCE131227 LMA131227 LVW131227 MFS131227 MPO131227 MZK131227 NJG131227 NTC131227 OCY131227 OMU131227 OWQ131227 PGM131227 PQI131227 QAE131227 QKA131227 QTW131227 RDS131227 RNO131227 RXK131227 SHG131227 SRC131227 TAY131227 TKU131227 TUQ131227 UEM131227 UOI131227 UYE131227 VIA131227 VRW131227 WBS131227 WLO131227 WVK131227 H196763 IY196763 SU196763 ACQ196763 AMM196763 AWI196763 BGE196763 BQA196763 BZW196763 CJS196763 CTO196763 DDK196763 DNG196763 DXC196763 EGY196763 EQU196763 FAQ196763 FKM196763 FUI196763 GEE196763 GOA196763 GXW196763 HHS196763 HRO196763 IBK196763 ILG196763 IVC196763 JEY196763 JOU196763 JYQ196763 KIM196763 KSI196763 LCE196763 LMA196763 LVW196763 MFS196763 MPO196763 MZK196763 NJG196763 NTC196763 OCY196763 OMU196763 OWQ196763 PGM196763 PQI196763 QAE196763 QKA196763 QTW196763 RDS196763 RNO196763 RXK196763 SHG196763 SRC196763 TAY196763 TKU196763 TUQ196763 UEM196763 UOI196763 UYE196763 VIA196763 VRW196763 WBS196763 WLO196763 WVK196763 H262299 IY262299 SU262299 ACQ262299 AMM262299 AWI262299 BGE262299 BQA262299 BZW262299 CJS262299 CTO262299 DDK262299 DNG262299 DXC262299 EGY262299 EQU262299 FAQ262299 FKM262299 FUI262299 GEE262299 GOA262299 GXW262299 HHS262299 HRO262299 IBK262299 ILG262299 IVC262299 JEY262299 JOU262299 JYQ262299 KIM262299 KSI262299 LCE262299 LMA262299 LVW262299 MFS262299 MPO262299 MZK262299 NJG262299 NTC262299 OCY262299 OMU262299 OWQ262299 PGM262299 PQI262299 QAE262299 QKA262299 QTW262299 RDS262299 RNO262299 RXK262299 SHG262299 SRC262299 TAY262299 TKU262299 TUQ262299 UEM262299 UOI262299 UYE262299 VIA262299 VRW262299 WBS262299 WLO262299 WVK262299 H327835 IY327835 SU327835 ACQ327835 AMM327835 AWI327835 BGE327835 BQA327835 BZW327835 CJS327835 CTO327835 DDK327835 DNG327835 DXC327835 EGY327835 EQU327835 FAQ327835 FKM327835 FUI327835 GEE327835 GOA327835 GXW327835 HHS327835 HRO327835 IBK327835 ILG327835 IVC327835 JEY327835 JOU327835 JYQ327835 KIM327835 KSI327835 LCE327835 LMA327835 LVW327835 MFS327835 MPO327835 MZK327835 NJG327835 NTC327835 OCY327835 OMU327835 OWQ327835 PGM327835 PQI327835 QAE327835 QKA327835 QTW327835 RDS327835 RNO327835 RXK327835 SHG327835 SRC327835 TAY327835 TKU327835 TUQ327835 UEM327835 UOI327835 UYE327835 VIA327835 VRW327835 WBS327835 WLO327835 WVK327835 H393371 IY393371 SU393371 ACQ393371 AMM393371 AWI393371 BGE393371 BQA393371 BZW393371 CJS393371 CTO393371 DDK393371 DNG393371 DXC393371 EGY393371 EQU393371 FAQ393371 FKM393371 FUI393371 GEE393371 GOA393371 GXW393371 HHS393371 HRO393371 IBK393371 ILG393371 IVC393371 JEY393371 JOU393371 JYQ393371 KIM393371 KSI393371 LCE393371 LMA393371 LVW393371 MFS393371 MPO393371 MZK393371 NJG393371 NTC393371 OCY393371 OMU393371 OWQ393371 PGM393371 PQI393371 QAE393371 QKA393371 QTW393371 RDS393371 RNO393371 RXK393371 SHG393371 SRC393371 TAY393371 TKU393371 TUQ393371 UEM393371 UOI393371 UYE393371 VIA393371 VRW393371 WBS393371 WLO393371 WVK393371 H458907 IY458907 SU458907 ACQ458907 AMM458907 AWI458907 BGE458907 BQA458907 BZW458907 CJS458907 CTO458907 DDK458907 DNG458907 DXC458907 EGY458907 EQU458907 FAQ458907 FKM458907 FUI458907 GEE458907 GOA458907 GXW458907 HHS458907 HRO458907 IBK458907 ILG458907 IVC458907 JEY458907 JOU458907 JYQ458907 KIM458907 KSI458907 LCE458907 LMA458907 LVW458907 MFS458907 MPO458907 MZK458907 NJG458907 NTC458907 OCY458907 OMU458907 OWQ458907 PGM458907 PQI458907 QAE458907 QKA458907 QTW458907 RDS458907 RNO458907 RXK458907 SHG458907 SRC458907 TAY458907 TKU458907 TUQ458907 UEM458907 UOI458907 UYE458907 VIA458907 VRW458907 WBS458907 WLO458907 WVK458907 H524443 IY524443 SU524443 ACQ524443 AMM524443 AWI524443 BGE524443 BQA524443 BZW524443 CJS524443 CTO524443 DDK524443 DNG524443 DXC524443 EGY524443 EQU524443 FAQ524443 FKM524443 FUI524443 GEE524443 GOA524443 GXW524443 HHS524443 HRO524443 IBK524443 ILG524443 IVC524443 JEY524443 JOU524443 JYQ524443 KIM524443 KSI524443 LCE524443 LMA524443 LVW524443 MFS524443 MPO524443 MZK524443 NJG524443 NTC524443 OCY524443 OMU524443 OWQ524443 PGM524443 PQI524443 QAE524443 QKA524443 QTW524443 RDS524443 RNO524443 RXK524443 SHG524443 SRC524443 TAY524443 TKU524443 TUQ524443 UEM524443 UOI524443 UYE524443 VIA524443 VRW524443 WBS524443 WLO524443 WVK524443 H589979 IY589979 SU589979 ACQ589979 AMM589979 AWI589979 BGE589979 BQA589979 BZW589979 CJS589979 CTO589979 DDK589979 DNG589979 DXC589979 EGY589979 EQU589979 FAQ589979 FKM589979 FUI589979 GEE589979 GOA589979 GXW589979 HHS589979 HRO589979 IBK589979 ILG589979 IVC589979 JEY589979 JOU589979 JYQ589979 KIM589979 KSI589979 LCE589979 LMA589979 LVW589979 MFS589979 MPO589979 MZK589979 NJG589979 NTC589979 OCY589979 OMU589979 OWQ589979 PGM589979 PQI589979 QAE589979 QKA589979 QTW589979 RDS589979 RNO589979 RXK589979 SHG589979 SRC589979 TAY589979 TKU589979 TUQ589979 UEM589979 UOI589979 UYE589979 VIA589979 VRW589979 WBS589979 WLO589979 WVK589979 H655515 IY655515 SU655515 ACQ655515 AMM655515 AWI655515 BGE655515 BQA655515 BZW655515 CJS655515 CTO655515 DDK655515 DNG655515 DXC655515 EGY655515 EQU655515 FAQ655515 FKM655515 FUI655515 GEE655515 GOA655515 GXW655515 HHS655515 HRO655515 IBK655515 ILG655515 IVC655515 JEY655515 JOU655515 JYQ655515 KIM655515 KSI655515 LCE655515 LMA655515 LVW655515 MFS655515 MPO655515 MZK655515 NJG655515 NTC655515 OCY655515 OMU655515 OWQ655515 PGM655515 PQI655515 QAE655515 QKA655515 QTW655515 RDS655515 RNO655515 RXK655515 SHG655515 SRC655515 TAY655515 TKU655515 TUQ655515 UEM655515 UOI655515 UYE655515 VIA655515 VRW655515 WBS655515 WLO655515 WVK655515 H721051 IY721051 SU721051 ACQ721051 AMM721051 AWI721051 BGE721051 BQA721051 BZW721051 CJS721051 CTO721051 DDK721051 DNG721051 DXC721051 EGY721051 EQU721051 FAQ721051 FKM721051 FUI721051 GEE721051 GOA721051 GXW721051 HHS721051 HRO721051 IBK721051 ILG721051 IVC721051 JEY721051 JOU721051 JYQ721051 KIM721051 KSI721051 LCE721051 LMA721051 LVW721051 MFS721051 MPO721051 MZK721051 NJG721051 NTC721051 OCY721051 OMU721051 OWQ721051 PGM721051 PQI721051 QAE721051 QKA721051 QTW721051 RDS721051 RNO721051 RXK721051 SHG721051 SRC721051 TAY721051 TKU721051 TUQ721051 UEM721051 UOI721051 UYE721051 VIA721051 VRW721051 WBS721051 WLO721051 WVK721051 H786587 IY786587 SU786587 ACQ786587 AMM786587 AWI786587 BGE786587 BQA786587 BZW786587 CJS786587 CTO786587 DDK786587 DNG786587 DXC786587 EGY786587 EQU786587 FAQ786587 FKM786587 FUI786587 GEE786587 GOA786587 GXW786587 HHS786587 HRO786587 IBK786587 ILG786587 IVC786587 JEY786587 JOU786587 JYQ786587 KIM786587 KSI786587 LCE786587 LMA786587 LVW786587 MFS786587 MPO786587 MZK786587 NJG786587 NTC786587 OCY786587 OMU786587 OWQ786587 PGM786587 PQI786587 QAE786587 QKA786587 QTW786587 RDS786587 RNO786587 RXK786587 SHG786587 SRC786587 TAY786587 TKU786587 TUQ786587 UEM786587 UOI786587 UYE786587 VIA786587 VRW786587 WBS786587 WLO786587 WVK786587 H852123 IY852123 SU852123 ACQ852123 AMM852123 AWI852123 BGE852123 BQA852123 BZW852123 CJS852123 CTO852123 DDK852123 DNG852123 DXC852123 EGY852123 EQU852123 FAQ852123 FKM852123 FUI852123 GEE852123 GOA852123 GXW852123 HHS852123 HRO852123 IBK852123 ILG852123 IVC852123 JEY852123 JOU852123 JYQ852123 KIM852123 KSI852123 LCE852123 LMA852123 LVW852123 MFS852123 MPO852123 MZK852123 NJG852123 NTC852123 OCY852123 OMU852123 OWQ852123 PGM852123 PQI852123 QAE852123 QKA852123 QTW852123 RDS852123 RNO852123 RXK852123 SHG852123 SRC852123 TAY852123 TKU852123 TUQ852123 UEM852123 UOI852123 UYE852123 VIA852123 VRW852123 WBS852123 WLO852123 WVK852123 H917659 IY917659 SU917659 ACQ917659 AMM917659 AWI917659 BGE917659 BQA917659 BZW917659 CJS917659 CTO917659 DDK917659 DNG917659 DXC917659 EGY917659 EQU917659 FAQ917659 FKM917659 FUI917659 GEE917659 GOA917659 GXW917659 HHS917659 HRO917659 IBK917659 ILG917659 IVC917659 JEY917659 JOU917659 JYQ917659 KIM917659 KSI917659 LCE917659 LMA917659 LVW917659 MFS917659 MPO917659 MZK917659 NJG917659 NTC917659 OCY917659 OMU917659 OWQ917659 PGM917659 PQI917659 QAE917659 QKA917659 QTW917659 RDS917659 RNO917659 RXK917659 SHG917659 SRC917659 TAY917659 TKU917659 TUQ917659 UEM917659 UOI917659 UYE917659 VIA917659 VRW917659 WBS917659 WLO917659 WVK917659 H983195 IY983195 SU983195 ACQ983195 AMM983195 AWI983195 BGE983195 BQA983195 BZW983195 CJS983195 CTO983195 DDK983195 DNG983195 DXC983195 EGY983195 EQU983195 FAQ983195 FKM983195 FUI983195 GEE983195 GOA983195 GXW983195 HHS983195 HRO983195 IBK983195 ILG983195 IVC983195 JEY983195 JOU983195 JYQ983195 KIM983195 KSI983195 LCE983195 LMA983195 LVW983195 MFS983195 MPO983195 MZK983195 NJG983195 NTC983195 OCY983195 OMU983195 OWQ983195 PGM983195 PQI983195 QAE983195 QKA983195 QTW983195 RDS983195 RNO983195 RXK983195 SHG983195 SRC983195 TAY983195 TKU983195 TUQ983195 UEM983195 UOI983195 UYE983195 VIA983195 VRW983195 WBS983195 WLO983195 WVK983195" xr:uid="{00000000-0002-0000-0100-000011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H65692:I65696 IY65692:IZ65696 SU65692:SV65696 ACQ65692:ACR65696 AMM65692:AMN65696 AWI65692:AWJ65696 BGE65692:BGF65696 BQA65692:BQB65696 BZW65692:BZX65696 CJS65692:CJT65696 CTO65692:CTP65696 DDK65692:DDL65696 DNG65692:DNH65696 DXC65692:DXD65696 EGY65692:EGZ65696 EQU65692:EQV65696 FAQ65692:FAR65696 FKM65692:FKN65696 FUI65692:FUJ65696 GEE65692:GEF65696 GOA65692:GOB65696 GXW65692:GXX65696 HHS65692:HHT65696 HRO65692:HRP65696 IBK65692:IBL65696 ILG65692:ILH65696 IVC65692:IVD65696 JEY65692:JEZ65696 JOU65692:JOV65696 JYQ65692:JYR65696 KIM65692:KIN65696 KSI65692:KSJ65696 LCE65692:LCF65696 LMA65692:LMB65696 LVW65692:LVX65696 MFS65692:MFT65696 MPO65692:MPP65696 MZK65692:MZL65696 NJG65692:NJH65696 NTC65692:NTD65696 OCY65692:OCZ65696 OMU65692:OMV65696 OWQ65692:OWR65696 PGM65692:PGN65696 PQI65692:PQJ65696 QAE65692:QAF65696 QKA65692:QKB65696 QTW65692:QTX65696 RDS65692:RDT65696 RNO65692:RNP65696 RXK65692:RXL65696 SHG65692:SHH65696 SRC65692:SRD65696 TAY65692:TAZ65696 TKU65692:TKV65696 TUQ65692:TUR65696 UEM65692:UEN65696 UOI65692:UOJ65696 UYE65692:UYF65696 VIA65692:VIB65696 VRW65692:VRX65696 WBS65692:WBT65696 WLO65692:WLP65696 WVK65692:WVL65696 H131228:I131232 IY131228:IZ131232 SU131228:SV131232 ACQ131228:ACR131232 AMM131228:AMN131232 AWI131228:AWJ131232 BGE131228:BGF131232 BQA131228:BQB131232 BZW131228:BZX131232 CJS131228:CJT131232 CTO131228:CTP131232 DDK131228:DDL131232 DNG131228:DNH131232 DXC131228:DXD131232 EGY131228:EGZ131232 EQU131228:EQV131232 FAQ131228:FAR131232 FKM131228:FKN131232 FUI131228:FUJ131232 GEE131228:GEF131232 GOA131228:GOB131232 GXW131228:GXX131232 HHS131228:HHT131232 HRO131228:HRP131232 IBK131228:IBL131232 ILG131228:ILH131232 IVC131228:IVD131232 JEY131228:JEZ131232 JOU131228:JOV131232 JYQ131228:JYR131232 KIM131228:KIN131232 KSI131228:KSJ131232 LCE131228:LCF131232 LMA131228:LMB131232 LVW131228:LVX131232 MFS131228:MFT131232 MPO131228:MPP131232 MZK131228:MZL131232 NJG131228:NJH131232 NTC131228:NTD131232 OCY131228:OCZ131232 OMU131228:OMV131232 OWQ131228:OWR131232 PGM131228:PGN131232 PQI131228:PQJ131232 QAE131228:QAF131232 QKA131228:QKB131232 QTW131228:QTX131232 RDS131228:RDT131232 RNO131228:RNP131232 RXK131228:RXL131232 SHG131228:SHH131232 SRC131228:SRD131232 TAY131228:TAZ131232 TKU131228:TKV131232 TUQ131228:TUR131232 UEM131228:UEN131232 UOI131228:UOJ131232 UYE131228:UYF131232 VIA131228:VIB131232 VRW131228:VRX131232 WBS131228:WBT131232 WLO131228:WLP131232 WVK131228:WVL131232 H196764:I196768 IY196764:IZ196768 SU196764:SV196768 ACQ196764:ACR196768 AMM196764:AMN196768 AWI196764:AWJ196768 BGE196764:BGF196768 BQA196764:BQB196768 BZW196764:BZX196768 CJS196764:CJT196768 CTO196764:CTP196768 DDK196764:DDL196768 DNG196764:DNH196768 DXC196764:DXD196768 EGY196764:EGZ196768 EQU196764:EQV196768 FAQ196764:FAR196768 FKM196764:FKN196768 FUI196764:FUJ196768 GEE196764:GEF196768 GOA196764:GOB196768 GXW196764:GXX196768 HHS196764:HHT196768 HRO196764:HRP196768 IBK196764:IBL196768 ILG196764:ILH196768 IVC196764:IVD196768 JEY196764:JEZ196768 JOU196764:JOV196768 JYQ196764:JYR196768 KIM196764:KIN196768 KSI196764:KSJ196768 LCE196764:LCF196768 LMA196764:LMB196768 LVW196764:LVX196768 MFS196764:MFT196768 MPO196764:MPP196768 MZK196764:MZL196768 NJG196764:NJH196768 NTC196764:NTD196768 OCY196764:OCZ196768 OMU196764:OMV196768 OWQ196764:OWR196768 PGM196764:PGN196768 PQI196764:PQJ196768 QAE196764:QAF196768 QKA196764:QKB196768 QTW196764:QTX196768 RDS196764:RDT196768 RNO196764:RNP196768 RXK196764:RXL196768 SHG196764:SHH196768 SRC196764:SRD196768 TAY196764:TAZ196768 TKU196764:TKV196768 TUQ196764:TUR196768 UEM196764:UEN196768 UOI196764:UOJ196768 UYE196764:UYF196768 VIA196764:VIB196768 VRW196764:VRX196768 WBS196764:WBT196768 WLO196764:WLP196768 WVK196764:WVL196768 H262300:I262304 IY262300:IZ262304 SU262300:SV262304 ACQ262300:ACR262304 AMM262300:AMN262304 AWI262300:AWJ262304 BGE262300:BGF262304 BQA262300:BQB262304 BZW262300:BZX262304 CJS262300:CJT262304 CTO262300:CTP262304 DDK262300:DDL262304 DNG262300:DNH262304 DXC262300:DXD262304 EGY262300:EGZ262304 EQU262300:EQV262304 FAQ262300:FAR262304 FKM262300:FKN262304 FUI262300:FUJ262304 GEE262300:GEF262304 GOA262300:GOB262304 GXW262300:GXX262304 HHS262300:HHT262304 HRO262300:HRP262304 IBK262300:IBL262304 ILG262300:ILH262304 IVC262300:IVD262304 JEY262300:JEZ262304 JOU262300:JOV262304 JYQ262300:JYR262304 KIM262300:KIN262304 KSI262300:KSJ262304 LCE262300:LCF262304 LMA262300:LMB262304 LVW262300:LVX262304 MFS262300:MFT262304 MPO262300:MPP262304 MZK262300:MZL262304 NJG262300:NJH262304 NTC262300:NTD262304 OCY262300:OCZ262304 OMU262300:OMV262304 OWQ262300:OWR262304 PGM262300:PGN262304 PQI262300:PQJ262304 QAE262300:QAF262304 QKA262300:QKB262304 QTW262300:QTX262304 RDS262300:RDT262304 RNO262300:RNP262304 RXK262300:RXL262304 SHG262300:SHH262304 SRC262300:SRD262304 TAY262300:TAZ262304 TKU262300:TKV262304 TUQ262300:TUR262304 UEM262300:UEN262304 UOI262300:UOJ262304 UYE262300:UYF262304 VIA262300:VIB262304 VRW262300:VRX262304 WBS262300:WBT262304 WLO262300:WLP262304 WVK262300:WVL262304 H327836:I327840 IY327836:IZ327840 SU327836:SV327840 ACQ327836:ACR327840 AMM327836:AMN327840 AWI327836:AWJ327840 BGE327836:BGF327840 BQA327836:BQB327840 BZW327836:BZX327840 CJS327836:CJT327840 CTO327836:CTP327840 DDK327836:DDL327840 DNG327836:DNH327840 DXC327836:DXD327840 EGY327836:EGZ327840 EQU327836:EQV327840 FAQ327836:FAR327840 FKM327836:FKN327840 FUI327836:FUJ327840 GEE327836:GEF327840 GOA327836:GOB327840 GXW327836:GXX327840 HHS327836:HHT327840 HRO327836:HRP327840 IBK327836:IBL327840 ILG327836:ILH327840 IVC327836:IVD327840 JEY327836:JEZ327840 JOU327836:JOV327840 JYQ327836:JYR327840 KIM327836:KIN327840 KSI327836:KSJ327840 LCE327836:LCF327840 LMA327836:LMB327840 LVW327836:LVX327840 MFS327836:MFT327840 MPO327836:MPP327840 MZK327836:MZL327840 NJG327836:NJH327840 NTC327836:NTD327840 OCY327836:OCZ327840 OMU327836:OMV327840 OWQ327836:OWR327840 PGM327836:PGN327840 PQI327836:PQJ327840 QAE327836:QAF327840 QKA327836:QKB327840 QTW327836:QTX327840 RDS327836:RDT327840 RNO327836:RNP327840 RXK327836:RXL327840 SHG327836:SHH327840 SRC327836:SRD327840 TAY327836:TAZ327840 TKU327836:TKV327840 TUQ327836:TUR327840 UEM327836:UEN327840 UOI327836:UOJ327840 UYE327836:UYF327840 VIA327836:VIB327840 VRW327836:VRX327840 WBS327836:WBT327840 WLO327836:WLP327840 WVK327836:WVL327840 H393372:I393376 IY393372:IZ393376 SU393372:SV393376 ACQ393372:ACR393376 AMM393372:AMN393376 AWI393372:AWJ393376 BGE393372:BGF393376 BQA393372:BQB393376 BZW393372:BZX393376 CJS393372:CJT393376 CTO393372:CTP393376 DDK393372:DDL393376 DNG393372:DNH393376 DXC393372:DXD393376 EGY393372:EGZ393376 EQU393372:EQV393376 FAQ393372:FAR393376 FKM393372:FKN393376 FUI393372:FUJ393376 GEE393372:GEF393376 GOA393372:GOB393376 GXW393372:GXX393376 HHS393372:HHT393376 HRO393372:HRP393376 IBK393372:IBL393376 ILG393372:ILH393376 IVC393372:IVD393376 JEY393372:JEZ393376 JOU393372:JOV393376 JYQ393372:JYR393376 KIM393372:KIN393376 KSI393372:KSJ393376 LCE393372:LCF393376 LMA393372:LMB393376 LVW393372:LVX393376 MFS393372:MFT393376 MPO393372:MPP393376 MZK393372:MZL393376 NJG393372:NJH393376 NTC393372:NTD393376 OCY393372:OCZ393376 OMU393372:OMV393376 OWQ393372:OWR393376 PGM393372:PGN393376 PQI393372:PQJ393376 QAE393372:QAF393376 QKA393372:QKB393376 QTW393372:QTX393376 RDS393372:RDT393376 RNO393372:RNP393376 RXK393372:RXL393376 SHG393372:SHH393376 SRC393372:SRD393376 TAY393372:TAZ393376 TKU393372:TKV393376 TUQ393372:TUR393376 UEM393372:UEN393376 UOI393372:UOJ393376 UYE393372:UYF393376 VIA393372:VIB393376 VRW393372:VRX393376 WBS393372:WBT393376 WLO393372:WLP393376 WVK393372:WVL393376 H458908:I458912 IY458908:IZ458912 SU458908:SV458912 ACQ458908:ACR458912 AMM458908:AMN458912 AWI458908:AWJ458912 BGE458908:BGF458912 BQA458908:BQB458912 BZW458908:BZX458912 CJS458908:CJT458912 CTO458908:CTP458912 DDK458908:DDL458912 DNG458908:DNH458912 DXC458908:DXD458912 EGY458908:EGZ458912 EQU458908:EQV458912 FAQ458908:FAR458912 FKM458908:FKN458912 FUI458908:FUJ458912 GEE458908:GEF458912 GOA458908:GOB458912 GXW458908:GXX458912 HHS458908:HHT458912 HRO458908:HRP458912 IBK458908:IBL458912 ILG458908:ILH458912 IVC458908:IVD458912 JEY458908:JEZ458912 JOU458908:JOV458912 JYQ458908:JYR458912 KIM458908:KIN458912 KSI458908:KSJ458912 LCE458908:LCF458912 LMA458908:LMB458912 LVW458908:LVX458912 MFS458908:MFT458912 MPO458908:MPP458912 MZK458908:MZL458912 NJG458908:NJH458912 NTC458908:NTD458912 OCY458908:OCZ458912 OMU458908:OMV458912 OWQ458908:OWR458912 PGM458908:PGN458912 PQI458908:PQJ458912 QAE458908:QAF458912 QKA458908:QKB458912 QTW458908:QTX458912 RDS458908:RDT458912 RNO458908:RNP458912 RXK458908:RXL458912 SHG458908:SHH458912 SRC458908:SRD458912 TAY458908:TAZ458912 TKU458908:TKV458912 TUQ458908:TUR458912 UEM458908:UEN458912 UOI458908:UOJ458912 UYE458908:UYF458912 VIA458908:VIB458912 VRW458908:VRX458912 WBS458908:WBT458912 WLO458908:WLP458912 WVK458908:WVL458912 H524444:I524448 IY524444:IZ524448 SU524444:SV524448 ACQ524444:ACR524448 AMM524444:AMN524448 AWI524444:AWJ524448 BGE524444:BGF524448 BQA524444:BQB524448 BZW524444:BZX524448 CJS524444:CJT524448 CTO524444:CTP524448 DDK524444:DDL524448 DNG524444:DNH524448 DXC524444:DXD524448 EGY524444:EGZ524448 EQU524444:EQV524448 FAQ524444:FAR524448 FKM524444:FKN524448 FUI524444:FUJ524448 GEE524444:GEF524448 GOA524444:GOB524448 GXW524444:GXX524448 HHS524444:HHT524448 HRO524444:HRP524448 IBK524444:IBL524448 ILG524444:ILH524448 IVC524444:IVD524448 JEY524444:JEZ524448 JOU524444:JOV524448 JYQ524444:JYR524448 KIM524444:KIN524448 KSI524444:KSJ524448 LCE524444:LCF524448 LMA524444:LMB524448 LVW524444:LVX524448 MFS524444:MFT524448 MPO524444:MPP524448 MZK524444:MZL524448 NJG524444:NJH524448 NTC524444:NTD524448 OCY524444:OCZ524448 OMU524444:OMV524448 OWQ524444:OWR524448 PGM524444:PGN524448 PQI524444:PQJ524448 QAE524444:QAF524448 QKA524444:QKB524448 QTW524444:QTX524448 RDS524444:RDT524448 RNO524444:RNP524448 RXK524444:RXL524448 SHG524444:SHH524448 SRC524444:SRD524448 TAY524444:TAZ524448 TKU524444:TKV524448 TUQ524444:TUR524448 UEM524444:UEN524448 UOI524444:UOJ524448 UYE524444:UYF524448 VIA524444:VIB524448 VRW524444:VRX524448 WBS524444:WBT524448 WLO524444:WLP524448 WVK524444:WVL524448 H589980:I589984 IY589980:IZ589984 SU589980:SV589984 ACQ589980:ACR589984 AMM589980:AMN589984 AWI589980:AWJ589984 BGE589980:BGF589984 BQA589980:BQB589984 BZW589980:BZX589984 CJS589980:CJT589984 CTO589980:CTP589984 DDK589980:DDL589984 DNG589980:DNH589984 DXC589980:DXD589984 EGY589980:EGZ589984 EQU589980:EQV589984 FAQ589980:FAR589984 FKM589980:FKN589984 FUI589980:FUJ589984 GEE589980:GEF589984 GOA589980:GOB589984 GXW589980:GXX589984 HHS589980:HHT589984 HRO589980:HRP589984 IBK589980:IBL589984 ILG589980:ILH589984 IVC589980:IVD589984 JEY589980:JEZ589984 JOU589980:JOV589984 JYQ589980:JYR589984 KIM589980:KIN589984 KSI589980:KSJ589984 LCE589980:LCF589984 LMA589980:LMB589984 LVW589980:LVX589984 MFS589980:MFT589984 MPO589980:MPP589984 MZK589980:MZL589984 NJG589980:NJH589984 NTC589980:NTD589984 OCY589980:OCZ589984 OMU589980:OMV589984 OWQ589980:OWR589984 PGM589980:PGN589984 PQI589980:PQJ589984 QAE589980:QAF589984 QKA589980:QKB589984 QTW589980:QTX589984 RDS589980:RDT589984 RNO589980:RNP589984 RXK589980:RXL589984 SHG589980:SHH589984 SRC589980:SRD589984 TAY589980:TAZ589984 TKU589980:TKV589984 TUQ589980:TUR589984 UEM589980:UEN589984 UOI589980:UOJ589984 UYE589980:UYF589984 VIA589980:VIB589984 VRW589980:VRX589984 WBS589980:WBT589984 WLO589980:WLP589984 WVK589980:WVL589984 H655516:I655520 IY655516:IZ655520 SU655516:SV655520 ACQ655516:ACR655520 AMM655516:AMN655520 AWI655516:AWJ655520 BGE655516:BGF655520 BQA655516:BQB655520 BZW655516:BZX655520 CJS655516:CJT655520 CTO655516:CTP655520 DDK655516:DDL655520 DNG655516:DNH655520 DXC655516:DXD655520 EGY655516:EGZ655520 EQU655516:EQV655520 FAQ655516:FAR655520 FKM655516:FKN655520 FUI655516:FUJ655520 GEE655516:GEF655520 GOA655516:GOB655520 GXW655516:GXX655520 HHS655516:HHT655520 HRO655516:HRP655520 IBK655516:IBL655520 ILG655516:ILH655520 IVC655516:IVD655520 JEY655516:JEZ655520 JOU655516:JOV655520 JYQ655516:JYR655520 KIM655516:KIN655520 KSI655516:KSJ655520 LCE655516:LCF655520 LMA655516:LMB655520 LVW655516:LVX655520 MFS655516:MFT655520 MPO655516:MPP655520 MZK655516:MZL655520 NJG655516:NJH655520 NTC655516:NTD655520 OCY655516:OCZ655520 OMU655516:OMV655520 OWQ655516:OWR655520 PGM655516:PGN655520 PQI655516:PQJ655520 QAE655516:QAF655520 QKA655516:QKB655520 QTW655516:QTX655520 RDS655516:RDT655520 RNO655516:RNP655520 RXK655516:RXL655520 SHG655516:SHH655520 SRC655516:SRD655520 TAY655516:TAZ655520 TKU655516:TKV655520 TUQ655516:TUR655520 UEM655516:UEN655520 UOI655516:UOJ655520 UYE655516:UYF655520 VIA655516:VIB655520 VRW655516:VRX655520 WBS655516:WBT655520 WLO655516:WLP655520 WVK655516:WVL655520 H721052:I721056 IY721052:IZ721056 SU721052:SV721056 ACQ721052:ACR721056 AMM721052:AMN721056 AWI721052:AWJ721056 BGE721052:BGF721056 BQA721052:BQB721056 BZW721052:BZX721056 CJS721052:CJT721056 CTO721052:CTP721056 DDK721052:DDL721056 DNG721052:DNH721056 DXC721052:DXD721056 EGY721052:EGZ721056 EQU721052:EQV721056 FAQ721052:FAR721056 FKM721052:FKN721056 FUI721052:FUJ721056 GEE721052:GEF721056 GOA721052:GOB721056 GXW721052:GXX721056 HHS721052:HHT721056 HRO721052:HRP721056 IBK721052:IBL721056 ILG721052:ILH721056 IVC721052:IVD721056 JEY721052:JEZ721056 JOU721052:JOV721056 JYQ721052:JYR721056 KIM721052:KIN721056 KSI721052:KSJ721056 LCE721052:LCF721056 LMA721052:LMB721056 LVW721052:LVX721056 MFS721052:MFT721056 MPO721052:MPP721056 MZK721052:MZL721056 NJG721052:NJH721056 NTC721052:NTD721056 OCY721052:OCZ721056 OMU721052:OMV721056 OWQ721052:OWR721056 PGM721052:PGN721056 PQI721052:PQJ721056 QAE721052:QAF721056 QKA721052:QKB721056 QTW721052:QTX721056 RDS721052:RDT721056 RNO721052:RNP721056 RXK721052:RXL721056 SHG721052:SHH721056 SRC721052:SRD721056 TAY721052:TAZ721056 TKU721052:TKV721056 TUQ721052:TUR721056 UEM721052:UEN721056 UOI721052:UOJ721056 UYE721052:UYF721056 VIA721052:VIB721056 VRW721052:VRX721056 WBS721052:WBT721056 WLO721052:WLP721056 WVK721052:WVL721056 H786588:I786592 IY786588:IZ786592 SU786588:SV786592 ACQ786588:ACR786592 AMM786588:AMN786592 AWI786588:AWJ786592 BGE786588:BGF786592 BQA786588:BQB786592 BZW786588:BZX786592 CJS786588:CJT786592 CTO786588:CTP786592 DDK786588:DDL786592 DNG786588:DNH786592 DXC786588:DXD786592 EGY786588:EGZ786592 EQU786588:EQV786592 FAQ786588:FAR786592 FKM786588:FKN786592 FUI786588:FUJ786592 GEE786588:GEF786592 GOA786588:GOB786592 GXW786588:GXX786592 HHS786588:HHT786592 HRO786588:HRP786592 IBK786588:IBL786592 ILG786588:ILH786592 IVC786588:IVD786592 JEY786588:JEZ786592 JOU786588:JOV786592 JYQ786588:JYR786592 KIM786588:KIN786592 KSI786588:KSJ786592 LCE786588:LCF786592 LMA786588:LMB786592 LVW786588:LVX786592 MFS786588:MFT786592 MPO786588:MPP786592 MZK786588:MZL786592 NJG786588:NJH786592 NTC786588:NTD786592 OCY786588:OCZ786592 OMU786588:OMV786592 OWQ786588:OWR786592 PGM786588:PGN786592 PQI786588:PQJ786592 QAE786588:QAF786592 QKA786588:QKB786592 QTW786588:QTX786592 RDS786588:RDT786592 RNO786588:RNP786592 RXK786588:RXL786592 SHG786588:SHH786592 SRC786588:SRD786592 TAY786588:TAZ786592 TKU786588:TKV786592 TUQ786588:TUR786592 UEM786588:UEN786592 UOI786588:UOJ786592 UYE786588:UYF786592 VIA786588:VIB786592 VRW786588:VRX786592 WBS786588:WBT786592 WLO786588:WLP786592 WVK786588:WVL786592 H852124:I852128 IY852124:IZ852128 SU852124:SV852128 ACQ852124:ACR852128 AMM852124:AMN852128 AWI852124:AWJ852128 BGE852124:BGF852128 BQA852124:BQB852128 BZW852124:BZX852128 CJS852124:CJT852128 CTO852124:CTP852128 DDK852124:DDL852128 DNG852124:DNH852128 DXC852124:DXD852128 EGY852124:EGZ852128 EQU852124:EQV852128 FAQ852124:FAR852128 FKM852124:FKN852128 FUI852124:FUJ852128 GEE852124:GEF852128 GOA852124:GOB852128 GXW852124:GXX852128 HHS852124:HHT852128 HRO852124:HRP852128 IBK852124:IBL852128 ILG852124:ILH852128 IVC852124:IVD852128 JEY852124:JEZ852128 JOU852124:JOV852128 JYQ852124:JYR852128 KIM852124:KIN852128 KSI852124:KSJ852128 LCE852124:LCF852128 LMA852124:LMB852128 LVW852124:LVX852128 MFS852124:MFT852128 MPO852124:MPP852128 MZK852124:MZL852128 NJG852124:NJH852128 NTC852124:NTD852128 OCY852124:OCZ852128 OMU852124:OMV852128 OWQ852124:OWR852128 PGM852124:PGN852128 PQI852124:PQJ852128 QAE852124:QAF852128 QKA852124:QKB852128 QTW852124:QTX852128 RDS852124:RDT852128 RNO852124:RNP852128 RXK852124:RXL852128 SHG852124:SHH852128 SRC852124:SRD852128 TAY852124:TAZ852128 TKU852124:TKV852128 TUQ852124:TUR852128 UEM852124:UEN852128 UOI852124:UOJ852128 UYE852124:UYF852128 VIA852124:VIB852128 VRW852124:VRX852128 WBS852124:WBT852128 WLO852124:WLP852128 WVK852124:WVL852128 H917660:I917664 IY917660:IZ917664 SU917660:SV917664 ACQ917660:ACR917664 AMM917660:AMN917664 AWI917660:AWJ917664 BGE917660:BGF917664 BQA917660:BQB917664 BZW917660:BZX917664 CJS917660:CJT917664 CTO917660:CTP917664 DDK917660:DDL917664 DNG917660:DNH917664 DXC917660:DXD917664 EGY917660:EGZ917664 EQU917660:EQV917664 FAQ917660:FAR917664 FKM917660:FKN917664 FUI917660:FUJ917664 GEE917660:GEF917664 GOA917660:GOB917664 GXW917660:GXX917664 HHS917660:HHT917664 HRO917660:HRP917664 IBK917660:IBL917664 ILG917660:ILH917664 IVC917660:IVD917664 JEY917660:JEZ917664 JOU917660:JOV917664 JYQ917660:JYR917664 KIM917660:KIN917664 KSI917660:KSJ917664 LCE917660:LCF917664 LMA917660:LMB917664 LVW917660:LVX917664 MFS917660:MFT917664 MPO917660:MPP917664 MZK917660:MZL917664 NJG917660:NJH917664 NTC917660:NTD917664 OCY917660:OCZ917664 OMU917660:OMV917664 OWQ917660:OWR917664 PGM917660:PGN917664 PQI917660:PQJ917664 QAE917660:QAF917664 QKA917660:QKB917664 QTW917660:QTX917664 RDS917660:RDT917664 RNO917660:RNP917664 RXK917660:RXL917664 SHG917660:SHH917664 SRC917660:SRD917664 TAY917660:TAZ917664 TKU917660:TKV917664 TUQ917660:TUR917664 UEM917660:UEN917664 UOI917660:UOJ917664 UYE917660:UYF917664 VIA917660:VIB917664 VRW917660:VRX917664 WBS917660:WBT917664 WLO917660:WLP917664 WVK917660:WVL917664 H983196:I983200 IY983196:IZ983200 SU983196:SV983200 ACQ983196:ACR983200 AMM983196:AMN983200 AWI983196:AWJ983200 BGE983196:BGF983200 BQA983196:BQB983200 BZW983196:BZX983200 CJS983196:CJT983200 CTO983196:CTP983200 DDK983196:DDL983200 DNG983196:DNH983200 DXC983196:DXD983200 EGY983196:EGZ983200 EQU983196:EQV983200 FAQ983196:FAR983200 FKM983196:FKN983200 FUI983196:FUJ983200 GEE983196:GEF983200 GOA983196:GOB983200 GXW983196:GXX983200 HHS983196:HHT983200 HRO983196:HRP983200 IBK983196:IBL983200 ILG983196:ILH983200 IVC983196:IVD983200 JEY983196:JEZ983200 JOU983196:JOV983200 JYQ983196:JYR983200 KIM983196:KIN983200 KSI983196:KSJ983200 LCE983196:LCF983200 LMA983196:LMB983200 LVW983196:LVX983200 MFS983196:MFT983200 MPO983196:MPP983200 MZK983196:MZL983200 NJG983196:NJH983200 NTC983196:NTD983200 OCY983196:OCZ983200 OMU983196:OMV983200 OWQ983196:OWR983200 PGM983196:PGN983200 PQI983196:PQJ983200 QAE983196:QAF983200 QKA983196:QKB983200 QTW983196:QTX983200 RDS983196:RDT983200 RNO983196:RNP983200 RXK983196:RXL983200 SHG983196:SHH983200 SRC983196:SRD983200 TAY983196:TAZ983200 TKU983196:TKV983200 TUQ983196:TUR983200 UEM983196:UEN983200 UOI983196:UOJ983200 UYE983196:UYF983200 VIA983196:VIB983200 VRW983196:VRX983200 WBS983196:WBT983200 WLO983196:WLP983200 WVK983196:WVL983200" xr:uid="{00000000-0002-0000-0100-000012000000}">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que 0" xr:uid="{00000000-0002-0000-0100-000013000000}">
          <x14:formula1>
            <xm:f>0</xm:f>
          </x14:formula1>
          <xm:sqref>IX65666:JD65684 ST65666:SZ65684 ACP65666:ACV65684 AML65666:AMR65684 AWH65666:AWN65684 BGD65666:BGJ65684 BPZ65666:BQF65684 BZV65666:CAB65684 CJR65666:CJX65684 CTN65666:CTT65684 DDJ65666:DDP65684 DNF65666:DNL65684 DXB65666:DXH65684 EGX65666:EHD65684 EQT65666:EQZ65684 FAP65666:FAV65684 FKL65666:FKR65684 FUH65666:FUN65684 GED65666:GEJ65684 GNZ65666:GOF65684 GXV65666:GYB65684 HHR65666:HHX65684 HRN65666:HRT65684 IBJ65666:IBP65684 ILF65666:ILL65684 IVB65666:IVH65684 JEX65666:JFD65684 JOT65666:JOZ65684 JYP65666:JYV65684 KIL65666:KIR65684 KSH65666:KSN65684 LCD65666:LCJ65684 LLZ65666:LMF65684 LVV65666:LWB65684 MFR65666:MFX65684 MPN65666:MPT65684 MZJ65666:MZP65684 NJF65666:NJL65684 NTB65666:NTH65684 OCX65666:ODD65684 OMT65666:OMZ65684 OWP65666:OWV65684 PGL65666:PGR65684 PQH65666:PQN65684 QAD65666:QAJ65684 QJZ65666:QKF65684 QTV65666:QUB65684 RDR65666:RDX65684 RNN65666:RNT65684 RXJ65666:RXP65684 SHF65666:SHL65684 SRB65666:SRH65684 TAX65666:TBD65684 TKT65666:TKZ65684 TUP65666:TUV65684 UEL65666:UER65684 UOH65666:UON65684 UYD65666:UYJ65684 VHZ65666:VIF65684 VRV65666:VSB65684 WBR65666:WBX65684 WLN65666:WLT65684 WVJ65666:WVP65684 IX131202:JD131220 ST131202:SZ131220 ACP131202:ACV131220 AML131202:AMR131220 AWH131202:AWN131220 BGD131202:BGJ131220 BPZ131202:BQF131220 BZV131202:CAB131220 CJR131202:CJX131220 CTN131202:CTT131220 DDJ131202:DDP131220 DNF131202:DNL131220 DXB131202:DXH131220 EGX131202:EHD131220 EQT131202:EQZ131220 FAP131202:FAV131220 FKL131202:FKR131220 FUH131202:FUN131220 GED131202:GEJ131220 GNZ131202:GOF131220 GXV131202:GYB131220 HHR131202:HHX131220 HRN131202:HRT131220 IBJ131202:IBP131220 ILF131202:ILL131220 IVB131202:IVH131220 JEX131202:JFD131220 JOT131202:JOZ131220 JYP131202:JYV131220 KIL131202:KIR131220 KSH131202:KSN131220 LCD131202:LCJ131220 LLZ131202:LMF131220 LVV131202:LWB131220 MFR131202:MFX131220 MPN131202:MPT131220 MZJ131202:MZP131220 NJF131202:NJL131220 NTB131202:NTH131220 OCX131202:ODD131220 OMT131202:OMZ131220 OWP131202:OWV131220 PGL131202:PGR131220 PQH131202:PQN131220 QAD131202:QAJ131220 QJZ131202:QKF131220 QTV131202:QUB131220 RDR131202:RDX131220 RNN131202:RNT131220 RXJ131202:RXP131220 SHF131202:SHL131220 SRB131202:SRH131220 TAX131202:TBD131220 TKT131202:TKZ131220 TUP131202:TUV131220 UEL131202:UER131220 UOH131202:UON131220 UYD131202:UYJ131220 VHZ131202:VIF131220 VRV131202:VSB131220 WBR131202:WBX131220 WLN131202:WLT131220 WVJ131202:WVP131220 IX196738:JD196756 ST196738:SZ196756 ACP196738:ACV196756 AML196738:AMR196756 AWH196738:AWN196756 BGD196738:BGJ196756 BPZ196738:BQF196756 BZV196738:CAB196756 CJR196738:CJX196756 CTN196738:CTT196756 DDJ196738:DDP196756 DNF196738:DNL196756 DXB196738:DXH196756 EGX196738:EHD196756 EQT196738:EQZ196756 FAP196738:FAV196756 FKL196738:FKR196756 FUH196738:FUN196756 GED196738:GEJ196756 GNZ196738:GOF196756 GXV196738:GYB196756 HHR196738:HHX196756 HRN196738:HRT196756 IBJ196738:IBP196756 ILF196738:ILL196756 IVB196738:IVH196756 JEX196738:JFD196756 JOT196738:JOZ196756 JYP196738:JYV196756 KIL196738:KIR196756 KSH196738:KSN196756 LCD196738:LCJ196756 LLZ196738:LMF196756 LVV196738:LWB196756 MFR196738:MFX196756 MPN196738:MPT196756 MZJ196738:MZP196756 NJF196738:NJL196756 NTB196738:NTH196756 OCX196738:ODD196756 OMT196738:OMZ196756 OWP196738:OWV196756 PGL196738:PGR196756 PQH196738:PQN196756 QAD196738:QAJ196756 QJZ196738:QKF196756 QTV196738:QUB196756 RDR196738:RDX196756 RNN196738:RNT196756 RXJ196738:RXP196756 SHF196738:SHL196756 SRB196738:SRH196756 TAX196738:TBD196756 TKT196738:TKZ196756 TUP196738:TUV196756 UEL196738:UER196756 UOH196738:UON196756 UYD196738:UYJ196756 VHZ196738:VIF196756 VRV196738:VSB196756 WBR196738:WBX196756 WLN196738:WLT196756 WVJ196738:WVP196756 IX262274:JD262292 ST262274:SZ262292 ACP262274:ACV262292 AML262274:AMR262292 AWH262274:AWN262292 BGD262274:BGJ262292 BPZ262274:BQF262292 BZV262274:CAB262292 CJR262274:CJX262292 CTN262274:CTT262292 DDJ262274:DDP262292 DNF262274:DNL262292 DXB262274:DXH262292 EGX262274:EHD262292 EQT262274:EQZ262292 FAP262274:FAV262292 FKL262274:FKR262292 FUH262274:FUN262292 GED262274:GEJ262292 GNZ262274:GOF262292 GXV262274:GYB262292 HHR262274:HHX262292 HRN262274:HRT262292 IBJ262274:IBP262292 ILF262274:ILL262292 IVB262274:IVH262292 JEX262274:JFD262292 JOT262274:JOZ262292 JYP262274:JYV262292 KIL262274:KIR262292 KSH262274:KSN262292 LCD262274:LCJ262292 LLZ262274:LMF262292 LVV262274:LWB262292 MFR262274:MFX262292 MPN262274:MPT262292 MZJ262274:MZP262292 NJF262274:NJL262292 NTB262274:NTH262292 OCX262274:ODD262292 OMT262274:OMZ262292 OWP262274:OWV262292 PGL262274:PGR262292 PQH262274:PQN262292 QAD262274:QAJ262292 QJZ262274:QKF262292 QTV262274:QUB262292 RDR262274:RDX262292 RNN262274:RNT262292 RXJ262274:RXP262292 SHF262274:SHL262292 SRB262274:SRH262292 TAX262274:TBD262292 TKT262274:TKZ262292 TUP262274:TUV262292 UEL262274:UER262292 UOH262274:UON262292 UYD262274:UYJ262292 VHZ262274:VIF262292 VRV262274:VSB262292 WBR262274:WBX262292 WLN262274:WLT262292 WVJ262274:WVP262292 IX327810:JD327828 ST327810:SZ327828 ACP327810:ACV327828 AML327810:AMR327828 AWH327810:AWN327828 BGD327810:BGJ327828 BPZ327810:BQF327828 BZV327810:CAB327828 CJR327810:CJX327828 CTN327810:CTT327828 DDJ327810:DDP327828 DNF327810:DNL327828 DXB327810:DXH327828 EGX327810:EHD327828 EQT327810:EQZ327828 FAP327810:FAV327828 FKL327810:FKR327828 FUH327810:FUN327828 GED327810:GEJ327828 GNZ327810:GOF327828 GXV327810:GYB327828 HHR327810:HHX327828 HRN327810:HRT327828 IBJ327810:IBP327828 ILF327810:ILL327828 IVB327810:IVH327828 JEX327810:JFD327828 JOT327810:JOZ327828 JYP327810:JYV327828 KIL327810:KIR327828 KSH327810:KSN327828 LCD327810:LCJ327828 LLZ327810:LMF327828 LVV327810:LWB327828 MFR327810:MFX327828 MPN327810:MPT327828 MZJ327810:MZP327828 NJF327810:NJL327828 NTB327810:NTH327828 OCX327810:ODD327828 OMT327810:OMZ327828 OWP327810:OWV327828 PGL327810:PGR327828 PQH327810:PQN327828 QAD327810:QAJ327828 QJZ327810:QKF327828 QTV327810:QUB327828 RDR327810:RDX327828 RNN327810:RNT327828 RXJ327810:RXP327828 SHF327810:SHL327828 SRB327810:SRH327828 TAX327810:TBD327828 TKT327810:TKZ327828 TUP327810:TUV327828 UEL327810:UER327828 UOH327810:UON327828 UYD327810:UYJ327828 VHZ327810:VIF327828 VRV327810:VSB327828 WBR327810:WBX327828 WLN327810:WLT327828 WVJ327810:WVP327828 IX393346:JD393364 ST393346:SZ393364 ACP393346:ACV393364 AML393346:AMR393364 AWH393346:AWN393364 BGD393346:BGJ393364 BPZ393346:BQF393364 BZV393346:CAB393364 CJR393346:CJX393364 CTN393346:CTT393364 DDJ393346:DDP393364 DNF393346:DNL393364 DXB393346:DXH393364 EGX393346:EHD393364 EQT393346:EQZ393364 FAP393346:FAV393364 FKL393346:FKR393364 FUH393346:FUN393364 GED393346:GEJ393364 GNZ393346:GOF393364 GXV393346:GYB393364 HHR393346:HHX393364 HRN393346:HRT393364 IBJ393346:IBP393364 ILF393346:ILL393364 IVB393346:IVH393364 JEX393346:JFD393364 JOT393346:JOZ393364 JYP393346:JYV393364 KIL393346:KIR393364 KSH393346:KSN393364 LCD393346:LCJ393364 LLZ393346:LMF393364 LVV393346:LWB393364 MFR393346:MFX393364 MPN393346:MPT393364 MZJ393346:MZP393364 NJF393346:NJL393364 NTB393346:NTH393364 OCX393346:ODD393364 OMT393346:OMZ393364 OWP393346:OWV393364 PGL393346:PGR393364 PQH393346:PQN393364 QAD393346:QAJ393364 QJZ393346:QKF393364 QTV393346:QUB393364 RDR393346:RDX393364 RNN393346:RNT393364 RXJ393346:RXP393364 SHF393346:SHL393364 SRB393346:SRH393364 TAX393346:TBD393364 TKT393346:TKZ393364 TUP393346:TUV393364 UEL393346:UER393364 UOH393346:UON393364 UYD393346:UYJ393364 VHZ393346:VIF393364 VRV393346:VSB393364 WBR393346:WBX393364 WLN393346:WLT393364 WVJ393346:WVP393364 IX458882:JD458900 ST458882:SZ458900 ACP458882:ACV458900 AML458882:AMR458900 AWH458882:AWN458900 BGD458882:BGJ458900 BPZ458882:BQF458900 BZV458882:CAB458900 CJR458882:CJX458900 CTN458882:CTT458900 DDJ458882:DDP458900 DNF458882:DNL458900 DXB458882:DXH458900 EGX458882:EHD458900 EQT458882:EQZ458900 FAP458882:FAV458900 FKL458882:FKR458900 FUH458882:FUN458900 GED458882:GEJ458900 GNZ458882:GOF458900 GXV458882:GYB458900 HHR458882:HHX458900 HRN458882:HRT458900 IBJ458882:IBP458900 ILF458882:ILL458900 IVB458882:IVH458900 JEX458882:JFD458900 JOT458882:JOZ458900 JYP458882:JYV458900 KIL458882:KIR458900 KSH458882:KSN458900 LCD458882:LCJ458900 LLZ458882:LMF458900 LVV458882:LWB458900 MFR458882:MFX458900 MPN458882:MPT458900 MZJ458882:MZP458900 NJF458882:NJL458900 NTB458882:NTH458900 OCX458882:ODD458900 OMT458882:OMZ458900 OWP458882:OWV458900 PGL458882:PGR458900 PQH458882:PQN458900 QAD458882:QAJ458900 QJZ458882:QKF458900 QTV458882:QUB458900 RDR458882:RDX458900 RNN458882:RNT458900 RXJ458882:RXP458900 SHF458882:SHL458900 SRB458882:SRH458900 TAX458882:TBD458900 TKT458882:TKZ458900 TUP458882:TUV458900 UEL458882:UER458900 UOH458882:UON458900 UYD458882:UYJ458900 VHZ458882:VIF458900 VRV458882:VSB458900 WBR458882:WBX458900 WLN458882:WLT458900 WVJ458882:WVP458900 IX524418:JD524436 ST524418:SZ524436 ACP524418:ACV524436 AML524418:AMR524436 AWH524418:AWN524436 BGD524418:BGJ524436 BPZ524418:BQF524436 BZV524418:CAB524436 CJR524418:CJX524436 CTN524418:CTT524436 DDJ524418:DDP524436 DNF524418:DNL524436 DXB524418:DXH524436 EGX524418:EHD524436 EQT524418:EQZ524436 FAP524418:FAV524436 FKL524418:FKR524436 FUH524418:FUN524436 GED524418:GEJ524436 GNZ524418:GOF524436 GXV524418:GYB524436 HHR524418:HHX524436 HRN524418:HRT524436 IBJ524418:IBP524436 ILF524418:ILL524436 IVB524418:IVH524436 JEX524418:JFD524436 JOT524418:JOZ524436 JYP524418:JYV524436 KIL524418:KIR524436 KSH524418:KSN524436 LCD524418:LCJ524436 LLZ524418:LMF524436 LVV524418:LWB524436 MFR524418:MFX524436 MPN524418:MPT524436 MZJ524418:MZP524436 NJF524418:NJL524436 NTB524418:NTH524436 OCX524418:ODD524436 OMT524418:OMZ524436 OWP524418:OWV524436 PGL524418:PGR524436 PQH524418:PQN524436 QAD524418:QAJ524436 QJZ524418:QKF524436 QTV524418:QUB524436 RDR524418:RDX524436 RNN524418:RNT524436 RXJ524418:RXP524436 SHF524418:SHL524436 SRB524418:SRH524436 TAX524418:TBD524436 TKT524418:TKZ524436 TUP524418:TUV524436 UEL524418:UER524436 UOH524418:UON524436 UYD524418:UYJ524436 VHZ524418:VIF524436 VRV524418:VSB524436 WBR524418:WBX524436 WLN524418:WLT524436 WVJ524418:WVP524436 IX589954:JD589972 ST589954:SZ589972 ACP589954:ACV589972 AML589954:AMR589972 AWH589954:AWN589972 BGD589954:BGJ589972 BPZ589954:BQF589972 BZV589954:CAB589972 CJR589954:CJX589972 CTN589954:CTT589972 DDJ589954:DDP589972 DNF589954:DNL589972 DXB589954:DXH589972 EGX589954:EHD589972 EQT589954:EQZ589972 FAP589954:FAV589972 FKL589954:FKR589972 FUH589954:FUN589972 GED589954:GEJ589972 GNZ589954:GOF589972 GXV589954:GYB589972 HHR589954:HHX589972 HRN589954:HRT589972 IBJ589954:IBP589972 ILF589954:ILL589972 IVB589954:IVH589972 JEX589954:JFD589972 JOT589954:JOZ589972 JYP589954:JYV589972 KIL589954:KIR589972 KSH589954:KSN589972 LCD589954:LCJ589972 LLZ589954:LMF589972 LVV589954:LWB589972 MFR589954:MFX589972 MPN589954:MPT589972 MZJ589954:MZP589972 NJF589954:NJL589972 NTB589954:NTH589972 OCX589954:ODD589972 OMT589954:OMZ589972 OWP589954:OWV589972 PGL589954:PGR589972 PQH589954:PQN589972 QAD589954:QAJ589972 QJZ589954:QKF589972 QTV589954:QUB589972 RDR589954:RDX589972 RNN589954:RNT589972 RXJ589954:RXP589972 SHF589954:SHL589972 SRB589954:SRH589972 TAX589954:TBD589972 TKT589954:TKZ589972 TUP589954:TUV589972 UEL589954:UER589972 UOH589954:UON589972 UYD589954:UYJ589972 VHZ589954:VIF589972 VRV589954:VSB589972 WBR589954:WBX589972 WLN589954:WLT589972 WVJ589954:WVP589972 IX655490:JD655508 ST655490:SZ655508 ACP655490:ACV655508 AML655490:AMR655508 AWH655490:AWN655508 BGD655490:BGJ655508 BPZ655490:BQF655508 BZV655490:CAB655508 CJR655490:CJX655508 CTN655490:CTT655508 DDJ655490:DDP655508 DNF655490:DNL655508 DXB655490:DXH655508 EGX655490:EHD655508 EQT655490:EQZ655508 FAP655490:FAV655508 FKL655490:FKR655508 FUH655490:FUN655508 GED655490:GEJ655508 GNZ655490:GOF655508 GXV655490:GYB655508 HHR655490:HHX655508 HRN655490:HRT655508 IBJ655490:IBP655508 ILF655490:ILL655508 IVB655490:IVH655508 JEX655490:JFD655508 JOT655490:JOZ655508 JYP655490:JYV655508 KIL655490:KIR655508 KSH655490:KSN655508 LCD655490:LCJ655508 LLZ655490:LMF655508 LVV655490:LWB655508 MFR655490:MFX655508 MPN655490:MPT655508 MZJ655490:MZP655508 NJF655490:NJL655508 NTB655490:NTH655508 OCX655490:ODD655508 OMT655490:OMZ655508 OWP655490:OWV655508 PGL655490:PGR655508 PQH655490:PQN655508 QAD655490:QAJ655508 QJZ655490:QKF655508 QTV655490:QUB655508 RDR655490:RDX655508 RNN655490:RNT655508 RXJ655490:RXP655508 SHF655490:SHL655508 SRB655490:SRH655508 TAX655490:TBD655508 TKT655490:TKZ655508 TUP655490:TUV655508 UEL655490:UER655508 UOH655490:UON655508 UYD655490:UYJ655508 VHZ655490:VIF655508 VRV655490:VSB655508 WBR655490:WBX655508 WLN655490:WLT655508 WVJ655490:WVP655508 IX721026:JD721044 ST721026:SZ721044 ACP721026:ACV721044 AML721026:AMR721044 AWH721026:AWN721044 BGD721026:BGJ721044 BPZ721026:BQF721044 BZV721026:CAB721044 CJR721026:CJX721044 CTN721026:CTT721044 DDJ721026:DDP721044 DNF721026:DNL721044 DXB721026:DXH721044 EGX721026:EHD721044 EQT721026:EQZ721044 FAP721026:FAV721044 FKL721026:FKR721044 FUH721026:FUN721044 GED721026:GEJ721044 GNZ721026:GOF721044 GXV721026:GYB721044 HHR721026:HHX721044 HRN721026:HRT721044 IBJ721026:IBP721044 ILF721026:ILL721044 IVB721026:IVH721044 JEX721026:JFD721044 JOT721026:JOZ721044 JYP721026:JYV721044 KIL721026:KIR721044 KSH721026:KSN721044 LCD721026:LCJ721044 LLZ721026:LMF721044 LVV721026:LWB721044 MFR721026:MFX721044 MPN721026:MPT721044 MZJ721026:MZP721044 NJF721026:NJL721044 NTB721026:NTH721044 OCX721026:ODD721044 OMT721026:OMZ721044 OWP721026:OWV721044 PGL721026:PGR721044 PQH721026:PQN721044 QAD721026:QAJ721044 QJZ721026:QKF721044 QTV721026:QUB721044 RDR721026:RDX721044 RNN721026:RNT721044 RXJ721026:RXP721044 SHF721026:SHL721044 SRB721026:SRH721044 TAX721026:TBD721044 TKT721026:TKZ721044 TUP721026:TUV721044 UEL721026:UER721044 UOH721026:UON721044 UYD721026:UYJ721044 VHZ721026:VIF721044 VRV721026:VSB721044 WBR721026:WBX721044 WLN721026:WLT721044 WVJ721026:WVP721044 IX786562:JD786580 ST786562:SZ786580 ACP786562:ACV786580 AML786562:AMR786580 AWH786562:AWN786580 BGD786562:BGJ786580 BPZ786562:BQF786580 BZV786562:CAB786580 CJR786562:CJX786580 CTN786562:CTT786580 DDJ786562:DDP786580 DNF786562:DNL786580 DXB786562:DXH786580 EGX786562:EHD786580 EQT786562:EQZ786580 FAP786562:FAV786580 FKL786562:FKR786580 FUH786562:FUN786580 GED786562:GEJ786580 GNZ786562:GOF786580 GXV786562:GYB786580 HHR786562:HHX786580 HRN786562:HRT786580 IBJ786562:IBP786580 ILF786562:ILL786580 IVB786562:IVH786580 JEX786562:JFD786580 JOT786562:JOZ786580 JYP786562:JYV786580 KIL786562:KIR786580 KSH786562:KSN786580 LCD786562:LCJ786580 LLZ786562:LMF786580 LVV786562:LWB786580 MFR786562:MFX786580 MPN786562:MPT786580 MZJ786562:MZP786580 NJF786562:NJL786580 NTB786562:NTH786580 OCX786562:ODD786580 OMT786562:OMZ786580 OWP786562:OWV786580 PGL786562:PGR786580 PQH786562:PQN786580 QAD786562:QAJ786580 QJZ786562:QKF786580 QTV786562:QUB786580 RDR786562:RDX786580 RNN786562:RNT786580 RXJ786562:RXP786580 SHF786562:SHL786580 SRB786562:SRH786580 TAX786562:TBD786580 TKT786562:TKZ786580 TUP786562:TUV786580 UEL786562:UER786580 UOH786562:UON786580 UYD786562:UYJ786580 VHZ786562:VIF786580 VRV786562:VSB786580 WBR786562:WBX786580 WLN786562:WLT786580 WVJ786562:WVP786580 IX852098:JD852116 ST852098:SZ852116 ACP852098:ACV852116 AML852098:AMR852116 AWH852098:AWN852116 BGD852098:BGJ852116 BPZ852098:BQF852116 BZV852098:CAB852116 CJR852098:CJX852116 CTN852098:CTT852116 DDJ852098:DDP852116 DNF852098:DNL852116 DXB852098:DXH852116 EGX852098:EHD852116 EQT852098:EQZ852116 FAP852098:FAV852116 FKL852098:FKR852116 FUH852098:FUN852116 GED852098:GEJ852116 GNZ852098:GOF852116 GXV852098:GYB852116 HHR852098:HHX852116 HRN852098:HRT852116 IBJ852098:IBP852116 ILF852098:ILL852116 IVB852098:IVH852116 JEX852098:JFD852116 JOT852098:JOZ852116 JYP852098:JYV852116 KIL852098:KIR852116 KSH852098:KSN852116 LCD852098:LCJ852116 LLZ852098:LMF852116 LVV852098:LWB852116 MFR852098:MFX852116 MPN852098:MPT852116 MZJ852098:MZP852116 NJF852098:NJL852116 NTB852098:NTH852116 OCX852098:ODD852116 OMT852098:OMZ852116 OWP852098:OWV852116 PGL852098:PGR852116 PQH852098:PQN852116 QAD852098:QAJ852116 QJZ852098:QKF852116 QTV852098:QUB852116 RDR852098:RDX852116 RNN852098:RNT852116 RXJ852098:RXP852116 SHF852098:SHL852116 SRB852098:SRH852116 TAX852098:TBD852116 TKT852098:TKZ852116 TUP852098:TUV852116 UEL852098:UER852116 UOH852098:UON852116 UYD852098:UYJ852116 VHZ852098:VIF852116 VRV852098:VSB852116 WBR852098:WBX852116 WLN852098:WLT852116 WVJ852098:WVP852116 IX917634:JD917652 ST917634:SZ917652 ACP917634:ACV917652 AML917634:AMR917652 AWH917634:AWN917652 BGD917634:BGJ917652 BPZ917634:BQF917652 BZV917634:CAB917652 CJR917634:CJX917652 CTN917634:CTT917652 DDJ917634:DDP917652 DNF917634:DNL917652 DXB917634:DXH917652 EGX917634:EHD917652 EQT917634:EQZ917652 FAP917634:FAV917652 FKL917634:FKR917652 FUH917634:FUN917652 GED917634:GEJ917652 GNZ917634:GOF917652 GXV917634:GYB917652 HHR917634:HHX917652 HRN917634:HRT917652 IBJ917634:IBP917652 ILF917634:ILL917652 IVB917634:IVH917652 JEX917634:JFD917652 JOT917634:JOZ917652 JYP917634:JYV917652 KIL917634:KIR917652 KSH917634:KSN917652 LCD917634:LCJ917652 LLZ917634:LMF917652 LVV917634:LWB917652 MFR917634:MFX917652 MPN917634:MPT917652 MZJ917634:MZP917652 NJF917634:NJL917652 NTB917634:NTH917652 OCX917634:ODD917652 OMT917634:OMZ917652 OWP917634:OWV917652 PGL917634:PGR917652 PQH917634:PQN917652 QAD917634:QAJ917652 QJZ917634:QKF917652 QTV917634:QUB917652 RDR917634:RDX917652 RNN917634:RNT917652 RXJ917634:RXP917652 SHF917634:SHL917652 SRB917634:SRH917652 TAX917634:TBD917652 TKT917634:TKZ917652 TUP917634:TUV917652 UEL917634:UER917652 UOH917634:UON917652 UYD917634:UYJ917652 VHZ917634:VIF917652 VRV917634:VSB917652 WBR917634:WBX917652 WLN917634:WLT917652 WVJ917634:WVP917652 IX983170:JD983188 ST983170:SZ983188 ACP983170:ACV983188 AML983170:AMR983188 AWH983170:AWN983188 BGD983170:BGJ983188 BPZ983170:BQF983188 BZV983170:CAB983188 CJR983170:CJX983188 CTN983170:CTT983188 DDJ983170:DDP983188 DNF983170:DNL983188 DXB983170:DXH983188 EGX983170:EHD983188 EQT983170:EQZ983188 FAP983170:FAV983188 FKL983170:FKR983188 FUH983170:FUN983188 GED983170:GEJ983188 GNZ983170:GOF983188 GXV983170:GYB983188 HHR983170:HHX983188 HRN983170:HRT983188 IBJ983170:IBP983188 ILF983170:ILL983188 IVB983170:IVH983188 JEX983170:JFD983188 JOT983170:JOZ983188 JYP983170:JYV983188 KIL983170:KIR983188 KSH983170:KSN983188 LCD983170:LCJ983188 LLZ983170:LMF983188 LVV983170:LWB983188 MFR983170:MFX983188 MPN983170:MPT983188 MZJ983170:MZP983188 NJF983170:NJL983188 NTB983170:NTH983188 OCX983170:ODD983188 OMT983170:OMZ983188 OWP983170:OWV983188 PGL983170:PGR983188 PQH983170:PQN983188 QAD983170:QAJ983188 QJZ983170:QKF983188 QTV983170:QUB983188 RDR983170:RDX983188 RNN983170:RNT983188 RXJ983170:RXP983188 SHF983170:SHL983188 SRB983170:SRH983188 TAX983170:TBD983188 TKT983170:TKZ983188 TUP983170:TUV983188 UEL983170:UER983188 UOH983170:UON983188 UYD983170:UYJ983188 VHZ983170:VIF983188 VRV983170:VSB983188 WBR983170:WBX983188 WLN983170:WLT983188 WVJ983170:WVP983188 G65502:I65503 IX65502:IZ65503 ST65502:SV65503 ACP65502:ACR65503 AML65502:AMN65503 AWH65502:AWJ65503 BGD65502:BGF65503 BPZ65502:BQB65503 BZV65502:BZX65503 CJR65502:CJT65503 CTN65502:CTP65503 DDJ65502:DDL65503 DNF65502:DNH65503 DXB65502:DXD65503 EGX65502:EGZ65503 EQT65502:EQV65503 FAP65502:FAR65503 FKL65502:FKN65503 FUH65502:FUJ65503 GED65502:GEF65503 GNZ65502:GOB65503 GXV65502:GXX65503 HHR65502:HHT65503 HRN65502:HRP65503 IBJ65502:IBL65503 ILF65502:ILH65503 IVB65502:IVD65503 JEX65502:JEZ65503 JOT65502:JOV65503 JYP65502:JYR65503 KIL65502:KIN65503 KSH65502:KSJ65503 LCD65502:LCF65503 LLZ65502:LMB65503 LVV65502:LVX65503 MFR65502:MFT65503 MPN65502:MPP65503 MZJ65502:MZL65503 NJF65502:NJH65503 NTB65502:NTD65503 OCX65502:OCZ65503 OMT65502:OMV65503 OWP65502:OWR65503 PGL65502:PGN65503 PQH65502:PQJ65503 QAD65502:QAF65503 QJZ65502:QKB65503 QTV65502:QTX65503 RDR65502:RDT65503 RNN65502:RNP65503 RXJ65502:RXL65503 SHF65502:SHH65503 SRB65502:SRD65503 TAX65502:TAZ65503 TKT65502:TKV65503 TUP65502:TUR65503 UEL65502:UEN65503 UOH65502:UOJ65503 UYD65502:UYF65503 VHZ65502:VIB65503 VRV65502:VRX65503 WBR65502:WBT65503 WLN65502:WLP65503 WVJ65502:WVL65503 G131038:I131039 IX131038:IZ131039 ST131038:SV131039 ACP131038:ACR131039 AML131038:AMN131039 AWH131038:AWJ131039 BGD131038:BGF131039 BPZ131038:BQB131039 BZV131038:BZX131039 CJR131038:CJT131039 CTN131038:CTP131039 DDJ131038:DDL131039 DNF131038:DNH131039 DXB131038:DXD131039 EGX131038:EGZ131039 EQT131038:EQV131039 FAP131038:FAR131039 FKL131038:FKN131039 FUH131038:FUJ131039 GED131038:GEF131039 GNZ131038:GOB131039 GXV131038:GXX131039 HHR131038:HHT131039 HRN131038:HRP131039 IBJ131038:IBL131039 ILF131038:ILH131039 IVB131038:IVD131039 JEX131038:JEZ131039 JOT131038:JOV131039 JYP131038:JYR131039 KIL131038:KIN131039 KSH131038:KSJ131039 LCD131038:LCF131039 LLZ131038:LMB131039 LVV131038:LVX131039 MFR131038:MFT131039 MPN131038:MPP131039 MZJ131038:MZL131039 NJF131038:NJH131039 NTB131038:NTD131039 OCX131038:OCZ131039 OMT131038:OMV131039 OWP131038:OWR131039 PGL131038:PGN131039 PQH131038:PQJ131039 QAD131038:QAF131039 QJZ131038:QKB131039 QTV131038:QTX131039 RDR131038:RDT131039 RNN131038:RNP131039 RXJ131038:RXL131039 SHF131038:SHH131039 SRB131038:SRD131039 TAX131038:TAZ131039 TKT131038:TKV131039 TUP131038:TUR131039 UEL131038:UEN131039 UOH131038:UOJ131039 UYD131038:UYF131039 VHZ131038:VIB131039 VRV131038:VRX131039 WBR131038:WBT131039 WLN131038:WLP131039 WVJ131038:WVL131039 G196574:I196575 IX196574:IZ196575 ST196574:SV196575 ACP196574:ACR196575 AML196574:AMN196575 AWH196574:AWJ196575 BGD196574:BGF196575 BPZ196574:BQB196575 BZV196574:BZX196575 CJR196574:CJT196575 CTN196574:CTP196575 DDJ196574:DDL196575 DNF196574:DNH196575 DXB196574:DXD196575 EGX196574:EGZ196575 EQT196574:EQV196575 FAP196574:FAR196575 FKL196574:FKN196575 FUH196574:FUJ196575 GED196574:GEF196575 GNZ196574:GOB196575 GXV196574:GXX196575 HHR196574:HHT196575 HRN196574:HRP196575 IBJ196574:IBL196575 ILF196574:ILH196575 IVB196574:IVD196575 JEX196574:JEZ196575 JOT196574:JOV196575 JYP196574:JYR196575 KIL196574:KIN196575 KSH196574:KSJ196575 LCD196574:LCF196575 LLZ196574:LMB196575 LVV196574:LVX196575 MFR196574:MFT196575 MPN196574:MPP196575 MZJ196574:MZL196575 NJF196574:NJH196575 NTB196574:NTD196575 OCX196574:OCZ196575 OMT196574:OMV196575 OWP196574:OWR196575 PGL196574:PGN196575 PQH196574:PQJ196575 QAD196574:QAF196575 QJZ196574:QKB196575 QTV196574:QTX196575 RDR196574:RDT196575 RNN196574:RNP196575 RXJ196574:RXL196575 SHF196574:SHH196575 SRB196574:SRD196575 TAX196574:TAZ196575 TKT196574:TKV196575 TUP196574:TUR196575 UEL196574:UEN196575 UOH196574:UOJ196575 UYD196574:UYF196575 VHZ196574:VIB196575 VRV196574:VRX196575 WBR196574:WBT196575 WLN196574:WLP196575 WVJ196574:WVL196575 G262110:I262111 IX262110:IZ262111 ST262110:SV262111 ACP262110:ACR262111 AML262110:AMN262111 AWH262110:AWJ262111 BGD262110:BGF262111 BPZ262110:BQB262111 BZV262110:BZX262111 CJR262110:CJT262111 CTN262110:CTP262111 DDJ262110:DDL262111 DNF262110:DNH262111 DXB262110:DXD262111 EGX262110:EGZ262111 EQT262110:EQV262111 FAP262110:FAR262111 FKL262110:FKN262111 FUH262110:FUJ262111 GED262110:GEF262111 GNZ262110:GOB262111 GXV262110:GXX262111 HHR262110:HHT262111 HRN262110:HRP262111 IBJ262110:IBL262111 ILF262110:ILH262111 IVB262110:IVD262111 JEX262110:JEZ262111 JOT262110:JOV262111 JYP262110:JYR262111 KIL262110:KIN262111 KSH262110:KSJ262111 LCD262110:LCF262111 LLZ262110:LMB262111 LVV262110:LVX262111 MFR262110:MFT262111 MPN262110:MPP262111 MZJ262110:MZL262111 NJF262110:NJH262111 NTB262110:NTD262111 OCX262110:OCZ262111 OMT262110:OMV262111 OWP262110:OWR262111 PGL262110:PGN262111 PQH262110:PQJ262111 QAD262110:QAF262111 QJZ262110:QKB262111 QTV262110:QTX262111 RDR262110:RDT262111 RNN262110:RNP262111 RXJ262110:RXL262111 SHF262110:SHH262111 SRB262110:SRD262111 TAX262110:TAZ262111 TKT262110:TKV262111 TUP262110:TUR262111 UEL262110:UEN262111 UOH262110:UOJ262111 UYD262110:UYF262111 VHZ262110:VIB262111 VRV262110:VRX262111 WBR262110:WBT262111 WLN262110:WLP262111 WVJ262110:WVL262111 G327646:I327647 IX327646:IZ327647 ST327646:SV327647 ACP327646:ACR327647 AML327646:AMN327647 AWH327646:AWJ327647 BGD327646:BGF327647 BPZ327646:BQB327647 BZV327646:BZX327647 CJR327646:CJT327647 CTN327646:CTP327647 DDJ327646:DDL327647 DNF327646:DNH327647 DXB327646:DXD327647 EGX327646:EGZ327647 EQT327646:EQV327647 FAP327646:FAR327647 FKL327646:FKN327647 FUH327646:FUJ327647 GED327646:GEF327647 GNZ327646:GOB327647 GXV327646:GXX327647 HHR327646:HHT327647 HRN327646:HRP327647 IBJ327646:IBL327647 ILF327646:ILH327647 IVB327646:IVD327647 JEX327646:JEZ327647 JOT327646:JOV327647 JYP327646:JYR327647 KIL327646:KIN327647 KSH327646:KSJ327647 LCD327646:LCF327647 LLZ327646:LMB327647 LVV327646:LVX327647 MFR327646:MFT327647 MPN327646:MPP327647 MZJ327646:MZL327647 NJF327646:NJH327647 NTB327646:NTD327647 OCX327646:OCZ327647 OMT327646:OMV327647 OWP327646:OWR327647 PGL327646:PGN327647 PQH327646:PQJ327647 QAD327646:QAF327647 QJZ327646:QKB327647 QTV327646:QTX327647 RDR327646:RDT327647 RNN327646:RNP327647 RXJ327646:RXL327647 SHF327646:SHH327647 SRB327646:SRD327647 TAX327646:TAZ327647 TKT327646:TKV327647 TUP327646:TUR327647 UEL327646:UEN327647 UOH327646:UOJ327647 UYD327646:UYF327647 VHZ327646:VIB327647 VRV327646:VRX327647 WBR327646:WBT327647 WLN327646:WLP327647 WVJ327646:WVL327647 G393182:I393183 IX393182:IZ393183 ST393182:SV393183 ACP393182:ACR393183 AML393182:AMN393183 AWH393182:AWJ393183 BGD393182:BGF393183 BPZ393182:BQB393183 BZV393182:BZX393183 CJR393182:CJT393183 CTN393182:CTP393183 DDJ393182:DDL393183 DNF393182:DNH393183 DXB393182:DXD393183 EGX393182:EGZ393183 EQT393182:EQV393183 FAP393182:FAR393183 FKL393182:FKN393183 FUH393182:FUJ393183 GED393182:GEF393183 GNZ393182:GOB393183 GXV393182:GXX393183 HHR393182:HHT393183 HRN393182:HRP393183 IBJ393182:IBL393183 ILF393182:ILH393183 IVB393182:IVD393183 JEX393182:JEZ393183 JOT393182:JOV393183 JYP393182:JYR393183 KIL393182:KIN393183 KSH393182:KSJ393183 LCD393182:LCF393183 LLZ393182:LMB393183 LVV393182:LVX393183 MFR393182:MFT393183 MPN393182:MPP393183 MZJ393182:MZL393183 NJF393182:NJH393183 NTB393182:NTD393183 OCX393182:OCZ393183 OMT393182:OMV393183 OWP393182:OWR393183 PGL393182:PGN393183 PQH393182:PQJ393183 QAD393182:QAF393183 QJZ393182:QKB393183 QTV393182:QTX393183 RDR393182:RDT393183 RNN393182:RNP393183 RXJ393182:RXL393183 SHF393182:SHH393183 SRB393182:SRD393183 TAX393182:TAZ393183 TKT393182:TKV393183 TUP393182:TUR393183 UEL393182:UEN393183 UOH393182:UOJ393183 UYD393182:UYF393183 VHZ393182:VIB393183 VRV393182:VRX393183 WBR393182:WBT393183 WLN393182:WLP393183 WVJ393182:WVL393183 G458718:I458719 IX458718:IZ458719 ST458718:SV458719 ACP458718:ACR458719 AML458718:AMN458719 AWH458718:AWJ458719 BGD458718:BGF458719 BPZ458718:BQB458719 BZV458718:BZX458719 CJR458718:CJT458719 CTN458718:CTP458719 DDJ458718:DDL458719 DNF458718:DNH458719 DXB458718:DXD458719 EGX458718:EGZ458719 EQT458718:EQV458719 FAP458718:FAR458719 FKL458718:FKN458719 FUH458718:FUJ458719 GED458718:GEF458719 GNZ458718:GOB458719 GXV458718:GXX458719 HHR458718:HHT458719 HRN458718:HRP458719 IBJ458718:IBL458719 ILF458718:ILH458719 IVB458718:IVD458719 JEX458718:JEZ458719 JOT458718:JOV458719 JYP458718:JYR458719 KIL458718:KIN458719 KSH458718:KSJ458719 LCD458718:LCF458719 LLZ458718:LMB458719 LVV458718:LVX458719 MFR458718:MFT458719 MPN458718:MPP458719 MZJ458718:MZL458719 NJF458718:NJH458719 NTB458718:NTD458719 OCX458718:OCZ458719 OMT458718:OMV458719 OWP458718:OWR458719 PGL458718:PGN458719 PQH458718:PQJ458719 QAD458718:QAF458719 QJZ458718:QKB458719 QTV458718:QTX458719 RDR458718:RDT458719 RNN458718:RNP458719 RXJ458718:RXL458719 SHF458718:SHH458719 SRB458718:SRD458719 TAX458718:TAZ458719 TKT458718:TKV458719 TUP458718:TUR458719 UEL458718:UEN458719 UOH458718:UOJ458719 UYD458718:UYF458719 VHZ458718:VIB458719 VRV458718:VRX458719 WBR458718:WBT458719 WLN458718:WLP458719 WVJ458718:WVL458719 G524254:I524255 IX524254:IZ524255 ST524254:SV524255 ACP524254:ACR524255 AML524254:AMN524255 AWH524254:AWJ524255 BGD524254:BGF524255 BPZ524254:BQB524255 BZV524254:BZX524255 CJR524254:CJT524255 CTN524254:CTP524255 DDJ524254:DDL524255 DNF524254:DNH524255 DXB524254:DXD524255 EGX524254:EGZ524255 EQT524254:EQV524255 FAP524254:FAR524255 FKL524254:FKN524255 FUH524254:FUJ524255 GED524254:GEF524255 GNZ524254:GOB524255 GXV524254:GXX524255 HHR524254:HHT524255 HRN524254:HRP524255 IBJ524254:IBL524255 ILF524254:ILH524255 IVB524254:IVD524255 JEX524254:JEZ524255 JOT524254:JOV524255 JYP524254:JYR524255 KIL524254:KIN524255 KSH524254:KSJ524255 LCD524254:LCF524255 LLZ524254:LMB524255 LVV524254:LVX524255 MFR524254:MFT524255 MPN524254:MPP524255 MZJ524254:MZL524255 NJF524254:NJH524255 NTB524254:NTD524255 OCX524254:OCZ524255 OMT524254:OMV524255 OWP524254:OWR524255 PGL524254:PGN524255 PQH524254:PQJ524255 QAD524254:QAF524255 QJZ524254:QKB524255 QTV524254:QTX524255 RDR524254:RDT524255 RNN524254:RNP524255 RXJ524254:RXL524255 SHF524254:SHH524255 SRB524254:SRD524255 TAX524254:TAZ524255 TKT524254:TKV524255 TUP524254:TUR524255 UEL524254:UEN524255 UOH524254:UOJ524255 UYD524254:UYF524255 VHZ524254:VIB524255 VRV524254:VRX524255 WBR524254:WBT524255 WLN524254:WLP524255 WVJ524254:WVL524255 G589790:I589791 IX589790:IZ589791 ST589790:SV589791 ACP589790:ACR589791 AML589790:AMN589791 AWH589790:AWJ589791 BGD589790:BGF589791 BPZ589790:BQB589791 BZV589790:BZX589791 CJR589790:CJT589791 CTN589790:CTP589791 DDJ589790:DDL589791 DNF589790:DNH589791 DXB589790:DXD589791 EGX589790:EGZ589791 EQT589790:EQV589791 FAP589790:FAR589791 FKL589790:FKN589791 FUH589790:FUJ589791 GED589790:GEF589791 GNZ589790:GOB589791 GXV589790:GXX589791 HHR589790:HHT589791 HRN589790:HRP589791 IBJ589790:IBL589791 ILF589790:ILH589791 IVB589790:IVD589791 JEX589790:JEZ589791 JOT589790:JOV589791 JYP589790:JYR589791 KIL589790:KIN589791 KSH589790:KSJ589791 LCD589790:LCF589791 LLZ589790:LMB589791 LVV589790:LVX589791 MFR589790:MFT589791 MPN589790:MPP589791 MZJ589790:MZL589791 NJF589790:NJH589791 NTB589790:NTD589791 OCX589790:OCZ589791 OMT589790:OMV589791 OWP589790:OWR589791 PGL589790:PGN589791 PQH589790:PQJ589791 QAD589790:QAF589791 QJZ589790:QKB589791 QTV589790:QTX589791 RDR589790:RDT589791 RNN589790:RNP589791 RXJ589790:RXL589791 SHF589790:SHH589791 SRB589790:SRD589791 TAX589790:TAZ589791 TKT589790:TKV589791 TUP589790:TUR589791 UEL589790:UEN589791 UOH589790:UOJ589791 UYD589790:UYF589791 VHZ589790:VIB589791 VRV589790:VRX589791 WBR589790:WBT589791 WLN589790:WLP589791 WVJ589790:WVL589791 G655326:I655327 IX655326:IZ655327 ST655326:SV655327 ACP655326:ACR655327 AML655326:AMN655327 AWH655326:AWJ655327 BGD655326:BGF655327 BPZ655326:BQB655327 BZV655326:BZX655327 CJR655326:CJT655327 CTN655326:CTP655327 DDJ655326:DDL655327 DNF655326:DNH655327 DXB655326:DXD655327 EGX655326:EGZ655327 EQT655326:EQV655327 FAP655326:FAR655327 FKL655326:FKN655327 FUH655326:FUJ655327 GED655326:GEF655327 GNZ655326:GOB655327 GXV655326:GXX655327 HHR655326:HHT655327 HRN655326:HRP655327 IBJ655326:IBL655327 ILF655326:ILH655327 IVB655326:IVD655327 JEX655326:JEZ655327 JOT655326:JOV655327 JYP655326:JYR655327 KIL655326:KIN655327 KSH655326:KSJ655327 LCD655326:LCF655327 LLZ655326:LMB655327 LVV655326:LVX655327 MFR655326:MFT655327 MPN655326:MPP655327 MZJ655326:MZL655327 NJF655326:NJH655327 NTB655326:NTD655327 OCX655326:OCZ655327 OMT655326:OMV655327 OWP655326:OWR655327 PGL655326:PGN655327 PQH655326:PQJ655327 QAD655326:QAF655327 QJZ655326:QKB655327 QTV655326:QTX655327 RDR655326:RDT655327 RNN655326:RNP655327 RXJ655326:RXL655327 SHF655326:SHH655327 SRB655326:SRD655327 TAX655326:TAZ655327 TKT655326:TKV655327 TUP655326:TUR655327 UEL655326:UEN655327 UOH655326:UOJ655327 UYD655326:UYF655327 VHZ655326:VIB655327 VRV655326:VRX655327 WBR655326:WBT655327 WLN655326:WLP655327 WVJ655326:WVL655327 G720862:I720863 IX720862:IZ720863 ST720862:SV720863 ACP720862:ACR720863 AML720862:AMN720863 AWH720862:AWJ720863 BGD720862:BGF720863 BPZ720862:BQB720863 BZV720862:BZX720863 CJR720862:CJT720863 CTN720862:CTP720863 DDJ720862:DDL720863 DNF720862:DNH720863 DXB720862:DXD720863 EGX720862:EGZ720863 EQT720862:EQV720863 FAP720862:FAR720863 FKL720862:FKN720863 FUH720862:FUJ720863 GED720862:GEF720863 GNZ720862:GOB720863 GXV720862:GXX720863 HHR720862:HHT720863 HRN720862:HRP720863 IBJ720862:IBL720863 ILF720862:ILH720863 IVB720862:IVD720863 JEX720862:JEZ720863 JOT720862:JOV720863 JYP720862:JYR720863 KIL720862:KIN720863 KSH720862:KSJ720863 LCD720862:LCF720863 LLZ720862:LMB720863 LVV720862:LVX720863 MFR720862:MFT720863 MPN720862:MPP720863 MZJ720862:MZL720863 NJF720862:NJH720863 NTB720862:NTD720863 OCX720862:OCZ720863 OMT720862:OMV720863 OWP720862:OWR720863 PGL720862:PGN720863 PQH720862:PQJ720863 QAD720862:QAF720863 QJZ720862:QKB720863 QTV720862:QTX720863 RDR720862:RDT720863 RNN720862:RNP720863 RXJ720862:RXL720863 SHF720862:SHH720863 SRB720862:SRD720863 TAX720862:TAZ720863 TKT720862:TKV720863 TUP720862:TUR720863 UEL720862:UEN720863 UOH720862:UOJ720863 UYD720862:UYF720863 VHZ720862:VIB720863 VRV720862:VRX720863 WBR720862:WBT720863 WLN720862:WLP720863 WVJ720862:WVL720863 G786398:I786399 IX786398:IZ786399 ST786398:SV786399 ACP786398:ACR786399 AML786398:AMN786399 AWH786398:AWJ786399 BGD786398:BGF786399 BPZ786398:BQB786399 BZV786398:BZX786399 CJR786398:CJT786399 CTN786398:CTP786399 DDJ786398:DDL786399 DNF786398:DNH786399 DXB786398:DXD786399 EGX786398:EGZ786399 EQT786398:EQV786399 FAP786398:FAR786399 FKL786398:FKN786399 FUH786398:FUJ786399 GED786398:GEF786399 GNZ786398:GOB786399 GXV786398:GXX786399 HHR786398:HHT786399 HRN786398:HRP786399 IBJ786398:IBL786399 ILF786398:ILH786399 IVB786398:IVD786399 JEX786398:JEZ786399 JOT786398:JOV786399 JYP786398:JYR786399 KIL786398:KIN786399 KSH786398:KSJ786399 LCD786398:LCF786399 LLZ786398:LMB786399 LVV786398:LVX786399 MFR786398:MFT786399 MPN786398:MPP786399 MZJ786398:MZL786399 NJF786398:NJH786399 NTB786398:NTD786399 OCX786398:OCZ786399 OMT786398:OMV786399 OWP786398:OWR786399 PGL786398:PGN786399 PQH786398:PQJ786399 QAD786398:QAF786399 QJZ786398:QKB786399 QTV786398:QTX786399 RDR786398:RDT786399 RNN786398:RNP786399 RXJ786398:RXL786399 SHF786398:SHH786399 SRB786398:SRD786399 TAX786398:TAZ786399 TKT786398:TKV786399 TUP786398:TUR786399 UEL786398:UEN786399 UOH786398:UOJ786399 UYD786398:UYF786399 VHZ786398:VIB786399 VRV786398:VRX786399 WBR786398:WBT786399 WLN786398:WLP786399 WVJ786398:WVL786399 G851934:I851935 IX851934:IZ851935 ST851934:SV851935 ACP851934:ACR851935 AML851934:AMN851935 AWH851934:AWJ851935 BGD851934:BGF851935 BPZ851934:BQB851935 BZV851934:BZX851935 CJR851934:CJT851935 CTN851934:CTP851935 DDJ851934:DDL851935 DNF851934:DNH851935 DXB851934:DXD851935 EGX851934:EGZ851935 EQT851934:EQV851935 FAP851934:FAR851935 FKL851934:FKN851935 FUH851934:FUJ851935 GED851934:GEF851935 GNZ851934:GOB851935 GXV851934:GXX851935 HHR851934:HHT851935 HRN851934:HRP851935 IBJ851934:IBL851935 ILF851934:ILH851935 IVB851934:IVD851935 JEX851934:JEZ851935 JOT851934:JOV851935 JYP851934:JYR851935 KIL851934:KIN851935 KSH851934:KSJ851935 LCD851934:LCF851935 LLZ851934:LMB851935 LVV851934:LVX851935 MFR851934:MFT851935 MPN851934:MPP851935 MZJ851934:MZL851935 NJF851934:NJH851935 NTB851934:NTD851935 OCX851934:OCZ851935 OMT851934:OMV851935 OWP851934:OWR851935 PGL851934:PGN851935 PQH851934:PQJ851935 QAD851934:QAF851935 QJZ851934:QKB851935 QTV851934:QTX851935 RDR851934:RDT851935 RNN851934:RNP851935 RXJ851934:RXL851935 SHF851934:SHH851935 SRB851934:SRD851935 TAX851934:TAZ851935 TKT851934:TKV851935 TUP851934:TUR851935 UEL851934:UEN851935 UOH851934:UOJ851935 UYD851934:UYF851935 VHZ851934:VIB851935 VRV851934:VRX851935 WBR851934:WBT851935 WLN851934:WLP851935 WVJ851934:WVL851935 G917470:I917471 IX917470:IZ917471 ST917470:SV917471 ACP917470:ACR917471 AML917470:AMN917471 AWH917470:AWJ917471 BGD917470:BGF917471 BPZ917470:BQB917471 BZV917470:BZX917471 CJR917470:CJT917471 CTN917470:CTP917471 DDJ917470:DDL917471 DNF917470:DNH917471 DXB917470:DXD917471 EGX917470:EGZ917471 EQT917470:EQV917471 FAP917470:FAR917471 FKL917470:FKN917471 FUH917470:FUJ917471 GED917470:GEF917471 GNZ917470:GOB917471 GXV917470:GXX917471 HHR917470:HHT917471 HRN917470:HRP917471 IBJ917470:IBL917471 ILF917470:ILH917471 IVB917470:IVD917471 JEX917470:JEZ917471 JOT917470:JOV917471 JYP917470:JYR917471 KIL917470:KIN917471 KSH917470:KSJ917471 LCD917470:LCF917471 LLZ917470:LMB917471 LVV917470:LVX917471 MFR917470:MFT917471 MPN917470:MPP917471 MZJ917470:MZL917471 NJF917470:NJH917471 NTB917470:NTD917471 OCX917470:OCZ917471 OMT917470:OMV917471 OWP917470:OWR917471 PGL917470:PGN917471 PQH917470:PQJ917471 QAD917470:QAF917471 QJZ917470:QKB917471 QTV917470:QTX917471 RDR917470:RDT917471 RNN917470:RNP917471 RXJ917470:RXL917471 SHF917470:SHH917471 SRB917470:SRD917471 TAX917470:TAZ917471 TKT917470:TKV917471 TUP917470:TUR917471 UEL917470:UEN917471 UOH917470:UOJ917471 UYD917470:UYF917471 VHZ917470:VIB917471 VRV917470:VRX917471 WBR917470:WBT917471 WLN917470:WLP917471 WVJ917470:WVL917471 G983006:I983007 IX983006:IZ983007 ST983006:SV983007 ACP983006:ACR983007 AML983006:AMN983007 AWH983006:AWJ983007 BGD983006:BGF983007 BPZ983006:BQB983007 BZV983006:BZX983007 CJR983006:CJT983007 CTN983006:CTP983007 DDJ983006:DDL983007 DNF983006:DNH983007 DXB983006:DXD983007 EGX983006:EGZ983007 EQT983006:EQV983007 FAP983006:FAR983007 FKL983006:FKN983007 FUH983006:FUJ983007 GED983006:GEF983007 GNZ983006:GOB983007 GXV983006:GXX983007 HHR983006:HHT983007 HRN983006:HRP983007 IBJ983006:IBL983007 ILF983006:ILH983007 IVB983006:IVD983007 JEX983006:JEZ983007 JOT983006:JOV983007 JYP983006:JYR983007 KIL983006:KIN983007 KSH983006:KSJ983007 LCD983006:LCF983007 LLZ983006:LMB983007 LVV983006:LVX983007 MFR983006:MFT983007 MPN983006:MPP983007 MZJ983006:MZL983007 NJF983006:NJH983007 NTB983006:NTD983007 OCX983006:OCZ983007 OMT983006:OMV983007 OWP983006:OWR983007 PGL983006:PGN983007 PQH983006:PQJ983007 QAD983006:QAF983007 QJZ983006:QKB983007 QTV983006:QTX983007 RDR983006:RDT983007 RNN983006:RNP983007 RXJ983006:RXL983007 SHF983006:SHH983007 SRB983006:SRD983007 TAX983006:TAZ983007 TKT983006:TKV983007 TUP983006:TUR983007 UEL983006:UEN983007 UOH983006:UOJ983007 UYD983006:UYF983007 VHZ983006:VIB983007 VRV983006:VRX983007 WBR983006:WBT983007 WLN983006:WLP983007 WVJ983006:WVL983007 J65686 JD65686 SZ65686 ACV65686 AMR65686 AWN65686 BGJ65686 BQF65686 CAB65686 CJX65686 CTT65686 DDP65686 DNL65686 DXH65686 EHD65686 EQZ65686 FAV65686 FKR65686 FUN65686 GEJ65686 GOF65686 GYB65686 HHX65686 HRT65686 IBP65686 ILL65686 IVH65686 JFD65686 JOZ65686 JYV65686 KIR65686 KSN65686 LCJ65686 LMF65686 LWB65686 MFX65686 MPT65686 MZP65686 NJL65686 NTH65686 ODD65686 OMZ65686 OWV65686 PGR65686 PQN65686 QAJ65686 QKF65686 QUB65686 RDX65686 RNT65686 RXP65686 SHL65686 SRH65686 TBD65686 TKZ65686 TUV65686 UER65686 UON65686 UYJ65686 VIF65686 VSB65686 WBX65686 WLT65686 WVP65686 J131222 JD131222 SZ131222 ACV131222 AMR131222 AWN131222 BGJ131222 BQF131222 CAB131222 CJX131222 CTT131222 DDP131222 DNL131222 DXH131222 EHD131222 EQZ131222 FAV131222 FKR131222 FUN131222 GEJ131222 GOF131222 GYB131222 HHX131222 HRT131222 IBP131222 ILL131222 IVH131222 JFD131222 JOZ131222 JYV131222 KIR131222 KSN131222 LCJ131222 LMF131222 LWB131222 MFX131222 MPT131222 MZP131222 NJL131222 NTH131222 ODD131222 OMZ131222 OWV131222 PGR131222 PQN131222 QAJ131222 QKF131222 QUB131222 RDX131222 RNT131222 RXP131222 SHL131222 SRH131222 TBD131222 TKZ131222 TUV131222 UER131222 UON131222 UYJ131222 VIF131222 VSB131222 WBX131222 WLT131222 WVP131222 J196758 JD196758 SZ196758 ACV196758 AMR196758 AWN196758 BGJ196758 BQF196758 CAB196758 CJX196758 CTT196758 DDP196758 DNL196758 DXH196758 EHD196758 EQZ196758 FAV196758 FKR196758 FUN196758 GEJ196758 GOF196758 GYB196758 HHX196758 HRT196758 IBP196758 ILL196758 IVH196758 JFD196758 JOZ196758 JYV196758 KIR196758 KSN196758 LCJ196758 LMF196758 LWB196758 MFX196758 MPT196758 MZP196758 NJL196758 NTH196758 ODD196758 OMZ196758 OWV196758 PGR196758 PQN196758 QAJ196758 QKF196758 QUB196758 RDX196758 RNT196758 RXP196758 SHL196758 SRH196758 TBD196758 TKZ196758 TUV196758 UER196758 UON196758 UYJ196758 VIF196758 VSB196758 WBX196758 WLT196758 WVP196758 J262294 JD262294 SZ262294 ACV262294 AMR262294 AWN262294 BGJ262294 BQF262294 CAB262294 CJX262294 CTT262294 DDP262294 DNL262294 DXH262294 EHD262294 EQZ262294 FAV262294 FKR262294 FUN262294 GEJ262294 GOF262294 GYB262294 HHX262294 HRT262294 IBP262294 ILL262294 IVH262294 JFD262294 JOZ262294 JYV262294 KIR262294 KSN262294 LCJ262294 LMF262294 LWB262294 MFX262294 MPT262294 MZP262294 NJL262294 NTH262294 ODD262294 OMZ262294 OWV262294 PGR262294 PQN262294 QAJ262294 QKF262294 QUB262294 RDX262294 RNT262294 RXP262294 SHL262294 SRH262294 TBD262294 TKZ262294 TUV262294 UER262294 UON262294 UYJ262294 VIF262294 VSB262294 WBX262294 WLT262294 WVP262294 J327830 JD327830 SZ327830 ACV327830 AMR327830 AWN327830 BGJ327830 BQF327830 CAB327830 CJX327830 CTT327830 DDP327830 DNL327830 DXH327830 EHD327830 EQZ327830 FAV327830 FKR327830 FUN327830 GEJ327830 GOF327830 GYB327830 HHX327830 HRT327830 IBP327830 ILL327830 IVH327830 JFD327830 JOZ327830 JYV327830 KIR327830 KSN327830 LCJ327830 LMF327830 LWB327830 MFX327830 MPT327830 MZP327830 NJL327830 NTH327830 ODD327830 OMZ327830 OWV327830 PGR327830 PQN327830 QAJ327830 QKF327830 QUB327830 RDX327830 RNT327830 RXP327830 SHL327830 SRH327830 TBD327830 TKZ327830 TUV327830 UER327830 UON327830 UYJ327830 VIF327830 VSB327830 WBX327830 WLT327830 WVP327830 J393366 JD393366 SZ393366 ACV393366 AMR393366 AWN393366 BGJ393366 BQF393366 CAB393366 CJX393366 CTT393366 DDP393366 DNL393366 DXH393366 EHD393366 EQZ393366 FAV393366 FKR393366 FUN393366 GEJ393366 GOF393366 GYB393366 HHX393366 HRT393366 IBP393366 ILL393366 IVH393366 JFD393366 JOZ393366 JYV393366 KIR393366 KSN393366 LCJ393366 LMF393366 LWB393366 MFX393366 MPT393366 MZP393366 NJL393366 NTH393366 ODD393366 OMZ393366 OWV393366 PGR393366 PQN393366 QAJ393366 QKF393366 QUB393366 RDX393366 RNT393366 RXP393366 SHL393366 SRH393366 TBD393366 TKZ393366 TUV393366 UER393366 UON393366 UYJ393366 VIF393366 VSB393366 WBX393366 WLT393366 WVP393366 J458902 JD458902 SZ458902 ACV458902 AMR458902 AWN458902 BGJ458902 BQF458902 CAB458902 CJX458902 CTT458902 DDP458902 DNL458902 DXH458902 EHD458902 EQZ458902 FAV458902 FKR458902 FUN458902 GEJ458902 GOF458902 GYB458902 HHX458902 HRT458902 IBP458902 ILL458902 IVH458902 JFD458902 JOZ458902 JYV458902 KIR458902 KSN458902 LCJ458902 LMF458902 LWB458902 MFX458902 MPT458902 MZP458902 NJL458902 NTH458902 ODD458902 OMZ458902 OWV458902 PGR458902 PQN458902 QAJ458902 QKF458902 QUB458902 RDX458902 RNT458902 RXP458902 SHL458902 SRH458902 TBD458902 TKZ458902 TUV458902 UER458902 UON458902 UYJ458902 VIF458902 VSB458902 WBX458902 WLT458902 WVP458902 J524438 JD524438 SZ524438 ACV524438 AMR524438 AWN524438 BGJ524438 BQF524438 CAB524438 CJX524438 CTT524438 DDP524438 DNL524438 DXH524438 EHD524438 EQZ524438 FAV524438 FKR524438 FUN524438 GEJ524438 GOF524438 GYB524438 HHX524438 HRT524438 IBP524438 ILL524438 IVH524438 JFD524438 JOZ524438 JYV524438 KIR524438 KSN524438 LCJ524438 LMF524438 LWB524438 MFX524438 MPT524438 MZP524438 NJL524438 NTH524438 ODD524438 OMZ524438 OWV524438 PGR524438 PQN524438 QAJ524438 QKF524438 QUB524438 RDX524438 RNT524438 RXP524438 SHL524438 SRH524438 TBD524438 TKZ524438 TUV524438 UER524438 UON524438 UYJ524438 VIF524438 VSB524438 WBX524438 WLT524438 WVP524438 J589974 JD589974 SZ589974 ACV589974 AMR589974 AWN589974 BGJ589974 BQF589974 CAB589974 CJX589974 CTT589974 DDP589974 DNL589974 DXH589974 EHD589974 EQZ589974 FAV589974 FKR589974 FUN589974 GEJ589974 GOF589974 GYB589974 HHX589974 HRT589974 IBP589974 ILL589974 IVH589974 JFD589974 JOZ589974 JYV589974 KIR589974 KSN589974 LCJ589974 LMF589974 LWB589974 MFX589974 MPT589974 MZP589974 NJL589974 NTH589974 ODD589974 OMZ589974 OWV589974 PGR589974 PQN589974 QAJ589974 QKF589974 QUB589974 RDX589974 RNT589974 RXP589974 SHL589974 SRH589974 TBD589974 TKZ589974 TUV589974 UER589974 UON589974 UYJ589974 VIF589974 VSB589974 WBX589974 WLT589974 WVP589974 J655510 JD655510 SZ655510 ACV655510 AMR655510 AWN655510 BGJ655510 BQF655510 CAB655510 CJX655510 CTT655510 DDP655510 DNL655510 DXH655510 EHD655510 EQZ655510 FAV655510 FKR655510 FUN655510 GEJ655510 GOF655510 GYB655510 HHX655510 HRT655510 IBP655510 ILL655510 IVH655510 JFD655510 JOZ655510 JYV655510 KIR655510 KSN655510 LCJ655510 LMF655510 LWB655510 MFX655510 MPT655510 MZP655510 NJL655510 NTH655510 ODD655510 OMZ655510 OWV655510 PGR655510 PQN655510 QAJ655510 QKF655510 QUB655510 RDX655510 RNT655510 RXP655510 SHL655510 SRH655510 TBD655510 TKZ655510 TUV655510 UER655510 UON655510 UYJ655510 VIF655510 VSB655510 WBX655510 WLT655510 WVP655510 J721046 JD721046 SZ721046 ACV721046 AMR721046 AWN721046 BGJ721046 BQF721046 CAB721046 CJX721046 CTT721046 DDP721046 DNL721046 DXH721046 EHD721046 EQZ721046 FAV721046 FKR721046 FUN721046 GEJ721046 GOF721046 GYB721046 HHX721046 HRT721046 IBP721046 ILL721046 IVH721046 JFD721046 JOZ721046 JYV721046 KIR721046 KSN721046 LCJ721046 LMF721046 LWB721046 MFX721046 MPT721046 MZP721046 NJL721046 NTH721046 ODD721046 OMZ721046 OWV721046 PGR721046 PQN721046 QAJ721046 QKF721046 QUB721046 RDX721046 RNT721046 RXP721046 SHL721046 SRH721046 TBD721046 TKZ721046 TUV721046 UER721046 UON721046 UYJ721046 VIF721046 VSB721046 WBX721046 WLT721046 WVP721046 J786582 JD786582 SZ786582 ACV786582 AMR786582 AWN786582 BGJ786582 BQF786582 CAB786582 CJX786582 CTT786582 DDP786582 DNL786582 DXH786582 EHD786582 EQZ786582 FAV786582 FKR786582 FUN786582 GEJ786582 GOF786582 GYB786582 HHX786582 HRT786582 IBP786582 ILL786582 IVH786582 JFD786582 JOZ786582 JYV786582 KIR786582 KSN786582 LCJ786582 LMF786582 LWB786582 MFX786582 MPT786582 MZP786582 NJL786582 NTH786582 ODD786582 OMZ786582 OWV786582 PGR786582 PQN786582 QAJ786582 QKF786582 QUB786582 RDX786582 RNT786582 RXP786582 SHL786582 SRH786582 TBD786582 TKZ786582 TUV786582 UER786582 UON786582 UYJ786582 VIF786582 VSB786582 WBX786582 WLT786582 WVP786582 J852118 JD852118 SZ852118 ACV852118 AMR852118 AWN852118 BGJ852118 BQF852118 CAB852118 CJX852118 CTT852118 DDP852118 DNL852118 DXH852118 EHD852118 EQZ852118 FAV852118 FKR852118 FUN852118 GEJ852118 GOF852118 GYB852118 HHX852118 HRT852118 IBP852118 ILL852118 IVH852118 JFD852118 JOZ852118 JYV852118 KIR852118 KSN852118 LCJ852118 LMF852118 LWB852118 MFX852118 MPT852118 MZP852118 NJL852118 NTH852118 ODD852118 OMZ852118 OWV852118 PGR852118 PQN852118 QAJ852118 QKF852118 QUB852118 RDX852118 RNT852118 RXP852118 SHL852118 SRH852118 TBD852118 TKZ852118 TUV852118 UER852118 UON852118 UYJ852118 VIF852118 VSB852118 WBX852118 WLT852118 WVP852118 J917654 JD917654 SZ917654 ACV917654 AMR917654 AWN917654 BGJ917654 BQF917654 CAB917654 CJX917654 CTT917654 DDP917654 DNL917654 DXH917654 EHD917654 EQZ917654 FAV917654 FKR917654 FUN917654 GEJ917654 GOF917654 GYB917654 HHX917654 HRT917654 IBP917654 ILL917654 IVH917654 JFD917654 JOZ917654 JYV917654 KIR917654 KSN917654 LCJ917654 LMF917654 LWB917654 MFX917654 MPT917654 MZP917654 NJL917654 NTH917654 ODD917654 OMZ917654 OWV917654 PGR917654 PQN917654 QAJ917654 QKF917654 QUB917654 RDX917654 RNT917654 RXP917654 SHL917654 SRH917654 TBD917654 TKZ917654 TUV917654 UER917654 UON917654 UYJ917654 VIF917654 VSB917654 WBX917654 WLT917654 WVP917654 J983190 JD983190 SZ983190 ACV983190 AMR983190 AWN983190 BGJ983190 BQF983190 CAB983190 CJX983190 CTT983190 DDP983190 DNL983190 DXH983190 EHD983190 EQZ983190 FAV983190 FKR983190 FUN983190 GEJ983190 GOF983190 GYB983190 HHX983190 HRT983190 IBP983190 ILL983190 IVH983190 JFD983190 JOZ983190 JYV983190 KIR983190 KSN983190 LCJ983190 LMF983190 LWB983190 MFX983190 MPT983190 MZP983190 NJL983190 NTH983190 ODD983190 OMZ983190 OWV983190 PGR983190 PQN983190 QAJ983190 QKF983190 QUB983190 RDX983190 RNT983190 RXP983190 SHL983190 SRH983190 TBD983190 TKZ983190 TUV983190 UER983190 UON983190 UYJ983190 VIF983190 VSB983190 WBX983190 WLT983190 WVP983190 IX65688:JD65688 ST65688:SZ65688 ACP65688:ACV65688 AML65688:AMR65688 AWH65688:AWN65688 BGD65688:BGJ65688 BPZ65688:BQF65688 BZV65688:CAB65688 CJR65688:CJX65688 CTN65688:CTT65688 DDJ65688:DDP65688 DNF65688:DNL65688 DXB65688:DXH65688 EGX65688:EHD65688 EQT65688:EQZ65688 FAP65688:FAV65688 FKL65688:FKR65688 FUH65688:FUN65688 GED65688:GEJ65688 GNZ65688:GOF65688 GXV65688:GYB65688 HHR65688:HHX65688 HRN65688:HRT65688 IBJ65688:IBP65688 ILF65688:ILL65688 IVB65688:IVH65688 JEX65688:JFD65688 JOT65688:JOZ65688 JYP65688:JYV65688 KIL65688:KIR65688 KSH65688:KSN65688 LCD65688:LCJ65688 LLZ65688:LMF65688 LVV65688:LWB65688 MFR65688:MFX65688 MPN65688:MPT65688 MZJ65688:MZP65688 NJF65688:NJL65688 NTB65688:NTH65688 OCX65688:ODD65688 OMT65688:OMZ65688 OWP65688:OWV65688 PGL65688:PGR65688 PQH65688:PQN65688 QAD65688:QAJ65688 QJZ65688:QKF65688 QTV65688:QUB65688 RDR65688:RDX65688 RNN65688:RNT65688 RXJ65688:RXP65688 SHF65688:SHL65688 SRB65688:SRH65688 TAX65688:TBD65688 TKT65688:TKZ65688 TUP65688:TUV65688 UEL65688:UER65688 UOH65688:UON65688 UYD65688:UYJ65688 VHZ65688:VIF65688 VRV65688:VSB65688 WBR65688:WBX65688 WLN65688:WLT65688 WVJ65688:WVP65688 IX131224:JD131224 ST131224:SZ131224 ACP131224:ACV131224 AML131224:AMR131224 AWH131224:AWN131224 BGD131224:BGJ131224 BPZ131224:BQF131224 BZV131224:CAB131224 CJR131224:CJX131224 CTN131224:CTT131224 DDJ131224:DDP131224 DNF131224:DNL131224 DXB131224:DXH131224 EGX131224:EHD131224 EQT131224:EQZ131224 FAP131224:FAV131224 FKL131224:FKR131224 FUH131224:FUN131224 GED131224:GEJ131224 GNZ131224:GOF131224 GXV131224:GYB131224 HHR131224:HHX131224 HRN131224:HRT131224 IBJ131224:IBP131224 ILF131224:ILL131224 IVB131224:IVH131224 JEX131224:JFD131224 JOT131224:JOZ131224 JYP131224:JYV131224 KIL131224:KIR131224 KSH131224:KSN131224 LCD131224:LCJ131224 LLZ131224:LMF131224 LVV131224:LWB131224 MFR131224:MFX131224 MPN131224:MPT131224 MZJ131224:MZP131224 NJF131224:NJL131224 NTB131224:NTH131224 OCX131224:ODD131224 OMT131224:OMZ131224 OWP131224:OWV131224 PGL131224:PGR131224 PQH131224:PQN131224 QAD131224:QAJ131224 QJZ131224:QKF131224 QTV131224:QUB131224 RDR131224:RDX131224 RNN131224:RNT131224 RXJ131224:RXP131224 SHF131224:SHL131224 SRB131224:SRH131224 TAX131224:TBD131224 TKT131224:TKZ131224 TUP131224:TUV131224 UEL131224:UER131224 UOH131224:UON131224 UYD131224:UYJ131224 VHZ131224:VIF131224 VRV131224:VSB131224 WBR131224:WBX131224 WLN131224:WLT131224 WVJ131224:WVP131224 IX196760:JD196760 ST196760:SZ196760 ACP196760:ACV196760 AML196760:AMR196760 AWH196760:AWN196760 BGD196760:BGJ196760 BPZ196760:BQF196760 BZV196760:CAB196760 CJR196760:CJX196760 CTN196760:CTT196760 DDJ196760:DDP196760 DNF196760:DNL196760 DXB196760:DXH196760 EGX196760:EHD196760 EQT196760:EQZ196760 FAP196760:FAV196760 FKL196760:FKR196760 FUH196760:FUN196760 GED196760:GEJ196760 GNZ196760:GOF196760 GXV196760:GYB196760 HHR196760:HHX196760 HRN196760:HRT196760 IBJ196760:IBP196760 ILF196760:ILL196760 IVB196760:IVH196760 JEX196760:JFD196760 JOT196760:JOZ196760 JYP196760:JYV196760 KIL196760:KIR196760 KSH196760:KSN196760 LCD196760:LCJ196760 LLZ196760:LMF196760 LVV196760:LWB196760 MFR196760:MFX196760 MPN196760:MPT196760 MZJ196760:MZP196760 NJF196760:NJL196760 NTB196760:NTH196760 OCX196760:ODD196760 OMT196760:OMZ196760 OWP196760:OWV196760 PGL196760:PGR196760 PQH196760:PQN196760 QAD196760:QAJ196760 QJZ196760:QKF196760 QTV196760:QUB196760 RDR196760:RDX196760 RNN196760:RNT196760 RXJ196760:RXP196760 SHF196760:SHL196760 SRB196760:SRH196760 TAX196760:TBD196760 TKT196760:TKZ196760 TUP196760:TUV196760 UEL196760:UER196760 UOH196760:UON196760 UYD196760:UYJ196760 VHZ196760:VIF196760 VRV196760:VSB196760 WBR196760:WBX196760 WLN196760:WLT196760 WVJ196760:WVP196760 IX262296:JD262296 ST262296:SZ262296 ACP262296:ACV262296 AML262296:AMR262296 AWH262296:AWN262296 BGD262296:BGJ262296 BPZ262296:BQF262296 BZV262296:CAB262296 CJR262296:CJX262296 CTN262296:CTT262296 DDJ262296:DDP262296 DNF262296:DNL262296 DXB262296:DXH262296 EGX262296:EHD262296 EQT262296:EQZ262296 FAP262296:FAV262296 FKL262296:FKR262296 FUH262296:FUN262296 GED262296:GEJ262296 GNZ262296:GOF262296 GXV262296:GYB262296 HHR262296:HHX262296 HRN262296:HRT262296 IBJ262296:IBP262296 ILF262296:ILL262296 IVB262296:IVH262296 JEX262296:JFD262296 JOT262296:JOZ262296 JYP262296:JYV262296 KIL262296:KIR262296 KSH262296:KSN262296 LCD262296:LCJ262296 LLZ262296:LMF262296 LVV262296:LWB262296 MFR262296:MFX262296 MPN262296:MPT262296 MZJ262296:MZP262296 NJF262296:NJL262296 NTB262296:NTH262296 OCX262296:ODD262296 OMT262296:OMZ262296 OWP262296:OWV262296 PGL262296:PGR262296 PQH262296:PQN262296 QAD262296:QAJ262296 QJZ262296:QKF262296 QTV262296:QUB262296 RDR262296:RDX262296 RNN262296:RNT262296 RXJ262296:RXP262296 SHF262296:SHL262296 SRB262296:SRH262296 TAX262296:TBD262296 TKT262296:TKZ262296 TUP262296:TUV262296 UEL262296:UER262296 UOH262296:UON262296 UYD262296:UYJ262296 VHZ262296:VIF262296 VRV262296:VSB262296 WBR262296:WBX262296 WLN262296:WLT262296 WVJ262296:WVP262296 IX327832:JD327832 ST327832:SZ327832 ACP327832:ACV327832 AML327832:AMR327832 AWH327832:AWN327832 BGD327832:BGJ327832 BPZ327832:BQF327832 BZV327832:CAB327832 CJR327832:CJX327832 CTN327832:CTT327832 DDJ327832:DDP327832 DNF327832:DNL327832 DXB327832:DXH327832 EGX327832:EHD327832 EQT327832:EQZ327832 FAP327832:FAV327832 FKL327832:FKR327832 FUH327832:FUN327832 GED327832:GEJ327832 GNZ327832:GOF327832 GXV327832:GYB327832 HHR327832:HHX327832 HRN327832:HRT327832 IBJ327832:IBP327832 ILF327832:ILL327832 IVB327832:IVH327832 JEX327832:JFD327832 JOT327832:JOZ327832 JYP327832:JYV327832 KIL327832:KIR327832 KSH327832:KSN327832 LCD327832:LCJ327832 LLZ327832:LMF327832 LVV327832:LWB327832 MFR327832:MFX327832 MPN327832:MPT327832 MZJ327832:MZP327832 NJF327832:NJL327832 NTB327832:NTH327832 OCX327832:ODD327832 OMT327832:OMZ327832 OWP327832:OWV327832 PGL327832:PGR327832 PQH327832:PQN327832 QAD327832:QAJ327832 QJZ327832:QKF327832 QTV327832:QUB327832 RDR327832:RDX327832 RNN327832:RNT327832 RXJ327832:RXP327832 SHF327832:SHL327832 SRB327832:SRH327832 TAX327832:TBD327832 TKT327832:TKZ327832 TUP327832:TUV327832 UEL327832:UER327832 UOH327832:UON327832 UYD327832:UYJ327832 VHZ327832:VIF327832 VRV327832:VSB327832 WBR327832:WBX327832 WLN327832:WLT327832 WVJ327832:WVP327832 IX393368:JD393368 ST393368:SZ393368 ACP393368:ACV393368 AML393368:AMR393368 AWH393368:AWN393368 BGD393368:BGJ393368 BPZ393368:BQF393368 BZV393368:CAB393368 CJR393368:CJX393368 CTN393368:CTT393368 DDJ393368:DDP393368 DNF393368:DNL393368 DXB393368:DXH393368 EGX393368:EHD393368 EQT393368:EQZ393368 FAP393368:FAV393368 FKL393368:FKR393368 FUH393368:FUN393368 GED393368:GEJ393368 GNZ393368:GOF393368 GXV393368:GYB393368 HHR393368:HHX393368 HRN393368:HRT393368 IBJ393368:IBP393368 ILF393368:ILL393368 IVB393368:IVH393368 JEX393368:JFD393368 JOT393368:JOZ393368 JYP393368:JYV393368 KIL393368:KIR393368 KSH393368:KSN393368 LCD393368:LCJ393368 LLZ393368:LMF393368 LVV393368:LWB393368 MFR393368:MFX393368 MPN393368:MPT393368 MZJ393368:MZP393368 NJF393368:NJL393368 NTB393368:NTH393368 OCX393368:ODD393368 OMT393368:OMZ393368 OWP393368:OWV393368 PGL393368:PGR393368 PQH393368:PQN393368 QAD393368:QAJ393368 QJZ393368:QKF393368 QTV393368:QUB393368 RDR393368:RDX393368 RNN393368:RNT393368 RXJ393368:RXP393368 SHF393368:SHL393368 SRB393368:SRH393368 TAX393368:TBD393368 TKT393368:TKZ393368 TUP393368:TUV393368 UEL393368:UER393368 UOH393368:UON393368 UYD393368:UYJ393368 VHZ393368:VIF393368 VRV393368:VSB393368 WBR393368:WBX393368 WLN393368:WLT393368 WVJ393368:WVP393368 IX458904:JD458904 ST458904:SZ458904 ACP458904:ACV458904 AML458904:AMR458904 AWH458904:AWN458904 BGD458904:BGJ458904 BPZ458904:BQF458904 BZV458904:CAB458904 CJR458904:CJX458904 CTN458904:CTT458904 DDJ458904:DDP458904 DNF458904:DNL458904 DXB458904:DXH458904 EGX458904:EHD458904 EQT458904:EQZ458904 FAP458904:FAV458904 FKL458904:FKR458904 FUH458904:FUN458904 GED458904:GEJ458904 GNZ458904:GOF458904 GXV458904:GYB458904 HHR458904:HHX458904 HRN458904:HRT458904 IBJ458904:IBP458904 ILF458904:ILL458904 IVB458904:IVH458904 JEX458904:JFD458904 JOT458904:JOZ458904 JYP458904:JYV458904 KIL458904:KIR458904 KSH458904:KSN458904 LCD458904:LCJ458904 LLZ458904:LMF458904 LVV458904:LWB458904 MFR458904:MFX458904 MPN458904:MPT458904 MZJ458904:MZP458904 NJF458904:NJL458904 NTB458904:NTH458904 OCX458904:ODD458904 OMT458904:OMZ458904 OWP458904:OWV458904 PGL458904:PGR458904 PQH458904:PQN458904 QAD458904:QAJ458904 QJZ458904:QKF458904 QTV458904:QUB458904 RDR458904:RDX458904 RNN458904:RNT458904 RXJ458904:RXP458904 SHF458904:SHL458904 SRB458904:SRH458904 TAX458904:TBD458904 TKT458904:TKZ458904 TUP458904:TUV458904 UEL458904:UER458904 UOH458904:UON458904 UYD458904:UYJ458904 VHZ458904:VIF458904 VRV458904:VSB458904 WBR458904:WBX458904 WLN458904:WLT458904 WVJ458904:WVP458904 IX524440:JD524440 ST524440:SZ524440 ACP524440:ACV524440 AML524440:AMR524440 AWH524440:AWN524440 BGD524440:BGJ524440 BPZ524440:BQF524440 BZV524440:CAB524440 CJR524440:CJX524440 CTN524440:CTT524440 DDJ524440:DDP524440 DNF524440:DNL524440 DXB524440:DXH524440 EGX524440:EHD524440 EQT524440:EQZ524440 FAP524440:FAV524440 FKL524440:FKR524440 FUH524440:FUN524440 GED524440:GEJ524440 GNZ524440:GOF524440 GXV524440:GYB524440 HHR524440:HHX524440 HRN524440:HRT524440 IBJ524440:IBP524440 ILF524440:ILL524440 IVB524440:IVH524440 JEX524440:JFD524440 JOT524440:JOZ524440 JYP524440:JYV524440 KIL524440:KIR524440 KSH524440:KSN524440 LCD524440:LCJ524440 LLZ524440:LMF524440 LVV524440:LWB524440 MFR524440:MFX524440 MPN524440:MPT524440 MZJ524440:MZP524440 NJF524440:NJL524440 NTB524440:NTH524440 OCX524440:ODD524440 OMT524440:OMZ524440 OWP524440:OWV524440 PGL524440:PGR524440 PQH524440:PQN524440 QAD524440:QAJ524440 QJZ524440:QKF524440 QTV524440:QUB524440 RDR524440:RDX524440 RNN524440:RNT524440 RXJ524440:RXP524440 SHF524440:SHL524440 SRB524440:SRH524440 TAX524440:TBD524440 TKT524440:TKZ524440 TUP524440:TUV524440 UEL524440:UER524440 UOH524440:UON524440 UYD524440:UYJ524440 VHZ524440:VIF524440 VRV524440:VSB524440 WBR524440:WBX524440 WLN524440:WLT524440 WVJ524440:WVP524440 IX589976:JD589976 ST589976:SZ589976 ACP589976:ACV589976 AML589976:AMR589976 AWH589976:AWN589976 BGD589976:BGJ589976 BPZ589976:BQF589976 BZV589976:CAB589976 CJR589976:CJX589976 CTN589976:CTT589976 DDJ589976:DDP589976 DNF589976:DNL589976 DXB589976:DXH589976 EGX589976:EHD589976 EQT589976:EQZ589976 FAP589976:FAV589976 FKL589976:FKR589976 FUH589976:FUN589976 GED589976:GEJ589976 GNZ589976:GOF589976 GXV589976:GYB589976 HHR589976:HHX589976 HRN589976:HRT589976 IBJ589976:IBP589976 ILF589976:ILL589976 IVB589976:IVH589976 JEX589976:JFD589976 JOT589976:JOZ589976 JYP589976:JYV589976 KIL589976:KIR589976 KSH589976:KSN589976 LCD589976:LCJ589976 LLZ589976:LMF589976 LVV589976:LWB589976 MFR589976:MFX589976 MPN589976:MPT589976 MZJ589976:MZP589976 NJF589976:NJL589976 NTB589976:NTH589976 OCX589976:ODD589976 OMT589976:OMZ589976 OWP589976:OWV589976 PGL589976:PGR589976 PQH589976:PQN589976 QAD589976:QAJ589976 QJZ589976:QKF589976 QTV589976:QUB589976 RDR589976:RDX589976 RNN589976:RNT589976 RXJ589976:RXP589976 SHF589976:SHL589976 SRB589976:SRH589976 TAX589976:TBD589976 TKT589976:TKZ589976 TUP589976:TUV589976 UEL589976:UER589976 UOH589976:UON589976 UYD589976:UYJ589976 VHZ589976:VIF589976 VRV589976:VSB589976 WBR589976:WBX589976 WLN589976:WLT589976 WVJ589976:WVP589976 IX655512:JD655512 ST655512:SZ655512 ACP655512:ACV655512 AML655512:AMR655512 AWH655512:AWN655512 BGD655512:BGJ655512 BPZ655512:BQF655512 BZV655512:CAB655512 CJR655512:CJX655512 CTN655512:CTT655512 DDJ655512:DDP655512 DNF655512:DNL655512 DXB655512:DXH655512 EGX655512:EHD655512 EQT655512:EQZ655512 FAP655512:FAV655512 FKL655512:FKR655512 FUH655512:FUN655512 GED655512:GEJ655512 GNZ655512:GOF655512 GXV655512:GYB655512 HHR655512:HHX655512 HRN655512:HRT655512 IBJ655512:IBP655512 ILF655512:ILL655512 IVB655512:IVH655512 JEX655512:JFD655512 JOT655512:JOZ655512 JYP655512:JYV655512 KIL655512:KIR655512 KSH655512:KSN655512 LCD655512:LCJ655512 LLZ655512:LMF655512 LVV655512:LWB655512 MFR655512:MFX655512 MPN655512:MPT655512 MZJ655512:MZP655512 NJF655512:NJL655512 NTB655512:NTH655512 OCX655512:ODD655512 OMT655512:OMZ655512 OWP655512:OWV655512 PGL655512:PGR655512 PQH655512:PQN655512 QAD655512:QAJ655512 QJZ655512:QKF655512 QTV655512:QUB655512 RDR655512:RDX655512 RNN655512:RNT655512 RXJ655512:RXP655512 SHF655512:SHL655512 SRB655512:SRH655512 TAX655512:TBD655512 TKT655512:TKZ655512 TUP655512:TUV655512 UEL655512:UER655512 UOH655512:UON655512 UYD655512:UYJ655512 VHZ655512:VIF655512 VRV655512:VSB655512 WBR655512:WBX655512 WLN655512:WLT655512 WVJ655512:WVP655512 IX721048:JD721048 ST721048:SZ721048 ACP721048:ACV721048 AML721048:AMR721048 AWH721048:AWN721048 BGD721048:BGJ721048 BPZ721048:BQF721048 BZV721048:CAB721048 CJR721048:CJX721048 CTN721048:CTT721048 DDJ721048:DDP721048 DNF721048:DNL721048 DXB721048:DXH721048 EGX721048:EHD721048 EQT721048:EQZ721048 FAP721048:FAV721048 FKL721048:FKR721048 FUH721048:FUN721048 GED721048:GEJ721048 GNZ721048:GOF721048 GXV721048:GYB721048 HHR721048:HHX721048 HRN721048:HRT721048 IBJ721048:IBP721048 ILF721048:ILL721048 IVB721048:IVH721048 JEX721048:JFD721048 JOT721048:JOZ721048 JYP721048:JYV721048 KIL721048:KIR721048 KSH721048:KSN721048 LCD721048:LCJ721048 LLZ721048:LMF721048 LVV721048:LWB721048 MFR721048:MFX721048 MPN721048:MPT721048 MZJ721048:MZP721048 NJF721048:NJL721048 NTB721048:NTH721048 OCX721048:ODD721048 OMT721048:OMZ721048 OWP721048:OWV721048 PGL721048:PGR721048 PQH721048:PQN721048 QAD721048:QAJ721048 QJZ721048:QKF721048 QTV721048:QUB721048 RDR721048:RDX721048 RNN721048:RNT721048 RXJ721048:RXP721048 SHF721048:SHL721048 SRB721048:SRH721048 TAX721048:TBD721048 TKT721048:TKZ721048 TUP721048:TUV721048 UEL721048:UER721048 UOH721048:UON721048 UYD721048:UYJ721048 VHZ721048:VIF721048 VRV721048:VSB721048 WBR721048:WBX721048 WLN721048:WLT721048 WVJ721048:WVP721048 IX786584:JD786584 ST786584:SZ786584 ACP786584:ACV786584 AML786584:AMR786584 AWH786584:AWN786584 BGD786584:BGJ786584 BPZ786584:BQF786584 BZV786584:CAB786584 CJR786584:CJX786584 CTN786584:CTT786584 DDJ786584:DDP786584 DNF786584:DNL786584 DXB786584:DXH786584 EGX786584:EHD786584 EQT786584:EQZ786584 FAP786584:FAV786584 FKL786584:FKR786584 FUH786584:FUN786584 GED786584:GEJ786584 GNZ786584:GOF786584 GXV786584:GYB786584 HHR786584:HHX786584 HRN786584:HRT786584 IBJ786584:IBP786584 ILF786584:ILL786584 IVB786584:IVH786584 JEX786584:JFD786584 JOT786584:JOZ786584 JYP786584:JYV786584 KIL786584:KIR786584 KSH786584:KSN786584 LCD786584:LCJ786584 LLZ786584:LMF786584 LVV786584:LWB786584 MFR786584:MFX786584 MPN786584:MPT786584 MZJ786584:MZP786584 NJF786584:NJL786584 NTB786584:NTH786584 OCX786584:ODD786584 OMT786584:OMZ786584 OWP786584:OWV786584 PGL786584:PGR786584 PQH786584:PQN786584 QAD786584:QAJ786584 QJZ786584:QKF786584 QTV786584:QUB786584 RDR786584:RDX786584 RNN786584:RNT786584 RXJ786584:RXP786584 SHF786584:SHL786584 SRB786584:SRH786584 TAX786584:TBD786584 TKT786584:TKZ786584 TUP786584:TUV786584 UEL786584:UER786584 UOH786584:UON786584 UYD786584:UYJ786584 VHZ786584:VIF786584 VRV786584:VSB786584 WBR786584:WBX786584 WLN786584:WLT786584 WVJ786584:WVP786584 IX852120:JD852120 ST852120:SZ852120 ACP852120:ACV852120 AML852120:AMR852120 AWH852120:AWN852120 BGD852120:BGJ852120 BPZ852120:BQF852120 BZV852120:CAB852120 CJR852120:CJX852120 CTN852120:CTT852120 DDJ852120:DDP852120 DNF852120:DNL852120 DXB852120:DXH852120 EGX852120:EHD852120 EQT852120:EQZ852120 FAP852120:FAV852120 FKL852120:FKR852120 FUH852120:FUN852120 GED852120:GEJ852120 GNZ852120:GOF852120 GXV852120:GYB852120 HHR852120:HHX852120 HRN852120:HRT852120 IBJ852120:IBP852120 ILF852120:ILL852120 IVB852120:IVH852120 JEX852120:JFD852120 JOT852120:JOZ852120 JYP852120:JYV852120 KIL852120:KIR852120 KSH852120:KSN852120 LCD852120:LCJ852120 LLZ852120:LMF852120 LVV852120:LWB852120 MFR852120:MFX852120 MPN852120:MPT852120 MZJ852120:MZP852120 NJF852120:NJL852120 NTB852120:NTH852120 OCX852120:ODD852120 OMT852120:OMZ852120 OWP852120:OWV852120 PGL852120:PGR852120 PQH852120:PQN852120 QAD852120:QAJ852120 QJZ852120:QKF852120 QTV852120:QUB852120 RDR852120:RDX852120 RNN852120:RNT852120 RXJ852120:RXP852120 SHF852120:SHL852120 SRB852120:SRH852120 TAX852120:TBD852120 TKT852120:TKZ852120 TUP852120:TUV852120 UEL852120:UER852120 UOH852120:UON852120 UYD852120:UYJ852120 VHZ852120:VIF852120 VRV852120:VSB852120 WBR852120:WBX852120 WLN852120:WLT852120 WVJ852120:WVP852120 IX917656:JD917656 ST917656:SZ917656 ACP917656:ACV917656 AML917656:AMR917656 AWH917656:AWN917656 BGD917656:BGJ917656 BPZ917656:BQF917656 BZV917656:CAB917656 CJR917656:CJX917656 CTN917656:CTT917656 DDJ917656:DDP917656 DNF917656:DNL917656 DXB917656:DXH917656 EGX917656:EHD917656 EQT917656:EQZ917656 FAP917656:FAV917656 FKL917656:FKR917656 FUH917656:FUN917656 GED917656:GEJ917656 GNZ917656:GOF917656 GXV917656:GYB917656 HHR917656:HHX917656 HRN917656:HRT917656 IBJ917656:IBP917656 ILF917656:ILL917656 IVB917656:IVH917656 JEX917656:JFD917656 JOT917656:JOZ917656 JYP917656:JYV917656 KIL917656:KIR917656 KSH917656:KSN917656 LCD917656:LCJ917656 LLZ917656:LMF917656 LVV917656:LWB917656 MFR917656:MFX917656 MPN917656:MPT917656 MZJ917656:MZP917656 NJF917656:NJL917656 NTB917656:NTH917656 OCX917656:ODD917656 OMT917656:OMZ917656 OWP917656:OWV917656 PGL917656:PGR917656 PQH917656:PQN917656 QAD917656:QAJ917656 QJZ917656:QKF917656 QTV917656:QUB917656 RDR917656:RDX917656 RNN917656:RNT917656 RXJ917656:RXP917656 SHF917656:SHL917656 SRB917656:SRH917656 TAX917656:TBD917656 TKT917656:TKZ917656 TUP917656:TUV917656 UEL917656:UER917656 UOH917656:UON917656 UYD917656:UYJ917656 VHZ917656:VIF917656 VRV917656:VSB917656 WBR917656:WBX917656 WLN917656:WLT917656 WVJ917656:WVP917656 IX983192:JD983192 ST983192:SZ983192 ACP983192:ACV983192 AML983192:AMR983192 AWH983192:AWN983192 BGD983192:BGJ983192 BPZ983192:BQF983192 BZV983192:CAB983192 CJR983192:CJX983192 CTN983192:CTT983192 DDJ983192:DDP983192 DNF983192:DNL983192 DXB983192:DXH983192 EGX983192:EHD983192 EQT983192:EQZ983192 FAP983192:FAV983192 FKL983192:FKR983192 FUH983192:FUN983192 GED983192:GEJ983192 GNZ983192:GOF983192 GXV983192:GYB983192 HHR983192:HHX983192 HRN983192:HRT983192 IBJ983192:IBP983192 ILF983192:ILL983192 IVB983192:IVH983192 JEX983192:JFD983192 JOT983192:JOZ983192 JYP983192:JYV983192 KIL983192:KIR983192 KSH983192:KSN983192 LCD983192:LCJ983192 LLZ983192:LMF983192 LVV983192:LWB983192 MFR983192:MFX983192 MPN983192:MPT983192 MZJ983192:MZP983192 NJF983192:NJL983192 NTB983192:NTH983192 OCX983192:ODD983192 OMT983192:OMZ983192 OWP983192:OWV983192 PGL983192:PGR983192 PQH983192:PQN983192 QAD983192:QAJ983192 QJZ983192:QKF983192 QTV983192:QUB983192 RDR983192:RDX983192 RNN983192:RNT983192 RXJ983192:RXP983192 SHF983192:SHL983192 SRB983192:SRH983192 TAX983192:TBD983192 TKT983192:TKZ983192 TUP983192:TUV983192 UEL983192:UER983192 UOH983192:UON983192 UYD983192:UYJ983192 VHZ983192:VIF983192 VRV983192:VSB983192 WBR983192:WBX983192 WLN983192:WLT983192 WVJ983192:WVP983192 JB65721:JD65721 SX65721:SZ65721 ACT65721:ACV65721 AMP65721:AMR65721 AWL65721:AWN65721 BGH65721:BGJ65721 BQD65721:BQF65721 BZZ65721:CAB65721 CJV65721:CJX65721 CTR65721:CTT65721 DDN65721:DDP65721 DNJ65721:DNL65721 DXF65721:DXH65721 EHB65721:EHD65721 EQX65721:EQZ65721 FAT65721:FAV65721 FKP65721:FKR65721 FUL65721:FUN65721 GEH65721:GEJ65721 GOD65721:GOF65721 GXZ65721:GYB65721 HHV65721:HHX65721 HRR65721:HRT65721 IBN65721:IBP65721 ILJ65721:ILL65721 IVF65721:IVH65721 JFB65721:JFD65721 JOX65721:JOZ65721 JYT65721:JYV65721 KIP65721:KIR65721 KSL65721:KSN65721 LCH65721:LCJ65721 LMD65721:LMF65721 LVZ65721:LWB65721 MFV65721:MFX65721 MPR65721:MPT65721 MZN65721:MZP65721 NJJ65721:NJL65721 NTF65721:NTH65721 ODB65721:ODD65721 OMX65721:OMZ65721 OWT65721:OWV65721 PGP65721:PGR65721 PQL65721:PQN65721 QAH65721:QAJ65721 QKD65721:QKF65721 QTZ65721:QUB65721 RDV65721:RDX65721 RNR65721:RNT65721 RXN65721:RXP65721 SHJ65721:SHL65721 SRF65721:SRH65721 TBB65721:TBD65721 TKX65721:TKZ65721 TUT65721:TUV65721 UEP65721:UER65721 UOL65721:UON65721 UYH65721:UYJ65721 VID65721:VIF65721 VRZ65721:VSB65721 WBV65721:WBX65721 WLR65721:WLT65721 WVN65721:WVP65721 JB131257:JD131257 SX131257:SZ131257 ACT131257:ACV131257 AMP131257:AMR131257 AWL131257:AWN131257 BGH131257:BGJ131257 BQD131257:BQF131257 BZZ131257:CAB131257 CJV131257:CJX131257 CTR131257:CTT131257 DDN131257:DDP131257 DNJ131257:DNL131257 DXF131257:DXH131257 EHB131257:EHD131257 EQX131257:EQZ131257 FAT131257:FAV131257 FKP131257:FKR131257 FUL131257:FUN131257 GEH131257:GEJ131257 GOD131257:GOF131257 GXZ131257:GYB131257 HHV131257:HHX131257 HRR131257:HRT131257 IBN131257:IBP131257 ILJ131257:ILL131257 IVF131257:IVH131257 JFB131257:JFD131257 JOX131257:JOZ131257 JYT131257:JYV131257 KIP131257:KIR131257 KSL131257:KSN131257 LCH131257:LCJ131257 LMD131257:LMF131257 LVZ131257:LWB131257 MFV131257:MFX131257 MPR131257:MPT131257 MZN131257:MZP131257 NJJ131257:NJL131257 NTF131257:NTH131257 ODB131257:ODD131257 OMX131257:OMZ131257 OWT131257:OWV131257 PGP131257:PGR131257 PQL131257:PQN131257 QAH131257:QAJ131257 QKD131257:QKF131257 QTZ131257:QUB131257 RDV131257:RDX131257 RNR131257:RNT131257 RXN131257:RXP131257 SHJ131257:SHL131257 SRF131257:SRH131257 TBB131257:TBD131257 TKX131257:TKZ131257 TUT131257:TUV131257 UEP131257:UER131257 UOL131257:UON131257 UYH131257:UYJ131257 VID131257:VIF131257 VRZ131257:VSB131257 WBV131257:WBX131257 WLR131257:WLT131257 WVN131257:WVP131257 JB196793:JD196793 SX196793:SZ196793 ACT196793:ACV196793 AMP196793:AMR196793 AWL196793:AWN196793 BGH196793:BGJ196793 BQD196793:BQF196793 BZZ196793:CAB196793 CJV196793:CJX196793 CTR196793:CTT196793 DDN196793:DDP196793 DNJ196793:DNL196793 DXF196793:DXH196793 EHB196793:EHD196793 EQX196793:EQZ196793 FAT196793:FAV196793 FKP196793:FKR196793 FUL196793:FUN196793 GEH196793:GEJ196793 GOD196793:GOF196793 GXZ196793:GYB196793 HHV196793:HHX196793 HRR196793:HRT196793 IBN196793:IBP196793 ILJ196793:ILL196793 IVF196793:IVH196793 JFB196793:JFD196793 JOX196793:JOZ196793 JYT196793:JYV196793 KIP196793:KIR196793 KSL196793:KSN196793 LCH196793:LCJ196793 LMD196793:LMF196793 LVZ196793:LWB196793 MFV196793:MFX196793 MPR196793:MPT196793 MZN196793:MZP196793 NJJ196793:NJL196793 NTF196793:NTH196793 ODB196793:ODD196793 OMX196793:OMZ196793 OWT196793:OWV196793 PGP196793:PGR196793 PQL196793:PQN196793 QAH196793:QAJ196793 QKD196793:QKF196793 QTZ196793:QUB196793 RDV196793:RDX196793 RNR196793:RNT196793 RXN196793:RXP196793 SHJ196793:SHL196793 SRF196793:SRH196793 TBB196793:TBD196793 TKX196793:TKZ196793 TUT196793:TUV196793 UEP196793:UER196793 UOL196793:UON196793 UYH196793:UYJ196793 VID196793:VIF196793 VRZ196793:VSB196793 WBV196793:WBX196793 WLR196793:WLT196793 WVN196793:WVP196793 JB262329:JD262329 SX262329:SZ262329 ACT262329:ACV262329 AMP262329:AMR262329 AWL262329:AWN262329 BGH262329:BGJ262329 BQD262329:BQF262329 BZZ262329:CAB262329 CJV262329:CJX262329 CTR262329:CTT262329 DDN262329:DDP262329 DNJ262329:DNL262329 DXF262329:DXH262329 EHB262329:EHD262329 EQX262329:EQZ262329 FAT262329:FAV262329 FKP262329:FKR262329 FUL262329:FUN262329 GEH262329:GEJ262329 GOD262329:GOF262329 GXZ262329:GYB262329 HHV262329:HHX262329 HRR262329:HRT262329 IBN262329:IBP262329 ILJ262329:ILL262329 IVF262329:IVH262329 JFB262329:JFD262329 JOX262329:JOZ262329 JYT262329:JYV262329 KIP262329:KIR262329 KSL262329:KSN262329 LCH262329:LCJ262329 LMD262329:LMF262329 LVZ262329:LWB262329 MFV262329:MFX262329 MPR262329:MPT262329 MZN262329:MZP262329 NJJ262329:NJL262329 NTF262329:NTH262329 ODB262329:ODD262329 OMX262329:OMZ262329 OWT262329:OWV262329 PGP262329:PGR262329 PQL262329:PQN262329 QAH262329:QAJ262329 QKD262329:QKF262329 QTZ262329:QUB262329 RDV262329:RDX262329 RNR262329:RNT262329 RXN262329:RXP262329 SHJ262329:SHL262329 SRF262329:SRH262329 TBB262329:TBD262329 TKX262329:TKZ262329 TUT262329:TUV262329 UEP262329:UER262329 UOL262329:UON262329 UYH262329:UYJ262329 VID262329:VIF262329 VRZ262329:VSB262329 WBV262329:WBX262329 WLR262329:WLT262329 WVN262329:WVP262329 JB327865:JD327865 SX327865:SZ327865 ACT327865:ACV327865 AMP327865:AMR327865 AWL327865:AWN327865 BGH327865:BGJ327865 BQD327865:BQF327865 BZZ327865:CAB327865 CJV327865:CJX327865 CTR327865:CTT327865 DDN327865:DDP327865 DNJ327865:DNL327865 DXF327865:DXH327865 EHB327865:EHD327865 EQX327865:EQZ327865 FAT327865:FAV327865 FKP327865:FKR327865 FUL327865:FUN327865 GEH327865:GEJ327865 GOD327865:GOF327865 GXZ327865:GYB327865 HHV327865:HHX327865 HRR327865:HRT327865 IBN327865:IBP327865 ILJ327865:ILL327865 IVF327865:IVH327865 JFB327865:JFD327865 JOX327865:JOZ327865 JYT327865:JYV327865 KIP327865:KIR327865 KSL327865:KSN327865 LCH327865:LCJ327865 LMD327865:LMF327865 LVZ327865:LWB327865 MFV327865:MFX327865 MPR327865:MPT327865 MZN327865:MZP327865 NJJ327865:NJL327865 NTF327865:NTH327865 ODB327865:ODD327865 OMX327865:OMZ327865 OWT327865:OWV327865 PGP327865:PGR327865 PQL327865:PQN327865 QAH327865:QAJ327865 QKD327865:QKF327865 QTZ327865:QUB327865 RDV327865:RDX327865 RNR327865:RNT327865 RXN327865:RXP327865 SHJ327865:SHL327865 SRF327865:SRH327865 TBB327865:TBD327865 TKX327865:TKZ327865 TUT327865:TUV327865 UEP327865:UER327865 UOL327865:UON327865 UYH327865:UYJ327865 VID327865:VIF327865 VRZ327865:VSB327865 WBV327865:WBX327865 WLR327865:WLT327865 WVN327865:WVP327865 JB393401:JD393401 SX393401:SZ393401 ACT393401:ACV393401 AMP393401:AMR393401 AWL393401:AWN393401 BGH393401:BGJ393401 BQD393401:BQF393401 BZZ393401:CAB393401 CJV393401:CJX393401 CTR393401:CTT393401 DDN393401:DDP393401 DNJ393401:DNL393401 DXF393401:DXH393401 EHB393401:EHD393401 EQX393401:EQZ393401 FAT393401:FAV393401 FKP393401:FKR393401 FUL393401:FUN393401 GEH393401:GEJ393401 GOD393401:GOF393401 GXZ393401:GYB393401 HHV393401:HHX393401 HRR393401:HRT393401 IBN393401:IBP393401 ILJ393401:ILL393401 IVF393401:IVH393401 JFB393401:JFD393401 JOX393401:JOZ393401 JYT393401:JYV393401 KIP393401:KIR393401 KSL393401:KSN393401 LCH393401:LCJ393401 LMD393401:LMF393401 LVZ393401:LWB393401 MFV393401:MFX393401 MPR393401:MPT393401 MZN393401:MZP393401 NJJ393401:NJL393401 NTF393401:NTH393401 ODB393401:ODD393401 OMX393401:OMZ393401 OWT393401:OWV393401 PGP393401:PGR393401 PQL393401:PQN393401 QAH393401:QAJ393401 QKD393401:QKF393401 QTZ393401:QUB393401 RDV393401:RDX393401 RNR393401:RNT393401 RXN393401:RXP393401 SHJ393401:SHL393401 SRF393401:SRH393401 TBB393401:TBD393401 TKX393401:TKZ393401 TUT393401:TUV393401 UEP393401:UER393401 UOL393401:UON393401 UYH393401:UYJ393401 VID393401:VIF393401 VRZ393401:VSB393401 WBV393401:WBX393401 WLR393401:WLT393401 WVN393401:WVP393401 JB458937:JD458937 SX458937:SZ458937 ACT458937:ACV458937 AMP458937:AMR458937 AWL458937:AWN458937 BGH458937:BGJ458937 BQD458937:BQF458937 BZZ458937:CAB458937 CJV458937:CJX458937 CTR458937:CTT458937 DDN458937:DDP458937 DNJ458937:DNL458937 DXF458937:DXH458937 EHB458937:EHD458937 EQX458937:EQZ458937 FAT458937:FAV458937 FKP458937:FKR458937 FUL458937:FUN458937 GEH458937:GEJ458937 GOD458937:GOF458937 GXZ458937:GYB458937 HHV458937:HHX458937 HRR458937:HRT458937 IBN458937:IBP458937 ILJ458937:ILL458937 IVF458937:IVH458937 JFB458937:JFD458937 JOX458937:JOZ458937 JYT458937:JYV458937 KIP458937:KIR458937 KSL458937:KSN458937 LCH458937:LCJ458937 LMD458937:LMF458937 LVZ458937:LWB458937 MFV458937:MFX458937 MPR458937:MPT458937 MZN458937:MZP458937 NJJ458937:NJL458937 NTF458937:NTH458937 ODB458937:ODD458937 OMX458937:OMZ458937 OWT458937:OWV458937 PGP458937:PGR458937 PQL458937:PQN458937 QAH458937:QAJ458937 QKD458937:QKF458937 QTZ458937:QUB458937 RDV458937:RDX458937 RNR458937:RNT458937 RXN458937:RXP458937 SHJ458937:SHL458937 SRF458937:SRH458937 TBB458937:TBD458937 TKX458937:TKZ458937 TUT458937:TUV458937 UEP458937:UER458937 UOL458937:UON458937 UYH458937:UYJ458937 VID458937:VIF458937 VRZ458937:VSB458937 WBV458937:WBX458937 WLR458937:WLT458937 WVN458937:WVP458937 JB524473:JD524473 SX524473:SZ524473 ACT524473:ACV524473 AMP524473:AMR524473 AWL524473:AWN524473 BGH524473:BGJ524473 BQD524473:BQF524473 BZZ524473:CAB524473 CJV524473:CJX524473 CTR524473:CTT524473 DDN524473:DDP524473 DNJ524473:DNL524473 DXF524473:DXH524473 EHB524473:EHD524473 EQX524473:EQZ524473 FAT524473:FAV524473 FKP524473:FKR524473 FUL524473:FUN524473 GEH524473:GEJ524473 GOD524473:GOF524473 GXZ524473:GYB524473 HHV524473:HHX524473 HRR524473:HRT524473 IBN524473:IBP524473 ILJ524473:ILL524473 IVF524473:IVH524473 JFB524473:JFD524473 JOX524473:JOZ524473 JYT524473:JYV524473 KIP524473:KIR524473 KSL524473:KSN524473 LCH524473:LCJ524473 LMD524473:LMF524473 LVZ524473:LWB524473 MFV524473:MFX524473 MPR524473:MPT524473 MZN524473:MZP524473 NJJ524473:NJL524473 NTF524473:NTH524473 ODB524473:ODD524473 OMX524473:OMZ524473 OWT524473:OWV524473 PGP524473:PGR524473 PQL524473:PQN524473 QAH524473:QAJ524473 QKD524473:QKF524473 QTZ524473:QUB524473 RDV524473:RDX524473 RNR524473:RNT524473 RXN524473:RXP524473 SHJ524473:SHL524473 SRF524473:SRH524473 TBB524473:TBD524473 TKX524473:TKZ524473 TUT524473:TUV524473 UEP524473:UER524473 UOL524473:UON524473 UYH524473:UYJ524473 VID524473:VIF524473 VRZ524473:VSB524473 WBV524473:WBX524473 WLR524473:WLT524473 WVN524473:WVP524473 JB590009:JD590009 SX590009:SZ590009 ACT590009:ACV590009 AMP590009:AMR590009 AWL590009:AWN590009 BGH590009:BGJ590009 BQD590009:BQF590009 BZZ590009:CAB590009 CJV590009:CJX590009 CTR590009:CTT590009 DDN590009:DDP590009 DNJ590009:DNL590009 DXF590009:DXH590009 EHB590009:EHD590009 EQX590009:EQZ590009 FAT590009:FAV590009 FKP590009:FKR590009 FUL590009:FUN590009 GEH590009:GEJ590009 GOD590009:GOF590009 GXZ590009:GYB590009 HHV590009:HHX590009 HRR590009:HRT590009 IBN590009:IBP590009 ILJ590009:ILL590009 IVF590009:IVH590009 JFB590009:JFD590009 JOX590009:JOZ590009 JYT590009:JYV590009 KIP590009:KIR590009 KSL590009:KSN590009 LCH590009:LCJ590009 LMD590009:LMF590009 LVZ590009:LWB590009 MFV590009:MFX590009 MPR590009:MPT590009 MZN590009:MZP590009 NJJ590009:NJL590009 NTF590009:NTH590009 ODB590009:ODD590009 OMX590009:OMZ590009 OWT590009:OWV590009 PGP590009:PGR590009 PQL590009:PQN590009 QAH590009:QAJ590009 QKD590009:QKF590009 QTZ590009:QUB590009 RDV590009:RDX590009 RNR590009:RNT590009 RXN590009:RXP590009 SHJ590009:SHL590009 SRF590009:SRH590009 TBB590009:TBD590009 TKX590009:TKZ590009 TUT590009:TUV590009 UEP590009:UER590009 UOL590009:UON590009 UYH590009:UYJ590009 VID590009:VIF590009 VRZ590009:VSB590009 WBV590009:WBX590009 WLR590009:WLT590009 WVN590009:WVP590009 JB655545:JD655545 SX655545:SZ655545 ACT655545:ACV655545 AMP655545:AMR655545 AWL655545:AWN655545 BGH655545:BGJ655545 BQD655545:BQF655545 BZZ655545:CAB655545 CJV655545:CJX655545 CTR655545:CTT655545 DDN655545:DDP655545 DNJ655545:DNL655545 DXF655545:DXH655545 EHB655545:EHD655545 EQX655545:EQZ655545 FAT655545:FAV655545 FKP655545:FKR655545 FUL655545:FUN655545 GEH655545:GEJ655545 GOD655545:GOF655545 GXZ655545:GYB655545 HHV655545:HHX655545 HRR655545:HRT655545 IBN655545:IBP655545 ILJ655545:ILL655545 IVF655545:IVH655545 JFB655545:JFD655545 JOX655545:JOZ655545 JYT655545:JYV655545 KIP655545:KIR655545 KSL655545:KSN655545 LCH655545:LCJ655545 LMD655545:LMF655545 LVZ655545:LWB655545 MFV655545:MFX655545 MPR655545:MPT655545 MZN655545:MZP655545 NJJ655545:NJL655545 NTF655545:NTH655545 ODB655545:ODD655545 OMX655545:OMZ655545 OWT655545:OWV655545 PGP655545:PGR655545 PQL655545:PQN655545 QAH655545:QAJ655545 QKD655545:QKF655545 QTZ655545:QUB655545 RDV655545:RDX655545 RNR655545:RNT655545 RXN655545:RXP655545 SHJ655545:SHL655545 SRF655545:SRH655545 TBB655545:TBD655545 TKX655545:TKZ655545 TUT655545:TUV655545 UEP655545:UER655545 UOL655545:UON655545 UYH655545:UYJ655545 VID655545:VIF655545 VRZ655545:VSB655545 WBV655545:WBX655545 WLR655545:WLT655545 WVN655545:WVP655545 JB721081:JD721081 SX721081:SZ721081 ACT721081:ACV721081 AMP721081:AMR721081 AWL721081:AWN721081 BGH721081:BGJ721081 BQD721081:BQF721081 BZZ721081:CAB721081 CJV721081:CJX721081 CTR721081:CTT721081 DDN721081:DDP721081 DNJ721081:DNL721081 DXF721081:DXH721081 EHB721081:EHD721081 EQX721081:EQZ721081 FAT721081:FAV721081 FKP721081:FKR721081 FUL721081:FUN721081 GEH721081:GEJ721081 GOD721081:GOF721081 GXZ721081:GYB721081 HHV721081:HHX721081 HRR721081:HRT721081 IBN721081:IBP721081 ILJ721081:ILL721081 IVF721081:IVH721081 JFB721081:JFD721081 JOX721081:JOZ721081 JYT721081:JYV721081 KIP721081:KIR721081 KSL721081:KSN721081 LCH721081:LCJ721081 LMD721081:LMF721081 LVZ721081:LWB721081 MFV721081:MFX721081 MPR721081:MPT721081 MZN721081:MZP721081 NJJ721081:NJL721081 NTF721081:NTH721081 ODB721081:ODD721081 OMX721081:OMZ721081 OWT721081:OWV721081 PGP721081:PGR721081 PQL721081:PQN721081 QAH721081:QAJ721081 QKD721081:QKF721081 QTZ721081:QUB721081 RDV721081:RDX721081 RNR721081:RNT721081 RXN721081:RXP721081 SHJ721081:SHL721081 SRF721081:SRH721081 TBB721081:TBD721081 TKX721081:TKZ721081 TUT721081:TUV721081 UEP721081:UER721081 UOL721081:UON721081 UYH721081:UYJ721081 VID721081:VIF721081 VRZ721081:VSB721081 WBV721081:WBX721081 WLR721081:WLT721081 WVN721081:WVP721081 JB786617:JD786617 SX786617:SZ786617 ACT786617:ACV786617 AMP786617:AMR786617 AWL786617:AWN786617 BGH786617:BGJ786617 BQD786617:BQF786617 BZZ786617:CAB786617 CJV786617:CJX786617 CTR786617:CTT786617 DDN786617:DDP786617 DNJ786617:DNL786617 DXF786617:DXH786617 EHB786617:EHD786617 EQX786617:EQZ786617 FAT786617:FAV786617 FKP786617:FKR786617 FUL786617:FUN786617 GEH786617:GEJ786617 GOD786617:GOF786617 GXZ786617:GYB786617 HHV786617:HHX786617 HRR786617:HRT786617 IBN786617:IBP786617 ILJ786617:ILL786617 IVF786617:IVH786617 JFB786617:JFD786617 JOX786617:JOZ786617 JYT786617:JYV786617 KIP786617:KIR786617 KSL786617:KSN786617 LCH786617:LCJ786617 LMD786617:LMF786617 LVZ786617:LWB786617 MFV786617:MFX786617 MPR786617:MPT786617 MZN786617:MZP786617 NJJ786617:NJL786617 NTF786617:NTH786617 ODB786617:ODD786617 OMX786617:OMZ786617 OWT786617:OWV786617 PGP786617:PGR786617 PQL786617:PQN786617 QAH786617:QAJ786617 QKD786617:QKF786617 QTZ786617:QUB786617 RDV786617:RDX786617 RNR786617:RNT786617 RXN786617:RXP786617 SHJ786617:SHL786617 SRF786617:SRH786617 TBB786617:TBD786617 TKX786617:TKZ786617 TUT786617:TUV786617 UEP786617:UER786617 UOL786617:UON786617 UYH786617:UYJ786617 VID786617:VIF786617 VRZ786617:VSB786617 WBV786617:WBX786617 WLR786617:WLT786617 WVN786617:WVP786617 JB852153:JD852153 SX852153:SZ852153 ACT852153:ACV852153 AMP852153:AMR852153 AWL852153:AWN852153 BGH852153:BGJ852153 BQD852153:BQF852153 BZZ852153:CAB852153 CJV852153:CJX852153 CTR852153:CTT852153 DDN852153:DDP852153 DNJ852153:DNL852153 DXF852153:DXH852153 EHB852153:EHD852153 EQX852153:EQZ852153 FAT852153:FAV852153 FKP852153:FKR852153 FUL852153:FUN852153 GEH852153:GEJ852153 GOD852153:GOF852153 GXZ852153:GYB852153 HHV852153:HHX852153 HRR852153:HRT852153 IBN852153:IBP852153 ILJ852153:ILL852153 IVF852153:IVH852153 JFB852153:JFD852153 JOX852153:JOZ852153 JYT852153:JYV852153 KIP852153:KIR852153 KSL852153:KSN852153 LCH852153:LCJ852153 LMD852153:LMF852153 LVZ852153:LWB852153 MFV852153:MFX852153 MPR852153:MPT852153 MZN852153:MZP852153 NJJ852153:NJL852153 NTF852153:NTH852153 ODB852153:ODD852153 OMX852153:OMZ852153 OWT852153:OWV852153 PGP852153:PGR852153 PQL852153:PQN852153 QAH852153:QAJ852153 QKD852153:QKF852153 QTZ852153:QUB852153 RDV852153:RDX852153 RNR852153:RNT852153 RXN852153:RXP852153 SHJ852153:SHL852153 SRF852153:SRH852153 TBB852153:TBD852153 TKX852153:TKZ852153 TUT852153:TUV852153 UEP852153:UER852153 UOL852153:UON852153 UYH852153:UYJ852153 VID852153:VIF852153 VRZ852153:VSB852153 WBV852153:WBX852153 WLR852153:WLT852153 WVN852153:WVP852153 JB917689:JD917689 SX917689:SZ917689 ACT917689:ACV917689 AMP917689:AMR917689 AWL917689:AWN917689 BGH917689:BGJ917689 BQD917689:BQF917689 BZZ917689:CAB917689 CJV917689:CJX917689 CTR917689:CTT917689 DDN917689:DDP917689 DNJ917689:DNL917689 DXF917689:DXH917689 EHB917689:EHD917689 EQX917689:EQZ917689 FAT917689:FAV917689 FKP917689:FKR917689 FUL917689:FUN917689 GEH917689:GEJ917689 GOD917689:GOF917689 GXZ917689:GYB917689 HHV917689:HHX917689 HRR917689:HRT917689 IBN917689:IBP917689 ILJ917689:ILL917689 IVF917689:IVH917689 JFB917689:JFD917689 JOX917689:JOZ917689 JYT917689:JYV917689 KIP917689:KIR917689 KSL917689:KSN917689 LCH917689:LCJ917689 LMD917689:LMF917689 LVZ917689:LWB917689 MFV917689:MFX917689 MPR917689:MPT917689 MZN917689:MZP917689 NJJ917689:NJL917689 NTF917689:NTH917689 ODB917689:ODD917689 OMX917689:OMZ917689 OWT917689:OWV917689 PGP917689:PGR917689 PQL917689:PQN917689 QAH917689:QAJ917689 QKD917689:QKF917689 QTZ917689:QUB917689 RDV917689:RDX917689 RNR917689:RNT917689 RXN917689:RXP917689 SHJ917689:SHL917689 SRF917689:SRH917689 TBB917689:TBD917689 TKX917689:TKZ917689 TUT917689:TUV917689 UEP917689:UER917689 UOL917689:UON917689 UYH917689:UYJ917689 VID917689:VIF917689 VRZ917689:VSB917689 WBV917689:WBX917689 WLR917689:WLT917689 WVN917689:WVP917689 JB983225:JD983225 SX983225:SZ983225 ACT983225:ACV983225 AMP983225:AMR983225 AWL983225:AWN983225 BGH983225:BGJ983225 BQD983225:BQF983225 BZZ983225:CAB983225 CJV983225:CJX983225 CTR983225:CTT983225 DDN983225:DDP983225 DNJ983225:DNL983225 DXF983225:DXH983225 EHB983225:EHD983225 EQX983225:EQZ983225 FAT983225:FAV983225 FKP983225:FKR983225 FUL983225:FUN983225 GEH983225:GEJ983225 GOD983225:GOF983225 GXZ983225:GYB983225 HHV983225:HHX983225 HRR983225:HRT983225 IBN983225:IBP983225 ILJ983225:ILL983225 IVF983225:IVH983225 JFB983225:JFD983225 JOX983225:JOZ983225 JYT983225:JYV983225 KIP983225:KIR983225 KSL983225:KSN983225 LCH983225:LCJ983225 LMD983225:LMF983225 LVZ983225:LWB983225 MFV983225:MFX983225 MPR983225:MPT983225 MZN983225:MZP983225 NJJ983225:NJL983225 NTF983225:NTH983225 ODB983225:ODD983225 OMX983225:OMZ983225 OWT983225:OWV983225 PGP983225:PGR983225 PQL983225:PQN983225 QAH983225:QAJ983225 QKD983225:QKF983225 QTZ983225:QUB983225 RDV983225:RDX983225 RNR983225:RNT983225 RXN983225:RXP983225 SHJ983225:SHL983225 SRF983225:SRH983225 TBB983225:TBD983225 TKX983225:TKZ983225 TUT983225:TUV983225 UEP983225:UER983225 UOL983225:UON983225 UYH983225:UYJ983225 VID983225:VIF983225 VRZ983225:VSB983225 WBV983225:WBX983225 WLR983225:WLT983225 WVN983225:WVP983225 JD65722:JD65723 SZ65722:SZ65723 ACV65722:ACV65723 AMR65722:AMR65723 AWN65722:AWN65723 BGJ65722:BGJ65723 BQF65722:BQF65723 CAB65722:CAB65723 CJX65722:CJX65723 CTT65722:CTT65723 DDP65722:DDP65723 DNL65722:DNL65723 DXH65722:DXH65723 EHD65722:EHD65723 EQZ65722:EQZ65723 FAV65722:FAV65723 FKR65722:FKR65723 FUN65722:FUN65723 GEJ65722:GEJ65723 GOF65722:GOF65723 GYB65722:GYB65723 HHX65722:HHX65723 HRT65722:HRT65723 IBP65722:IBP65723 ILL65722:ILL65723 IVH65722:IVH65723 JFD65722:JFD65723 JOZ65722:JOZ65723 JYV65722:JYV65723 KIR65722:KIR65723 KSN65722:KSN65723 LCJ65722:LCJ65723 LMF65722:LMF65723 LWB65722:LWB65723 MFX65722:MFX65723 MPT65722:MPT65723 MZP65722:MZP65723 NJL65722:NJL65723 NTH65722:NTH65723 ODD65722:ODD65723 OMZ65722:OMZ65723 OWV65722:OWV65723 PGR65722:PGR65723 PQN65722:PQN65723 QAJ65722:QAJ65723 QKF65722:QKF65723 QUB65722:QUB65723 RDX65722:RDX65723 RNT65722:RNT65723 RXP65722:RXP65723 SHL65722:SHL65723 SRH65722:SRH65723 TBD65722:TBD65723 TKZ65722:TKZ65723 TUV65722:TUV65723 UER65722:UER65723 UON65722:UON65723 UYJ65722:UYJ65723 VIF65722:VIF65723 VSB65722:VSB65723 WBX65722:WBX65723 WLT65722:WLT65723 WVP65722:WVP65723 JD131258:JD131259 SZ131258:SZ131259 ACV131258:ACV131259 AMR131258:AMR131259 AWN131258:AWN131259 BGJ131258:BGJ131259 BQF131258:BQF131259 CAB131258:CAB131259 CJX131258:CJX131259 CTT131258:CTT131259 DDP131258:DDP131259 DNL131258:DNL131259 DXH131258:DXH131259 EHD131258:EHD131259 EQZ131258:EQZ131259 FAV131258:FAV131259 FKR131258:FKR131259 FUN131258:FUN131259 GEJ131258:GEJ131259 GOF131258:GOF131259 GYB131258:GYB131259 HHX131258:HHX131259 HRT131258:HRT131259 IBP131258:IBP131259 ILL131258:ILL131259 IVH131258:IVH131259 JFD131258:JFD131259 JOZ131258:JOZ131259 JYV131258:JYV131259 KIR131258:KIR131259 KSN131258:KSN131259 LCJ131258:LCJ131259 LMF131258:LMF131259 LWB131258:LWB131259 MFX131258:MFX131259 MPT131258:MPT131259 MZP131258:MZP131259 NJL131258:NJL131259 NTH131258:NTH131259 ODD131258:ODD131259 OMZ131258:OMZ131259 OWV131258:OWV131259 PGR131258:PGR131259 PQN131258:PQN131259 QAJ131258:QAJ131259 QKF131258:QKF131259 QUB131258:QUB131259 RDX131258:RDX131259 RNT131258:RNT131259 RXP131258:RXP131259 SHL131258:SHL131259 SRH131258:SRH131259 TBD131258:TBD131259 TKZ131258:TKZ131259 TUV131258:TUV131259 UER131258:UER131259 UON131258:UON131259 UYJ131258:UYJ131259 VIF131258:VIF131259 VSB131258:VSB131259 WBX131258:WBX131259 WLT131258:WLT131259 WVP131258:WVP131259 JD196794:JD196795 SZ196794:SZ196795 ACV196794:ACV196795 AMR196794:AMR196795 AWN196794:AWN196795 BGJ196794:BGJ196795 BQF196794:BQF196795 CAB196794:CAB196795 CJX196794:CJX196795 CTT196794:CTT196795 DDP196794:DDP196795 DNL196794:DNL196795 DXH196794:DXH196795 EHD196794:EHD196795 EQZ196794:EQZ196795 FAV196794:FAV196795 FKR196794:FKR196795 FUN196794:FUN196795 GEJ196794:GEJ196795 GOF196794:GOF196795 GYB196794:GYB196795 HHX196794:HHX196795 HRT196794:HRT196795 IBP196794:IBP196795 ILL196794:ILL196795 IVH196794:IVH196795 JFD196794:JFD196795 JOZ196794:JOZ196795 JYV196794:JYV196795 KIR196794:KIR196795 KSN196794:KSN196795 LCJ196794:LCJ196795 LMF196794:LMF196795 LWB196794:LWB196795 MFX196794:MFX196795 MPT196794:MPT196795 MZP196794:MZP196795 NJL196794:NJL196795 NTH196794:NTH196795 ODD196794:ODD196795 OMZ196794:OMZ196795 OWV196794:OWV196795 PGR196794:PGR196795 PQN196794:PQN196795 QAJ196794:QAJ196795 QKF196794:QKF196795 QUB196794:QUB196795 RDX196794:RDX196795 RNT196794:RNT196795 RXP196794:RXP196795 SHL196794:SHL196795 SRH196794:SRH196795 TBD196794:TBD196795 TKZ196794:TKZ196795 TUV196794:TUV196795 UER196794:UER196795 UON196794:UON196795 UYJ196794:UYJ196795 VIF196794:VIF196795 VSB196794:VSB196795 WBX196794:WBX196795 WLT196794:WLT196795 WVP196794:WVP196795 JD262330:JD262331 SZ262330:SZ262331 ACV262330:ACV262331 AMR262330:AMR262331 AWN262330:AWN262331 BGJ262330:BGJ262331 BQF262330:BQF262331 CAB262330:CAB262331 CJX262330:CJX262331 CTT262330:CTT262331 DDP262330:DDP262331 DNL262330:DNL262331 DXH262330:DXH262331 EHD262330:EHD262331 EQZ262330:EQZ262331 FAV262330:FAV262331 FKR262330:FKR262331 FUN262330:FUN262331 GEJ262330:GEJ262331 GOF262330:GOF262331 GYB262330:GYB262331 HHX262330:HHX262331 HRT262330:HRT262331 IBP262330:IBP262331 ILL262330:ILL262331 IVH262330:IVH262331 JFD262330:JFD262331 JOZ262330:JOZ262331 JYV262330:JYV262331 KIR262330:KIR262331 KSN262330:KSN262331 LCJ262330:LCJ262331 LMF262330:LMF262331 LWB262330:LWB262331 MFX262330:MFX262331 MPT262330:MPT262331 MZP262330:MZP262331 NJL262330:NJL262331 NTH262330:NTH262331 ODD262330:ODD262331 OMZ262330:OMZ262331 OWV262330:OWV262331 PGR262330:PGR262331 PQN262330:PQN262331 QAJ262330:QAJ262331 QKF262330:QKF262331 QUB262330:QUB262331 RDX262330:RDX262331 RNT262330:RNT262331 RXP262330:RXP262331 SHL262330:SHL262331 SRH262330:SRH262331 TBD262330:TBD262331 TKZ262330:TKZ262331 TUV262330:TUV262331 UER262330:UER262331 UON262330:UON262331 UYJ262330:UYJ262331 VIF262330:VIF262331 VSB262330:VSB262331 WBX262330:WBX262331 WLT262330:WLT262331 WVP262330:WVP262331 JD327866:JD327867 SZ327866:SZ327867 ACV327866:ACV327867 AMR327866:AMR327867 AWN327866:AWN327867 BGJ327866:BGJ327867 BQF327866:BQF327867 CAB327866:CAB327867 CJX327866:CJX327867 CTT327866:CTT327867 DDP327866:DDP327867 DNL327866:DNL327867 DXH327866:DXH327867 EHD327866:EHD327867 EQZ327866:EQZ327867 FAV327866:FAV327867 FKR327866:FKR327867 FUN327866:FUN327867 GEJ327866:GEJ327867 GOF327866:GOF327867 GYB327866:GYB327867 HHX327866:HHX327867 HRT327866:HRT327867 IBP327866:IBP327867 ILL327866:ILL327867 IVH327866:IVH327867 JFD327866:JFD327867 JOZ327866:JOZ327867 JYV327866:JYV327867 KIR327866:KIR327867 KSN327866:KSN327867 LCJ327866:LCJ327867 LMF327866:LMF327867 LWB327866:LWB327867 MFX327866:MFX327867 MPT327866:MPT327867 MZP327866:MZP327867 NJL327866:NJL327867 NTH327866:NTH327867 ODD327866:ODD327867 OMZ327866:OMZ327867 OWV327866:OWV327867 PGR327866:PGR327867 PQN327866:PQN327867 QAJ327866:QAJ327867 QKF327866:QKF327867 QUB327866:QUB327867 RDX327866:RDX327867 RNT327866:RNT327867 RXP327866:RXP327867 SHL327866:SHL327867 SRH327866:SRH327867 TBD327866:TBD327867 TKZ327866:TKZ327867 TUV327866:TUV327867 UER327866:UER327867 UON327866:UON327867 UYJ327866:UYJ327867 VIF327866:VIF327867 VSB327866:VSB327867 WBX327866:WBX327867 WLT327866:WLT327867 WVP327866:WVP327867 JD393402:JD393403 SZ393402:SZ393403 ACV393402:ACV393403 AMR393402:AMR393403 AWN393402:AWN393403 BGJ393402:BGJ393403 BQF393402:BQF393403 CAB393402:CAB393403 CJX393402:CJX393403 CTT393402:CTT393403 DDP393402:DDP393403 DNL393402:DNL393403 DXH393402:DXH393403 EHD393402:EHD393403 EQZ393402:EQZ393403 FAV393402:FAV393403 FKR393402:FKR393403 FUN393402:FUN393403 GEJ393402:GEJ393403 GOF393402:GOF393403 GYB393402:GYB393403 HHX393402:HHX393403 HRT393402:HRT393403 IBP393402:IBP393403 ILL393402:ILL393403 IVH393402:IVH393403 JFD393402:JFD393403 JOZ393402:JOZ393403 JYV393402:JYV393403 KIR393402:KIR393403 KSN393402:KSN393403 LCJ393402:LCJ393403 LMF393402:LMF393403 LWB393402:LWB393403 MFX393402:MFX393403 MPT393402:MPT393403 MZP393402:MZP393403 NJL393402:NJL393403 NTH393402:NTH393403 ODD393402:ODD393403 OMZ393402:OMZ393403 OWV393402:OWV393403 PGR393402:PGR393403 PQN393402:PQN393403 QAJ393402:QAJ393403 QKF393402:QKF393403 QUB393402:QUB393403 RDX393402:RDX393403 RNT393402:RNT393403 RXP393402:RXP393403 SHL393402:SHL393403 SRH393402:SRH393403 TBD393402:TBD393403 TKZ393402:TKZ393403 TUV393402:TUV393403 UER393402:UER393403 UON393402:UON393403 UYJ393402:UYJ393403 VIF393402:VIF393403 VSB393402:VSB393403 WBX393402:WBX393403 WLT393402:WLT393403 WVP393402:WVP393403 JD458938:JD458939 SZ458938:SZ458939 ACV458938:ACV458939 AMR458938:AMR458939 AWN458938:AWN458939 BGJ458938:BGJ458939 BQF458938:BQF458939 CAB458938:CAB458939 CJX458938:CJX458939 CTT458938:CTT458939 DDP458938:DDP458939 DNL458938:DNL458939 DXH458938:DXH458939 EHD458938:EHD458939 EQZ458938:EQZ458939 FAV458938:FAV458939 FKR458938:FKR458939 FUN458938:FUN458939 GEJ458938:GEJ458939 GOF458938:GOF458939 GYB458938:GYB458939 HHX458938:HHX458939 HRT458938:HRT458939 IBP458938:IBP458939 ILL458938:ILL458939 IVH458938:IVH458939 JFD458938:JFD458939 JOZ458938:JOZ458939 JYV458938:JYV458939 KIR458938:KIR458939 KSN458938:KSN458939 LCJ458938:LCJ458939 LMF458938:LMF458939 LWB458938:LWB458939 MFX458938:MFX458939 MPT458938:MPT458939 MZP458938:MZP458939 NJL458938:NJL458939 NTH458938:NTH458939 ODD458938:ODD458939 OMZ458938:OMZ458939 OWV458938:OWV458939 PGR458938:PGR458939 PQN458938:PQN458939 QAJ458938:QAJ458939 QKF458938:QKF458939 QUB458938:QUB458939 RDX458938:RDX458939 RNT458938:RNT458939 RXP458938:RXP458939 SHL458938:SHL458939 SRH458938:SRH458939 TBD458938:TBD458939 TKZ458938:TKZ458939 TUV458938:TUV458939 UER458938:UER458939 UON458938:UON458939 UYJ458938:UYJ458939 VIF458938:VIF458939 VSB458938:VSB458939 WBX458938:WBX458939 WLT458938:WLT458939 WVP458938:WVP458939 JD524474:JD524475 SZ524474:SZ524475 ACV524474:ACV524475 AMR524474:AMR524475 AWN524474:AWN524475 BGJ524474:BGJ524475 BQF524474:BQF524475 CAB524474:CAB524475 CJX524474:CJX524475 CTT524474:CTT524475 DDP524474:DDP524475 DNL524474:DNL524475 DXH524474:DXH524475 EHD524474:EHD524475 EQZ524474:EQZ524475 FAV524474:FAV524475 FKR524474:FKR524475 FUN524474:FUN524475 GEJ524474:GEJ524475 GOF524474:GOF524475 GYB524474:GYB524475 HHX524474:HHX524475 HRT524474:HRT524475 IBP524474:IBP524475 ILL524474:ILL524475 IVH524474:IVH524475 JFD524474:JFD524475 JOZ524474:JOZ524475 JYV524474:JYV524475 KIR524474:KIR524475 KSN524474:KSN524475 LCJ524474:LCJ524475 LMF524474:LMF524475 LWB524474:LWB524475 MFX524474:MFX524475 MPT524474:MPT524475 MZP524474:MZP524475 NJL524474:NJL524475 NTH524474:NTH524475 ODD524474:ODD524475 OMZ524474:OMZ524475 OWV524474:OWV524475 PGR524474:PGR524475 PQN524474:PQN524475 QAJ524474:QAJ524475 QKF524474:QKF524475 QUB524474:QUB524475 RDX524474:RDX524475 RNT524474:RNT524475 RXP524474:RXP524475 SHL524474:SHL524475 SRH524474:SRH524475 TBD524474:TBD524475 TKZ524474:TKZ524475 TUV524474:TUV524475 UER524474:UER524475 UON524474:UON524475 UYJ524474:UYJ524475 VIF524474:VIF524475 VSB524474:VSB524475 WBX524474:WBX524475 WLT524474:WLT524475 WVP524474:WVP524475 JD590010:JD590011 SZ590010:SZ590011 ACV590010:ACV590011 AMR590010:AMR590011 AWN590010:AWN590011 BGJ590010:BGJ590011 BQF590010:BQF590011 CAB590010:CAB590011 CJX590010:CJX590011 CTT590010:CTT590011 DDP590010:DDP590011 DNL590010:DNL590011 DXH590010:DXH590011 EHD590010:EHD590011 EQZ590010:EQZ590011 FAV590010:FAV590011 FKR590010:FKR590011 FUN590010:FUN590011 GEJ590010:GEJ590011 GOF590010:GOF590011 GYB590010:GYB590011 HHX590010:HHX590011 HRT590010:HRT590011 IBP590010:IBP590011 ILL590010:ILL590011 IVH590010:IVH590011 JFD590010:JFD590011 JOZ590010:JOZ590011 JYV590010:JYV590011 KIR590010:KIR590011 KSN590010:KSN590011 LCJ590010:LCJ590011 LMF590010:LMF590011 LWB590010:LWB590011 MFX590010:MFX590011 MPT590010:MPT590011 MZP590010:MZP590011 NJL590010:NJL590011 NTH590010:NTH590011 ODD590010:ODD590011 OMZ590010:OMZ590011 OWV590010:OWV590011 PGR590010:PGR590011 PQN590010:PQN590011 QAJ590010:QAJ590011 QKF590010:QKF590011 QUB590010:QUB590011 RDX590010:RDX590011 RNT590010:RNT590011 RXP590010:RXP590011 SHL590010:SHL590011 SRH590010:SRH590011 TBD590010:TBD590011 TKZ590010:TKZ590011 TUV590010:TUV590011 UER590010:UER590011 UON590010:UON590011 UYJ590010:UYJ590011 VIF590010:VIF590011 VSB590010:VSB590011 WBX590010:WBX590011 WLT590010:WLT590011 WVP590010:WVP590011 JD655546:JD655547 SZ655546:SZ655547 ACV655546:ACV655547 AMR655546:AMR655547 AWN655546:AWN655547 BGJ655546:BGJ655547 BQF655546:BQF655547 CAB655546:CAB655547 CJX655546:CJX655547 CTT655546:CTT655547 DDP655546:DDP655547 DNL655546:DNL655547 DXH655546:DXH655547 EHD655546:EHD655547 EQZ655546:EQZ655547 FAV655546:FAV655547 FKR655546:FKR655547 FUN655546:FUN655547 GEJ655546:GEJ655547 GOF655546:GOF655547 GYB655546:GYB655547 HHX655546:HHX655547 HRT655546:HRT655547 IBP655546:IBP655547 ILL655546:ILL655547 IVH655546:IVH655547 JFD655546:JFD655547 JOZ655546:JOZ655547 JYV655546:JYV655547 KIR655546:KIR655547 KSN655546:KSN655547 LCJ655546:LCJ655547 LMF655546:LMF655547 LWB655546:LWB655547 MFX655546:MFX655547 MPT655546:MPT655547 MZP655546:MZP655547 NJL655546:NJL655547 NTH655546:NTH655547 ODD655546:ODD655547 OMZ655546:OMZ655547 OWV655546:OWV655547 PGR655546:PGR655547 PQN655546:PQN655547 QAJ655546:QAJ655547 QKF655546:QKF655547 QUB655546:QUB655547 RDX655546:RDX655547 RNT655546:RNT655547 RXP655546:RXP655547 SHL655546:SHL655547 SRH655546:SRH655547 TBD655546:TBD655547 TKZ655546:TKZ655547 TUV655546:TUV655547 UER655546:UER655547 UON655546:UON655547 UYJ655546:UYJ655547 VIF655546:VIF655547 VSB655546:VSB655547 WBX655546:WBX655547 WLT655546:WLT655547 WVP655546:WVP655547 JD721082:JD721083 SZ721082:SZ721083 ACV721082:ACV721083 AMR721082:AMR721083 AWN721082:AWN721083 BGJ721082:BGJ721083 BQF721082:BQF721083 CAB721082:CAB721083 CJX721082:CJX721083 CTT721082:CTT721083 DDP721082:DDP721083 DNL721082:DNL721083 DXH721082:DXH721083 EHD721082:EHD721083 EQZ721082:EQZ721083 FAV721082:FAV721083 FKR721082:FKR721083 FUN721082:FUN721083 GEJ721082:GEJ721083 GOF721082:GOF721083 GYB721082:GYB721083 HHX721082:HHX721083 HRT721082:HRT721083 IBP721082:IBP721083 ILL721082:ILL721083 IVH721082:IVH721083 JFD721082:JFD721083 JOZ721082:JOZ721083 JYV721082:JYV721083 KIR721082:KIR721083 KSN721082:KSN721083 LCJ721082:LCJ721083 LMF721082:LMF721083 LWB721082:LWB721083 MFX721082:MFX721083 MPT721082:MPT721083 MZP721082:MZP721083 NJL721082:NJL721083 NTH721082:NTH721083 ODD721082:ODD721083 OMZ721082:OMZ721083 OWV721082:OWV721083 PGR721082:PGR721083 PQN721082:PQN721083 QAJ721082:QAJ721083 QKF721082:QKF721083 QUB721082:QUB721083 RDX721082:RDX721083 RNT721082:RNT721083 RXP721082:RXP721083 SHL721082:SHL721083 SRH721082:SRH721083 TBD721082:TBD721083 TKZ721082:TKZ721083 TUV721082:TUV721083 UER721082:UER721083 UON721082:UON721083 UYJ721082:UYJ721083 VIF721082:VIF721083 VSB721082:VSB721083 WBX721082:WBX721083 WLT721082:WLT721083 WVP721082:WVP721083 JD786618:JD786619 SZ786618:SZ786619 ACV786618:ACV786619 AMR786618:AMR786619 AWN786618:AWN786619 BGJ786618:BGJ786619 BQF786618:BQF786619 CAB786618:CAB786619 CJX786618:CJX786619 CTT786618:CTT786619 DDP786618:DDP786619 DNL786618:DNL786619 DXH786618:DXH786619 EHD786618:EHD786619 EQZ786618:EQZ786619 FAV786618:FAV786619 FKR786618:FKR786619 FUN786618:FUN786619 GEJ786618:GEJ786619 GOF786618:GOF786619 GYB786618:GYB786619 HHX786618:HHX786619 HRT786618:HRT786619 IBP786618:IBP786619 ILL786618:ILL786619 IVH786618:IVH786619 JFD786618:JFD786619 JOZ786618:JOZ786619 JYV786618:JYV786619 KIR786618:KIR786619 KSN786618:KSN786619 LCJ786618:LCJ786619 LMF786618:LMF786619 LWB786618:LWB786619 MFX786618:MFX786619 MPT786618:MPT786619 MZP786618:MZP786619 NJL786618:NJL786619 NTH786618:NTH786619 ODD786618:ODD786619 OMZ786618:OMZ786619 OWV786618:OWV786619 PGR786618:PGR786619 PQN786618:PQN786619 QAJ786618:QAJ786619 QKF786618:QKF786619 QUB786618:QUB786619 RDX786618:RDX786619 RNT786618:RNT786619 RXP786618:RXP786619 SHL786618:SHL786619 SRH786618:SRH786619 TBD786618:TBD786619 TKZ786618:TKZ786619 TUV786618:TUV786619 UER786618:UER786619 UON786618:UON786619 UYJ786618:UYJ786619 VIF786618:VIF786619 VSB786618:VSB786619 WBX786618:WBX786619 WLT786618:WLT786619 WVP786618:WVP786619 JD852154:JD852155 SZ852154:SZ852155 ACV852154:ACV852155 AMR852154:AMR852155 AWN852154:AWN852155 BGJ852154:BGJ852155 BQF852154:BQF852155 CAB852154:CAB852155 CJX852154:CJX852155 CTT852154:CTT852155 DDP852154:DDP852155 DNL852154:DNL852155 DXH852154:DXH852155 EHD852154:EHD852155 EQZ852154:EQZ852155 FAV852154:FAV852155 FKR852154:FKR852155 FUN852154:FUN852155 GEJ852154:GEJ852155 GOF852154:GOF852155 GYB852154:GYB852155 HHX852154:HHX852155 HRT852154:HRT852155 IBP852154:IBP852155 ILL852154:ILL852155 IVH852154:IVH852155 JFD852154:JFD852155 JOZ852154:JOZ852155 JYV852154:JYV852155 KIR852154:KIR852155 KSN852154:KSN852155 LCJ852154:LCJ852155 LMF852154:LMF852155 LWB852154:LWB852155 MFX852154:MFX852155 MPT852154:MPT852155 MZP852154:MZP852155 NJL852154:NJL852155 NTH852154:NTH852155 ODD852154:ODD852155 OMZ852154:OMZ852155 OWV852154:OWV852155 PGR852154:PGR852155 PQN852154:PQN852155 QAJ852154:QAJ852155 QKF852154:QKF852155 QUB852154:QUB852155 RDX852154:RDX852155 RNT852154:RNT852155 RXP852154:RXP852155 SHL852154:SHL852155 SRH852154:SRH852155 TBD852154:TBD852155 TKZ852154:TKZ852155 TUV852154:TUV852155 UER852154:UER852155 UON852154:UON852155 UYJ852154:UYJ852155 VIF852154:VIF852155 VSB852154:VSB852155 WBX852154:WBX852155 WLT852154:WLT852155 WVP852154:WVP852155 JD917690:JD917691 SZ917690:SZ917691 ACV917690:ACV917691 AMR917690:AMR917691 AWN917690:AWN917691 BGJ917690:BGJ917691 BQF917690:BQF917691 CAB917690:CAB917691 CJX917690:CJX917691 CTT917690:CTT917691 DDP917690:DDP917691 DNL917690:DNL917691 DXH917690:DXH917691 EHD917690:EHD917691 EQZ917690:EQZ917691 FAV917690:FAV917691 FKR917690:FKR917691 FUN917690:FUN917691 GEJ917690:GEJ917691 GOF917690:GOF917691 GYB917690:GYB917691 HHX917690:HHX917691 HRT917690:HRT917691 IBP917690:IBP917691 ILL917690:ILL917691 IVH917690:IVH917691 JFD917690:JFD917691 JOZ917690:JOZ917691 JYV917690:JYV917691 KIR917690:KIR917691 KSN917690:KSN917691 LCJ917690:LCJ917691 LMF917690:LMF917691 LWB917690:LWB917691 MFX917690:MFX917691 MPT917690:MPT917691 MZP917690:MZP917691 NJL917690:NJL917691 NTH917690:NTH917691 ODD917690:ODD917691 OMZ917690:OMZ917691 OWV917690:OWV917691 PGR917690:PGR917691 PQN917690:PQN917691 QAJ917690:QAJ917691 QKF917690:QKF917691 QUB917690:QUB917691 RDX917690:RDX917691 RNT917690:RNT917691 RXP917690:RXP917691 SHL917690:SHL917691 SRH917690:SRH917691 TBD917690:TBD917691 TKZ917690:TKZ917691 TUV917690:TUV917691 UER917690:UER917691 UON917690:UON917691 UYJ917690:UYJ917691 VIF917690:VIF917691 VSB917690:VSB917691 WBX917690:WBX917691 WLT917690:WLT917691 WVP917690:WVP917691 JD983226:JD983227 SZ983226:SZ983227 ACV983226:ACV983227 AMR983226:AMR983227 AWN983226:AWN983227 BGJ983226:BGJ983227 BQF983226:BQF983227 CAB983226:CAB983227 CJX983226:CJX983227 CTT983226:CTT983227 DDP983226:DDP983227 DNL983226:DNL983227 DXH983226:DXH983227 EHD983226:EHD983227 EQZ983226:EQZ983227 FAV983226:FAV983227 FKR983226:FKR983227 FUN983226:FUN983227 GEJ983226:GEJ983227 GOF983226:GOF983227 GYB983226:GYB983227 HHX983226:HHX983227 HRT983226:HRT983227 IBP983226:IBP983227 ILL983226:ILL983227 IVH983226:IVH983227 JFD983226:JFD983227 JOZ983226:JOZ983227 JYV983226:JYV983227 KIR983226:KIR983227 KSN983226:KSN983227 LCJ983226:LCJ983227 LMF983226:LMF983227 LWB983226:LWB983227 MFX983226:MFX983227 MPT983226:MPT983227 MZP983226:MZP983227 NJL983226:NJL983227 NTH983226:NTH983227 ODD983226:ODD983227 OMZ983226:OMZ983227 OWV983226:OWV983227 PGR983226:PGR983227 PQN983226:PQN983227 QAJ983226:QAJ983227 QKF983226:QKF983227 QUB983226:QUB983227 RDX983226:RDX983227 RNT983226:RNT983227 RXP983226:RXP983227 SHL983226:SHL983227 SRH983226:SRH983227 TBD983226:TBD983227 TKZ983226:TKZ983227 TUV983226:TUV983227 UER983226:UER983227 UON983226:UON983227 UYJ983226:UYJ983227 VIF983226:VIF983227 VSB983226:VSB983227 WBX983226:WBX983227 WLT983226:WLT983227 WVP983226:WVP983227 G65720:I65721 IX65720:JA65721 ST65720:SW65721 ACP65720:ACS65721 AML65720:AMO65721 AWH65720:AWK65721 BGD65720:BGG65721 BPZ65720:BQC65721 BZV65720:BZY65721 CJR65720:CJU65721 CTN65720:CTQ65721 DDJ65720:DDM65721 DNF65720:DNI65721 DXB65720:DXE65721 EGX65720:EHA65721 EQT65720:EQW65721 FAP65720:FAS65721 FKL65720:FKO65721 FUH65720:FUK65721 GED65720:GEG65721 GNZ65720:GOC65721 GXV65720:GXY65721 HHR65720:HHU65721 HRN65720:HRQ65721 IBJ65720:IBM65721 ILF65720:ILI65721 IVB65720:IVE65721 JEX65720:JFA65721 JOT65720:JOW65721 JYP65720:JYS65721 KIL65720:KIO65721 KSH65720:KSK65721 LCD65720:LCG65721 LLZ65720:LMC65721 LVV65720:LVY65721 MFR65720:MFU65721 MPN65720:MPQ65721 MZJ65720:MZM65721 NJF65720:NJI65721 NTB65720:NTE65721 OCX65720:ODA65721 OMT65720:OMW65721 OWP65720:OWS65721 PGL65720:PGO65721 PQH65720:PQK65721 QAD65720:QAG65721 QJZ65720:QKC65721 QTV65720:QTY65721 RDR65720:RDU65721 RNN65720:RNQ65721 RXJ65720:RXM65721 SHF65720:SHI65721 SRB65720:SRE65721 TAX65720:TBA65721 TKT65720:TKW65721 TUP65720:TUS65721 UEL65720:UEO65721 UOH65720:UOK65721 UYD65720:UYG65721 VHZ65720:VIC65721 VRV65720:VRY65721 WBR65720:WBU65721 WLN65720:WLQ65721 WVJ65720:WVM65721 G131256:I131257 IX131256:JA131257 ST131256:SW131257 ACP131256:ACS131257 AML131256:AMO131257 AWH131256:AWK131257 BGD131256:BGG131257 BPZ131256:BQC131257 BZV131256:BZY131257 CJR131256:CJU131257 CTN131256:CTQ131257 DDJ131256:DDM131257 DNF131256:DNI131257 DXB131256:DXE131257 EGX131256:EHA131257 EQT131256:EQW131257 FAP131256:FAS131257 FKL131256:FKO131257 FUH131256:FUK131257 GED131256:GEG131257 GNZ131256:GOC131257 GXV131256:GXY131257 HHR131256:HHU131257 HRN131256:HRQ131257 IBJ131256:IBM131257 ILF131256:ILI131257 IVB131256:IVE131257 JEX131256:JFA131257 JOT131256:JOW131257 JYP131256:JYS131257 KIL131256:KIO131257 KSH131256:KSK131257 LCD131256:LCG131257 LLZ131256:LMC131257 LVV131256:LVY131257 MFR131256:MFU131257 MPN131256:MPQ131257 MZJ131256:MZM131257 NJF131256:NJI131257 NTB131256:NTE131257 OCX131256:ODA131257 OMT131256:OMW131257 OWP131256:OWS131257 PGL131256:PGO131257 PQH131256:PQK131257 QAD131256:QAG131257 QJZ131256:QKC131257 QTV131256:QTY131257 RDR131256:RDU131257 RNN131256:RNQ131257 RXJ131256:RXM131257 SHF131256:SHI131257 SRB131256:SRE131257 TAX131256:TBA131257 TKT131256:TKW131257 TUP131256:TUS131257 UEL131256:UEO131257 UOH131256:UOK131257 UYD131256:UYG131257 VHZ131256:VIC131257 VRV131256:VRY131257 WBR131256:WBU131257 WLN131256:WLQ131257 WVJ131256:WVM131257 G196792:I196793 IX196792:JA196793 ST196792:SW196793 ACP196792:ACS196793 AML196792:AMO196793 AWH196792:AWK196793 BGD196792:BGG196793 BPZ196792:BQC196793 BZV196792:BZY196793 CJR196792:CJU196793 CTN196792:CTQ196793 DDJ196792:DDM196793 DNF196792:DNI196793 DXB196792:DXE196793 EGX196792:EHA196793 EQT196792:EQW196793 FAP196792:FAS196793 FKL196792:FKO196793 FUH196792:FUK196793 GED196792:GEG196793 GNZ196792:GOC196793 GXV196792:GXY196793 HHR196792:HHU196793 HRN196792:HRQ196793 IBJ196792:IBM196793 ILF196792:ILI196793 IVB196792:IVE196793 JEX196792:JFA196793 JOT196792:JOW196793 JYP196792:JYS196793 KIL196792:KIO196793 KSH196792:KSK196793 LCD196792:LCG196793 LLZ196792:LMC196793 LVV196792:LVY196793 MFR196792:MFU196793 MPN196792:MPQ196793 MZJ196792:MZM196793 NJF196792:NJI196793 NTB196792:NTE196793 OCX196792:ODA196793 OMT196792:OMW196793 OWP196792:OWS196793 PGL196792:PGO196793 PQH196792:PQK196793 QAD196792:QAG196793 QJZ196792:QKC196793 QTV196792:QTY196793 RDR196792:RDU196793 RNN196792:RNQ196793 RXJ196792:RXM196793 SHF196792:SHI196793 SRB196792:SRE196793 TAX196792:TBA196793 TKT196792:TKW196793 TUP196792:TUS196793 UEL196792:UEO196793 UOH196792:UOK196793 UYD196792:UYG196793 VHZ196792:VIC196793 VRV196792:VRY196793 WBR196792:WBU196793 WLN196792:WLQ196793 WVJ196792:WVM196793 G262328:I262329 IX262328:JA262329 ST262328:SW262329 ACP262328:ACS262329 AML262328:AMO262329 AWH262328:AWK262329 BGD262328:BGG262329 BPZ262328:BQC262329 BZV262328:BZY262329 CJR262328:CJU262329 CTN262328:CTQ262329 DDJ262328:DDM262329 DNF262328:DNI262329 DXB262328:DXE262329 EGX262328:EHA262329 EQT262328:EQW262329 FAP262328:FAS262329 FKL262328:FKO262329 FUH262328:FUK262329 GED262328:GEG262329 GNZ262328:GOC262329 GXV262328:GXY262329 HHR262328:HHU262329 HRN262328:HRQ262329 IBJ262328:IBM262329 ILF262328:ILI262329 IVB262328:IVE262329 JEX262328:JFA262329 JOT262328:JOW262329 JYP262328:JYS262329 KIL262328:KIO262329 KSH262328:KSK262329 LCD262328:LCG262329 LLZ262328:LMC262329 LVV262328:LVY262329 MFR262328:MFU262329 MPN262328:MPQ262329 MZJ262328:MZM262329 NJF262328:NJI262329 NTB262328:NTE262329 OCX262328:ODA262329 OMT262328:OMW262329 OWP262328:OWS262329 PGL262328:PGO262329 PQH262328:PQK262329 QAD262328:QAG262329 QJZ262328:QKC262329 QTV262328:QTY262329 RDR262328:RDU262329 RNN262328:RNQ262329 RXJ262328:RXM262329 SHF262328:SHI262329 SRB262328:SRE262329 TAX262328:TBA262329 TKT262328:TKW262329 TUP262328:TUS262329 UEL262328:UEO262329 UOH262328:UOK262329 UYD262328:UYG262329 VHZ262328:VIC262329 VRV262328:VRY262329 WBR262328:WBU262329 WLN262328:WLQ262329 WVJ262328:WVM262329 G327864:I327865 IX327864:JA327865 ST327864:SW327865 ACP327864:ACS327865 AML327864:AMO327865 AWH327864:AWK327865 BGD327864:BGG327865 BPZ327864:BQC327865 BZV327864:BZY327865 CJR327864:CJU327865 CTN327864:CTQ327865 DDJ327864:DDM327865 DNF327864:DNI327865 DXB327864:DXE327865 EGX327864:EHA327865 EQT327864:EQW327865 FAP327864:FAS327865 FKL327864:FKO327865 FUH327864:FUK327865 GED327864:GEG327865 GNZ327864:GOC327865 GXV327864:GXY327865 HHR327864:HHU327865 HRN327864:HRQ327865 IBJ327864:IBM327865 ILF327864:ILI327865 IVB327864:IVE327865 JEX327864:JFA327865 JOT327864:JOW327865 JYP327864:JYS327865 KIL327864:KIO327865 KSH327864:KSK327865 LCD327864:LCG327865 LLZ327864:LMC327865 LVV327864:LVY327865 MFR327864:MFU327865 MPN327864:MPQ327865 MZJ327864:MZM327865 NJF327864:NJI327865 NTB327864:NTE327865 OCX327864:ODA327865 OMT327864:OMW327865 OWP327864:OWS327865 PGL327864:PGO327865 PQH327864:PQK327865 QAD327864:QAG327865 QJZ327864:QKC327865 QTV327864:QTY327865 RDR327864:RDU327865 RNN327864:RNQ327865 RXJ327864:RXM327865 SHF327864:SHI327865 SRB327864:SRE327865 TAX327864:TBA327865 TKT327864:TKW327865 TUP327864:TUS327865 UEL327864:UEO327865 UOH327864:UOK327865 UYD327864:UYG327865 VHZ327864:VIC327865 VRV327864:VRY327865 WBR327864:WBU327865 WLN327864:WLQ327865 WVJ327864:WVM327865 G393400:I393401 IX393400:JA393401 ST393400:SW393401 ACP393400:ACS393401 AML393400:AMO393401 AWH393400:AWK393401 BGD393400:BGG393401 BPZ393400:BQC393401 BZV393400:BZY393401 CJR393400:CJU393401 CTN393400:CTQ393401 DDJ393400:DDM393401 DNF393400:DNI393401 DXB393400:DXE393401 EGX393400:EHA393401 EQT393400:EQW393401 FAP393400:FAS393401 FKL393400:FKO393401 FUH393400:FUK393401 GED393400:GEG393401 GNZ393400:GOC393401 GXV393400:GXY393401 HHR393400:HHU393401 HRN393400:HRQ393401 IBJ393400:IBM393401 ILF393400:ILI393401 IVB393400:IVE393401 JEX393400:JFA393401 JOT393400:JOW393401 JYP393400:JYS393401 KIL393400:KIO393401 KSH393400:KSK393401 LCD393400:LCG393401 LLZ393400:LMC393401 LVV393400:LVY393401 MFR393400:MFU393401 MPN393400:MPQ393401 MZJ393400:MZM393401 NJF393400:NJI393401 NTB393400:NTE393401 OCX393400:ODA393401 OMT393400:OMW393401 OWP393400:OWS393401 PGL393400:PGO393401 PQH393400:PQK393401 QAD393400:QAG393401 QJZ393400:QKC393401 QTV393400:QTY393401 RDR393400:RDU393401 RNN393400:RNQ393401 RXJ393400:RXM393401 SHF393400:SHI393401 SRB393400:SRE393401 TAX393400:TBA393401 TKT393400:TKW393401 TUP393400:TUS393401 UEL393400:UEO393401 UOH393400:UOK393401 UYD393400:UYG393401 VHZ393400:VIC393401 VRV393400:VRY393401 WBR393400:WBU393401 WLN393400:WLQ393401 WVJ393400:WVM393401 G458936:I458937 IX458936:JA458937 ST458936:SW458937 ACP458936:ACS458937 AML458936:AMO458937 AWH458936:AWK458937 BGD458936:BGG458937 BPZ458936:BQC458937 BZV458936:BZY458937 CJR458936:CJU458937 CTN458936:CTQ458937 DDJ458936:DDM458937 DNF458936:DNI458937 DXB458936:DXE458937 EGX458936:EHA458937 EQT458936:EQW458937 FAP458936:FAS458937 FKL458936:FKO458937 FUH458936:FUK458937 GED458936:GEG458937 GNZ458936:GOC458937 GXV458936:GXY458937 HHR458936:HHU458937 HRN458936:HRQ458937 IBJ458936:IBM458937 ILF458936:ILI458937 IVB458936:IVE458937 JEX458936:JFA458937 JOT458936:JOW458937 JYP458936:JYS458937 KIL458936:KIO458937 KSH458936:KSK458937 LCD458936:LCG458937 LLZ458936:LMC458937 LVV458936:LVY458937 MFR458936:MFU458937 MPN458936:MPQ458937 MZJ458936:MZM458937 NJF458936:NJI458937 NTB458936:NTE458937 OCX458936:ODA458937 OMT458936:OMW458937 OWP458936:OWS458937 PGL458936:PGO458937 PQH458936:PQK458937 QAD458936:QAG458937 QJZ458936:QKC458937 QTV458936:QTY458937 RDR458936:RDU458937 RNN458936:RNQ458937 RXJ458936:RXM458937 SHF458936:SHI458937 SRB458936:SRE458937 TAX458936:TBA458937 TKT458936:TKW458937 TUP458936:TUS458937 UEL458936:UEO458937 UOH458936:UOK458937 UYD458936:UYG458937 VHZ458936:VIC458937 VRV458936:VRY458937 WBR458936:WBU458937 WLN458936:WLQ458937 WVJ458936:WVM458937 G524472:I524473 IX524472:JA524473 ST524472:SW524473 ACP524472:ACS524473 AML524472:AMO524473 AWH524472:AWK524473 BGD524472:BGG524473 BPZ524472:BQC524473 BZV524472:BZY524473 CJR524472:CJU524473 CTN524472:CTQ524473 DDJ524472:DDM524473 DNF524472:DNI524473 DXB524472:DXE524473 EGX524472:EHA524473 EQT524472:EQW524473 FAP524472:FAS524473 FKL524472:FKO524473 FUH524472:FUK524473 GED524472:GEG524473 GNZ524472:GOC524473 GXV524472:GXY524473 HHR524472:HHU524473 HRN524472:HRQ524473 IBJ524472:IBM524473 ILF524472:ILI524473 IVB524472:IVE524473 JEX524472:JFA524473 JOT524472:JOW524473 JYP524472:JYS524473 KIL524472:KIO524473 KSH524472:KSK524473 LCD524472:LCG524473 LLZ524472:LMC524473 LVV524472:LVY524473 MFR524472:MFU524473 MPN524472:MPQ524473 MZJ524472:MZM524473 NJF524472:NJI524473 NTB524472:NTE524473 OCX524472:ODA524473 OMT524472:OMW524473 OWP524472:OWS524473 PGL524472:PGO524473 PQH524472:PQK524473 QAD524472:QAG524473 QJZ524472:QKC524473 QTV524472:QTY524473 RDR524472:RDU524473 RNN524472:RNQ524473 RXJ524472:RXM524473 SHF524472:SHI524473 SRB524472:SRE524473 TAX524472:TBA524473 TKT524472:TKW524473 TUP524472:TUS524473 UEL524472:UEO524473 UOH524472:UOK524473 UYD524472:UYG524473 VHZ524472:VIC524473 VRV524472:VRY524473 WBR524472:WBU524473 WLN524472:WLQ524473 WVJ524472:WVM524473 G590008:I590009 IX590008:JA590009 ST590008:SW590009 ACP590008:ACS590009 AML590008:AMO590009 AWH590008:AWK590009 BGD590008:BGG590009 BPZ590008:BQC590009 BZV590008:BZY590009 CJR590008:CJU590009 CTN590008:CTQ590009 DDJ590008:DDM590009 DNF590008:DNI590009 DXB590008:DXE590009 EGX590008:EHA590009 EQT590008:EQW590009 FAP590008:FAS590009 FKL590008:FKO590009 FUH590008:FUK590009 GED590008:GEG590009 GNZ590008:GOC590009 GXV590008:GXY590009 HHR590008:HHU590009 HRN590008:HRQ590009 IBJ590008:IBM590009 ILF590008:ILI590009 IVB590008:IVE590009 JEX590008:JFA590009 JOT590008:JOW590009 JYP590008:JYS590009 KIL590008:KIO590009 KSH590008:KSK590009 LCD590008:LCG590009 LLZ590008:LMC590009 LVV590008:LVY590009 MFR590008:MFU590009 MPN590008:MPQ590009 MZJ590008:MZM590009 NJF590008:NJI590009 NTB590008:NTE590009 OCX590008:ODA590009 OMT590008:OMW590009 OWP590008:OWS590009 PGL590008:PGO590009 PQH590008:PQK590009 QAD590008:QAG590009 QJZ590008:QKC590009 QTV590008:QTY590009 RDR590008:RDU590009 RNN590008:RNQ590009 RXJ590008:RXM590009 SHF590008:SHI590009 SRB590008:SRE590009 TAX590008:TBA590009 TKT590008:TKW590009 TUP590008:TUS590009 UEL590008:UEO590009 UOH590008:UOK590009 UYD590008:UYG590009 VHZ590008:VIC590009 VRV590008:VRY590009 WBR590008:WBU590009 WLN590008:WLQ590009 WVJ590008:WVM590009 G655544:I655545 IX655544:JA655545 ST655544:SW655545 ACP655544:ACS655545 AML655544:AMO655545 AWH655544:AWK655545 BGD655544:BGG655545 BPZ655544:BQC655545 BZV655544:BZY655545 CJR655544:CJU655545 CTN655544:CTQ655545 DDJ655544:DDM655545 DNF655544:DNI655545 DXB655544:DXE655545 EGX655544:EHA655545 EQT655544:EQW655545 FAP655544:FAS655545 FKL655544:FKO655545 FUH655544:FUK655545 GED655544:GEG655545 GNZ655544:GOC655545 GXV655544:GXY655545 HHR655544:HHU655545 HRN655544:HRQ655545 IBJ655544:IBM655545 ILF655544:ILI655545 IVB655544:IVE655545 JEX655544:JFA655545 JOT655544:JOW655545 JYP655544:JYS655545 KIL655544:KIO655545 KSH655544:KSK655545 LCD655544:LCG655545 LLZ655544:LMC655545 LVV655544:LVY655545 MFR655544:MFU655545 MPN655544:MPQ655545 MZJ655544:MZM655545 NJF655544:NJI655545 NTB655544:NTE655545 OCX655544:ODA655545 OMT655544:OMW655545 OWP655544:OWS655545 PGL655544:PGO655545 PQH655544:PQK655545 QAD655544:QAG655545 QJZ655544:QKC655545 QTV655544:QTY655545 RDR655544:RDU655545 RNN655544:RNQ655545 RXJ655544:RXM655545 SHF655544:SHI655545 SRB655544:SRE655545 TAX655544:TBA655545 TKT655544:TKW655545 TUP655544:TUS655545 UEL655544:UEO655545 UOH655544:UOK655545 UYD655544:UYG655545 VHZ655544:VIC655545 VRV655544:VRY655545 WBR655544:WBU655545 WLN655544:WLQ655545 WVJ655544:WVM655545 G721080:I721081 IX721080:JA721081 ST721080:SW721081 ACP721080:ACS721081 AML721080:AMO721081 AWH721080:AWK721081 BGD721080:BGG721081 BPZ721080:BQC721081 BZV721080:BZY721081 CJR721080:CJU721081 CTN721080:CTQ721081 DDJ721080:DDM721081 DNF721080:DNI721081 DXB721080:DXE721081 EGX721080:EHA721081 EQT721080:EQW721081 FAP721080:FAS721081 FKL721080:FKO721081 FUH721080:FUK721081 GED721080:GEG721081 GNZ721080:GOC721081 GXV721080:GXY721081 HHR721080:HHU721081 HRN721080:HRQ721081 IBJ721080:IBM721081 ILF721080:ILI721081 IVB721080:IVE721081 JEX721080:JFA721081 JOT721080:JOW721081 JYP721080:JYS721081 KIL721080:KIO721081 KSH721080:KSK721081 LCD721080:LCG721081 LLZ721080:LMC721081 LVV721080:LVY721081 MFR721080:MFU721081 MPN721080:MPQ721081 MZJ721080:MZM721081 NJF721080:NJI721081 NTB721080:NTE721081 OCX721080:ODA721081 OMT721080:OMW721081 OWP721080:OWS721081 PGL721080:PGO721081 PQH721080:PQK721081 QAD721080:QAG721081 QJZ721080:QKC721081 QTV721080:QTY721081 RDR721080:RDU721081 RNN721080:RNQ721081 RXJ721080:RXM721081 SHF721080:SHI721081 SRB721080:SRE721081 TAX721080:TBA721081 TKT721080:TKW721081 TUP721080:TUS721081 UEL721080:UEO721081 UOH721080:UOK721081 UYD721080:UYG721081 VHZ721080:VIC721081 VRV721080:VRY721081 WBR721080:WBU721081 WLN721080:WLQ721081 WVJ721080:WVM721081 G786616:I786617 IX786616:JA786617 ST786616:SW786617 ACP786616:ACS786617 AML786616:AMO786617 AWH786616:AWK786617 BGD786616:BGG786617 BPZ786616:BQC786617 BZV786616:BZY786617 CJR786616:CJU786617 CTN786616:CTQ786617 DDJ786616:DDM786617 DNF786616:DNI786617 DXB786616:DXE786617 EGX786616:EHA786617 EQT786616:EQW786617 FAP786616:FAS786617 FKL786616:FKO786617 FUH786616:FUK786617 GED786616:GEG786617 GNZ786616:GOC786617 GXV786616:GXY786617 HHR786616:HHU786617 HRN786616:HRQ786617 IBJ786616:IBM786617 ILF786616:ILI786617 IVB786616:IVE786617 JEX786616:JFA786617 JOT786616:JOW786617 JYP786616:JYS786617 KIL786616:KIO786617 KSH786616:KSK786617 LCD786616:LCG786617 LLZ786616:LMC786617 LVV786616:LVY786617 MFR786616:MFU786617 MPN786616:MPQ786617 MZJ786616:MZM786617 NJF786616:NJI786617 NTB786616:NTE786617 OCX786616:ODA786617 OMT786616:OMW786617 OWP786616:OWS786617 PGL786616:PGO786617 PQH786616:PQK786617 QAD786616:QAG786617 QJZ786616:QKC786617 QTV786616:QTY786617 RDR786616:RDU786617 RNN786616:RNQ786617 RXJ786616:RXM786617 SHF786616:SHI786617 SRB786616:SRE786617 TAX786616:TBA786617 TKT786616:TKW786617 TUP786616:TUS786617 UEL786616:UEO786617 UOH786616:UOK786617 UYD786616:UYG786617 VHZ786616:VIC786617 VRV786616:VRY786617 WBR786616:WBU786617 WLN786616:WLQ786617 WVJ786616:WVM786617 G852152:I852153 IX852152:JA852153 ST852152:SW852153 ACP852152:ACS852153 AML852152:AMO852153 AWH852152:AWK852153 BGD852152:BGG852153 BPZ852152:BQC852153 BZV852152:BZY852153 CJR852152:CJU852153 CTN852152:CTQ852153 DDJ852152:DDM852153 DNF852152:DNI852153 DXB852152:DXE852153 EGX852152:EHA852153 EQT852152:EQW852153 FAP852152:FAS852153 FKL852152:FKO852153 FUH852152:FUK852153 GED852152:GEG852153 GNZ852152:GOC852153 GXV852152:GXY852153 HHR852152:HHU852153 HRN852152:HRQ852153 IBJ852152:IBM852153 ILF852152:ILI852153 IVB852152:IVE852153 JEX852152:JFA852153 JOT852152:JOW852153 JYP852152:JYS852153 KIL852152:KIO852153 KSH852152:KSK852153 LCD852152:LCG852153 LLZ852152:LMC852153 LVV852152:LVY852153 MFR852152:MFU852153 MPN852152:MPQ852153 MZJ852152:MZM852153 NJF852152:NJI852153 NTB852152:NTE852153 OCX852152:ODA852153 OMT852152:OMW852153 OWP852152:OWS852153 PGL852152:PGO852153 PQH852152:PQK852153 QAD852152:QAG852153 QJZ852152:QKC852153 QTV852152:QTY852153 RDR852152:RDU852153 RNN852152:RNQ852153 RXJ852152:RXM852153 SHF852152:SHI852153 SRB852152:SRE852153 TAX852152:TBA852153 TKT852152:TKW852153 TUP852152:TUS852153 UEL852152:UEO852153 UOH852152:UOK852153 UYD852152:UYG852153 VHZ852152:VIC852153 VRV852152:VRY852153 WBR852152:WBU852153 WLN852152:WLQ852153 WVJ852152:WVM852153 G917688:I917689 IX917688:JA917689 ST917688:SW917689 ACP917688:ACS917689 AML917688:AMO917689 AWH917688:AWK917689 BGD917688:BGG917689 BPZ917688:BQC917689 BZV917688:BZY917689 CJR917688:CJU917689 CTN917688:CTQ917689 DDJ917688:DDM917689 DNF917688:DNI917689 DXB917688:DXE917689 EGX917688:EHA917689 EQT917688:EQW917689 FAP917688:FAS917689 FKL917688:FKO917689 FUH917688:FUK917689 GED917688:GEG917689 GNZ917688:GOC917689 GXV917688:GXY917689 HHR917688:HHU917689 HRN917688:HRQ917689 IBJ917688:IBM917689 ILF917688:ILI917689 IVB917688:IVE917689 JEX917688:JFA917689 JOT917688:JOW917689 JYP917688:JYS917689 KIL917688:KIO917689 KSH917688:KSK917689 LCD917688:LCG917689 LLZ917688:LMC917689 LVV917688:LVY917689 MFR917688:MFU917689 MPN917688:MPQ917689 MZJ917688:MZM917689 NJF917688:NJI917689 NTB917688:NTE917689 OCX917688:ODA917689 OMT917688:OMW917689 OWP917688:OWS917689 PGL917688:PGO917689 PQH917688:PQK917689 QAD917688:QAG917689 QJZ917688:QKC917689 QTV917688:QTY917689 RDR917688:RDU917689 RNN917688:RNQ917689 RXJ917688:RXM917689 SHF917688:SHI917689 SRB917688:SRE917689 TAX917688:TBA917689 TKT917688:TKW917689 TUP917688:TUS917689 UEL917688:UEO917689 UOH917688:UOK917689 UYD917688:UYG917689 VHZ917688:VIC917689 VRV917688:VRY917689 WBR917688:WBU917689 WLN917688:WLQ917689 WVJ917688:WVM917689 G983224:I983225 IX983224:JA983225 ST983224:SW983225 ACP983224:ACS983225 AML983224:AMO983225 AWH983224:AWK983225 BGD983224:BGG983225 BPZ983224:BQC983225 BZV983224:BZY983225 CJR983224:CJU983225 CTN983224:CTQ983225 DDJ983224:DDM983225 DNF983224:DNI983225 DXB983224:DXE983225 EGX983224:EHA983225 EQT983224:EQW983225 FAP983224:FAS983225 FKL983224:FKO983225 FUH983224:FUK983225 GED983224:GEG983225 GNZ983224:GOC983225 GXV983224:GXY983225 HHR983224:HHU983225 HRN983224:HRQ983225 IBJ983224:IBM983225 ILF983224:ILI983225 IVB983224:IVE983225 JEX983224:JFA983225 JOT983224:JOW983225 JYP983224:JYS983225 KIL983224:KIO983225 KSH983224:KSK983225 LCD983224:LCG983225 LLZ983224:LMC983225 LVV983224:LVY983225 MFR983224:MFU983225 MPN983224:MPQ983225 MZJ983224:MZM983225 NJF983224:NJI983225 NTB983224:NTE983225 OCX983224:ODA983225 OMT983224:OMW983225 OWP983224:OWS983225 PGL983224:PGO983225 PQH983224:PQK983225 QAD983224:QAG983225 QJZ983224:QKC983225 QTV983224:QTY983225 RDR983224:RDU983225 RNN983224:RNQ983225 RXJ983224:RXM983225 SHF983224:SHI983225 SRB983224:SRE983225 TAX983224:TBA983225 TKT983224:TKW983225 TUP983224:TUS983225 UEL983224:UEO983225 UOH983224:UOK983225 UYD983224:UYG983225 VHZ983224:VIC983225 VRV983224:VRY983225 WBR983224:WBU983225 WLN983224:WLQ983225 WVJ983224:WVM983225 G65690:G65691 IX65690:IX65691 ST65690:ST65691 ACP65690:ACP65691 AML65690:AML65691 AWH65690:AWH65691 BGD65690:BGD65691 BPZ65690:BPZ65691 BZV65690:BZV65691 CJR65690:CJR65691 CTN65690:CTN65691 DDJ65690:DDJ65691 DNF65690:DNF65691 DXB65690:DXB65691 EGX65690:EGX65691 EQT65690:EQT65691 FAP65690:FAP65691 FKL65690:FKL65691 FUH65690:FUH65691 GED65690:GED65691 GNZ65690:GNZ65691 GXV65690:GXV65691 HHR65690:HHR65691 HRN65690:HRN65691 IBJ65690:IBJ65691 ILF65690:ILF65691 IVB65690:IVB65691 JEX65690:JEX65691 JOT65690:JOT65691 JYP65690:JYP65691 KIL65690:KIL65691 KSH65690:KSH65691 LCD65690:LCD65691 LLZ65690:LLZ65691 LVV65690:LVV65691 MFR65690:MFR65691 MPN65690:MPN65691 MZJ65690:MZJ65691 NJF65690:NJF65691 NTB65690:NTB65691 OCX65690:OCX65691 OMT65690:OMT65691 OWP65690:OWP65691 PGL65690:PGL65691 PQH65690:PQH65691 QAD65690:QAD65691 QJZ65690:QJZ65691 QTV65690:QTV65691 RDR65690:RDR65691 RNN65690:RNN65691 RXJ65690:RXJ65691 SHF65690:SHF65691 SRB65690:SRB65691 TAX65690:TAX65691 TKT65690:TKT65691 TUP65690:TUP65691 UEL65690:UEL65691 UOH65690:UOH65691 UYD65690:UYD65691 VHZ65690:VHZ65691 VRV65690:VRV65691 WBR65690:WBR65691 WLN65690:WLN65691 WVJ65690:WVJ65691 G131226:G131227 IX131226:IX131227 ST131226:ST131227 ACP131226:ACP131227 AML131226:AML131227 AWH131226:AWH131227 BGD131226:BGD131227 BPZ131226:BPZ131227 BZV131226:BZV131227 CJR131226:CJR131227 CTN131226:CTN131227 DDJ131226:DDJ131227 DNF131226:DNF131227 DXB131226:DXB131227 EGX131226:EGX131227 EQT131226:EQT131227 FAP131226:FAP131227 FKL131226:FKL131227 FUH131226:FUH131227 GED131226:GED131227 GNZ131226:GNZ131227 GXV131226:GXV131227 HHR131226:HHR131227 HRN131226:HRN131227 IBJ131226:IBJ131227 ILF131226:ILF131227 IVB131226:IVB131227 JEX131226:JEX131227 JOT131226:JOT131227 JYP131226:JYP131227 KIL131226:KIL131227 KSH131226:KSH131227 LCD131226:LCD131227 LLZ131226:LLZ131227 LVV131226:LVV131227 MFR131226:MFR131227 MPN131226:MPN131227 MZJ131226:MZJ131227 NJF131226:NJF131227 NTB131226:NTB131227 OCX131226:OCX131227 OMT131226:OMT131227 OWP131226:OWP131227 PGL131226:PGL131227 PQH131226:PQH131227 QAD131226:QAD131227 QJZ131226:QJZ131227 QTV131226:QTV131227 RDR131226:RDR131227 RNN131226:RNN131227 RXJ131226:RXJ131227 SHF131226:SHF131227 SRB131226:SRB131227 TAX131226:TAX131227 TKT131226:TKT131227 TUP131226:TUP131227 UEL131226:UEL131227 UOH131226:UOH131227 UYD131226:UYD131227 VHZ131226:VHZ131227 VRV131226:VRV131227 WBR131226:WBR131227 WLN131226:WLN131227 WVJ131226:WVJ131227 G196762:G196763 IX196762:IX196763 ST196762:ST196763 ACP196762:ACP196763 AML196762:AML196763 AWH196762:AWH196763 BGD196762:BGD196763 BPZ196762:BPZ196763 BZV196762:BZV196763 CJR196762:CJR196763 CTN196762:CTN196763 DDJ196762:DDJ196763 DNF196762:DNF196763 DXB196762:DXB196763 EGX196762:EGX196763 EQT196762:EQT196763 FAP196762:FAP196763 FKL196762:FKL196763 FUH196762:FUH196763 GED196762:GED196763 GNZ196762:GNZ196763 GXV196762:GXV196763 HHR196762:HHR196763 HRN196762:HRN196763 IBJ196762:IBJ196763 ILF196762:ILF196763 IVB196762:IVB196763 JEX196762:JEX196763 JOT196762:JOT196763 JYP196762:JYP196763 KIL196762:KIL196763 KSH196762:KSH196763 LCD196762:LCD196763 LLZ196762:LLZ196763 LVV196762:LVV196763 MFR196762:MFR196763 MPN196762:MPN196763 MZJ196762:MZJ196763 NJF196762:NJF196763 NTB196762:NTB196763 OCX196762:OCX196763 OMT196762:OMT196763 OWP196762:OWP196763 PGL196762:PGL196763 PQH196762:PQH196763 QAD196762:QAD196763 QJZ196762:QJZ196763 QTV196762:QTV196763 RDR196762:RDR196763 RNN196762:RNN196763 RXJ196762:RXJ196763 SHF196762:SHF196763 SRB196762:SRB196763 TAX196762:TAX196763 TKT196762:TKT196763 TUP196762:TUP196763 UEL196762:UEL196763 UOH196762:UOH196763 UYD196762:UYD196763 VHZ196762:VHZ196763 VRV196762:VRV196763 WBR196762:WBR196763 WLN196762:WLN196763 WVJ196762:WVJ196763 G262298:G262299 IX262298:IX262299 ST262298:ST262299 ACP262298:ACP262299 AML262298:AML262299 AWH262298:AWH262299 BGD262298:BGD262299 BPZ262298:BPZ262299 BZV262298:BZV262299 CJR262298:CJR262299 CTN262298:CTN262299 DDJ262298:DDJ262299 DNF262298:DNF262299 DXB262298:DXB262299 EGX262298:EGX262299 EQT262298:EQT262299 FAP262298:FAP262299 FKL262298:FKL262299 FUH262298:FUH262299 GED262298:GED262299 GNZ262298:GNZ262299 GXV262298:GXV262299 HHR262298:HHR262299 HRN262298:HRN262299 IBJ262298:IBJ262299 ILF262298:ILF262299 IVB262298:IVB262299 JEX262298:JEX262299 JOT262298:JOT262299 JYP262298:JYP262299 KIL262298:KIL262299 KSH262298:KSH262299 LCD262298:LCD262299 LLZ262298:LLZ262299 LVV262298:LVV262299 MFR262298:MFR262299 MPN262298:MPN262299 MZJ262298:MZJ262299 NJF262298:NJF262299 NTB262298:NTB262299 OCX262298:OCX262299 OMT262298:OMT262299 OWP262298:OWP262299 PGL262298:PGL262299 PQH262298:PQH262299 QAD262298:QAD262299 QJZ262298:QJZ262299 QTV262298:QTV262299 RDR262298:RDR262299 RNN262298:RNN262299 RXJ262298:RXJ262299 SHF262298:SHF262299 SRB262298:SRB262299 TAX262298:TAX262299 TKT262298:TKT262299 TUP262298:TUP262299 UEL262298:UEL262299 UOH262298:UOH262299 UYD262298:UYD262299 VHZ262298:VHZ262299 VRV262298:VRV262299 WBR262298:WBR262299 WLN262298:WLN262299 WVJ262298:WVJ262299 G327834:G327835 IX327834:IX327835 ST327834:ST327835 ACP327834:ACP327835 AML327834:AML327835 AWH327834:AWH327835 BGD327834:BGD327835 BPZ327834:BPZ327835 BZV327834:BZV327835 CJR327834:CJR327835 CTN327834:CTN327835 DDJ327834:DDJ327835 DNF327834:DNF327835 DXB327834:DXB327835 EGX327834:EGX327835 EQT327834:EQT327835 FAP327834:FAP327835 FKL327834:FKL327835 FUH327834:FUH327835 GED327834:GED327835 GNZ327834:GNZ327835 GXV327834:GXV327835 HHR327834:HHR327835 HRN327834:HRN327835 IBJ327834:IBJ327835 ILF327834:ILF327835 IVB327834:IVB327835 JEX327834:JEX327835 JOT327834:JOT327835 JYP327834:JYP327835 KIL327834:KIL327835 KSH327834:KSH327835 LCD327834:LCD327835 LLZ327834:LLZ327835 LVV327834:LVV327835 MFR327834:MFR327835 MPN327834:MPN327835 MZJ327834:MZJ327835 NJF327834:NJF327835 NTB327834:NTB327835 OCX327834:OCX327835 OMT327834:OMT327835 OWP327834:OWP327835 PGL327834:PGL327835 PQH327834:PQH327835 QAD327834:QAD327835 QJZ327834:QJZ327835 QTV327834:QTV327835 RDR327834:RDR327835 RNN327834:RNN327835 RXJ327834:RXJ327835 SHF327834:SHF327835 SRB327834:SRB327835 TAX327834:TAX327835 TKT327834:TKT327835 TUP327834:TUP327835 UEL327834:UEL327835 UOH327834:UOH327835 UYD327834:UYD327835 VHZ327834:VHZ327835 VRV327834:VRV327835 WBR327834:WBR327835 WLN327834:WLN327835 WVJ327834:WVJ327835 G393370:G393371 IX393370:IX393371 ST393370:ST393371 ACP393370:ACP393371 AML393370:AML393371 AWH393370:AWH393371 BGD393370:BGD393371 BPZ393370:BPZ393371 BZV393370:BZV393371 CJR393370:CJR393371 CTN393370:CTN393371 DDJ393370:DDJ393371 DNF393370:DNF393371 DXB393370:DXB393371 EGX393370:EGX393371 EQT393370:EQT393371 FAP393370:FAP393371 FKL393370:FKL393371 FUH393370:FUH393371 GED393370:GED393371 GNZ393370:GNZ393371 GXV393370:GXV393371 HHR393370:HHR393371 HRN393370:HRN393371 IBJ393370:IBJ393371 ILF393370:ILF393371 IVB393370:IVB393371 JEX393370:JEX393371 JOT393370:JOT393371 JYP393370:JYP393371 KIL393370:KIL393371 KSH393370:KSH393371 LCD393370:LCD393371 LLZ393370:LLZ393371 LVV393370:LVV393371 MFR393370:MFR393371 MPN393370:MPN393371 MZJ393370:MZJ393371 NJF393370:NJF393371 NTB393370:NTB393371 OCX393370:OCX393371 OMT393370:OMT393371 OWP393370:OWP393371 PGL393370:PGL393371 PQH393370:PQH393371 QAD393370:QAD393371 QJZ393370:QJZ393371 QTV393370:QTV393371 RDR393370:RDR393371 RNN393370:RNN393371 RXJ393370:RXJ393371 SHF393370:SHF393371 SRB393370:SRB393371 TAX393370:TAX393371 TKT393370:TKT393371 TUP393370:TUP393371 UEL393370:UEL393371 UOH393370:UOH393371 UYD393370:UYD393371 VHZ393370:VHZ393371 VRV393370:VRV393371 WBR393370:WBR393371 WLN393370:WLN393371 WVJ393370:WVJ393371 G458906:G458907 IX458906:IX458907 ST458906:ST458907 ACP458906:ACP458907 AML458906:AML458907 AWH458906:AWH458907 BGD458906:BGD458907 BPZ458906:BPZ458907 BZV458906:BZV458907 CJR458906:CJR458907 CTN458906:CTN458907 DDJ458906:DDJ458907 DNF458906:DNF458907 DXB458906:DXB458907 EGX458906:EGX458907 EQT458906:EQT458907 FAP458906:FAP458907 FKL458906:FKL458907 FUH458906:FUH458907 GED458906:GED458907 GNZ458906:GNZ458907 GXV458906:GXV458907 HHR458906:HHR458907 HRN458906:HRN458907 IBJ458906:IBJ458907 ILF458906:ILF458907 IVB458906:IVB458907 JEX458906:JEX458907 JOT458906:JOT458907 JYP458906:JYP458907 KIL458906:KIL458907 KSH458906:KSH458907 LCD458906:LCD458907 LLZ458906:LLZ458907 LVV458906:LVV458907 MFR458906:MFR458907 MPN458906:MPN458907 MZJ458906:MZJ458907 NJF458906:NJF458907 NTB458906:NTB458907 OCX458906:OCX458907 OMT458906:OMT458907 OWP458906:OWP458907 PGL458906:PGL458907 PQH458906:PQH458907 QAD458906:QAD458907 QJZ458906:QJZ458907 QTV458906:QTV458907 RDR458906:RDR458907 RNN458906:RNN458907 RXJ458906:RXJ458907 SHF458906:SHF458907 SRB458906:SRB458907 TAX458906:TAX458907 TKT458906:TKT458907 TUP458906:TUP458907 UEL458906:UEL458907 UOH458906:UOH458907 UYD458906:UYD458907 VHZ458906:VHZ458907 VRV458906:VRV458907 WBR458906:WBR458907 WLN458906:WLN458907 WVJ458906:WVJ458907 G524442:G524443 IX524442:IX524443 ST524442:ST524443 ACP524442:ACP524443 AML524442:AML524443 AWH524442:AWH524443 BGD524442:BGD524443 BPZ524442:BPZ524443 BZV524442:BZV524443 CJR524442:CJR524443 CTN524442:CTN524443 DDJ524442:DDJ524443 DNF524442:DNF524443 DXB524442:DXB524443 EGX524442:EGX524443 EQT524442:EQT524443 FAP524442:FAP524443 FKL524442:FKL524443 FUH524442:FUH524443 GED524442:GED524443 GNZ524442:GNZ524443 GXV524442:GXV524443 HHR524442:HHR524443 HRN524442:HRN524443 IBJ524442:IBJ524443 ILF524442:ILF524443 IVB524442:IVB524443 JEX524442:JEX524443 JOT524442:JOT524443 JYP524442:JYP524443 KIL524442:KIL524443 KSH524442:KSH524443 LCD524442:LCD524443 LLZ524442:LLZ524443 LVV524442:LVV524443 MFR524442:MFR524443 MPN524442:MPN524443 MZJ524442:MZJ524443 NJF524442:NJF524443 NTB524442:NTB524443 OCX524442:OCX524443 OMT524442:OMT524443 OWP524442:OWP524443 PGL524442:PGL524443 PQH524442:PQH524443 QAD524442:QAD524443 QJZ524442:QJZ524443 QTV524442:QTV524443 RDR524442:RDR524443 RNN524442:RNN524443 RXJ524442:RXJ524443 SHF524442:SHF524443 SRB524442:SRB524443 TAX524442:TAX524443 TKT524442:TKT524443 TUP524442:TUP524443 UEL524442:UEL524443 UOH524442:UOH524443 UYD524442:UYD524443 VHZ524442:VHZ524443 VRV524442:VRV524443 WBR524442:WBR524443 WLN524442:WLN524443 WVJ524442:WVJ524443 G589978:G589979 IX589978:IX589979 ST589978:ST589979 ACP589978:ACP589979 AML589978:AML589979 AWH589978:AWH589979 BGD589978:BGD589979 BPZ589978:BPZ589979 BZV589978:BZV589979 CJR589978:CJR589979 CTN589978:CTN589979 DDJ589978:DDJ589979 DNF589978:DNF589979 DXB589978:DXB589979 EGX589978:EGX589979 EQT589978:EQT589979 FAP589978:FAP589979 FKL589978:FKL589979 FUH589978:FUH589979 GED589978:GED589979 GNZ589978:GNZ589979 GXV589978:GXV589979 HHR589978:HHR589979 HRN589978:HRN589979 IBJ589978:IBJ589979 ILF589978:ILF589979 IVB589978:IVB589979 JEX589978:JEX589979 JOT589978:JOT589979 JYP589978:JYP589979 KIL589978:KIL589979 KSH589978:KSH589979 LCD589978:LCD589979 LLZ589978:LLZ589979 LVV589978:LVV589979 MFR589978:MFR589979 MPN589978:MPN589979 MZJ589978:MZJ589979 NJF589978:NJF589979 NTB589978:NTB589979 OCX589978:OCX589979 OMT589978:OMT589979 OWP589978:OWP589979 PGL589978:PGL589979 PQH589978:PQH589979 QAD589978:QAD589979 QJZ589978:QJZ589979 QTV589978:QTV589979 RDR589978:RDR589979 RNN589978:RNN589979 RXJ589978:RXJ589979 SHF589978:SHF589979 SRB589978:SRB589979 TAX589978:TAX589979 TKT589978:TKT589979 TUP589978:TUP589979 UEL589978:UEL589979 UOH589978:UOH589979 UYD589978:UYD589979 VHZ589978:VHZ589979 VRV589978:VRV589979 WBR589978:WBR589979 WLN589978:WLN589979 WVJ589978:WVJ589979 G655514:G655515 IX655514:IX655515 ST655514:ST655515 ACP655514:ACP655515 AML655514:AML655515 AWH655514:AWH655515 BGD655514:BGD655515 BPZ655514:BPZ655515 BZV655514:BZV655515 CJR655514:CJR655515 CTN655514:CTN655515 DDJ655514:DDJ655515 DNF655514:DNF655515 DXB655514:DXB655515 EGX655514:EGX655515 EQT655514:EQT655515 FAP655514:FAP655515 FKL655514:FKL655515 FUH655514:FUH655515 GED655514:GED655515 GNZ655514:GNZ655515 GXV655514:GXV655515 HHR655514:HHR655515 HRN655514:HRN655515 IBJ655514:IBJ655515 ILF655514:ILF655515 IVB655514:IVB655515 JEX655514:JEX655515 JOT655514:JOT655515 JYP655514:JYP655515 KIL655514:KIL655515 KSH655514:KSH655515 LCD655514:LCD655515 LLZ655514:LLZ655515 LVV655514:LVV655515 MFR655514:MFR655515 MPN655514:MPN655515 MZJ655514:MZJ655515 NJF655514:NJF655515 NTB655514:NTB655515 OCX655514:OCX655515 OMT655514:OMT655515 OWP655514:OWP655515 PGL655514:PGL655515 PQH655514:PQH655515 QAD655514:QAD655515 QJZ655514:QJZ655515 QTV655514:QTV655515 RDR655514:RDR655515 RNN655514:RNN655515 RXJ655514:RXJ655515 SHF655514:SHF655515 SRB655514:SRB655515 TAX655514:TAX655515 TKT655514:TKT655515 TUP655514:TUP655515 UEL655514:UEL655515 UOH655514:UOH655515 UYD655514:UYD655515 VHZ655514:VHZ655515 VRV655514:VRV655515 WBR655514:WBR655515 WLN655514:WLN655515 WVJ655514:WVJ655515 G721050:G721051 IX721050:IX721051 ST721050:ST721051 ACP721050:ACP721051 AML721050:AML721051 AWH721050:AWH721051 BGD721050:BGD721051 BPZ721050:BPZ721051 BZV721050:BZV721051 CJR721050:CJR721051 CTN721050:CTN721051 DDJ721050:DDJ721051 DNF721050:DNF721051 DXB721050:DXB721051 EGX721050:EGX721051 EQT721050:EQT721051 FAP721050:FAP721051 FKL721050:FKL721051 FUH721050:FUH721051 GED721050:GED721051 GNZ721050:GNZ721051 GXV721050:GXV721051 HHR721050:HHR721051 HRN721050:HRN721051 IBJ721050:IBJ721051 ILF721050:ILF721051 IVB721050:IVB721051 JEX721050:JEX721051 JOT721050:JOT721051 JYP721050:JYP721051 KIL721050:KIL721051 KSH721050:KSH721051 LCD721050:LCD721051 LLZ721050:LLZ721051 LVV721050:LVV721051 MFR721050:MFR721051 MPN721050:MPN721051 MZJ721050:MZJ721051 NJF721050:NJF721051 NTB721050:NTB721051 OCX721050:OCX721051 OMT721050:OMT721051 OWP721050:OWP721051 PGL721050:PGL721051 PQH721050:PQH721051 QAD721050:QAD721051 QJZ721050:QJZ721051 QTV721050:QTV721051 RDR721050:RDR721051 RNN721050:RNN721051 RXJ721050:RXJ721051 SHF721050:SHF721051 SRB721050:SRB721051 TAX721050:TAX721051 TKT721050:TKT721051 TUP721050:TUP721051 UEL721050:UEL721051 UOH721050:UOH721051 UYD721050:UYD721051 VHZ721050:VHZ721051 VRV721050:VRV721051 WBR721050:WBR721051 WLN721050:WLN721051 WVJ721050:WVJ721051 G786586:G786587 IX786586:IX786587 ST786586:ST786587 ACP786586:ACP786587 AML786586:AML786587 AWH786586:AWH786587 BGD786586:BGD786587 BPZ786586:BPZ786587 BZV786586:BZV786587 CJR786586:CJR786587 CTN786586:CTN786587 DDJ786586:DDJ786587 DNF786586:DNF786587 DXB786586:DXB786587 EGX786586:EGX786587 EQT786586:EQT786587 FAP786586:FAP786587 FKL786586:FKL786587 FUH786586:FUH786587 GED786586:GED786587 GNZ786586:GNZ786587 GXV786586:GXV786587 HHR786586:HHR786587 HRN786586:HRN786587 IBJ786586:IBJ786587 ILF786586:ILF786587 IVB786586:IVB786587 JEX786586:JEX786587 JOT786586:JOT786587 JYP786586:JYP786587 KIL786586:KIL786587 KSH786586:KSH786587 LCD786586:LCD786587 LLZ786586:LLZ786587 LVV786586:LVV786587 MFR786586:MFR786587 MPN786586:MPN786587 MZJ786586:MZJ786587 NJF786586:NJF786587 NTB786586:NTB786587 OCX786586:OCX786587 OMT786586:OMT786587 OWP786586:OWP786587 PGL786586:PGL786587 PQH786586:PQH786587 QAD786586:QAD786587 QJZ786586:QJZ786587 QTV786586:QTV786587 RDR786586:RDR786587 RNN786586:RNN786587 RXJ786586:RXJ786587 SHF786586:SHF786587 SRB786586:SRB786587 TAX786586:TAX786587 TKT786586:TKT786587 TUP786586:TUP786587 UEL786586:UEL786587 UOH786586:UOH786587 UYD786586:UYD786587 VHZ786586:VHZ786587 VRV786586:VRV786587 WBR786586:WBR786587 WLN786586:WLN786587 WVJ786586:WVJ786587 G852122:G852123 IX852122:IX852123 ST852122:ST852123 ACP852122:ACP852123 AML852122:AML852123 AWH852122:AWH852123 BGD852122:BGD852123 BPZ852122:BPZ852123 BZV852122:BZV852123 CJR852122:CJR852123 CTN852122:CTN852123 DDJ852122:DDJ852123 DNF852122:DNF852123 DXB852122:DXB852123 EGX852122:EGX852123 EQT852122:EQT852123 FAP852122:FAP852123 FKL852122:FKL852123 FUH852122:FUH852123 GED852122:GED852123 GNZ852122:GNZ852123 GXV852122:GXV852123 HHR852122:HHR852123 HRN852122:HRN852123 IBJ852122:IBJ852123 ILF852122:ILF852123 IVB852122:IVB852123 JEX852122:JEX852123 JOT852122:JOT852123 JYP852122:JYP852123 KIL852122:KIL852123 KSH852122:KSH852123 LCD852122:LCD852123 LLZ852122:LLZ852123 LVV852122:LVV852123 MFR852122:MFR852123 MPN852122:MPN852123 MZJ852122:MZJ852123 NJF852122:NJF852123 NTB852122:NTB852123 OCX852122:OCX852123 OMT852122:OMT852123 OWP852122:OWP852123 PGL852122:PGL852123 PQH852122:PQH852123 QAD852122:QAD852123 QJZ852122:QJZ852123 QTV852122:QTV852123 RDR852122:RDR852123 RNN852122:RNN852123 RXJ852122:RXJ852123 SHF852122:SHF852123 SRB852122:SRB852123 TAX852122:TAX852123 TKT852122:TKT852123 TUP852122:TUP852123 UEL852122:UEL852123 UOH852122:UOH852123 UYD852122:UYD852123 VHZ852122:VHZ852123 VRV852122:VRV852123 WBR852122:WBR852123 WLN852122:WLN852123 WVJ852122:WVJ852123 G917658:G917659 IX917658:IX917659 ST917658:ST917659 ACP917658:ACP917659 AML917658:AML917659 AWH917658:AWH917659 BGD917658:BGD917659 BPZ917658:BPZ917659 BZV917658:BZV917659 CJR917658:CJR917659 CTN917658:CTN917659 DDJ917658:DDJ917659 DNF917658:DNF917659 DXB917658:DXB917659 EGX917658:EGX917659 EQT917658:EQT917659 FAP917658:FAP917659 FKL917658:FKL917659 FUH917658:FUH917659 GED917658:GED917659 GNZ917658:GNZ917659 GXV917658:GXV917659 HHR917658:HHR917659 HRN917658:HRN917659 IBJ917658:IBJ917659 ILF917658:ILF917659 IVB917658:IVB917659 JEX917658:JEX917659 JOT917658:JOT917659 JYP917658:JYP917659 KIL917658:KIL917659 KSH917658:KSH917659 LCD917658:LCD917659 LLZ917658:LLZ917659 LVV917658:LVV917659 MFR917658:MFR917659 MPN917658:MPN917659 MZJ917658:MZJ917659 NJF917658:NJF917659 NTB917658:NTB917659 OCX917658:OCX917659 OMT917658:OMT917659 OWP917658:OWP917659 PGL917658:PGL917659 PQH917658:PQH917659 QAD917658:QAD917659 QJZ917658:QJZ917659 QTV917658:QTV917659 RDR917658:RDR917659 RNN917658:RNN917659 RXJ917658:RXJ917659 SHF917658:SHF917659 SRB917658:SRB917659 TAX917658:TAX917659 TKT917658:TKT917659 TUP917658:TUP917659 UEL917658:UEL917659 UOH917658:UOH917659 UYD917658:UYD917659 VHZ917658:VHZ917659 VRV917658:VRV917659 WBR917658:WBR917659 WLN917658:WLN917659 WVJ917658:WVJ917659 G983194:G983195 IX983194:IX983195 ST983194:ST983195 ACP983194:ACP983195 AML983194:AML983195 AWH983194:AWH983195 BGD983194:BGD983195 BPZ983194:BPZ983195 BZV983194:BZV983195 CJR983194:CJR983195 CTN983194:CTN983195 DDJ983194:DDJ983195 DNF983194:DNF983195 DXB983194:DXB983195 EGX983194:EGX983195 EQT983194:EQT983195 FAP983194:FAP983195 FKL983194:FKL983195 FUH983194:FUH983195 GED983194:GED983195 GNZ983194:GNZ983195 GXV983194:GXV983195 HHR983194:HHR983195 HRN983194:HRN983195 IBJ983194:IBJ983195 ILF983194:ILF983195 IVB983194:IVB983195 JEX983194:JEX983195 JOT983194:JOT983195 JYP983194:JYP983195 KIL983194:KIL983195 KSH983194:KSH983195 LCD983194:LCD983195 LLZ983194:LLZ983195 LVV983194:LVV983195 MFR983194:MFR983195 MPN983194:MPN983195 MZJ983194:MZJ983195 NJF983194:NJF983195 NTB983194:NTB983195 OCX983194:OCX983195 OMT983194:OMT983195 OWP983194:OWP983195 PGL983194:PGL983195 PQH983194:PQH983195 QAD983194:QAD983195 QJZ983194:QJZ983195 QTV983194:QTV983195 RDR983194:RDR983195 RNN983194:RNN983195 RXJ983194:RXJ983195 SHF983194:SHF983195 SRB983194:SRB983195 TAX983194:TAX983195 TKT983194:TKT983195 TUP983194:TUP983195 UEL983194:UEL983195 UOH983194:UOH983195 UYD983194:UYD983195 VHZ983194:VHZ983195 VRV983194:VRV983195 WBR983194:WBR983195 WLN983194:WLN983195 WVJ983194:WVJ983195 JA65686 SW65686 ACS65686 AMO65686 AWK65686 BGG65686 BQC65686 BZY65686 CJU65686 CTQ65686 DDM65686 DNI65686 DXE65686 EHA65686 EQW65686 FAS65686 FKO65686 FUK65686 GEG65686 GOC65686 GXY65686 HHU65686 HRQ65686 IBM65686 ILI65686 IVE65686 JFA65686 JOW65686 JYS65686 KIO65686 KSK65686 LCG65686 LMC65686 LVY65686 MFU65686 MPQ65686 MZM65686 NJI65686 NTE65686 ODA65686 OMW65686 OWS65686 PGO65686 PQK65686 QAG65686 QKC65686 QTY65686 RDU65686 RNQ65686 RXM65686 SHI65686 SRE65686 TBA65686 TKW65686 TUS65686 UEO65686 UOK65686 UYG65686 VIC65686 VRY65686 WBU65686 WLQ65686 WVM65686 JA131222 SW131222 ACS131222 AMO131222 AWK131222 BGG131222 BQC131222 BZY131222 CJU131222 CTQ131222 DDM131222 DNI131222 DXE131222 EHA131222 EQW131222 FAS131222 FKO131222 FUK131222 GEG131222 GOC131222 GXY131222 HHU131222 HRQ131222 IBM131222 ILI131222 IVE131222 JFA131222 JOW131222 JYS131222 KIO131222 KSK131222 LCG131222 LMC131222 LVY131222 MFU131222 MPQ131222 MZM131222 NJI131222 NTE131222 ODA131222 OMW131222 OWS131222 PGO131222 PQK131222 QAG131222 QKC131222 QTY131222 RDU131222 RNQ131222 RXM131222 SHI131222 SRE131222 TBA131222 TKW131222 TUS131222 UEO131222 UOK131222 UYG131222 VIC131222 VRY131222 WBU131222 WLQ131222 WVM131222 JA196758 SW196758 ACS196758 AMO196758 AWK196758 BGG196758 BQC196758 BZY196758 CJU196758 CTQ196758 DDM196758 DNI196758 DXE196758 EHA196758 EQW196758 FAS196758 FKO196758 FUK196758 GEG196758 GOC196758 GXY196758 HHU196758 HRQ196758 IBM196758 ILI196758 IVE196758 JFA196758 JOW196758 JYS196758 KIO196758 KSK196758 LCG196758 LMC196758 LVY196758 MFU196758 MPQ196758 MZM196758 NJI196758 NTE196758 ODA196758 OMW196758 OWS196758 PGO196758 PQK196758 QAG196758 QKC196758 QTY196758 RDU196758 RNQ196758 RXM196758 SHI196758 SRE196758 TBA196758 TKW196758 TUS196758 UEO196758 UOK196758 UYG196758 VIC196758 VRY196758 WBU196758 WLQ196758 WVM196758 JA262294 SW262294 ACS262294 AMO262294 AWK262294 BGG262294 BQC262294 BZY262294 CJU262294 CTQ262294 DDM262294 DNI262294 DXE262294 EHA262294 EQW262294 FAS262294 FKO262294 FUK262294 GEG262294 GOC262294 GXY262294 HHU262294 HRQ262294 IBM262294 ILI262294 IVE262294 JFA262294 JOW262294 JYS262294 KIO262294 KSK262294 LCG262294 LMC262294 LVY262294 MFU262294 MPQ262294 MZM262294 NJI262294 NTE262294 ODA262294 OMW262294 OWS262294 PGO262294 PQK262294 QAG262294 QKC262294 QTY262294 RDU262294 RNQ262294 RXM262294 SHI262294 SRE262294 TBA262294 TKW262294 TUS262294 UEO262294 UOK262294 UYG262294 VIC262294 VRY262294 WBU262294 WLQ262294 WVM262294 JA327830 SW327830 ACS327830 AMO327830 AWK327830 BGG327830 BQC327830 BZY327830 CJU327830 CTQ327830 DDM327830 DNI327830 DXE327830 EHA327830 EQW327830 FAS327830 FKO327830 FUK327830 GEG327830 GOC327830 GXY327830 HHU327830 HRQ327830 IBM327830 ILI327830 IVE327830 JFA327830 JOW327830 JYS327830 KIO327830 KSK327830 LCG327830 LMC327830 LVY327830 MFU327830 MPQ327830 MZM327830 NJI327830 NTE327830 ODA327830 OMW327830 OWS327830 PGO327830 PQK327830 QAG327830 QKC327830 QTY327830 RDU327830 RNQ327830 RXM327830 SHI327830 SRE327830 TBA327830 TKW327830 TUS327830 UEO327830 UOK327830 UYG327830 VIC327830 VRY327830 WBU327830 WLQ327830 WVM327830 JA393366 SW393366 ACS393366 AMO393366 AWK393366 BGG393366 BQC393366 BZY393366 CJU393366 CTQ393366 DDM393366 DNI393366 DXE393366 EHA393366 EQW393366 FAS393366 FKO393366 FUK393366 GEG393366 GOC393366 GXY393366 HHU393366 HRQ393366 IBM393366 ILI393366 IVE393366 JFA393366 JOW393366 JYS393366 KIO393366 KSK393366 LCG393366 LMC393366 LVY393366 MFU393366 MPQ393366 MZM393366 NJI393366 NTE393366 ODA393366 OMW393366 OWS393366 PGO393366 PQK393366 QAG393366 QKC393366 QTY393366 RDU393366 RNQ393366 RXM393366 SHI393366 SRE393366 TBA393366 TKW393366 TUS393366 UEO393366 UOK393366 UYG393366 VIC393366 VRY393366 WBU393366 WLQ393366 WVM393366 JA458902 SW458902 ACS458902 AMO458902 AWK458902 BGG458902 BQC458902 BZY458902 CJU458902 CTQ458902 DDM458902 DNI458902 DXE458902 EHA458902 EQW458902 FAS458902 FKO458902 FUK458902 GEG458902 GOC458902 GXY458902 HHU458902 HRQ458902 IBM458902 ILI458902 IVE458902 JFA458902 JOW458902 JYS458902 KIO458902 KSK458902 LCG458902 LMC458902 LVY458902 MFU458902 MPQ458902 MZM458902 NJI458902 NTE458902 ODA458902 OMW458902 OWS458902 PGO458902 PQK458902 QAG458902 QKC458902 QTY458902 RDU458902 RNQ458902 RXM458902 SHI458902 SRE458902 TBA458902 TKW458902 TUS458902 UEO458902 UOK458902 UYG458902 VIC458902 VRY458902 WBU458902 WLQ458902 WVM458902 JA524438 SW524438 ACS524438 AMO524438 AWK524438 BGG524438 BQC524438 BZY524438 CJU524438 CTQ524438 DDM524438 DNI524438 DXE524438 EHA524438 EQW524438 FAS524438 FKO524438 FUK524438 GEG524438 GOC524438 GXY524438 HHU524438 HRQ524438 IBM524438 ILI524438 IVE524438 JFA524438 JOW524438 JYS524438 KIO524438 KSK524438 LCG524438 LMC524438 LVY524438 MFU524438 MPQ524438 MZM524438 NJI524438 NTE524438 ODA524438 OMW524438 OWS524438 PGO524438 PQK524438 QAG524438 QKC524438 QTY524438 RDU524438 RNQ524438 RXM524438 SHI524438 SRE524438 TBA524438 TKW524438 TUS524438 UEO524438 UOK524438 UYG524438 VIC524438 VRY524438 WBU524438 WLQ524438 WVM524438 JA589974 SW589974 ACS589974 AMO589974 AWK589974 BGG589974 BQC589974 BZY589974 CJU589974 CTQ589974 DDM589974 DNI589974 DXE589974 EHA589974 EQW589974 FAS589974 FKO589974 FUK589974 GEG589974 GOC589974 GXY589974 HHU589974 HRQ589974 IBM589974 ILI589974 IVE589974 JFA589974 JOW589974 JYS589974 KIO589974 KSK589974 LCG589974 LMC589974 LVY589974 MFU589974 MPQ589974 MZM589974 NJI589974 NTE589974 ODA589974 OMW589974 OWS589974 PGO589974 PQK589974 QAG589974 QKC589974 QTY589974 RDU589974 RNQ589974 RXM589974 SHI589974 SRE589974 TBA589974 TKW589974 TUS589974 UEO589974 UOK589974 UYG589974 VIC589974 VRY589974 WBU589974 WLQ589974 WVM589974 JA655510 SW655510 ACS655510 AMO655510 AWK655510 BGG655510 BQC655510 BZY655510 CJU655510 CTQ655510 DDM655510 DNI655510 DXE655510 EHA655510 EQW655510 FAS655510 FKO655510 FUK655510 GEG655510 GOC655510 GXY655510 HHU655510 HRQ655510 IBM655510 ILI655510 IVE655510 JFA655510 JOW655510 JYS655510 KIO655510 KSK655510 LCG655510 LMC655510 LVY655510 MFU655510 MPQ655510 MZM655510 NJI655510 NTE655510 ODA655510 OMW655510 OWS655510 PGO655510 PQK655510 QAG655510 QKC655510 QTY655510 RDU655510 RNQ655510 RXM655510 SHI655510 SRE655510 TBA655510 TKW655510 TUS655510 UEO655510 UOK655510 UYG655510 VIC655510 VRY655510 WBU655510 WLQ655510 WVM655510 JA721046 SW721046 ACS721046 AMO721046 AWK721046 BGG721046 BQC721046 BZY721046 CJU721046 CTQ721046 DDM721046 DNI721046 DXE721046 EHA721046 EQW721046 FAS721046 FKO721046 FUK721046 GEG721046 GOC721046 GXY721046 HHU721046 HRQ721046 IBM721046 ILI721046 IVE721046 JFA721046 JOW721046 JYS721046 KIO721046 KSK721046 LCG721046 LMC721046 LVY721046 MFU721046 MPQ721046 MZM721046 NJI721046 NTE721046 ODA721046 OMW721046 OWS721046 PGO721046 PQK721046 QAG721046 QKC721046 QTY721046 RDU721046 RNQ721046 RXM721046 SHI721046 SRE721046 TBA721046 TKW721046 TUS721046 UEO721046 UOK721046 UYG721046 VIC721046 VRY721046 WBU721046 WLQ721046 WVM721046 JA786582 SW786582 ACS786582 AMO786582 AWK786582 BGG786582 BQC786582 BZY786582 CJU786582 CTQ786582 DDM786582 DNI786582 DXE786582 EHA786582 EQW786582 FAS786582 FKO786582 FUK786582 GEG786582 GOC786582 GXY786582 HHU786582 HRQ786582 IBM786582 ILI786582 IVE786582 JFA786582 JOW786582 JYS786582 KIO786582 KSK786582 LCG786582 LMC786582 LVY786582 MFU786582 MPQ786582 MZM786582 NJI786582 NTE786582 ODA786582 OMW786582 OWS786582 PGO786582 PQK786582 QAG786582 QKC786582 QTY786582 RDU786582 RNQ786582 RXM786582 SHI786582 SRE786582 TBA786582 TKW786582 TUS786582 UEO786582 UOK786582 UYG786582 VIC786582 VRY786582 WBU786582 WLQ786582 WVM786582 JA852118 SW852118 ACS852118 AMO852118 AWK852118 BGG852118 BQC852118 BZY852118 CJU852118 CTQ852118 DDM852118 DNI852118 DXE852118 EHA852118 EQW852118 FAS852118 FKO852118 FUK852118 GEG852118 GOC852118 GXY852118 HHU852118 HRQ852118 IBM852118 ILI852118 IVE852118 JFA852118 JOW852118 JYS852118 KIO852118 KSK852118 LCG852118 LMC852118 LVY852118 MFU852118 MPQ852118 MZM852118 NJI852118 NTE852118 ODA852118 OMW852118 OWS852118 PGO852118 PQK852118 QAG852118 QKC852118 QTY852118 RDU852118 RNQ852118 RXM852118 SHI852118 SRE852118 TBA852118 TKW852118 TUS852118 UEO852118 UOK852118 UYG852118 VIC852118 VRY852118 WBU852118 WLQ852118 WVM852118 JA917654 SW917654 ACS917654 AMO917654 AWK917654 BGG917654 BQC917654 BZY917654 CJU917654 CTQ917654 DDM917654 DNI917654 DXE917654 EHA917654 EQW917654 FAS917654 FKO917654 FUK917654 GEG917654 GOC917654 GXY917654 HHU917654 HRQ917654 IBM917654 ILI917654 IVE917654 JFA917654 JOW917654 JYS917654 KIO917654 KSK917654 LCG917654 LMC917654 LVY917654 MFU917654 MPQ917654 MZM917654 NJI917654 NTE917654 ODA917654 OMW917654 OWS917654 PGO917654 PQK917654 QAG917654 QKC917654 QTY917654 RDU917654 RNQ917654 RXM917654 SHI917654 SRE917654 TBA917654 TKW917654 TUS917654 UEO917654 UOK917654 UYG917654 VIC917654 VRY917654 WBU917654 WLQ917654 WVM917654 JA983190 SW983190 ACS983190 AMO983190 AWK983190 BGG983190 BQC983190 BZY983190 CJU983190 CTQ983190 DDM983190 DNI983190 DXE983190 EHA983190 EQW983190 FAS983190 FKO983190 FUK983190 GEG983190 GOC983190 GXY983190 HHU983190 HRQ983190 IBM983190 ILI983190 IVE983190 JFA983190 JOW983190 JYS983190 KIO983190 KSK983190 LCG983190 LMC983190 LVY983190 MFU983190 MPQ983190 MZM983190 NJI983190 NTE983190 ODA983190 OMW983190 OWS983190 PGO983190 PQK983190 QAG983190 QKC983190 QTY983190 RDU983190 RNQ983190 RXM983190 SHI983190 SRE983190 TBA983190 TKW983190 TUS983190 UEO983190 UOK983190 UYG983190 VIC983190 VRY983190 WBU983190 WLQ983190 WVM983190 G65506:G65663 IX65506:IX65663 ST65506:ST65663 ACP65506:ACP65663 AML65506:AML65663 AWH65506:AWH65663 BGD65506:BGD65663 BPZ65506:BPZ65663 BZV65506:BZV65663 CJR65506:CJR65663 CTN65506:CTN65663 DDJ65506:DDJ65663 DNF65506:DNF65663 DXB65506:DXB65663 EGX65506:EGX65663 EQT65506:EQT65663 FAP65506:FAP65663 FKL65506:FKL65663 FUH65506:FUH65663 GED65506:GED65663 GNZ65506:GNZ65663 GXV65506:GXV65663 HHR65506:HHR65663 HRN65506:HRN65663 IBJ65506:IBJ65663 ILF65506:ILF65663 IVB65506:IVB65663 JEX65506:JEX65663 JOT65506:JOT65663 JYP65506:JYP65663 KIL65506:KIL65663 KSH65506:KSH65663 LCD65506:LCD65663 LLZ65506:LLZ65663 LVV65506:LVV65663 MFR65506:MFR65663 MPN65506:MPN65663 MZJ65506:MZJ65663 NJF65506:NJF65663 NTB65506:NTB65663 OCX65506:OCX65663 OMT65506:OMT65663 OWP65506:OWP65663 PGL65506:PGL65663 PQH65506:PQH65663 QAD65506:QAD65663 QJZ65506:QJZ65663 QTV65506:QTV65663 RDR65506:RDR65663 RNN65506:RNN65663 RXJ65506:RXJ65663 SHF65506:SHF65663 SRB65506:SRB65663 TAX65506:TAX65663 TKT65506:TKT65663 TUP65506:TUP65663 UEL65506:UEL65663 UOH65506:UOH65663 UYD65506:UYD65663 VHZ65506:VHZ65663 VRV65506:VRV65663 WBR65506:WBR65663 WLN65506:WLN65663 WVJ65506:WVJ65663 G131042:G131199 IX131042:IX131199 ST131042:ST131199 ACP131042:ACP131199 AML131042:AML131199 AWH131042:AWH131199 BGD131042:BGD131199 BPZ131042:BPZ131199 BZV131042:BZV131199 CJR131042:CJR131199 CTN131042:CTN131199 DDJ131042:DDJ131199 DNF131042:DNF131199 DXB131042:DXB131199 EGX131042:EGX131199 EQT131042:EQT131199 FAP131042:FAP131199 FKL131042:FKL131199 FUH131042:FUH131199 GED131042:GED131199 GNZ131042:GNZ131199 GXV131042:GXV131199 HHR131042:HHR131199 HRN131042:HRN131199 IBJ131042:IBJ131199 ILF131042:ILF131199 IVB131042:IVB131199 JEX131042:JEX131199 JOT131042:JOT131199 JYP131042:JYP131199 KIL131042:KIL131199 KSH131042:KSH131199 LCD131042:LCD131199 LLZ131042:LLZ131199 LVV131042:LVV131199 MFR131042:MFR131199 MPN131042:MPN131199 MZJ131042:MZJ131199 NJF131042:NJF131199 NTB131042:NTB131199 OCX131042:OCX131199 OMT131042:OMT131199 OWP131042:OWP131199 PGL131042:PGL131199 PQH131042:PQH131199 QAD131042:QAD131199 QJZ131042:QJZ131199 QTV131042:QTV131199 RDR131042:RDR131199 RNN131042:RNN131199 RXJ131042:RXJ131199 SHF131042:SHF131199 SRB131042:SRB131199 TAX131042:TAX131199 TKT131042:TKT131199 TUP131042:TUP131199 UEL131042:UEL131199 UOH131042:UOH131199 UYD131042:UYD131199 VHZ131042:VHZ131199 VRV131042:VRV131199 WBR131042:WBR131199 WLN131042:WLN131199 WVJ131042:WVJ131199 G196578:G196735 IX196578:IX196735 ST196578:ST196735 ACP196578:ACP196735 AML196578:AML196735 AWH196578:AWH196735 BGD196578:BGD196735 BPZ196578:BPZ196735 BZV196578:BZV196735 CJR196578:CJR196735 CTN196578:CTN196735 DDJ196578:DDJ196735 DNF196578:DNF196735 DXB196578:DXB196735 EGX196578:EGX196735 EQT196578:EQT196735 FAP196578:FAP196735 FKL196578:FKL196735 FUH196578:FUH196735 GED196578:GED196735 GNZ196578:GNZ196735 GXV196578:GXV196735 HHR196578:HHR196735 HRN196578:HRN196735 IBJ196578:IBJ196735 ILF196578:ILF196735 IVB196578:IVB196735 JEX196578:JEX196735 JOT196578:JOT196735 JYP196578:JYP196735 KIL196578:KIL196735 KSH196578:KSH196735 LCD196578:LCD196735 LLZ196578:LLZ196735 LVV196578:LVV196735 MFR196578:MFR196735 MPN196578:MPN196735 MZJ196578:MZJ196735 NJF196578:NJF196735 NTB196578:NTB196735 OCX196578:OCX196735 OMT196578:OMT196735 OWP196578:OWP196735 PGL196578:PGL196735 PQH196578:PQH196735 QAD196578:QAD196735 QJZ196578:QJZ196735 QTV196578:QTV196735 RDR196578:RDR196735 RNN196578:RNN196735 RXJ196578:RXJ196735 SHF196578:SHF196735 SRB196578:SRB196735 TAX196578:TAX196735 TKT196578:TKT196735 TUP196578:TUP196735 UEL196578:UEL196735 UOH196578:UOH196735 UYD196578:UYD196735 VHZ196578:VHZ196735 VRV196578:VRV196735 WBR196578:WBR196735 WLN196578:WLN196735 WVJ196578:WVJ196735 G262114:G262271 IX262114:IX262271 ST262114:ST262271 ACP262114:ACP262271 AML262114:AML262271 AWH262114:AWH262271 BGD262114:BGD262271 BPZ262114:BPZ262271 BZV262114:BZV262271 CJR262114:CJR262271 CTN262114:CTN262271 DDJ262114:DDJ262271 DNF262114:DNF262271 DXB262114:DXB262271 EGX262114:EGX262271 EQT262114:EQT262271 FAP262114:FAP262271 FKL262114:FKL262271 FUH262114:FUH262271 GED262114:GED262271 GNZ262114:GNZ262271 GXV262114:GXV262271 HHR262114:HHR262271 HRN262114:HRN262271 IBJ262114:IBJ262271 ILF262114:ILF262271 IVB262114:IVB262271 JEX262114:JEX262271 JOT262114:JOT262271 JYP262114:JYP262271 KIL262114:KIL262271 KSH262114:KSH262271 LCD262114:LCD262271 LLZ262114:LLZ262271 LVV262114:LVV262271 MFR262114:MFR262271 MPN262114:MPN262271 MZJ262114:MZJ262271 NJF262114:NJF262271 NTB262114:NTB262271 OCX262114:OCX262271 OMT262114:OMT262271 OWP262114:OWP262271 PGL262114:PGL262271 PQH262114:PQH262271 QAD262114:QAD262271 QJZ262114:QJZ262271 QTV262114:QTV262271 RDR262114:RDR262271 RNN262114:RNN262271 RXJ262114:RXJ262271 SHF262114:SHF262271 SRB262114:SRB262271 TAX262114:TAX262271 TKT262114:TKT262271 TUP262114:TUP262271 UEL262114:UEL262271 UOH262114:UOH262271 UYD262114:UYD262271 VHZ262114:VHZ262271 VRV262114:VRV262271 WBR262114:WBR262271 WLN262114:WLN262271 WVJ262114:WVJ262271 G327650:G327807 IX327650:IX327807 ST327650:ST327807 ACP327650:ACP327807 AML327650:AML327807 AWH327650:AWH327807 BGD327650:BGD327807 BPZ327650:BPZ327807 BZV327650:BZV327807 CJR327650:CJR327807 CTN327650:CTN327807 DDJ327650:DDJ327807 DNF327650:DNF327807 DXB327650:DXB327807 EGX327650:EGX327807 EQT327650:EQT327807 FAP327650:FAP327807 FKL327650:FKL327807 FUH327650:FUH327807 GED327650:GED327807 GNZ327650:GNZ327807 GXV327650:GXV327807 HHR327650:HHR327807 HRN327650:HRN327807 IBJ327650:IBJ327807 ILF327650:ILF327807 IVB327650:IVB327807 JEX327650:JEX327807 JOT327650:JOT327807 JYP327650:JYP327807 KIL327650:KIL327807 KSH327650:KSH327807 LCD327650:LCD327807 LLZ327650:LLZ327807 LVV327650:LVV327807 MFR327650:MFR327807 MPN327650:MPN327807 MZJ327650:MZJ327807 NJF327650:NJF327807 NTB327650:NTB327807 OCX327650:OCX327807 OMT327650:OMT327807 OWP327650:OWP327807 PGL327650:PGL327807 PQH327650:PQH327807 QAD327650:QAD327807 QJZ327650:QJZ327807 QTV327650:QTV327807 RDR327650:RDR327807 RNN327650:RNN327807 RXJ327650:RXJ327807 SHF327650:SHF327807 SRB327650:SRB327807 TAX327650:TAX327807 TKT327650:TKT327807 TUP327650:TUP327807 UEL327650:UEL327807 UOH327650:UOH327807 UYD327650:UYD327807 VHZ327650:VHZ327807 VRV327650:VRV327807 WBR327650:WBR327807 WLN327650:WLN327807 WVJ327650:WVJ327807 G393186:G393343 IX393186:IX393343 ST393186:ST393343 ACP393186:ACP393343 AML393186:AML393343 AWH393186:AWH393343 BGD393186:BGD393343 BPZ393186:BPZ393343 BZV393186:BZV393343 CJR393186:CJR393343 CTN393186:CTN393343 DDJ393186:DDJ393343 DNF393186:DNF393343 DXB393186:DXB393343 EGX393186:EGX393343 EQT393186:EQT393343 FAP393186:FAP393343 FKL393186:FKL393343 FUH393186:FUH393343 GED393186:GED393343 GNZ393186:GNZ393343 GXV393186:GXV393343 HHR393186:HHR393343 HRN393186:HRN393343 IBJ393186:IBJ393343 ILF393186:ILF393343 IVB393186:IVB393343 JEX393186:JEX393343 JOT393186:JOT393343 JYP393186:JYP393343 KIL393186:KIL393343 KSH393186:KSH393343 LCD393186:LCD393343 LLZ393186:LLZ393343 LVV393186:LVV393343 MFR393186:MFR393343 MPN393186:MPN393343 MZJ393186:MZJ393343 NJF393186:NJF393343 NTB393186:NTB393343 OCX393186:OCX393343 OMT393186:OMT393343 OWP393186:OWP393343 PGL393186:PGL393343 PQH393186:PQH393343 QAD393186:QAD393343 QJZ393186:QJZ393343 QTV393186:QTV393343 RDR393186:RDR393343 RNN393186:RNN393343 RXJ393186:RXJ393343 SHF393186:SHF393343 SRB393186:SRB393343 TAX393186:TAX393343 TKT393186:TKT393343 TUP393186:TUP393343 UEL393186:UEL393343 UOH393186:UOH393343 UYD393186:UYD393343 VHZ393186:VHZ393343 VRV393186:VRV393343 WBR393186:WBR393343 WLN393186:WLN393343 WVJ393186:WVJ393343 G458722:G458879 IX458722:IX458879 ST458722:ST458879 ACP458722:ACP458879 AML458722:AML458879 AWH458722:AWH458879 BGD458722:BGD458879 BPZ458722:BPZ458879 BZV458722:BZV458879 CJR458722:CJR458879 CTN458722:CTN458879 DDJ458722:DDJ458879 DNF458722:DNF458879 DXB458722:DXB458879 EGX458722:EGX458879 EQT458722:EQT458879 FAP458722:FAP458879 FKL458722:FKL458879 FUH458722:FUH458879 GED458722:GED458879 GNZ458722:GNZ458879 GXV458722:GXV458879 HHR458722:HHR458879 HRN458722:HRN458879 IBJ458722:IBJ458879 ILF458722:ILF458879 IVB458722:IVB458879 JEX458722:JEX458879 JOT458722:JOT458879 JYP458722:JYP458879 KIL458722:KIL458879 KSH458722:KSH458879 LCD458722:LCD458879 LLZ458722:LLZ458879 LVV458722:LVV458879 MFR458722:MFR458879 MPN458722:MPN458879 MZJ458722:MZJ458879 NJF458722:NJF458879 NTB458722:NTB458879 OCX458722:OCX458879 OMT458722:OMT458879 OWP458722:OWP458879 PGL458722:PGL458879 PQH458722:PQH458879 QAD458722:QAD458879 QJZ458722:QJZ458879 QTV458722:QTV458879 RDR458722:RDR458879 RNN458722:RNN458879 RXJ458722:RXJ458879 SHF458722:SHF458879 SRB458722:SRB458879 TAX458722:TAX458879 TKT458722:TKT458879 TUP458722:TUP458879 UEL458722:UEL458879 UOH458722:UOH458879 UYD458722:UYD458879 VHZ458722:VHZ458879 VRV458722:VRV458879 WBR458722:WBR458879 WLN458722:WLN458879 WVJ458722:WVJ458879 G524258:G524415 IX524258:IX524415 ST524258:ST524415 ACP524258:ACP524415 AML524258:AML524415 AWH524258:AWH524415 BGD524258:BGD524415 BPZ524258:BPZ524415 BZV524258:BZV524415 CJR524258:CJR524415 CTN524258:CTN524415 DDJ524258:DDJ524415 DNF524258:DNF524415 DXB524258:DXB524415 EGX524258:EGX524415 EQT524258:EQT524415 FAP524258:FAP524415 FKL524258:FKL524415 FUH524258:FUH524415 GED524258:GED524415 GNZ524258:GNZ524415 GXV524258:GXV524415 HHR524258:HHR524415 HRN524258:HRN524415 IBJ524258:IBJ524415 ILF524258:ILF524415 IVB524258:IVB524415 JEX524258:JEX524415 JOT524258:JOT524415 JYP524258:JYP524415 KIL524258:KIL524415 KSH524258:KSH524415 LCD524258:LCD524415 LLZ524258:LLZ524415 LVV524258:LVV524415 MFR524258:MFR524415 MPN524258:MPN524415 MZJ524258:MZJ524415 NJF524258:NJF524415 NTB524258:NTB524415 OCX524258:OCX524415 OMT524258:OMT524415 OWP524258:OWP524415 PGL524258:PGL524415 PQH524258:PQH524415 QAD524258:QAD524415 QJZ524258:QJZ524415 QTV524258:QTV524415 RDR524258:RDR524415 RNN524258:RNN524415 RXJ524258:RXJ524415 SHF524258:SHF524415 SRB524258:SRB524415 TAX524258:TAX524415 TKT524258:TKT524415 TUP524258:TUP524415 UEL524258:UEL524415 UOH524258:UOH524415 UYD524258:UYD524415 VHZ524258:VHZ524415 VRV524258:VRV524415 WBR524258:WBR524415 WLN524258:WLN524415 WVJ524258:WVJ524415 G589794:G589951 IX589794:IX589951 ST589794:ST589951 ACP589794:ACP589951 AML589794:AML589951 AWH589794:AWH589951 BGD589794:BGD589951 BPZ589794:BPZ589951 BZV589794:BZV589951 CJR589794:CJR589951 CTN589794:CTN589951 DDJ589794:DDJ589951 DNF589794:DNF589951 DXB589794:DXB589951 EGX589794:EGX589951 EQT589794:EQT589951 FAP589794:FAP589951 FKL589794:FKL589951 FUH589794:FUH589951 GED589794:GED589951 GNZ589794:GNZ589951 GXV589794:GXV589951 HHR589794:HHR589951 HRN589794:HRN589951 IBJ589794:IBJ589951 ILF589794:ILF589951 IVB589794:IVB589951 JEX589794:JEX589951 JOT589794:JOT589951 JYP589794:JYP589951 KIL589794:KIL589951 KSH589794:KSH589951 LCD589794:LCD589951 LLZ589794:LLZ589951 LVV589794:LVV589951 MFR589794:MFR589951 MPN589794:MPN589951 MZJ589794:MZJ589951 NJF589794:NJF589951 NTB589794:NTB589951 OCX589794:OCX589951 OMT589794:OMT589951 OWP589794:OWP589951 PGL589794:PGL589951 PQH589794:PQH589951 QAD589794:QAD589951 QJZ589794:QJZ589951 QTV589794:QTV589951 RDR589794:RDR589951 RNN589794:RNN589951 RXJ589794:RXJ589951 SHF589794:SHF589951 SRB589794:SRB589951 TAX589794:TAX589951 TKT589794:TKT589951 TUP589794:TUP589951 UEL589794:UEL589951 UOH589794:UOH589951 UYD589794:UYD589951 VHZ589794:VHZ589951 VRV589794:VRV589951 WBR589794:WBR589951 WLN589794:WLN589951 WVJ589794:WVJ589951 G655330:G655487 IX655330:IX655487 ST655330:ST655487 ACP655330:ACP655487 AML655330:AML655487 AWH655330:AWH655487 BGD655330:BGD655487 BPZ655330:BPZ655487 BZV655330:BZV655487 CJR655330:CJR655487 CTN655330:CTN655487 DDJ655330:DDJ655487 DNF655330:DNF655487 DXB655330:DXB655487 EGX655330:EGX655487 EQT655330:EQT655487 FAP655330:FAP655487 FKL655330:FKL655487 FUH655330:FUH655487 GED655330:GED655487 GNZ655330:GNZ655487 GXV655330:GXV655487 HHR655330:HHR655487 HRN655330:HRN655487 IBJ655330:IBJ655487 ILF655330:ILF655487 IVB655330:IVB655487 JEX655330:JEX655487 JOT655330:JOT655487 JYP655330:JYP655487 KIL655330:KIL655487 KSH655330:KSH655487 LCD655330:LCD655487 LLZ655330:LLZ655487 LVV655330:LVV655487 MFR655330:MFR655487 MPN655330:MPN655487 MZJ655330:MZJ655487 NJF655330:NJF655487 NTB655330:NTB655487 OCX655330:OCX655487 OMT655330:OMT655487 OWP655330:OWP655487 PGL655330:PGL655487 PQH655330:PQH655487 QAD655330:QAD655487 QJZ655330:QJZ655487 QTV655330:QTV655487 RDR655330:RDR655487 RNN655330:RNN655487 RXJ655330:RXJ655487 SHF655330:SHF655487 SRB655330:SRB655487 TAX655330:TAX655487 TKT655330:TKT655487 TUP655330:TUP655487 UEL655330:UEL655487 UOH655330:UOH655487 UYD655330:UYD655487 VHZ655330:VHZ655487 VRV655330:VRV655487 WBR655330:WBR655487 WLN655330:WLN655487 WVJ655330:WVJ655487 G720866:G721023 IX720866:IX721023 ST720866:ST721023 ACP720866:ACP721023 AML720866:AML721023 AWH720866:AWH721023 BGD720866:BGD721023 BPZ720866:BPZ721023 BZV720866:BZV721023 CJR720866:CJR721023 CTN720866:CTN721023 DDJ720866:DDJ721023 DNF720866:DNF721023 DXB720866:DXB721023 EGX720866:EGX721023 EQT720866:EQT721023 FAP720866:FAP721023 FKL720866:FKL721023 FUH720866:FUH721023 GED720866:GED721023 GNZ720866:GNZ721023 GXV720866:GXV721023 HHR720866:HHR721023 HRN720866:HRN721023 IBJ720866:IBJ721023 ILF720866:ILF721023 IVB720866:IVB721023 JEX720866:JEX721023 JOT720866:JOT721023 JYP720866:JYP721023 KIL720866:KIL721023 KSH720866:KSH721023 LCD720866:LCD721023 LLZ720866:LLZ721023 LVV720866:LVV721023 MFR720866:MFR721023 MPN720866:MPN721023 MZJ720866:MZJ721023 NJF720866:NJF721023 NTB720866:NTB721023 OCX720866:OCX721023 OMT720866:OMT721023 OWP720866:OWP721023 PGL720866:PGL721023 PQH720866:PQH721023 QAD720866:QAD721023 QJZ720866:QJZ721023 QTV720866:QTV721023 RDR720866:RDR721023 RNN720866:RNN721023 RXJ720866:RXJ721023 SHF720866:SHF721023 SRB720866:SRB721023 TAX720866:TAX721023 TKT720866:TKT721023 TUP720866:TUP721023 UEL720866:UEL721023 UOH720866:UOH721023 UYD720866:UYD721023 VHZ720866:VHZ721023 VRV720866:VRV721023 WBR720866:WBR721023 WLN720866:WLN721023 WVJ720866:WVJ721023 G786402:G786559 IX786402:IX786559 ST786402:ST786559 ACP786402:ACP786559 AML786402:AML786559 AWH786402:AWH786559 BGD786402:BGD786559 BPZ786402:BPZ786559 BZV786402:BZV786559 CJR786402:CJR786559 CTN786402:CTN786559 DDJ786402:DDJ786559 DNF786402:DNF786559 DXB786402:DXB786559 EGX786402:EGX786559 EQT786402:EQT786559 FAP786402:FAP786559 FKL786402:FKL786559 FUH786402:FUH786559 GED786402:GED786559 GNZ786402:GNZ786559 GXV786402:GXV786559 HHR786402:HHR786559 HRN786402:HRN786559 IBJ786402:IBJ786559 ILF786402:ILF786559 IVB786402:IVB786559 JEX786402:JEX786559 JOT786402:JOT786559 JYP786402:JYP786559 KIL786402:KIL786559 KSH786402:KSH786559 LCD786402:LCD786559 LLZ786402:LLZ786559 LVV786402:LVV786559 MFR786402:MFR786559 MPN786402:MPN786559 MZJ786402:MZJ786559 NJF786402:NJF786559 NTB786402:NTB786559 OCX786402:OCX786559 OMT786402:OMT786559 OWP786402:OWP786559 PGL786402:PGL786559 PQH786402:PQH786559 QAD786402:QAD786559 QJZ786402:QJZ786559 QTV786402:QTV786559 RDR786402:RDR786559 RNN786402:RNN786559 RXJ786402:RXJ786559 SHF786402:SHF786559 SRB786402:SRB786559 TAX786402:TAX786559 TKT786402:TKT786559 TUP786402:TUP786559 UEL786402:UEL786559 UOH786402:UOH786559 UYD786402:UYD786559 VHZ786402:VHZ786559 VRV786402:VRV786559 WBR786402:WBR786559 WLN786402:WLN786559 WVJ786402:WVJ786559 G851938:G852095 IX851938:IX852095 ST851938:ST852095 ACP851938:ACP852095 AML851938:AML852095 AWH851938:AWH852095 BGD851938:BGD852095 BPZ851938:BPZ852095 BZV851938:BZV852095 CJR851938:CJR852095 CTN851938:CTN852095 DDJ851938:DDJ852095 DNF851938:DNF852095 DXB851938:DXB852095 EGX851938:EGX852095 EQT851938:EQT852095 FAP851938:FAP852095 FKL851938:FKL852095 FUH851938:FUH852095 GED851938:GED852095 GNZ851938:GNZ852095 GXV851938:GXV852095 HHR851938:HHR852095 HRN851938:HRN852095 IBJ851938:IBJ852095 ILF851938:ILF852095 IVB851938:IVB852095 JEX851938:JEX852095 JOT851938:JOT852095 JYP851938:JYP852095 KIL851938:KIL852095 KSH851938:KSH852095 LCD851938:LCD852095 LLZ851938:LLZ852095 LVV851938:LVV852095 MFR851938:MFR852095 MPN851938:MPN852095 MZJ851938:MZJ852095 NJF851938:NJF852095 NTB851938:NTB852095 OCX851938:OCX852095 OMT851938:OMT852095 OWP851938:OWP852095 PGL851938:PGL852095 PQH851938:PQH852095 QAD851938:QAD852095 QJZ851938:QJZ852095 QTV851938:QTV852095 RDR851938:RDR852095 RNN851938:RNN852095 RXJ851938:RXJ852095 SHF851938:SHF852095 SRB851938:SRB852095 TAX851938:TAX852095 TKT851938:TKT852095 TUP851938:TUP852095 UEL851938:UEL852095 UOH851938:UOH852095 UYD851938:UYD852095 VHZ851938:VHZ852095 VRV851938:VRV852095 WBR851938:WBR852095 WLN851938:WLN852095 WVJ851938:WVJ852095 G917474:G917631 IX917474:IX917631 ST917474:ST917631 ACP917474:ACP917631 AML917474:AML917631 AWH917474:AWH917631 BGD917474:BGD917631 BPZ917474:BPZ917631 BZV917474:BZV917631 CJR917474:CJR917631 CTN917474:CTN917631 DDJ917474:DDJ917631 DNF917474:DNF917631 DXB917474:DXB917631 EGX917474:EGX917631 EQT917474:EQT917631 FAP917474:FAP917631 FKL917474:FKL917631 FUH917474:FUH917631 GED917474:GED917631 GNZ917474:GNZ917631 GXV917474:GXV917631 HHR917474:HHR917631 HRN917474:HRN917631 IBJ917474:IBJ917631 ILF917474:ILF917631 IVB917474:IVB917631 JEX917474:JEX917631 JOT917474:JOT917631 JYP917474:JYP917631 KIL917474:KIL917631 KSH917474:KSH917631 LCD917474:LCD917631 LLZ917474:LLZ917631 LVV917474:LVV917631 MFR917474:MFR917631 MPN917474:MPN917631 MZJ917474:MZJ917631 NJF917474:NJF917631 NTB917474:NTB917631 OCX917474:OCX917631 OMT917474:OMT917631 OWP917474:OWP917631 PGL917474:PGL917631 PQH917474:PQH917631 QAD917474:QAD917631 QJZ917474:QJZ917631 QTV917474:QTV917631 RDR917474:RDR917631 RNN917474:RNN917631 RXJ917474:RXJ917631 SHF917474:SHF917631 SRB917474:SRB917631 TAX917474:TAX917631 TKT917474:TKT917631 TUP917474:TUP917631 UEL917474:UEL917631 UOH917474:UOH917631 UYD917474:UYD917631 VHZ917474:VHZ917631 VRV917474:VRV917631 WBR917474:WBR917631 WLN917474:WLN917631 WVJ917474:WVJ917631 G983010:G983167 IX983010:IX983167 ST983010:ST983167 ACP983010:ACP983167 AML983010:AML983167 AWH983010:AWH983167 BGD983010:BGD983167 BPZ983010:BPZ983167 BZV983010:BZV983167 CJR983010:CJR983167 CTN983010:CTN983167 DDJ983010:DDJ983167 DNF983010:DNF983167 DXB983010:DXB983167 EGX983010:EGX983167 EQT983010:EQT983167 FAP983010:FAP983167 FKL983010:FKL983167 FUH983010:FUH983167 GED983010:GED983167 GNZ983010:GNZ983167 GXV983010:GXV983167 HHR983010:HHR983167 HRN983010:HRN983167 IBJ983010:IBJ983167 ILF983010:ILF983167 IVB983010:IVB983167 JEX983010:JEX983167 JOT983010:JOT983167 JYP983010:JYP983167 KIL983010:KIL983167 KSH983010:KSH983167 LCD983010:LCD983167 LLZ983010:LLZ983167 LVV983010:LVV983167 MFR983010:MFR983167 MPN983010:MPN983167 MZJ983010:MZJ983167 NJF983010:NJF983167 NTB983010:NTB983167 OCX983010:OCX983167 OMT983010:OMT983167 OWP983010:OWP983167 PGL983010:PGL983167 PQH983010:PQH983167 QAD983010:QAD983167 QJZ983010:QJZ983167 QTV983010:QTV983167 RDR983010:RDR983167 RNN983010:RNN983167 RXJ983010:RXJ983167 SHF983010:SHF983167 SRB983010:SRB983167 TAX983010:TAX983167 TKT983010:TKT983167 TUP983010:TUP983167 UEL983010:UEL983167 UOH983010:UOH983167 UYD983010:UYD983167 VHZ983010:VHZ983167 VRV983010:VRV983167 WBR983010:WBR983167 WLN983010:WLN983167 WVJ983010:WVJ983167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H65506:I65582 IY65506:IZ65582 SU65506:SV65582 ACQ65506:ACR65582 AMM65506:AMN65582 AWI65506:AWJ65582 BGE65506:BGF65582 BQA65506:BQB65582 BZW65506:BZX65582 CJS65506:CJT65582 CTO65506:CTP65582 DDK65506:DDL65582 DNG65506:DNH65582 DXC65506:DXD65582 EGY65506:EGZ65582 EQU65506:EQV65582 FAQ65506:FAR65582 FKM65506:FKN65582 FUI65506:FUJ65582 GEE65506:GEF65582 GOA65506:GOB65582 GXW65506:GXX65582 HHS65506:HHT65582 HRO65506:HRP65582 IBK65506:IBL65582 ILG65506:ILH65582 IVC65506:IVD65582 JEY65506:JEZ65582 JOU65506:JOV65582 JYQ65506:JYR65582 KIM65506:KIN65582 KSI65506:KSJ65582 LCE65506:LCF65582 LMA65506:LMB65582 LVW65506:LVX65582 MFS65506:MFT65582 MPO65506:MPP65582 MZK65506:MZL65582 NJG65506:NJH65582 NTC65506:NTD65582 OCY65506:OCZ65582 OMU65506:OMV65582 OWQ65506:OWR65582 PGM65506:PGN65582 PQI65506:PQJ65582 QAE65506:QAF65582 QKA65506:QKB65582 QTW65506:QTX65582 RDS65506:RDT65582 RNO65506:RNP65582 RXK65506:RXL65582 SHG65506:SHH65582 SRC65506:SRD65582 TAY65506:TAZ65582 TKU65506:TKV65582 TUQ65506:TUR65582 UEM65506:UEN65582 UOI65506:UOJ65582 UYE65506:UYF65582 VIA65506:VIB65582 VRW65506:VRX65582 WBS65506:WBT65582 WLO65506:WLP65582 WVK65506:WVL65582 H131042:I131118 IY131042:IZ131118 SU131042:SV131118 ACQ131042:ACR131118 AMM131042:AMN131118 AWI131042:AWJ131118 BGE131042:BGF131118 BQA131042:BQB131118 BZW131042:BZX131118 CJS131042:CJT131118 CTO131042:CTP131118 DDK131042:DDL131118 DNG131042:DNH131118 DXC131042:DXD131118 EGY131042:EGZ131118 EQU131042:EQV131118 FAQ131042:FAR131118 FKM131042:FKN131118 FUI131042:FUJ131118 GEE131042:GEF131118 GOA131042:GOB131118 GXW131042:GXX131118 HHS131042:HHT131118 HRO131042:HRP131118 IBK131042:IBL131118 ILG131042:ILH131118 IVC131042:IVD131118 JEY131042:JEZ131118 JOU131042:JOV131118 JYQ131042:JYR131118 KIM131042:KIN131118 KSI131042:KSJ131118 LCE131042:LCF131118 LMA131042:LMB131118 LVW131042:LVX131118 MFS131042:MFT131118 MPO131042:MPP131118 MZK131042:MZL131118 NJG131042:NJH131118 NTC131042:NTD131118 OCY131042:OCZ131118 OMU131042:OMV131118 OWQ131042:OWR131118 PGM131042:PGN131118 PQI131042:PQJ131118 QAE131042:QAF131118 QKA131042:QKB131118 QTW131042:QTX131118 RDS131042:RDT131118 RNO131042:RNP131118 RXK131042:RXL131118 SHG131042:SHH131118 SRC131042:SRD131118 TAY131042:TAZ131118 TKU131042:TKV131118 TUQ131042:TUR131118 UEM131042:UEN131118 UOI131042:UOJ131118 UYE131042:UYF131118 VIA131042:VIB131118 VRW131042:VRX131118 WBS131042:WBT131118 WLO131042:WLP131118 WVK131042:WVL131118 H196578:I196654 IY196578:IZ196654 SU196578:SV196654 ACQ196578:ACR196654 AMM196578:AMN196654 AWI196578:AWJ196654 BGE196578:BGF196654 BQA196578:BQB196654 BZW196578:BZX196654 CJS196578:CJT196654 CTO196578:CTP196654 DDK196578:DDL196654 DNG196578:DNH196654 DXC196578:DXD196654 EGY196578:EGZ196654 EQU196578:EQV196654 FAQ196578:FAR196654 FKM196578:FKN196654 FUI196578:FUJ196654 GEE196578:GEF196654 GOA196578:GOB196654 GXW196578:GXX196654 HHS196578:HHT196654 HRO196578:HRP196654 IBK196578:IBL196654 ILG196578:ILH196654 IVC196578:IVD196654 JEY196578:JEZ196654 JOU196578:JOV196654 JYQ196578:JYR196654 KIM196578:KIN196654 KSI196578:KSJ196654 LCE196578:LCF196654 LMA196578:LMB196654 LVW196578:LVX196654 MFS196578:MFT196654 MPO196578:MPP196654 MZK196578:MZL196654 NJG196578:NJH196654 NTC196578:NTD196654 OCY196578:OCZ196654 OMU196578:OMV196654 OWQ196578:OWR196654 PGM196578:PGN196654 PQI196578:PQJ196654 QAE196578:QAF196654 QKA196578:QKB196654 QTW196578:QTX196654 RDS196578:RDT196654 RNO196578:RNP196654 RXK196578:RXL196654 SHG196578:SHH196654 SRC196578:SRD196654 TAY196578:TAZ196654 TKU196578:TKV196654 TUQ196578:TUR196654 UEM196578:UEN196654 UOI196578:UOJ196654 UYE196578:UYF196654 VIA196578:VIB196654 VRW196578:VRX196654 WBS196578:WBT196654 WLO196578:WLP196654 WVK196578:WVL196654 H262114:I262190 IY262114:IZ262190 SU262114:SV262190 ACQ262114:ACR262190 AMM262114:AMN262190 AWI262114:AWJ262190 BGE262114:BGF262190 BQA262114:BQB262190 BZW262114:BZX262190 CJS262114:CJT262190 CTO262114:CTP262190 DDK262114:DDL262190 DNG262114:DNH262190 DXC262114:DXD262190 EGY262114:EGZ262190 EQU262114:EQV262190 FAQ262114:FAR262190 FKM262114:FKN262190 FUI262114:FUJ262190 GEE262114:GEF262190 GOA262114:GOB262190 GXW262114:GXX262190 HHS262114:HHT262190 HRO262114:HRP262190 IBK262114:IBL262190 ILG262114:ILH262190 IVC262114:IVD262190 JEY262114:JEZ262190 JOU262114:JOV262190 JYQ262114:JYR262190 KIM262114:KIN262190 KSI262114:KSJ262190 LCE262114:LCF262190 LMA262114:LMB262190 LVW262114:LVX262190 MFS262114:MFT262190 MPO262114:MPP262190 MZK262114:MZL262190 NJG262114:NJH262190 NTC262114:NTD262190 OCY262114:OCZ262190 OMU262114:OMV262190 OWQ262114:OWR262190 PGM262114:PGN262190 PQI262114:PQJ262190 QAE262114:QAF262190 QKA262114:QKB262190 QTW262114:QTX262190 RDS262114:RDT262190 RNO262114:RNP262190 RXK262114:RXL262190 SHG262114:SHH262190 SRC262114:SRD262190 TAY262114:TAZ262190 TKU262114:TKV262190 TUQ262114:TUR262190 UEM262114:UEN262190 UOI262114:UOJ262190 UYE262114:UYF262190 VIA262114:VIB262190 VRW262114:VRX262190 WBS262114:WBT262190 WLO262114:WLP262190 WVK262114:WVL262190 H327650:I327726 IY327650:IZ327726 SU327650:SV327726 ACQ327650:ACR327726 AMM327650:AMN327726 AWI327650:AWJ327726 BGE327650:BGF327726 BQA327650:BQB327726 BZW327650:BZX327726 CJS327650:CJT327726 CTO327650:CTP327726 DDK327650:DDL327726 DNG327650:DNH327726 DXC327650:DXD327726 EGY327650:EGZ327726 EQU327650:EQV327726 FAQ327650:FAR327726 FKM327650:FKN327726 FUI327650:FUJ327726 GEE327650:GEF327726 GOA327650:GOB327726 GXW327650:GXX327726 HHS327650:HHT327726 HRO327650:HRP327726 IBK327650:IBL327726 ILG327650:ILH327726 IVC327650:IVD327726 JEY327650:JEZ327726 JOU327650:JOV327726 JYQ327650:JYR327726 KIM327650:KIN327726 KSI327650:KSJ327726 LCE327650:LCF327726 LMA327650:LMB327726 LVW327650:LVX327726 MFS327650:MFT327726 MPO327650:MPP327726 MZK327650:MZL327726 NJG327650:NJH327726 NTC327650:NTD327726 OCY327650:OCZ327726 OMU327650:OMV327726 OWQ327650:OWR327726 PGM327650:PGN327726 PQI327650:PQJ327726 QAE327650:QAF327726 QKA327650:QKB327726 QTW327650:QTX327726 RDS327650:RDT327726 RNO327650:RNP327726 RXK327650:RXL327726 SHG327650:SHH327726 SRC327650:SRD327726 TAY327650:TAZ327726 TKU327650:TKV327726 TUQ327650:TUR327726 UEM327650:UEN327726 UOI327650:UOJ327726 UYE327650:UYF327726 VIA327650:VIB327726 VRW327650:VRX327726 WBS327650:WBT327726 WLO327650:WLP327726 WVK327650:WVL327726 H393186:I393262 IY393186:IZ393262 SU393186:SV393262 ACQ393186:ACR393262 AMM393186:AMN393262 AWI393186:AWJ393262 BGE393186:BGF393262 BQA393186:BQB393262 BZW393186:BZX393262 CJS393186:CJT393262 CTO393186:CTP393262 DDK393186:DDL393262 DNG393186:DNH393262 DXC393186:DXD393262 EGY393186:EGZ393262 EQU393186:EQV393262 FAQ393186:FAR393262 FKM393186:FKN393262 FUI393186:FUJ393262 GEE393186:GEF393262 GOA393186:GOB393262 GXW393186:GXX393262 HHS393186:HHT393262 HRO393186:HRP393262 IBK393186:IBL393262 ILG393186:ILH393262 IVC393186:IVD393262 JEY393186:JEZ393262 JOU393186:JOV393262 JYQ393186:JYR393262 KIM393186:KIN393262 KSI393186:KSJ393262 LCE393186:LCF393262 LMA393186:LMB393262 LVW393186:LVX393262 MFS393186:MFT393262 MPO393186:MPP393262 MZK393186:MZL393262 NJG393186:NJH393262 NTC393186:NTD393262 OCY393186:OCZ393262 OMU393186:OMV393262 OWQ393186:OWR393262 PGM393186:PGN393262 PQI393186:PQJ393262 QAE393186:QAF393262 QKA393186:QKB393262 QTW393186:QTX393262 RDS393186:RDT393262 RNO393186:RNP393262 RXK393186:RXL393262 SHG393186:SHH393262 SRC393186:SRD393262 TAY393186:TAZ393262 TKU393186:TKV393262 TUQ393186:TUR393262 UEM393186:UEN393262 UOI393186:UOJ393262 UYE393186:UYF393262 VIA393186:VIB393262 VRW393186:VRX393262 WBS393186:WBT393262 WLO393186:WLP393262 WVK393186:WVL393262 H458722:I458798 IY458722:IZ458798 SU458722:SV458798 ACQ458722:ACR458798 AMM458722:AMN458798 AWI458722:AWJ458798 BGE458722:BGF458798 BQA458722:BQB458798 BZW458722:BZX458798 CJS458722:CJT458798 CTO458722:CTP458798 DDK458722:DDL458798 DNG458722:DNH458798 DXC458722:DXD458798 EGY458722:EGZ458798 EQU458722:EQV458798 FAQ458722:FAR458798 FKM458722:FKN458798 FUI458722:FUJ458798 GEE458722:GEF458798 GOA458722:GOB458798 GXW458722:GXX458798 HHS458722:HHT458798 HRO458722:HRP458798 IBK458722:IBL458798 ILG458722:ILH458798 IVC458722:IVD458798 JEY458722:JEZ458798 JOU458722:JOV458798 JYQ458722:JYR458798 KIM458722:KIN458798 KSI458722:KSJ458798 LCE458722:LCF458798 LMA458722:LMB458798 LVW458722:LVX458798 MFS458722:MFT458798 MPO458722:MPP458798 MZK458722:MZL458798 NJG458722:NJH458798 NTC458722:NTD458798 OCY458722:OCZ458798 OMU458722:OMV458798 OWQ458722:OWR458798 PGM458722:PGN458798 PQI458722:PQJ458798 QAE458722:QAF458798 QKA458722:QKB458798 QTW458722:QTX458798 RDS458722:RDT458798 RNO458722:RNP458798 RXK458722:RXL458798 SHG458722:SHH458798 SRC458722:SRD458798 TAY458722:TAZ458798 TKU458722:TKV458798 TUQ458722:TUR458798 UEM458722:UEN458798 UOI458722:UOJ458798 UYE458722:UYF458798 VIA458722:VIB458798 VRW458722:VRX458798 WBS458722:WBT458798 WLO458722:WLP458798 WVK458722:WVL458798 H524258:I524334 IY524258:IZ524334 SU524258:SV524334 ACQ524258:ACR524334 AMM524258:AMN524334 AWI524258:AWJ524334 BGE524258:BGF524334 BQA524258:BQB524334 BZW524258:BZX524334 CJS524258:CJT524334 CTO524258:CTP524334 DDK524258:DDL524334 DNG524258:DNH524334 DXC524258:DXD524334 EGY524258:EGZ524334 EQU524258:EQV524334 FAQ524258:FAR524334 FKM524258:FKN524334 FUI524258:FUJ524334 GEE524258:GEF524334 GOA524258:GOB524334 GXW524258:GXX524334 HHS524258:HHT524334 HRO524258:HRP524334 IBK524258:IBL524334 ILG524258:ILH524334 IVC524258:IVD524334 JEY524258:JEZ524334 JOU524258:JOV524334 JYQ524258:JYR524334 KIM524258:KIN524334 KSI524258:KSJ524334 LCE524258:LCF524334 LMA524258:LMB524334 LVW524258:LVX524334 MFS524258:MFT524334 MPO524258:MPP524334 MZK524258:MZL524334 NJG524258:NJH524334 NTC524258:NTD524334 OCY524258:OCZ524334 OMU524258:OMV524334 OWQ524258:OWR524334 PGM524258:PGN524334 PQI524258:PQJ524334 QAE524258:QAF524334 QKA524258:QKB524334 QTW524258:QTX524334 RDS524258:RDT524334 RNO524258:RNP524334 RXK524258:RXL524334 SHG524258:SHH524334 SRC524258:SRD524334 TAY524258:TAZ524334 TKU524258:TKV524334 TUQ524258:TUR524334 UEM524258:UEN524334 UOI524258:UOJ524334 UYE524258:UYF524334 VIA524258:VIB524334 VRW524258:VRX524334 WBS524258:WBT524334 WLO524258:WLP524334 WVK524258:WVL524334 H589794:I589870 IY589794:IZ589870 SU589794:SV589870 ACQ589794:ACR589870 AMM589794:AMN589870 AWI589794:AWJ589870 BGE589794:BGF589870 BQA589794:BQB589870 BZW589794:BZX589870 CJS589794:CJT589870 CTO589794:CTP589870 DDK589794:DDL589870 DNG589794:DNH589870 DXC589794:DXD589870 EGY589794:EGZ589870 EQU589794:EQV589870 FAQ589794:FAR589870 FKM589794:FKN589870 FUI589794:FUJ589870 GEE589794:GEF589870 GOA589794:GOB589870 GXW589794:GXX589870 HHS589794:HHT589870 HRO589794:HRP589870 IBK589794:IBL589870 ILG589794:ILH589870 IVC589794:IVD589870 JEY589794:JEZ589870 JOU589794:JOV589870 JYQ589794:JYR589870 KIM589794:KIN589870 KSI589794:KSJ589870 LCE589794:LCF589870 LMA589794:LMB589870 LVW589794:LVX589870 MFS589794:MFT589870 MPO589794:MPP589870 MZK589794:MZL589870 NJG589794:NJH589870 NTC589794:NTD589870 OCY589794:OCZ589870 OMU589794:OMV589870 OWQ589794:OWR589870 PGM589794:PGN589870 PQI589794:PQJ589870 QAE589794:QAF589870 QKA589794:QKB589870 QTW589794:QTX589870 RDS589794:RDT589870 RNO589794:RNP589870 RXK589794:RXL589870 SHG589794:SHH589870 SRC589794:SRD589870 TAY589794:TAZ589870 TKU589794:TKV589870 TUQ589794:TUR589870 UEM589794:UEN589870 UOI589794:UOJ589870 UYE589794:UYF589870 VIA589794:VIB589870 VRW589794:VRX589870 WBS589794:WBT589870 WLO589794:WLP589870 WVK589794:WVL589870 H655330:I655406 IY655330:IZ655406 SU655330:SV655406 ACQ655330:ACR655406 AMM655330:AMN655406 AWI655330:AWJ655406 BGE655330:BGF655406 BQA655330:BQB655406 BZW655330:BZX655406 CJS655330:CJT655406 CTO655330:CTP655406 DDK655330:DDL655406 DNG655330:DNH655406 DXC655330:DXD655406 EGY655330:EGZ655406 EQU655330:EQV655406 FAQ655330:FAR655406 FKM655330:FKN655406 FUI655330:FUJ655406 GEE655330:GEF655406 GOA655330:GOB655406 GXW655330:GXX655406 HHS655330:HHT655406 HRO655330:HRP655406 IBK655330:IBL655406 ILG655330:ILH655406 IVC655330:IVD655406 JEY655330:JEZ655406 JOU655330:JOV655406 JYQ655330:JYR655406 KIM655330:KIN655406 KSI655330:KSJ655406 LCE655330:LCF655406 LMA655330:LMB655406 LVW655330:LVX655406 MFS655330:MFT655406 MPO655330:MPP655406 MZK655330:MZL655406 NJG655330:NJH655406 NTC655330:NTD655406 OCY655330:OCZ655406 OMU655330:OMV655406 OWQ655330:OWR655406 PGM655330:PGN655406 PQI655330:PQJ655406 QAE655330:QAF655406 QKA655330:QKB655406 QTW655330:QTX655406 RDS655330:RDT655406 RNO655330:RNP655406 RXK655330:RXL655406 SHG655330:SHH655406 SRC655330:SRD655406 TAY655330:TAZ655406 TKU655330:TKV655406 TUQ655330:TUR655406 UEM655330:UEN655406 UOI655330:UOJ655406 UYE655330:UYF655406 VIA655330:VIB655406 VRW655330:VRX655406 WBS655330:WBT655406 WLO655330:WLP655406 WVK655330:WVL655406 H720866:I720942 IY720866:IZ720942 SU720866:SV720942 ACQ720866:ACR720942 AMM720866:AMN720942 AWI720866:AWJ720942 BGE720866:BGF720942 BQA720866:BQB720942 BZW720866:BZX720942 CJS720866:CJT720942 CTO720866:CTP720942 DDK720866:DDL720942 DNG720866:DNH720942 DXC720866:DXD720942 EGY720866:EGZ720942 EQU720866:EQV720942 FAQ720866:FAR720942 FKM720866:FKN720942 FUI720866:FUJ720942 GEE720866:GEF720942 GOA720866:GOB720942 GXW720866:GXX720942 HHS720866:HHT720942 HRO720866:HRP720942 IBK720866:IBL720942 ILG720866:ILH720942 IVC720866:IVD720942 JEY720866:JEZ720942 JOU720866:JOV720942 JYQ720866:JYR720942 KIM720866:KIN720942 KSI720866:KSJ720942 LCE720866:LCF720942 LMA720866:LMB720942 LVW720866:LVX720942 MFS720866:MFT720942 MPO720866:MPP720942 MZK720866:MZL720942 NJG720866:NJH720942 NTC720866:NTD720942 OCY720866:OCZ720942 OMU720866:OMV720942 OWQ720866:OWR720942 PGM720866:PGN720942 PQI720866:PQJ720942 QAE720866:QAF720942 QKA720866:QKB720942 QTW720866:QTX720942 RDS720866:RDT720942 RNO720866:RNP720942 RXK720866:RXL720942 SHG720866:SHH720942 SRC720866:SRD720942 TAY720866:TAZ720942 TKU720866:TKV720942 TUQ720866:TUR720942 UEM720866:UEN720942 UOI720866:UOJ720942 UYE720866:UYF720942 VIA720866:VIB720942 VRW720866:VRX720942 WBS720866:WBT720942 WLO720866:WLP720942 WVK720866:WVL720942 H786402:I786478 IY786402:IZ786478 SU786402:SV786478 ACQ786402:ACR786478 AMM786402:AMN786478 AWI786402:AWJ786478 BGE786402:BGF786478 BQA786402:BQB786478 BZW786402:BZX786478 CJS786402:CJT786478 CTO786402:CTP786478 DDK786402:DDL786478 DNG786402:DNH786478 DXC786402:DXD786478 EGY786402:EGZ786478 EQU786402:EQV786478 FAQ786402:FAR786478 FKM786402:FKN786478 FUI786402:FUJ786478 GEE786402:GEF786478 GOA786402:GOB786478 GXW786402:GXX786478 HHS786402:HHT786478 HRO786402:HRP786478 IBK786402:IBL786478 ILG786402:ILH786478 IVC786402:IVD786478 JEY786402:JEZ786478 JOU786402:JOV786478 JYQ786402:JYR786478 KIM786402:KIN786478 KSI786402:KSJ786478 LCE786402:LCF786478 LMA786402:LMB786478 LVW786402:LVX786478 MFS786402:MFT786478 MPO786402:MPP786478 MZK786402:MZL786478 NJG786402:NJH786478 NTC786402:NTD786478 OCY786402:OCZ786478 OMU786402:OMV786478 OWQ786402:OWR786478 PGM786402:PGN786478 PQI786402:PQJ786478 QAE786402:QAF786478 QKA786402:QKB786478 QTW786402:QTX786478 RDS786402:RDT786478 RNO786402:RNP786478 RXK786402:RXL786478 SHG786402:SHH786478 SRC786402:SRD786478 TAY786402:TAZ786478 TKU786402:TKV786478 TUQ786402:TUR786478 UEM786402:UEN786478 UOI786402:UOJ786478 UYE786402:UYF786478 VIA786402:VIB786478 VRW786402:VRX786478 WBS786402:WBT786478 WLO786402:WLP786478 WVK786402:WVL786478 H851938:I852014 IY851938:IZ852014 SU851938:SV852014 ACQ851938:ACR852014 AMM851938:AMN852014 AWI851938:AWJ852014 BGE851938:BGF852014 BQA851938:BQB852014 BZW851938:BZX852014 CJS851938:CJT852014 CTO851938:CTP852014 DDK851938:DDL852014 DNG851938:DNH852014 DXC851938:DXD852014 EGY851938:EGZ852014 EQU851938:EQV852014 FAQ851938:FAR852014 FKM851938:FKN852014 FUI851938:FUJ852014 GEE851938:GEF852014 GOA851938:GOB852014 GXW851938:GXX852014 HHS851938:HHT852014 HRO851938:HRP852014 IBK851938:IBL852014 ILG851938:ILH852014 IVC851938:IVD852014 JEY851938:JEZ852014 JOU851938:JOV852014 JYQ851938:JYR852014 KIM851938:KIN852014 KSI851938:KSJ852014 LCE851938:LCF852014 LMA851938:LMB852014 LVW851938:LVX852014 MFS851938:MFT852014 MPO851938:MPP852014 MZK851938:MZL852014 NJG851938:NJH852014 NTC851938:NTD852014 OCY851938:OCZ852014 OMU851938:OMV852014 OWQ851938:OWR852014 PGM851938:PGN852014 PQI851938:PQJ852014 QAE851938:QAF852014 QKA851938:QKB852014 QTW851938:QTX852014 RDS851938:RDT852014 RNO851938:RNP852014 RXK851938:RXL852014 SHG851938:SHH852014 SRC851938:SRD852014 TAY851938:TAZ852014 TKU851938:TKV852014 TUQ851938:TUR852014 UEM851938:UEN852014 UOI851938:UOJ852014 UYE851938:UYF852014 VIA851938:VIB852014 VRW851938:VRX852014 WBS851938:WBT852014 WLO851938:WLP852014 WVK851938:WVL852014 H917474:I917550 IY917474:IZ917550 SU917474:SV917550 ACQ917474:ACR917550 AMM917474:AMN917550 AWI917474:AWJ917550 BGE917474:BGF917550 BQA917474:BQB917550 BZW917474:BZX917550 CJS917474:CJT917550 CTO917474:CTP917550 DDK917474:DDL917550 DNG917474:DNH917550 DXC917474:DXD917550 EGY917474:EGZ917550 EQU917474:EQV917550 FAQ917474:FAR917550 FKM917474:FKN917550 FUI917474:FUJ917550 GEE917474:GEF917550 GOA917474:GOB917550 GXW917474:GXX917550 HHS917474:HHT917550 HRO917474:HRP917550 IBK917474:IBL917550 ILG917474:ILH917550 IVC917474:IVD917550 JEY917474:JEZ917550 JOU917474:JOV917550 JYQ917474:JYR917550 KIM917474:KIN917550 KSI917474:KSJ917550 LCE917474:LCF917550 LMA917474:LMB917550 LVW917474:LVX917550 MFS917474:MFT917550 MPO917474:MPP917550 MZK917474:MZL917550 NJG917474:NJH917550 NTC917474:NTD917550 OCY917474:OCZ917550 OMU917474:OMV917550 OWQ917474:OWR917550 PGM917474:PGN917550 PQI917474:PQJ917550 QAE917474:QAF917550 QKA917474:QKB917550 QTW917474:QTX917550 RDS917474:RDT917550 RNO917474:RNP917550 RXK917474:RXL917550 SHG917474:SHH917550 SRC917474:SRD917550 TAY917474:TAZ917550 TKU917474:TKV917550 TUQ917474:TUR917550 UEM917474:UEN917550 UOI917474:UOJ917550 UYE917474:UYF917550 VIA917474:VIB917550 VRW917474:VRX917550 WBS917474:WBT917550 WLO917474:WLP917550 WVK917474:WVL917550 H983010:I983086 IY983010:IZ983086 SU983010:SV983086 ACQ983010:ACR983086 AMM983010:AMN983086 AWI983010:AWJ983086 BGE983010:BGF983086 BQA983010:BQB983086 BZW983010:BZX983086 CJS983010:CJT983086 CTO983010:CTP983086 DDK983010:DDL983086 DNG983010:DNH983086 DXC983010:DXD983086 EGY983010:EGZ983086 EQU983010:EQV983086 FAQ983010:FAR983086 FKM983010:FKN983086 FUI983010:FUJ983086 GEE983010:GEF983086 GOA983010:GOB983086 GXW983010:GXX983086 HHS983010:HHT983086 HRO983010:HRP983086 IBK983010:IBL983086 ILG983010:ILH983086 IVC983010:IVD983086 JEY983010:JEZ983086 JOU983010:JOV983086 JYQ983010:JYR983086 KIM983010:KIN983086 KSI983010:KSJ983086 LCE983010:LCF983086 LMA983010:LMB983086 LVW983010:LVX983086 MFS983010:MFT983086 MPO983010:MPP983086 MZK983010:MZL983086 NJG983010:NJH983086 NTC983010:NTD983086 OCY983010:OCZ983086 OMU983010:OMV983086 OWQ983010:OWR983086 PGM983010:PGN983086 PQI983010:PQJ983086 QAE983010:QAF983086 QKA983010:QKB983086 QTW983010:QTX983086 RDS983010:RDT983086 RNO983010:RNP983086 RXK983010:RXL983086 SHG983010:SHH983086 SRC983010:SRD983086 TAY983010:TAZ983086 TKU983010:TKV983086 TUQ983010:TUR983086 UEM983010:UEN983086 UOI983010:UOJ983086 UYE983010:UYF983086 VIA983010:VIB983086 VRW983010:VRX983086 WBS983010:WBT983086 WLO983010:WLP983086 WVK983010:WVL983086 I65627:I65663 IZ65627:IZ65663 SV65627:SV65663 ACR65627:ACR65663 AMN65627:AMN65663 AWJ65627:AWJ65663 BGF65627:BGF65663 BQB65627:BQB65663 BZX65627:BZX65663 CJT65627:CJT65663 CTP65627:CTP65663 DDL65627:DDL65663 DNH65627:DNH65663 DXD65627:DXD65663 EGZ65627:EGZ65663 EQV65627:EQV65663 FAR65627:FAR65663 FKN65627:FKN65663 FUJ65627:FUJ65663 GEF65627:GEF65663 GOB65627:GOB65663 GXX65627:GXX65663 HHT65627:HHT65663 HRP65627:HRP65663 IBL65627:IBL65663 ILH65627:ILH65663 IVD65627:IVD65663 JEZ65627:JEZ65663 JOV65627:JOV65663 JYR65627:JYR65663 KIN65627:KIN65663 KSJ65627:KSJ65663 LCF65627:LCF65663 LMB65627:LMB65663 LVX65627:LVX65663 MFT65627:MFT65663 MPP65627:MPP65663 MZL65627:MZL65663 NJH65627:NJH65663 NTD65627:NTD65663 OCZ65627:OCZ65663 OMV65627:OMV65663 OWR65627:OWR65663 PGN65627:PGN65663 PQJ65627:PQJ65663 QAF65627:QAF65663 QKB65627:QKB65663 QTX65627:QTX65663 RDT65627:RDT65663 RNP65627:RNP65663 RXL65627:RXL65663 SHH65627:SHH65663 SRD65627:SRD65663 TAZ65627:TAZ65663 TKV65627:TKV65663 TUR65627:TUR65663 UEN65627:UEN65663 UOJ65627:UOJ65663 UYF65627:UYF65663 VIB65627:VIB65663 VRX65627:VRX65663 WBT65627:WBT65663 WLP65627:WLP65663 WVL65627:WVL65663 I131163:I131199 IZ131163:IZ131199 SV131163:SV131199 ACR131163:ACR131199 AMN131163:AMN131199 AWJ131163:AWJ131199 BGF131163:BGF131199 BQB131163:BQB131199 BZX131163:BZX131199 CJT131163:CJT131199 CTP131163:CTP131199 DDL131163:DDL131199 DNH131163:DNH131199 DXD131163:DXD131199 EGZ131163:EGZ131199 EQV131163:EQV131199 FAR131163:FAR131199 FKN131163:FKN131199 FUJ131163:FUJ131199 GEF131163:GEF131199 GOB131163:GOB131199 GXX131163:GXX131199 HHT131163:HHT131199 HRP131163:HRP131199 IBL131163:IBL131199 ILH131163:ILH131199 IVD131163:IVD131199 JEZ131163:JEZ131199 JOV131163:JOV131199 JYR131163:JYR131199 KIN131163:KIN131199 KSJ131163:KSJ131199 LCF131163:LCF131199 LMB131163:LMB131199 LVX131163:LVX131199 MFT131163:MFT131199 MPP131163:MPP131199 MZL131163:MZL131199 NJH131163:NJH131199 NTD131163:NTD131199 OCZ131163:OCZ131199 OMV131163:OMV131199 OWR131163:OWR131199 PGN131163:PGN131199 PQJ131163:PQJ131199 QAF131163:QAF131199 QKB131163:QKB131199 QTX131163:QTX131199 RDT131163:RDT131199 RNP131163:RNP131199 RXL131163:RXL131199 SHH131163:SHH131199 SRD131163:SRD131199 TAZ131163:TAZ131199 TKV131163:TKV131199 TUR131163:TUR131199 UEN131163:UEN131199 UOJ131163:UOJ131199 UYF131163:UYF131199 VIB131163:VIB131199 VRX131163:VRX131199 WBT131163:WBT131199 WLP131163:WLP131199 WVL131163:WVL131199 I196699:I196735 IZ196699:IZ196735 SV196699:SV196735 ACR196699:ACR196735 AMN196699:AMN196735 AWJ196699:AWJ196735 BGF196699:BGF196735 BQB196699:BQB196735 BZX196699:BZX196735 CJT196699:CJT196735 CTP196699:CTP196735 DDL196699:DDL196735 DNH196699:DNH196735 DXD196699:DXD196735 EGZ196699:EGZ196735 EQV196699:EQV196735 FAR196699:FAR196735 FKN196699:FKN196735 FUJ196699:FUJ196735 GEF196699:GEF196735 GOB196699:GOB196735 GXX196699:GXX196735 HHT196699:HHT196735 HRP196699:HRP196735 IBL196699:IBL196735 ILH196699:ILH196735 IVD196699:IVD196735 JEZ196699:JEZ196735 JOV196699:JOV196735 JYR196699:JYR196735 KIN196699:KIN196735 KSJ196699:KSJ196735 LCF196699:LCF196735 LMB196699:LMB196735 LVX196699:LVX196735 MFT196699:MFT196735 MPP196699:MPP196735 MZL196699:MZL196735 NJH196699:NJH196735 NTD196699:NTD196735 OCZ196699:OCZ196735 OMV196699:OMV196735 OWR196699:OWR196735 PGN196699:PGN196735 PQJ196699:PQJ196735 QAF196699:QAF196735 QKB196699:QKB196735 QTX196699:QTX196735 RDT196699:RDT196735 RNP196699:RNP196735 RXL196699:RXL196735 SHH196699:SHH196735 SRD196699:SRD196735 TAZ196699:TAZ196735 TKV196699:TKV196735 TUR196699:TUR196735 UEN196699:UEN196735 UOJ196699:UOJ196735 UYF196699:UYF196735 VIB196699:VIB196735 VRX196699:VRX196735 WBT196699:WBT196735 WLP196699:WLP196735 WVL196699:WVL196735 I262235:I262271 IZ262235:IZ262271 SV262235:SV262271 ACR262235:ACR262271 AMN262235:AMN262271 AWJ262235:AWJ262271 BGF262235:BGF262271 BQB262235:BQB262271 BZX262235:BZX262271 CJT262235:CJT262271 CTP262235:CTP262271 DDL262235:DDL262271 DNH262235:DNH262271 DXD262235:DXD262271 EGZ262235:EGZ262271 EQV262235:EQV262271 FAR262235:FAR262271 FKN262235:FKN262271 FUJ262235:FUJ262271 GEF262235:GEF262271 GOB262235:GOB262271 GXX262235:GXX262271 HHT262235:HHT262271 HRP262235:HRP262271 IBL262235:IBL262271 ILH262235:ILH262271 IVD262235:IVD262271 JEZ262235:JEZ262271 JOV262235:JOV262271 JYR262235:JYR262271 KIN262235:KIN262271 KSJ262235:KSJ262271 LCF262235:LCF262271 LMB262235:LMB262271 LVX262235:LVX262271 MFT262235:MFT262271 MPP262235:MPP262271 MZL262235:MZL262271 NJH262235:NJH262271 NTD262235:NTD262271 OCZ262235:OCZ262271 OMV262235:OMV262271 OWR262235:OWR262271 PGN262235:PGN262271 PQJ262235:PQJ262271 QAF262235:QAF262271 QKB262235:QKB262271 QTX262235:QTX262271 RDT262235:RDT262271 RNP262235:RNP262271 RXL262235:RXL262271 SHH262235:SHH262271 SRD262235:SRD262271 TAZ262235:TAZ262271 TKV262235:TKV262271 TUR262235:TUR262271 UEN262235:UEN262271 UOJ262235:UOJ262271 UYF262235:UYF262271 VIB262235:VIB262271 VRX262235:VRX262271 WBT262235:WBT262271 WLP262235:WLP262271 WVL262235:WVL262271 I327771:I327807 IZ327771:IZ327807 SV327771:SV327807 ACR327771:ACR327807 AMN327771:AMN327807 AWJ327771:AWJ327807 BGF327771:BGF327807 BQB327771:BQB327807 BZX327771:BZX327807 CJT327771:CJT327807 CTP327771:CTP327807 DDL327771:DDL327807 DNH327771:DNH327807 DXD327771:DXD327807 EGZ327771:EGZ327807 EQV327771:EQV327807 FAR327771:FAR327807 FKN327771:FKN327807 FUJ327771:FUJ327807 GEF327771:GEF327807 GOB327771:GOB327807 GXX327771:GXX327807 HHT327771:HHT327807 HRP327771:HRP327807 IBL327771:IBL327807 ILH327771:ILH327807 IVD327771:IVD327807 JEZ327771:JEZ327807 JOV327771:JOV327807 JYR327771:JYR327807 KIN327771:KIN327807 KSJ327771:KSJ327807 LCF327771:LCF327807 LMB327771:LMB327807 LVX327771:LVX327807 MFT327771:MFT327807 MPP327771:MPP327807 MZL327771:MZL327807 NJH327771:NJH327807 NTD327771:NTD327807 OCZ327771:OCZ327807 OMV327771:OMV327807 OWR327771:OWR327807 PGN327771:PGN327807 PQJ327771:PQJ327807 QAF327771:QAF327807 QKB327771:QKB327807 QTX327771:QTX327807 RDT327771:RDT327807 RNP327771:RNP327807 RXL327771:RXL327807 SHH327771:SHH327807 SRD327771:SRD327807 TAZ327771:TAZ327807 TKV327771:TKV327807 TUR327771:TUR327807 UEN327771:UEN327807 UOJ327771:UOJ327807 UYF327771:UYF327807 VIB327771:VIB327807 VRX327771:VRX327807 WBT327771:WBT327807 WLP327771:WLP327807 WVL327771:WVL327807 I393307:I393343 IZ393307:IZ393343 SV393307:SV393343 ACR393307:ACR393343 AMN393307:AMN393343 AWJ393307:AWJ393343 BGF393307:BGF393343 BQB393307:BQB393343 BZX393307:BZX393343 CJT393307:CJT393343 CTP393307:CTP393343 DDL393307:DDL393343 DNH393307:DNH393343 DXD393307:DXD393343 EGZ393307:EGZ393343 EQV393307:EQV393343 FAR393307:FAR393343 FKN393307:FKN393343 FUJ393307:FUJ393343 GEF393307:GEF393343 GOB393307:GOB393343 GXX393307:GXX393343 HHT393307:HHT393343 HRP393307:HRP393343 IBL393307:IBL393343 ILH393307:ILH393343 IVD393307:IVD393343 JEZ393307:JEZ393343 JOV393307:JOV393343 JYR393307:JYR393343 KIN393307:KIN393343 KSJ393307:KSJ393343 LCF393307:LCF393343 LMB393307:LMB393343 LVX393307:LVX393343 MFT393307:MFT393343 MPP393307:MPP393343 MZL393307:MZL393343 NJH393307:NJH393343 NTD393307:NTD393343 OCZ393307:OCZ393343 OMV393307:OMV393343 OWR393307:OWR393343 PGN393307:PGN393343 PQJ393307:PQJ393343 QAF393307:QAF393343 QKB393307:QKB393343 QTX393307:QTX393343 RDT393307:RDT393343 RNP393307:RNP393343 RXL393307:RXL393343 SHH393307:SHH393343 SRD393307:SRD393343 TAZ393307:TAZ393343 TKV393307:TKV393343 TUR393307:TUR393343 UEN393307:UEN393343 UOJ393307:UOJ393343 UYF393307:UYF393343 VIB393307:VIB393343 VRX393307:VRX393343 WBT393307:WBT393343 WLP393307:WLP393343 WVL393307:WVL393343 I458843:I458879 IZ458843:IZ458879 SV458843:SV458879 ACR458843:ACR458879 AMN458843:AMN458879 AWJ458843:AWJ458879 BGF458843:BGF458879 BQB458843:BQB458879 BZX458843:BZX458879 CJT458843:CJT458879 CTP458843:CTP458879 DDL458843:DDL458879 DNH458843:DNH458879 DXD458843:DXD458879 EGZ458843:EGZ458879 EQV458843:EQV458879 FAR458843:FAR458879 FKN458843:FKN458879 FUJ458843:FUJ458879 GEF458843:GEF458879 GOB458843:GOB458879 GXX458843:GXX458879 HHT458843:HHT458879 HRP458843:HRP458879 IBL458843:IBL458879 ILH458843:ILH458879 IVD458843:IVD458879 JEZ458843:JEZ458879 JOV458843:JOV458879 JYR458843:JYR458879 KIN458843:KIN458879 KSJ458843:KSJ458879 LCF458843:LCF458879 LMB458843:LMB458879 LVX458843:LVX458879 MFT458843:MFT458879 MPP458843:MPP458879 MZL458843:MZL458879 NJH458843:NJH458879 NTD458843:NTD458879 OCZ458843:OCZ458879 OMV458843:OMV458879 OWR458843:OWR458879 PGN458843:PGN458879 PQJ458843:PQJ458879 QAF458843:QAF458879 QKB458843:QKB458879 QTX458843:QTX458879 RDT458843:RDT458879 RNP458843:RNP458879 RXL458843:RXL458879 SHH458843:SHH458879 SRD458843:SRD458879 TAZ458843:TAZ458879 TKV458843:TKV458879 TUR458843:TUR458879 UEN458843:UEN458879 UOJ458843:UOJ458879 UYF458843:UYF458879 VIB458843:VIB458879 VRX458843:VRX458879 WBT458843:WBT458879 WLP458843:WLP458879 WVL458843:WVL458879 I524379:I524415 IZ524379:IZ524415 SV524379:SV524415 ACR524379:ACR524415 AMN524379:AMN524415 AWJ524379:AWJ524415 BGF524379:BGF524415 BQB524379:BQB524415 BZX524379:BZX524415 CJT524379:CJT524415 CTP524379:CTP524415 DDL524379:DDL524415 DNH524379:DNH524415 DXD524379:DXD524415 EGZ524379:EGZ524415 EQV524379:EQV524415 FAR524379:FAR524415 FKN524379:FKN524415 FUJ524379:FUJ524415 GEF524379:GEF524415 GOB524379:GOB524415 GXX524379:GXX524415 HHT524379:HHT524415 HRP524379:HRP524415 IBL524379:IBL524415 ILH524379:ILH524415 IVD524379:IVD524415 JEZ524379:JEZ524415 JOV524379:JOV524415 JYR524379:JYR524415 KIN524379:KIN524415 KSJ524379:KSJ524415 LCF524379:LCF524415 LMB524379:LMB524415 LVX524379:LVX524415 MFT524379:MFT524415 MPP524379:MPP524415 MZL524379:MZL524415 NJH524379:NJH524415 NTD524379:NTD524415 OCZ524379:OCZ524415 OMV524379:OMV524415 OWR524379:OWR524415 PGN524379:PGN524415 PQJ524379:PQJ524415 QAF524379:QAF524415 QKB524379:QKB524415 QTX524379:QTX524415 RDT524379:RDT524415 RNP524379:RNP524415 RXL524379:RXL524415 SHH524379:SHH524415 SRD524379:SRD524415 TAZ524379:TAZ524415 TKV524379:TKV524415 TUR524379:TUR524415 UEN524379:UEN524415 UOJ524379:UOJ524415 UYF524379:UYF524415 VIB524379:VIB524415 VRX524379:VRX524415 WBT524379:WBT524415 WLP524379:WLP524415 WVL524379:WVL524415 I589915:I589951 IZ589915:IZ589951 SV589915:SV589951 ACR589915:ACR589951 AMN589915:AMN589951 AWJ589915:AWJ589951 BGF589915:BGF589951 BQB589915:BQB589951 BZX589915:BZX589951 CJT589915:CJT589951 CTP589915:CTP589951 DDL589915:DDL589951 DNH589915:DNH589951 DXD589915:DXD589951 EGZ589915:EGZ589951 EQV589915:EQV589951 FAR589915:FAR589951 FKN589915:FKN589951 FUJ589915:FUJ589951 GEF589915:GEF589951 GOB589915:GOB589951 GXX589915:GXX589951 HHT589915:HHT589951 HRP589915:HRP589951 IBL589915:IBL589951 ILH589915:ILH589951 IVD589915:IVD589951 JEZ589915:JEZ589951 JOV589915:JOV589951 JYR589915:JYR589951 KIN589915:KIN589951 KSJ589915:KSJ589951 LCF589915:LCF589951 LMB589915:LMB589951 LVX589915:LVX589951 MFT589915:MFT589951 MPP589915:MPP589951 MZL589915:MZL589951 NJH589915:NJH589951 NTD589915:NTD589951 OCZ589915:OCZ589951 OMV589915:OMV589951 OWR589915:OWR589951 PGN589915:PGN589951 PQJ589915:PQJ589951 QAF589915:QAF589951 QKB589915:QKB589951 QTX589915:QTX589951 RDT589915:RDT589951 RNP589915:RNP589951 RXL589915:RXL589951 SHH589915:SHH589951 SRD589915:SRD589951 TAZ589915:TAZ589951 TKV589915:TKV589951 TUR589915:TUR589951 UEN589915:UEN589951 UOJ589915:UOJ589951 UYF589915:UYF589951 VIB589915:VIB589951 VRX589915:VRX589951 WBT589915:WBT589951 WLP589915:WLP589951 WVL589915:WVL589951 I655451:I655487 IZ655451:IZ655487 SV655451:SV655487 ACR655451:ACR655487 AMN655451:AMN655487 AWJ655451:AWJ655487 BGF655451:BGF655487 BQB655451:BQB655487 BZX655451:BZX655487 CJT655451:CJT655487 CTP655451:CTP655487 DDL655451:DDL655487 DNH655451:DNH655487 DXD655451:DXD655487 EGZ655451:EGZ655487 EQV655451:EQV655487 FAR655451:FAR655487 FKN655451:FKN655487 FUJ655451:FUJ655487 GEF655451:GEF655487 GOB655451:GOB655487 GXX655451:GXX655487 HHT655451:HHT655487 HRP655451:HRP655487 IBL655451:IBL655487 ILH655451:ILH655487 IVD655451:IVD655487 JEZ655451:JEZ655487 JOV655451:JOV655487 JYR655451:JYR655487 KIN655451:KIN655487 KSJ655451:KSJ655487 LCF655451:LCF655487 LMB655451:LMB655487 LVX655451:LVX655487 MFT655451:MFT655487 MPP655451:MPP655487 MZL655451:MZL655487 NJH655451:NJH655487 NTD655451:NTD655487 OCZ655451:OCZ655487 OMV655451:OMV655487 OWR655451:OWR655487 PGN655451:PGN655487 PQJ655451:PQJ655487 QAF655451:QAF655487 QKB655451:QKB655487 QTX655451:QTX655487 RDT655451:RDT655487 RNP655451:RNP655487 RXL655451:RXL655487 SHH655451:SHH655487 SRD655451:SRD655487 TAZ655451:TAZ655487 TKV655451:TKV655487 TUR655451:TUR655487 UEN655451:UEN655487 UOJ655451:UOJ655487 UYF655451:UYF655487 VIB655451:VIB655487 VRX655451:VRX655487 WBT655451:WBT655487 WLP655451:WLP655487 WVL655451:WVL655487 I720987:I721023 IZ720987:IZ721023 SV720987:SV721023 ACR720987:ACR721023 AMN720987:AMN721023 AWJ720987:AWJ721023 BGF720987:BGF721023 BQB720987:BQB721023 BZX720987:BZX721023 CJT720987:CJT721023 CTP720987:CTP721023 DDL720987:DDL721023 DNH720987:DNH721023 DXD720987:DXD721023 EGZ720987:EGZ721023 EQV720987:EQV721023 FAR720987:FAR721023 FKN720987:FKN721023 FUJ720987:FUJ721023 GEF720987:GEF721023 GOB720987:GOB721023 GXX720987:GXX721023 HHT720987:HHT721023 HRP720987:HRP721023 IBL720987:IBL721023 ILH720987:ILH721023 IVD720987:IVD721023 JEZ720987:JEZ721023 JOV720987:JOV721023 JYR720987:JYR721023 KIN720987:KIN721023 KSJ720987:KSJ721023 LCF720987:LCF721023 LMB720987:LMB721023 LVX720987:LVX721023 MFT720987:MFT721023 MPP720987:MPP721023 MZL720987:MZL721023 NJH720987:NJH721023 NTD720987:NTD721023 OCZ720987:OCZ721023 OMV720987:OMV721023 OWR720987:OWR721023 PGN720987:PGN721023 PQJ720987:PQJ721023 QAF720987:QAF721023 QKB720987:QKB721023 QTX720987:QTX721023 RDT720987:RDT721023 RNP720987:RNP721023 RXL720987:RXL721023 SHH720987:SHH721023 SRD720987:SRD721023 TAZ720987:TAZ721023 TKV720987:TKV721023 TUR720987:TUR721023 UEN720987:UEN721023 UOJ720987:UOJ721023 UYF720987:UYF721023 VIB720987:VIB721023 VRX720987:VRX721023 WBT720987:WBT721023 WLP720987:WLP721023 WVL720987:WVL721023 I786523:I786559 IZ786523:IZ786559 SV786523:SV786559 ACR786523:ACR786559 AMN786523:AMN786559 AWJ786523:AWJ786559 BGF786523:BGF786559 BQB786523:BQB786559 BZX786523:BZX786559 CJT786523:CJT786559 CTP786523:CTP786559 DDL786523:DDL786559 DNH786523:DNH786559 DXD786523:DXD786559 EGZ786523:EGZ786559 EQV786523:EQV786559 FAR786523:FAR786559 FKN786523:FKN786559 FUJ786523:FUJ786559 GEF786523:GEF786559 GOB786523:GOB786559 GXX786523:GXX786559 HHT786523:HHT786559 HRP786523:HRP786559 IBL786523:IBL786559 ILH786523:ILH786559 IVD786523:IVD786559 JEZ786523:JEZ786559 JOV786523:JOV786559 JYR786523:JYR786559 KIN786523:KIN786559 KSJ786523:KSJ786559 LCF786523:LCF786559 LMB786523:LMB786559 LVX786523:LVX786559 MFT786523:MFT786559 MPP786523:MPP786559 MZL786523:MZL786559 NJH786523:NJH786559 NTD786523:NTD786559 OCZ786523:OCZ786559 OMV786523:OMV786559 OWR786523:OWR786559 PGN786523:PGN786559 PQJ786523:PQJ786559 QAF786523:QAF786559 QKB786523:QKB786559 QTX786523:QTX786559 RDT786523:RDT786559 RNP786523:RNP786559 RXL786523:RXL786559 SHH786523:SHH786559 SRD786523:SRD786559 TAZ786523:TAZ786559 TKV786523:TKV786559 TUR786523:TUR786559 UEN786523:UEN786559 UOJ786523:UOJ786559 UYF786523:UYF786559 VIB786523:VIB786559 VRX786523:VRX786559 WBT786523:WBT786559 WLP786523:WLP786559 WVL786523:WVL786559 I852059:I852095 IZ852059:IZ852095 SV852059:SV852095 ACR852059:ACR852095 AMN852059:AMN852095 AWJ852059:AWJ852095 BGF852059:BGF852095 BQB852059:BQB852095 BZX852059:BZX852095 CJT852059:CJT852095 CTP852059:CTP852095 DDL852059:DDL852095 DNH852059:DNH852095 DXD852059:DXD852095 EGZ852059:EGZ852095 EQV852059:EQV852095 FAR852059:FAR852095 FKN852059:FKN852095 FUJ852059:FUJ852095 GEF852059:GEF852095 GOB852059:GOB852095 GXX852059:GXX852095 HHT852059:HHT852095 HRP852059:HRP852095 IBL852059:IBL852095 ILH852059:ILH852095 IVD852059:IVD852095 JEZ852059:JEZ852095 JOV852059:JOV852095 JYR852059:JYR852095 KIN852059:KIN852095 KSJ852059:KSJ852095 LCF852059:LCF852095 LMB852059:LMB852095 LVX852059:LVX852095 MFT852059:MFT852095 MPP852059:MPP852095 MZL852059:MZL852095 NJH852059:NJH852095 NTD852059:NTD852095 OCZ852059:OCZ852095 OMV852059:OMV852095 OWR852059:OWR852095 PGN852059:PGN852095 PQJ852059:PQJ852095 QAF852059:QAF852095 QKB852059:QKB852095 QTX852059:QTX852095 RDT852059:RDT852095 RNP852059:RNP852095 RXL852059:RXL852095 SHH852059:SHH852095 SRD852059:SRD852095 TAZ852059:TAZ852095 TKV852059:TKV852095 TUR852059:TUR852095 UEN852059:UEN852095 UOJ852059:UOJ852095 UYF852059:UYF852095 VIB852059:VIB852095 VRX852059:VRX852095 WBT852059:WBT852095 WLP852059:WLP852095 WVL852059:WVL852095 I917595:I917631 IZ917595:IZ917631 SV917595:SV917631 ACR917595:ACR917631 AMN917595:AMN917631 AWJ917595:AWJ917631 BGF917595:BGF917631 BQB917595:BQB917631 BZX917595:BZX917631 CJT917595:CJT917631 CTP917595:CTP917631 DDL917595:DDL917631 DNH917595:DNH917631 DXD917595:DXD917631 EGZ917595:EGZ917631 EQV917595:EQV917631 FAR917595:FAR917631 FKN917595:FKN917631 FUJ917595:FUJ917631 GEF917595:GEF917631 GOB917595:GOB917631 GXX917595:GXX917631 HHT917595:HHT917631 HRP917595:HRP917631 IBL917595:IBL917631 ILH917595:ILH917631 IVD917595:IVD917631 JEZ917595:JEZ917631 JOV917595:JOV917631 JYR917595:JYR917631 KIN917595:KIN917631 KSJ917595:KSJ917631 LCF917595:LCF917631 LMB917595:LMB917631 LVX917595:LVX917631 MFT917595:MFT917631 MPP917595:MPP917631 MZL917595:MZL917631 NJH917595:NJH917631 NTD917595:NTD917631 OCZ917595:OCZ917631 OMV917595:OMV917631 OWR917595:OWR917631 PGN917595:PGN917631 PQJ917595:PQJ917631 QAF917595:QAF917631 QKB917595:QKB917631 QTX917595:QTX917631 RDT917595:RDT917631 RNP917595:RNP917631 RXL917595:RXL917631 SHH917595:SHH917631 SRD917595:SRD917631 TAZ917595:TAZ917631 TKV917595:TKV917631 TUR917595:TUR917631 UEN917595:UEN917631 UOJ917595:UOJ917631 UYF917595:UYF917631 VIB917595:VIB917631 VRX917595:VRX917631 WBT917595:WBT917631 WLP917595:WLP917631 WVL917595:WVL917631 I983131:I983167 IZ983131:IZ983167 SV983131:SV983167 ACR983131:ACR983167 AMN983131:AMN983167 AWJ983131:AWJ983167 BGF983131:BGF983167 BQB983131:BQB983167 BZX983131:BZX983167 CJT983131:CJT983167 CTP983131:CTP983167 DDL983131:DDL983167 DNH983131:DNH983167 DXD983131:DXD983167 EGZ983131:EGZ983167 EQV983131:EQV983167 FAR983131:FAR983167 FKN983131:FKN983167 FUJ983131:FUJ983167 GEF983131:GEF983167 GOB983131:GOB983167 GXX983131:GXX983167 HHT983131:HHT983167 HRP983131:HRP983167 IBL983131:IBL983167 ILH983131:ILH983167 IVD983131:IVD983167 JEZ983131:JEZ983167 JOV983131:JOV983167 JYR983131:JYR983167 KIN983131:KIN983167 KSJ983131:KSJ983167 LCF983131:LCF983167 LMB983131:LMB983167 LVX983131:LVX983167 MFT983131:MFT983167 MPP983131:MPP983167 MZL983131:MZL983167 NJH983131:NJH983167 NTD983131:NTD983167 OCZ983131:OCZ983167 OMV983131:OMV983167 OWR983131:OWR983167 PGN983131:PGN983167 PQJ983131:PQJ983167 QAF983131:QAF983167 QKB983131:QKB983167 QTX983131:QTX983167 RDT983131:RDT983167 RNP983131:RNP983167 RXL983131:RXL983167 SHH983131:SHH983167 SRD983131:SRD983167 TAZ983131:TAZ983167 TKV983131:TKV983167 TUR983131:TUR983167 UEN983131:UEN983167 UOJ983131:UOJ983167 UYF983131:UYF983167 VIB983131:VIB983167 VRX983131:VRX983167 WBT983131:WBT983167 WLP983131:WLP983167 WVL983131:WVL983167 JB65501:JC65582 SX65501:SY65582 ACT65501:ACU65582 AMP65501:AMQ65582 AWL65501:AWM65582 BGH65501:BGI65582 BQD65501:BQE65582 BZZ65501:CAA65582 CJV65501:CJW65582 CTR65501:CTS65582 DDN65501:DDO65582 DNJ65501:DNK65582 DXF65501:DXG65582 EHB65501:EHC65582 EQX65501:EQY65582 FAT65501:FAU65582 FKP65501:FKQ65582 FUL65501:FUM65582 GEH65501:GEI65582 GOD65501:GOE65582 GXZ65501:GYA65582 HHV65501:HHW65582 HRR65501:HRS65582 IBN65501:IBO65582 ILJ65501:ILK65582 IVF65501:IVG65582 JFB65501:JFC65582 JOX65501:JOY65582 JYT65501:JYU65582 KIP65501:KIQ65582 KSL65501:KSM65582 LCH65501:LCI65582 LMD65501:LME65582 LVZ65501:LWA65582 MFV65501:MFW65582 MPR65501:MPS65582 MZN65501:MZO65582 NJJ65501:NJK65582 NTF65501:NTG65582 ODB65501:ODC65582 OMX65501:OMY65582 OWT65501:OWU65582 PGP65501:PGQ65582 PQL65501:PQM65582 QAH65501:QAI65582 QKD65501:QKE65582 QTZ65501:QUA65582 RDV65501:RDW65582 RNR65501:RNS65582 RXN65501:RXO65582 SHJ65501:SHK65582 SRF65501:SRG65582 TBB65501:TBC65582 TKX65501:TKY65582 TUT65501:TUU65582 UEP65501:UEQ65582 UOL65501:UOM65582 UYH65501:UYI65582 VID65501:VIE65582 VRZ65501:VSA65582 WBV65501:WBW65582 WLR65501:WLS65582 WVN65501:WVO65582 JB131037:JC131118 SX131037:SY131118 ACT131037:ACU131118 AMP131037:AMQ131118 AWL131037:AWM131118 BGH131037:BGI131118 BQD131037:BQE131118 BZZ131037:CAA131118 CJV131037:CJW131118 CTR131037:CTS131118 DDN131037:DDO131118 DNJ131037:DNK131118 DXF131037:DXG131118 EHB131037:EHC131118 EQX131037:EQY131118 FAT131037:FAU131118 FKP131037:FKQ131118 FUL131037:FUM131118 GEH131037:GEI131118 GOD131037:GOE131118 GXZ131037:GYA131118 HHV131037:HHW131118 HRR131037:HRS131118 IBN131037:IBO131118 ILJ131037:ILK131118 IVF131037:IVG131118 JFB131037:JFC131118 JOX131037:JOY131118 JYT131037:JYU131118 KIP131037:KIQ131118 KSL131037:KSM131118 LCH131037:LCI131118 LMD131037:LME131118 LVZ131037:LWA131118 MFV131037:MFW131118 MPR131037:MPS131118 MZN131037:MZO131118 NJJ131037:NJK131118 NTF131037:NTG131118 ODB131037:ODC131118 OMX131037:OMY131118 OWT131037:OWU131118 PGP131037:PGQ131118 PQL131037:PQM131118 QAH131037:QAI131118 QKD131037:QKE131118 QTZ131037:QUA131118 RDV131037:RDW131118 RNR131037:RNS131118 RXN131037:RXO131118 SHJ131037:SHK131118 SRF131037:SRG131118 TBB131037:TBC131118 TKX131037:TKY131118 TUT131037:TUU131118 UEP131037:UEQ131118 UOL131037:UOM131118 UYH131037:UYI131118 VID131037:VIE131118 VRZ131037:VSA131118 WBV131037:WBW131118 WLR131037:WLS131118 WVN131037:WVO131118 JB196573:JC196654 SX196573:SY196654 ACT196573:ACU196654 AMP196573:AMQ196654 AWL196573:AWM196654 BGH196573:BGI196654 BQD196573:BQE196654 BZZ196573:CAA196654 CJV196573:CJW196654 CTR196573:CTS196654 DDN196573:DDO196654 DNJ196573:DNK196654 DXF196573:DXG196654 EHB196573:EHC196654 EQX196573:EQY196654 FAT196573:FAU196654 FKP196573:FKQ196654 FUL196573:FUM196654 GEH196573:GEI196654 GOD196573:GOE196654 GXZ196573:GYA196654 HHV196573:HHW196654 HRR196573:HRS196654 IBN196573:IBO196654 ILJ196573:ILK196654 IVF196573:IVG196654 JFB196573:JFC196654 JOX196573:JOY196654 JYT196573:JYU196654 KIP196573:KIQ196654 KSL196573:KSM196654 LCH196573:LCI196654 LMD196573:LME196654 LVZ196573:LWA196654 MFV196573:MFW196654 MPR196573:MPS196654 MZN196573:MZO196654 NJJ196573:NJK196654 NTF196573:NTG196654 ODB196573:ODC196654 OMX196573:OMY196654 OWT196573:OWU196654 PGP196573:PGQ196654 PQL196573:PQM196654 QAH196573:QAI196654 QKD196573:QKE196654 QTZ196573:QUA196654 RDV196573:RDW196654 RNR196573:RNS196654 RXN196573:RXO196654 SHJ196573:SHK196654 SRF196573:SRG196654 TBB196573:TBC196654 TKX196573:TKY196654 TUT196573:TUU196654 UEP196573:UEQ196654 UOL196573:UOM196654 UYH196573:UYI196654 VID196573:VIE196654 VRZ196573:VSA196654 WBV196573:WBW196654 WLR196573:WLS196654 WVN196573:WVO196654 JB262109:JC262190 SX262109:SY262190 ACT262109:ACU262190 AMP262109:AMQ262190 AWL262109:AWM262190 BGH262109:BGI262190 BQD262109:BQE262190 BZZ262109:CAA262190 CJV262109:CJW262190 CTR262109:CTS262190 DDN262109:DDO262190 DNJ262109:DNK262190 DXF262109:DXG262190 EHB262109:EHC262190 EQX262109:EQY262190 FAT262109:FAU262190 FKP262109:FKQ262190 FUL262109:FUM262190 GEH262109:GEI262190 GOD262109:GOE262190 GXZ262109:GYA262190 HHV262109:HHW262190 HRR262109:HRS262190 IBN262109:IBO262190 ILJ262109:ILK262190 IVF262109:IVG262190 JFB262109:JFC262190 JOX262109:JOY262190 JYT262109:JYU262190 KIP262109:KIQ262190 KSL262109:KSM262190 LCH262109:LCI262190 LMD262109:LME262190 LVZ262109:LWA262190 MFV262109:MFW262190 MPR262109:MPS262190 MZN262109:MZO262190 NJJ262109:NJK262190 NTF262109:NTG262190 ODB262109:ODC262190 OMX262109:OMY262190 OWT262109:OWU262190 PGP262109:PGQ262190 PQL262109:PQM262190 QAH262109:QAI262190 QKD262109:QKE262190 QTZ262109:QUA262190 RDV262109:RDW262190 RNR262109:RNS262190 RXN262109:RXO262190 SHJ262109:SHK262190 SRF262109:SRG262190 TBB262109:TBC262190 TKX262109:TKY262190 TUT262109:TUU262190 UEP262109:UEQ262190 UOL262109:UOM262190 UYH262109:UYI262190 VID262109:VIE262190 VRZ262109:VSA262190 WBV262109:WBW262190 WLR262109:WLS262190 WVN262109:WVO262190 JB327645:JC327726 SX327645:SY327726 ACT327645:ACU327726 AMP327645:AMQ327726 AWL327645:AWM327726 BGH327645:BGI327726 BQD327645:BQE327726 BZZ327645:CAA327726 CJV327645:CJW327726 CTR327645:CTS327726 DDN327645:DDO327726 DNJ327645:DNK327726 DXF327645:DXG327726 EHB327645:EHC327726 EQX327645:EQY327726 FAT327645:FAU327726 FKP327645:FKQ327726 FUL327645:FUM327726 GEH327645:GEI327726 GOD327645:GOE327726 GXZ327645:GYA327726 HHV327645:HHW327726 HRR327645:HRS327726 IBN327645:IBO327726 ILJ327645:ILK327726 IVF327645:IVG327726 JFB327645:JFC327726 JOX327645:JOY327726 JYT327645:JYU327726 KIP327645:KIQ327726 KSL327645:KSM327726 LCH327645:LCI327726 LMD327645:LME327726 LVZ327645:LWA327726 MFV327645:MFW327726 MPR327645:MPS327726 MZN327645:MZO327726 NJJ327645:NJK327726 NTF327645:NTG327726 ODB327645:ODC327726 OMX327645:OMY327726 OWT327645:OWU327726 PGP327645:PGQ327726 PQL327645:PQM327726 QAH327645:QAI327726 QKD327645:QKE327726 QTZ327645:QUA327726 RDV327645:RDW327726 RNR327645:RNS327726 RXN327645:RXO327726 SHJ327645:SHK327726 SRF327645:SRG327726 TBB327645:TBC327726 TKX327645:TKY327726 TUT327645:TUU327726 UEP327645:UEQ327726 UOL327645:UOM327726 UYH327645:UYI327726 VID327645:VIE327726 VRZ327645:VSA327726 WBV327645:WBW327726 WLR327645:WLS327726 WVN327645:WVO327726 JB393181:JC393262 SX393181:SY393262 ACT393181:ACU393262 AMP393181:AMQ393262 AWL393181:AWM393262 BGH393181:BGI393262 BQD393181:BQE393262 BZZ393181:CAA393262 CJV393181:CJW393262 CTR393181:CTS393262 DDN393181:DDO393262 DNJ393181:DNK393262 DXF393181:DXG393262 EHB393181:EHC393262 EQX393181:EQY393262 FAT393181:FAU393262 FKP393181:FKQ393262 FUL393181:FUM393262 GEH393181:GEI393262 GOD393181:GOE393262 GXZ393181:GYA393262 HHV393181:HHW393262 HRR393181:HRS393262 IBN393181:IBO393262 ILJ393181:ILK393262 IVF393181:IVG393262 JFB393181:JFC393262 JOX393181:JOY393262 JYT393181:JYU393262 KIP393181:KIQ393262 KSL393181:KSM393262 LCH393181:LCI393262 LMD393181:LME393262 LVZ393181:LWA393262 MFV393181:MFW393262 MPR393181:MPS393262 MZN393181:MZO393262 NJJ393181:NJK393262 NTF393181:NTG393262 ODB393181:ODC393262 OMX393181:OMY393262 OWT393181:OWU393262 PGP393181:PGQ393262 PQL393181:PQM393262 QAH393181:QAI393262 QKD393181:QKE393262 QTZ393181:QUA393262 RDV393181:RDW393262 RNR393181:RNS393262 RXN393181:RXO393262 SHJ393181:SHK393262 SRF393181:SRG393262 TBB393181:TBC393262 TKX393181:TKY393262 TUT393181:TUU393262 UEP393181:UEQ393262 UOL393181:UOM393262 UYH393181:UYI393262 VID393181:VIE393262 VRZ393181:VSA393262 WBV393181:WBW393262 WLR393181:WLS393262 WVN393181:WVO393262 JB458717:JC458798 SX458717:SY458798 ACT458717:ACU458798 AMP458717:AMQ458798 AWL458717:AWM458798 BGH458717:BGI458798 BQD458717:BQE458798 BZZ458717:CAA458798 CJV458717:CJW458798 CTR458717:CTS458798 DDN458717:DDO458798 DNJ458717:DNK458798 DXF458717:DXG458798 EHB458717:EHC458798 EQX458717:EQY458798 FAT458717:FAU458798 FKP458717:FKQ458798 FUL458717:FUM458798 GEH458717:GEI458798 GOD458717:GOE458798 GXZ458717:GYA458798 HHV458717:HHW458798 HRR458717:HRS458798 IBN458717:IBO458798 ILJ458717:ILK458798 IVF458717:IVG458798 JFB458717:JFC458798 JOX458717:JOY458798 JYT458717:JYU458798 KIP458717:KIQ458798 KSL458717:KSM458798 LCH458717:LCI458798 LMD458717:LME458798 LVZ458717:LWA458798 MFV458717:MFW458798 MPR458717:MPS458798 MZN458717:MZO458798 NJJ458717:NJK458798 NTF458717:NTG458798 ODB458717:ODC458798 OMX458717:OMY458798 OWT458717:OWU458798 PGP458717:PGQ458798 PQL458717:PQM458798 QAH458717:QAI458798 QKD458717:QKE458798 QTZ458717:QUA458798 RDV458717:RDW458798 RNR458717:RNS458798 RXN458717:RXO458798 SHJ458717:SHK458798 SRF458717:SRG458798 TBB458717:TBC458798 TKX458717:TKY458798 TUT458717:TUU458798 UEP458717:UEQ458798 UOL458717:UOM458798 UYH458717:UYI458798 VID458717:VIE458798 VRZ458717:VSA458798 WBV458717:WBW458798 WLR458717:WLS458798 WVN458717:WVO458798 JB524253:JC524334 SX524253:SY524334 ACT524253:ACU524334 AMP524253:AMQ524334 AWL524253:AWM524334 BGH524253:BGI524334 BQD524253:BQE524334 BZZ524253:CAA524334 CJV524253:CJW524334 CTR524253:CTS524334 DDN524253:DDO524334 DNJ524253:DNK524334 DXF524253:DXG524334 EHB524253:EHC524334 EQX524253:EQY524334 FAT524253:FAU524334 FKP524253:FKQ524334 FUL524253:FUM524334 GEH524253:GEI524334 GOD524253:GOE524334 GXZ524253:GYA524334 HHV524253:HHW524334 HRR524253:HRS524334 IBN524253:IBO524334 ILJ524253:ILK524334 IVF524253:IVG524334 JFB524253:JFC524334 JOX524253:JOY524334 JYT524253:JYU524334 KIP524253:KIQ524334 KSL524253:KSM524334 LCH524253:LCI524334 LMD524253:LME524334 LVZ524253:LWA524334 MFV524253:MFW524334 MPR524253:MPS524334 MZN524253:MZO524334 NJJ524253:NJK524334 NTF524253:NTG524334 ODB524253:ODC524334 OMX524253:OMY524334 OWT524253:OWU524334 PGP524253:PGQ524334 PQL524253:PQM524334 QAH524253:QAI524334 QKD524253:QKE524334 QTZ524253:QUA524334 RDV524253:RDW524334 RNR524253:RNS524334 RXN524253:RXO524334 SHJ524253:SHK524334 SRF524253:SRG524334 TBB524253:TBC524334 TKX524253:TKY524334 TUT524253:TUU524334 UEP524253:UEQ524334 UOL524253:UOM524334 UYH524253:UYI524334 VID524253:VIE524334 VRZ524253:VSA524334 WBV524253:WBW524334 WLR524253:WLS524334 WVN524253:WVO524334 JB589789:JC589870 SX589789:SY589870 ACT589789:ACU589870 AMP589789:AMQ589870 AWL589789:AWM589870 BGH589789:BGI589870 BQD589789:BQE589870 BZZ589789:CAA589870 CJV589789:CJW589870 CTR589789:CTS589870 DDN589789:DDO589870 DNJ589789:DNK589870 DXF589789:DXG589870 EHB589789:EHC589870 EQX589789:EQY589870 FAT589789:FAU589870 FKP589789:FKQ589870 FUL589789:FUM589870 GEH589789:GEI589870 GOD589789:GOE589870 GXZ589789:GYA589870 HHV589789:HHW589870 HRR589789:HRS589870 IBN589789:IBO589870 ILJ589789:ILK589870 IVF589789:IVG589870 JFB589789:JFC589870 JOX589789:JOY589870 JYT589789:JYU589870 KIP589789:KIQ589870 KSL589789:KSM589870 LCH589789:LCI589870 LMD589789:LME589870 LVZ589789:LWA589870 MFV589789:MFW589870 MPR589789:MPS589870 MZN589789:MZO589870 NJJ589789:NJK589870 NTF589789:NTG589870 ODB589789:ODC589870 OMX589789:OMY589870 OWT589789:OWU589870 PGP589789:PGQ589870 PQL589789:PQM589870 QAH589789:QAI589870 QKD589789:QKE589870 QTZ589789:QUA589870 RDV589789:RDW589870 RNR589789:RNS589870 RXN589789:RXO589870 SHJ589789:SHK589870 SRF589789:SRG589870 TBB589789:TBC589870 TKX589789:TKY589870 TUT589789:TUU589870 UEP589789:UEQ589870 UOL589789:UOM589870 UYH589789:UYI589870 VID589789:VIE589870 VRZ589789:VSA589870 WBV589789:WBW589870 WLR589789:WLS589870 WVN589789:WVO589870 JB655325:JC655406 SX655325:SY655406 ACT655325:ACU655406 AMP655325:AMQ655406 AWL655325:AWM655406 BGH655325:BGI655406 BQD655325:BQE655406 BZZ655325:CAA655406 CJV655325:CJW655406 CTR655325:CTS655406 DDN655325:DDO655406 DNJ655325:DNK655406 DXF655325:DXG655406 EHB655325:EHC655406 EQX655325:EQY655406 FAT655325:FAU655406 FKP655325:FKQ655406 FUL655325:FUM655406 GEH655325:GEI655406 GOD655325:GOE655406 GXZ655325:GYA655406 HHV655325:HHW655406 HRR655325:HRS655406 IBN655325:IBO655406 ILJ655325:ILK655406 IVF655325:IVG655406 JFB655325:JFC655406 JOX655325:JOY655406 JYT655325:JYU655406 KIP655325:KIQ655406 KSL655325:KSM655406 LCH655325:LCI655406 LMD655325:LME655406 LVZ655325:LWA655406 MFV655325:MFW655406 MPR655325:MPS655406 MZN655325:MZO655406 NJJ655325:NJK655406 NTF655325:NTG655406 ODB655325:ODC655406 OMX655325:OMY655406 OWT655325:OWU655406 PGP655325:PGQ655406 PQL655325:PQM655406 QAH655325:QAI655406 QKD655325:QKE655406 QTZ655325:QUA655406 RDV655325:RDW655406 RNR655325:RNS655406 RXN655325:RXO655406 SHJ655325:SHK655406 SRF655325:SRG655406 TBB655325:TBC655406 TKX655325:TKY655406 TUT655325:TUU655406 UEP655325:UEQ655406 UOL655325:UOM655406 UYH655325:UYI655406 VID655325:VIE655406 VRZ655325:VSA655406 WBV655325:WBW655406 WLR655325:WLS655406 WVN655325:WVO655406 JB720861:JC720942 SX720861:SY720942 ACT720861:ACU720942 AMP720861:AMQ720942 AWL720861:AWM720942 BGH720861:BGI720942 BQD720861:BQE720942 BZZ720861:CAA720942 CJV720861:CJW720942 CTR720861:CTS720942 DDN720861:DDO720942 DNJ720861:DNK720942 DXF720861:DXG720942 EHB720861:EHC720942 EQX720861:EQY720942 FAT720861:FAU720942 FKP720861:FKQ720942 FUL720861:FUM720942 GEH720861:GEI720942 GOD720861:GOE720942 GXZ720861:GYA720942 HHV720861:HHW720942 HRR720861:HRS720942 IBN720861:IBO720942 ILJ720861:ILK720942 IVF720861:IVG720942 JFB720861:JFC720942 JOX720861:JOY720942 JYT720861:JYU720942 KIP720861:KIQ720942 KSL720861:KSM720942 LCH720861:LCI720942 LMD720861:LME720942 LVZ720861:LWA720942 MFV720861:MFW720942 MPR720861:MPS720942 MZN720861:MZO720942 NJJ720861:NJK720942 NTF720861:NTG720942 ODB720861:ODC720942 OMX720861:OMY720942 OWT720861:OWU720942 PGP720861:PGQ720942 PQL720861:PQM720942 QAH720861:QAI720942 QKD720861:QKE720942 QTZ720861:QUA720942 RDV720861:RDW720942 RNR720861:RNS720942 RXN720861:RXO720942 SHJ720861:SHK720942 SRF720861:SRG720942 TBB720861:TBC720942 TKX720861:TKY720942 TUT720861:TUU720942 UEP720861:UEQ720942 UOL720861:UOM720942 UYH720861:UYI720942 VID720861:VIE720942 VRZ720861:VSA720942 WBV720861:WBW720942 WLR720861:WLS720942 WVN720861:WVO720942 JB786397:JC786478 SX786397:SY786478 ACT786397:ACU786478 AMP786397:AMQ786478 AWL786397:AWM786478 BGH786397:BGI786478 BQD786397:BQE786478 BZZ786397:CAA786478 CJV786397:CJW786478 CTR786397:CTS786478 DDN786397:DDO786478 DNJ786397:DNK786478 DXF786397:DXG786478 EHB786397:EHC786478 EQX786397:EQY786478 FAT786397:FAU786478 FKP786397:FKQ786478 FUL786397:FUM786478 GEH786397:GEI786478 GOD786397:GOE786478 GXZ786397:GYA786478 HHV786397:HHW786478 HRR786397:HRS786478 IBN786397:IBO786478 ILJ786397:ILK786478 IVF786397:IVG786478 JFB786397:JFC786478 JOX786397:JOY786478 JYT786397:JYU786478 KIP786397:KIQ786478 KSL786397:KSM786478 LCH786397:LCI786478 LMD786397:LME786478 LVZ786397:LWA786478 MFV786397:MFW786478 MPR786397:MPS786478 MZN786397:MZO786478 NJJ786397:NJK786478 NTF786397:NTG786478 ODB786397:ODC786478 OMX786397:OMY786478 OWT786397:OWU786478 PGP786397:PGQ786478 PQL786397:PQM786478 QAH786397:QAI786478 QKD786397:QKE786478 QTZ786397:QUA786478 RDV786397:RDW786478 RNR786397:RNS786478 RXN786397:RXO786478 SHJ786397:SHK786478 SRF786397:SRG786478 TBB786397:TBC786478 TKX786397:TKY786478 TUT786397:TUU786478 UEP786397:UEQ786478 UOL786397:UOM786478 UYH786397:UYI786478 VID786397:VIE786478 VRZ786397:VSA786478 WBV786397:WBW786478 WLR786397:WLS786478 WVN786397:WVO786478 JB851933:JC852014 SX851933:SY852014 ACT851933:ACU852014 AMP851933:AMQ852014 AWL851933:AWM852014 BGH851933:BGI852014 BQD851933:BQE852014 BZZ851933:CAA852014 CJV851933:CJW852014 CTR851933:CTS852014 DDN851933:DDO852014 DNJ851933:DNK852014 DXF851933:DXG852014 EHB851933:EHC852014 EQX851933:EQY852014 FAT851933:FAU852014 FKP851933:FKQ852014 FUL851933:FUM852014 GEH851933:GEI852014 GOD851933:GOE852014 GXZ851933:GYA852014 HHV851933:HHW852014 HRR851933:HRS852014 IBN851933:IBO852014 ILJ851933:ILK852014 IVF851933:IVG852014 JFB851933:JFC852014 JOX851933:JOY852014 JYT851933:JYU852014 KIP851933:KIQ852014 KSL851933:KSM852014 LCH851933:LCI852014 LMD851933:LME852014 LVZ851933:LWA852014 MFV851933:MFW852014 MPR851933:MPS852014 MZN851933:MZO852014 NJJ851933:NJK852014 NTF851933:NTG852014 ODB851933:ODC852014 OMX851933:OMY852014 OWT851933:OWU852014 PGP851933:PGQ852014 PQL851933:PQM852014 QAH851933:QAI852014 QKD851933:QKE852014 QTZ851933:QUA852014 RDV851933:RDW852014 RNR851933:RNS852014 RXN851933:RXO852014 SHJ851933:SHK852014 SRF851933:SRG852014 TBB851933:TBC852014 TKX851933:TKY852014 TUT851933:TUU852014 UEP851933:UEQ852014 UOL851933:UOM852014 UYH851933:UYI852014 VID851933:VIE852014 VRZ851933:VSA852014 WBV851933:WBW852014 WLR851933:WLS852014 WVN851933:WVO852014 JB917469:JC917550 SX917469:SY917550 ACT917469:ACU917550 AMP917469:AMQ917550 AWL917469:AWM917550 BGH917469:BGI917550 BQD917469:BQE917550 BZZ917469:CAA917550 CJV917469:CJW917550 CTR917469:CTS917550 DDN917469:DDO917550 DNJ917469:DNK917550 DXF917469:DXG917550 EHB917469:EHC917550 EQX917469:EQY917550 FAT917469:FAU917550 FKP917469:FKQ917550 FUL917469:FUM917550 GEH917469:GEI917550 GOD917469:GOE917550 GXZ917469:GYA917550 HHV917469:HHW917550 HRR917469:HRS917550 IBN917469:IBO917550 ILJ917469:ILK917550 IVF917469:IVG917550 JFB917469:JFC917550 JOX917469:JOY917550 JYT917469:JYU917550 KIP917469:KIQ917550 KSL917469:KSM917550 LCH917469:LCI917550 LMD917469:LME917550 LVZ917469:LWA917550 MFV917469:MFW917550 MPR917469:MPS917550 MZN917469:MZO917550 NJJ917469:NJK917550 NTF917469:NTG917550 ODB917469:ODC917550 OMX917469:OMY917550 OWT917469:OWU917550 PGP917469:PGQ917550 PQL917469:PQM917550 QAH917469:QAI917550 QKD917469:QKE917550 QTZ917469:QUA917550 RDV917469:RDW917550 RNR917469:RNS917550 RXN917469:RXO917550 SHJ917469:SHK917550 SRF917469:SRG917550 TBB917469:TBC917550 TKX917469:TKY917550 TUT917469:TUU917550 UEP917469:UEQ917550 UOL917469:UOM917550 UYH917469:UYI917550 VID917469:VIE917550 VRZ917469:VSA917550 WBV917469:WBW917550 WLR917469:WLS917550 WVN917469:WVO917550 JB983005:JC983086 SX983005:SY983086 ACT983005:ACU983086 AMP983005:AMQ983086 AWL983005:AWM983086 BGH983005:BGI983086 BQD983005:BQE983086 BZZ983005:CAA983086 CJV983005:CJW983086 CTR983005:CTS983086 DDN983005:DDO983086 DNJ983005:DNK983086 DXF983005:DXG983086 EHB983005:EHC983086 EQX983005:EQY983086 FAT983005:FAU983086 FKP983005:FKQ983086 FUL983005:FUM983086 GEH983005:GEI983086 GOD983005:GOE983086 GXZ983005:GYA983086 HHV983005:HHW983086 HRR983005:HRS983086 IBN983005:IBO983086 ILJ983005:ILK983086 IVF983005:IVG983086 JFB983005:JFC983086 JOX983005:JOY983086 JYT983005:JYU983086 KIP983005:KIQ983086 KSL983005:KSM983086 LCH983005:LCI983086 LMD983005:LME983086 LVZ983005:LWA983086 MFV983005:MFW983086 MPR983005:MPS983086 MZN983005:MZO983086 NJJ983005:NJK983086 NTF983005:NTG983086 ODB983005:ODC983086 OMX983005:OMY983086 OWT983005:OWU983086 PGP983005:PGQ983086 PQL983005:PQM983086 QAH983005:QAI983086 QKD983005:QKE983086 QTZ983005:QUA983086 RDV983005:RDW983086 RNR983005:RNS983086 RXN983005:RXO983086 SHJ983005:SHK983086 SRF983005:SRG983086 TBB983005:TBC983086 TKX983005:TKY983086 TUT983005:TUU983086 UEP983005:UEQ983086 UOL983005:UOM983086 UYH983005:UYI983086 VID983005:VIE983086 VRZ983005:VSA983086 WBV983005:WBW983086 WLR983005:WLS983086 WVN983005:WVO983086 H65583:H65663 IY65583:IY65663 SU65583:SU65663 ACQ65583:ACQ65663 AMM65583:AMM65663 AWI65583:AWI65663 BGE65583:BGE65663 BQA65583:BQA65663 BZW65583:BZW65663 CJS65583:CJS65663 CTO65583:CTO65663 DDK65583:DDK65663 DNG65583:DNG65663 DXC65583:DXC65663 EGY65583:EGY65663 EQU65583:EQU65663 FAQ65583:FAQ65663 FKM65583:FKM65663 FUI65583:FUI65663 GEE65583:GEE65663 GOA65583:GOA65663 GXW65583:GXW65663 HHS65583:HHS65663 HRO65583:HRO65663 IBK65583:IBK65663 ILG65583:ILG65663 IVC65583:IVC65663 JEY65583:JEY65663 JOU65583:JOU65663 JYQ65583:JYQ65663 KIM65583:KIM65663 KSI65583:KSI65663 LCE65583:LCE65663 LMA65583:LMA65663 LVW65583:LVW65663 MFS65583:MFS65663 MPO65583:MPO65663 MZK65583:MZK65663 NJG65583:NJG65663 NTC65583:NTC65663 OCY65583:OCY65663 OMU65583:OMU65663 OWQ65583:OWQ65663 PGM65583:PGM65663 PQI65583:PQI65663 QAE65583:QAE65663 QKA65583:QKA65663 QTW65583:QTW65663 RDS65583:RDS65663 RNO65583:RNO65663 RXK65583:RXK65663 SHG65583:SHG65663 SRC65583:SRC65663 TAY65583:TAY65663 TKU65583:TKU65663 TUQ65583:TUQ65663 UEM65583:UEM65663 UOI65583:UOI65663 UYE65583:UYE65663 VIA65583:VIA65663 VRW65583:VRW65663 WBS65583:WBS65663 WLO65583:WLO65663 WVK65583:WVK65663 H131119:H131199 IY131119:IY131199 SU131119:SU131199 ACQ131119:ACQ131199 AMM131119:AMM131199 AWI131119:AWI131199 BGE131119:BGE131199 BQA131119:BQA131199 BZW131119:BZW131199 CJS131119:CJS131199 CTO131119:CTO131199 DDK131119:DDK131199 DNG131119:DNG131199 DXC131119:DXC131199 EGY131119:EGY131199 EQU131119:EQU131199 FAQ131119:FAQ131199 FKM131119:FKM131199 FUI131119:FUI131199 GEE131119:GEE131199 GOA131119:GOA131199 GXW131119:GXW131199 HHS131119:HHS131199 HRO131119:HRO131199 IBK131119:IBK131199 ILG131119:ILG131199 IVC131119:IVC131199 JEY131119:JEY131199 JOU131119:JOU131199 JYQ131119:JYQ131199 KIM131119:KIM131199 KSI131119:KSI131199 LCE131119:LCE131199 LMA131119:LMA131199 LVW131119:LVW131199 MFS131119:MFS131199 MPO131119:MPO131199 MZK131119:MZK131199 NJG131119:NJG131199 NTC131119:NTC131199 OCY131119:OCY131199 OMU131119:OMU131199 OWQ131119:OWQ131199 PGM131119:PGM131199 PQI131119:PQI131199 QAE131119:QAE131199 QKA131119:QKA131199 QTW131119:QTW131199 RDS131119:RDS131199 RNO131119:RNO131199 RXK131119:RXK131199 SHG131119:SHG131199 SRC131119:SRC131199 TAY131119:TAY131199 TKU131119:TKU131199 TUQ131119:TUQ131199 UEM131119:UEM131199 UOI131119:UOI131199 UYE131119:UYE131199 VIA131119:VIA131199 VRW131119:VRW131199 WBS131119:WBS131199 WLO131119:WLO131199 WVK131119:WVK131199 H196655:H196735 IY196655:IY196735 SU196655:SU196735 ACQ196655:ACQ196735 AMM196655:AMM196735 AWI196655:AWI196735 BGE196655:BGE196735 BQA196655:BQA196735 BZW196655:BZW196735 CJS196655:CJS196735 CTO196655:CTO196735 DDK196655:DDK196735 DNG196655:DNG196735 DXC196655:DXC196735 EGY196655:EGY196735 EQU196655:EQU196735 FAQ196655:FAQ196735 FKM196655:FKM196735 FUI196655:FUI196735 GEE196655:GEE196735 GOA196655:GOA196735 GXW196655:GXW196735 HHS196655:HHS196735 HRO196655:HRO196735 IBK196655:IBK196735 ILG196655:ILG196735 IVC196655:IVC196735 JEY196655:JEY196735 JOU196655:JOU196735 JYQ196655:JYQ196735 KIM196655:KIM196735 KSI196655:KSI196735 LCE196655:LCE196735 LMA196655:LMA196735 LVW196655:LVW196735 MFS196655:MFS196735 MPO196655:MPO196735 MZK196655:MZK196735 NJG196655:NJG196735 NTC196655:NTC196735 OCY196655:OCY196735 OMU196655:OMU196735 OWQ196655:OWQ196735 PGM196655:PGM196735 PQI196655:PQI196735 QAE196655:QAE196735 QKA196655:QKA196735 QTW196655:QTW196735 RDS196655:RDS196735 RNO196655:RNO196735 RXK196655:RXK196735 SHG196655:SHG196735 SRC196655:SRC196735 TAY196655:TAY196735 TKU196655:TKU196735 TUQ196655:TUQ196735 UEM196655:UEM196735 UOI196655:UOI196735 UYE196655:UYE196735 VIA196655:VIA196735 VRW196655:VRW196735 WBS196655:WBS196735 WLO196655:WLO196735 WVK196655:WVK196735 H262191:H262271 IY262191:IY262271 SU262191:SU262271 ACQ262191:ACQ262271 AMM262191:AMM262271 AWI262191:AWI262271 BGE262191:BGE262271 BQA262191:BQA262271 BZW262191:BZW262271 CJS262191:CJS262271 CTO262191:CTO262271 DDK262191:DDK262271 DNG262191:DNG262271 DXC262191:DXC262271 EGY262191:EGY262271 EQU262191:EQU262271 FAQ262191:FAQ262271 FKM262191:FKM262271 FUI262191:FUI262271 GEE262191:GEE262271 GOA262191:GOA262271 GXW262191:GXW262271 HHS262191:HHS262271 HRO262191:HRO262271 IBK262191:IBK262271 ILG262191:ILG262271 IVC262191:IVC262271 JEY262191:JEY262271 JOU262191:JOU262271 JYQ262191:JYQ262271 KIM262191:KIM262271 KSI262191:KSI262271 LCE262191:LCE262271 LMA262191:LMA262271 LVW262191:LVW262271 MFS262191:MFS262271 MPO262191:MPO262271 MZK262191:MZK262271 NJG262191:NJG262271 NTC262191:NTC262271 OCY262191:OCY262271 OMU262191:OMU262271 OWQ262191:OWQ262271 PGM262191:PGM262271 PQI262191:PQI262271 QAE262191:QAE262271 QKA262191:QKA262271 QTW262191:QTW262271 RDS262191:RDS262271 RNO262191:RNO262271 RXK262191:RXK262271 SHG262191:SHG262271 SRC262191:SRC262271 TAY262191:TAY262271 TKU262191:TKU262271 TUQ262191:TUQ262271 UEM262191:UEM262271 UOI262191:UOI262271 UYE262191:UYE262271 VIA262191:VIA262271 VRW262191:VRW262271 WBS262191:WBS262271 WLO262191:WLO262271 WVK262191:WVK262271 H327727:H327807 IY327727:IY327807 SU327727:SU327807 ACQ327727:ACQ327807 AMM327727:AMM327807 AWI327727:AWI327807 BGE327727:BGE327807 BQA327727:BQA327807 BZW327727:BZW327807 CJS327727:CJS327807 CTO327727:CTO327807 DDK327727:DDK327807 DNG327727:DNG327807 DXC327727:DXC327807 EGY327727:EGY327807 EQU327727:EQU327807 FAQ327727:FAQ327807 FKM327727:FKM327807 FUI327727:FUI327807 GEE327727:GEE327807 GOA327727:GOA327807 GXW327727:GXW327807 HHS327727:HHS327807 HRO327727:HRO327807 IBK327727:IBK327807 ILG327727:ILG327807 IVC327727:IVC327807 JEY327727:JEY327807 JOU327727:JOU327807 JYQ327727:JYQ327807 KIM327727:KIM327807 KSI327727:KSI327807 LCE327727:LCE327807 LMA327727:LMA327807 LVW327727:LVW327807 MFS327727:MFS327807 MPO327727:MPO327807 MZK327727:MZK327807 NJG327727:NJG327807 NTC327727:NTC327807 OCY327727:OCY327807 OMU327727:OMU327807 OWQ327727:OWQ327807 PGM327727:PGM327807 PQI327727:PQI327807 QAE327727:QAE327807 QKA327727:QKA327807 QTW327727:QTW327807 RDS327727:RDS327807 RNO327727:RNO327807 RXK327727:RXK327807 SHG327727:SHG327807 SRC327727:SRC327807 TAY327727:TAY327807 TKU327727:TKU327807 TUQ327727:TUQ327807 UEM327727:UEM327807 UOI327727:UOI327807 UYE327727:UYE327807 VIA327727:VIA327807 VRW327727:VRW327807 WBS327727:WBS327807 WLO327727:WLO327807 WVK327727:WVK327807 H393263:H393343 IY393263:IY393343 SU393263:SU393343 ACQ393263:ACQ393343 AMM393263:AMM393343 AWI393263:AWI393343 BGE393263:BGE393343 BQA393263:BQA393343 BZW393263:BZW393343 CJS393263:CJS393343 CTO393263:CTO393343 DDK393263:DDK393343 DNG393263:DNG393343 DXC393263:DXC393343 EGY393263:EGY393343 EQU393263:EQU393343 FAQ393263:FAQ393343 FKM393263:FKM393343 FUI393263:FUI393343 GEE393263:GEE393343 GOA393263:GOA393343 GXW393263:GXW393343 HHS393263:HHS393343 HRO393263:HRO393343 IBK393263:IBK393343 ILG393263:ILG393343 IVC393263:IVC393343 JEY393263:JEY393343 JOU393263:JOU393343 JYQ393263:JYQ393343 KIM393263:KIM393343 KSI393263:KSI393343 LCE393263:LCE393343 LMA393263:LMA393343 LVW393263:LVW393343 MFS393263:MFS393343 MPO393263:MPO393343 MZK393263:MZK393343 NJG393263:NJG393343 NTC393263:NTC393343 OCY393263:OCY393343 OMU393263:OMU393343 OWQ393263:OWQ393343 PGM393263:PGM393343 PQI393263:PQI393343 QAE393263:QAE393343 QKA393263:QKA393343 QTW393263:QTW393343 RDS393263:RDS393343 RNO393263:RNO393343 RXK393263:RXK393343 SHG393263:SHG393343 SRC393263:SRC393343 TAY393263:TAY393343 TKU393263:TKU393343 TUQ393263:TUQ393343 UEM393263:UEM393343 UOI393263:UOI393343 UYE393263:UYE393343 VIA393263:VIA393343 VRW393263:VRW393343 WBS393263:WBS393343 WLO393263:WLO393343 WVK393263:WVK393343 H458799:H458879 IY458799:IY458879 SU458799:SU458879 ACQ458799:ACQ458879 AMM458799:AMM458879 AWI458799:AWI458879 BGE458799:BGE458879 BQA458799:BQA458879 BZW458799:BZW458879 CJS458799:CJS458879 CTO458799:CTO458879 DDK458799:DDK458879 DNG458799:DNG458879 DXC458799:DXC458879 EGY458799:EGY458879 EQU458799:EQU458879 FAQ458799:FAQ458879 FKM458799:FKM458879 FUI458799:FUI458879 GEE458799:GEE458879 GOA458799:GOA458879 GXW458799:GXW458879 HHS458799:HHS458879 HRO458799:HRO458879 IBK458799:IBK458879 ILG458799:ILG458879 IVC458799:IVC458879 JEY458799:JEY458879 JOU458799:JOU458879 JYQ458799:JYQ458879 KIM458799:KIM458879 KSI458799:KSI458879 LCE458799:LCE458879 LMA458799:LMA458879 LVW458799:LVW458879 MFS458799:MFS458879 MPO458799:MPO458879 MZK458799:MZK458879 NJG458799:NJG458879 NTC458799:NTC458879 OCY458799:OCY458879 OMU458799:OMU458879 OWQ458799:OWQ458879 PGM458799:PGM458879 PQI458799:PQI458879 QAE458799:QAE458879 QKA458799:QKA458879 QTW458799:QTW458879 RDS458799:RDS458879 RNO458799:RNO458879 RXK458799:RXK458879 SHG458799:SHG458879 SRC458799:SRC458879 TAY458799:TAY458879 TKU458799:TKU458879 TUQ458799:TUQ458879 UEM458799:UEM458879 UOI458799:UOI458879 UYE458799:UYE458879 VIA458799:VIA458879 VRW458799:VRW458879 WBS458799:WBS458879 WLO458799:WLO458879 WVK458799:WVK458879 H524335:H524415 IY524335:IY524415 SU524335:SU524415 ACQ524335:ACQ524415 AMM524335:AMM524415 AWI524335:AWI524415 BGE524335:BGE524415 BQA524335:BQA524415 BZW524335:BZW524415 CJS524335:CJS524415 CTO524335:CTO524415 DDK524335:DDK524415 DNG524335:DNG524415 DXC524335:DXC524415 EGY524335:EGY524415 EQU524335:EQU524415 FAQ524335:FAQ524415 FKM524335:FKM524415 FUI524335:FUI524415 GEE524335:GEE524415 GOA524335:GOA524415 GXW524335:GXW524415 HHS524335:HHS524415 HRO524335:HRO524415 IBK524335:IBK524415 ILG524335:ILG524415 IVC524335:IVC524415 JEY524335:JEY524415 JOU524335:JOU524415 JYQ524335:JYQ524415 KIM524335:KIM524415 KSI524335:KSI524415 LCE524335:LCE524415 LMA524335:LMA524415 LVW524335:LVW524415 MFS524335:MFS524415 MPO524335:MPO524415 MZK524335:MZK524415 NJG524335:NJG524415 NTC524335:NTC524415 OCY524335:OCY524415 OMU524335:OMU524415 OWQ524335:OWQ524415 PGM524335:PGM524415 PQI524335:PQI524415 QAE524335:QAE524415 QKA524335:QKA524415 QTW524335:QTW524415 RDS524335:RDS524415 RNO524335:RNO524415 RXK524335:RXK524415 SHG524335:SHG524415 SRC524335:SRC524415 TAY524335:TAY524415 TKU524335:TKU524415 TUQ524335:TUQ524415 UEM524335:UEM524415 UOI524335:UOI524415 UYE524335:UYE524415 VIA524335:VIA524415 VRW524335:VRW524415 WBS524335:WBS524415 WLO524335:WLO524415 WVK524335:WVK524415 H589871:H589951 IY589871:IY589951 SU589871:SU589951 ACQ589871:ACQ589951 AMM589871:AMM589951 AWI589871:AWI589951 BGE589871:BGE589951 BQA589871:BQA589951 BZW589871:BZW589951 CJS589871:CJS589951 CTO589871:CTO589951 DDK589871:DDK589951 DNG589871:DNG589951 DXC589871:DXC589951 EGY589871:EGY589951 EQU589871:EQU589951 FAQ589871:FAQ589951 FKM589871:FKM589951 FUI589871:FUI589951 GEE589871:GEE589951 GOA589871:GOA589951 GXW589871:GXW589951 HHS589871:HHS589951 HRO589871:HRO589951 IBK589871:IBK589951 ILG589871:ILG589951 IVC589871:IVC589951 JEY589871:JEY589951 JOU589871:JOU589951 JYQ589871:JYQ589951 KIM589871:KIM589951 KSI589871:KSI589951 LCE589871:LCE589951 LMA589871:LMA589951 LVW589871:LVW589951 MFS589871:MFS589951 MPO589871:MPO589951 MZK589871:MZK589951 NJG589871:NJG589951 NTC589871:NTC589951 OCY589871:OCY589951 OMU589871:OMU589951 OWQ589871:OWQ589951 PGM589871:PGM589951 PQI589871:PQI589951 QAE589871:QAE589951 QKA589871:QKA589951 QTW589871:QTW589951 RDS589871:RDS589951 RNO589871:RNO589951 RXK589871:RXK589951 SHG589871:SHG589951 SRC589871:SRC589951 TAY589871:TAY589951 TKU589871:TKU589951 TUQ589871:TUQ589951 UEM589871:UEM589951 UOI589871:UOI589951 UYE589871:UYE589951 VIA589871:VIA589951 VRW589871:VRW589951 WBS589871:WBS589951 WLO589871:WLO589951 WVK589871:WVK589951 H655407:H655487 IY655407:IY655487 SU655407:SU655487 ACQ655407:ACQ655487 AMM655407:AMM655487 AWI655407:AWI655487 BGE655407:BGE655487 BQA655407:BQA655487 BZW655407:BZW655487 CJS655407:CJS655487 CTO655407:CTO655487 DDK655407:DDK655487 DNG655407:DNG655487 DXC655407:DXC655487 EGY655407:EGY655487 EQU655407:EQU655487 FAQ655407:FAQ655487 FKM655407:FKM655487 FUI655407:FUI655487 GEE655407:GEE655487 GOA655407:GOA655487 GXW655407:GXW655487 HHS655407:HHS655487 HRO655407:HRO655487 IBK655407:IBK655487 ILG655407:ILG655487 IVC655407:IVC655487 JEY655407:JEY655487 JOU655407:JOU655487 JYQ655407:JYQ655487 KIM655407:KIM655487 KSI655407:KSI655487 LCE655407:LCE655487 LMA655407:LMA655487 LVW655407:LVW655487 MFS655407:MFS655487 MPO655407:MPO655487 MZK655407:MZK655487 NJG655407:NJG655487 NTC655407:NTC655487 OCY655407:OCY655487 OMU655407:OMU655487 OWQ655407:OWQ655487 PGM655407:PGM655487 PQI655407:PQI655487 QAE655407:QAE655487 QKA655407:QKA655487 QTW655407:QTW655487 RDS655407:RDS655487 RNO655407:RNO655487 RXK655407:RXK655487 SHG655407:SHG655487 SRC655407:SRC655487 TAY655407:TAY655487 TKU655407:TKU655487 TUQ655407:TUQ655487 UEM655407:UEM655487 UOI655407:UOI655487 UYE655407:UYE655487 VIA655407:VIA655487 VRW655407:VRW655487 WBS655407:WBS655487 WLO655407:WLO655487 WVK655407:WVK655487 H720943:H721023 IY720943:IY721023 SU720943:SU721023 ACQ720943:ACQ721023 AMM720943:AMM721023 AWI720943:AWI721023 BGE720943:BGE721023 BQA720943:BQA721023 BZW720943:BZW721023 CJS720943:CJS721023 CTO720943:CTO721023 DDK720943:DDK721023 DNG720943:DNG721023 DXC720943:DXC721023 EGY720943:EGY721023 EQU720943:EQU721023 FAQ720943:FAQ721023 FKM720943:FKM721023 FUI720943:FUI721023 GEE720943:GEE721023 GOA720943:GOA721023 GXW720943:GXW721023 HHS720943:HHS721023 HRO720943:HRO721023 IBK720943:IBK721023 ILG720943:ILG721023 IVC720943:IVC721023 JEY720943:JEY721023 JOU720943:JOU721023 JYQ720943:JYQ721023 KIM720943:KIM721023 KSI720943:KSI721023 LCE720943:LCE721023 LMA720943:LMA721023 LVW720943:LVW721023 MFS720943:MFS721023 MPO720943:MPO721023 MZK720943:MZK721023 NJG720943:NJG721023 NTC720943:NTC721023 OCY720943:OCY721023 OMU720943:OMU721023 OWQ720943:OWQ721023 PGM720943:PGM721023 PQI720943:PQI721023 QAE720943:QAE721023 QKA720943:QKA721023 QTW720943:QTW721023 RDS720943:RDS721023 RNO720943:RNO721023 RXK720943:RXK721023 SHG720943:SHG721023 SRC720943:SRC721023 TAY720943:TAY721023 TKU720943:TKU721023 TUQ720943:TUQ721023 UEM720943:UEM721023 UOI720943:UOI721023 UYE720943:UYE721023 VIA720943:VIA721023 VRW720943:VRW721023 WBS720943:WBS721023 WLO720943:WLO721023 WVK720943:WVK721023 H786479:H786559 IY786479:IY786559 SU786479:SU786559 ACQ786479:ACQ786559 AMM786479:AMM786559 AWI786479:AWI786559 BGE786479:BGE786559 BQA786479:BQA786559 BZW786479:BZW786559 CJS786479:CJS786559 CTO786479:CTO786559 DDK786479:DDK786559 DNG786479:DNG786559 DXC786479:DXC786559 EGY786479:EGY786559 EQU786479:EQU786559 FAQ786479:FAQ786559 FKM786479:FKM786559 FUI786479:FUI786559 GEE786479:GEE786559 GOA786479:GOA786559 GXW786479:GXW786559 HHS786479:HHS786559 HRO786479:HRO786559 IBK786479:IBK786559 ILG786479:ILG786559 IVC786479:IVC786559 JEY786479:JEY786559 JOU786479:JOU786559 JYQ786479:JYQ786559 KIM786479:KIM786559 KSI786479:KSI786559 LCE786479:LCE786559 LMA786479:LMA786559 LVW786479:LVW786559 MFS786479:MFS786559 MPO786479:MPO786559 MZK786479:MZK786559 NJG786479:NJG786559 NTC786479:NTC786559 OCY786479:OCY786559 OMU786479:OMU786559 OWQ786479:OWQ786559 PGM786479:PGM786559 PQI786479:PQI786559 QAE786479:QAE786559 QKA786479:QKA786559 QTW786479:QTW786559 RDS786479:RDS786559 RNO786479:RNO786559 RXK786479:RXK786559 SHG786479:SHG786559 SRC786479:SRC786559 TAY786479:TAY786559 TKU786479:TKU786559 TUQ786479:TUQ786559 UEM786479:UEM786559 UOI786479:UOI786559 UYE786479:UYE786559 VIA786479:VIA786559 VRW786479:VRW786559 WBS786479:WBS786559 WLO786479:WLO786559 WVK786479:WVK786559 H852015:H852095 IY852015:IY852095 SU852015:SU852095 ACQ852015:ACQ852095 AMM852015:AMM852095 AWI852015:AWI852095 BGE852015:BGE852095 BQA852015:BQA852095 BZW852015:BZW852095 CJS852015:CJS852095 CTO852015:CTO852095 DDK852015:DDK852095 DNG852015:DNG852095 DXC852015:DXC852095 EGY852015:EGY852095 EQU852015:EQU852095 FAQ852015:FAQ852095 FKM852015:FKM852095 FUI852015:FUI852095 GEE852015:GEE852095 GOA852015:GOA852095 GXW852015:GXW852095 HHS852015:HHS852095 HRO852015:HRO852095 IBK852015:IBK852095 ILG852015:ILG852095 IVC852015:IVC852095 JEY852015:JEY852095 JOU852015:JOU852095 JYQ852015:JYQ852095 KIM852015:KIM852095 KSI852015:KSI852095 LCE852015:LCE852095 LMA852015:LMA852095 LVW852015:LVW852095 MFS852015:MFS852095 MPO852015:MPO852095 MZK852015:MZK852095 NJG852015:NJG852095 NTC852015:NTC852095 OCY852015:OCY852095 OMU852015:OMU852095 OWQ852015:OWQ852095 PGM852015:PGM852095 PQI852015:PQI852095 QAE852015:QAE852095 QKA852015:QKA852095 QTW852015:QTW852095 RDS852015:RDS852095 RNO852015:RNO852095 RXK852015:RXK852095 SHG852015:SHG852095 SRC852015:SRC852095 TAY852015:TAY852095 TKU852015:TKU852095 TUQ852015:TUQ852095 UEM852015:UEM852095 UOI852015:UOI852095 UYE852015:UYE852095 VIA852015:VIA852095 VRW852015:VRW852095 WBS852015:WBS852095 WLO852015:WLO852095 WVK852015:WVK852095 H917551:H917631 IY917551:IY917631 SU917551:SU917631 ACQ917551:ACQ917631 AMM917551:AMM917631 AWI917551:AWI917631 BGE917551:BGE917631 BQA917551:BQA917631 BZW917551:BZW917631 CJS917551:CJS917631 CTO917551:CTO917631 DDK917551:DDK917631 DNG917551:DNG917631 DXC917551:DXC917631 EGY917551:EGY917631 EQU917551:EQU917631 FAQ917551:FAQ917631 FKM917551:FKM917631 FUI917551:FUI917631 GEE917551:GEE917631 GOA917551:GOA917631 GXW917551:GXW917631 HHS917551:HHS917631 HRO917551:HRO917631 IBK917551:IBK917631 ILG917551:ILG917631 IVC917551:IVC917631 JEY917551:JEY917631 JOU917551:JOU917631 JYQ917551:JYQ917631 KIM917551:KIM917631 KSI917551:KSI917631 LCE917551:LCE917631 LMA917551:LMA917631 LVW917551:LVW917631 MFS917551:MFS917631 MPO917551:MPO917631 MZK917551:MZK917631 NJG917551:NJG917631 NTC917551:NTC917631 OCY917551:OCY917631 OMU917551:OMU917631 OWQ917551:OWQ917631 PGM917551:PGM917631 PQI917551:PQI917631 QAE917551:QAE917631 QKA917551:QKA917631 QTW917551:QTW917631 RDS917551:RDS917631 RNO917551:RNO917631 RXK917551:RXK917631 SHG917551:SHG917631 SRC917551:SRC917631 TAY917551:TAY917631 TKU917551:TKU917631 TUQ917551:TUQ917631 UEM917551:UEM917631 UOI917551:UOI917631 UYE917551:UYE917631 VIA917551:VIA917631 VRW917551:VRW917631 WBS917551:WBS917631 WLO917551:WLO917631 WVK917551:WVK917631 H983087:H983167 IY983087:IY983167 SU983087:SU983167 ACQ983087:ACQ983167 AMM983087:AMM983167 AWI983087:AWI983167 BGE983087:BGE983167 BQA983087:BQA983167 BZW983087:BZW983167 CJS983087:CJS983167 CTO983087:CTO983167 DDK983087:DDK983167 DNG983087:DNG983167 DXC983087:DXC983167 EGY983087:EGY983167 EQU983087:EQU983167 FAQ983087:FAQ983167 FKM983087:FKM983167 FUI983087:FUI983167 GEE983087:GEE983167 GOA983087:GOA983167 GXW983087:GXW983167 HHS983087:HHS983167 HRO983087:HRO983167 IBK983087:IBK983167 ILG983087:ILG983167 IVC983087:IVC983167 JEY983087:JEY983167 JOU983087:JOU983167 JYQ983087:JYQ983167 KIM983087:KIM983167 KSI983087:KSI983167 LCE983087:LCE983167 LMA983087:LMA983167 LVW983087:LVW983167 MFS983087:MFS983167 MPO983087:MPO983167 MZK983087:MZK983167 NJG983087:NJG983167 NTC983087:NTC983167 OCY983087:OCY983167 OMU983087:OMU983167 OWQ983087:OWQ983167 PGM983087:PGM983167 PQI983087:PQI983167 QAE983087:QAE983167 QKA983087:QKA983167 QTW983087:QTW983167 RDS983087:RDS983167 RNO983087:RNO983167 RXK983087:RXK983167 SHG983087:SHG983167 SRC983087:SRC983167 TAY983087:TAY983167 TKU983087:TKU983167 TUQ983087:TUQ983167 UEM983087:UEM983167 UOI983087:UOI983167 UYE983087:UYE983167 VIA983087:VIA983167 VRW983087:VRW983167 WBS983087:WBS983167 WLO983087:WLO983167 WVK983087:WVK983167 I65585:I65624 IZ65585:IZ65624 SV65585:SV65624 ACR65585:ACR65624 AMN65585:AMN65624 AWJ65585:AWJ65624 BGF65585:BGF65624 BQB65585:BQB65624 BZX65585:BZX65624 CJT65585:CJT65624 CTP65585:CTP65624 DDL65585:DDL65624 DNH65585:DNH65624 DXD65585:DXD65624 EGZ65585:EGZ65624 EQV65585:EQV65624 FAR65585:FAR65624 FKN65585:FKN65624 FUJ65585:FUJ65624 GEF65585:GEF65624 GOB65585:GOB65624 GXX65585:GXX65624 HHT65585:HHT65624 HRP65585:HRP65624 IBL65585:IBL65624 ILH65585:ILH65624 IVD65585:IVD65624 JEZ65585:JEZ65624 JOV65585:JOV65624 JYR65585:JYR65624 KIN65585:KIN65624 KSJ65585:KSJ65624 LCF65585:LCF65624 LMB65585:LMB65624 LVX65585:LVX65624 MFT65585:MFT65624 MPP65585:MPP65624 MZL65585:MZL65624 NJH65585:NJH65624 NTD65585:NTD65624 OCZ65585:OCZ65624 OMV65585:OMV65624 OWR65585:OWR65624 PGN65585:PGN65624 PQJ65585:PQJ65624 QAF65585:QAF65624 QKB65585:QKB65624 QTX65585:QTX65624 RDT65585:RDT65624 RNP65585:RNP65624 RXL65585:RXL65624 SHH65585:SHH65624 SRD65585:SRD65624 TAZ65585:TAZ65624 TKV65585:TKV65624 TUR65585:TUR65624 UEN65585:UEN65624 UOJ65585:UOJ65624 UYF65585:UYF65624 VIB65585:VIB65624 VRX65585:VRX65624 WBT65585:WBT65624 WLP65585:WLP65624 WVL65585:WVL65624 I131121:I131160 IZ131121:IZ131160 SV131121:SV131160 ACR131121:ACR131160 AMN131121:AMN131160 AWJ131121:AWJ131160 BGF131121:BGF131160 BQB131121:BQB131160 BZX131121:BZX131160 CJT131121:CJT131160 CTP131121:CTP131160 DDL131121:DDL131160 DNH131121:DNH131160 DXD131121:DXD131160 EGZ131121:EGZ131160 EQV131121:EQV131160 FAR131121:FAR131160 FKN131121:FKN131160 FUJ131121:FUJ131160 GEF131121:GEF131160 GOB131121:GOB131160 GXX131121:GXX131160 HHT131121:HHT131160 HRP131121:HRP131160 IBL131121:IBL131160 ILH131121:ILH131160 IVD131121:IVD131160 JEZ131121:JEZ131160 JOV131121:JOV131160 JYR131121:JYR131160 KIN131121:KIN131160 KSJ131121:KSJ131160 LCF131121:LCF131160 LMB131121:LMB131160 LVX131121:LVX131160 MFT131121:MFT131160 MPP131121:MPP131160 MZL131121:MZL131160 NJH131121:NJH131160 NTD131121:NTD131160 OCZ131121:OCZ131160 OMV131121:OMV131160 OWR131121:OWR131160 PGN131121:PGN131160 PQJ131121:PQJ131160 QAF131121:QAF131160 QKB131121:QKB131160 QTX131121:QTX131160 RDT131121:RDT131160 RNP131121:RNP131160 RXL131121:RXL131160 SHH131121:SHH131160 SRD131121:SRD131160 TAZ131121:TAZ131160 TKV131121:TKV131160 TUR131121:TUR131160 UEN131121:UEN131160 UOJ131121:UOJ131160 UYF131121:UYF131160 VIB131121:VIB131160 VRX131121:VRX131160 WBT131121:WBT131160 WLP131121:WLP131160 WVL131121:WVL131160 I196657:I196696 IZ196657:IZ196696 SV196657:SV196696 ACR196657:ACR196696 AMN196657:AMN196696 AWJ196657:AWJ196696 BGF196657:BGF196696 BQB196657:BQB196696 BZX196657:BZX196696 CJT196657:CJT196696 CTP196657:CTP196696 DDL196657:DDL196696 DNH196657:DNH196696 DXD196657:DXD196696 EGZ196657:EGZ196696 EQV196657:EQV196696 FAR196657:FAR196696 FKN196657:FKN196696 FUJ196657:FUJ196696 GEF196657:GEF196696 GOB196657:GOB196696 GXX196657:GXX196696 HHT196657:HHT196696 HRP196657:HRP196696 IBL196657:IBL196696 ILH196657:ILH196696 IVD196657:IVD196696 JEZ196657:JEZ196696 JOV196657:JOV196696 JYR196657:JYR196696 KIN196657:KIN196696 KSJ196657:KSJ196696 LCF196657:LCF196696 LMB196657:LMB196696 LVX196657:LVX196696 MFT196657:MFT196696 MPP196657:MPP196696 MZL196657:MZL196696 NJH196657:NJH196696 NTD196657:NTD196696 OCZ196657:OCZ196696 OMV196657:OMV196696 OWR196657:OWR196696 PGN196657:PGN196696 PQJ196657:PQJ196696 QAF196657:QAF196696 QKB196657:QKB196696 QTX196657:QTX196696 RDT196657:RDT196696 RNP196657:RNP196696 RXL196657:RXL196696 SHH196657:SHH196696 SRD196657:SRD196696 TAZ196657:TAZ196696 TKV196657:TKV196696 TUR196657:TUR196696 UEN196657:UEN196696 UOJ196657:UOJ196696 UYF196657:UYF196696 VIB196657:VIB196696 VRX196657:VRX196696 WBT196657:WBT196696 WLP196657:WLP196696 WVL196657:WVL196696 I262193:I262232 IZ262193:IZ262232 SV262193:SV262232 ACR262193:ACR262232 AMN262193:AMN262232 AWJ262193:AWJ262232 BGF262193:BGF262232 BQB262193:BQB262232 BZX262193:BZX262232 CJT262193:CJT262232 CTP262193:CTP262232 DDL262193:DDL262232 DNH262193:DNH262232 DXD262193:DXD262232 EGZ262193:EGZ262232 EQV262193:EQV262232 FAR262193:FAR262232 FKN262193:FKN262232 FUJ262193:FUJ262232 GEF262193:GEF262232 GOB262193:GOB262232 GXX262193:GXX262232 HHT262193:HHT262232 HRP262193:HRP262232 IBL262193:IBL262232 ILH262193:ILH262232 IVD262193:IVD262232 JEZ262193:JEZ262232 JOV262193:JOV262232 JYR262193:JYR262232 KIN262193:KIN262232 KSJ262193:KSJ262232 LCF262193:LCF262232 LMB262193:LMB262232 LVX262193:LVX262232 MFT262193:MFT262232 MPP262193:MPP262232 MZL262193:MZL262232 NJH262193:NJH262232 NTD262193:NTD262232 OCZ262193:OCZ262232 OMV262193:OMV262232 OWR262193:OWR262232 PGN262193:PGN262232 PQJ262193:PQJ262232 QAF262193:QAF262232 QKB262193:QKB262232 QTX262193:QTX262232 RDT262193:RDT262232 RNP262193:RNP262232 RXL262193:RXL262232 SHH262193:SHH262232 SRD262193:SRD262232 TAZ262193:TAZ262232 TKV262193:TKV262232 TUR262193:TUR262232 UEN262193:UEN262232 UOJ262193:UOJ262232 UYF262193:UYF262232 VIB262193:VIB262232 VRX262193:VRX262232 WBT262193:WBT262232 WLP262193:WLP262232 WVL262193:WVL262232 I327729:I327768 IZ327729:IZ327768 SV327729:SV327768 ACR327729:ACR327768 AMN327729:AMN327768 AWJ327729:AWJ327768 BGF327729:BGF327768 BQB327729:BQB327768 BZX327729:BZX327768 CJT327729:CJT327768 CTP327729:CTP327768 DDL327729:DDL327768 DNH327729:DNH327768 DXD327729:DXD327768 EGZ327729:EGZ327768 EQV327729:EQV327768 FAR327729:FAR327768 FKN327729:FKN327768 FUJ327729:FUJ327768 GEF327729:GEF327768 GOB327729:GOB327768 GXX327729:GXX327768 HHT327729:HHT327768 HRP327729:HRP327768 IBL327729:IBL327768 ILH327729:ILH327768 IVD327729:IVD327768 JEZ327729:JEZ327768 JOV327729:JOV327768 JYR327729:JYR327768 KIN327729:KIN327768 KSJ327729:KSJ327768 LCF327729:LCF327768 LMB327729:LMB327768 LVX327729:LVX327768 MFT327729:MFT327768 MPP327729:MPP327768 MZL327729:MZL327768 NJH327729:NJH327768 NTD327729:NTD327768 OCZ327729:OCZ327768 OMV327729:OMV327768 OWR327729:OWR327768 PGN327729:PGN327768 PQJ327729:PQJ327768 QAF327729:QAF327768 QKB327729:QKB327768 QTX327729:QTX327768 RDT327729:RDT327768 RNP327729:RNP327768 RXL327729:RXL327768 SHH327729:SHH327768 SRD327729:SRD327768 TAZ327729:TAZ327768 TKV327729:TKV327768 TUR327729:TUR327768 UEN327729:UEN327768 UOJ327729:UOJ327768 UYF327729:UYF327768 VIB327729:VIB327768 VRX327729:VRX327768 WBT327729:WBT327768 WLP327729:WLP327768 WVL327729:WVL327768 I393265:I393304 IZ393265:IZ393304 SV393265:SV393304 ACR393265:ACR393304 AMN393265:AMN393304 AWJ393265:AWJ393304 BGF393265:BGF393304 BQB393265:BQB393304 BZX393265:BZX393304 CJT393265:CJT393304 CTP393265:CTP393304 DDL393265:DDL393304 DNH393265:DNH393304 DXD393265:DXD393304 EGZ393265:EGZ393304 EQV393265:EQV393304 FAR393265:FAR393304 FKN393265:FKN393304 FUJ393265:FUJ393304 GEF393265:GEF393304 GOB393265:GOB393304 GXX393265:GXX393304 HHT393265:HHT393304 HRP393265:HRP393304 IBL393265:IBL393304 ILH393265:ILH393304 IVD393265:IVD393304 JEZ393265:JEZ393304 JOV393265:JOV393304 JYR393265:JYR393304 KIN393265:KIN393304 KSJ393265:KSJ393304 LCF393265:LCF393304 LMB393265:LMB393304 LVX393265:LVX393304 MFT393265:MFT393304 MPP393265:MPP393304 MZL393265:MZL393304 NJH393265:NJH393304 NTD393265:NTD393304 OCZ393265:OCZ393304 OMV393265:OMV393304 OWR393265:OWR393304 PGN393265:PGN393304 PQJ393265:PQJ393304 QAF393265:QAF393304 QKB393265:QKB393304 QTX393265:QTX393304 RDT393265:RDT393304 RNP393265:RNP393304 RXL393265:RXL393304 SHH393265:SHH393304 SRD393265:SRD393304 TAZ393265:TAZ393304 TKV393265:TKV393304 TUR393265:TUR393304 UEN393265:UEN393304 UOJ393265:UOJ393304 UYF393265:UYF393304 VIB393265:VIB393304 VRX393265:VRX393304 WBT393265:WBT393304 WLP393265:WLP393304 WVL393265:WVL393304 I458801:I458840 IZ458801:IZ458840 SV458801:SV458840 ACR458801:ACR458840 AMN458801:AMN458840 AWJ458801:AWJ458840 BGF458801:BGF458840 BQB458801:BQB458840 BZX458801:BZX458840 CJT458801:CJT458840 CTP458801:CTP458840 DDL458801:DDL458840 DNH458801:DNH458840 DXD458801:DXD458840 EGZ458801:EGZ458840 EQV458801:EQV458840 FAR458801:FAR458840 FKN458801:FKN458840 FUJ458801:FUJ458840 GEF458801:GEF458840 GOB458801:GOB458840 GXX458801:GXX458840 HHT458801:HHT458840 HRP458801:HRP458840 IBL458801:IBL458840 ILH458801:ILH458840 IVD458801:IVD458840 JEZ458801:JEZ458840 JOV458801:JOV458840 JYR458801:JYR458840 KIN458801:KIN458840 KSJ458801:KSJ458840 LCF458801:LCF458840 LMB458801:LMB458840 LVX458801:LVX458840 MFT458801:MFT458840 MPP458801:MPP458840 MZL458801:MZL458840 NJH458801:NJH458840 NTD458801:NTD458840 OCZ458801:OCZ458840 OMV458801:OMV458840 OWR458801:OWR458840 PGN458801:PGN458840 PQJ458801:PQJ458840 QAF458801:QAF458840 QKB458801:QKB458840 QTX458801:QTX458840 RDT458801:RDT458840 RNP458801:RNP458840 RXL458801:RXL458840 SHH458801:SHH458840 SRD458801:SRD458840 TAZ458801:TAZ458840 TKV458801:TKV458840 TUR458801:TUR458840 UEN458801:UEN458840 UOJ458801:UOJ458840 UYF458801:UYF458840 VIB458801:VIB458840 VRX458801:VRX458840 WBT458801:WBT458840 WLP458801:WLP458840 WVL458801:WVL458840 I524337:I524376 IZ524337:IZ524376 SV524337:SV524376 ACR524337:ACR524376 AMN524337:AMN524376 AWJ524337:AWJ524376 BGF524337:BGF524376 BQB524337:BQB524376 BZX524337:BZX524376 CJT524337:CJT524376 CTP524337:CTP524376 DDL524337:DDL524376 DNH524337:DNH524376 DXD524337:DXD524376 EGZ524337:EGZ524376 EQV524337:EQV524376 FAR524337:FAR524376 FKN524337:FKN524376 FUJ524337:FUJ524376 GEF524337:GEF524376 GOB524337:GOB524376 GXX524337:GXX524376 HHT524337:HHT524376 HRP524337:HRP524376 IBL524337:IBL524376 ILH524337:ILH524376 IVD524337:IVD524376 JEZ524337:JEZ524376 JOV524337:JOV524376 JYR524337:JYR524376 KIN524337:KIN524376 KSJ524337:KSJ524376 LCF524337:LCF524376 LMB524337:LMB524376 LVX524337:LVX524376 MFT524337:MFT524376 MPP524337:MPP524376 MZL524337:MZL524376 NJH524337:NJH524376 NTD524337:NTD524376 OCZ524337:OCZ524376 OMV524337:OMV524376 OWR524337:OWR524376 PGN524337:PGN524376 PQJ524337:PQJ524376 QAF524337:QAF524376 QKB524337:QKB524376 QTX524337:QTX524376 RDT524337:RDT524376 RNP524337:RNP524376 RXL524337:RXL524376 SHH524337:SHH524376 SRD524337:SRD524376 TAZ524337:TAZ524376 TKV524337:TKV524376 TUR524337:TUR524376 UEN524337:UEN524376 UOJ524337:UOJ524376 UYF524337:UYF524376 VIB524337:VIB524376 VRX524337:VRX524376 WBT524337:WBT524376 WLP524337:WLP524376 WVL524337:WVL524376 I589873:I589912 IZ589873:IZ589912 SV589873:SV589912 ACR589873:ACR589912 AMN589873:AMN589912 AWJ589873:AWJ589912 BGF589873:BGF589912 BQB589873:BQB589912 BZX589873:BZX589912 CJT589873:CJT589912 CTP589873:CTP589912 DDL589873:DDL589912 DNH589873:DNH589912 DXD589873:DXD589912 EGZ589873:EGZ589912 EQV589873:EQV589912 FAR589873:FAR589912 FKN589873:FKN589912 FUJ589873:FUJ589912 GEF589873:GEF589912 GOB589873:GOB589912 GXX589873:GXX589912 HHT589873:HHT589912 HRP589873:HRP589912 IBL589873:IBL589912 ILH589873:ILH589912 IVD589873:IVD589912 JEZ589873:JEZ589912 JOV589873:JOV589912 JYR589873:JYR589912 KIN589873:KIN589912 KSJ589873:KSJ589912 LCF589873:LCF589912 LMB589873:LMB589912 LVX589873:LVX589912 MFT589873:MFT589912 MPP589873:MPP589912 MZL589873:MZL589912 NJH589873:NJH589912 NTD589873:NTD589912 OCZ589873:OCZ589912 OMV589873:OMV589912 OWR589873:OWR589912 PGN589873:PGN589912 PQJ589873:PQJ589912 QAF589873:QAF589912 QKB589873:QKB589912 QTX589873:QTX589912 RDT589873:RDT589912 RNP589873:RNP589912 RXL589873:RXL589912 SHH589873:SHH589912 SRD589873:SRD589912 TAZ589873:TAZ589912 TKV589873:TKV589912 TUR589873:TUR589912 UEN589873:UEN589912 UOJ589873:UOJ589912 UYF589873:UYF589912 VIB589873:VIB589912 VRX589873:VRX589912 WBT589873:WBT589912 WLP589873:WLP589912 WVL589873:WVL589912 I655409:I655448 IZ655409:IZ655448 SV655409:SV655448 ACR655409:ACR655448 AMN655409:AMN655448 AWJ655409:AWJ655448 BGF655409:BGF655448 BQB655409:BQB655448 BZX655409:BZX655448 CJT655409:CJT655448 CTP655409:CTP655448 DDL655409:DDL655448 DNH655409:DNH655448 DXD655409:DXD655448 EGZ655409:EGZ655448 EQV655409:EQV655448 FAR655409:FAR655448 FKN655409:FKN655448 FUJ655409:FUJ655448 GEF655409:GEF655448 GOB655409:GOB655448 GXX655409:GXX655448 HHT655409:HHT655448 HRP655409:HRP655448 IBL655409:IBL655448 ILH655409:ILH655448 IVD655409:IVD655448 JEZ655409:JEZ655448 JOV655409:JOV655448 JYR655409:JYR655448 KIN655409:KIN655448 KSJ655409:KSJ655448 LCF655409:LCF655448 LMB655409:LMB655448 LVX655409:LVX655448 MFT655409:MFT655448 MPP655409:MPP655448 MZL655409:MZL655448 NJH655409:NJH655448 NTD655409:NTD655448 OCZ655409:OCZ655448 OMV655409:OMV655448 OWR655409:OWR655448 PGN655409:PGN655448 PQJ655409:PQJ655448 QAF655409:QAF655448 QKB655409:QKB655448 QTX655409:QTX655448 RDT655409:RDT655448 RNP655409:RNP655448 RXL655409:RXL655448 SHH655409:SHH655448 SRD655409:SRD655448 TAZ655409:TAZ655448 TKV655409:TKV655448 TUR655409:TUR655448 UEN655409:UEN655448 UOJ655409:UOJ655448 UYF655409:UYF655448 VIB655409:VIB655448 VRX655409:VRX655448 WBT655409:WBT655448 WLP655409:WLP655448 WVL655409:WVL655448 I720945:I720984 IZ720945:IZ720984 SV720945:SV720984 ACR720945:ACR720984 AMN720945:AMN720984 AWJ720945:AWJ720984 BGF720945:BGF720984 BQB720945:BQB720984 BZX720945:BZX720984 CJT720945:CJT720984 CTP720945:CTP720984 DDL720945:DDL720984 DNH720945:DNH720984 DXD720945:DXD720984 EGZ720945:EGZ720984 EQV720945:EQV720984 FAR720945:FAR720984 FKN720945:FKN720984 FUJ720945:FUJ720984 GEF720945:GEF720984 GOB720945:GOB720984 GXX720945:GXX720984 HHT720945:HHT720984 HRP720945:HRP720984 IBL720945:IBL720984 ILH720945:ILH720984 IVD720945:IVD720984 JEZ720945:JEZ720984 JOV720945:JOV720984 JYR720945:JYR720984 KIN720945:KIN720984 KSJ720945:KSJ720984 LCF720945:LCF720984 LMB720945:LMB720984 LVX720945:LVX720984 MFT720945:MFT720984 MPP720945:MPP720984 MZL720945:MZL720984 NJH720945:NJH720984 NTD720945:NTD720984 OCZ720945:OCZ720984 OMV720945:OMV720984 OWR720945:OWR720984 PGN720945:PGN720984 PQJ720945:PQJ720984 QAF720945:QAF720984 QKB720945:QKB720984 QTX720945:QTX720984 RDT720945:RDT720984 RNP720945:RNP720984 RXL720945:RXL720984 SHH720945:SHH720984 SRD720945:SRD720984 TAZ720945:TAZ720984 TKV720945:TKV720984 TUR720945:TUR720984 UEN720945:UEN720984 UOJ720945:UOJ720984 UYF720945:UYF720984 VIB720945:VIB720984 VRX720945:VRX720984 WBT720945:WBT720984 WLP720945:WLP720984 WVL720945:WVL720984 I786481:I786520 IZ786481:IZ786520 SV786481:SV786520 ACR786481:ACR786520 AMN786481:AMN786520 AWJ786481:AWJ786520 BGF786481:BGF786520 BQB786481:BQB786520 BZX786481:BZX786520 CJT786481:CJT786520 CTP786481:CTP786520 DDL786481:DDL786520 DNH786481:DNH786520 DXD786481:DXD786520 EGZ786481:EGZ786520 EQV786481:EQV786520 FAR786481:FAR786520 FKN786481:FKN786520 FUJ786481:FUJ786520 GEF786481:GEF786520 GOB786481:GOB786520 GXX786481:GXX786520 HHT786481:HHT786520 HRP786481:HRP786520 IBL786481:IBL786520 ILH786481:ILH786520 IVD786481:IVD786520 JEZ786481:JEZ786520 JOV786481:JOV786520 JYR786481:JYR786520 KIN786481:KIN786520 KSJ786481:KSJ786520 LCF786481:LCF786520 LMB786481:LMB786520 LVX786481:LVX786520 MFT786481:MFT786520 MPP786481:MPP786520 MZL786481:MZL786520 NJH786481:NJH786520 NTD786481:NTD786520 OCZ786481:OCZ786520 OMV786481:OMV786520 OWR786481:OWR786520 PGN786481:PGN786520 PQJ786481:PQJ786520 QAF786481:QAF786520 QKB786481:QKB786520 QTX786481:QTX786520 RDT786481:RDT786520 RNP786481:RNP786520 RXL786481:RXL786520 SHH786481:SHH786520 SRD786481:SRD786520 TAZ786481:TAZ786520 TKV786481:TKV786520 TUR786481:TUR786520 UEN786481:UEN786520 UOJ786481:UOJ786520 UYF786481:UYF786520 VIB786481:VIB786520 VRX786481:VRX786520 WBT786481:WBT786520 WLP786481:WLP786520 WVL786481:WVL786520 I852017:I852056 IZ852017:IZ852056 SV852017:SV852056 ACR852017:ACR852056 AMN852017:AMN852056 AWJ852017:AWJ852056 BGF852017:BGF852056 BQB852017:BQB852056 BZX852017:BZX852056 CJT852017:CJT852056 CTP852017:CTP852056 DDL852017:DDL852056 DNH852017:DNH852056 DXD852017:DXD852056 EGZ852017:EGZ852056 EQV852017:EQV852056 FAR852017:FAR852056 FKN852017:FKN852056 FUJ852017:FUJ852056 GEF852017:GEF852056 GOB852017:GOB852056 GXX852017:GXX852056 HHT852017:HHT852056 HRP852017:HRP852056 IBL852017:IBL852056 ILH852017:ILH852056 IVD852017:IVD852056 JEZ852017:JEZ852056 JOV852017:JOV852056 JYR852017:JYR852056 KIN852017:KIN852056 KSJ852017:KSJ852056 LCF852017:LCF852056 LMB852017:LMB852056 LVX852017:LVX852056 MFT852017:MFT852056 MPP852017:MPP852056 MZL852017:MZL852056 NJH852017:NJH852056 NTD852017:NTD852056 OCZ852017:OCZ852056 OMV852017:OMV852056 OWR852017:OWR852056 PGN852017:PGN852056 PQJ852017:PQJ852056 QAF852017:QAF852056 QKB852017:QKB852056 QTX852017:QTX852056 RDT852017:RDT852056 RNP852017:RNP852056 RXL852017:RXL852056 SHH852017:SHH852056 SRD852017:SRD852056 TAZ852017:TAZ852056 TKV852017:TKV852056 TUR852017:TUR852056 UEN852017:UEN852056 UOJ852017:UOJ852056 UYF852017:UYF852056 VIB852017:VIB852056 VRX852017:VRX852056 WBT852017:WBT852056 WLP852017:WLP852056 WVL852017:WVL852056 I917553:I917592 IZ917553:IZ917592 SV917553:SV917592 ACR917553:ACR917592 AMN917553:AMN917592 AWJ917553:AWJ917592 BGF917553:BGF917592 BQB917553:BQB917592 BZX917553:BZX917592 CJT917553:CJT917592 CTP917553:CTP917592 DDL917553:DDL917592 DNH917553:DNH917592 DXD917553:DXD917592 EGZ917553:EGZ917592 EQV917553:EQV917592 FAR917553:FAR917592 FKN917553:FKN917592 FUJ917553:FUJ917592 GEF917553:GEF917592 GOB917553:GOB917592 GXX917553:GXX917592 HHT917553:HHT917592 HRP917553:HRP917592 IBL917553:IBL917592 ILH917553:ILH917592 IVD917553:IVD917592 JEZ917553:JEZ917592 JOV917553:JOV917592 JYR917553:JYR917592 KIN917553:KIN917592 KSJ917553:KSJ917592 LCF917553:LCF917592 LMB917553:LMB917592 LVX917553:LVX917592 MFT917553:MFT917592 MPP917553:MPP917592 MZL917553:MZL917592 NJH917553:NJH917592 NTD917553:NTD917592 OCZ917553:OCZ917592 OMV917553:OMV917592 OWR917553:OWR917592 PGN917553:PGN917592 PQJ917553:PQJ917592 QAF917553:QAF917592 QKB917553:QKB917592 QTX917553:QTX917592 RDT917553:RDT917592 RNP917553:RNP917592 RXL917553:RXL917592 SHH917553:SHH917592 SRD917553:SRD917592 TAZ917553:TAZ917592 TKV917553:TKV917592 TUR917553:TUR917592 UEN917553:UEN917592 UOJ917553:UOJ917592 UYF917553:UYF917592 VIB917553:VIB917592 VRX917553:VRX917592 WBT917553:WBT917592 WLP917553:WLP917592 WVL917553:WVL917592 I983089:I983128 IZ983089:IZ983128 SV983089:SV983128 ACR983089:ACR983128 AMN983089:AMN983128 AWJ983089:AWJ983128 BGF983089:BGF983128 BQB983089:BQB983128 BZX983089:BZX983128 CJT983089:CJT983128 CTP983089:CTP983128 DDL983089:DDL983128 DNH983089:DNH983128 DXD983089:DXD983128 EGZ983089:EGZ983128 EQV983089:EQV983128 FAR983089:FAR983128 FKN983089:FKN983128 FUJ983089:FUJ983128 GEF983089:GEF983128 GOB983089:GOB983128 GXX983089:GXX983128 HHT983089:HHT983128 HRP983089:HRP983128 IBL983089:IBL983128 ILH983089:ILH983128 IVD983089:IVD983128 JEZ983089:JEZ983128 JOV983089:JOV983128 JYR983089:JYR983128 KIN983089:KIN983128 KSJ983089:KSJ983128 LCF983089:LCF983128 LMB983089:LMB983128 LVX983089:LVX983128 MFT983089:MFT983128 MPP983089:MPP983128 MZL983089:MZL983128 NJH983089:NJH983128 NTD983089:NTD983128 OCZ983089:OCZ983128 OMV983089:OMV983128 OWR983089:OWR983128 PGN983089:PGN983128 PQJ983089:PQJ983128 QAF983089:QAF983128 QKB983089:QKB983128 QTX983089:QTX983128 RDT983089:RDT983128 RNP983089:RNP983128 RXL983089:RXL983128 SHH983089:SHH983128 SRD983089:SRD983128 TAZ983089:TAZ983128 TKV983089:TKV983128 TUR983089:TUR983128 UEN983089:UEN983128 UOJ983089:UOJ983128 UYF983089:UYF983128 VIB983089:VIB983128 VRX983089:VRX983128 WBT983089:WBT983128 WLP983089:WLP983128 WVL983089:WVL983128 JB65627:JC65663 SX65627:SY65663 ACT65627:ACU65663 AMP65627:AMQ65663 AWL65627:AWM65663 BGH65627:BGI65663 BQD65627:BQE65663 BZZ65627:CAA65663 CJV65627:CJW65663 CTR65627:CTS65663 DDN65627:DDO65663 DNJ65627:DNK65663 DXF65627:DXG65663 EHB65627:EHC65663 EQX65627:EQY65663 FAT65627:FAU65663 FKP65627:FKQ65663 FUL65627:FUM65663 GEH65627:GEI65663 GOD65627:GOE65663 GXZ65627:GYA65663 HHV65627:HHW65663 HRR65627:HRS65663 IBN65627:IBO65663 ILJ65627:ILK65663 IVF65627:IVG65663 JFB65627:JFC65663 JOX65627:JOY65663 JYT65627:JYU65663 KIP65627:KIQ65663 KSL65627:KSM65663 LCH65627:LCI65663 LMD65627:LME65663 LVZ65627:LWA65663 MFV65627:MFW65663 MPR65627:MPS65663 MZN65627:MZO65663 NJJ65627:NJK65663 NTF65627:NTG65663 ODB65627:ODC65663 OMX65627:OMY65663 OWT65627:OWU65663 PGP65627:PGQ65663 PQL65627:PQM65663 QAH65627:QAI65663 QKD65627:QKE65663 QTZ65627:QUA65663 RDV65627:RDW65663 RNR65627:RNS65663 RXN65627:RXO65663 SHJ65627:SHK65663 SRF65627:SRG65663 TBB65627:TBC65663 TKX65627:TKY65663 TUT65627:TUU65663 UEP65627:UEQ65663 UOL65627:UOM65663 UYH65627:UYI65663 VID65627:VIE65663 VRZ65627:VSA65663 WBV65627:WBW65663 WLR65627:WLS65663 WVN65627:WVO65663 JB131163:JC131199 SX131163:SY131199 ACT131163:ACU131199 AMP131163:AMQ131199 AWL131163:AWM131199 BGH131163:BGI131199 BQD131163:BQE131199 BZZ131163:CAA131199 CJV131163:CJW131199 CTR131163:CTS131199 DDN131163:DDO131199 DNJ131163:DNK131199 DXF131163:DXG131199 EHB131163:EHC131199 EQX131163:EQY131199 FAT131163:FAU131199 FKP131163:FKQ131199 FUL131163:FUM131199 GEH131163:GEI131199 GOD131163:GOE131199 GXZ131163:GYA131199 HHV131163:HHW131199 HRR131163:HRS131199 IBN131163:IBO131199 ILJ131163:ILK131199 IVF131163:IVG131199 JFB131163:JFC131199 JOX131163:JOY131199 JYT131163:JYU131199 KIP131163:KIQ131199 KSL131163:KSM131199 LCH131163:LCI131199 LMD131163:LME131199 LVZ131163:LWA131199 MFV131163:MFW131199 MPR131163:MPS131199 MZN131163:MZO131199 NJJ131163:NJK131199 NTF131163:NTG131199 ODB131163:ODC131199 OMX131163:OMY131199 OWT131163:OWU131199 PGP131163:PGQ131199 PQL131163:PQM131199 QAH131163:QAI131199 QKD131163:QKE131199 QTZ131163:QUA131199 RDV131163:RDW131199 RNR131163:RNS131199 RXN131163:RXO131199 SHJ131163:SHK131199 SRF131163:SRG131199 TBB131163:TBC131199 TKX131163:TKY131199 TUT131163:TUU131199 UEP131163:UEQ131199 UOL131163:UOM131199 UYH131163:UYI131199 VID131163:VIE131199 VRZ131163:VSA131199 WBV131163:WBW131199 WLR131163:WLS131199 WVN131163:WVO131199 JB196699:JC196735 SX196699:SY196735 ACT196699:ACU196735 AMP196699:AMQ196735 AWL196699:AWM196735 BGH196699:BGI196735 BQD196699:BQE196735 BZZ196699:CAA196735 CJV196699:CJW196735 CTR196699:CTS196735 DDN196699:DDO196735 DNJ196699:DNK196735 DXF196699:DXG196735 EHB196699:EHC196735 EQX196699:EQY196735 FAT196699:FAU196735 FKP196699:FKQ196735 FUL196699:FUM196735 GEH196699:GEI196735 GOD196699:GOE196735 GXZ196699:GYA196735 HHV196699:HHW196735 HRR196699:HRS196735 IBN196699:IBO196735 ILJ196699:ILK196735 IVF196699:IVG196735 JFB196699:JFC196735 JOX196699:JOY196735 JYT196699:JYU196735 KIP196699:KIQ196735 KSL196699:KSM196735 LCH196699:LCI196735 LMD196699:LME196735 LVZ196699:LWA196735 MFV196699:MFW196735 MPR196699:MPS196735 MZN196699:MZO196735 NJJ196699:NJK196735 NTF196699:NTG196735 ODB196699:ODC196735 OMX196699:OMY196735 OWT196699:OWU196735 PGP196699:PGQ196735 PQL196699:PQM196735 QAH196699:QAI196735 QKD196699:QKE196735 QTZ196699:QUA196735 RDV196699:RDW196735 RNR196699:RNS196735 RXN196699:RXO196735 SHJ196699:SHK196735 SRF196699:SRG196735 TBB196699:TBC196735 TKX196699:TKY196735 TUT196699:TUU196735 UEP196699:UEQ196735 UOL196699:UOM196735 UYH196699:UYI196735 VID196699:VIE196735 VRZ196699:VSA196735 WBV196699:WBW196735 WLR196699:WLS196735 WVN196699:WVO196735 JB262235:JC262271 SX262235:SY262271 ACT262235:ACU262271 AMP262235:AMQ262271 AWL262235:AWM262271 BGH262235:BGI262271 BQD262235:BQE262271 BZZ262235:CAA262271 CJV262235:CJW262271 CTR262235:CTS262271 DDN262235:DDO262271 DNJ262235:DNK262271 DXF262235:DXG262271 EHB262235:EHC262271 EQX262235:EQY262271 FAT262235:FAU262271 FKP262235:FKQ262271 FUL262235:FUM262271 GEH262235:GEI262271 GOD262235:GOE262271 GXZ262235:GYA262271 HHV262235:HHW262271 HRR262235:HRS262271 IBN262235:IBO262271 ILJ262235:ILK262271 IVF262235:IVG262271 JFB262235:JFC262271 JOX262235:JOY262271 JYT262235:JYU262271 KIP262235:KIQ262271 KSL262235:KSM262271 LCH262235:LCI262271 LMD262235:LME262271 LVZ262235:LWA262271 MFV262235:MFW262271 MPR262235:MPS262271 MZN262235:MZO262271 NJJ262235:NJK262271 NTF262235:NTG262271 ODB262235:ODC262271 OMX262235:OMY262271 OWT262235:OWU262271 PGP262235:PGQ262271 PQL262235:PQM262271 QAH262235:QAI262271 QKD262235:QKE262271 QTZ262235:QUA262271 RDV262235:RDW262271 RNR262235:RNS262271 RXN262235:RXO262271 SHJ262235:SHK262271 SRF262235:SRG262271 TBB262235:TBC262271 TKX262235:TKY262271 TUT262235:TUU262271 UEP262235:UEQ262271 UOL262235:UOM262271 UYH262235:UYI262271 VID262235:VIE262271 VRZ262235:VSA262271 WBV262235:WBW262271 WLR262235:WLS262271 WVN262235:WVO262271 JB327771:JC327807 SX327771:SY327807 ACT327771:ACU327807 AMP327771:AMQ327807 AWL327771:AWM327807 BGH327771:BGI327807 BQD327771:BQE327807 BZZ327771:CAA327807 CJV327771:CJW327807 CTR327771:CTS327807 DDN327771:DDO327807 DNJ327771:DNK327807 DXF327771:DXG327807 EHB327771:EHC327807 EQX327771:EQY327807 FAT327771:FAU327807 FKP327771:FKQ327807 FUL327771:FUM327807 GEH327771:GEI327807 GOD327771:GOE327807 GXZ327771:GYA327807 HHV327771:HHW327807 HRR327771:HRS327807 IBN327771:IBO327807 ILJ327771:ILK327807 IVF327771:IVG327807 JFB327771:JFC327807 JOX327771:JOY327807 JYT327771:JYU327807 KIP327771:KIQ327807 KSL327771:KSM327807 LCH327771:LCI327807 LMD327771:LME327807 LVZ327771:LWA327807 MFV327771:MFW327807 MPR327771:MPS327807 MZN327771:MZO327807 NJJ327771:NJK327807 NTF327771:NTG327807 ODB327771:ODC327807 OMX327771:OMY327807 OWT327771:OWU327807 PGP327771:PGQ327807 PQL327771:PQM327807 QAH327771:QAI327807 QKD327771:QKE327807 QTZ327771:QUA327807 RDV327771:RDW327807 RNR327771:RNS327807 RXN327771:RXO327807 SHJ327771:SHK327807 SRF327771:SRG327807 TBB327771:TBC327807 TKX327771:TKY327807 TUT327771:TUU327807 UEP327771:UEQ327807 UOL327771:UOM327807 UYH327771:UYI327807 VID327771:VIE327807 VRZ327771:VSA327807 WBV327771:WBW327807 WLR327771:WLS327807 WVN327771:WVO327807 JB393307:JC393343 SX393307:SY393343 ACT393307:ACU393343 AMP393307:AMQ393343 AWL393307:AWM393343 BGH393307:BGI393343 BQD393307:BQE393343 BZZ393307:CAA393343 CJV393307:CJW393343 CTR393307:CTS393343 DDN393307:DDO393343 DNJ393307:DNK393343 DXF393307:DXG393343 EHB393307:EHC393343 EQX393307:EQY393343 FAT393307:FAU393343 FKP393307:FKQ393343 FUL393307:FUM393343 GEH393307:GEI393343 GOD393307:GOE393343 GXZ393307:GYA393343 HHV393307:HHW393343 HRR393307:HRS393343 IBN393307:IBO393343 ILJ393307:ILK393343 IVF393307:IVG393343 JFB393307:JFC393343 JOX393307:JOY393343 JYT393307:JYU393343 KIP393307:KIQ393343 KSL393307:KSM393343 LCH393307:LCI393343 LMD393307:LME393343 LVZ393307:LWA393343 MFV393307:MFW393343 MPR393307:MPS393343 MZN393307:MZO393343 NJJ393307:NJK393343 NTF393307:NTG393343 ODB393307:ODC393343 OMX393307:OMY393343 OWT393307:OWU393343 PGP393307:PGQ393343 PQL393307:PQM393343 QAH393307:QAI393343 QKD393307:QKE393343 QTZ393307:QUA393343 RDV393307:RDW393343 RNR393307:RNS393343 RXN393307:RXO393343 SHJ393307:SHK393343 SRF393307:SRG393343 TBB393307:TBC393343 TKX393307:TKY393343 TUT393307:TUU393343 UEP393307:UEQ393343 UOL393307:UOM393343 UYH393307:UYI393343 VID393307:VIE393343 VRZ393307:VSA393343 WBV393307:WBW393343 WLR393307:WLS393343 WVN393307:WVO393343 JB458843:JC458879 SX458843:SY458879 ACT458843:ACU458879 AMP458843:AMQ458879 AWL458843:AWM458879 BGH458843:BGI458879 BQD458843:BQE458879 BZZ458843:CAA458879 CJV458843:CJW458879 CTR458843:CTS458879 DDN458843:DDO458879 DNJ458843:DNK458879 DXF458843:DXG458879 EHB458843:EHC458879 EQX458843:EQY458879 FAT458843:FAU458879 FKP458843:FKQ458879 FUL458843:FUM458879 GEH458843:GEI458879 GOD458843:GOE458879 GXZ458843:GYA458879 HHV458843:HHW458879 HRR458843:HRS458879 IBN458843:IBO458879 ILJ458843:ILK458879 IVF458843:IVG458879 JFB458843:JFC458879 JOX458843:JOY458879 JYT458843:JYU458879 KIP458843:KIQ458879 KSL458843:KSM458879 LCH458843:LCI458879 LMD458843:LME458879 LVZ458843:LWA458879 MFV458843:MFW458879 MPR458843:MPS458879 MZN458843:MZO458879 NJJ458843:NJK458879 NTF458843:NTG458879 ODB458843:ODC458879 OMX458843:OMY458879 OWT458843:OWU458879 PGP458843:PGQ458879 PQL458843:PQM458879 QAH458843:QAI458879 QKD458843:QKE458879 QTZ458843:QUA458879 RDV458843:RDW458879 RNR458843:RNS458879 RXN458843:RXO458879 SHJ458843:SHK458879 SRF458843:SRG458879 TBB458843:TBC458879 TKX458843:TKY458879 TUT458843:TUU458879 UEP458843:UEQ458879 UOL458843:UOM458879 UYH458843:UYI458879 VID458843:VIE458879 VRZ458843:VSA458879 WBV458843:WBW458879 WLR458843:WLS458879 WVN458843:WVO458879 JB524379:JC524415 SX524379:SY524415 ACT524379:ACU524415 AMP524379:AMQ524415 AWL524379:AWM524415 BGH524379:BGI524415 BQD524379:BQE524415 BZZ524379:CAA524415 CJV524379:CJW524415 CTR524379:CTS524415 DDN524379:DDO524415 DNJ524379:DNK524415 DXF524379:DXG524415 EHB524379:EHC524415 EQX524379:EQY524415 FAT524379:FAU524415 FKP524379:FKQ524415 FUL524379:FUM524415 GEH524379:GEI524415 GOD524379:GOE524415 GXZ524379:GYA524415 HHV524379:HHW524415 HRR524379:HRS524415 IBN524379:IBO524415 ILJ524379:ILK524415 IVF524379:IVG524415 JFB524379:JFC524415 JOX524379:JOY524415 JYT524379:JYU524415 KIP524379:KIQ524415 KSL524379:KSM524415 LCH524379:LCI524415 LMD524379:LME524415 LVZ524379:LWA524415 MFV524379:MFW524415 MPR524379:MPS524415 MZN524379:MZO524415 NJJ524379:NJK524415 NTF524379:NTG524415 ODB524379:ODC524415 OMX524379:OMY524415 OWT524379:OWU524415 PGP524379:PGQ524415 PQL524379:PQM524415 QAH524379:QAI524415 QKD524379:QKE524415 QTZ524379:QUA524415 RDV524379:RDW524415 RNR524379:RNS524415 RXN524379:RXO524415 SHJ524379:SHK524415 SRF524379:SRG524415 TBB524379:TBC524415 TKX524379:TKY524415 TUT524379:TUU524415 UEP524379:UEQ524415 UOL524379:UOM524415 UYH524379:UYI524415 VID524379:VIE524415 VRZ524379:VSA524415 WBV524379:WBW524415 WLR524379:WLS524415 WVN524379:WVO524415 JB589915:JC589951 SX589915:SY589951 ACT589915:ACU589951 AMP589915:AMQ589951 AWL589915:AWM589951 BGH589915:BGI589951 BQD589915:BQE589951 BZZ589915:CAA589951 CJV589915:CJW589951 CTR589915:CTS589951 DDN589915:DDO589951 DNJ589915:DNK589951 DXF589915:DXG589951 EHB589915:EHC589951 EQX589915:EQY589951 FAT589915:FAU589951 FKP589915:FKQ589951 FUL589915:FUM589951 GEH589915:GEI589951 GOD589915:GOE589951 GXZ589915:GYA589951 HHV589915:HHW589951 HRR589915:HRS589951 IBN589915:IBO589951 ILJ589915:ILK589951 IVF589915:IVG589951 JFB589915:JFC589951 JOX589915:JOY589951 JYT589915:JYU589951 KIP589915:KIQ589951 KSL589915:KSM589951 LCH589915:LCI589951 LMD589915:LME589951 LVZ589915:LWA589951 MFV589915:MFW589951 MPR589915:MPS589951 MZN589915:MZO589951 NJJ589915:NJK589951 NTF589915:NTG589951 ODB589915:ODC589951 OMX589915:OMY589951 OWT589915:OWU589951 PGP589915:PGQ589951 PQL589915:PQM589951 QAH589915:QAI589951 QKD589915:QKE589951 QTZ589915:QUA589951 RDV589915:RDW589951 RNR589915:RNS589951 RXN589915:RXO589951 SHJ589915:SHK589951 SRF589915:SRG589951 TBB589915:TBC589951 TKX589915:TKY589951 TUT589915:TUU589951 UEP589915:UEQ589951 UOL589915:UOM589951 UYH589915:UYI589951 VID589915:VIE589951 VRZ589915:VSA589951 WBV589915:WBW589951 WLR589915:WLS589951 WVN589915:WVO589951 JB655451:JC655487 SX655451:SY655487 ACT655451:ACU655487 AMP655451:AMQ655487 AWL655451:AWM655487 BGH655451:BGI655487 BQD655451:BQE655487 BZZ655451:CAA655487 CJV655451:CJW655487 CTR655451:CTS655487 DDN655451:DDO655487 DNJ655451:DNK655487 DXF655451:DXG655487 EHB655451:EHC655487 EQX655451:EQY655487 FAT655451:FAU655487 FKP655451:FKQ655487 FUL655451:FUM655487 GEH655451:GEI655487 GOD655451:GOE655487 GXZ655451:GYA655487 HHV655451:HHW655487 HRR655451:HRS655487 IBN655451:IBO655487 ILJ655451:ILK655487 IVF655451:IVG655487 JFB655451:JFC655487 JOX655451:JOY655487 JYT655451:JYU655487 KIP655451:KIQ655487 KSL655451:KSM655487 LCH655451:LCI655487 LMD655451:LME655487 LVZ655451:LWA655487 MFV655451:MFW655487 MPR655451:MPS655487 MZN655451:MZO655487 NJJ655451:NJK655487 NTF655451:NTG655487 ODB655451:ODC655487 OMX655451:OMY655487 OWT655451:OWU655487 PGP655451:PGQ655487 PQL655451:PQM655487 QAH655451:QAI655487 QKD655451:QKE655487 QTZ655451:QUA655487 RDV655451:RDW655487 RNR655451:RNS655487 RXN655451:RXO655487 SHJ655451:SHK655487 SRF655451:SRG655487 TBB655451:TBC655487 TKX655451:TKY655487 TUT655451:TUU655487 UEP655451:UEQ655487 UOL655451:UOM655487 UYH655451:UYI655487 VID655451:VIE655487 VRZ655451:VSA655487 WBV655451:WBW655487 WLR655451:WLS655487 WVN655451:WVO655487 JB720987:JC721023 SX720987:SY721023 ACT720987:ACU721023 AMP720987:AMQ721023 AWL720987:AWM721023 BGH720987:BGI721023 BQD720987:BQE721023 BZZ720987:CAA721023 CJV720987:CJW721023 CTR720987:CTS721023 DDN720987:DDO721023 DNJ720987:DNK721023 DXF720987:DXG721023 EHB720987:EHC721023 EQX720987:EQY721023 FAT720987:FAU721023 FKP720987:FKQ721023 FUL720987:FUM721023 GEH720987:GEI721023 GOD720987:GOE721023 GXZ720987:GYA721023 HHV720987:HHW721023 HRR720987:HRS721023 IBN720987:IBO721023 ILJ720987:ILK721023 IVF720987:IVG721023 JFB720987:JFC721023 JOX720987:JOY721023 JYT720987:JYU721023 KIP720987:KIQ721023 KSL720987:KSM721023 LCH720987:LCI721023 LMD720987:LME721023 LVZ720987:LWA721023 MFV720987:MFW721023 MPR720987:MPS721023 MZN720987:MZO721023 NJJ720987:NJK721023 NTF720987:NTG721023 ODB720987:ODC721023 OMX720987:OMY721023 OWT720987:OWU721023 PGP720987:PGQ721023 PQL720987:PQM721023 QAH720987:QAI721023 QKD720987:QKE721023 QTZ720987:QUA721023 RDV720987:RDW721023 RNR720987:RNS721023 RXN720987:RXO721023 SHJ720987:SHK721023 SRF720987:SRG721023 TBB720987:TBC721023 TKX720987:TKY721023 TUT720987:TUU721023 UEP720987:UEQ721023 UOL720987:UOM721023 UYH720987:UYI721023 VID720987:VIE721023 VRZ720987:VSA721023 WBV720987:WBW721023 WLR720987:WLS721023 WVN720987:WVO721023 JB786523:JC786559 SX786523:SY786559 ACT786523:ACU786559 AMP786523:AMQ786559 AWL786523:AWM786559 BGH786523:BGI786559 BQD786523:BQE786559 BZZ786523:CAA786559 CJV786523:CJW786559 CTR786523:CTS786559 DDN786523:DDO786559 DNJ786523:DNK786559 DXF786523:DXG786559 EHB786523:EHC786559 EQX786523:EQY786559 FAT786523:FAU786559 FKP786523:FKQ786559 FUL786523:FUM786559 GEH786523:GEI786559 GOD786523:GOE786559 GXZ786523:GYA786559 HHV786523:HHW786559 HRR786523:HRS786559 IBN786523:IBO786559 ILJ786523:ILK786559 IVF786523:IVG786559 JFB786523:JFC786559 JOX786523:JOY786559 JYT786523:JYU786559 KIP786523:KIQ786559 KSL786523:KSM786559 LCH786523:LCI786559 LMD786523:LME786559 LVZ786523:LWA786559 MFV786523:MFW786559 MPR786523:MPS786559 MZN786523:MZO786559 NJJ786523:NJK786559 NTF786523:NTG786559 ODB786523:ODC786559 OMX786523:OMY786559 OWT786523:OWU786559 PGP786523:PGQ786559 PQL786523:PQM786559 QAH786523:QAI786559 QKD786523:QKE786559 QTZ786523:QUA786559 RDV786523:RDW786559 RNR786523:RNS786559 RXN786523:RXO786559 SHJ786523:SHK786559 SRF786523:SRG786559 TBB786523:TBC786559 TKX786523:TKY786559 TUT786523:TUU786559 UEP786523:UEQ786559 UOL786523:UOM786559 UYH786523:UYI786559 VID786523:VIE786559 VRZ786523:VSA786559 WBV786523:WBW786559 WLR786523:WLS786559 WVN786523:WVO786559 JB852059:JC852095 SX852059:SY852095 ACT852059:ACU852095 AMP852059:AMQ852095 AWL852059:AWM852095 BGH852059:BGI852095 BQD852059:BQE852095 BZZ852059:CAA852095 CJV852059:CJW852095 CTR852059:CTS852095 DDN852059:DDO852095 DNJ852059:DNK852095 DXF852059:DXG852095 EHB852059:EHC852095 EQX852059:EQY852095 FAT852059:FAU852095 FKP852059:FKQ852095 FUL852059:FUM852095 GEH852059:GEI852095 GOD852059:GOE852095 GXZ852059:GYA852095 HHV852059:HHW852095 HRR852059:HRS852095 IBN852059:IBO852095 ILJ852059:ILK852095 IVF852059:IVG852095 JFB852059:JFC852095 JOX852059:JOY852095 JYT852059:JYU852095 KIP852059:KIQ852095 KSL852059:KSM852095 LCH852059:LCI852095 LMD852059:LME852095 LVZ852059:LWA852095 MFV852059:MFW852095 MPR852059:MPS852095 MZN852059:MZO852095 NJJ852059:NJK852095 NTF852059:NTG852095 ODB852059:ODC852095 OMX852059:OMY852095 OWT852059:OWU852095 PGP852059:PGQ852095 PQL852059:PQM852095 QAH852059:QAI852095 QKD852059:QKE852095 QTZ852059:QUA852095 RDV852059:RDW852095 RNR852059:RNS852095 RXN852059:RXO852095 SHJ852059:SHK852095 SRF852059:SRG852095 TBB852059:TBC852095 TKX852059:TKY852095 TUT852059:TUU852095 UEP852059:UEQ852095 UOL852059:UOM852095 UYH852059:UYI852095 VID852059:VIE852095 VRZ852059:VSA852095 WBV852059:WBW852095 WLR852059:WLS852095 WVN852059:WVO852095 JB917595:JC917631 SX917595:SY917631 ACT917595:ACU917631 AMP917595:AMQ917631 AWL917595:AWM917631 BGH917595:BGI917631 BQD917595:BQE917631 BZZ917595:CAA917631 CJV917595:CJW917631 CTR917595:CTS917631 DDN917595:DDO917631 DNJ917595:DNK917631 DXF917595:DXG917631 EHB917595:EHC917631 EQX917595:EQY917631 FAT917595:FAU917631 FKP917595:FKQ917631 FUL917595:FUM917631 GEH917595:GEI917631 GOD917595:GOE917631 GXZ917595:GYA917631 HHV917595:HHW917631 HRR917595:HRS917631 IBN917595:IBO917631 ILJ917595:ILK917631 IVF917595:IVG917631 JFB917595:JFC917631 JOX917595:JOY917631 JYT917595:JYU917631 KIP917595:KIQ917631 KSL917595:KSM917631 LCH917595:LCI917631 LMD917595:LME917631 LVZ917595:LWA917631 MFV917595:MFW917631 MPR917595:MPS917631 MZN917595:MZO917631 NJJ917595:NJK917631 NTF917595:NTG917631 ODB917595:ODC917631 OMX917595:OMY917631 OWT917595:OWU917631 PGP917595:PGQ917631 PQL917595:PQM917631 QAH917595:QAI917631 QKD917595:QKE917631 QTZ917595:QUA917631 RDV917595:RDW917631 RNR917595:RNS917631 RXN917595:RXO917631 SHJ917595:SHK917631 SRF917595:SRG917631 TBB917595:TBC917631 TKX917595:TKY917631 TUT917595:TUU917631 UEP917595:UEQ917631 UOL917595:UOM917631 UYH917595:UYI917631 VID917595:VIE917631 VRZ917595:VSA917631 WBV917595:WBW917631 WLR917595:WLS917631 WVN917595:WVO917631 JB983131:JC983167 SX983131:SY983167 ACT983131:ACU983167 AMP983131:AMQ983167 AWL983131:AWM983167 BGH983131:BGI983167 BQD983131:BQE983167 BZZ983131:CAA983167 CJV983131:CJW983167 CTR983131:CTS983167 DDN983131:DDO983167 DNJ983131:DNK983167 DXF983131:DXG983167 EHB983131:EHC983167 EQX983131:EQY983167 FAT983131:FAU983167 FKP983131:FKQ983167 FUL983131:FUM983167 GEH983131:GEI983167 GOD983131:GOE983167 GXZ983131:GYA983167 HHV983131:HHW983167 HRR983131:HRS983167 IBN983131:IBO983167 ILJ983131:ILK983167 IVF983131:IVG983167 JFB983131:JFC983167 JOX983131:JOY983167 JYT983131:JYU983167 KIP983131:KIQ983167 KSL983131:KSM983167 LCH983131:LCI983167 LMD983131:LME983167 LVZ983131:LWA983167 MFV983131:MFW983167 MPR983131:MPS983167 MZN983131:MZO983167 NJJ983131:NJK983167 NTF983131:NTG983167 ODB983131:ODC983167 OMX983131:OMY983167 OWT983131:OWU983167 PGP983131:PGQ983167 PQL983131:PQM983167 QAH983131:QAI983167 QKD983131:QKE983167 QTZ983131:QUA983167 RDV983131:RDW983167 RNR983131:RNS983167 RXN983131:RXO983167 SHJ983131:SHK983167 SRF983131:SRG983167 TBB983131:TBC983167 TKX983131:TKY983167 TUT983131:TUU983167 UEP983131:UEQ983167 UOL983131:UOM983167 UYH983131:UYI983167 VID983131:VIE983167 VRZ983131:VSA983167 WBV983131:WBW983167 WLR983131:WLS983167 WVN983131:WVO983167 JB65585:JC65624 SX65585:SY65624 ACT65585:ACU65624 AMP65585:AMQ65624 AWL65585:AWM65624 BGH65585:BGI65624 BQD65585:BQE65624 BZZ65585:CAA65624 CJV65585:CJW65624 CTR65585:CTS65624 DDN65585:DDO65624 DNJ65585:DNK65624 DXF65585:DXG65624 EHB65585:EHC65624 EQX65585:EQY65624 FAT65585:FAU65624 FKP65585:FKQ65624 FUL65585:FUM65624 GEH65585:GEI65624 GOD65585:GOE65624 GXZ65585:GYA65624 HHV65585:HHW65624 HRR65585:HRS65624 IBN65585:IBO65624 ILJ65585:ILK65624 IVF65585:IVG65624 JFB65585:JFC65624 JOX65585:JOY65624 JYT65585:JYU65624 KIP65585:KIQ65624 KSL65585:KSM65624 LCH65585:LCI65624 LMD65585:LME65624 LVZ65585:LWA65624 MFV65585:MFW65624 MPR65585:MPS65624 MZN65585:MZO65624 NJJ65585:NJK65624 NTF65585:NTG65624 ODB65585:ODC65624 OMX65585:OMY65624 OWT65585:OWU65624 PGP65585:PGQ65624 PQL65585:PQM65624 QAH65585:QAI65624 QKD65585:QKE65624 QTZ65585:QUA65624 RDV65585:RDW65624 RNR65585:RNS65624 RXN65585:RXO65624 SHJ65585:SHK65624 SRF65585:SRG65624 TBB65585:TBC65624 TKX65585:TKY65624 TUT65585:TUU65624 UEP65585:UEQ65624 UOL65585:UOM65624 UYH65585:UYI65624 VID65585:VIE65624 VRZ65585:VSA65624 WBV65585:WBW65624 WLR65585:WLS65624 WVN65585:WVO65624 JB131121:JC131160 SX131121:SY131160 ACT131121:ACU131160 AMP131121:AMQ131160 AWL131121:AWM131160 BGH131121:BGI131160 BQD131121:BQE131160 BZZ131121:CAA131160 CJV131121:CJW131160 CTR131121:CTS131160 DDN131121:DDO131160 DNJ131121:DNK131160 DXF131121:DXG131160 EHB131121:EHC131160 EQX131121:EQY131160 FAT131121:FAU131160 FKP131121:FKQ131160 FUL131121:FUM131160 GEH131121:GEI131160 GOD131121:GOE131160 GXZ131121:GYA131160 HHV131121:HHW131160 HRR131121:HRS131160 IBN131121:IBO131160 ILJ131121:ILK131160 IVF131121:IVG131160 JFB131121:JFC131160 JOX131121:JOY131160 JYT131121:JYU131160 KIP131121:KIQ131160 KSL131121:KSM131160 LCH131121:LCI131160 LMD131121:LME131160 LVZ131121:LWA131160 MFV131121:MFW131160 MPR131121:MPS131160 MZN131121:MZO131160 NJJ131121:NJK131160 NTF131121:NTG131160 ODB131121:ODC131160 OMX131121:OMY131160 OWT131121:OWU131160 PGP131121:PGQ131160 PQL131121:PQM131160 QAH131121:QAI131160 QKD131121:QKE131160 QTZ131121:QUA131160 RDV131121:RDW131160 RNR131121:RNS131160 RXN131121:RXO131160 SHJ131121:SHK131160 SRF131121:SRG131160 TBB131121:TBC131160 TKX131121:TKY131160 TUT131121:TUU131160 UEP131121:UEQ131160 UOL131121:UOM131160 UYH131121:UYI131160 VID131121:VIE131160 VRZ131121:VSA131160 WBV131121:WBW131160 WLR131121:WLS131160 WVN131121:WVO131160 JB196657:JC196696 SX196657:SY196696 ACT196657:ACU196696 AMP196657:AMQ196696 AWL196657:AWM196696 BGH196657:BGI196696 BQD196657:BQE196696 BZZ196657:CAA196696 CJV196657:CJW196696 CTR196657:CTS196696 DDN196657:DDO196696 DNJ196657:DNK196696 DXF196657:DXG196696 EHB196657:EHC196696 EQX196657:EQY196696 FAT196657:FAU196696 FKP196657:FKQ196696 FUL196657:FUM196696 GEH196657:GEI196696 GOD196657:GOE196696 GXZ196657:GYA196696 HHV196657:HHW196696 HRR196657:HRS196696 IBN196657:IBO196696 ILJ196657:ILK196696 IVF196657:IVG196696 JFB196657:JFC196696 JOX196657:JOY196696 JYT196657:JYU196696 KIP196657:KIQ196696 KSL196657:KSM196696 LCH196657:LCI196696 LMD196657:LME196696 LVZ196657:LWA196696 MFV196657:MFW196696 MPR196657:MPS196696 MZN196657:MZO196696 NJJ196657:NJK196696 NTF196657:NTG196696 ODB196657:ODC196696 OMX196657:OMY196696 OWT196657:OWU196696 PGP196657:PGQ196696 PQL196657:PQM196696 QAH196657:QAI196696 QKD196657:QKE196696 QTZ196657:QUA196696 RDV196657:RDW196696 RNR196657:RNS196696 RXN196657:RXO196696 SHJ196657:SHK196696 SRF196657:SRG196696 TBB196657:TBC196696 TKX196657:TKY196696 TUT196657:TUU196696 UEP196657:UEQ196696 UOL196657:UOM196696 UYH196657:UYI196696 VID196657:VIE196696 VRZ196657:VSA196696 WBV196657:WBW196696 WLR196657:WLS196696 WVN196657:WVO196696 JB262193:JC262232 SX262193:SY262232 ACT262193:ACU262232 AMP262193:AMQ262232 AWL262193:AWM262232 BGH262193:BGI262232 BQD262193:BQE262232 BZZ262193:CAA262232 CJV262193:CJW262232 CTR262193:CTS262232 DDN262193:DDO262232 DNJ262193:DNK262232 DXF262193:DXG262232 EHB262193:EHC262232 EQX262193:EQY262232 FAT262193:FAU262232 FKP262193:FKQ262232 FUL262193:FUM262232 GEH262193:GEI262232 GOD262193:GOE262232 GXZ262193:GYA262232 HHV262193:HHW262232 HRR262193:HRS262232 IBN262193:IBO262232 ILJ262193:ILK262232 IVF262193:IVG262232 JFB262193:JFC262232 JOX262193:JOY262232 JYT262193:JYU262232 KIP262193:KIQ262232 KSL262193:KSM262232 LCH262193:LCI262232 LMD262193:LME262232 LVZ262193:LWA262232 MFV262193:MFW262232 MPR262193:MPS262232 MZN262193:MZO262232 NJJ262193:NJK262232 NTF262193:NTG262232 ODB262193:ODC262232 OMX262193:OMY262232 OWT262193:OWU262232 PGP262193:PGQ262232 PQL262193:PQM262232 QAH262193:QAI262232 QKD262193:QKE262232 QTZ262193:QUA262232 RDV262193:RDW262232 RNR262193:RNS262232 RXN262193:RXO262232 SHJ262193:SHK262232 SRF262193:SRG262232 TBB262193:TBC262232 TKX262193:TKY262232 TUT262193:TUU262232 UEP262193:UEQ262232 UOL262193:UOM262232 UYH262193:UYI262232 VID262193:VIE262232 VRZ262193:VSA262232 WBV262193:WBW262232 WLR262193:WLS262232 WVN262193:WVO262232 JB327729:JC327768 SX327729:SY327768 ACT327729:ACU327768 AMP327729:AMQ327768 AWL327729:AWM327768 BGH327729:BGI327768 BQD327729:BQE327768 BZZ327729:CAA327768 CJV327729:CJW327768 CTR327729:CTS327768 DDN327729:DDO327768 DNJ327729:DNK327768 DXF327729:DXG327768 EHB327729:EHC327768 EQX327729:EQY327768 FAT327729:FAU327768 FKP327729:FKQ327768 FUL327729:FUM327768 GEH327729:GEI327768 GOD327729:GOE327768 GXZ327729:GYA327768 HHV327729:HHW327768 HRR327729:HRS327768 IBN327729:IBO327768 ILJ327729:ILK327768 IVF327729:IVG327768 JFB327729:JFC327768 JOX327729:JOY327768 JYT327729:JYU327768 KIP327729:KIQ327768 KSL327729:KSM327768 LCH327729:LCI327768 LMD327729:LME327768 LVZ327729:LWA327768 MFV327729:MFW327768 MPR327729:MPS327768 MZN327729:MZO327768 NJJ327729:NJK327768 NTF327729:NTG327768 ODB327729:ODC327768 OMX327729:OMY327768 OWT327729:OWU327768 PGP327729:PGQ327768 PQL327729:PQM327768 QAH327729:QAI327768 QKD327729:QKE327768 QTZ327729:QUA327768 RDV327729:RDW327768 RNR327729:RNS327768 RXN327729:RXO327768 SHJ327729:SHK327768 SRF327729:SRG327768 TBB327729:TBC327768 TKX327729:TKY327768 TUT327729:TUU327768 UEP327729:UEQ327768 UOL327729:UOM327768 UYH327729:UYI327768 VID327729:VIE327768 VRZ327729:VSA327768 WBV327729:WBW327768 WLR327729:WLS327768 WVN327729:WVO327768 JB393265:JC393304 SX393265:SY393304 ACT393265:ACU393304 AMP393265:AMQ393304 AWL393265:AWM393304 BGH393265:BGI393304 BQD393265:BQE393304 BZZ393265:CAA393304 CJV393265:CJW393304 CTR393265:CTS393304 DDN393265:DDO393304 DNJ393265:DNK393304 DXF393265:DXG393304 EHB393265:EHC393304 EQX393265:EQY393304 FAT393265:FAU393304 FKP393265:FKQ393304 FUL393265:FUM393304 GEH393265:GEI393304 GOD393265:GOE393304 GXZ393265:GYA393304 HHV393265:HHW393304 HRR393265:HRS393304 IBN393265:IBO393304 ILJ393265:ILK393304 IVF393265:IVG393304 JFB393265:JFC393304 JOX393265:JOY393304 JYT393265:JYU393304 KIP393265:KIQ393304 KSL393265:KSM393304 LCH393265:LCI393304 LMD393265:LME393304 LVZ393265:LWA393304 MFV393265:MFW393304 MPR393265:MPS393304 MZN393265:MZO393304 NJJ393265:NJK393304 NTF393265:NTG393304 ODB393265:ODC393304 OMX393265:OMY393304 OWT393265:OWU393304 PGP393265:PGQ393304 PQL393265:PQM393304 QAH393265:QAI393304 QKD393265:QKE393304 QTZ393265:QUA393304 RDV393265:RDW393304 RNR393265:RNS393304 RXN393265:RXO393304 SHJ393265:SHK393304 SRF393265:SRG393304 TBB393265:TBC393304 TKX393265:TKY393304 TUT393265:TUU393304 UEP393265:UEQ393304 UOL393265:UOM393304 UYH393265:UYI393304 VID393265:VIE393304 VRZ393265:VSA393304 WBV393265:WBW393304 WLR393265:WLS393304 WVN393265:WVO393304 JB458801:JC458840 SX458801:SY458840 ACT458801:ACU458840 AMP458801:AMQ458840 AWL458801:AWM458840 BGH458801:BGI458840 BQD458801:BQE458840 BZZ458801:CAA458840 CJV458801:CJW458840 CTR458801:CTS458840 DDN458801:DDO458840 DNJ458801:DNK458840 DXF458801:DXG458840 EHB458801:EHC458840 EQX458801:EQY458840 FAT458801:FAU458840 FKP458801:FKQ458840 FUL458801:FUM458840 GEH458801:GEI458840 GOD458801:GOE458840 GXZ458801:GYA458840 HHV458801:HHW458840 HRR458801:HRS458840 IBN458801:IBO458840 ILJ458801:ILK458840 IVF458801:IVG458840 JFB458801:JFC458840 JOX458801:JOY458840 JYT458801:JYU458840 KIP458801:KIQ458840 KSL458801:KSM458840 LCH458801:LCI458840 LMD458801:LME458840 LVZ458801:LWA458840 MFV458801:MFW458840 MPR458801:MPS458840 MZN458801:MZO458840 NJJ458801:NJK458840 NTF458801:NTG458840 ODB458801:ODC458840 OMX458801:OMY458840 OWT458801:OWU458840 PGP458801:PGQ458840 PQL458801:PQM458840 QAH458801:QAI458840 QKD458801:QKE458840 QTZ458801:QUA458840 RDV458801:RDW458840 RNR458801:RNS458840 RXN458801:RXO458840 SHJ458801:SHK458840 SRF458801:SRG458840 TBB458801:TBC458840 TKX458801:TKY458840 TUT458801:TUU458840 UEP458801:UEQ458840 UOL458801:UOM458840 UYH458801:UYI458840 VID458801:VIE458840 VRZ458801:VSA458840 WBV458801:WBW458840 WLR458801:WLS458840 WVN458801:WVO458840 JB524337:JC524376 SX524337:SY524376 ACT524337:ACU524376 AMP524337:AMQ524376 AWL524337:AWM524376 BGH524337:BGI524376 BQD524337:BQE524376 BZZ524337:CAA524376 CJV524337:CJW524376 CTR524337:CTS524376 DDN524337:DDO524376 DNJ524337:DNK524376 DXF524337:DXG524376 EHB524337:EHC524376 EQX524337:EQY524376 FAT524337:FAU524376 FKP524337:FKQ524376 FUL524337:FUM524376 GEH524337:GEI524376 GOD524337:GOE524376 GXZ524337:GYA524376 HHV524337:HHW524376 HRR524337:HRS524376 IBN524337:IBO524376 ILJ524337:ILK524376 IVF524337:IVG524376 JFB524337:JFC524376 JOX524337:JOY524376 JYT524337:JYU524376 KIP524337:KIQ524376 KSL524337:KSM524376 LCH524337:LCI524376 LMD524337:LME524376 LVZ524337:LWA524376 MFV524337:MFW524376 MPR524337:MPS524376 MZN524337:MZO524376 NJJ524337:NJK524376 NTF524337:NTG524376 ODB524337:ODC524376 OMX524337:OMY524376 OWT524337:OWU524376 PGP524337:PGQ524376 PQL524337:PQM524376 QAH524337:QAI524376 QKD524337:QKE524376 QTZ524337:QUA524376 RDV524337:RDW524376 RNR524337:RNS524376 RXN524337:RXO524376 SHJ524337:SHK524376 SRF524337:SRG524376 TBB524337:TBC524376 TKX524337:TKY524376 TUT524337:TUU524376 UEP524337:UEQ524376 UOL524337:UOM524376 UYH524337:UYI524376 VID524337:VIE524376 VRZ524337:VSA524376 WBV524337:WBW524376 WLR524337:WLS524376 WVN524337:WVO524376 JB589873:JC589912 SX589873:SY589912 ACT589873:ACU589912 AMP589873:AMQ589912 AWL589873:AWM589912 BGH589873:BGI589912 BQD589873:BQE589912 BZZ589873:CAA589912 CJV589873:CJW589912 CTR589873:CTS589912 DDN589873:DDO589912 DNJ589873:DNK589912 DXF589873:DXG589912 EHB589873:EHC589912 EQX589873:EQY589912 FAT589873:FAU589912 FKP589873:FKQ589912 FUL589873:FUM589912 GEH589873:GEI589912 GOD589873:GOE589912 GXZ589873:GYA589912 HHV589873:HHW589912 HRR589873:HRS589912 IBN589873:IBO589912 ILJ589873:ILK589912 IVF589873:IVG589912 JFB589873:JFC589912 JOX589873:JOY589912 JYT589873:JYU589912 KIP589873:KIQ589912 KSL589873:KSM589912 LCH589873:LCI589912 LMD589873:LME589912 LVZ589873:LWA589912 MFV589873:MFW589912 MPR589873:MPS589912 MZN589873:MZO589912 NJJ589873:NJK589912 NTF589873:NTG589912 ODB589873:ODC589912 OMX589873:OMY589912 OWT589873:OWU589912 PGP589873:PGQ589912 PQL589873:PQM589912 QAH589873:QAI589912 QKD589873:QKE589912 QTZ589873:QUA589912 RDV589873:RDW589912 RNR589873:RNS589912 RXN589873:RXO589912 SHJ589873:SHK589912 SRF589873:SRG589912 TBB589873:TBC589912 TKX589873:TKY589912 TUT589873:TUU589912 UEP589873:UEQ589912 UOL589873:UOM589912 UYH589873:UYI589912 VID589873:VIE589912 VRZ589873:VSA589912 WBV589873:WBW589912 WLR589873:WLS589912 WVN589873:WVO589912 JB655409:JC655448 SX655409:SY655448 ACT655409:ACU655448 AMP655409:AMQ655448 AWL655409:AWM655448 BGH655409:BGI655448 BQD655409:BQE655448 BZZ655409:CAA655448 CJV655409:CJW655448 CTR655409:CTS655448 DDN655409:DDO655448 DNJ655409:DNK655448 DXF655409:DXG655448 EHB655409:EHC655448 EQX655409:EQY655448 FAT655409:FAU655448 FKP655409:FKQ655448 FUL655409:FUM655448 GEH655409:GEI655448 GOD655409:GOE655448 GXZ655409:GYA655448 HHV655409:HHW655448 HRR655409:HRS655448 IBN655409:IBO655448 ILJ655409:ILK655448 IVF655409:IVG655448 JFB655409:JFC655448 JOX655409:JOY655448 JYT655409:JYU655448 KIP655409:KIQ655448 KSL655409:KSM655448 LCH655409:LCI655448 LMD655409:LME655448 LVZ655409:LWA655448 MFV655409:MFW655448 MPR655409:MPS655448 MZN655409:MZO655448 NJJ655409:NJK655448 NTF655409:NTG655448 ODB655409:ODC655448 OMX655409:OMY655448 OWT655409:OWU655448 PGP655409:PGQ655448 PQL655409:PQM655448 QAH655409:QAI655448 QKD655409:QKE655448 QTZ655409:QUA655448 RDV655409:RDW655448 RNR655409:RNS655448 RXN655409:RXO655448 SHJ655409:SHK655448 SRF655409:SRG655448 TBB655409:TBC655448 TKX655409:TKY655448 TUT655409:TUU655448 UEP655409:UEQ655448 UOL655409:UOM655448 UYH655409:UYI655448 VID655409:VIE655448 VRZ655409:VSA655448 WBV655409:WBW655448 WLR655409:WLS655448 WVN655409:WVO655448 JB720945:JC720984 SX720945:SY720984 ACT720945:ACU720984 AMP720945:AMQ720984 AWL720945:AWM720984 BGH720945:BGI720984 BQD720945:BQE720984 BZZ720945:CAA720984 CJV720945:CJW720984 CTR720945:CTS720984 DDN720945:DDO720984 DNJ720945:DNK720984 DXF720945:DXG720984 EHB720945:EHC720984 EQX720945:EQY720984 FAT720945:FAU720984 FKP720945:FKQ720984 FUL720945:FUM720984 GEH720945:GEI720984 GOD720945:GOE720984 GXZ720945:GYA720984 HHV720945:HHW720984 HRR720945:HRS720984 IBN720945:IBO720984 ILJ720945:ILK720984 IVF720945:IVG720984 JFB720945:JFC720984 JOX720945:JOY720984 JYT720945:JYU720984 KIP720945:KIQ720984 KSL720945:KSM720984 LCH720945:LCI720984 LMD720945:LME720984 LVZ720945:LWA720984 MFV720945:MFW720984 MPR720945:MPS720984 MZN720945:MZO720984 NJJ720945:NJK720984 NTF720945:NTG720984 ODB720945:ODC720984 OMX720945:OMY720984 OWT720945:OWU720984 PGP720945:PGQ720984 PQL720945:PQM720984 QAH720945:QAI720984 QKD720945:QKE720984 QTZ720945:QUA720984 RDV720945:RDW720984 RNR720945:RNS720984 RXN720945:RXO720984 SHJ720945:SHK720984 SRF720945:SRG720984 TBB720945:TBC720984 TKX720945:TKY720984 TUT720945:TUU720984 UEP720945:UEQ720984 UOL720945:UOM720984 UYH720945:UYI720984 VID720945:VIE720984 VRZ720945:VSA720984 WBV720945:WBW720984 WLR720945:WLS720984 WVN720945:WVO720984 JB786481:JC786520 SX786481:SY786520 ACT786481:ACU786520 AMP786481:AMQ786520 AWL786481:AWM786520 BGH786481:BGI786520 BQD786481:BQE786520 BZZ786481:CAA786520 CJV786481:CJW786520 CTR786481:CTS786520 DDN786481:DDO786520 DNJ786481:DNK786520 DXF786481:DXG786520 EHB786481:EHC786520 EQX786481:EQY786520 FAT786481:FAU786520 FKP786481:FKQ786520 FUL786481:FUM786520 GEH786481:GEI786520 GOD786481:GOE786520 GXZ786481:GYA786520 HHV786481:HHW786520 HRR786481:HRS786520 IBN786481:IBO786520 ILJ786481:ILK786520 IVF786481:IVG786520 JFB786481:JFC786520 JOX786481:JOY786520 JYT786481:JYU786520 KIP786481:KIQ786520 KSL786481:KSM786520 LCH786481:LCI786520 LMD786481:LME786520 LVZ786481:LWA786520 MFV786481:MFW786520 MPR786481:MPS786520 MZN786481:MZO786520 NJJ786481:NJK786520 NTF786481:NTG786520 ODB786481:ODC786520 OMX786481:OMY786520 OWT786481:OWU786520 PGP786481:PGQ786520 PQL786481:PQM786520 QAH786481:QAI786520 QKD786481:QKE786520 QTZ786481:QUA786520 RDV786481:RDW786520 RNR786481:RNS786520 RXN786481:RXO786520 SHJ786481:SHK786520 SRF786481:SRG786520 TBB786481:TBC786520 TKX786481:TKY786520 TUT786481:TUU786520 UEP786481:UEQ786520 UOL786481:UOM786520 UYH786481:UYI786520 VID786481:VIE786520 VRZ786481:VSA786520 WBV786481:WBW786520 WLR786481:WLS786520 WVN786481:WVO786520 JB852017:JC852056 SX852017:SY852056 ACT852017:ACU852056 AMP852017:AMQ852056 AWL852017:AWM852056 BGH852017:BGI852056 BQD852017:BQE852056 BZZ852017:CAA852056 CJV852017:CJW852056 CTR852017:CTS852056 DDN852017:DDO852056 DNJ852017:DNK852056 DXF852017:DXG852056 EHB852017:EHC852056 EQX852017:EQY852056 FAT852017:FAU852056 FKP852017:FKQ852056 FUL852017:FUM852056 GEH852017:GEI852056 GOD852017:GOE852056 GXZ852017:GYA852056 HHV852017:HHW852056 HRR852017:HRS852056 IBN852017:IBO852056 ILJ852017:ILK852056 IVF852017:IVG852056 JFB852017:JFC852056 JOX852017:JOY852056 JYT852017:JYU852056 KIP852017:KIQ852056 KSL852017:KSM852056 LCH852017:LCI852056 LMD852017:LME852056 LVZ852017:LWA852056 MFV852017:MFW852056 MPR852017:MPS852056 MZN852017:MZO852056 NJJ852017:NJK852056 NTF852017:NTG852056 ODB852017:ODC852056 OMX852017:OMY852056 OWT852017:OWU852056 PGP852017:PGQ852056 PQL852017:PQM852056 QAH852017:QAI852056 QKD852017:QKE852056 QTZ852017:QUA852056 RDV852017:RDW852056 RNR852017:RNS852056 RXN852017:RXO852056 SHJ852017:SHK852056 SRF852017:SRG852056 TBB852017:TBC852056 TKX852017:TKY852056 TUT852017:TUU852056 UEP852017:UEQ852056 UOL852017:UOM852056 UYH852017:UYI852056 VID852017:VIE852056 VRZ852017:VSA852056 WBV852017:WBW852056 WLR852017:WLS852056 WVN852017:WVO852056 JB917553:JC917592 SX917553:SY917592 ACT917553:ACU917592 AMP917553:AMQ917592 AWL917553:AWM917592 BGH917553:BGI917592 BQD917553:BQE917592 BZZ917553:CAA917592 CJV917553:CJW917592 CTR917553:CTS917592 DDN917553:DDO917592 DNJ917553:DNK917592 DXF917553:DXG917592 EHB917553:EHC917592 EQX917553:EQY917592 FAT917553:FAU917592 FKP917553:FKQ917592 FUL917553:FUM917592 GEH917553:GEI917592 GOD917553:GOE917592 GXZ917553:GYA917592 HHV917553:HHW917592 HRR917553:HRS917592 IBN917553:IBO917592 ILJ917553:ILK917592 IVF917553:IVG917592 JFB917553:JFC917592 JOX917553:JOY917592 JYT917553:JYU917592 KIP917553:KIQ917592 KSL917553:KSM917592 LCH917553:LCI917592 LMD917553:LME917592 LVZ917553:LWA917592 MFV917553:MFW917592 MPR917553:MPS917592 MZN917553:MZO917592 NJJ917553:NJK917592 NTF917553:NTG917592 ODB917553:ODC917592 OMX917553:OMY917592 OWT917553:OWU917592 PGP917553:PGQ917592 PQL917553:PQM917592 QAH917553:QAI917592 QKD917553:QKE917592 QTZ917553:QUA917592 RDV917553:RDW917592 RNR917553:RNS917592 RXN917553:RXO917592 SHJ917553:SHK917592 SRF917553:SRG917592 TBB917553:TBC917592 TKX917553:TKY917592 TUT917553:TUU917592 UEP917553:UEQ917592 UOL917553:UOM917592 UYH917553:UYI917592 VID917553:VIE917592 VRZ917553:VSA917592 WBV917553:WBW917592 WLR917553:WLS917592 WVN917553:WVO917592 JB983089:JC983128 SX983089:SY983128 ACT983089:ACU983128 AMP983089:AMQ983128 AWL983089:AWM983128 BGH983089:BGI983128 BQD983089:BQE983128 BZZ983089:CAA983128 CJV983089:CJW983128 CTR983089:CTS983128 DDN983089:DDO983128 DNJ983089:DNK983128 DXF983089:DXG983128 EHB983089:EHC983128 EQX983089:EQY983128 FAT983089:FAU983128 FKP983089:FKQ983128 FUL983089:FUM983128 GEH983089:GEI983128 GOD983089:GOE983128 GXZ983089:GYA983128 HHV983089:HHW983128 HRR983089:HRS983128 IBN983089:IBO983128 ILJ983089:ILK983128 IVF983089:IVG983128 JFB983089:JFC983128 JOX983089:JOY983128 JYT983089:JYU983128 KIP983089:KIQ983128 KSL983089:KSM983128 LCH983089:LCI983128 LMD983089:LME983128 LVZ983089:LWA983128 MFV983089:MFW983128 MPR983089:MPS983128 MZN983089:MZO983128 NJJ983089:NJK983128 NTF983089:NTG983128 ODB983089:ODC983128 OMX983089:OMY983128 OWT983089:OWU983128 PGP983089:PGQ983128 PQL983089:PQM983128 QAH983089:QAI983128 QKD983089:QKE983128 QTZ983089:QUA983128 RDV983089:RDW983128 RNR983089:RNS983128 RXN983089:RXO983128 SHJ983089:SHK983128 SRF983089:SRG983128 TBB983089:TBC983128 TKX983089:TKY983128 TUT983089:TUU983128 UEP983089:UEQ983128 UOL983089:UOM983128 UYH983089:UYI983128 VID983089:VIE983128 VRZ983089:VSA983128 WBV983089:WBW983128 WLR983089:WLS983128 WVN983089:WVO983128 J65501:J65663 JD65501:JD65663 SZ65501:SZ65663 ACV65501:ACV65663 AMR65501:AMR65663 AWN65501:AWN65663 BGJ65501:BGJ65663 BQF65501:BQF65663 CAB65501:CAB65663 CJX65501:CJX65663 CTT65501:CTT65663 DDP65501:DDP65663 DNL65501:DNL65663 DXH65501:DXH65663 EHD65501:EHD65663 EQZ65501:EQZ65663 FAV65501:FAV65663 FKR65501:FKR65663 FUN65501:FUN65663 GEJ65501:GEJ65663 GOF65501:GOF65663 GYB65501:GYB65663 HHX65501:HHX65663 HRT65501:HRT65663 IBP65501:IBP65663 ILL65501:ILL65663 IVH65501:IVH65663 JFD65501:JFD65663 JOZ65501:JOZ65663 JYV65501:JYV65663 KIR65501:KIR65663 KSN65501:KSN65663 LCJ65501:LCJ65663 LMF65501:LMF65663 LWB65501:LWB65663 MFX65501:MFX65663 MPT65501:MPT65663 MZP65501:MZP65663 NJL65501:NJL65663 NTH65501:NTH65663 ODD65501:ODD65663 OMZ65501:OMZ65663 OWV65501:OWV65663 PGR65501:PGR65663 PQN65501:PQN65663 QAJ65501:QAJ65663 QKF65501:QKF65663 QUB65501:QUB65663 RDX65501:RDX65663 RNT65501:RNT65663 RXP65501:RXP65663 SHL65501:SHL65663 SRH65501:SRH65663 TBD65501:TBD65663 TKZ65501:TKZ65663 TUV65501:TUV65663 UER65501:UER65663 UON65501:UON65663 UYJ65501:UYJ65663 VIF65501:VIF65663 VSB65501:VSB65663 WBX65501:WBX65663 WLT65501:WLT65663 WVP65501:WVP65663 J131037:J131199 JD131037:JD131199 SZ131037:SZ131199 ACV131037:ACV131199 AMR131037:AMR131199 AWN131037:AWN131199 BGJ131037:BGJ131199 BQF131037:BQF131199 CAB131037:CAB131199 CJX131037:CJX131199 CTT131037:CTT131199 DDP131037:DDP131199 DNL131037:DNL131199 DXH131037:DXH131199 EHD131037:EHD131199 EQZ131037:EQZ131199 FAV131037:FAV131199 FKR131037:FKR131199 FUN131037:FUN131199 GEJ131037:GEJ131199 GOF131037:GOF131199 GYB131037:GYB131199 HHX131037:HHX131199 HRT131037:HRT131199 IBP131037:IBP131199 ILL131037:ILL131199 IVH131037:IVH131199 JFD131037:JFD131199 JOZ131037:JOZ131199 JYV131037:JYV131199 KIR131037:KIR131199 KSN131037:KSN131199 LCJ131037:LCJ131199 LMF131037:LMF131199 LWB131037:LWB131199 MFX131037:MFX131199 MPT131037:MPT131199 MZP131037:MZP131199 NJL131037:NJL131199 NTH131037:NTH131199 ODD131037:ODD131199 OMZ131037:OMZ131199 OWV131037:OWV131199 PGR131037:PGR131199 PQN131037:PQN131199 QAJ131037:QAJ131199 QKF131037:QKF131199 QUB131037:QUB131199 RDX131037:RDX131199 RNT131037:RNT131199 RXP131037:RXP131199 SHL131037:SHL131199 SRH131037:SRH131199 TBD131037:TBD131199 TKZ131037:TKZ131199 TUV131037:TUV131199 UER131037:UER131199 UON131037:UON131199 UYJ131037:UYJ131199 VIF131037:VIF131199 VSB131037:VSB131199 WBX131037:WBX131199 WLT131037:WLT131199 WVP131037:WVP131199 J196573:J196735 JD196573:JD196735 SZ196573:SZ196735 ACV196573:ACV196735 AMR196573:AMR196735 AWN196573:AWN196735 BGJ196573:BGJ196735 BQF196573:BQF196735 CAB196573:CAB196735 CJX196573:CJX196735 CTT196573:CTT196735 DDP196573:DDP196735 DNL196573:DNL196735 DXH196573:DXH196735 EHD196573:EHD196735 EQZ196573:EQZ196735 FAV196573:FAV196735 FKR196573:FKR196735 FUN196573:FUN196735 GEJ196573:GEJ196735 GOF196573:GOF196735 GYB196573:GYB196735 HHX196573:HHX196735 HRT196573:HRT196735 IBP196573:IBP196735 ILL196573:ILL196735 IVH196573:IVH196735 JFD196573:JFD196735 JOZ196573:JOZ196735 JYV196573:JYV196735 KIR196573:KIR196735 KSN196573:KSN196735 LCJ196573:LCJ196735 LMF196573:LMF196735 LWB196573:LWB196735 MFX196573:MFX196735 MPT196573:MPT196735 MZP196573:MZP196735 NJL196573:NJL196735 NTH196573:NTH196735 ODD196573:ODD196735 OMZ196573:OMZ196735 OWV196573:OWV196735 PGR196573:PGR196735 PQN196573:PQN196735 QAJ196573:QAJ196735 QKF196573:QKF196735 QUB196573:QUB196735 RDX196573:RDX196735 RNT196573:RNT196735 RXP196573:RXP196735 SHL196573:SHL196735 SRH196573:SRH196735 TBD196573:TBD196735 TKZ196573:TKZ196735 TUV196573:TUV196735 UER196573:UER196735 UON196573:UON196735 UYJ196573:UYJ196735 VIF196573:VIF196735 VSB196573:VSB196735 WBX196573:WBX196735 WLT196573:WLT196735 WVP196573:WVP196735 J262109:J262271 JD262109:JD262271 SZ262109:SZ262271 ACV262109:ACV262271 AMR262109:AMR262271 AWN262109:AWN262271 BGJ262109:BGJ262271 BQF262109:BQF262271 CAB262109:CAB262271 CJX262109:CJX262271 CTT262109:CTT262271 DDP262109:DDP262271 DNL262109:DNL262271 DXH262109:DXH262271 EHD262109:EHD262271 EQZ262109:EQZ262271 FAV262109:FAV262271 FKR262109:FKR262271 FUN262109:FUN262271 GEJ262109:GEJ262271 GOF262109:GOF262271 GYB262109:GYB262271 HHX262109:HHX262271 HRT262109:HRT262271 IBP262109:IBP262271 ILL262109:ILL262271 IVH262109:IVH262271 JFD262109:JFD262271 JOZ262109:JOZ262271 JYV262109:JYV262271 KIR262109:KIR262271 KSN262109:KSN262271 LCJ262109:LCJ262271 LMF262109:LMF262271 LWB262109:LWB262271 MFX262109:MFX262271 MPT262109:MPT262271 MZP262109:MZP262271 NJL262109:NJL262271 NTH262109:NTH262271 ODD262109:ODD262271 OMZ262109:OMZ262271 OWV262109:OWV262271 PGR262109:PGR262271 PQN262109:PQN262271 QAJ262109:QAJ262271 QKF262109:QKF262271 QUB262109:QUB262271 RDX262109:RDX262271 RNT262109:RNT262271 RXP262109:RXP262271 SHL262109:SHL262271 SRH262109:SRH262271 TBD262109:TBD262271 TKZ262109:TKZ262271 TUV262109:TUV262271 UER262109:UER262271 UON262109:UON262271 UYJ262109:UYJ262271 VIF262109:VIF262271 VSB262109:VSB262271 WBX262109:WBX262271 WLT262109:WLT262271 WVP262109:WVP262271 J327645:J327807 JD327645:JD327807 SZ327645:SZ327807 ACV327645:ACV327807 AMR327645:AMR327807 AWN327645:AWN327807 BGJ327645:BGJ327807 BQF327645:BQF327807 CAB327645:CAB327807 CJX327645:CJX327807 CTT327645:CTT327807 DDP327645:DDP327807 DNL327645:DNL327807 DXH327645:DXH327807 EHD327645:EHD327807 EQZ327645:EQZ327807 FAV327645:FAV327807 FKR327645:FKR327807 FUN327645:FUN327807 GEJ327645:GEJ327807 GOF327645:GOF327807 GYB327645:GYB327807 HHX327645:HHX327807 HRT327645:HRT327807 IBP327645:IBP327807 ILL327645:ILL327807 IVH327645:IVH327807 JFD327645:JFD327807 JOZ327645:JOZ327807 JYV327645:JYV327807 KIR327645:KIR327807 KSN327645:KSN327807 LCJ327645:LCJ327807 LMF327645:LMF327807 LWB327645:LWB327807 MFX327645:MFX327807 MPT327645:MPT327807 MZP327645:MZP327807 NJL327645:NJL327807 NTH327645:NTH327807 ODD327645:ODD327807 OMZ327645:OMZ327807 OWV327645:OWV327807 PGR327645:PGR327807 PQN327645:PQN327807 QAJ327645:QAJ327807 QKF327645:QKF327807 QUB327645:QUB327807 RDX327645:RDX327807 RNT327645:RNT327807 RXP327645:RXP327807 SHL327645:SHL327807 SRH327645:SRH327807 TBD327645:TBD327807 TKZ327645:TKZ327807 TUV327645:TUV327807 UER327645:UER327807 UON327645:UON327807 UYJ327645:UYJ327807 VIF327645:VIF327807 VSB327645:VSB327807 WBX327645:WBX327807 WLT327645:WLT327807 WVP327645:WVP327807 J393181:J393343 JD393181:JD393343 SZ393181:SZ393343 ACV393181:ACV393343 AMR393181:AMR393343 AWN393181:AWN393343 BGJ393181:BGJ393343 BQF393181:BQF393343 CAB393181:CAB393343 CJX393181:CJX393343 CTT393181:CTT393343 DDP393181:DDP393343 DNL393181:DNL393343 DXH393181:DXH393343 EHD393181:EHD393343 EQZ393181:EQZ393343 FAV393181:FAV393343 FKR393181:FKR393343 FUN393181:FUN393343 GEJ393181:GEJ393343 GOF393181:GOF393343 GYB393181:GYB393343 HHX393181:HHX393343 HRT393181:HRT393343 IBP393181:IBP393343 ILL393181:ILL393343 IVH393181:IVH393343 JFD393181:JFD393343 JOZ393181:JOZ393343 JYV393181:JYV393343 KIR393181:KIR393343 KSN393181:KSN393343 LCJ393181:LCJ393343 LMF393181:LMF393343 LWB393181:LWB393343 MFX393181:MFX393343 MPT393181:MPT393343 MZP393181:MZP393343 NJL393181:NJL393343 NTH393181:NTH393343 ODD393181:ODD393343 OMZ393181:OMZ393343 OWV393181:OWV393343 PGR393181:PGR393343 PQN393181:PQN393343 QAJ393181:QAJ393343 QKF393181:QKF393343 QUB393181:QUB393343 RDX393181:RDX393343 RNT393181:RNT393343 RXP393181:RXP393343 SHL393181:SHL393343 SRH393181:SRH393343 TBD393181:TBD393343 TKZ393181:TKZ393343 TUV393181:TUV393343 UER393181:UER393343 UON393181:UON393343 UYJ393181:UYJ393343 VIF393181:VIF393343 VSB393181:VSB393343 WBX393181:WBX393343 WLT393181:WLT393343 WVP393181:WVP393343 J458717:J458879 JD458717:JD458879 SZ458717:SZ458879 ACV458717:ACV458879 AMR458717:AMR458879 AWN458717:AWN458879 BGJ458717:BGJ458879 BQF458717:BQF458879 CAB458717:CAB458879 CJX458717:CJX458879 CTT458717:CTT458879 DDP458717:DDP458879 DNL458717:DNL458879 DXH458717:DXH458879 EHD458717:EHD458879 EQZ458717:EQZ458879 FAV458717:FAV458879 FKR458717:FKR458879 FUN458717:FUN458879 GEJ458717:GEJ458879 GOF458717:GOF458879 GYB458717:GYB458879 HHX458717:HHX458879 HRT458717:HRT458879 IBP458717:IBP458879 ILL458717:ILL458879 IVH458717:IVH458879 JFD458717:JFD458879 JOZ458717:JOZ458879 JYV458717:JYV458879 KIR458717:KIR458879 KSN458717:KSN458879 LCJ458717:LCJ458879 LMF458717:LMF458879 LWB458717:LWB458879 MFX458717:MFX458879 MPT458717:MPT458879 MZP458717:MZP458879 NJL458717:NJL458879 NTH458717:NTH458879 ODD458717:ODD458879 OMZ458717:OMZ458879 OWV458717:OWV458879 PGR458717:PGR458879 PQN458717:PQN458879 QAJ458717:QAJ458879 QKF458717:QKF458879 QUB458717:QUB458879 RDX458717:RDX458879 RNT458717:RNT458879 RXP458717:RXP458879 SHL458717:SHL458879 SRH458717:SRH458879 TBD458717:TBD458879 TKZ458717:TKZ458879 TUV458717:TUV458879 UER458717:UER458879 UON458717:UON458879 UYJ458717:UYJ458879 VIF458717:VIF458879 VSB458717:VSB458879 WBX458717:WBX458879 WLT458717:WLT458879 WVP458717:WVP458879 J524253:J524415 JD524253:JD524415 SZ524253:SZ524415 ACV524253:ACV524415 AMR524253:AMR524415 AWN524253:AWN524415 BGJ524253:BGJ524415 BQF524253:BQF524415 CAB524253:CAB524415 CJX524253:CJX524415 CTT524253:CTT524415 DDP524253:DDP524415 DNL524253:DNL524415 DXH524253:DXH524415 EHD524253:EHD524415 EQZ524253:EQZ524415 FAV524253:FAV524415 FKR524253:FKR524415 FUN524253:FUN524415 GEJ524253:GEJ524415 GOF524253:GOF524415 GYB524253:GYB524415 HHX524253:HHX524415 HRT524253:HRT524415 IBP524253:IBP524415 ILL524253:ILL524415 IVH524253:IVH524415 JFD524253:JFD524415 JOZ524253:JOZ524415 JYV524253:JYV524415 KIR524253:KIR524415 KSN524253:KSN524415 LCJ524253:LCJ524415 LMF524253:LMF524415 LWB524253:LWB524415 MFX524253:MFX524415 MPT524253:MPT524415 MZP524253:MZP524415 NJL524253:NJL524415 NTH524253:NTH524415 ODD524253:ODD524415 OMZ524253:OMZ524415 OWV524253:OWV524415 PGR524253:PGR524415 PQN524253:PQN524415 QAJ524253:QAJ524415 QKF524253:QKF524415 QUB524253:QUB524415 RDX524253:RDX524415 RNT524253:RNT524415 RXP524253:RXP524415 SHL524253:SHL524415 SRH524253:SRH524415 TBD524253:TBD524415 TKZ524253:TKZ524415 TUV524253:TUV524415 UER524253:UER524415 UON524253:UON524415 UYJ524253:UYJ524415 VIF524253:VIF524415 VSB524253:VSB524415 WBX524253:WBX524415 WLT524253:WLT524415 WVP524253:WVP524415 J589789:J589951 JD589789:JD589951 SZ589789:SZ589951 ACV589789:ACV589951 AMR589789:AMR589951 AWN589789:AWN589951 BGJ589789:BGJ589951 BQF589789:BQF589951 CAB589789:CAB589951 CJX589789:CJX589951 CTT589789:CTT589951 DDP589789:DDP589951 DNL589789:DNL589951 DXH589789:DXH589951 EHD589789:EHD589951 EQZ589789:EQZ589951 FAV589789:FAV589951 FKR589789:FKR589951 FUN589789:FUN589951 GEJ589789:GEJ589951 GOF589789:GOF589951 GYB589789:GYB589951 HHX589789:HHX589951 HRT589789:HRT589951 IBP589789:IBP589951 ILL589789:ILL589951 IVH589789:IVH589951 JFD589789:JFD589951 JOZ589789:JOZ589951 JYV589789:JYV589951 KIR589789:KIR589951 KSN589789:KSN589951 LCJ589789:LCJ589951 LMF589789:LMF589951 LWB589789:LWB589951 MFX589789:MFX589951 MPT589789:MPT589951 MZP589789:MZP589951 NJL589789:NJL589951 NTH589789:NTH589951 ODD589789:ODD589951 OMZ589789:OMZ589951 OWV589789:OWV589951 PGR589789:PGR589951 PQN589789:PQN589951 QAJ589789:QAJ589951 QKF589789:QKF589951 QUB589789:QUB589951 RDX589789:RDX589951 RNT589789:RNT589951 RXP589789:RXP589951 SHL589789:SHL589951 SRH589789:SRH589951 TBD589789:TBD589951 TKZ589789:TKZ589951 TUV589789:TUV589951 UER589789:UER589951 UON589789:UON589951 UYJ589789:UYJ589951 VIF589789:VIF589951 VSB589789:VSB589951 WBX589789:WBX589951 WLT589789:WLT589951 WVP589789:WVP589951 J655325:J655487 JD655325:JD655487 SZ655325:SZ655487 ACV655325:ACV655487 AMR655325:AMR655487 AWN655325:AWN655487 BGJ655325:BGJ655487 BQF655325:BQF655487 CAB655325:CAB655487 CJX655325:CJX655487 CTT655325:CTT655487 DDP655325:DDP655487 DNL655325:DNL655487 DXH655325:DXH655487 EHD655325:EHD655487 EQZ655325:EQZ655487 FAV655325:FAV655487 FKR655325:FKR655487 FUN655325:FUN655487 GEJ655325:GEJ655487 GOF655325:GOF655487 GYB655325:GYB655487 HHX655325:HHX655487 HRT655325:HRT655487 IBP655325:IBP655487 ILL655325:ILL655487 IVH655325:IVH655487 JFD655325:JFD655487 JOZ655325:JOZ655487 JYV655325:JYV655487 KIR655325:KIR655487 KSN655325:KSN655487 LCJ655325:LCJ655487 LMF655325:LMF655487 LWB655325:LWB655487 MFX655325:MFX655487 MPT655325:MPT655487 MZP655325:MZP655487 NJL655325:NJL655487 NTH655325:NTH655487 ODD655325:ODD655487 OMZ655325:OMZ655487 OWV655325:OWV655487 PGR655325:PGR655487 PQN655325:PQN655487 QAJ655325:QAJ655487 QKF655325:QKF655487 QUB655325:QUB655487 RDX655325:RDX655487 RNT655325:RNT655487 RXP655325:RXP655487 SHL655325:SHL655487 SRH655325:SRH655487 TBD655325:TBD655487 TKZ655325:TKZ655487 TUV655325:TUV655487 UER655325:UER655487 UON655325:UON655487 UYJ655325:UYJ655487 VIF655325:VIF655487 VSB655325:VSB655487 WBX655325:WBX655487 WLT655325:WLT655487 WVP655325:WVP655487 J720861:J721023 JD720861:JD721023 SZ720861:SZ721023 ACV720861:ACV721023 AMR720861:AMR721023 AWN720861:AWN721023 BGJ720861:BGJ721023 BQF720861:BQF721023 CAB720861:CAB721023 CJX720861:CJX721023 CTT720861:CTT721023 DDP720861:DDP721023 DNL720861:DNL721023 DXH720861:DXH721023 EHD720861:EHD721023 EQZ720861:EQZ721023 FAV720861:FAV721023 FKR720861:FKR721023 FUN720861:FUN721023 GEJ720861:GEJ721023 GOF720861:GOF721023 GYB720861:GYB721023 HHX720861:HHX721023 HRT720861:HRT721023 IBP720861:IBP721023 ILL720861:ILL721023 IVH720861:IVH721023 JFD720861:JFD721023 JOZ720861:JOZ721023 JYV720861:JYV721023 KIR720861:KIR721023 KSN720861:KSN721023 LCJ720861:LCJ721023 LMF720861:LMF721023 LWB720861:LWB721023 MFX720861:MFX721023 MPT720861:MPT721023 MZP720861:MZP721023 NJL720861:NJL721023 NTH720861:NTH721023 ODD720861:ODD721023 OMZ720861:OMZ721023 OWV720861:OWV721023 PGR720861:PGR721023 PQN720861:PQN721023 QAJ720861:QAJ721023 QKF720861:QKF721023 QUB720861:QUB721023 RDX720861:RDX721023 RNT720861:RNT721023 RXP720861:RXP721023 SHL720861:SHL721023 SRH720861:SRH721023 TBD720861:TBD721023 TKZ720861:TKZ721023 TUV720861:TUV721023 UER720861:UER721023 UON720861:UON721023 UYJ720861:UYJ721023 VIF720861:VIF721023 VSB720861:VSB721023 WBX720861:WBX721023 WLT720861:WLT721023 WVP720861:WVP721023 J786397:J786559 JD786397:JD786559 SZ786397:SZ786559 ACV786397:ACV786559 AMR786397:AMR786559 AWN786397:AWN786559 BGJ786397:BGJ786559 BQF786397:BQF786559 CAB786397:CAB786559 CJX786397:CJX786559 CTT786397:CTT786559 DDP786397:DDP786559 DNL786397:DNL786559 DXH786397:DXH786559 EHD786397:EHD786559 EQZ786397:EQZ786559 FAV786397:FAV786559 FKR786397:FKR786559 FUN786397:FUN786559 GEJ786397:GEJ786559 GOF786397:GOF786559 GYB786397:GYB786559 HHX786397:HHX786559 HRT786397:HRT786559 IBP786397:IBP786559 ILL786397:ILL786559 IVH786397:IVH786559 JFD786397:JFD786559 JOZ786397:JOZ786559 JYV786397:JYV786559 KIR786397:KIR786559 KSN786397:KSN786559 LCJ786397:LCJ786559 LMF786397:LMF786559 LWB786397:LWB786559 MFX786397:MFX786559 MPT786397:MPT786559 MZP786397:MZP786559 NJL786397:NJL786559 NTH786397:NTH786559 ODD786397:ODD786559 OMZ786397:OMZ786559 OWV786397:OWV786559 PGR786397:PGR786559 PQN786397:PQN786559 QAJ786397:QAJ786559 QKF786397:QKF786559 QUB786397:QUB786559 RDX786397:RDX786559 RNT786397:RNT786559 RXP786397:RXP786559 SHL786397:SHL786559 SRH786397:SRH786559 TBD786397:TBD786559 TKZ786397:TKZ786559 TUV786397:TUV786559 UER786397:UER786559 UON786397:UON786559 UYJ786397:UYJ786559 VIF786397:VIF786559 VSB786397:VSB786559 WBX786397:WBX786559 WLT786397:WLT786559 WVP786397:WVP786559 J851933:J852095 JD851933:JD852095 SZ851933:SZ852095 ACV851933:ACV852095 AMR851933:AMR852095 AWN851933:AWN852095 BGJ851933:BGJ852095 BQF851933:BQF852095 CAB851933:CAB852095 CJX851933:CJX852095 CTT851933:CTT852095 DDP851933:DDP852095 DNL851933:DNL852095 DXH851933:DXH852095 EHD851933:EHD852095 EQZ851933:EQZ852095 FAV851933:FAV852095 FKR851933:FKR852095 FUN851933:FUN852095 GEJ851933:GEJ852095 GOF851933:GOF852095 GYB851933:GYB852095 HHX851933:HHX852095 HRT851933:HRT852095 IBP851933:IBP852095 ILL851933:ILL852095 IVH851933:IVH852095 JFD851933:JFD852095 JOZ851933:JOZ852095 JYV851933:JYV852095 KIR851933:KIR852095 KSN851933:KSN852095 LCJ851933:LCJ852095 LMF851933:LMF852095 LWB851933:LWB852095 MFX851933:MFX852095 MPT851933:MPT852095 MZP851933:MZP852095 NJL851933:NJL852095 NTH851933:NTH852095 ODD851933:ODD852095 OMZ851933:OMZ852095 OWV851933:OWV852095 PGR851933:PGR852095 PQN851933:PQN852095 QAJ851933:QAJ852095 QKF851933:QKF852095 QUB851933:QUB852095 RDX851933:RDX852095 RNT851933:RNT852095 RXP851933:RXP852095 SHL851933:SHL852095 SRH851933:SRH852095 TBD851933:TBD852095 TKZ851933:TKZ852095 TUV851933:TUV852095 UER851933:UER852095 UON851933:UON852095 UYJ851933:UYJ852095 VIF851933:VIF852095 VSB851933:VSB852095 WBX851933:WBX852095 WLT851933:WLT852095 WVP851933:WVP852095 J917469:J917631 JD917469:JD917631 SZ917469:SZ917631 ACV917469:ACV917631 AMR917469:AMR917631 AWN917469:AWN917631 BGJ917469:BGJ917631 BQF917469:BQF917631 CAB917469:CAB917631 CJX917469:CJX917631 CTT917469:CTT917631 DDP917469:DDP917631 DNL917469:DNL917631 DXH917469:DXH917631 EHD917469:EHD917631 EQZ917469:EQZ917631 FAV917469:FAV917631 FKR917469:FKR917631 FUN917469:FUN917631 GEJ917469:GEJ917631 GOF917469:GOF917631 GYB917469:GYB917631 HHX917469:HHX917631 HRT917469:HRT917631 IBP917469:IBP917631 ILL917469:ILL917631 IVH917469:IVH917631 JFD917469:JFD917631 JOZ917469:JOZ917631 JYV917469:JYV917631 KIR917469:KIR917631 KSN917469:KSN917631 LCJ917469:LCJ917631 LMF917469:LMF917631 LWB917469:LWB917631 MFX917469:MFX917631 MPT917469:MPT917631 MZP917469:MZP917631 NJL917469:NJL917631 NTH917469:NTH917631 ODD917469:ODD917631 OMZ917469:OMZ917631 OWV917469:OWV917631 PGR917469:PGR917631 PQN917469:PQN917631 QAJ917469:QAJ917631 QKF917469:QKF917631 QUB917469:QUB917631 RDX917469:RDX917631 RNT917469:RNT917631 RXP917469:RXP917631 SHL917469:SHL917631 SRH917469:SRH917631 TBD917469:TBD917631 TKZ917469:TKZ917631 TUV917469:TUV917631 UER917469:UER917631 UON917469:UON917631 UYJ917469:UYJ917631 VIF917469:VIF917631 VSB917469:VSB917631 WBX917469:WBX917631 WLT917469:WLT917631 WVP917469:WVP917631 J983005:J983167 JD983005:JD983167 SZ983005:SZ983167 ACV983005:ACV983167 AMR983005:AMR983167 AWN983005:AWN983167 BGJ983005:BGJ983167 BQF983005:BQF983167 CAB983005:CAB983167 CJX983005:CJX983167 CTT983005:CTT983167 DDP983005:DDP983167 DNL983005:DNL983167 DXH983005:DXH983167 EHD983005:EHD983167 EQZ983005:EQZ983167 FAV983005:FAV983167 FKR983005:FKR983167 FUN983005:FUN983167 GEJ983005:GEJ983167 GOF983005:GOF983167 GYB983005:GYB983167 HHX983005:HHX983167 HRT983005:HRT983167 IBP983005:IBP983167 ILL983005:ILL983167 IVH983005:IVH983167 JFD983005:JFD983167 JOZ983005:JOZ983167 JYV983005:JYV983167 KIR983005:KIR983167 KSN983005:KSN983167 LCJ983005:LCJ983167 LMF983005:LMF983167 LWB983005:LWB983167 MFX983005:MFX983167 MPT983005:MPT983167 MZP983005:MZP983167 NJL983005:NJL983167 NTH983005:NTH983167 ODD983005:ODD983167 OMZ983005:OMZ983167 OWV983005:OWV983167 PGR983005:PGR983167 PQN983005:PQN983167 QAJ983005:QAJ983167 QKF983005:QKF983167 QUB983005:QUB983167 RDX983005:RDX983167 RNT983005:RNT983167 RXP983005:RXP983167 SHL983005:SHL983167 SRH983005:SRH983167 TBD983005:TBD983167 TKZ983005:TKZ983167 TUV983005:TUV983167 UER983005:UER983167 UON983005:UON983167 UYJ983005:UYJ983167 VIF983005:VIF983167 VSB983005:VSB983167 WBX983005:WBX983167 WLT983005:WLT983167 WVP983005:WVP983167 JA65501:JA65663 SW65501:SW65663 ACS65501:ACS65663 AMO65501:AMO65663 AWK65501:AWK65663 BGG65501:BGG65663 BQC65501:BQC65663 BZY65501:BZY65663 CJU65501:CJU65663 CTQ65501:CTQ65663 DDM65501:DDM65663 DNI65501:DNI65663 DXE65501:DXE65663 EHA65501:EHA65663 EQW65501:EQW65663 FAS65501:FAS65663 FKO65501:FKO65663 FUK65501:FUK65663 GEG65501:GEG65663 GOC65501:GOC65663 GXY65501:GXY65663 HHU65501:HHU65663 HRQ65501:HRQ65663 IBM65501:IBM65663 ILI65501:ILI65663 IVE65501:IVE65663 JFA65501:JFA65663 JOW65501:JOW65663 JYS65501:JYS65663 KIO65501:KIO65663 KSK65501:KSK65663 LCG65501:LCG65663 LMC65501:LMC65663 LVY65501:LVY65663 MFU65501:MFU65663 MPQ65501:MPQ65663 MZM65501:MZM65663 NJI65501:NJI65663 NTE65501:NTE65663 ODA65501:ODA65663 OMW65501:OMW65663 OWS65501:OWS65663 PGO65501:PGO65663 PQK65501:PQK65663 QAG65501:QAG65663 QKC65501:QKC65663 QTY65501:QTY65663 RDU65501:RDU65663 RNQ65501:RNQ65663 RXM65501:RXM65663 SHI65501:SHI65663 SRE65501:SRE65663 TBA65501:TBA65663 TKW65501:TKW65663 TUS65501:TUS65663 UEO65501:UEO65663 UOK65501:UOK65663 UYG65501:UYG65663 VIC65501:VIC65663 VRY65501:VRY65663 WBU65501:WBU65663 WLQ65501:WLQ65663 WVM65501:WVM65663 JA131037:JA131199 SW131037:SW131199 ACS131037:ACS131199 AMO131037:AMO131199 AWK131037:AWK131199 BGG131037:BGG131199 BQC131037:BQC131199 BZY131037:BZY131199 CJU131037:CJU131199 CTQ131037:CTQ131199 DDM131037:DDM131199 DNI131037:DNI131199 DXE131037:DXE131199 EHA131037:EHA131199 EQW131037:EQW131199 FAS131037:FAS131199 FKO131037:FKO131199 FUK131037:FUK131199 GEG131037:GEG131199 GOC131037:GOC131199 GXY131037:GXY131199 HHU131037:HHU131199 HRQ131037:HRQ131199 IBM131037:IBM131199 ILI131037:ILI131199 IVE131037:IVE131199 JFA131037:JFA131199 JOW131037:JOW131199 JYS131037:JYS131199 KIO131037:KIO131199 KSK131037:KSK131199 LCG131037:LCG131199 LMC131037:LMC131199 LVY131037:LVY131199 MFU131037:MFU131199 MPQ131037:MPQ131199 MZM131037:MZM131199 NJI131037:NJI131199 NTE131037:NTE131199 ODA131037:ODA131199 OMW131037:OMW131199 OWS131037:OWS131199 PGO131037:PGO131199 PQK131037:PQK131199 QAG131037:QAG131199 QKC131037:QKC131199 QTY131037:QTY131199 RDU131037:RDU131199 RNQ131037:RNQ131199 RXM131037:RXM131199 SHI131037:SHI131199 SRE131037:SRE131199 TBA131037:TBA131199 TKW131037:TKW131199 TUS131037:TUS131199 UEO131037:UEO131199 UOK131037:UOK131199 UYG131037:UYG131199 VIC131037:VIC131199 VRY131037:VRY131199 WBU131037:WBU131199 WLQ131037:WLQ131199 WVM131037:WVM131199 JA196573:JA196735 SW196573:SW196735 ACS196573:ACS196735 AMO196573:AMO196735 AWK196573:AWK196735 BGG196573:BGG196735 BQC196573:BQC196735 BZY196573:BZY196735 CJU196573:CJU196735 CTQ196573:CTQ196735 DDM196573:DDM196735 DNI196573:DNI196735 DXE196573:DXE196735 EHA196573:EHA196735 EQW196573:EQW196735 FAS196573:FAS196735 FKO196573:FKO196735 FUK196573:FUK196735 GEG196573:GEG196735 GOC196573:GOC196735 GXY196573:GXY196735 HHU196573:HHU196735 HRQ196573:HRQ196735 IBM196573:IBM196735 ILI196573:ILI196735 IVE196573:IVE196735 JFA196573:JFA196735 JOW196573:JOW196735 JYS196573:JYS196735 KIO196573:KIO196735 KSK196573:KSK196735 LCG196573:LCG196735 LMC196573:LMC196735 LVY196573:LVY196735 MFU196573:MFU196735 MPQ196573:MPQ196735 MZM196573:MZM196735 NJI196573:NJI196735 NTE196573:NTE196735 ODA196573:ODA196735 OMW196573:OMW196735 OWS196573:OWS196735 PGO196573:PGO196735 PQK196573:PQK196735 QAG196573:QAG196735 QKC196573:QKC196735 QTY196573:QTY196735 RDU196573:RDU196735 RNQ196573:RNQ196735 RXM196573:RXM196735 SHI196573:SHI196735 SRE196573:SRE196735 TBA196573:TBA196735 TKW196573:TKW196735 TUS196573:TUS196735 UEO196573:UEO196735 UOK196573:UOK196735 UYG196573:UYG196735 VIC196573:VIC196735 VRY196573:VRY196735 WBU196573:WBU196735 WLQ196573:WLQ196735 WVM196573:WVM196735 JA262109:JA262271 SW262109:SW262271 ACS262109:ACS262271 AMO262109:AMO262271 AWK262109:AWK262271 BGG262109:BGG262271 BQC262109:BQC262271 BZY262109:BZY262271 CJU262109:CJU262271 CTQ262109:CTQ262271 DDM262109:DDM262271 DNI262109:DNI262271 DXE262109:DXE262271 EHA262109:EHA262271 EQW262109:EQW262271 FAS262109:FAS262271 FKO262109:FKO262271 FUK262109:FUK262271 GEG262109:GEG262271 GOC262109:GOC262271 GXY262109:GXY262271 HHU262109:HHU262271 HRQ262109:HRQ262271 IBM262109:IBM262271 ILI262109:ILI262271 IVE262109:IVE262271 JFA262109:JFA262271 JOW262109:JOW262271 JYS262109:JYS262271 KIO262109:KIO262271 KSK262109:KSK262271 LCG262109:LCG262271 LMC262109:LMC262271 LVY262109:LVY262271 MFU262109:MFU262271 MPQ262109:MPQ262271 MZM262109:MZM262271 NJI262109:NJI262271 NTE262109:NTE262271 ODA262109:ODA262271 OMW262109:OMW262271 OWS262109:OWS262271 PGO262109:PGO262271 PQK262109:PQK262271 QAG262109:QAG262271 QKC262109:QKC262271 QTY262109:QTY262271 RDU262109:RDU262271 RNQ262109:RNQ262271 RXM262109:RXM262271 SHI262109:SHI262271 SRE262109:SRE262271 TBA262109:TBA262271 TKW262109:TKW262271 TUS262109:TUS262271 UEO262109:UEO262271 UOK262109:UOK262271 UYG262109:UYG262271 VIC262109:VIC262271 VRY262109:VRY262271 WBU262109:WBU262271 WLQ262109:WLQ262271 WVM262109:WVM262271 JA327645:JA327807 SW327645:SW327807 ACS327645:ACS327807 AMO327645:AMO327807 AWK327645:AWK327807 BGG327645:BGG327807 BQC327645:BQC327807 BZY327645:BZY327807 CJU327645:CJU327807 CTQ327645:CTQ327807 DDM327645:DDM327807 DNI327645:DNI327807 DXE327645:DXE327807 EHA327645:EHA327807 EQW327645:EQW327807 FAS327645:FAS327807 FKO327645:FKO327807 FUK327645:FUK327807 GEG327645:GEG327807 GOC327645:GOC327807 GXY327645:GXY327807 HHU327645:HHU327807 HRQ327645:HRQ327807 IBM327645:IBM327807 ILI327645:ILI327807 IVE327645:IVE327807 JFA327645:JFA327807 JOW327645:JOW327807 JYS327645:JYS327807 KIO327645:KIO327807 KSK327645:KSK327807 LCG327645:LCG327807 LMC327645:LMC327807 LVY327645:LVY327807 MFU327645:MFU327807 MPQ327645:MPQ327807 MZM327645:MZM327807 NJI327645:NJI327807 NTE327645:NTE327807 ODA327645:ODA327807 OMW327645:OMW327807 OWS327645:OWS327807 PGO327645:PGO327807 PQK327645:PQK327807 QAG327645:QAG327807 QKC327645:QKC327807 QTY327645:QTY327807 RDU327645:RDU327807 RNQ327645:RNQ327807 RXM327645:RXM327807 SHI327645:SHI327807 SRE327645:SRE327807 TBA327645:TBA327807 TKW327645:TKW327807 TUS327645:TUS327807 UEO327645:UEO327807 UOK327645:UOK327807 UYG327645:UYG327807 VIC327645:VIC327807 VRY327645:VRY327807 WBU327645:WBU327807 WLQ327645:WLQ327807 WVM327645:WVM327807 JA393181:JA393343 SW393181:SW393343 ACS393181:ACS393343 AMO393181:AMO393343 AWK393181:AWK393343 BGG393181:BGG393343 BQC393181:BQC393343 BZY393181:BZY393343 CJU393181:CJU393343 CTQ393181:CTQ393343 DDM393181:DDM393343 DNI393181:DNI393343 DXE393181:DXE393343 EHA393181:EHA393343 EQW393181:EQW393343 FAS393181:FAS393343 FKO393181:FKO393343 FUK393181:FUK393343 GEG393181:GEG393343 GOC393181:GOC393343 GXY393181:GXY393343 HHU393181:HHU393343 HRQ393181:HRQ393343 IBM393181:IBM393343 ILI393181:ILI393343 IVE393181:IVE393343 JFA393181:JFA393343 JOW393181:JOW393343 JYS393181:JYS393343 KIO393181:KIO393343 KSK393181:KSK393343 LCG393181:LCG393343 LMC393181:LMC393343 LVY393181:LVY393343 MFU393181:MFU393343 MPQ393181:MPQ393343 MZM393181:MZM393343 NJI393181:NJI393343 NTE393181:NTE393343 ODA393181:ODA393343 OMW393181:OMW393343 OWS393181:OWS393343 PGO393181:PGO393343 PQK393181:PQK393343 QAG393181:QAG393343 QKC393181:QKC393343 QTY393181:QTY393343 RDU393181:RDU393343 RNQ393181:RNQ393343 RXM393181:RXM393343 SHI393181:SHI393343 SRE393181:SRE393343 TBA393181:TBA393343 TKW393181:TKW393343 TUS393181:TUS393343 UEO393181:UEO393343 UOK393181:UOK393343 UYG393181:UYG393343 VIC393181:VIC393343 VRY393181:VRY393343 WBU393181:WBU393343 WLQ393181:WLQ393343 WVM393181:WVM393343 JA458717:JA458879 SW458717:SW458879 ACS458717:ACS458879 AMO458717:AMO458879 AWK458717:AWK458879 BGG458717:BGG458879 BQC458717:BQC458879 BZY458717:BZY458879 CJU458717:CJU458879 CTQ458717:CTQ458879 DDM458717:DDM458879 DNI458717:DNI458879 DXE458717:DXE458879 EHA458717:EHA458879 EQW458717:EQW458879 FAS458717:FAS458879 FKO458717:FKO458879 FUK458717:FUK458879 GEG458717:GEG458879 GOC458717:GOC458879 GXY458717:GXY458879 HHU458717:HHU458879 HRQ458717:HRQ458879 IBM458717:IBM458879 ILI458717:ILI458879 IVE458717:IVE458879 JFA458717:JFA458879 JOW458717:JOW458879 JYS458717:JYS458879 KIO458717:KIO458879 KSK458717:KSK458879 LCG458717:LCG458879 LMC458717:LMC458879 LVY458717:LVY458879 MFU458717:MFU458879 MPQ458717:MPQ458879 MZM458717:MZM458879 NJI458717:NJI458879 NTE458717:NTE458879 ODA458717:ODA458879 OMW458717:OMW458879 OWS458717:OWS458879 PGO458717:PGO458879 PQK458717:PQK458879 QAG458717:QAG458879 QKC458717:QKC458879 QTY458717:QTY458879 RDU458717:RDU458879 RNQ458717:RNQ458879 RXM458717:RXM458879 SHI458717:SHI458879 SRE458717:SRE458879 TBA458717:TBA458879 TKW458717:TKW458879 TUS458717:TUS458879 UEO458717:UEO458879 UOK458717:UOK458879 UYG458717:UYG458879 VIC458717:VIC458879 VRY458717:VRY458879 WBU458717:WBU458879 WLQ458717:WLQ458879 WVM458717:WVM458879 JA524253:JA524415 SW524253:SW524415 ACS524253:ACS524415 AMO524253:AMO524415 AWK524253:AWK524415 BGG524253:BGG524415 BQC524253:BQC524415 BZY524253:BZY524415 CJU524253:CJU524415 CTQ524253:CTQ524415 DDM524253:DDM524415 DNI524253:DNI524415 DXE524253:DXE524415 EHA524253:EHA524415 EQW524253:EQW524415 FAS524253:FAS524415 FKO524253:FKO524415 FUK524253:FUK524415 GEG524253:GEG524415 GOC524253:GOC524415 GXY524253:GXY524415 HHU524253:HHU524415 HRQ524253:HRQ524415 IBM524253:IBM524415 ILI524253:ILI524415 IVE524253:IVE524415 JFA524253:JFA524415 JOW524253:JOW524415 JYS524253:JYS524415 KIO524253:KIO524415 KSK524253:KSK524415 LCG524253:LCG524415 LMC524253:LMC524415 LVY524253:LVY524415 MFU524253:MFU524415 MPQ524253:MPQ524415 MZM524253:MZM524415 NJI524253:NJI524415 NTE524253:NTE524415 ODA524253:ODA524415 OMW524253:OMW524415 OWS524253:OWS524415 PGO524253:PGO524415 PQK524253:PQK524415 QAG524253:QAG524415 QKC524253:QKC524415 QTY524253:QTY524415 RDU524253:RDU524415 RNQ524253:RNQ524415 RXM524253:RXM524415 SHI524253:SHI524415 SRE524253:SRE524415 TBA524253:TBA524415 TKW524253:TKW524415 TUS524253:TUS524415 UEO524253:UEO524415 UOK524253:UOK524415 UYG524253:UYG524415 VIC524253:VIC524415 VRY524253:VRY524415 WBU524253:WBU524415 WLQ524253:WLQ524415 WVM524253:WVM524415 JA589789:JA589951 SW589789:SW589951 ACS589789:ACS589951 AMO589789:AMO589951 AWK589789:AWK589951 BGG589789:BGG589951 BQC589789:BQC589951 BZY589789:BZY589951 CJU589789:CJU589951 CTQ589789:CTQ589951 DDM589789:DDM589951 DNI589789:DNI589951 DXE589789:DXE589951 EHA589789:EHA589951 EQW589789:EQW589951 FAS589789:FAS589951 FKO589789:FKO589951 FUK589789:FUK589951 GEG589789:GEG589951 GOC589789:GOC589951 GXY589789:GXY589951 HHU589789:HHU589951 HRQ589789:HRQ589951 IBM589789:IBM589951 ILI589789:ILI589951 IVE589789:IVE589951 JFA589789:JFA589951 JOW589789:JOW589951 JYS589789:JYS589951 KIO589789:KIO589951 KSK589789:KSK589951 LCG589789:LCG589951 LMC589789:LMC589951 LVY589789:LVY589951 MFU589789:MFU589951 MPQ589789:MPQ589951 MZM589789:MZM589951 NJI589789:NJI589951 NTE589789:NTE589951 ODA589789:ODA589951 OMW589789:OMW589951 OWS589789:OWS589951 PGO589789:PGO589951 PQK589789:PQK589951 QAG589789:QAG589951 QKC589789:QKC589951 QTY589789:QTY589951 RDU589789:RDU589951 RNQ589789:RNQ589951 RXM589789:RXM589951 SHI589789:SHI589951 SRE589789:SRE589951 TBA589789:TBA589951 TKW589789:TKW589951 TUS589789:TUS589951 UEO589789:UEO589951 UOK589789:UOK589951 UYG589789:UYG589951 VIC589789:VIC589951 VRY589789:VRY589951 WBU589789:WBU589951 WLQ589789:WLQ589951 WVM589789:WVM589951 JA655325:JA655487 SW655325:SW655487 ACS655325:ACS655487 AMO655325:AMO655487 AWK655325:AWK655487 BGG655325:BGG655487 BQC655325:BQC655487 BZY655325:BZY655487 CJU655325:CJU655487 CTQ655325:CTQ655487 DDM655325:DDM655487 DNI655325:DNI655487 DXE655325:DXE655487 EHA655325:EHA655487 EQW655325:EQW655487 FAS655325:FAS655487 FKO655325:FKO655487 FUK655325:FUK655487 GEG655325:GEG655487 GOC655325:GOC655487 GXY655325:GXY655487 HHU655325:HHU655487 HRQ655325:HRQ655487 IBM655325:IBM655487 ILI655325:ILI655487 IVE655325:IVE655487 JFA655325:JFA655487 JOW655325:JOW655487 JYS655325:JYS655487 KIO655325:KIO655487 KSK655325:KSK655487 LCG655325:LCG655487 LMC655325:LMC655487 LVY655325:LVY655487 MFU655325:MFU655487 MPQ655325:MPQ655487 MZM655325:MZM655487 NJI655325:NJI655487 NTE655325:NTE655487 ODA655325:ODA655487 OMW655325:OMW655487 OWS655325:OWS655487 PGO655325:PGO655487 PQK655325:PQK655487 QAG655325:QAG655487 QKC655325:QKC655487 QTY655325:QTY655487 RDU655325:RDU655487 RNQ655325:RNQ655487 RXM655325:RXM655487 SHI655325:SHI655487 SRE655325:SRE655487 TBA655325:TBA655487 TKW655325:TKW655487 TUS655325:TUS655487 UEO655325:UEO655487 UOK655325:UOK655487 UYG655325:UYG655487 VIC655325:VIC655487 VRY655325:VRY655487 WBU655325:WBU655487 WLQ655325:WLQ655487 WVM655325:WVM655487 JA720861:JA721023 SW720861:SW721023 ACS720861:ACS721023 AMO720861:AMO721023 AWK720861:AWK721023 BGG720861:BGG721023 BQC720861:BQC721023 BZY720861:BZY721023 CJU720861:CJU721023 CTQ720861:CTQ721023 DDM720861:DDM721023 DNI720861:DNI721023 DXE720861:DXE721023 EHA720861:EHA721023 EQW720861:EQW721023 FAS720861:FAS721023 FKO720861:FKO721023 FUK720861:FUK721023 GEG720861:GEG721023 GOC720861:GOC721023 GXY720861:GXY721023 HHU720861:HHU721023 HRQ720861:HRQ721023 IBM720861:IBM721023 ILI720861:ILI721023 IVE720861:IVE721023 JFA720861:JFA721023 JOW720861:JOW721023 JYS720861:JYS721023 KIO720861:KIO721023 KSK720861:KSK721023 LCG720861:LCG721023 LMC720861:LMC721023 LVY720861:LVY721023 MFU720861:MFU721023 MPQ720861:MPQ721023 MZM720861:MZM721023 NJI720861:NJI721023 NTE720861:NTE721023 ODA720861:ODA721023 OMW720861:OMW721023 OWS720861:OWS721023 PGO720861:PGO721023 PQK720861:PQK721023 QAG720861:QAG721023 QKC720861:QKC721023 QTY720861:QTY721023 RDU720861:RDU721023 RNQ720861:RNQ721023 RXM720861:RXM721023 SHI720861:SHI721023 SRE720861:SRE721023 TBA720861:TBA721023 TKW720861:TKW721023 TUS720861:TUS721023 UEO720861:UEO721023 UOK720861:UOK721023 UYG720861:UYG721023 VIC720861:VIC721023 VRY720861:VRY721023 WBU720861:WBU721023 WLQ720861:WLQ721023 WVM720861:WVM721023 JA786397:JA786559 SW786397:SW786559 ACS786397:ACS786559 AMO786397:AMO786559 AWK786397:AWK786559 BGG786397:BGG786559 BQC786397:BQC786559 BZY786397:BZY786559 CJU786397:CJU786559 CTQ786397:CTQ786559 DDM786397:DDM786559 DNI786397:DNI786559 DXE786397:DXE786559 EHA786397:EHA786559 EQW786397:EQW786559 FAS786397:FAS786559 FKO786397:FKO786559 FUK786397:FUK786559 GEG786397:GEG786559 GOC786397:GOC786559 GXY786397:GXY786559 HHU786397:HHU786559 HRQ786397:HRQ786559 IBM786397:IBM786559 ILI786397:ILI786559 IVE786397:IVE786559 JFA786397:JFA786559 JOW786397:JOW786559 JYS786397:JYS786559 KIO786397:KIO786559 KSK786397:KSK786559 LCG786397:LCG786559 LMC786397:LMC786559 LVY786397:LVY786559 MFU786397:MFU786559 MPQ786397:MPQ786559 MZM786397:MZM786559 NJI786397:NJI786559 NTE786397:NTE786559 ODA786397:ODA786559 OMW786397:OMW786559 OWS786397:OWS786559 PGO786397:PGO786559 PQK786397:PQK786559 QAG786397:QAG786559 QKC786397:QKC786559 QTY786397:QTY786559 RDU786397:RDU786559 RNQ786397:RNQ786559 RXM786397:RXM786559 SHI786397:SHI786559 SRE786397:SRE786559 TBA786397:TBA786559 TKW786397:TKW786559 TUS786397:TUS786559 UEO786397:UEO786559 UOK786397:UOK786559 UYG786397:UYG786559 VIC786397:VIC786559 VRY786397:VRY786559 WBU786397:WBU786559 WLQ786397:WLQ786559 WVM786397:WVM786559 JA851933:JA852095 SW851933:SW852095 ACS851933:ACS852095 AMO851933:AMO852095 AWK851933:AWK852095 BGG851933:BGG852095 BQC851933:BQC852095 BZY851933:BZY852095 CJU851933:CJU852095 CTQ851933:CTQ852095 DDM851933:DDM852095 DNI851933:DNI852095 DXE851933:DXE852095 EHA851933:EHA852095 EQW851933:EQW852095 FAS851933:FAS852095 FKO851933:FKO852095 FUK851933:FUK852095 GEG851933:GEG852095 GOC851933:GOC852095 GXY851933:GXY852095 HHU851933:HHU852095 HRQ851933:HRQ852095 IBM851933:IBM852095 ILI851933:ILI852095 IVE851933:IVE852095 JFA851933:JFA852095 JOW851933:JOW852095 JYS851933:JYS852095 KIO851933:KIO852095 KSK851933:KSK852095 LCG851933:LCG852095 LMC851933:LMC852095 LVY851933:LVY852095 MFU851933:MFU852095 MPQ851933:MPQ852095 MZM851933:MZM852095 NJI851933:NJI852095 NTE851933:NTE852095 ODA851933:ODA852095 OMW851933:OMW852095 OWS851933:OWS852095 PGO851933:PGO852095 PQK851933:PQK852095 QAG851933:QAG852095 QKC851933:QKC852095 QTY851933:QTY852095 RDU851933:RDU852095 RNQ851933:RNQ852095 RXM851933:RXM852095 SHI851933:SHI852095 SRE851933:SRE852095 TBA851933:TBA852095 TKW851933:TKW852095 TUS851933:TUS852095 UEO851933:UEO852095 UOK851933:UOK852095 UYG851933:UYG852095 VIC851933:VIC852095 VRY851933:VRY852095 WBU851933:WBU852095 WLQ851933:WLQ852095 WVM851933:WVM852095 JA917469:JA917631 SW917469:SW917631 ACS917469:ACS917631 AMO917469:AMO917631 AWK917469:AWK917631 BGG917469:BGG917631 BQC917469:BQC917631 BZY917469:BZY917631 CJU917469:CJU917631 CTQ917469:CTQ917631 DDM917469:DDM917631 DNI917469:DNI917631 DXE917469:DXE917631 EHA917469:EHA917631 EQW917469:EQW917631 FAS917469:FAS917631 FKO917469:FKO917631 FUK917469:FUK917631 GEG917469:GEG917631 GOC917469:GOC917631 GXY917469:GXY917631 HHU917469:HHU917631 HRQ917469:HRQ917631 IBM917469:IBM917631 ILI917469:ILI917631 IVE917469:IVE917631 JFA917469:JFA917631 JOW917469:JOW917631 JYS917469:JYS917631 KIO917469:KIO917631 KSK917469:KSK917631 LCG917469:LCG917631 LMC917469:LMC917631 LVY917469:LVY917631 MFU917469:MFU917631 MPQ917469:MPQ917631 MZM917469:MZM917631 NJI917469:NJI917631 NTE917469:NTE917631 ODA917469:ODA917631 OMW917469:OMW917631 OWS917469:OWS917631 PGO917469:PGO917631 PQK917469:PQK917631 QAG917469:QAG917631 QKC917469:QKC917631 QTY917469:QTY917631 RDU917469:RDU917631 RNQ917469:RNQ917631 RXM917469:RXM917631 SHI917469:SHI917631 SRE917469:SRE917631 TBA917469:TBA917631 TKW917469:TKW917631 TUS917469:TUS917631 UEO917469:UEO917631 UOK917469:UOK917631 UYG917469:UYG917631 VIC917469:VIC917631 VRY917469:VRY917631 WBU917469:WBU917631 WLQ917469:WLQ917631 WVM917469:WVM917631 JA983005:JA983167 SW983005:SW983167 ACS983005:ACS983167 AMO983005:AMO983167 AWK983005:AWK983167 BGG983005:BGG983167 BQC983005:BQC983167 BZY983005:BZY983167 CJU983005:CJU983167 CTQ983005:CTQ983167 DDM983005:DDM983167 DNI983005:DNI983167 DXE983005:DXE983167 EHA983005:EHA983167 EQW983005:EQW983167 FAS983005:FAS983167 FKO983005:FKO983167 FUK983005:FUK983167 GEG983005:GEG983167 GOC983005:GOC983167 GXY983005:GXY983167 HHU983005:HHU983167 HRQ983005:HRQ983167 IBM983005:IBM983167 ILI983005:ILI983167 IVE983005:IVE983167 JFA983005:JFA983167 JOW983005:JOW983167 JYS983005:JYS983167 KIO983005:KIO983167 KSK983005:KSK983167 LCG983005:LCG983167 LMC983005:LMC983167 LVY983005:LVY983167 MFU983005:MFU983167 MPQ983005:MPQ983167 MZM983005:MZM983167 NJI983005:NJI983167 NTE983005:NTE983167 ODA983005:ODA983167 OMW983005:OMW983167 OWS983005:OWS983167 PGO983005:PGO983167 PQK983005:PQK983167 QAG983005:QAG983167 QKC983005:QKC983167 QTY983005:QTY983167 RDU983005:RDU983167 RNQ983005:RNQ983167 RXM983005:RXM983167 SHI983005:SHI983167 SRE983005:SRE983167 TBA983005:TBA983167 TKW983005:TKW983167 TUS983005:TUS983167 UEO983005:UEO983167 UOK983005:UOK983167 UYG983005:UYG983167 VIC983005:VIC983167 VRY983005:VRY983167 WBU983005:WBU983167 WLQ983005:WLQ983167 WVM983005:WVM983167 JA65698:JA65715 SW65698:SW65715 ACS65698:ACS65715 AMO65698:AMO65715 AWK65698:AWK65715 BGG65698:BGG65715 BQC65698:BQC65715 BZY65698:BZY65715 CJU65698:CJU65715 CTQ65698:CTQ65715 DDM65698:DDM65715 DNI65698:DNI65715 DXE65698:DXE65715 EHA65698:EHA65715 EQW65698:EQW65715 FAS65698:FAS65715 FKO65698:FKO65715 FUK65698:FUK65715 GEG65698:GEG65715 GOC65698:GOC65715 GXY65698:GXY65715 HHU65698:HHU65715 HRQ65698:HRQ65715 IBM65698:IBM65715 ILI65698:ILI65715 IVE65698:IVE65715 JFA65698:JFA65715 JOW65698:JOW65715 JYS65698:JYS65715 KIO65698:KIO65715 KSK65698:KSK65715 LCG65698:LCG65715 LMC65698:LMC65715 LVY65698:LVY65715 MFU65698:MFU65715 MPQ65698:MPQ65715 MZM65698:MZM65715 NJI65698:NJI65715 NTE65698:NTE65715 ODA65698:ODA65715 OMW65698:OMW65715 OWS65698:OWS65715 PGO65698:PGO65715 PQK65698:PQK65715 QAG65698:QAG65715 QKC65698:QKC65715 QTY65698:QTY65715 RDU65698:RDU65715 RNQ65698:RNQ65715 RXM65698:RXM65715 SHI65698:SHI65715 SRE65698:SRE65715 TBA65698:TBA65715 TKW65698:TKW65715 TUS65698:TUS65715 UEO65698:UEO65715 UOK65698:UOK65715 UYG65698:UYG65715 VIC65698:VIC65715 VRY65698:VRY65715 WBU65698:WBU65715 WLQ65698:WLQ65715 WVM65698:WVM65715 JA131234:JA131251 SW131234:SW131251 ACS131234:ACS131251 AMO131234:AMO131251 AWK131234:AWK131251 BGG131234:BGG131251 BQC131234:BQC131251 BZY131234:BZY131251 CJU131234:CJU131251 CTQ131234:CTQ131251 DDM131234:DDM131251 DNI131234:DNI131251 DXE131234:DXE131251 EHA131234:EHA131251 EQW131234:EQW131251 FAS131234:FAS131251 FKO131234:FKO131251 FUK131234:FUK131251 GEG131234:GEG131251 GOC131234:GOC131251 GXY131234:GXY131251 HHU131234:HHU131251 HRQ131234:HRQ131251 IBM131234:IBM131251 ILI131234:ILI131251 IVE131234:IVE131251 JFA131234:JFA131251 JOW131234:JOW131251 JYS131234:JYS131251 KIO131234:KIO131251 KSK131234:KSK131251 LCG131234:LCG131251 LMC131234:LMC131251 LVY131234:LVY131251 MFU131234:MFU131251 MPQ131234:MPQ131251 MZM131234:MZM131251 NJI131234:NJI131251 NTE131234:NTE131251 ODA131234:ODA131251 OMW131234:OMW131251 OWS131234:OWS131251 PGO131234:PGO131251 PQK131234:PQK131251 QAG131234:QAG131251 QKC131234:QKC131251 QTY131234:QTY131251 RDU131234:RDU131251 RNQ131234:RNQ131251 RXM131234:RXM131251 SHI131234:SHI131251 SRE131234:SRE131251 TBA131234:TBA131251 TKW131234:TKW131251 TUS131234:TUS131251 UEO131234:UEO131251 UOK131234:UOK131251 UYG131234:UYG131251 VIC131234:VIC131251 VRY131234:VRY131251 WBU131234:WBU131251 WLQ131234:WLQ131251 WVM131234:WVM131251 JA196770:JA196787 SW196770:SW196787 ACS196770:ACS196787 AMO196770:AMO196787 AWK196770:AWK196787 BGG196770:BGG196787 BQC196770:BQC196787 BZY196770:BZY196787 CJU196770:CJU196787 CTQ196770:CTQ196787 DDM196770:DDM196787 DNI196770:DNI196787 DXE196770:DXE196787 EHA196770:EHA196787 EQW196770:EQW196787 FAS196770:FAS196787 FKO196770:FKO196787 FUK196770:FUK196787 GEG196770:GEG196787 GOC196770:GOC196787 GXY196770:GXY196787 HHU196770:HHU196787 HRQ196770:HRQ196787 IBM196770:IBM196787 ILI196770:ILI196787 IVE196770:IVE196787 JFA196770:JFA196787 JOW196770:JOW196787 JYS196770:JYS196787 KIO196770:KIO196787 KSK196770:KSK196787 LCG196770:LCG196787 LMC196770:LMC196787 LVY196770:LVY196787 MFU196770:MFU196787 MPQ196770:MPQ196787 MZM196770:MZM196787 NJI196770:NJI196787 NTE196770:NTE196787 ODA196770:ODA196787 OMW196770:OMW196787 OWS196770:OWS196787 PGO196770:PGO196787 PQK196770:PQK196787 QAG196770:QAG196787 QKC196770:QKC196787 QTY196770:QTY196787 RDU196770:RDU196787 RNQ196770:RNQ196787 RXM196770:RXM196787 SHI196770:SHI196787 SRE196770:SRE196787 TBA196770:TBA196787 TKW196770:TKW196787 TUS196770:TUS196787 UEO196770:UEO196787 UOK196770:UOK196787 UYG196770:UYG196787 VIC196770:VIC196787 VRY196770:VRY196787 WBU196770:WBU196787 WLQ196770:WLQ196787 WVM196770:WVM196787 JA262306:JA262323 SW262306:SW262323 ACS262306:ACS262323 AMO262306:AMO262323 AWK262306:AWK262323 BGG262306:BGG262323 BQC262306:BQC262323 BZY262306:BZY262323 CJU262306:CJU262323 CTQ262306:CTQ262323 DDM262306:DDM262323 DNI262306:DNI262323 DXE262306:DXE262323 EHA262306:EHA262323 EQW262306:EQW262323 FAS262306:FAS262323 FKO262306:FKO262323 FUK262306:FUK262323 GEG262306:GEG262323 GOC262306:GOC262323 GXY262306:GXY262323 HHU262306:HHU262323 HRQ262306:HRQ262323 IBM262306:IBM262323 ILI262306:ILI262323 IVE262306:IVE262323 JFA262306:JFA262323 JOW262306:JOW262323 JYS262306:JYS262323 KIO262306:KIO262323 KSK262306:KSK262323 LCG262306:LCG262323 LMC262306:LMC262323 LVY262306:LVY262323 MFU262306:MFU262323 MPQ262306:MPQ262323 MZM262306:MZM262323 NJI262306:NJI262323 NTE262306:NTE262323 ODA262306:ODA262323 OMW262306:OMW262323 OWS262306:OWS262323 PGO262306:PGO262323 PQK262306:PQK262323 QAG262306:QAG262323 QKC262306:QKC262323 QTY262306:QTY262323 RDU262306:RDU262323 RNQ262306:RNQ262323 RXM262306:RXM262323 SHI262306:SHI262323 SRE262306:SRE262323 TBA262306:TBA262323 TKW262306:TKW262323 TUS262306:TUS262323 UEO262306:UEO262323 UOK262306:UOK262323 UYG262306:UYG262323 VIC262306:VIC262323 VRY262306:VRY262323 WBU262306:WBU262323 WLQ262306:WLQ262323 WVM262306:WVM262323 JA327842:JA327859 SW327842:SW327859 ACS327842:ACS327859 AMO327842:AMO327859 AWK327842:AWK327859 BGG327842:BGG327859 BQC327842:BQC327859 BZY327842:BZY327859 CJU327842:CJU327859 CTQ327842:CTQ327859 DDM327842:DDM327859 DNI327842:DNI327859 DXE327842:DXE327859 EHA327842:EHA327859 EQW327842:EQW327859 FAS327842:FAS327859 FKO327842:FKO327859 FUK327842:FUK327859 GEG327842:GEG327859 GOC327842:GOC327859 GXY327842:GXY327859 HHU327842:HHU327859 HRQ327842:HRQ327859 IBM327842:IBM327859 ILI327842:ILI327859 IVE327842:IVE327859 JFA327842:JFA327859 JOW327842:JOW327859 JYS327842:JYS327859 KIO327842:KIO327859 KSK327842:KSK327859 LCG327842:LCG327859 LMC327842:LMC327859 LVY327842:LVY327859 MFU327842:MFU327859 MPQ327842:MPQ327859 MZM327842:MZM327859 NJI327842:NJI327859 NTE327842:NTE327859 ODA327842:ODA327859 OMW327842:OMW327859 OWS327842:OWS327859 PGO327842:PGO327859 PQK327842:PQK327859 QAG327842:QAG327859 QKC327842:QKC327859 QTY327842:QTY327859 RDU327842:RDU327859 RNQ327842:RNQ327859 RXM327842:RXM327859 SHI327842:SHI327859 SRE327842:SRE327859 TBA327842:TBA327859 TKW327842:TKW327859 TUS327842:TUS327859 UEO327842:UEO327859 UOK327842:UOK327859 UYG327842:UYG327859 VIC327842:VIC327859 VRY327842:VRY327859 WBU327842:WBU327859 WLQ327842:WLQ327859 WVM327842:WVM327859 JA393378:JA393395 SW393378:SW393395 ACS393378:ACS393395 AMO393378:AMO393395 AWK393378:AWK393395 BGG393378:BGG393395 BQC393378:BQC393395 BZY393378:BZY393395 CJU393378:CJU393395 CTQ393378:CTQ393395 DDM393378:DDM393395 DNI393378:DNI393395 DXE393378:DXE393395 EHA393378:EHA393395 EQW393378:EQW393395 FAS393378:FAS393395 FKO393378:FKO393395 FUK393378:FUK393395 GEG393378:GEG393395 GOC393378:GOC393395 GXY393378:GXY393395 HHU393378:HHU393395 HRQ393378:HRQ393395 IBM393378:IBM393395 ILI393378:ILI393395 IVE393378:IVE393395 JFA393378:JFA393395 JOW393378:JOW393395 JYS393378:JYS393395 KIO393378:KIO393395 KSK393378:KSK393395 LCG393378:LCG393395 LMC393378:LMC393395 LVY393378:LVY393395 MFU393378:MFU393395 MPQ393378:MPQ393395 MZM393378:MZM393395 NJI393378:NJI393395 NTE393378:NTE393395 ODA393378:ODA393395 OMW393378:OMW393395 OWS393378:OWS393395 PGO393378:PGO393395 PQK393378:PQK393395 QAG393378:QAG393395 QKC393378:QKC393395 QTY393378:QTY393395 RDU393378:RDU393395 RNQ393378:RNQ393395 RXM393378:RXM393395 SHI393378:SHI393395 SRE393378:SRE393395 TBA393378:TBA393395 TKW393378:TKW393395 TUS393378:TUS393395 UEO393378:UEO393395 UOK393378:UOK393395 UYG393378:UYG393395 VIC393378:VIC393395 VRY393378:VRY393395 WBU393378:WBU393395 WLQ393378:WLQ393395 WVM393378:WVM393395 JA458914:JA458931 SW458914:SW458931 ACS458914:ACS458931 AMO458914:AMO458931 AWK458914:AWK458931 BGG458914:BGG458931 BQC458914:BQC458931 BZY458914:BZY458931 CJU458914:CJU458931 CTQ458914:CTQ458931 DDM458914:DDM458931 DNI458914:DNI458931 DXE458914:DXE458931 EHA458914:EHA458931 EQW458914:EQW458931 FAS458914:FAS458931 FKO458914:FKO458931 FUK458914:FUK458931 GEG458914:GEG458931 GOC458914:GOC458931 GXY458914:GXY458931 HHU458914:HHU458931 HRQ458914:HRQ458931 IBM458914:IBM458931 ILI458914:ILI458931 IVE458914:IVE458931 JFA458914:JFA458931 JOW458914:JOW458931 JYS458914:JYS458931 KIO458914:KIO458931 KSK458914:KSK458931 LCG458914:LCG458931 LMC458914:LMC458931 LVY458914:LVY458931 MFU458914:MFU458931 MPQ458914:MPQ458931 MZM458914:MZM458931 NJI458914:NJI458931 NTE458914:NTE458931 ODA458914:ODA458931 OMW458914:OMW458931 OWS458914:OWS458931 PGO458914:PGO458931 PQK458914:PQK458931 QAG458914:QAG458931 QKC458914:QKC458931 QTY458914:QTY458931 RDU458914:RDU458931 RNQ458914:RNQ458931 RXM458914:RXM458931 SHI458914:SHI458931 SRE458914:SRE458931 TBA458914:TBA458931 TKW458914:TKW458931 TUS458914:TUS458931 UEO458914:UEO458931 UOK458914:UOK458931 UYG458914:UYG458931 VIC458914:VIC458931 VRY458914:VRY458931 WBU458914:WBU458931 WLQ458914:WLQ458931 WVM458914:WVM458931 JA524450:JA524467 SW524450:SW524467 ACS524450:ACS524467 AMO524450:AMO524467 AWK524450:AWK524467 BGG524450:BGG524467 BQC524450:BQC524467 BZY524450:BZY524467 CJU524450:CJU524467 CTQ524450:CTQ524467 DDM524450:DDM524467 DNI524450:DNI524467 DXE524450:DXE524467 EHA524450:EHA524467 EQW524450:EQW524467 FAS524450:FAS524467 FKO524450:FKO524467 FUK524450:FUK524467 GEG524450:GEG524467 GOC524450:GOC524467 GXY524450:GXY524467 HHU524450:HHU524467 HRQ524450:HRQ524467 IBM524450:IBM524467 ILI524450:ILI524467 IVE524450:IVE524467 JFA524450:JFA524467 JOW524450:JOW524467 JYS524450:JYS524467 KIO524450:KIO524467 KSK524450:KSK524467 LCG524450:LCG524467 LMC524450:LMC524467 LVY524450:LVY524467 MFU524450:MFU524467 MPQ524450:MPQ524467 MZM524450:MZM524467 NJI524450:NJI524467 NTE524450:NTE524467 ODA524450:ODA524467 OMW524450:OMW524467 OWS524450:OWS524467 PGO524450:PGO524467 PQK524450:PQK524467 QAG524450:QAG524467 QKC524450:QKC524467 QTY524450:QTY524467 RDU524450:RDU524467 RNQ524450:RNQ524467 RXM524450:RXM524467 SHI524450:SHI524467 SRE524450:SRE524467 TBA524450:TBA524467 TKW524450:TKW524467 TUS524450:TUS524467 UEO524450:UEO524467 UOK524450:UOK524467 UYG524450:UYG524467 VIC524450:VIC524467 VRY524450:VRY524467 WBU524450:WBU524467 WLQ524450:WLQ524467 WVM524450:WVM524467 JA589986:JA590003 SW589986:SW590003 ACS589986:ACS590003 AMO589986:AMO590003 AWK589986:AWK590003 BGG589986:BGG590003 BQC589986:BQC590003 BZY589986:BZY590003 CJU589986:CJU590003 CTQ589986:CTQ590003 DDM589986:DDM590003 DNI589986:DNI590003 DXE589986:DXE590003 EHA589986:EHA590003 EQW589986:EQW590003 FAS589986:FAS590003 FKO589986:FKO590003 FUK589986:FUK590003 GEG589986:GEG590003 GOC589986:GOC590003 GXY589986:GXY590003 HHU589986:HHU590003 HRQ589986:HRQ590003 IBM589986:IBM590003 ILI589986:ILI590003 IVE589986:IVE590003 JFA589986:JFA590003 JOW589986:JOW590003 JYS589986:JYS590003 KIO589986:KIO590003 KSK589986:KSK590003 LCG589986:LCG590003 LMC589986:LMC590003 LVY589986:LVY590003 MFU589986:MFU590003 MPQ589986:MPQ590003 MZM589986:MZM590003 NJI589986:NJI590003 NTE589986:NTE590003 ODA589986:ODA590003 OMW589986:OMW590003 OWS589986:OWS590003 PGO589986:PGO590003 PQK589986:PQK590003 QAG589986:QAG590003 QKC589986:QKC590003 QTY589986:QTY590003 RDU589986:RDU590003 RNQ589986:RNQ590003 RXM589986:RXM590003 SHI589986:SHI590003 SRE589986:SRE590003 TBA589986:TBA590003 TKW589986:TKW590003 TUS589986:TUS590003 UEO589986:UEO590003 UOK589986:UOK590003 UYG589986:UYG590003 VIC589986:VIC590003 VRY589986:VRY590003 WBU589986:WBU590003 WLQ589986:WLQ590003 WVM589986:WVM590003 JA655522:JA655539 SW655522:SW655539 ACS655522:ACS655539 AMO655522:AMO655539 AWK655522:AWK655539 BGG655522:BGG655539 BQC655522:BQC655539 BZY655522:BZY655539 CJU655522:CJU655539 CTQ655522:CTQ655539 DDM655522:DDM655539 DNI655522:DNI655539 DXE655522:DXE655539 EHA655522:EHA655539 EQW655522:EQW655539 FAS655522:FAS655539 FKO655522:FKO655539 FUK655522:FUK655539 GEG655522:GEG655539 GOC655522:GOC655539 GXY655522:GXY655539 HHU655522:HHU655539 HRQ655522:HRQ655539 IBM655522:IBM655539 ILI655522:ILI655539 IVE655522:IVE655539 JFA655522:JFA655539 JOW655522:JOW655539 JYS655522:JYS655539 KIO655522:KIO655539 KSK655522:KSK655539 LCG655522:LCG655539 LMC655522:LMC655539 LVY655522:LVY655539 MFU655522:MFU655539 MPQ655522:MPQ655539 MZM655522:MZM655539 NJI655522:NJI655539 NTE655522:NTE655539 ODA655522:ODA655539 OMW655522:OMW655539 OWS655522:OWS655539 PGO655522:PGO655539 PQK655522:PQK655539 QAG655522:QAG655539 QKC655522:QKC655539 QTY655522:QTY655539 RDU655522:RDU655539 RNQ655522:RNQ655539 RXM655522:RXM655539 SHI655522:SHI655539 SRE655522:SRE655539 TBA655522:TBA655539 TKW655522:TKW655539 TUS655522:TUS655539 UEO655522:UEO655539 UOK655522:UOK655539 UYG655522:UYG655539 VIC655522:VIC655539 VRY655522:VRY655539 WBU655522:WBU655539 WLQ655522:WLQ655539 WVM655522:WVM655539 JA721058:JA721075 SW721058:SW721075 ACS721058:ACS721075 AMO721058:AMO721075 AWK721058:AWK721075 BGG721058:BGG721075 BQC721058:BQC721075 BZY721058:BZY721075 CJU721058:CJU721075 CTQ721058:CTQ721075 DDM721058:DDM721075 DNI721058:DNI721075 DXE721058:DXE721075 EHA721058:EHA721075 EQW721058:EQW721075 FAS721058:FAS721075 FKO721058:FKO721075 FUK721058:FUK721075 GEG721058:GEG721075 GOC721058:GOC721075 GXY721058:GXY721075 HHU721058:HHU721075 HRQ721058:HRQ721075 IBM721058:IBM721075 ILI721058:ILI721075 IVE721058:IVE721075 JFA721058:JFA721075 JOW721058:JOW721075 JYS721058:JYS721075 KIO721058:KIO721075 KSK721058:KSK721075 LCG721058:LCG721075 LMC721058:LMC721075 LVY721058:LVY721075 MFU721058:MFU721075 MPQ721058:MPQ721075 MZM721058:MZM721075 NJI721058:NJI721075 NTE721058:NTE721075 ODA721058:ODA721075 OMW721058:OMW721075 OWS721058:OWS721075 PGO721058:PGO721075 PQK721058:PQK721075 QAG721058:QAG721075 QKC721058:QKC721075 QTY721058:QTY721075 RDU721058:RDU721075 RNQ721058:RNQ721075 RXM721058:RXM721075 SHI721058:SHI721075 SRE721058:SRE721075 TBA721058:TBA721075 TKW721058:TKW721075 TUS721058:TUS721075 UEO721058:UEO721075 UOK721058:UOK721075 UYG721058:UYG721075 VIC721058:VIC721075 VRY721058:VRY721075 WBU721058:WBU721075 WLQ721058:WLQ721075 WVM721058:WVM721075 JA786594:JA786611 SW786594:SW786611 ACS786594:ACS786611 AMO786594:AMO786611 AWK786594:AWK786611 BGG786594:BGG786611 BQC786594:BQC786611 BZY786594:BZY786611 CJU786594:CJU786611 CTQ786594:CTQ786611 DDM786594:DDM786611 DNI786594:DNI786611 DXE786594:DXE786611 EHA786594:EHA786611 EQW786594:EQW786611 FAS786594:FAS786611 FKO786594:FKO786611 FUK786594:FUK786611 GEG786594:GEG786611 GOC786594:GOC786611 GXY786594:GXY786611 HHU786594:HHU786611 HRQ786594:HRQ786611 IBM786594:IBM786611 ILI786594:ILI786611 IVE786594:IVE786611 JFA786594:JFA786611 JOW786594:JOW786611 JYS786594:JYS786611 KIO786594:KIO786611 KSK786594:KSK786611 LCG786594:LCG786611 LMC786594:LMC786611 LVY786594:LVY786611 MFU786594:MFU786611 MPQ786594:MPQ786611 MZM786594:MZM786611 NJI786594:NJI786611 NTE786594:NTE786611 ODA786594:ODA786611 OMW786594:OMW786611 OWS786594:OWS786611 PGO786594:PGO786611 PQK786594:PQK786611 QAG786594:QAG786611 QKC786594:QKC786611 QTY786594:QTY786611 RDU786594:RDU786611 RNQ786594:RNQ786611 RXM786594:RXM786611 SHI786594:SHI786611 SRE786594:SRE786611 TBA786594:TBA786611 TKW786594:TKW786611 TUS786594:TUS786611 UEO786594:UEO786611 UOK786594:UOK786611 UYG786594:UYG786611 VIC786594:VIC786611 VRY786594:VRY786611 WBU786594:WBU786611 WLQ786594:WLQ786611 WVM786594:WVM786611 JA852130:JA852147 SW852130:SW852147 ACS852130:ACS852147 AMO852130:AMO852147 AWK852130:AWK852147 BGG852130:BGG852147 BQC852130:BQC852147 BZY852130:BZY852147 CJU852130:CJU852147 CTQ852130:CTQ852147 DDM852130:DDM852147 DNI852130:DNI852147 DXE852130:DXE852147 EHA852130:EHA852147 EQW852130:EQW852147 FAS852130:FAS852147 FKO852130:FKO852147 FUK852130:FUK852147 GEG852130:GEG852147 GOC852130:GOC852147 GXY852130:GXY852147 HHU852130:HHU852147 HRQ852130:HRQ852147 IBM852130:IBM852147 ILI852130:ILI852147 IVE852130:IVE852147 JFA852130:JFA852147 JOW852130:JOW852147 JYS852130:JYS852147 KIO852130:KIO852147 KSK852130:KSK852147 LCG852130:LCG852147 LMC852130:LMC852147 LVY852130:LVY852147 MFU852130:MFU852147 MPQ852130:MPQ852147 MZM852130:MZM852147 NJI852130:NJI852147 NTE852130:NTE852147 ODA852130:ODA852147 OMW852130:OMW852147 OWS852130:OWS852147 PGO852130:PGO852147 PQK852130:PQK852147 QAG852130:QAG852147 QKC852130:QKC852147 QTY852130:QTY852147 RDU852130:RDU852147 RNQ852130:RNQ852147 RXM852130:RXM852147 SHI852130:SHI852147 SRE852130:SRE852147 TBA852130:TBA852147 TKW852130:TKW852147 TUS852130:TUS852147 UEO852130:UEO852147 UOK852130:UOK852147 UYG852130:UYG852147 VIC852130:VIC852147 VRY852130:VRY852147 WBU852130:WBU852147 WLQ852130:WLQ852147 WVM852130:WVM852147 JA917666:JA917683 SW917666:SW917683 ACS917666:ACS917683 AMO917666:AMO917683 AWK917666:AWK917683 BGG917666:BGG917683 BQC917666:BQC917683 BZY917666:BZY917683 CJU917666:CJU917683 CTQ917666:CTQ917683 DDM917666:DDM917683 DNI917666:DNI917683 DXE917666:DXE917683 EHA917666:EHA917683 EQW917666:EQW917683 FAS917666:FAS917683 FKO917666:FKO917683 FUK917666:FUK917683 GEG917666:GEG917683 GOC917666:GOC917683 GXY917666:GXY917683 HHU917666:HHU917683 HRQ917666:HRQ917683 IBM917666:IBM917683 ILI917666:ILI917683 IVE917666:IVE917683 JFA917666:JFA917683 JOW917666:JOW917683 JYS917666:JYS917683 KIO917666:KIO917683 KSK917666:KSK917683 LCG917666:LCG917683 LMC917666:LMC917683 LVY917666:LVY917683 MFU917666:MFU917683 MPQ917666:MPQ917683 MZM917666:MZM917683 NJI917666:NJI917683 NTE917666:NTE917683 ODA917666:ODA917683 OMW917666:OMW917683 OWS917666:OWS917683 PGO917666:PGO917683 PQK917666:PQK917683 QAG917666:QAG917683 QKC917666:QKC917683 QTY917666:QTY917683 RDU917666:RDU917683 RNQ917666:RNQ917683 RXM917666:RXM917683 SHI917666:SHI917683 SRE917666:SRE917683 TBA917666:TBA917683 TKW917666:TKW917683 TUS917666:TUS917683 UEO917666:UEO917683 UOK917666:UOK917683 UYG917666:UYG917683 VIC917666:VIC917683 VRY917666:VRY917683 WBU917666:WBU917683 WLQ917666:WLQ917683 WVM917666:WVM917683 JA983202:JA983219 SW983202:SW983219 ACS983202:ACS983219 AMO983202:AMO983219 AWK983202:AWK983219 BGG983202:BGG983219 BQC983202:BQC983219 BZY983202:BZY983219 CJU983202:CJU983219 CTQ983202:CTQ983219 DDM983202:DDM983219 DNI983202:DNI983219 DXE983202:DXE983219 EHA983202:EHA983219 EQW983202:EQW983219 FAS983202:FAS983219 FKO983202:FKO983219 FUK983202:FUK983219 GEG983202:GEG983219 GOC983202:GOC983219 GXY983202:GXY983219 HHU983202:HHU983219 HRQ983202:HRQ983219 IBM983202:IBM983219 ILI983202:ILI983219 IVE983202:IVE983219 JFA983202:JFA983219 JOW983202:JOW983219 JYS983202:JYS983219 KIO983202:KIO983219 KSK983202:KSK983219 LCG983202:LCG983219 LMC983202:LMC983219 LVY983202:LVY983219 MFU983202:MFU983219 MPQ983202:MPQ983219 MZM983202:MZM983219 NJI983202:NJI983219 NTE983202:NTE983219 ODA983202:ODA983219 OMW983202:OMW983219 OWS983202:OWS983219 PGO983202:PGO983219 PQK983202:PQK983219 QAG983202:QAG983219 QKC983202:QKC983219 QTY983202:QTY983219 RDU983202:RDU983219 RNQ983202:RNQ983219 RXM983202:RXM983219 SHI983202:SHI983219 SRE983202:SRE983219 TBA983202:TBA983219 TKW983202:TKW983219 TUS983202:TUS983219 UEO983202:UEO983219 UOK983202:UOK983219 UYG983202:UYG983219 VIC983202:VIC983219 VRY983202:VRY983219 WBU983202:WBU983219 WLQ983202:WLQ983219 WVM983202:WVM983219 JA65690:JD65696 SW65690:SZ65696 ACS65690:ACV65696 AMO65690:AMR65696 AWK65690:AWN65696 BGG65690:BGJ65696 BQC65690:BQF65696 BZY65690:CAB65696 CJU65690:CJX65696 CTQ65690:CTT65696 DDM65690:DDP65696 DNI65690:DNL65696 DXE65690:DXH65696 EHA65690:EHD65696 EQW65690:EQZ65696 FAS65690:FAV65696 FKO65690:FKR65696 FUK65690:FUN65696 GEG65690:GEJ65696 GOC65690:GOF65696 GXY65690:GYB65696 HHU65690:HHX65696 HRQ65690:HRT65696 IBM65690:IBP65696 ILI65690:ILL65696 IVE65690:IVH65696 JFA65690:JFD65696 JOW65690:JOZ65696 JYS65690:JYV65696 KIO65690:KIR65696 KSK65690:KSN65696 LCG65690:LCJ65696 LMC65690:LMF65696 LVY65690:LWB65696 MFU65690:MFX65696 MPQ65690:MPT65696 MZM65690:MZP65696 NJI65690:NJL65696 NTE65690:NTH65696 ODA65690:ODD65696 OMW65690:OMZ65696 OWS65690:OWV65696 PGO65690:PGR65696 PQK65690:PQN65696 QAG65690:QAJ65696 QKC65690:QKF65696 QTY65690:QUB65696 RDU65690:RDX65696 RNQ65690:RNT65696 RXM65690:RXP65696 SHI65690:SHL65696 SRE65690:SRH65696 TBA65690:TBD65696 TKW65690:TKZ65696 TUS65690:TUV65696 UEO65690:UER65696 UOK65690:UON65696 UYG65690:UYJ65696 VIC65690:VIF65696 VRY65690:VSB65696 WBU65690:WBX65696 WLQ65690:WLT65696 WVM65690:WVP65696 JA131226:JD131232 SW131226:SZ131232 ACS131226:ACV131232 AMO131226:AMR131232 AWK131226:AWN131232 BGG131226:BGJ131232 BQC131226:BQF131232 BZY131226:CAB131232 CJU131226:CJX131232 CTQ131226:CTT131232 DDM131226:DDP131232 DNI131226:DNL131232 DXE131226:DXH131232 EHA131226:EHD131232 EQW131226:EQZ131232 FAS131226:FAV131232 FKO131226:FKR131232 FUK131226:FUN131232 GEG131226:GEJ131232 GOC131226:GOF131232 GXY131226:GYB131232 HHU131226:HHX131232 HRQ131226:HRT131232 IBM131226:IBP131232 ILI131226:ILL131232 IVE131226:IVH131232 JFA131226:JFD131232 JOW131226:JOZ131232 JYS131226:JYV131232 KIO131226:KIR131232 KSK131226:KSN131232 LCG131226:LCJ131232 LMC131226:LMF131232 LVY131226:LWB131232 MFU131226:MFX131232 MPQ131226:MPT131232 MZM131226:MZP131232 NJI131226:NJL131232 NTE131226:NTH131232 ODA131226:ODD131232 OMW131226:OMZ131232 OWS131226:OWV131232 PGO131226:PGR131232 PQK131226:PQN131232 QAG131226:QAJ131232 QKC131226:QKF131232 QTY131226:QUB131232 RDU131226:RDX131232 RNQ131226:RNT131232 RXM131226:RXP131232 SHI131226:SHL131232 SRE131226:SRH131232 TBA131226:TBD131232 TKW131226:TKZ131232 TUS131226:TUV131232 UEO131226:UER131232 UOK131226:UON131232 UYG131226:UYJ131232 VIC131226:VIF131232 VRY131226:VSB131232 WBU131226:WBX131232 WLQ131226:WLT131232 WVM131226:WVP131232 JA196762:JD196768 SW196762:SZ196768 ACS196762:ACV196768 AMO196762:AMR196768 AWK196762:AWN196768 BGG196762:BGJ196768 BQC196762:BQF196768 BZY196762:CAB196768 CJU196762:CJX196768 CTQ196762:CTT196768 DDM196762:DDP196768 DNI196762:DNL196768 DXE196762:DXH196768 EHA196762:EHD196768 EQW196762:EQZ196768 FAS196762:FAV196768 FKO196762:FKR196768 FUK196762:FUN196768 GEG196762:GEJ196768 GOC196762:GOF196768 GXY196762:GYB196768 HHU196762:HHX196768 HRQ196762:HRT196768 IBM196762:IBP196768 ILI196762:ILL196768 IVE196762:IVH196768 JFA196762:JFD196768 JOW196762:JOZ196768 JYS196762:JYV196768 KIO196762:KIR196768 KSK196762:KSN196768 LCG196762:LCJ196768 LMC196762:LMF196768 LVY196762:LWB196768 MFU196762:MFX196768 MPQ196762:MPT196768 MZM196762:MZP196768 NJI196762:NJL196768 NTE196762:NTH196768 ODA196762:ODD196768 OMW196762:OMZ196768 OWS196762:OWV196768 PGO196762:PGR196768 PQK196762:PQN196768 QAG196762:QAJ196768 QKC196762:QKF196768 QTY196762:QUB196768 RDU196762:RDX196768 RNQ196762:RNT196768 RXM196762:RXP196768 SHI196762:SHL196768 SRE196762:SRH196768 TBA196762:TBD196768 TKW196762:TKZ196768 TUS196762:TUV196768 UEO196762:UER196768 UOK196762:UON196768 UYG196762:UYJ196768 VIC196762:VIF196768 VRY196762:VSB196768 WBU196762:WBX196768 WLQ196762:WLT196768 WVM196762:WVP196768 JA262298:JD262304 SW262298:SZ262304 ACS262298:ACV262304 AMO262298:AMR262304 AWK262298:AWN262304 BGG262298:BGJ262304 BQC262298:BQF262304 BZY262298:CAB262304 CJU262298:CJX262304 CTQ262298:CTT262304 DDM262298:DDP262304 DNI262298:DNL262304 DXE262298:DXH262304 EHA262298:EHD262304 EQW262298:EQZ262304 FAS262298:FAV262304 FKO262298:FKR262304 FUK262298:FUN262304 GEG262298:GEJ262304 GOC262298:GOF262304 GXY262298:GYB262304 HHU262298:HHX262304 HRQ262298:HRT262304 IBM262298:IBP262304 ILI262298:ILL262304 IVE262298:IVH262304 JFA262298:JFD262304 JOW262298:JOZ262304 JYS262298:JYV262304 KIO262298:KIR262304 KSK262298:KSN262304 LCG262298:LCJ262304 LMC262298:LMF262304 LVY262298:LWB262304 MFU262298:MFX262304 MPQ262298:MPT262304 MZM262298:MZP262304 NJI262298:NJL262304 NTE262298:NTH262304 ODA262298:ODD262304 OMW262298:OMZ262304 OWS262298:OWV262304 PGO262298:PGR262304 PQK262298:PQN262304 QAG262298:QAJ262304 QKC262298:QKF262304 QTY262298:QUB262304 RDU262298:RDX262304 RNQ262298:RNT262304 RXM262298:RXP262304 SHI262298:SHL262304 SRE262298:SRH262304 TBA262298:TBD262304 TKW262298:TKZ262304 TUS262298:TUV262304 UEO262298:UER262304 UOK262298:UON262304 UYG262298:UYJ262304 VIC262298:VIF262304 VRY262298:VSB262304 WBU262298:WBX262304 WLQ262298:WLT262304 WVM262298:WVP262304 JA327834:JD327840 SW327834:SZ327840 ACS327834:ACV327840 AMO327834:AMR327840 AWK327834:AWN327840 BGG327834:BGJ327840 BQC327834:BQF327840 BZY327834:CAB327840 CJU327834:CJX327840 CTQ327834:CTT327840 DDM327834:DDP327840 DNI327834:DNL327840 DXE327834:DXH327840 EHA327834:EHD327840 EQW327834:EQZ327840 FAS327834:FAV327840 FKO327834:FKR327840 FUK327834:FUN327840 GEG327834:GEJ327840 GOC327834:GOF327840 GXY327834:GYB327840 HHU327834:HHX327840 HRQ327834:HRT327840 IBM327834:IBP327840 ILI327834:ILL327840 IVE327834:IVH327840 JFA327834:JFD327840 JOW327834:JOZ327840 JYS327834:JYV327840 KIO327834:KIR327840 KSK327834:KSN327840 LCG327834:LCJ327840 LMC327834:LMF327840 LVY327834:LWB327840 MFU327834:MFX327840 MPQ327834:MPT327840 MZM327834:MZP327840 NJI327834:NJL327840 NTE327834:NTH327840 ODA327834:ODD327840 OMW327834:OMZ327840 OWS327834:OWV327840 PGO327834:PGR327840 PQK327834:PQN327840 QAG327834:QAJ327840 QKC327834:QKF327840 QTY327834:QUB327840 RDU327834:RDX327840 RNQ327834:RNT327840 RXM327834:RXP327840 SHI327834:SHL327840 SRE327834:SRH327840 TBA327834:TBD327840 TKW327834:TKZ327840 TUS327834:TUV327840 UEO327834:UER327840 UOK327834:UON327840 UYG327834:UYJ327840 VIC327834:VIF327840 VRY327834:VSB327840 WBU327834:WBX327840 WLQ327834:WLT327840 WVM327834:WVP327840 JA393370:JD393376 SW393370:SZ393376 ACS393370:ACV393376 AMO393370:AMR393376 AWK393370:AWN393376 BGG393370:BGJ393376 BQC393370:BQF393376 BZY393370:CAB393376 CJU393370:CJX393376 CTQ393370:CTT393376 DDM393370:DDP393376 DNI393370:DNL393376 DXE393370:DXH393376 EHA393370:EHD393376 EQW393370:EQZ393376 FAS393370:FAV393376 FKO393370:FKR393376 FUK393370:FUN393376 GEG393370:GEJ393376 GOC393370:GOF393376 GXY393370:GYB393376 HHU393370:HHX393376 HRQ393370:HRT393376 IBM393370:IBP393376 ILI393370:ILL393376 IVE393370:IVH393376 JFA393370:JFD393376 JOW393370:JOZ393376 JYS393370:JYV393376 KIO393370:KIR393376 KSK393370:KSN393376 LCG393370:LCJ393376 LMC393370:LMF393376 LVY393370:LWB393376 MFU393370:MFX393376 MPQ393370:MPT393376 MZM393370:MZP393376 NJI393370:NJL393376 NTE393370:NTH393376 ODA393370:ODD393376 OMW393370:OMZ393376 OWS393370:OWV393376 PGO393370:PGR393376 PQK393370:PQN393376 QAG393370:QAJ393376 QKC393370:QKF393376 QTY393370:QUB393376 RDU393370:RDX393376 RNQ393370:RNT393376 RXM393370:RXP393376 SHI393370:SHL393376 SRE393370:SRH393376 TBA393370:TBD393376 TKW393370:TKZ393376 TUS393370:TUV393376 UEO393370:UER393376 UOK393370:UON393376 UYG393370:UYJ393376 VIC393370:VIF393376 VRY393370:VSB393376 WBU393370:WBX393376 WLQ393370:WLT393376 WVM393370:WVP393376 JA458906:JD458912 SW458906:SZ458912 ACS458906:ACV458912 AMO458906:AMR458912 AWK458906:AWN458912 BGG458906:BGJ458912 BQC458906:BQF458912 BZY458906:CAB458912 CJU458906:CJX458912 CTQ458906:CTT458912 DDM458906:DDP458912 DNI458906:DNL458912 DXE458906:DXH458912 EHA458906:EHD458912 EQW458906:EQZ458912 FAS458906:FAV458912 FKO458906:FKR458912 FUK458906:FUN458912 GEG458906:GEJ458912 GOC458906:GOF458912 GXY458906:GYB458912 HHU458906:HHX458912 HRQ458906:HRT458912 IBM458906:IBP458912 ILI458906:ILL458912 IVE458906:IVH458912 JFA458906:JFD458912 JOW458906:JOZ458912 JYS458906:JYV458912 KIO458906:KIR458912 KSK458906:KSN458912 LCG458906:LCJ458912 LMC458906:LMF458912 LVY458906:LWB458912 MFU458906:MFX458912 MPQ458906:MPT458912 MZM458906:MZP458912 NJI458906:NJL458912 NTE458906:NTH458912 ODA458906:ODD458912 OMW458906:OMZ458912 OWS458906:OWV458912 PGO458906:PGR458912 PQK458906:PQN458912 QAG458906:QAJ458912 QKC458906:QKF458912 QTY458906:QUB458912 RDU458906:RDX458912 RNQ458906:RNT458912 RXM458906:RXP458912 SHI458906:SHL458912 SRE458906:SRH458912 TBA458906:TBD458912 TKW458906:TKZ458912 TUS458906:TUV458912 UEO458906:UER458912 UOK458906:UON458912 UYG458906:UYJ458912 VIC458906:VIF458912 VRY458906:VSB458912 WBU458906:WBX458912 WLQ458906:WLT458912 WVM458906:WVP458912 JA524442:JD524448 SW524442:SZ524448 ACS524442:ACV524448 AMO524442:AMR524448 AWK524442:AWN524448 BGG524442:BGJ524448 BQC524442:BQF524448 BZY524442:CAB524448 CJU524442:CJX524448 CTQ524442:CTT524448 DDM524442:DDP524448 DNI524442:DNL524448 DXE524442:DXH524448 EHA524442:EHD524448 EQW524442:EQZ524448 FAS524442:FAV524448 FKO524442:FKR524448 FUK524442:FUN524448 GEG524442:GEJ524448 GOC524442:GOF524448 GXY524442:GYB524448 HHU524442:HHX524448 HRQ524442:HRT524448 IBM524442:IBP524448 ILI524442:ILL524448 IVE524442:IVH524448 JFA524442:JFD524448 JOW524442:JOZ524448 JYS524442:JYV524448 KIO524442:KIR524448 KSK524442:KSN524448 LCG524442:LCJ524448 LMC524442:LMF524448 LVY524442:LWB524448 MFU524442:MFX524448 MPQ524442:MPT524448 MZM524442:MZP524448 NJI524442:NJL524448 NTE524442:NTH524448 ODA524442:ODD524448 OMW524442:OMZ524448 OWS524442:OWV524448 PGO524442:PGR524448 PQK524442:PQN524448 QAG524442:QAJ524448 QKC524442:QKF524448 QTY524442:QUB524448 RDU524442:RDX524448 RNQ524442:RNT524448 RXM524442:RXP524448 SHI524442:SHL524448 SRE524442:SRH524448 TBA524442:TBD524448 TKW524442:TKZ524448 TUS524442:TUV524448 UEO524442:UER524448 UOK524442:UON524448 UYG524442:UYJ524448 VIC524442:VIF524448 VRY524442:VSB524448 WBU524442:WBX524448 WLQ524442:WLT524448 WVM524442:WVP524448 JA589978:JD589984 SW589978:SZ589984 ACS589978:ACV589984 AMO589978:AMR589984 AWK589978:AWN589984 BGG589978:BGJ589984 BQC589978:BQF589984 BZY589978:CAB589984 CJU589978:CJX589984 CTQ589978:CTT589984 DDM589978:DDP589984 DNI589978:DNL589984 DXE589978:DXH589984 EHA589978:EHD589984 EQW589978:EQZ589984 FAS589978:FAV589984 FKO589978:FKR589984 FUK589978:FUN589984 GEG589978:GEJ589984 GOC589978:GOF589984 GXY589978:GYB589984 HHU589978:HHX589984 HRQ589978:HRT589984 IBM589978:IBP589984 ILI589978:ILL589984 IVE589978:IVH589984 JFA589978:JFD589984 JOW589978:JOZ589984 JYS589978:JYV589984 KIO589978:KIR589984 KSK589978:KSN589984 LCG589978:LCJ589984 LMC589978:LMF589984 LVY589978:LWB589984 MFU589978:MFX589984 MPQ589978:MPT589984 MZM589978:MZP589984 NJI589978:NJL589984 NTE589978:NTH589984 ODA589978:ODD589984 OMW589978:OMZ589984 OWS589978:OWV589984 PGO589978:PGR589984 PQK589978:PQN589984 QAG589978:QAJ589984 QKC589978:QKF589984 QTY589978:QUB589984 RDU589978:RDX589984 RNQ589978:RNT589984 RXM589978:RXP589984 SHI589978:SHL589984 SRE589978:SRH589984 TBA589978:TBD589984 TKW589978:TKZ589984 TUS589978:TUV589984 UEO589978:UER589984 UOK589978:UON589984 UYG589978:UYJ589984 VIC589978:VIF589984 VRY589978:VSB589984 WBU589978:WBX589984 WLQ589978:WLT589984 WVM589978:WVP589984 JA655514:JD655520 SW655514:SZ655520 ACS655514:ACV655520 AMO655514:AMR655520 AWK655514:AWN655520 BGG655514:BGJ655520 BQC655514:BQF655520 BZY655514:CAB655520 CJU655514:CJX655520 CTQ655514:CTT655520 DDM655514:DDP655520 DNI655514:DNL655520 DXE655514:DXH655520 EHA655514:EHD655520 EQW655514:EQZ655520 FAS655514:FAV655520 FKO655514:FKR655520 FUK655514:FUN655520 GEG655514:GEJ655520 GOC655514:GOF655520 GXY655514:GYB655520 HHU655514:HHX655520 HRQ655514:HRT655520 IBM655514:IBP655520 ILI655514:ILL655520 IVE655514:IVH655520 JFA655514:JFD655520 JOW655514:JOZ655520 JYS655514:JYV655520 KIO655514:KIR655520 KSK655514:KSN655520 LCG655514:LCJ655520 LMC655514:LMF655520 LVY655514:LWB655520 MFU655514:MFX655520 MPQ655514:MPT655520 MZM655514:MZP655520 NJI655514:NJL655520 NTE655514:NTH655520 ODA655514:ODD655520 OMW655514:OMZ655520 OWS655514:OWV655520 PGO655514:PGR655520 PQK655514:PQN655520 QAG655514:QAJ655520 QKC655514:QKF655520 QTY655514:QUB655520 RDU655514:RDX655520 RNQ655514:RNT655520 RXM655514:RXP655520 SHI655514:SHL655520 SRE655514:SRH655520 TBA655514:TBD655520 TKW655514:TKZ655520 TUS655514:TUV655520 UEO655514:UER655520 UOK655514:UON655520 UYG655514:UYJ655520 VIC655514:VIF655520 VRY655514:VSB655520 WBU655514:WBX655520 WLQ655514:WLT655520 WVM655514:WVP655520 JA721050:JD721056 SW721050:SZ721056 ACS721050:ACV721056 AMO721050:AMR721056 AWK721050:AWN721056 BGG721050:BGJ721056 BQC721050:BQF721056 BZY721050:CAB721056 CJU721050:CJX721056 CTQ721050:CTT721056 DDM721050:DDP721056 DNI721050:DNL721056 DXE721050:DXH721056 EHA721050:EHD721056 EQW721050:EQZ721056 FAS721050:FAV721056 FKO721050:FKR721056 FUK721050:FUN721056 GEG721050:GEJ721056 GOC721050:GOF721056 GXY721050:GYB721056 HHU721050:HHX721056 HRQ721050:HRT721056 IBM721050:IBP721056 ILI721050:ILL721056 IVE721050:IVH721056 JFA721050:JFD721056 JOW721050:JOZ721056 JYS721050:JYV721056 KIO721050:KIR721056 KSK721050:KSN721056 LCG721050:LCJ721056 LMC721050:LMF721056 LVY721050:LWB721056 MFU721050:MFX721056 MPQ721050:MPT721056 MZM721050:MZP721056 NJI721050:NJL721056 NTE721050:NTH721056 ODA721050:ODD721056 OMW721050:OMZ721056 OWS721050:OWV721056 PGO721050:PGR721056 PQK721050:PQN721056 QAG721050:QAJ721056 QKC721050:QKF721056 QTY721050:QUB721056 RDU721050:RDX721056 RNQ721050:RNT721056 RXM721050:RXP721056 SHI721050:SHL721056 SRE721050:SRH721056 TBA721050:TBD721056 TKW721050:TKZ721056 TUS721050:TUV721056 UEO721050:UER721056 UOK721050:UON721056 UYG721050:UYJ721056 VIC721050:VIF721056 VRY721050:VSB721056 WBU721050:WBX721056 WLQ721050:WLT721056 WVM721050:WVP721056 JA786586:JD786592 SW786586:SZ786592 ACS786586:ACV786592 AMO786586:AMR786592 AWK786586:AWN786592 BGG786586:BGJ786592 BQC786586:BQF786592 BZY786586:CAB786592 CJU786586:CJX786592 CTQ786586:CTT786592 DDM786586:DDP786592 DNI786586:DNL786592 DXE786586:DXH786592 EHA786586:EHD786592 EQW786586:EQZ786592 FAS786586:FAV786592 FKO786586:FKR786592 FUK786586:FUN786592 GEG786586:GEJ786592 GOC786586:GOF786592 GXY786586:GYB786592 HHU786586:HHX786592 HRQ786586:HRT786592 IBM786586:IBP786592 ILI786586:ILL786592 IVE786586:IVH786592 JFA786586:JFD786592 JOW786586:JOZ786592 JYS786586:JYV786592 KIO786586:KIR786592 KSK786586:KSN786592 LCG786586:LCJ786592 LMC786586:LMF786592 LVY786586:LWB786592 MFU786586:MFX786592 MPQ786586:MPT786592 MZM786586:MZP786592 NJI786586:NJL786592 NTE786586:NTH786592 ODA786586:ODD786592 OMW786586:OMZ786592 OWS786586:OWV786592 PGO786586:PGR786592 PQK786586:PQN786592 QAG786586:QAJ786592 QKC786586:QKF786592 QTY786586:QUB786592 RDU786586:RDX786592 RNQ786586:RNT786592 RXM786586:RXP786592 SHI786586:SHL786592 SRE786586:SRH786592 TBA786586:TBD786592 TKW786586:TKZ786592 TUS786586:TUV786592 UEO786586:UER786592 UOK786586:UON786592 UYG786586:UYJ786592 VIC786586:VIF786592 VRY786586:VSB786592 WBU786586:WBX786592 WLQ786586:WLT786592 WVM786586:WVP786592 JA852122:JD852128 SW852122:SZ852128 ACS852122:ACV852128 AMO852122:AMR852128 AWK852122:AWN852128 BGG852122:BGJ852128 BQC852122:BQF852128 BZY852122:CAB852128 CJU852122:CJX852128 CTQ852122:CTT852128 DDM852122:DDP852128 DNI852122:DNL852128 DXE852122:DXH852128 EHA852122:EHD852128 EQW852122:EQZ852128 FAS852122:FAV852128 FKO852122:FKR852128 FUK852122:FUN852128 GEG852122:GEJ852128 GOC852122:GOF852128 GXY852122:GYB852128 HHU852122:HHX852128 HRQ852122:HRT852128 IBM852122:IBP852128 ILI852122:ILL852128 IVE852122:IVH852128 JFA852122:JFD852128 JOW852122:JOZ852128 JYS852122:JYV852128 KIO852122:KIR852128 KSK852122:KSN852128 LCG852122:LCJ852128 LMC852122:LMF852128 LVY852122:LWB852128 MFU852122:MFX852128 MPQ852122:MPT852128 MZM852122:MZP852128 NJI852122:NJL852128 NTE852122:NTH852128 ODA852122:ODD852128 OMW852122:OMZ852128 OWS852122:OWV852128 PGO852122:PGR852128 PQK852122:PQN852128 QAG852122:QAJ852128 QKC852122:QKF852128 QTY852122:QUB852128 RDU852122:RDX852128 RNQ852122:RNT852128 RXM852122:RXP852128 SHI852122:SHL852128 SRE852122:SRH852128 TBA852122:TBD852128 TKW852122:TKZ852128 TUS852122:TUV852128 UEO852122:UER852128 UOK852122:UON852128 UYG852122:UYJ852128 VIC852122:VIF852128 VRY852122:VSB852128 WBU852122:WBX852128 WLQ852122:WLT852128 WVM852122:WVP852128 JA917658:JD917664 SW917658:SZ917664 ACS917658:ACV917664 AMO917658:AMR917664 AWK917658:AWN917664 BGG917658:BGJ917664 BQC917658:BQF917664 BZY917658:CAB917664 CJU917658:CJX917664 CTQ917658:CTT917664 DDM917658:DDP917664 DNI917658:DNL917664 DXE917658:DXH917664 EHA917658:EHD917664 EQW917658:EQZ917664 FAS917658:FAV917664 FKO917658:FKR917664 FUK917658:FUN917664 GEG917658:GEJ917664 GOC917658:GOF917664 GXY917658:GYB917664 HHU917658:HHX917664 HRQ917658:HRT917664 IBM917658:IBP917664 ILI917658:ILL917664 IVE917658:IVH917664 JFA917658:JFD917664 JOW917658:JOZ917664 JYS917658:JYV917664 KIO917658:KIR917664 KSK917658:KSN917664 LCG917658:LCJ917664 LMC917658:LMF917664 LVY917658:LWB917664 MFU917658:MFX917664 MPQ917658:MPT917664 MZM917658:MZP917664 NJI917658:NJL917664 NTE917658:NTH917664 ODA917658:ODD917664 OMW917658:OMZ917664 OWS917658:OWV917664 PGO917658:PGR917664 PQK917658:PQN917664 QAG917658:QAJ917664 QKC917658:QKF917664 QTY917658:QUB917664 RDU917658:RDX917664 RNQ917658:RNT917664 RXM917658:RXP917664 SHI917658:SHL917664 SRE917658:SRH917664 TBA917658:TBD917664 TKW917658:TKZ917664 TUS917658:TUV917664 UEO917658:UER917664 UOK917658:UON917664 UYG917658:UYJ917664 VIC917658:VIF917664 VRY917658:VSB917664 WBU917658:WBX917664 WLQ917658:WLT917664 WVM917658:WVP917664 JA983194:JD983200 SW983194:SZ983200 ACS983194:ACV983200 AMO983194:AMR983200 AWK983194:AWN983200 BGG983194:BGJ983200 BQC983194:BQF983200 BZY983194:CAB983200 CJU983194:CJX983200 CTQ983194:CTT983200 DDM983194:DDP983200 DNI983194:DNL983200 DXE983194:DXH983200 EHA983194:EHD983200 EQW983194:EQZ983200 FAS983194:FAV983200 FKO983194:FKR983200 FUK983194:FUN983200 GEG983194:GEJ983200 GOC983194:GOF983200 GXY983194:GYB983200 HHU983194:HHX983200 HRQ983194:HRT983200 IBM983194:IBP983200 ILI983194:ILL983200 IVE983194:IVH983200 JFA983194:JFD983200 JOW983194:JOZ983200 JYS983194:JYV983200 KIO983194:KIR983200 KSK983194:KSN983200 LCG983194:LCJ983200 LMC983194:LMF983200 LVY983194:LWB983200 MFU983194:MFX983200 MPQ983194:MPT983200 MZM983194:MZP983200 NJI983194:NJL983200 NTE983194:NTH983200 ODA983194:ODD983200 OMW983194:OMZ983200 OWS983194:OWV983200 PGO983194:PGR983200 PQK983194:PQN983200 QAG983194:QAJ983200 QKC983194:QKF983200 QTY983194:QUB983200 RDU983194:RDX983200 RNQ983194:RNT983200 RXM983194:RXP983200 SHI983194:SHL983200 SRE983194:SRH983200 TBA983194:TBD983200 TKW983194:TKZ983200 TUS983194:TUV983200 UEO983194:UER983200 UOK983194:UON983200 UYG983194:UYJ983200 VIC983194:VIF983200 VRY983194:VSB983200 WBU983194:WBX983200 WLQ983194:WLT983200 WVM983194:WVP983200 H65690:I65690 IY65690:IZ65690 SU65690:SV65690 ACQ65690:ACR65690 AMM65690:AMN65690 AWI65690:AWJ65690 BGE65690:BGF65690 BQA65690:BQB65690 BZW65690:BZX65690 CJS65690:CJT65690 CTO65690:CTP65690 DDK65690:DDL65690 DNG65690:DNH65690 DXC65690:DXD65690 EGY65690:EGZ65690 EQU65690:EQV65690 FAQ65690:FAR65690 FKM65690:FKN65690 FUI65690:FUJ65690 GEE65690:GEF65690 GOA65690:GOB65690 GXW65690:GXX65690 HHS65690:HHT65690 HRO65690:HRP65690 IBK65690:IBL65690 ILG65690:ILH65690 IVC65690:IVD65690 JEY65690:JEZ65690 JOU65690:JOV65690 JYQ65690:JYR65690 KIM65690:KIN65690 KSI65690:KSJ65690 LCE65690:LCF65690 LMA65690:LMB65690 LVW65690:LVX65690 MFS65690:MFT65690 MPO65690:MPP65690 MZK65690:MZL65690 NJG65690:NJH65690 NTC65690:NTD65690 OCY65690:OCZ65690 OMU65690:OMV65690 OWQ65690:OWR65690 PGM65690:PGN65690 PQI65690:PQJ65690 QAE65690:QAF65690 QKA65690:QKB65690 QTW65690:QTX65690 RDS65690:RDT65690 RNO65690:RNP65690 RXK65690:RXL65690 SHG65690:SHH65690 SRC65690:SRD65690 TAY65690:TAZ65690 TKU65690:TKV65690 TUQ65690:TUR65690 UEM65690:UEN65690 UOI65690:UOJ65690 UYE65690:UYF65690 VIA65690:VIB65690 VRW65690:VRX65690 WBS65690:WBT65690 WLO65690:WLP65690 WVK65690:WVL65690 H131226:I131226 IY131226:IZ131226 SU131226:SV131226 ACQ131226:ACR131226 AMM131226:AMN131226 AWI131226:AWJ131226 BGE131226:BGF131226 BQA131226:BQB131226 BZW131226:BZX131226 CJS131226:CJT131226 CTO131226:CTP131226 DDK131226:DDL131226 DNG131226:DNH131226 DXC131226:DXD131226 EGY131226:EGZ131226 EQU131226:EQV131226 FAQ131226:FAR131226 FKM131226:FKN131226 FUI131226:FUJ131226 GEE131226:GEF131226 GOA131226:GOB131226 GXW131226:GXX131226 HHS131226:HHT131226 HRO131226:HRP131226 IBK131226:IBL131226 ILG131226:ILH131226 IVC131226:IVD131226 JEY131226:JEZ131226 JOU131226:JOV131226 JYQ131226:JYR131226 KIM131226:KIN131226 KSI131226:KSJ131226 LCE131226:LCF131226 LMA131226:LMB131226 LVW131226:LVX131226 MFS131226:MFT131226 MPO131226:MPP131226 MZK131226:MZL131226 NJG131226:NJH131226 NTC131226:NTD131226 OCY131226:OCZ131226 OMU131226:OMV131226 OWQ131226:OWR131226 PGM131226:PGN131226 PQI131226:PQJ131226 QAE131226:QAF131226 QKA131226:QKB131226 QTW131226:QTX131226 RDS131226:RDT131226 RNO131226:RNP131226 RXK131226:RXL131226 SHG131226:SHH131226 SRC131226:SRD131226 TAY131226:TAZ131226 TKU131226:TKV131226 TUQ131226:TUR131226 UEM131226:UEN131226 UOI131226:UOJ131226 UYE131226:UYF131226 VIA131226:VIB131226 VRW131226:VRX131226 WBS131226:WBT131226 WLO131226:WLP131226 WVK131226:WVL131226 H196762:I196762 IY196762:IZ196762 SU196762:SV196762 ACQ196762:ACR196762 AMM196762:AMN196762 AWI196762:AWJ196762 BGE196762:BGF196762 BQA196762:BQB196762 BZW196762:BZX196762 CJS196762:CJT196762 CTO196762:CTP196762 DDK196762:DDL196762 DNG196762:DNH196762 DXC196762:DXD196762 EGY196762:EGZ196762 EQU196762:EQV196762 FAQ196762:FAR196762 FKM196762:FKN196762 FUI196762:FUJ196762 GEE196762:GEF196762 GOA196762:GOB196762 GXW196762:GXX196762 HHS196762:HHT196762 HRO196762:HRP196762 IBK196762:IBL196762 ILG196762:ILH196762 IVC196762:IVD196762 JEY196762:JEZ196762 JOU196762:JOV196762 JYQ196762:JYR196762 KIM196762:KIN196762 KSI196762:KSJ196762 LCE196762:LCF196762 LMA196762:LMB196762 LVW196762:LVX196762 MFS196762:MFT196762 MPO196762:MPP196762 MZK196762:MZL196762 NJG196762:NJH196762 NTC196762:NTD196762 OCY196762:OCZ196762 OMU196762:OMV196762 OWQ196762:OWR196762 PGM196762:PGN196762 PQI196762:PQJ196762 QAE196762:QAF196762 QKA196762:QKB196762 QTW196762:QTX196762 RDS196762:RDT196762 RNO196762:RNP196762 RXK196762:RXL196762 SHG196762:SHH196762 SRC196762:SRD196762 TAY196762:TAZ196762 TKU196762:TKV196762 TUQ196762:TUR196762 UEM196762:UEN196762 UOI196762:UOJ196762 UYE196762:UYF196762 VIA196762:VIB196762 VRW196762:VRX196762 WBS196762:WBT196762 WLO196762:WLP196762 WVK196762:WVL196762 H262298:I262298 IY262298:IZ262298 SU262298:SV262298 ACQ262298:ACR262298 AMM262298:AMN262298 AWI262298:AWJ262298 BGE262298:BGF262298 BQA262298:BQB262298 BZW262298:BZX262298 CJS262298:CJT262298 CTO262298:CTP262298 DDK262298:DDL262298 DNG262298:DNH262298 DXC262298:DXD262298 EGY262298:EGZ262298 EQU262298:EQV262298 FAQ262298:FAR262298 FKM262298:FKN262298 FUI262298:FUJ262298 GEE262298:GEF262298 GOA262298:GOB262298 GXW262298:GXX262298 HHS262298:HHT262298 HRO262298:HRP262298 IBK262298:IBL262298 ILG262298:ILH262298 IVC262298:IVD262298 JEY262298:JEZ262298 JOU262298:JOV262298 JYQ262298:JYR262298 KIM262298:KIN262298 KSI262298:KSJ262298 LCE262298:LCF262298 LMA262298:LMB262298 LVW262298:LVX262298 MFS262298:MFT262298 MPO262298:MPP262298 MZK262298:MZL262298 NJG262298:NJH262298 NTC262298:NTD262298 OCY262298:OCZ262298 OMU262298:OMV262298 OWQ262298:OWR262298 PGM262298:PGN262298 PQI262298:PQJ262298 QAE262298:QAF262298 QKA262298:QKB262298 QTW262298:QTX262298 RDS262298:RDT262298 RNO262298:RNP262298 RXK262298:RXL262298 SHG262298:SHH262298 SRC262298:SRD262298 TAY262298:TAZ262298 TKU262298:TKV262298 TUQ262298:TUR262298 UEM262298:UEN262298 UOI262298:UOJ262298 UYE262298:UYF262298 VIA262298:VIB262298 VRW262298:VRX262298 WBS262298:WBT262298 WLO262298:WLP262298 WVK262298:WVL262298 H327834:I327834 IY327834:IZ327834 SU327834:SV327834 ACQ327834:ACR327834 AMM327834:AMN327834 AWI327834:AWJ327834 BGE327834:BGF327834 BQA327834:BQB327834 BZW327834:BZX327834 CJS327834:CJT327834 CTO327834:CTP327834 DDK327834:DDL327834 DNG327834:DNH327834 DXC327834:DXD327834 EGY327834:EGZ327834 EQU327834:EQV327834 FAQ327834:FAR327834 FKM327834:FKN327834 FUI327834:FUJ327834 GEE327834:GEF327834 GOA327834:GOB327834 GXW327834:GXX327834 HHS327834:HHT327834 HRO327834:HRP327834 IBK327834:IBL327834 ILG327834:ILH327834 IVC327834:IVD327834 JEY327834:JEZ327834 JOU327834:JOV327834 JYQ327834:JYR327834 KIM327834:KIN327834 KSI327834:KSJ327834 LCE327834:LCF327834 LMA327834:LMB327834 LVW327834:LVX327834 MFS327834:MFT327834 MPO327834:MPP327834 MZK327834:MZL327834 NJG327834:NJH327834 NTC327834:NTD327834 OCY327834:OCZ327834 OMU327834:OMV327834 OWQ327834:OWR327834 PGM327834:PGN327834 PQI327834:PQJ327834 QAE327834:QAF327834 QKA327834:QKB327834 QTW327834:QTX327834 RDS327834:RDT327834 RNO327834:RNP327834 RXK327834:RXL327834 SHG327834:SHH327834 SRC327834:SRD327834 TAY327834:TAZ327834 TKU327834:TKV327834 TUQ327834:TUR327834 UEM327834:UEN327834 UOI327834:UOJ327834 UYE327834:UYF327834 VIA327834:VIB327834 VRW327834:VRX327834 WBS327834:WBT327834 WLO327834:WLP327834 WVK327834:WVL327834 H393370:I393370 IY393370:IZ393370 SU393370:SV393370 ACQ393370:ACR393370 AMM393370:AMN393370 AWI393370:AWJ393370 BGE393370:BGF393370 BQA393370:BQB393370 BZW393370:BZX393370 CJS393370:CJT393370 CTO393370:CTP393370 DDK393370:DDL393370 DNG393370:DNH393370 DXC393370:DXD393370 EGY393370:EGZ393370 EQU393370:EQV393370 FAQ393370:FAR393370 FKM393370:FKN393370 FUI393370:FUJ393370 GEE393370:GEF393370 GOA393370:GOB393370 GXW393370:GXX393370 HHS393370:HHT393370 HRO393370:HRP393370 IBK393370:IBL393370 ILG393370:ILH393370 IVC393370:IVD393370 JEY393370:JEZ393370 JOU393370:JOV393370 JYQ393370:JYR393370 KIM393370:KIN393370 KSI393370:KSJ393370 LCE393370:LCF393370 LMA393370:LMB393370 LVW393370:LVX393370 MFS393370:MFT393370 MPO393370:MPP393370 MZK393370:MZL393370 NJG393370:NJH393370 NTC393370:NTD393370 OCY393370:OCZ393370 OMU393370:OMV393370 OWQ393370:OWR393370 PGM393370:PGN393370 PQI393370:PQJ393370 QAE393370:QAF393370 QKA393370:QKB393370 QTW393370:QTX393370 RDS393370:RDT393370 RNO393370:RNP393370 RXK393370:RXL393370 SHG393370:SHH393370 SRC393370:SRD393370 TAY393370:TAZ393370 TKU393370:TKV393370 TUQ393370:TUR393370 UEM393370:UEN393370 UOI393370:UOJ393370 UYE393370:UYF393370 VIA393370:VIB393370 VRW393370:VRX393370 WBS393370:WBT393370 WLO393370:WLP393370 WVK393370:WVL393370 H458906:I458906 IY458906:IZ458906 SU458906:SV458906 ACQ458906:ACR458906 AMM458906:AMN458906 AWI458906:AWJ458906 BGE458906:BGF458906 BQA458906:BQB458906 BZW458906:BZX458906 CJS458906:CJT458906 CTO458906:CTP458906 DDK458906:DDL458906 DNG458906:DNH458906 DXC458906:DXD458906 EGY458906:EGZ458906 EQU458906:EQV458906 FAQ458906:FAR458906 FKM458906:FKN458906 FUI458906:FUJ458906 GEE458906:GEF458906 GOA458906:GOB458906 GXW458906:GXX458906 HHS458906:HHT458906 HRO458906:HRP458906 IBK458906:IBL458906 ILG458906:ILH458906 IVC458906:IVD458906 JEY458906:JEZ458906 JOU458906:JOV458906 JYQ458906:JYR458906 KIM458906:KIN458906 KSI458906:KSJ458906 LCE458906:LCF458906 LMA458906:LMB458906 LVW458906:LVX458906 MFS458906:MFT458906 MPO458906:MPP458906 MZK458906:MZL458906 NJG458906:NJH458906 NTC458906:NTD458906 OCY458906:OCZ458906 OMU458906:OMV458906 OWQ458906:OWR458906 PGM458906:PGN458906 PQI458906:PQJ458906 QAE458906:QAF458906 QKA458906:QKB458906 QTW458906:QTX458906 RDS458906:RDT458906 RNO458906:RNP458906 RXK458906:RXL458906 SHG458906:SHH458906 SRC458906:SRD458906 TAY458906:TAZ458906 TKU458906:TKV458906 TUQ458906:TUR458906 UEM458906:UEN458906 UOI458906:UOJ458906 UYE458906:UYF458906 VIA458906:VIB458906 VRW458906:VRX458906 WBS458906:WBT458906 WLO458906:WLP458906 WVK458906:WVL458906 H524442:I524442 IY524442:IZ524442 SU524442:SV524442 ACQ524442:ACR524442 AMM524442:AMN524442 AWI524442:AWJ524442 BGE524442:BGF524442 BQA524442:BQB524442 BZW524442:BZX524442 CJS524442:CJT524442 CTO524442:CTP524442 DDK524442:DDL524442 DNG524442:DNH524442 DXC524442:DXD524442 EGY524442:EGZ524442 EQU524442:EQV524442 FAQ524442:FAR524442 FKM524442:FKN524442 FUI524442:FUJ524442 GEE524442:GEF524442 GOA524442:GOB524442 GXW524442:GXX524442 HHS524442:HHT524442 HRO524442:HRP524442 IBK524442:IBL524442 ILG524442:ILH524442 IVC524442:IVD524442 JEY524442:JEZ524442 JOU524442:JOV524442 JYQ524442:JYR524442 KIM524442:KIN524442 KSI524442:KSJ524442 LCE524442:LCF524442 LMA524442:LMB524442 LVW524442:LVX524442 MFS524442:MFT524442 MPO524442:MPP524442 MZK524442:MZL524442 NJG524442:NJH524442 NTC524442:NTD524442 OCY524442:OCZ524442 OMU524442:OMV524442 OWQ524442:OWR524442 PGM524442:PGN524442 PQI524442:PQJ524442 QAE524442:QAF524442 QKA524442:QKB524442 QTW524442:QTX524442 RDS524442:RDT524442 RNO524442:RNP524442 RXK524442:RXL524442 SHG524442:SHH524442 SRC524442:SRD524442 TAY524442:TAZ524442 TKU524442:TKV524442 TUQ524442:TUR524442 UEM524442:UEN524442 UOI524442:UOJ524442 UYE524442:UYF524442 VIA524442:VIB524442 VRW524442:VRX524442 WBS524442:WBT524442 WLO524442:WLP524442 WVK524442:WVL524442 H589978:I589978 IY589978:IZ589978 SU589978:SV589978 ACQ589978:ACR589978 AMM589978:AMN589978 AWI589978:AWJ589978 BGE589978:BGF589978 BQA589978:BQB589978 BZW589978:BZX589978 CJS589978:CJT589978 CTO589978:CTP589978 DDK589978:DDL589978 DNG589978:DNH589978 DXC589978:DXD589978 EGY589978:EGZ589978 EQU589978:EQV589978 FAQ589978:FAR589978 FKM589978:FKN589978 FUI589978:FUJ589978 GEE589978:GEF589978 GOA589978:GOB589978 GXW589978:GXX589978 HHS589978:HHT589978 HRO589978:HRP589978 IBK589978:IBL589978 ILG589978:ILH589978 IVC589978:IVD589978 JEY589978:JEZ589978 JOU589978:JOV589978 JYQ589978:JYR589978 KIM589978:KIN589978 KSI589978:KSJ589978 LCE589978:LCF589978 LMA589978:LMB589978 LVW589978:LVX589978 MFS589978:MFT589978 MPO589978:MPP589978 MZK589978:MZL589978 NJG589978:NJH589978 NTC589978:NTD589978 OCY589978:OCZ589978 OMU589978:OMV589978 OWQ589978:OWR589978 PGM589978:PGN589978 PQI589978:PQJ589978 QAE589978:QAF589978 QKA589978:QKB589978 QTW589978:QTX589978 RDS589978:RDT589978 RNO589978:RNP589978 RXK589978:RXL589978 SHG589978:SHH589978 SRC589978:SRD589978 TAY589978:TAZ589978 TKU589978:TKV589978 TUQ589978:TUR589978 UEM589978:UEN589978 UOI589978:UOJ589978 UYE589978:UYF589978 VIA589978:VIB589978 VRW589978:VRX589978 WBS589978:WBT589978 WLO589978:WLP589978 WVK589978:WVL589978 H655514:I655514 IY655514:IZ655514 SU655514:SV655514 ACQ655514:ACR655514 AMM655514:AMN655514 AWI655514:AWJ655514 BGE655514:BGF655514 BQA655514:BQB655514 BZW655514:BZX655514 CJS655514:CJT655514 CTO655514:CTP655514 DDK655514:DDL655514 DNG655514:DNH655514 DXC655514:DXD655514 EGY655514:EGZ655514 EQU655514:EQV655514 FAQ655514:FAR655514 FKM655514:FKN655514 FUI655514:FUJ655514 GEE655514:GEF655514 GOA655514:GOB655514 GXW655514:GXX655514 HHS655514:HHT655514 HRO655514:HRP655514 IBK655514:IBL655514 ILG655514:ILH655514 IVC655514:IVD655514 JEY655514:JEZ655514 JOU655514:JOV655514 JYQ655514:JYR655514 KIM655514:KIN655514 KSI655514:KSJ655514 LCE655514:LCF655514 LMA655514:LMB655514 LVW655514:LVX655514 MFS655514:MFT655514 MPO655514:MPP655514 MZK655514:MZL655514 NJG655514:NJH655514 NTC655514:NTD655514 OCY655514:OCZ655514 OMU655514:OMV655514 OWQ655514:OWR655514 PGM655514:PGN655514 PQI655514:PQJ655514 QAE655514:QAF655514 QKA655514:QKB655514 QTW655514:QTX655514 RDS655514:RDT655514 RNO655514:RNP655514 RXK655514:RXL655514 SHG655514:SHH655514 SRC655514:SRD655514 TAY655514:TAZ655514 TKU655514:TKV655514 TUQ655514:TUR655514 UEM655514:UEN655514 UOI655514:UOJ655514 UYE655514:UYF655514 VIA655514:VIB655514 VRW655514:VRX655514 WBS655514:WBT655514 WLO655514:WLP655514 WVK655514:WVL655514 H721050:I721050 IY721050:IZ721050 SU721050:SV721050 ACQ721050:ACR721050 AMM721050:AMN721050 AWI721050:AWJ721050 BGE721050:BGF721050 BQA721050:BQB721050 BZW721050:BZX721050 CJS721050:CJT721050 CTO721050:CTP721050 DDK721050:DDL721050 DNG721050:DNH721050 DXC721050:DXD721050 EGY721050:EGZ721050 EQU721050:EQV721050 FAQ721050:FAR721050 FKM721050:FKN721050 FUI721050:FUJ721050 GEE721050:GEF721050 GOA721050:GOB721050 GXW721050:GXX721050 HHS721050:HHT721050 HRO721050:HRP721050 IBK721050:IBL721050 ILG721050:ILH721050 IVC721050:IVD721050 JEY721050:JEZ721050 JOU721050:JOV721050 JYQ721050:JYR721050 KIM721050:KIN721050 KSI721050:KSJ721050 LCE721050:LCF721050 LMA721050:LMB721050 LVW721050:LVX721050 MFS721050:MFT721050 MPO721050:MPP721050 MZK721050:MZL721050 NJG721050:NJH721050 NTC721050:NTD721050 OCY721050:OCZ721050 OMU721050:OMV721050 OWQ721050:OWR721050 PGM721050:PGN721050 PQI721050:PQJ721050 QAE721050:QAF721050 QKA721050:QKB721050 QTW721050:QTX721050 RDS721050:RDT721050 RNO721050:RNP721050 RXK721050:RXL721050 SHG721050:SHH721050 SRC721050:SRD721050 TAY721050:TAZ721050 TKU721050:TKV721050 TUQ721050:TUR721050 UEM721050:UEN721050 UOI721050:UOJ721050 UYE721050:UYF721050 VIA721050:VIB721050 VRW721050:VRX721050 WBS721050:WBT721050 WLO721050:WLP721050 WVK721050:WVL721050 H786586:I786586 IY786586:IZ786586 SU786586:SV786586 ACQ786586:ACR786586 AMM786586:AMN786586 AWI786586:AWJ786586 BGE786586:BGF786586 BQA786586:BQB786586 BZW786586:BZX786586 CJS786586:CJT786586 CTO786586:CTP786586 DDK786586:DDL786586 DNG786586:DNH786586 DXC786586:DXD786586 EGY786586:EGZ786586 EQU786586:EQV786586 FAQ786586:FAR786586 FKM786586:FKN786586 FUI786586:FUJ786586 GEE786586:GEF786586 GOA786586:GOB786586 GXW786586:GXX786586 HHS786586:HHT786586 HRO786586:HRP786586 IBK786586:IBL786586 ILG786586:ILH786586 IVC786586:IVD786586 JEY786586:JEZ786586 JOU786586:JOV786586 JYQ786586:JYR786586 KIM786586:KIN786586 KSI786586:KSJ786586 LCE786586:LCF786586 LMA786586:LMB786586 LVW786586:LVX786586 MFS786586:MFT786586 MPO786586:MPP786586 MZK786586:MZL786586 NJG786586:NJH786586 NTC786586:NTD786586 OCY786586:OCZ786586 OMU786586:OMV786586 OWQ786586:OWR786586 PGM786586:PGN786586 PQI786586:PQJ786586 QAE786586:QAF786586 QKA786586:QKB786586 QTW786586:QTX786586 RDS786586:RDT786586 RNO786586:RNP786586 RXK786586:RXL786586 SHG786586:SHH786586 SRC786586:SRD786586 TAY786586:TAZ786586 TKU786586:TKV786586 TUQ786586:TUR786586 UEM786586:UEN786586 UOI786586:UOJ786586 UYE786586:UYF786586 VIA786586:VIB786586 VRW786586:VRX786586 WBS786586:WBT786586 WLO786586:WLP786586 WVK786586:WVL786586 H852122:I852122 IY852122:IZ852122 SU852122:SV852122 ACQ852122:ACR852122 AMM852122:AMN852122 AWI852122:AWJ852122 BGE852122:BGF852122 BQA852122:BQB852122 BZW852122:BZX852122 CJS852122:CJT852122 CTO852122:CTP852122 DDK852122:DDL852122 DNG852122:DNH852122 DXC852122:DXD852122 EGY852122:EGZ852122 EQU852122:EQV852122 FAQ852122:FAR852122 FKM852122:FKN852122 FUI852122:FUJ852122 GEE852122:GEF852122 GOA852122:GOB852122 GXW852122:GXX852122 HHS852122:HHT852122 HRO852122:HRP852122 IBK852122:IBL852122 ILG852122:ILH852122 IVC852122:IVD852122 JEY852122:JEZ852122 JOU852122:JOV852122 JYQ852122:JYR852122 KIM852122:KIN852122 KSI852122:KSJ852122 LCE852122:LCF852122 LMA852122:LMB852122 LVW852122:LVX852122 MFS852122:MFT852122 MPO852122:MPP852122 MZK852122:MZL852122 NJG852122:NJH852122 NTC852122:NTD852122 OCY852122:OCZ852122 OMU852122:OMV852122 OWQ852122:OWR852122 PGM852122:PGN852122 PQI852122:PQJ852122 QAE852122:QAF852122 QKA852122:QKB852122 QTW852122:QTX852122 RDS852122:RDT852122 RNO852122:RNP852122 RXK852122:RXL852122 SHG852122:SHH852122 SRC852122:SRD852122 TAY852122:TAZ852122 TKU852122:TKV852122 TUQ852122:TUR852122 UEM852122:UEN852122 UOI852122:UOJ852122 UYE852122:UYF852122 VIA852122:VIB852122 VRW852122:VRX852122 WBS852122:WBT852122 WLO852122:WLP852122 WVK852122:WVL852122 H917658:I917658 IY917658:IZ917658 SU917658:SV917658 ACQ917658:ACR917658 AMM917658:AMN917658 AWI917658:AWJ917658 BGE917658:BGF917658 BQA917658:BQB917658 BZW917658:BZX917658 CJS917658:CJT917658 CTO917658:CTP917658 DDK917658:DDL917658 DNG917658:DNH917658 DXC917658:DXD917658 EGY917658:EGZ917658 EQU917658:EQV917658 FAQ917658:FAR917658 FKM917658:FKN917658 FUI917658:FUJ917658 GEE917658:GEF917658 GOA917658:GOB917658 GXW917658:GXX917658 HHS917658:HHT917658 HRO917658:HRP917658 IBK917658:IBL917658 ILG917658:ILH917658 IVC917658:IVD917658 JEY917658:JEZ917658 JOU917658:JOV917658 JYQ917658:JYR917658 KIM917658:KIN917658 KSI917658:KSJ917658 LCE917658:LCF917658 LMA917658:LMB917658 LVW917658:LVX917658 MFS917658:MFT917658 MPO917658:MPP917658 MZK917658:MZL917658 NJG917658:NJH917658 NTC917658:NTD917658 OCY917658:OCZ917658 OMU917658:OMV917658 OWQ917658:OWR917658 PGM917658:PGN917658 PQI917658:PQJ917658 QAE917658:QAF917658 QKA917658:QKB917658 QTW917658:QTX917658 RDS917658:RDT917658 RNO917658:RNP917658 RXK917658:RXL917658 SHG917658:SHH917658 SRC917658:SRD917658 TAY917658:TAZ917658 TKU917658:TKV917658 TUQ917658:TUR917658 UEM917658:UEN917658 UOI917658:UOJ917658 UYE917658:UYF917658 VIA917658:VIB917658 VRW917658:VRX917658 WBS917658:WBT917658 WLO917658:WLP917658 WVK917658:WVL917658 H983194:I983194 IY983194:IZ983194 SU983194:SV983194 ACQ983194:ACR983194 AMM983194:AMN983194 AWI983194:AWJ983194 BGE983194:BGF983194 BQA983194:BQB983194 BZW983194:BZX983194 CJS983194:CJT983194 CTO983194:CTP983194 DDK983194:DDL983194 DNG983194:DNH983194 DXC983194:DXD983194 EGY983194:EGZ983194 EQU983194:EQV983194 FAQ983194:FAR983194 FKM983194:FKN983194 FUI983194:FUJ983194 GEE983194:GEF983194 GOA983194:GOB983194 GXW983194:GXX983194 HHS983194:HHT983194 HRO983194:HRP983194 IBK983194:IBL983194 ILG983194:ILH983194 IVC983194:IVD983194 JEY983194:JEZ983194 JOU983194:JOV983194 JYQ983194:JYR983194 KIM983194:KIN983194 KSI983194:KSJ983194 LCE983194:LCF983194 LMA983194:LMB983194 LVW983194:LVX983194 MFS983194:MFT983194 MPO983194:MPP983194 MZK983194:MZL983194 NJG983194:NJH983194 NTC983194:NTD983194 OCY983194:OCZ983194 OMU983194:OMV983194 OWQ983194:OWR983194 PGM983194:PGN983194 PQI983194:PQJ983194 QAE983194:QAF983194 QKA983194:QKB983194 QTW983194:QTX983194 RDS983194:RDT983194 RNO983194:RNP983194 RXK983194:RXL983194 SHG983194:SHH983194 SRC983194:SRD983194 TAY983194:TAZ983194 TKU983194:TKV983194 TUQ983194:TUR983194 UEM983194:UEN983194 UOI983194:UOJ983194 UYE983194:UYF983194 VIA983194:VIB983194 VRW983194:VRX983194 WBS983194:WBT983194 WLO983194:WLP983194 WVK983194:WVL983194 J983194:J983200 J917658:J917664 J852122:J852128 J786586:J786592 J721050:J721056 J655514:J655520 J589978:J589984 J524442:J524448 J458906:J458912 J393370:J393376 J327834:J327840 J262298:J262304 J196762:J196768 J131226:J131232 J65690:J65696 J983225:J983227 J917689:J917691 J852153:J852155 J786617:J786619 J721081:J721083 J655545:J655547 J590009:J590011 J524473:J524475 J458937:J458939 J393401:J393403 J327865:J327867 J262329:J262331 J196793:J196795 J131257:J131259 J65721:J65723 G983192:J983192 G917656:J917656 G852120:J852120 G786584:J786584 G721048:J721048 G655512:J655512 G589976:J589976 G524440:J524440 G458904:J458904 G393368:J393368 G327832:J327832 G262296:J262296 G196760:J196760 G131224:J131224 G65688:J65688 G983170:J983188 G917634:J917652 G852098:J852116 G786562:J786580 G721026:J721044 G655490:J655508 G589954:J589972 G524418:J524436 G458882:J458900 G393346:J393364 G327810:J327828 G262274:J262292 G196738:J196756 G131202:J131220 G65666:J65684 IW143:JC143 WVI143:WVO143 WLM143:WLS143 WBQ143:WBW143 VRU143:VSA143 VHY143:VIE143 UYC143:UYI143 UOG143:UOM143 UEK143:UEQ143 TUO143:TUU143 TKS143:TKY143 TAW143:TBC143 SRA143:SRG143 SHE143:SHK143 RXI143:RXO143 RNM143:RNS143 RDQ143:RDW143 QTU143:QUA143 QJY143:QKE143 QAC143:QAI143 PQG143:PQM143 PGK143:PGQ143 OWO143:OWU143 OMS143:OMY143 OCW143:ODC143 NTA143:NTG143 NJE143:NJK143 MZI143:MZO143 MPM143:MPS143 MFQ143:MFW143 LVU143:LWA143 LLY143:LME143 LCC143:LCI143 KSG143:KSM143 KIK143:KIQ143 JYO143:JYU143 JOS143:JOY143 JEW143:JFC143 IVA143:IVG143 ILE143:ILK143 IBI143:IBO143 HRM143:HRS143 HHQ143:HHW143 GXU143:GYA143 GNY143:GOE143 GEC143:GEI143 FUG143:FUM143 FKK143:FKQ143 FAO143:FAU143 EQS143:EQY143 EGW143:EHC143 DXA143:DXG143 DNE143:DNK143 DDI143:DDO143 CTM143:CTS143 CJQ143:CJW143 BZU143:CAA143 BPY143:BQE143 BGC143:BGI143 AWG143:AWM143 AMK143:AMQ143 ACO143:ACU143 SS143:SY143 G143:J143 G241 G204:J205 J243:J252</xm:sqref>
        </x14:dataValidation>
        <x14:dataValidation type="list" showInputMessage="1" showErrorMessage="1" xr:uid="{00000000-0002-0000-0100-000014000000}">
          <x14:formula1>
            <xm:f>Reglon_renta</xm:f>
          </x14:formula1>
          <xm:sqref>WVQ983002:WVQ983058 JE65235:JE65248 TA65235:TA65248 ACW65235:ACW65248 AMS65235:AMS65248 AWO65235:AWO65248 BGK65235:BGK65248 BQG65235:BQG65248 CAC65235:CAC65248 CJY65235:CJY65248 CTU65235:CTU65248 DDQ65235:DDQ65248 DNM65235:DNM65248 DXI65235:DXI65248 EHE65235:EHE65248 ERA65235:ERA65248 FAW65235:FAW65248 FKS65235:FKS65248 FUO65235:FUO65248 GEK65235:GEK65248 GOG65235:GOG65248 GYC65235:GYC65248 HHY65235:HHY65248 HRU65235:HRU65248 IBQ65235:IBQ65248 ILM65235:ILM65248 IVI65235:IVI65248 JFE65235:JFE65248 JPA65235:JPA65248 JYW65235:JYW65248 KIS65235:KIS65248 KSO65235:KSO65248 LCK65235:LCK65248 LMG65235:LMG65248 LWC65235:LWC65248 MFY65235:MFY65248 MPU65235:MPU65248 MZQ65235:MZQ65248 NJM65235:NJM65248 NTI65235:NTI65248 ODE65235:ODE65248 ONA65235:ONA65248 OWW65235:OWW65248 PGS65235:PGS65248 PQO65235:PQO65248 QAK65235:QAK65248 QKG65235:QKG65248 QUC65235:QUC65248 RDY65235:RDY65248 RNU65235:RNU65248 RXQ65235:RXQ65248 SHM65235:SHM65248 SRI65235:SRI65248 TBE65235:TBE65248 TLA65235:TLA65248 TUW65235:TUW65248 UES65235:UES65248 UOO65235:UOO65248 UYK65235:UYK65248 VIG65235:VIG65248 VSC65235:VSC65248 WBY65235:WBY65248 WLU65235:WLU65248 WVQ65235:WVQ65248 JE130771:JE130784 TA130771:TA130784 ACW130771:ACW130784 AMS130771:AMS130784 AWO130771:AWO130784 BGK130771:BGK130784 BQG130771:BQG130784 CAC130771:CAC130784 CJY130771:CJY130784 CTU130771:CTU130784 DDQ130771:DDQ130784 DNM130771:DNM130784 DXI130771:DXI130784 EHE130771:EHE130784 ERA130771:ERA130784 FAW130771:FAW130784 FKS130771:FKS130784 FUO130771:FUO130784 GEK130771:GEK130784 GOG130771:GOG130784 GYC130771:GYC130784 HHY130771:HHY130784 HRU130771:HRU130784 IBQ130771:IBQ130784 ILM130771:ILM130784 IVI130771:IVI130784 JFE130771:JFE130784 JPA130771:JPA130784 JYW130771:JYW130784 KIS130771:KIS130784 KSO130771:KSO130784 LCK130771:LCK130784 LMG130771:LMG130784 LWC130771:LWC130784 MFY130771:MFY130784 MPU130771:MPU130784 MZQ130771:MZQ130784 NJM130771:NJM130784 NTI130771:NTI130784 ODE130771:ODE130784 ONA130771:ONA130784 OWW130771:OWW130784 PGS130771:PGS130784 PQO130771:PQO130784 QAK130771:QAK130784 QKG130771:QKG130784 QUC130771:QUC130784 RDY130771:RDY130784 RNU130771:RNU130784 RXQ130771:RXQ130784 SHM130771:SHM130784 SRI130771:SRI130784 TBE130771:TBE130784 TLA130771:TLA130784 TUW130771:TUW130784 UES130771:UES130784 UOO130771:UOO130784 UYK130771:UYK130784 VIG130771:VIG130784 VSC130771:VSC130784 WBY130771:WBY130784 WLU130771:WLU130784 WVQ130771:WVQ130784 JE196307:JE196320 TA196307:TA196320 ACW196307:ACW196320 AMS196307:AMS196320 AWO196307:AWO196320 BGK196307:BGK196320 BQG196307:BQG196320 CAC196307:CAC196320 CJY196307:CJY196320 CTU196307:CTU196320 DDQ196307:DDQ196320 DNM196307:DNM196320 DXI196307:DXI196320 EHE196307:EHE196320 ERA196307:ERA196320 FAW196307:FAW196320 FKS196307:FKS196320 FUO196307:FUO196320 GEK196307:GEK196320 GOG196307:GOG196320 GYC196307:GYC196320 HHY196307:HHY196320 HRU196307:HRU196320 IBQ196307:IBQ196320 ILM196307:ILM196320 IVI196307:IVI196320 JFE196307:JFE196320 JPA196307:JPA196320 JYW196307:JYW196320 KIS196307:KIS196320 KSO196307:KSO196320 LCK196307:LCK196320 LMG196307:LMG196320 LWC196307:LWC196320 MFY196307:MFY196320 MPU196307:MPU196320 MZQ196307:MZQ196320 NJM196307:NJM196320 NTI196307:NTI196320 ODE196307:ODE196320 ONA196307:ONA196320 OWW196307:OWW196320 PGS196307:PGS196320 PQO196307:PQO196320 QAK196307:QAK196320 QKG196307:QKG196320 QUC196307:QUC196320 RDY196307:RDY196320 RNU196307:RNU196320 RXQ196307:RXQ196320 SHM196307:SHM196320 SRI196307:SRI196320 TBE196307:TBE196320 TLA196307:TLA196320 TUW196307:TUW196320 UES196307:UES196320 UOO196307:UOO196320 UYK196307:UYK196320 VIG196307:VIG196320 VSC196307:VSC196320 WBY196307:WBY196320 WLU196307:WLU196320 WVQ196307:WVQ196320 JE261843:JE261856 TA261843:TA261856 ACW261843:ACW261856 AMS261843:AMS261856 AWO261843:AWO261856 BGK261843:BGK261856 BQG261843:BQG261856 CAC261843:CAC261856 CJY261843:CJY261856 CTU261843:CTU261856 DDQ261843:DDQ261856 DNM261843:DNM261856 DXI261843:DXI261856 EHE261843:EHE261856 ERA261843:ERA261856 FAW261843:FAW261856 FKS261843:FKS261856 FUO261843:FUO261856 GEK261843:GEK261856 GOG261843:GOG261856 GYC261843:GYC261856 HHY261843:HHY261856 HRU261843:HRU261856 IBQ261843:IBQ261856 ILM261843:ILM261856 IVI261843:IVI261856 JFE261843:JFE261856 JPA261843:JPA261856 JYW261843:JYW261856 KIS261843:KIS261856 KSO261843:KSO261856 LCK261843:LCK261856 LMG261843:LMG261856 LWC261843:LWC261856 MFY261843:MFY261856 MPU261843:MPU261856 MZQ261843:MZQ261856 NJM261843:NJM261856 NTI261843:NTI261856 ODE261843:ODE261856 ONA261843:ONA261856 OWW261843:OWW261856 PGS261843:PGS261856 PQO261843:PQO261856 QAK261843:QAK261856 QKG261843:QKG261856 QUC261843:QUC261856 RDY261843:RDY261856 RNU261843:RNU261856 RXQ261843:RXQ261856 SHM261843:SHM261856 SRI261843:SRI261856 TBE261843:TBE261856 TLA261843:TLA261856 TUW261843:TUW261856 UES261843:UES261856 UOO261843:UOO261856 UYK261843:UYK261856 VIG261843:VIG261856 VSC261843:VSC261856 WBY261843:WBY261856 WLU261843:WLU261856 WVQ261843:WVQ261856 JE327379:JE327392 TA327379:TA327392 ACW327379:ACW327392 AMS327379:AMS327392 AWO327379:AWO327392 BGK327379:BGK327392 BQG327379:BQG327392 CAC327379:CAC327392 CJY327379:CJY327392 CTU327379:CTU327392 DDQ327379:DDQ327392 DNM327379:DNM327392 DXI327379:DXI327392 EHE327379:EHE327392 ERA327379:ERA327392 FAW327379:FAW327392 FKS327379:FKS327392 FUO327379:FUO327392 GEK327379:GEK327392 GOG327379:GOG327392 GYC327379:GYC327392 HHY327379:HHY327392 HRU327379:HRU327392 IBQ327379:IBQ327392 ILM327379:ILM327392 IVI327379:IVI327392 JFE327379:JFE327392 JPA327379:JPA327392 JYW327379:JYW327392 KIS327379:KIS327392 KSO327379:KSO327392 LCK327379:LCK327392 LMG327379:LMG327392 LWC327379:LWC327392 MFY327379:MFY327392 MPU327379:MPU327392 MZQ327379:MZQ327392 NJM327379:NJM327392 NTI327379:NTI327392 ODE327379:ODE327392 ONA327379:ONA327392 OWW327379:OWW327392 PGS327379:PGS327392 PQO327379:PQO327392 QAK327379:QAK327392 QKG327379:QKG327392 QUC327379:QUC327392 RDY327379:RDY327392 RNU327379:RNU327392 RXQ327379:RXQ327392 SHM327379:SHM327392 SRI327379:SRI327392 TBE327379:TBE327392 TLA327379:TLA327392 TUW327379:TUW327392 UES327379:UES327392 UOO327379:UOO327392 UYK327379:UYK327392 VIG327379:VIG327392 VSC327379:VSC327392 WBY327379:WBY327392 WLU327379:WLU327392 WVQ327379:WVQ327392 JE392915:JE392928 TA392915:TA392928 ACW392915:ACW392928 AMS392915:AMS392928 AWO392915:AWO392928 BGK392915:BGK392928 BQG392915:BQG392928 CAC392915:CAC392928 CJY392915:CJY392928 CTU392915:CTU392928 DDQ392915:DDQ392928 DNM392915:DNM392928 DXI392915:DXI392928 EHE392915:EHE392928 ERA392915:ERA392928 FAW392915:FAW392928 FKS392915:FKS392928 FUO392915:FUO392928 GEK392915:GEK392928 GOG392915:GOG392928 GYC392915:GYC392928 HHY392915:HHY392928 HRU392915:HRU392928 IBQ392915:IBQ392928 ILM392915:ILM392928 IVI392915:IVI392928 JFE392915:JFE392928 JPA392915:JPA392928 JYW392915:JYW392928 KIS392915:KIS392928 KSO392915:KSO392928 LCK392915:LCK392928 LMG392915:LMG392928 LWC392915:LWC392928 MFY392915:MFY392928 MPU392915:MPU392928 MZQ392915:MZQ392928 NJM392915:NJM392928 NTI392915:NTI392928 ODE392915:ODE392928 ONA392915:ONA392928 OWW392915:OWW392928 PGS392915:PGS392928 PQO392915:PQO392928 QAK392915:QAK392928 QKG392915:QKG392928 QUC392915:QUC392928 RDY392915:RDY392928 RNU392915:RNU392928 RXQ392915:RXQ392928 SHM392915:SHM392928 SRI392915:SRI392928 TBE392915:TBE392928 TLA392915:TLA392928 TUW392915:TUW392928 UES392915:UES392928 UOO392915:UOO392928 UYK392915:UYK392928 VIG392915:VIG392928 VSC392915:VSC392928 WBY392915:WBY392928 WLU392915:WLU392928 WVQ392915:WVQ392928 JE458451:JE458464 TA458451:TA458464 ACW458451:ACW458464 AMS458451:AMS458464 AWO458451:AWO458464 BGK458451:BGK458464 BQG458451:BQG458464 CAC458451:CAC458464 CJY458451:CJY458464 CTU458451:CTU458464 DDQ458451:DDQ458464 DNM458451:DNM458464 DXI458451:DXI458464 EHE458451:EHE458464 ERA458451:ERA458464 FAW458451:FAW458464 FKS458451:FKS458464 FUO458451:FUO458464 GEK458451:GEK458464 GOG458451:GOG458464 GYC458451:GYC458464 HHY458451:HHY458464 HRU458451:HRU458464 IBQ458451:IBQ458464 ILM458451:ILM458464 IVI458451:IVI458464 JFE458451:JFE458464 JPA458451:JPA458464 JYW458451:JYW458464 KIS458451:KIS458464 KSO458451:KSO458464 LCK458451:LCK458464 LMG458451:LMG458464 LWC458451:LWC458464 MFY458451:MFY458464 MPU458451:MPU458464 MZQ458451:MZQ458464 NJM458451:NJM458464 NTI458451:NTI458464 ODE458451:ODE458464 ONA458451:ONA458464 OWW458451:OWW458464 PGS458451:PGS458464 PQO458451:PQO458464 QAK458451:QAK458464 QKG458451:QKG458464 QUC458451:QUC458464 RDY458451:RDY458464 RNU458451:RNU458464 RXQ458451:RXQ458464 SHM458451:SHM458464 SRI458451:SRI458464 TBE458451:TBE458464 TLA458451:TLA458464 TUW458451:TUW458464 UES458451:UES458464 UOO458451:UOO458464 UYK458451:UYK458464 VIG458451:VIG458464 VSC458451:VSC458464 WBY458451:WBY458464 WLU458451:WLU458464 WVQ458451:WVQ458464 JE523987:JE524000 TA523987:TA524000 ACW523987:ACW524000 AMS523987:AMS524000 AWO523987:AWO524000 BGK523987:BGK524000 BQG523987:BQG524000 CAC523987:CAC524000 CJY523987:CJY524000 CTU523987:CTU524000 DDQ523987:DDQ524000 DNM523987:DNM524000 DXI523987:DXI524000 EHE523987:EHE524000 ERA523987:ERA524000 FAW523987:FAW524000 FKS523987:FKS524000 FUO523987:FUO524000 GEK523987:GEK524000 GOG523987:GOG524000 GYC523987:GYC524000 HHY523987:HHY524000 HRU523987:HRU524000 IBQ523987:IBQ524000 ILM523987:ILM524000 IVI523987:IVI524000 JFE523987:JFE524000 JPA523987:JPA524000 JYW523987:JYW524000 KIS523987:KIS524000 KSO523987:KSO524000 LCK523987:LCK524000 LMG523987:LMG524000 LWC523987:LWC524000 MFY523987:MFY524000 MPU523987:MPU524000 MZQ523987:MZQ524000 NJM523987:NJM524000 NTI523987:NTI524000 ODE523987:ODE524000 ONA523987:ONA524000 OWW523987:OWW524000 PGS523987:PGS524000 PQO523987:PQO524000 QAK523987:QAK524000 QKG523987:QKG524000 QUC523987:QUC524000 RDY523987:RDY524000 RNU523987:RNU524000 RXQ523987:RXQ524000 SHM523987:SHM524000 SRI523987:SRI524000 TBE523987:TBE524000 TLA523987:TLA524000 TUW523987:TUW524000 UES523987:UES524000 UOO523987:UOO524000 UYK523987:UYK524000 VIG523987:VIG524000 VSC523987:VSC524000 WBY523987:WBY524000 WLU523987:WLU524000 WVQ523987:WVQ524000 JE589523:JE589536 TA589523:TA589536 ACW589523:ACW589536 AMS589523:AMS589536 AWO589523:AWO589536 BGK589523:BGK589536 BQG589523:BQG589536 CAC589523:CAC589536 CJY589523:CJY589536 CTU589523:CTU589536 DDQ589523:DDQ589536 DNM589523:DNM589536 DXI589523:DXI589536 EHE589523:EHE589536 ERA589523:ERA589536 FAW589523:FAW589536 FKS589523:FKS589536 FUO589523:FUO589536 GEK589523:GEK589536 GOG589523:GOG589536 GYC589523:GYC589536 HHY589523:HHY589536 HRU589523:HRU589536 IBQ589523:IBQ589536 ILM589523:ILM589536 IVI589523:IVI589536 JFE589523:JFE589536 JPA589523:JPA589536 JYW589523:JYW589536 KIS589523:KIS589536 KSO589523:KSO589536 LCK589523:LCK589536 LMG589523:LMG589536 LWC589523:LWC589536 MFY589523:MFY589536 MPU589523:MPU589536 MZQ589523:MZQ589536 NJM589523:NJM589536 NTI589523:NTI589536 ODE589523:ODE589536 ONA589523:ONA589536 OWW589523:OWW589536 PGS589523:PGS589536 PQO589523:PQO589536 QAK589523:QAK589536 QKG589523:QKG589536 QUC589523:QUC589536 RDY589523:RDY589536 RNU589523:RNU589536 RXQ589523:RXQ589536 SHM589523:SHM589536 SRI589523:SRI589536 TBE589523:TBE589536 TLA589523:TLA589536 TUW589523:TUW589536 UES589523:UES589536 UOO589523:UOO589536 UYK589523:UYK589536 VIG589523:VIG589536 VSC589523:VSC589536 WBY589523:WBY589536 WLU589523:WLU589536 WVQ589523:WVQ589536 JE655059:JE655072 TA655059:TA655072 ACW655059:ACW655072 AMS655059:AMS655072 AWO655059:AWO655072 BGK655059:BGK655072 BQG655059:BQG655072 CAC655059:CAC655072 CJY655059:CJY655072 CTU655059:CTU655072 DDQ655059:DDQ655072 DNM655059:DNM655072 DXI655059:DXI655072 EHE655059:EHE655072 ERA655059:ERA655072 FAW655059:FAW655072 FKS655059:FKS655072 FUO655059:FUO655072 GEK655059:GEK655072 GOG655059:GOG655072 GYC655059:GYC655072 HHY655059:HHY655072 HRU655059:HRU655072 IBQ655059:IBQ655072 ILM655059:ILM655072 IVI655059:IVI655072 JFE655059:JFE655072 JPA655059:JPA655072 JYW655059:JYW655072 KIS655059:KIS655072 KSO655059:KSO655072 LCK655059:LCK655072 LMG655059:LMG655072 LWC655059:LWC655072 MFY655059:MFY655072 MPU655059:MPU655072 MZQ655059:MZQ655072 NJM655059:NJM655072 NTI655059:NTI655072 ODE655059:ODE655072 ONA655059:ONA655072 OWW655059:OWW655072 PGS655059:PGS655072 PQO655059:PQO655072 QAK655059:QAK655072 QKG655059:QKG655072 QUC655059:QUC655072 RDY655059:RDY655072 RNU655059:RNU655072 RXQ655059:RXQ655072 SHM655059:SHM655072 SRI655059:SRI655072 TBE655059:TBE655072 TLA655059:TLA655072 TUW655059:TUW655072 UES655059:UES655072 UOO655059:UOO655072 UYK655059:UYK655072 VIG655059:VIG655072 VSC655059:VSC655072 WBY655059:WBY655072 WLU655059:WLU655072 WVQ655059:WVQ655072 JE720595:JE720608 TA720595:TA720608 ACW720595:ACW720608 AMS720595:AMS720608 AWO720595:AWO720608 BGK720595:BGK720608 BQG720595:BQG720608 CAC720595:CAC720608 CJY720595:CJY720608 CTU720595:CTU720608 DDQ720595:DDQ720608 DNM720595:DNM720608 DXI720595:DXI720608 EHE720595:EHE720608 ERA720595:ERA720608 FAW720595:FAW720608 FKS720595:FKS720608 FUO720595:FUO720608 GEK720595:GEK720608 GOG720595:GOG720608 GYC720595:GYC720608 HHY720595:HHY720608 HRU720595:HRU720608 IBQ720595:IBQ720608 ILM720595:ILM720608 IVI720595:IVI720608 JFE720595:JFE720608 JPA720595:JPA720608 JYW720595:JYW720608 KIS720595:KIS720608 KSO720595:KSO720608 LCK720595:LCK720608 LMG720595:LMG720608 LWC720595:LWC720608 MFY720595:MFY720608 MPU720595:MPU720608 MZQ720595:MZQ720608 NJM720595:NJM720608 NTI720595:NTI720608 ODE720595:ODE720608 ONA720595:ONA720608 OWW720595:OWW720608 PGS720595:PGS720608 PQO720595:PQO720608 QAK720595:QAK720608 QKG720595:QKG720608 QUC720595:QUC720608 RDY720595:RDY720608 RNU720595:RNU720608 RXQ720595:RXQ720608 SHM720595:SHM720608 SRI720595:SRI720608 TBE720595:TBE720608 TLA720595:TLA720608 TUW720595:TUW720608 UES720595:UES720608 UOO720595:UOO720608 UYK720595:UYK720608 VIG720595:VIG720608 VSC720595:VSC720608 WBY720595:WBY720608 WLU720595:WLU720608 WVQ720595:WVQ720608 JE786131:JE786144 TA786131:TA786144 ACW786131:ACW786144 AMS786131:AMS786144 AWO786131:AWO786144 BGK786131:BGK786144 BQG786131:BQG786144 CAC786131:CAC786144 CJY786131:CJY786144 CTU786131:CTU786144 DDQ786131:DDQ786144 DNM786131:DNM786144 DXI786131:DXI786144 EHE786131:EHE786144 ERA786131:ERA786144 FAW786131:FAW786144 FKS786131:FKS786144 FUO786131:FUO786144 GEK786131:GEK786144 GOG786131:GOG786144 GYC786131:GYC786144 HHY786131:HHY786144 HRU786131:HRU786144 IBQ786131:IBQ786144 ILM786131:ILM786144 IVI786131:IVI786144 JFE786131:JFE786144 JPA786131:JPA786144 JYW786131:JYW786144 KIS786131:KIS786144 KSO786131:KSO786144 LCK786131:LCK786144 LMG786131:LMG786144 LWC786131:LWC786144 MFY786131:MFY786144 MPU786131:MPU786144 MZQ786131:MZQ786144 NJM786131:NJM786144 NTI786131:NTI786144 ODE786131:ODE786144 ONA786131:ONA786144 OWW786131:OWW786144 PGS786131:PGS786144 PQO786131:PQO786144 QAK786131:QAK786144 QKG786131:QKG786144 QUC786131:QUC786144 RDY786131:RDY786144 RNU786131:RNU786144 RXQ786131:RXQ786144 SHM786131:SHM786144 SRI786131:SRI786144 TBE786131:TBE786144 TLA786131:TLA786144 TUW786131:TUW786144 UES786131:UES786144 UOO786131:UOO786144 UYK786131:UYK786144 VIG786131:VIG786144 VSC786131:VSC786144 WBY786131:WBY786144 WLU786131:WLU786144 WVQ786131:WVQ786144 JE851667:JE851680 TA851667:TA851680 ACW851667:ACW851680 AMS851667:AMS851680 AWO851667:AWO851680 BGK851667:BGK851680 BQG851667:BQG851680 CAC851667:CAC851680 CJY851667:CJY851680 CTU851667:CTU851680 DDQ851667:DDQ851680 DNM851667:DNM851680 DXI851667:DXI851680 EHE851667:EHE851680 ERA851667:ERA851680 FAW851667:FAW851680 FKS851667:FKS851680 FUO851667:FUO851680 GEK851667:GEK851680 GOG851667:GOG851680 GYC851667:GYC851680 HHY851667:HHY851680 HRU851667:HRU851680 IBQ851667:IBQ851680 ILM851667:ILM851680 IVI851667:IVI851680 JFE851667:JFE851680 JPA851667:JPA851680 JYW851667:JYW851680 KIS851667:KIS851680 KSO851667:KSO851680 LCK851667:LCK851680 LMG851667:LMG851680 LWC851667:LWC851680 MFY851667:MFY851680 MPU851667:MPU851680 MZQ851667:MZQ851680 NJM851667:NJM851680 NTI851667:NTI851680 ODE851667:ODE851680 ONA851667:ONA851680 OWW851667:OWW851680 PGS851667:PGS851680 PQO851667:PQO851680 QAK851667:QAK851680 QKG851667:QKG851680 QUC851667:QUC851680 RDY851667:RDY851680 RNU851667:RNU851680 RXQ851667:RXQ851680 SHM851667:SHM851680 SRI851667:SRI851680 TBE851667:TBE851680 TLA851667:TLA851680 TUW851667:TUW851680 UES851667:UES851680 UOO851667:UOO851680 UYK851667:UYK851680 VIG851667:VIG851680 VSC851667:VSC851680 WBY851667:WBY851680 WLU851667:WLU851680 WVQ851667:WVQ851680 JE917203:JE917216 TA917203:TA917216 ACW917203:ACW917216 AMS917203:AMS917216 AWO917203:AWO917216 BGK917203:BGK917216 BQG917203:BQG917216 CAC917203:CAC917216 CJY917203:CJY917216 CTU917203:CTU917216 DDQ917203:DDQ917216 DNM917203:DNM917216 DXI917203:DXI917216 EHE917203:EHE917216 ERA917203:ERA917216 FAW917203:FAW917216 FKS917203:FKS917216 FUO917203:FUO917216 GEK917203:GEK917216 GOG917203:GOG917216 GYC917203:GYC917216 HHY917203:HHY917216 HRU917203:HRU917216 IBQ917203:IBQ917216 ILM917203:ILM917216 IVI917203:IVI917216 JFE917203:JFE917216 JPA917203:JPA917216 JYW917203:JYW917216 KIS917203:KIS917216 KSO917203:KSO917216 LCK917203:LCK917216 LMG917203:LMG917216 LWC917203:LWC917216 MFY917203:MFY917216 MPU917203:MPU917216 MZQ917203:MZQ917216 NJM917203:NJM917216 NTI917203:NTI917216 ODE917203:ODE917216 ONA917203:ONA917216 OWW917203:OWW917216 PGS917203:PGS917216 PQO917203:PQO917216 QAK917203:QAK917216 QKG917203:QKG917216 QUC917203:QUC917216 RDY917203:RDY917216 RNU917203:RNU917216 RXQ917203:RXQ917216 SHM917203:SHM917216 SRI917203:SRI917216 TBE917203:TBE917216 TLA917203:TLA917216 TUW917203:TUW917216 UES917203:UES917216 UOO917203:UOO917216 UYK917203:UYK917216 VIG917203:VIG917216 VSC917203:VSC917216 WBY917203:WBY917216 WLU917203:WLU917216 WVQ917203:WVQ917216 JE982739:JE982752 TA982739:TA982752 ACW982739:ACW982752 AMS982739:AMS982752 AWO982739:AWO982752 BGK982739:BGK982752 BQG982739:BQG982752 CAC982739:CAC982752 CJY982739:CJY982752 CTU982739:CTU982752 DDQ982739:DDQ982752 DNM982739:DNM982752 DXI982739:DXI982752 EHE982739:EHE982752 ERA982739:ERA982752 FAW982739:FAW982752 FKS982739:FKS982752 FUO982739:FUO982752 GEK982739:GEK982752 GOG982739:GOG982752 GYC982739:GYC982752 HHY982739:HHY982752 HRU982739:HRU982752 IBQ982739:IBQ982752 ILM982739:ILM982752 IVI982739:IVI982752 JFE982739:JFE982752 JPA982739:JPA982752 JYW982739:JYW982752 KIS982739:KIS982752 KSO982739:KSO982752 LCK982739:LCK982752 LMG982739:LMG982752 LWC982739:LWC982752 MFY982739:MFY982752 MPU982739:MPU982752 MZQ982739:MZQ982752 NJM982739:NJM982752 NTI982739:NTI982752 ODE982739:ODE982752 ONA982739:ONA982752 OWW982739:OWW982752 PGS982739:PGS982752 PQO982739:PQO982752 QAK982739:QAK982752 QKG982739:QKG982752 QUC982739:QUC982752 RDY982739:RDY982752 RNU982739:RNU982752 RXQ982739:RXQ982752 SHM982739:SHM982752 SRI982739:SRI982752 TBE982739:TBE982752 TLA982739:TLA982752 TUW982739:TUW982752 UES982739:UES982752 UOO982739:UOO982752 UYK982739:UYK982752 VIG982739:VIG982752 VSC982739:VSC982752 WBY982739:WBY982752 WLU982739:WLU982752 WVQ982739:WVQ982752 JE65720:JE65725 TA65720:TA65725 ACW65720:ACW65725 AMS65720:AMS65725 AWO65720:AWO65725 BGK65720:BGK65725 BQG65720:BQG65725 CAC65720:CAC65725 CJY65720:CJY65725 CTU65720:CTU65725 DDQ65720:DDQ65725 DNM65720:DNM65725 DXI65720:DXI65725 EHE65720:EHE65725 ERA65720:ERA65725 FAW65720:FAW65725 FKS65720:FKS65725 FUO65720:FUO65725 GEK65720:GEK65725 GOG65720:GOG65725 GYC65720:GYC65725 HHY65720:HHY65725 HRU65720:HRU65725 IBQ65720:IBQ65725 ILM65720:ILM65725 IVI65720:IVI65725 JFE65720:JFE65725 JPA65720:JPA65725 JYW65720:JYW65725 KIS65720:KIS65725 KSO65720:KSO65725 LCK65720:LCK65725 LMG65720:LMG65725 LWC65720:LWC65725 MFY65720:MFY65725 MPU65720:MPU65725 MZQ65720:MZQ65725 NJM65720:NJM65725 NTI65720:NTI65725 ODE65720:ODE65725 ONA65720:ONA65725 OWW65720:OWW65725 PGS65720:PGS65725 PQO65720:PQO65725 QAK65720:QAK65725 QKG65720:QKG65725 QUC65720:QUC65725 RDY65720:RDY65725 RNU65720:RNU65725 RXQ65720:RXQ65725 SHM65720:SHM65725 SRI65720:SRI65725 TBE65720:TBE65725 TLA65720:TLA65725 TUW65720:TUW65725 UES65720:UES65725 UOO65720:UOO65725 UYK65720:UYK65725 VIG65720:VIG65725 VSC65720:VSC65725 WBY65720:WBY65725 WLU65720:WLU65725 WVQ65720:WVQ65725 JE131256:JE131261 TA131256:TA131261 ACW131256:ACW131261 AMS131256:AMS131261 AWO131256:AWO131261 BGK131256:BGK131261 BQG131256:BQG131261 CAC131256:CAC131261 CJY131256:CJY131261 CTU131256:CTU131261 DDQ131256:DDQ131261 DNM131256:DNM131261 DXI131256:DXI131261 EHE131256:EHE131261 ERA131256:ERA131261 FAW131256:FAW131261 FKS131256:FKS131261 FUO131256:FUO131261 GEK131256:GEK131261 GOG131256:GOG131261 GYC131256:GYC131261 HHY131256:HHY131261 HRU131256:HRU131261 IBQ131256:IBQ131261 ILM131256:ILM131261 IVI131256:IVI131261 JFE131256:JFE131261 JPA131256:JPA131261 JYW131256:JYW131261 KIS131256:KIS131261 KSO131256:KSO131261 LCK131256:LCK131261 LMG131256:LMG131261 LWC131256:LWC131261 MFY131256:MFY131261 MPU131256:MPU131261 MZQ131256:MZQ131261 NJM131256:NJM131261 NTI131256:NTI131261 ODE131256:ODE131261 ONA131256:ONA131261 OWW131256:OWW131261 PGS131256:PGS131261 PQO131256:PQO131261 QAK131256:QAK131261 QKG131256:QKG131261 QUC131256:QUC131261 RDY131256:RDY131261 RNU131256:RNU131261 RXQ131256:RXQ131261 SHM131256:SHM131261 SRI131256:SRI131261 TBE131256:TBE131261 TLA131256:TLA131261 TUW131256:TUW131261 UES131256:UES131261 UOO131256:UOO131261 UYK131256:UYK131261 VIG131256:VIG131261 VSC131256:VSC131261 WBY131256:WBY131261 WLU131256:WLU131261 WVQ131256:WVQ131261 JE196792:JE196797 TA196792:TA196797 ACW196792:ACW196797 AMS196792:AMS196797 AWO196792:AWO196797 BGK196792:BGK196797 BQG196792:BQG196797 CAC196792:CAC196797 CJY196792:CJY196797 CTU196792:CTU196797 DDQ196792:DDQ196797 DNM196792:DNM196797 DXI196792:DXI196797 EHE196792:EHE196797 ERA196792:ERA196797 FAW196792:FAW196797 FKS196792:FKS196797 FUO196792:FUO196797 GEK196792:GEK196797 GOG196792:GOG196797 GYC196792:GYC196797 HHY196792:HHY196797 HRU196792:HRU196797 IBQ196792:IBQ196797 ILM196792:ILM196797 IVI196792:IVI196797 JFE196792:JFE196797 JPA196792:JPA196797 JYW196792:JYW196797 KIS196792:KIS196797 KSO196792:KSO196797 LCK196792:LCK196797 LMG196792:LMG196797 LWC196792:LWC196797 MFY196792:MFY196797 MPU196792:MPU196797 MZQ196792:MZQ196797 NJM196792:NJM196797 NTI196792:NTI196797 ODE196792:ODE196797 ONA196792:ONA196797 OWW196792:OWW196797 PGS196792:PGS196797 PQO196792:PQO196797 QAK196792:QAK196797 QKG196792:QKG196797 QUC196792:QUC196797 RDY196792:RDY196797 RNU196792:RNU196797 RXQ196792:RXQ196797 SHM196792:SHM196797 SRI196792:SRI196797 TBE196792:TBE196797 TLA196792:TLA196797 TUW196792:TUW196797 UES196792:UES196797 UOO196792:UOO196797 UYK196792:UYK196797 VIG196792:VIG196797 VSC196792:VSC196797 WBY196792:WBY196797 WLU196792:WLU196797 WVQ196792:WVQ196797 JE262328:JE262333 TA262328:TA262333 ACW262328:ACW262333 AMS262328:AMS262333 AWO262328:AWO262333 BGK262328:BGK262333 BQG262328:BQG262333 CAC262328:CAC262333 CJY262328:CJY262333 CTU262328:CTU262333 DDQ262328:DDQ262333 DNM262328:DNM262333 DXI262328:DXI262333 EHE262328:EHE262333 ERA262328:ERA262333 FAW262328:FAW262333 FKS262328:FKS262333 FUO262328:FUO262333 GEK262328:GEK262333 GOG262328:GOG262333 GYC262328:GYC262333 HHY262328:HHY262333 HRU262328:HRU262333 IBQ262328:IBQ262333 ILM262328:ILM262333 IVI262328:IVI262333 JFE262328:JFE262333 JPA262328:JPA262333 JYW262328:JYW262333 KIS262328:KIS262333 KSO262328:KSO262333 LCK262328:LCK262333 LMG262328:LMG262333 LWC262328:LWC262333 MFY262328:MFY262333 MPU262328:MPU262333 MZQ262328:MZQ262333 NJM262328:NJM262333 NTI262328:NTI262333 ODE262328:ODE262333 ONA262328:ONA262333 OWW262328:OWW262333 PGS262328:PGS262333 PQO262328:PQO262333 QAK262328:QAK262333 QKG262328:QKG262333 QUC262328:QUC262333 RDY262328:RDY262333 RNU262328:RNU262333 RXQ262328:RXQ262333 SHM262328:SHM262333 SRI262328:SRI262333 TBE262328:TBE262333 TLA262328:TLA262333 TUW262328:TUW262333 UES262328:UES262333 UOO262328:UOO262333 UYK262328:UYK262333 VIG262328:VIG262333 VSC262328:VSC262333 WBY262328:WBY262333 WLU262328:WLU262333 WVQ262328:WVQ262333 JE327864:JE327869 TA327864:TA327869 ACW327864:ACW327869 AMS327864:AMS327869 AWO327864:AWO327869 BGK327864:BGK327869 BQG327864:BQG327869 CAC327864:CAC327869 CJY327864:CJY327869 CTU327864:CTU327869 DDQ327864:DDQ327869 DNM327864:DNM327869 DXI327864:DXI327869 EHE327864:EHE327869 ERA327864:ERA327869 FAW327864:FAW327869 FKS327864:FKS327869 FUO327864:FUO327869 GEK327864:GEK327869 GOG327864:GOG327869 GYC327864:GYC327869 HHY327864:HHY327869 HRU327864:HRU327869 IBQ327864:IBQ327869 ILM327864:ILM327869 IVI327864:IVI327869 JFE327864:JFE327869 JPA327864:JPA327869 JYW327864:JYW327869 KIS327864:KIS327869 KSO327864:KSO327869 LCK327864:LCK327869 LMG327864:LMG327869 LWC327864:LWC327869 MFY327864:MFY327869 MPU327864:MPU327869 MZQ327864:MZQ327869 NJM327864:NJM327869 NTI327864:NTI327869 ODE327864:ODE327869 ONA327864:ONA327869 OWW327864:OWW327869 PGS327864:PGS327869 PQO327864:PQO327869 QAK327864:QAK327869 QKG327864:QKG327869 QUC327864:QUC327869 RDY327864:RDY327869 RNU327864:RNU327869 RXQ327864:RXQ327869 SHM327864:SHM327869 SRI327864:SRI327869 TBE327864:TBE327869 TLA327864:TLA327869 TUW327864:TUW327869 UES327864:UES327869 UOO327864:UOO327869 UYK327864:UYK327869 VIG327864:VIG327869 VSC327864:VSC327869 WBY327864:WBY327869 WLU327864:WLU327869 WVQ327864:WVQ327869 JE393400:JE393405 TA393400:TA393405 ACW393400:ACW393405 AMS393400:AMS393405 AWO393400:AWO393405 BGK393400:BGK393405 BQG393400:BQG393405 CAC393400:CAC393405 CJY393400:CJY393405 CTU393400:CTU393405 DDQ393400:DDQ393405 DNM393400:DNM393405 DXI393400:DXI393405 EHE393400:EHE393405 ERA393400:ERA393405 FAW393400:FAW393405 FKS393400:FKS393405 FUO393400:FUO393405 GEK393400:GEK393405 GOG393400:GOG393405 GYC393400:GYC393405 HHY393400:HHY393405 HRU393400:HRU393405 IBQ393400:IBQ393405 ILM393400:ILM393405 IVI393400:IVI393405 JFE393400:JFE393405 JPA393400:JPA393405 JYW393400:JYW393405 KIS393400:KIS393405 KSO393400:KSO393405 LCK393400:LCK393405 LMG393400:LMG393405 LWC393400:LWC393405 MFY393400:MFY393405 MPU393400:MPU393405 MZQ393400:MZQ393405 NJM393400:NJM393405 NTI393400:NTI393405 ODE393400:ODE393405 ONA393400:ONA393405 OWW393400:OWW393405 PGS393400:PGS393405 PQO393400:PQO393405 QAK393400:QAK393405 QKG393400:QKG393405 QUC393400:QUC393405 RDY393400:RDY393405 RNU393400:RNU393405 RXQ393400:RXQ393405 SHM393400:SHM393405 SRI393400:SRI393405 TBE393400:TBE393405 TLA393400:TLA393405 TUW393400:TUW393405 UES393400:UES393405 UOO393400:UOO393405 UYK393400:UYK393405 VIG393400:VIG393405 VSC393400:VSC393405 WBY393400:WBY393405 WLU393400:WLU393405 WVQ393400:WVQ393405 JE458936:JE458941 TA458936:TA458941 ACW458936:ACW458941 AMS458936:AMS458941 AWO458936:AWO458941 BGK458936:BGK458941 BQG458936:BQG458941 CAC458936:CAC458941 CJY458936:CJY458941 CTU458936:CTU458941 DDQ458936:DDQ458941 DNM458936:DNM458941 DXI458936:DXI458941 EHE458936:EHE458941 ERA458936:ERA458941 FAW458936:FAW458941 FKS458936:FKS458941 FUO458936:FUO458941 GEK458936:GEK458941 GOG458936:GOG458941 GYC458936:GYC458941 HHY458936:HHY458941 HRU458936:HRU458941 IBQ458936:IBQ458941 ILM458936:ILM458941 IVI458936:IVI458941 JFE458936:JFE458941 JPA458936:JPA458941 JYW458936:JYW458941 KIS458936:KIS458941 KSO458936:KSO458941 LCK458936:LCK458941 LMG458936:LMG458941 LWC458936:LWC458941 MFY458936:MFY458941 MPU458936:MPU458941 MZQ458936:MZQ458941 NJM458936:NJM458941 NTI458936:NTI458941 ODE458936:ODE458941 ONA458936:ONA458941 OWW458936:OWW458941 PGS458936:PGS458941 PQO458936:PQO458941 QAK458936:QAK458941 QKG458936:QKG458941 QUC458936:QUC458941 RDY458936:RDY458941 RNU458936:RNU458941 RXQ458936:RXQ458941 SHM458936:SHM458941 SRI458936:SRI458941 TBE458936:TBE458941 TLA458936:TLA458941 TUW458936:TUW458941 UES458936:UES458941 UOO458936:UOO458941 UYK458936:UYK458941 VIG458936:VIG458941 VSC458936:VSC458941 WBY458936:WBY458941 WLU458936:WLU458941 WVQ458936:WVQ458941 JE524472:JE524477 TA524472:TA524477 ACW524472:ACW524477 AMS524472:AMS524477 AWO524472:AWO524477 BGK524472:BGK524477 BQG524472:BQG524477 CAC524472:CAC524477 CJY524472:CJY524477 CTU524472:CTU524477 DDQ524472:DDQ524477 DNM524472:DNM524477 DXI524472:DXI524477 EHE524472:EHE524477 ERA524472:ERA524477 FAW524472:FAW524477 FKS524472:FKS524477 FUO524472:FUO524477 GEK524472:GEK524477 GOG524472:GOG524477 GYC524472:GYC524477 HHY524472:HHY524477 HRU524472:HRU524477 IBQ524472:IBQ524477 ILM524472:ILM524477 IVI524472:IVI524477 JFE524472:JFE524477 JPA524472:JPA524477 JYW524472:JYW524477 KIS524472:KIS524477 KSO524472:KSO524477 LCK524472:LCK524477 LMG524472:LMG524477 LWC524472:LWC524477 MFY524472:MFY524477 MPU524472:MPU524477 MZQ524472:MZQ524477 NJM524472:NJM524477 NTI524472:NTI524477 ODE524472:ODE524477 ONA524472:ONA524477 OWW524472:OWW524477 PGS524472:PGS524477 PQO524472:PQO524477 QAK524472:QAK524477 QKG524472:QKG524477 QUC524472:QUC524477 RDY524472:RDY524477 RNU524472:RNU524477 RXQ524472:RXQ524477 SHM524472:SHM524477 SRI524472:SRI524477 TBE524472:TBE524477 TLA524472:TLA524477 TUW524472:TUW524477 UES524472:UES524477 UOO524472:UOO524477 UYK524472:UYK524477 VIG524472:VIG524477 VSC524472:VSC524477 WBY524472:WBY524477 WLU524472:WLU524477 WVQ524472:WVQ524477 JE590008:JE590013 TA590008:TA590013 ACW590008:ACW590013 AMS590008:AMS590013 AWO590008:AWO590013 BGK590008:BGK590013 BQG590008:BQG590013 CAC590008:CAC590013 CJY590008:CJY590013 CTU590008:CTU590013 DDQ590008:DDQ590013 DNM590008:DNM590013 DXI590008:DXI590013 EHE590008:EHE590013 ERA590008:ERA590013 FAW590008:FAW590013 FKS590008:FKS590013 FUO590008:FUO590013 GEK590008:GEK590013 GOG590008:GOG590013 GYC590008:GYC590013 HHY590008:HHY590013 HRU590008:HRU590013 IBQ590008:IBQ590013 ILM590008:ILM590013 IVI590008:IVI590013 JFE590008:JFE590013 JPA590008:JPA590013 JYW590008:JYW590013 KIS590008:KIS590013 KSO590008:KSO590013 LCK590008:LCK590013 LMG590008:LMG590013 LWC590008:LWC590013 MFY590008:MFY590013 MPU590008:MPU590013 MZQ590008:MZQ590013 NJM590008:NJM590013 NTI590008:NTI590013 ODE590008:ODE590013 ONA590008:ONA590013 OWW590008:OWW590013 PGS590008:PGS590013 PQO590008:PQO590013 QAK590008:QAK590013 QKG590008:QKG590013 QUC590008:QUC590013 RDY590008:RDY590013 RNU590008:RNU590013 RXQ590008:RXQ590013 SHM590008:SHM590013 SRI590008:SRI590013 TBE590008:TBE590013 TLA590008:TLA590013 TUW590008:TUW590013 UES590008:UES590013 UOO590008:UOO590013 UYK590008:UYK590013 VIG590008:VIG590013 VSC590008:VSC590013 WBY590008:WBY590013 WLU590008:WLU590013 WVQ590008:WVQ590013 JE655544:JE655549 TA655544:TA655549 ACW655544:ACW655549 AMS655544:AMS655549 AWO655544:AWO655549 BGK655544:BGK655549 BQG655544:BQG655549 CAC655544:CAC655549 CJY655544:CJY655549 CTU655544:CTU655549 DDQ655544:DDQ655549 DNM655544:DNM655549 DXI655544:DXI655549 EHE655544:EHE655549 ERA655544:ERA655549 FAW655544:FAW655549 FKS655544:FKS655549 FUO655544:FUO655549 GEK655544:GEK655549 GOG655544:GOG655549 GYC655544:GYC655549 HHY655544:HHY655549 HRU655544:HRU655549 IBQ655544:IBQ655549 ILM655544:ILM655549 IVI655544:IVI655549 JFE655544:JFE655549 JPA655544:JPA655549 JYW655544:JYW655549 KIS655544:KIS655549 KSO655544:KSO655549 LCK655544:LCK655549 LMG655544:LMG655549 LWC655544:LWC655549 MFY655544:MFY655549 MPU655544:MPU655549 MZQ655544:MZQ655549 NJM655544:NJM655549 NTI655544:NTI655549 ODE655544:ODE655549 ONA655544:ONA655549 OWW655544:OWW655549 PGS655544:PGS655549 PQO655544:PQO655549 QAK655544:QAK655549 QKG655544:QKG655549 QUC655544:QUC655549 RDY655544:RDY655549 RNU655544:RNU655549 RXQ655544:RXQ655549 SHM655544:SHM655549 SRI655544:SRI655549 TBE655544:TBE655549 TLA655544:TLA655549 TUW655544:TUW655549 UES655544:UES655549 UOO655544:UOO655549 UYK655544:UYK655549 VIG655544:VIG655549 VSC655544:VSC655549 WBY655544:WBY655549 WLU655544:WLU655549 WVQ655544:WVQ655549 JE721080:JE721085 TA721080:TA721085 ACW721080:ACW721085 AMS721080:AMS721085 AWO721080:AWO721085 BGK721080:BGK721085 BQG721080:BQG721085 CAC721080:CAC721085 CJY721080:CJY721085 CTU721080:CTU721085 DDQ721080:DDQ721085 DNM721080:DNM721085 DXI721080:DXI721085 EHE721080:EHE721085 ERA721080:ERA721085 FAW721080:FAW721085 FKS721080:FKS721085 FUO721080:FUO721085 GEK721080:GEK721085 GOG721080:GOG721085 GYC721080:GYC721085 HHY721080:HHY721085 HRU721080:HRU721085 IBQ721080:IBQ721085 ILM721080:ILM721085 IVI721080:IVI721085 JFE721080:JFE721085 JPA721080:JPA721085 JYW721080:JYW721085 KIS721080:KIS721085 KSO721080:KSO721085 LCK721080:LCK721085 LMG721080:LMG721085 LWC721080:LWC721085 MFY721080:MFY721085 MPU721080:MPU721085 MZQ721080:MZQ721085 NJM721080:NJM721085 NTI721080:NTI721085 ODE721080:ODE721085 ONA721080:ONA721085 OWW721080:OWW721085 PGS721080:PGS721085 PQO721080:PQO721085 QAK721080:QAK721085 QKG721080:QKG721085 QUC721080:QUC721085 RDY721080:RDY721085 RNU721080:RNU721085 RXQ721080:RXQ721085 SHM721080:SHM721085 SRI721080:SRI721085 TBE721080:TBE721085 TLA721080:TLA721085 TUW721080:TUW721085 UES721080:UES721085 UOO721080:UOO721085 UYK721080:UYK721085 VIG721080:VIG721085 VSC721080:VSC721085 WBY721080:WBY721085 WLU721080:WLU721085 WVQ721080:WVQ721085 JE786616:JE786621 TA786616:TA786621 ACW786616:ACW786621 AMS786616:AMS786621 AWO786616:AWO786621 BGK786616:BGK786621 BQG786616:BQG786621 CAC786616:CAC786621 CJY786616:CJY786621 CTU786616:CTU786621 DDQ786616:DDQ786621 DNM786616:DNM786621 DXI786616:DXI786621 EHE786616:EHE786621 ERA786616:ERA786621 FAW786616:FAW786621 FKS786616:FKS786621 FUO786616:FUO786621 GEK786616:GEK786621 GOG786616:GOG786621 GYC786616:GYC786621 HHY786616:HHY786621 HRU786616:HRU786621 IBQ786616:IBQ786621 ILM786616:ILM786621 IVI786616:IVI786621 JFE786616:JFE786621 JPA786616:JPA786621 JYW786616:JYW786621 KIS786616:KIS786621 KSO786616:KSO786621 LCK786616:LCK786621 LMG786616:LMG786621 LWC786616:LWC786621 MFY786616:MFY786621 MPU786616:MPU786621 MZQ786616:MZQ786621 NJM786616:NJM786621 NTI786616:NTI786621 ODE786616:ODE786621 ONA786616:ONA786621 OWW786616:OWW786621 PGS786616:PGS786621 PQO786616:PQO786621 QAK786616:QAK786621 QKG786616:QKG786621 QUC786616:QUC786621 RDY786616:RDY786621 RNU786616:RNU786621 RXQ786616:RXQ786621 SHM786616:SHM786621 SRI786616:SRI786621 TBE786616:TBE786621 TLA786616:TLA786621 TUW786616:TUW786621 UES786616:UES786621 UOO786616:UOO786621 UYK786616:UYK786621 VIG786616:VIG786621 VSC786616:VSC786621 WBY786616:WBY786621 WLU786616:WLU786621 WVQ786616:WVQ786621 JE852152:JE852157 TA852152:TA852157 ACW852152:ACW852157 AMS852152:AMS852157 AWO852152:AWO852157 BGK852152:BGK852157 BQG852152:BQG852157 CAC852152:CAC852157 CJY852152:CJY852157 CTU852152:CTU852157 DDQ852152:DDQ852157 DNM852152:DNM852157 DXI852152:DXI852157 EHE852152:EHE852157 ERA852152:ERA852157 FAW852152:FAW852157 FKS852152:FKS852157 FUO852152:FUO852157 GEK852152:GEK852157 GOG852152:GOG852157 GYC852152:GYC852157 HHY852152:HHY852157 HRU852152:HRU852157 IBQ852152:IBQ852157 ILM852152:ILM852157 IVI852152:IVI852157 JFE852152:JFE852157 JPA852152:JPA852157 JYW852152:JYW852157 KIS852152:KIS852157 KSO852152:KSO852157 LCK852152:LCK852157 LMG852152:LMG852157 LWC852152:LWC852157 MFY852152:MFY852157 MPU852152:MPU852157 MZQ852152:MZQ852157 NJM852152:NJM852157 NTI852152:NTI852157 ODE852152:ODE852157 ONA852152:ONA852157 OWW852152:OWW852157 PGS852152:PGS852157 PQO852152:PQO852157 QAK852152:QAK852157 QKG852152:QKG852157 QUC852152:QUC852157 RDY852152:RDY852157 RNU852152:RNU852157 RXQ852152:RXQ852157 SHM852152:SHM852157 SRI852152:SRI852157 TBE852152:TBE852157 TLA852152:TLA852157 TUW852152:TUW852157 UES852152:UES852157 UOO852152:UOO852157 UYK852152:UYK852157 VIG852152:VIG852157 VSC852152:VSC852157 WBY852152:WBY852157 WLU852152:WLU852157 WVQ852152:WVQ852157 JE917688:JE917693 TA917688:TA917693 ACW917688:ACW917693 AMS917688:AMS917693 AWO917688:AWO917693 BGK917688:BGK917693 BQG917688:BQG917693 CAC917688:CAC917693 CJY917688:CJY917693 CTU917688:CTU917693 DDQ917688:DDQ917693 DNM917688:DNM917693 DXI917688:DXI917693 EHE917688:EHE917693 ERA917688:ERA917693 FAW917688:FAW917693 FKS917688:FKS917693 FUO917688:FUO917693 GEK917688:GEK917693 GOG917688:GOG917693 GYC917688:GYC917693 HHY917688:HHY917693 HRU917688:HRU917693 IBQ917688:IBQ917693 ILM917688:ILM917693 IVI917688:IVI917693 JFE917688:JFE917693 JPA917688:JPA917693 JYW917688:JYW917693 KIS917688:KIS917693 KSO917688:KSO917693 LCK917688:LCK917693 LMG917688:LMG917693 LWC917688:LWC917693 MFY917688:MFY917693 MPU917688:MPU917693 MZQ917688:MZQ917693 NJM917688:NJM917693 NTI917688:NTI917693 ODE917688:ODE917693 ONA917688:ONA917693 OWW917688:OWW917693 PGS917688:PGS917693 PQO917688:PQO917693 QAK917688:QAK917693 QKG917688:QKG917693 QUC917688:QUC917693 RDY917688:RDY917693 RNU917688:RNU917693 RXQ917688:RXQ917693 SHM917688:SHM917693 SRI917688:SRI917693 TBE917688:TBE917693 TLA917688:TLA917693 TUW917688:TUW917693 UES917688:UES917693 UOO917688:UOO917693 UYK917688:UYK917693 VIG917688:VIG917693 VSC917688:VSC917693 WBY917688:WBY917693 WLU917688:WLU917693 WVQ917688:WVQ917693 JE983224:JE983229 TA983224:TA983229 ACW983224:ACW983229 AMS983224:AMS983229 AWO983224:AWO983229 BGK983224:BGK983229 BQG983224:BQG983229 CAC983224:CAC983229 CJY983224:CJY983229 CTU983224:CTU983229 DDQ983224:DDQ983229 DNM983224:DNM983229 DXI983224:DXI983229 EHE983224:EHE983229 ERA983224:ERA983229 FAW983224:FAW983229 FKS983224:FKS983229 FUO983224:FUO983229 GEK983224:GEK983229 GOG983224:GOG983229 GYC983224:GYC983229 HHY983224:HHY983229 HRU983224:HRU983229 IBQ983224:IBQ983229 ILM983224:ILM983229 IVI983224:IVI983229 JFE983224:JFE983229 JPA983224:JPA983229 JYW983224:JYW983229 KIS983224:KIS983229 KSO983224:KSO983229 LCK983224:LCK983229 LMG983224:LMG983229 LWC983224:LWC983229 MFY983224:MFY983229 MPU983224:MPU983229 MZQ983224:MZQ983229 NJM983224:NJM983229 NTI983224:NTI983229 ODE983224:ODE983229 ONA983224:ONA983229 OWW983224:OWW983229 PGS983224:PGS983229 PQO983224:PQO983229 QAK983224:QAK983229 QKG983224:QKG983229 QUC983224:QUC983229 RDY983224:RDY983229 RNU983224:RNU983229 RXQ983224:RXQ983229 SHM983224:SHM983229 SRI983224:SRI983229 TBE983224:TBE983229 TLA983224:TLA983229 TUW983224:TUW983229 UES983224:UES983229 UOO983224:UOO983229 UYK983224:UYK983229 VIG983224:VIG983229 VSC983224:VSC983229 WBY983224:WBY983229 WLU983224:WLU983229 WVQ983224:WVQ983229 JE65368:JE65371 TA65368:TA65371 ACW65368:ACW65371 AMS65368:AMS65371 AWO65368:AWO65371 BGK65368:BGK65371 BQG65368:BQG65371 CAC65368:CAC65371 CJY65368:CJY65371 CTU65368:CTU65371 DDQ65368:DDQ65371 DNM65368:DNM65371 DXI65368:DXI65371 EHE65368:EHE65371 ERA65368:ERA65371 FAW65368:FAW65371 FKS65368:FKS65371 FUO65368:FUO65371 GEK65368:GEK65371 GOG65368:GOG65371 GYC65368:GYC65371 HHY65368:HHY65371 HRU65368:HRU65371 IBQ65368:IBQ65371 ILM65368:ILM65371 IVI65368:IVI65371 JFE65368:JFE65371 JPA65368:JPA65371 JYW65368:JYW65371 KIS65368:KIS65371 KSO65368:KSO65371 LCK65368:LCK65371 LMG65368:LMG65371 LWC65368:LWC65371 MFY65368:MFY65371 MPU65368:MPU65371 MZQ65368:MZQ65371 NJM65368:NJM65371 NTI65368:NTI65371 ODE65368:ODE65371 ONA65368:ONA65371 OWW65368:OWW65371 PGS65368:PGS65371 PQO65368:PQO65371 QAK65368:QAK65371 QKG65368:QKG65371 QUC65368:QUC65371 RDY65368:RDY65371 RNU65368:RNU65371 RXQ65368:RXQ65371 SHM65368:SHM65371 SRI65368:SRI65371 TBE65368:TBE65371 TLA65368:TLA65371 TUW65368:TUW65371 UES65368:UES65371 UOO65368:UOO65371 UYK65368:UYK65371 VIG65368:VIG65371 VSC65368:VSC65371 WBY65368:WBY65371 WLU65368:WLU65371 WVQ65368:WVQ65371 JE130904:JE130907 TA130904:TA130907 ACW130904:ACW130907 AMS130904:AMS130907 AWO130904:AWO130907 BGK130904:BGK130907 BQG130904:BQG130907 CAC130904:CAC130907 CJY130904:CJY130907 CTU130904:CTU130907 DDQ130904:DDQ130907 DNM130904:DNM130907 DXI130904:DXI130907 EHE130904:EHE130907 ERA130904:ERA130907 FAW130904:FAW130907 FKS130904:FKS130907 FUO130904:FUO130907 GEK130904:GEK130907 GOG130904:GOG130907 GYC130904:GYC130907 HHY130904:HHY130907 HRU130904:HRU130907 IBQ130904:IBQ130907 ILM130904:ILM130907 IVI130904:IVI130907 JFE130904:JFE130907 JPA130904:JPA130907 JYW130904:JYW130907 KIS130904:KIS130907 KSO130904:KSO130907 LCK130904:LCK130907 LMG130904:LMG130907 LWC130904:LWC130907 MFY130904:MFY130907 MPU130904:MPU130907 MZQ130904:MZQ130907 NJM130904:NJM130907 NTI130904:NTI130907 ODE130904:ODE130907 ONA130904:ONA130907 OWW130904:OWW130907 PGS130904:PGS130907 PQO130904:PQO130907 QAK130904:QAK130907 QKG130904:QKG130907 QUC130904:QUC130907 RDY130904:RDY130907 RNU130904:RNU130907 RXQ130904:RXQ130907 SHM130904:SHM130907 SRI130904:SRI130907 TBE130904:TBE130907 TLA130904:TLA130907 TUW130904:TUW130907 UES130904:UES130907 UOO130904:UOO130907 UYK130904:UYK130907 VIG130904:VIG130907 VSC130904:VSC130907 WBY130904:WBY130907 WLU130904:WLU130907 WVQ130904:WVQ130907 JE196440:JE196443 TA196440:TA196443 ACW196440:ACW196443 AMS196440:AMS196443 AWO196440:AWO196443 BGK196440:BGK196443 BQG196440:BQG196443 CAC196440:CAC196443 CJY196440:CJY196443 CTU196440:CTU196443 DDQ196440:DDQ196443 DNM196440:DNM196443 DXI196440:DXI196443 EHE196440:EHE196443 ERA196440:ERA196443 FAW196440:FAW196443 FKS196440:FKS196443 FUO196440:FUO196443 GEK196440:GEK196443 GOG196440:GOG196443 GYC196440:GYC196443 HHY196440:HHY196443 HRU196440:HRU196443 IBQ196440:IBQ196443 ILM196440:ILM196443 IVI196440:IVI196443 JFE196440:JFE196443 JPA196440:JPA196443 JYW196440:JYW196443 KIS196440:KIS196443 KSO196440:KSO196443 LCK196440:LCK196443 LMG196440:LMG196443 LWC196440:LWC196443 MFY196440:MFY196443 MPU196440:MPU196443 MZQ196440:MZQ196443 NJM196440:NJM196443 NTI196440:NTI196443 ODE196440:ODE196443 ONA196440:ONA196443 OWW196440:OWW196443 PGS196440:PGS196443 PQO196440:PQO196443 QAK196440:QAK196443 QKG196440:QKG196443 QUC196440:QUC196443 RDY196440:RDY196443 RNU196440:RNU196443 RXQ196440:RXQ196443 SHM196440:SHM196443 SRI196440:SRI196443 TBE196440:TBE196443 TLA196440:TLA196443 TUW196440:TUW196443 UES196440:UES196443 UOO196440:UOO196443 UYK196440:UYK196443 VIG196440:VIG196443 VSC196440:VSC196443 WBY196440:WBY196443 WLU196440:WLU196443 WVQ196440:WVQ196443 JE261976:JE261979 TA261976:TA261979 ACW261976:ACW261979 AMS261976:AMS261979 AWO261976:AWO261979 BGK261976:BGK261979 BQG261976:BQG261979 CAC261976:CAC261979 CJY261976:CJY261979 CTU261976:CTU261979 DDQ261976:DDQ261979 DNM261976:DNM261979 DXI261976:DXI261979 EHE261976:EHE261979 ERA261976:ERA261979 FAW261976:FAW261979 FKS261976:FKS261979 FUO261976:FUO261979 GEK261976:GEK261979 GOG261976:GOG261979 GYC261976:GYC261979 HHY261976:HHY261979 HRU261976:HRU261979 IBQ261976:IBQ261979 ILM261976:ILM261979 IVI261976:IVI261979 JFE261976:JFE261979 JPA261976:JPA261979 JYW261976:JYW261979 KIS261976:KIS261979 KSO261976:KSO261979 LCK261976:LCK261979 LMG261976:LMG261979 LWC261976:LWC261979 MFY261976:MFY261979 MPU261976:MPU261979 MZQ261976:MZQ261979 NJM261976:NJM261979 NTI261976:NTI261979 ODE261976:ODE261979 ONA261976:ONA261979 OWW261976:OWW261979 PGS261976:PGS261979 PQO261976:PQO261979 QAK261976:QAK261979 QKG261976:QKG261979 QUC261976:QUC261979 RDY261976:RDY261979 RNU261976:RNU261979 RXQ261976:RXQ261979 SHM261976:SHM261979 SRI261976:SRI261979 TBE261976:TBE261979 TLA261976:TLA261979 TUW261976:TUW261979 UES261976:UES261979 UOO261976:UOO261979 UYK261976:UYK261979 VIG261976:VIG261979 VSC261976:VSC261979 WBY261976:WBY261979 WLU261976:WLU261979 WVQ261976:WVQ261979 JE327512:JE327515 TA327512:TA327515 ACW327512:ACW327515 AMS327512:AMS327515 AWO327512:AWO327515 BGK327512:BGK327515 BQG327512:BQG327515 CAC327512:CAC327515 CJY327512:CJY327515 CTU327512:CTU327515 DDQ327512:DDQ327515 DNM327512:DNM327515 DXI327512:DXI327515 EHE327512:EHE327515 ERA327512:ERA327515 FAW327512:FAW327515 FKS327512:FKS327515 FUO327512:FUO327515 GEK327512:GEK327515 GOG327512:GOG327515 GYC327512:GYC327515 HHY327512:HHY327515 HRU327512:HRU327515 IBQ327512:IBQ327515 ILM327512:ILM327515 IVI327512:IVI327515 JFE327512:JFE327515 JPA327512:JPA327515 JYW327512:JYW327515 KIS327512:KIS327515 KSO327512:KSO327515 LCK327512:LCK327515 LMG327512:LMG327515 LWC327512:LWC327515 MFY327512:MFY327515 MPU327512:MPU327515 MZQ327512:MZQ327515 NJM327512:NJM327515 NTI327512:NTI327515 ODE327512:ODE327515 ONA327512:ONA327515 OWW327512:OWW327515 PGS327512:PGS327515 PQO327512:PQO327515 QAK327512:QAK327515 QKG327512:QKG327515 QUC327512:QUC327515 RDY327512:RDY327515 RNU327512:RNU327515 RXQ327512:RXQ327515 SHM327512:SHM327515 SRI327512:SRI327515 TBE327512:TBE327515 TLA327512:TLA327515 TUW327512:TUW327515 UES327512:UES327515 UOO327512:UOO327515 UYK327512:UYK327515 VIG327512:VIG327515 VSC327512:VSC327515 WBY327512:WBY327515 WLU327512:WLU327515 WVQ327512:WVQ327515 JE393048:JE393051 TA393048:TA393051 ACW393048:ACW393051 AMS393048:AMS393051 AWO393048:AWO393051 BGK393048:BGK393051 BQG393048:BQG393051 CAC393048:CAC393051 CJY393048:CJY393051 CTU393048:CTU393051 DDQ393048:DDQ393051 DNM393048:DNM393051 DXI393048:DXI393051 EHE393048:EHE393051 ERA393048:ERA393051 FAW393048:FAW393051 FKS393048:FKS393051 FUO393048:FUO393051 GEK393048:GEK393051 GOG393048:GOG393051 GYC393048:GYC393051 HHY393048:HHY393051 HRU393048:HRU393051 IBQ393048:IBQ393051 ILM393048:ILM393051 IVI393048:IVI393051 JFE393048:JFE393051 JPA393048:JPA393051 JYW393048:JYW393051 KIS393048:KIS393051 KSO393048:KSO393051 LCK393048:LCK393051 LMG393048:LMG393051 LWC393048:LWC393051 MFY393048:MFY393051 MPU393048:MPU393051 MZQ393048:MZQ393051 NJM393048:NJM393051 NTI393048:NTI393051 ODE393048:ODE393051 ONA393048:ONA393051 OWW393048:OWW393051 PGS393048:PGS393051 PQO393048:PQO393051 QAK393048:QAK393051 QKG393048:QKG393051 QUC393048:QUC393051 RDY393048:RDY393051 RNU393048:RNU393051 RXQ393048:RXQ393051 SHM393048:SHM393051 SRI393048:SRI393051 TBE393048:TBE393051 TLA393048:TLA393051 TUW393048:TUW393051 UES393048:UES393051 UOO393048:UOO393051 UYK393048:UYK393051 VIG393048:VIG393051 VSC393048:VSC393051 WBY393048:WBY393051 WLU393048:WLU393051 WVQ393048:WVQ393051 JE458584:JE458587 TA458584:TA458587 ACW458584:ACW458587 AMS458584:AMS458587 AWO458584:AWO458587 BGK458584:BGK458587 BQG458584:BQG458587 CAC458584:CAC458587 CJY458584:CJY458587 CTU458584:CTU458587 DDQ458584:DDQ458587 DNM458584:DNM458587 DXI458584:DXI458587 EHE458584:EHE458587 ERA458584:ERA458587 FAW458584:FAW458587 FKS458584:FKS458587 FUO458584:FUO458587 GEK458584:GEK458587 GOG458584:GOG458587 GYC458584:GYC458587 HHY458584:HHY458587 HRU458584:HRU458587 IBQ458584:IBQ458587 ILM458584:ILM458587 IVI458584:IVI458587 JFE458584:JFE458587 JPA458584:JPA458587 JYW458584:JYW458587 KIS458584:KIS458587 KSO458584:KSO458587 LCK458584:LCK458587 LMG458584:LMG458587 LWC458584:LWC458587 MFY458584:MFY458587 MPU458584:MPU458587 MZQ458584:MZQ458587 NJM458584:NJM458587 NTI458584:NTI458587 ODE458584:ODE458587 ONA458584:ONA458587 OWW458584:OWW458587 PGS458584:PGS458587 PQO458584:PQO458587 QAK458584:QAK458587 QKG458584:QKG458587 QUC458584:QUC458587 RDY458584:RDY458587 RNU458584:RNU458587 RXQ458584:RXQ458587 SHM458584:SHM458587 SRI458584:SRI458587 TBE458584:TBE458587 TLA458584:TLA458587 TUW458584:TUW458587 UES458584:UES458587 UOO458584:UOO458587 UYK458584:UYK458587 VIG458584:VIG458587 VSC458584:VSC458587 WBY458584:WBY458587 WLU458584:WLU458587 WVQ458584:WVQ458587 JE524120:JE524123 TA524120:TA524123 ACW524120:ACW524123 AMS524120:AMS524123 AWO524120:AWO524123 BGK524120:BGK524123 BQG524120:BQG524123 CAC524120:CAC524123 CJY524120:CJY524123 CTU524120:CTU524123 DDQ524120:DDQ524123 DNM524120:DNM524123 DXI524120:DXI524123 EHE524120:EHE524123 ERA524120:ERA524123 FAW524120:FAW524123 FKS524120:FKS524123 FUO524120:FUO524123 GEK524120:GEK524123 GOG524120:GOG524123 GYC524120:GYC524123 HHY524120:HHY524123 HRU524120:HRU524123 IBQ524120:IBQ524123 ILM524120:ILM524123 IVI524120:IVI524123 JFE524120:JFE524123 JPA524120:JPA524123 JYW524120:JYW524123 KIS524120:KIS524123 KSO524120:KSO524123 LCK524120:LCK524123 LMG524120:LMG524123 LWC524120:LWC524123 MFY524120:MFY524123 MPU524120:MPU524123 MZQ524120:MZQ524123 NJM524120:NJM524123 NTI524120:NTI524123 ODE524120:ODE524123 ONA524120:ONA524123 OWW524120:OWW524123 PGS524120:PGS524123 PQO524120:PQO524123 QAK524120:QAK524123 QKG524120:QKG524123 QUC524120:QUC524123 RDY524120:RDY524123 RNU524120:RNU524123 RXQ524120:RXQ524123 SHM524120:SHM524123 SRI524120:SRI524123 TBE524120:TBE524123 TLA524120:TLA524123 TUW524120:TUW524123 UES524120:UES524123 UOO524120:UOO524123 UYK524120:UYK524123 VIG524120:VIG524123 VSC524120:VSC524123 WBY524120:WBY524123 WLU524120:WLU524123 WVQ524120:WVQ524123 JE589656:JE589659 TA589656:TA589659 ACW589656:ACW589659 AMS589656:AMS589659 AWO589656:AWO589659 BGK589656:BGK589659 BQG589656:BQG589659 CAC589656:CAC589659 CJY589656:CJY589659 CTU589656:CTU589659 DDQ589656:DDQ589659 DNM589656:DNM589659 DXI589656:DXI589659 EHE589656:EHE589659 ERA589656:ERA589659 FAW589656:FAW589659 FKS589656:FKS589659 FUO589656:FUO589659 GEK589656:GEK589659 GOG589656:GOG589659 GYC589656:GYC589659 HHY589656:HHY589659 HRU589656:HRU589659 IBQ589656:IBQ589659 ILM589656:ILM589659 IVI589656:IVI589659 JFE589656:JFE589659 JPA589656:JPA589659 JYW589656:JYW589659 KIS589656:KIS589659 KSO589656:KSO589659 LCK589656:LCK589659 LMG589656:LMG589659 LWC589656:LWC589659 MFY589656:MFY589659 MPU589656:MPU589659 MZQ589656:MZQ589659 NJM589656:NJM589659 NTI589656:NTI589659 ODE589656:ODE589659 ONA589656:ONA589659 OWW589656:OWW589659 PGS589656:PGS589659 PQO589656:PQO589659 QAK589656:QAK589659 QKG589656:QKG589659 QUC589656:QUC589659 RDY589656:RDY589659 RNU589656:RNU589659 RXQ589656:RXQ589659 SHM589656:SHM589659 SRI589656:SRI589659 TBE589656:TBE589659 TLA589656:TLA589659 TUW589656:TUW589659 UES589656:UES589659 UOO589656:UOO589659 UYK589656:UYK589659 VIG589656:VIG589659 VSC589656:VSC589659 WBY589656:WBY589659 WLU589656:WLU589659 WVQ589656:WVQ589659 JE655192:JE655195 TA655192:TA655195 ACW655192:ACW655195 AMS655192:AMS655195 AWO655192:AWO655195 BGK655192:BGK655195 BQG655192:BQG655195 CAC655192:CAC655195 CJY655192:CJY655195 CTU655192:CTU655195 DDQ655192:DDQ655195 DNM655192:DNM655195 DXI655192:DXI655195 EHE655192:EHE655195 ERA655192:ERA655195 FAW655192:FAW655195 FKS655192:FKS655195 FUO655192:FUO655195 GEK655192:GEK655195 GOG655192:GOG655195 GYC655192:GYC655195 HHY655192:HHY655195 HRU655192:HRU655195 IBQ655192:IBQ655195 ILM655192:ILM655195 IVI655192:IVI655195 JFE655192:JFE655195 JPA655192:JPA655195 JYW655192:JYW655195 KIS655192:KIS655195 KSO655192:KSO655195 LCK655192:LCK655195 LMG655192:LMG655195 LWC655192:LWC655195 MFY655192:MFY655195 MPU655192:MPU655195 MZQ655192:MZQ655195 NJM655192:NJM655195 NTI655192:NTI655195 ODE655192:ODE655195 ONA655192:ONA655195 OWW655192:OWW655195 PGS655192:PGS655195 PQO655192:PQO655195 QAK655192:QAK655195 QKG655192:QKG655195 QUC655192:QUC655195 RDY655192:RDY655195 RNU655192:RNU655195 RXQ655192:RXQ655195 SHM655192:SHM655195 SRI655192:SRI655195 TBE655192:TBE655195 TLA655192:TLA655195 TUW655192:TUW655195 UES655192:UES655195 UOO655192:UOO655195 UYK655192:UYK655195 VIG655192:VIG655195 VSC655192:VSC655195 WBY655192:WBY655195 WLU655192:WLU655195 WVQ655192:WVQ655195 JE720728:JE720731 TA720728:TA720731 ACW720728:ACW720731 AMS720728:AMS720731 AWO720728:AWO720731 BGK720728:BGK720731 BQG720728:BQG720731 CAC720728:CAC720731 CJY720728:CJY720731 CTU720728:CTU720731 DDQ720728:DDQ720731 DNM720728:DNM720731 DXI720728:DXI720731 EHE720728:EHE720731 ERA720728:ERA720731 FAW720728:FAW720731 FKS720728:FKS720731 FUO720728:FUO720731 GEK720728:GEK720731 GOG720728:GOG720731 GYC720728:GYC720731 HHY720728:HHY720731 HRU720728:HRU720731 IBQ720728:IBQ720731 ILM720728:ILM720731 IVI720728:IVI720731 JFE720728:JFE720731 JPA720728:JPA720731 JYW720728:JYW720731 KIS720728:KIS720731 KSO720728:KSO720731 LCK720728:LCK720731 LMG720728:LMG720731 LWC720728:LWC720731 MFY720728:MFY720731 MPU720728:MPU720731 MZQ720728:MZQ720731 NJM720728:NJM720731 NTI720728:NTI720731 ODE720728:ODE720731 ONA720728:ONA720731 OWW720728:OWW720731 PGS720728:PGS720731 PQO720728:PQO720731 QAK720728:QAK720731 QKG720728:QKG720731 QUC720728:QUC720731 RDY720728:RDY720731 RNU720728:RNU720731 RXQ720728:RXQ720731 SHM720728:SHM720731 SRI720728:SRI720731 TBE720728:TBE720731 TLA720728:TLA720731 TUW720728:TUW720731 UES720728:UES720731 UOO720728:UOO720731 UYK720728:UYK720731 VIG720728:VIG720731 VSC720728:VSC720731 WBY720728:WBY720731 WLU720728:WLU720731 WVQ720728:WVQ720731 JE786264:JE786267 TA786264:TA786267 ACW786264:ACW786267 AMS786264:AMS786267 AWO786264:AWO786267 BGK786264:BGK786267 BQG786264:BQG786267 CAC786264:CAC786267 CJY786264:CJY786267 CTU786264:CTU786267 DDQ786264:DDQ786267 DNM786264:DNM786267 DXI786264:DXI786267 EHE786264:EHE786267 ERA786264:ERA786267 FAW786264:FAW786267 FKS786264:FKS786267 FUO786264:FUO786267 GEK786264:GEK786267 GOG786264:GOG786267 GYC786264:GYC786267 HHY786264:HHY786267 HRU786264:HRU786267 IBQ786264:IBQ786267 ILM786264:ILM786267 IVI786264:IVI786267 JFE786264:JFE786267 JPA786264:JPA786267 JYW786264:JYW786267 KIS786264:KIS786267 KSO786264:KSO786267 LCK786264:LCK786267 LMG786264:LMG786267 LWC786264:LWC786267 MFY786264:MFY786267 MPU786264:MPU786267 MZQ786264:MZQ786267 NJM786264:NJM786267 NTI786264:NTI786267 ODE786264:ODE786267 ONA786264:ONA786267 OWW786264:OWW786267 PGS786264:PGS786267 PQO786264:PQO786267 QAK786264:QAK786267 QKG786264:QKG786267 QUC786264:QUC786267 RDY786264:RDY786267 RNU786264:RNU786267 RXQ786264:RXQ786267 SHM786264:SHM786267 SRI786264:SRI786267 TBE786264:TBE786267 TLA786264:TLA786267 TUW786264:TUW786267 UES786264:UES786267 UOO786264:UOO786267 UYK786264:UYK786267 VIG786264:VIG786267 VSC786264:VSC786267 WBY786264:WBY786267 WLU786264:WLU786267 WVQ786264:WVQ786267 JE851800:JE851803 TA851800:TA851803 ACW851800:ACW851803 AMS851800:AMS851803 AWO851800:AWO851803 BGK851800:BGK851803 BQG851800:BQG851803 CAC851800:CAC851803 CJY851800:CJY851803 CTU851800:CTU851803 DDQ851800:DDQ851803 DNM851800:DNM851803 DXI851800:DXI851803 EHE851800:EHE851803 ERA851800:ERA851803 FAW851800:FAW851803 FKS851800:FKS851803 FUO851800:FUO851803 GEK851800:GEK851803 GOG851800:GOG851803 GYC851800:GYC851803 HHY851800:HHY851803 HRU851800:HRU851803 IBQ851800:IBQ851803 ILM851800:ILM851803 IVI851800:IVI851803 JFE851800:JFE851803 JPA851800:JPA851803 JYW851800:JYW851803 KIS851800:KIS851803 KSO851800:KSO851803 LCK851800:LCK851803 LMG851800:LMG851803 LWC851800:LWC851803 MFY851800:MFY851803 MPU851800:MPU851803 MZQ851800:MZQ851803 NJM851800:NJM851803 NTI851800:NTI851803 ODE851800:ODE851803 ONA851800:ONA851803 OWW851800:OWW851803 PGS851800:PGS851803 PQO851800:PQO851803 QAK851800:QAK851803 QKG851800:QKG851803 QUC851800:QUC851803 RDY851800:RDY851803 RNU851800:RNU851803 RXQ851800:RXQ851803 SHM851800:SHM851803 SRI851800:SRI851803 TBE851800:TBE851803 TLA851800:TLA851803 TUW851800:TUW851803 UES851800:UES851803 UOO851800:UOO851803 UYK851800:UYK851803 VIG851800:VIG851803 VSC851800:VSC851803 WBY851800:WBY851803 WLU851800:WLU851803 WVQ851800:WVQ851803 JE917336:JE917339 TA917336:TA917339 ACW917336:ACW917339 AMS917336:AMS917339 AWO917336:AWO917339 BGK917336:BGK917339 BQG917336:BQG917339 CAC917336:CAC917339 CJY917336:CJY917339 CTU917336:CTU917339 DDQ917336:DDQ917339 DNM917336:DNM917339 DXI917336:DXI917339 EHE917336:EHE917339 ERA917336:ERA917339 FAW917336:FAW917339 FKS917336:FKS917339 FUO917336:FUO917339 GEK917336:GEK917339 GOG917336:GOG917339 GYC917336:GYC917339 HHY917336:HHY917339 HRU917336:HRU917339 IBQ917336:IBQ917339 ILM917336:ILM917339 IVI917336:IVI917339 JFE917336:JFE917339 JPA917336:JPA917339 JYW917336:JYW917339 KIS917336:KIS917339 KSO917336:KSO917339 LCK917336:LCK917339 LMG917336:LMG917339 LWC917336:LWC917339 MFY917336:MFY917339 MPU917336:MPU917339 MZQ917336:MZQ917339 NJM917336:NJM917339 NTI917336:NTI917339 ODE917336:ODE917339 ONA917336:ONA917339 OWW917336:OWW917339 PGS917336:PGS917339 PQO917336:PQO917339 QAK917336:QAK917339 QKG917336:QKG917339 QUC917336:QUC917339 RDY917336:RDY917339 RNU917336:RNU917339 RXQ917336:RXQ917339 SHM917336:SHM917339 SRI917336:SRI917339 TBE917336:TBE917339 TLA917336:TLA917339 TUW917336:TUW917339 UES917336:UES917339 UOO917336:UOO917339 UYK917336:UYK917339 VIG917336:VIG917339 VSC917336:VSC917339 WBY917336:WBY917339 WLU917336:WLU917339 WVQ917336:WVQ917339 JE982872:JE982875 TA982872:TA982875 ACW982872:ACW982875 AMS982872:AMS982875 AWO982872:AWO982875 BGK982872:BGK982875 BQG982872:BQG982875 CAC982872:CAC982875 CJY982872:CJY982875 CTU982872:CTU982875 DDQ982872:DDQ982875 DNM982872:DNM982875 DXI982872:DXI982875 EHE982872:EHE982875 ERA982872:ERA982875 FAW982872:FAW982875 FKS982872:FKS982875 FUO982872:FUO982875 GEK982872:GEK982875 GOG982872:GOG982875 GYC982872:GYC982875 HHY982872:HHY982875 HRU982872:HRU982875 IBQ982872:IBQ982875 ILM982872:ILM982875 IVI982872:IVI982875 JFE982872:JFE982875 JPA982872:JPA982875 JYW982872:JYW982875 KIS982872:KIS982875 KSO982872:KSO982875 LCK982872:LCK982875 LMG982872:LMG982875 LWC982872:LWC982875 MFY982872:MFY982875 MPU982872:MPU982875 MZQ982872:MZQ982875 NJM982872:NJM982875 NTI982872:NTI982875 ODE982872:ODE982875 ONA982872:ONA982875 OWW982872:OWW982875 PGS982872:PGS982875 PQO982872:PQO982875 QAK982872:QAK982875 QKG982872:QKG982875 QUC982872:QUC982875 RDY982872:RDY982875 RNU982872:RNU982875 RXQ982872:RXQ982875 SHM982872:SHM982875 SRI982872:SRI982875 TBE982872:TBE982875 TLA982872:TLA982875 TUW982872:TUW982875 UES982872:UES982875 UOO982872:UOO982875 UYK982872:UYK982875 VIG982872:VIG982875 VSC982872:VSC982875 WBY982872:WBY982875 WLU982872:WLU982875 WVQ982872:WVQ982875 JE65250:JE65350 TA65250:TA65350 ACW65250:ACW65350 AMS65250:AMS65350 AWO65250:AWO65350 BGK65250:BGK65350 BQG65250:BQG65350 CAC65250:CAC65350 CJY65250:CJY65350 CTU65250:CTU65350 DDQ65250:DDQ65350 DNM65250:DNM65350 DXI65250:DXI65350 EHE65250:EHE65350 ERA65250:ERA65350 FAW65250:FAW65350 FKS65250:FKS65350 FUO65250:FUO65350 GEK65250:GEK65350 GOG65250:GOG65350 GYC65250:GYC65350 HHY65250:HHY65350 HRU65250:HRU65350 IBQ65250:IBQ65350 ILM65250:ILM65350 IVI65250:IVI65350 JFE65250:JFE65350 JPA65250:JPA65350 JYW65250:JYW65350 KIS65250:KIS65350 KSO65250:KSO65350 LCK65250:LCK65350 LMG65250:LMG65350 LWC65250:LWC65350 MFY65250:MFY65350 MPU65250:MPU65350 MZQ65250:MZQ65350 NJM65250:NJM65350 NTI65250:NTI65350 ODE65250:ODE65350 ONA65250:ONA65350 OWW65250:OWW65350 PGS65250:PGS65350 PQO65250:PQO65350 QAK65250:QAK65350 QKG65250:QKG65350 QUC65250:QUC65350 RDY65250:RDY65350 RNU65250:RNU65350 RXQ65250:RXQ65350 SHM65250:SHM65350 SRI65250:SRI65350 TBE65250:TBE65350 TLA65250:TLA65350 TUW65250:TUW65350 UES65250:UES65350 UOO65250:UOO65350 UYK65250:UYK65350 VIG65250:VIG65350 VSC65250:VSC65350 WBY65250:WBY65350 WLU65250:WLU65350 WVQ65250:WVQ65350 JE130786:JE130886 TA130786:TA130886 ACW130786:ACW130886 AMS130786:AMS130886 AWO130786:AWO130886 BGK130786:BGK130886 BQG130786:BQG130886 CAC130786:CAC130886 CJY130786:CJY130886 CTU130786:CTU130886 DDQ130786:DDQ130886 DNM130786:DNM130886 DXI130786:DXI130886 EHE130786:EHE130886 ERA130786:ERA130886 FAW130786:FAW130886 FKS130786:FKS130886 FUO130786:FUO130886 GEK130786:GEK130886 GOG130786:GOG130886 GYC130786:GYC130886 HHY130786:HHY130886 HRU130786:HRU130886 IBQ130786:IBQ130886 ILM130786:ILM130886 IVI130786:IVI130886 JFE130786:JFE130886 JPA130786:JPA130886 JYW130786:JYW130886 KIS130786:KIS130886 KSO130786:KSO130886 LCK130786:LCK130886 LMG130786:LMG130886 LWC130786:LWC130886 MFY130786:MFY130886 MPU130786:MPU130886 MZQ130786:MZQ130886 NJM130786:NJM130886 NTI130786:NTI130886 ODE130786:ODE130886 ONA130786:ONA130886 OWW130786:OWW130886 PGS130786:PGS130886 PQO130786:PQO130886 QAK130786:QAK130886 QKG130786:QKG130886 QUC130786:QUC130886 RDY130786:RDY130886 RNU130786:RNU130886 RXQ130786:RXQ130886 SHM130786:SHM130886 SRI130786:SRI130886 TBE130786:TBE130886 TLA130786:TLA130886 TUW130786:TUW130886 UES130786:UES130886 UOO130786:UOO130886 UYK130786:UYK130886 VIG130786:VIG130886 VSC130786:VSC130886 WBY130786:WBY130886 WLU130786:WLU130886 WVQ130786:WVQ130886 JE196322:JE196422 TA196322:TA196422 ACW196322:ACW196422 AMS196322:AMS196422 AWO196322:AWO196422 BGK196322:BGK196422 BQG196322:BQG196422 CAC196322:CAC196422 CJY196322:CJY196422 CTU196322:CTU196422 DDQ196322:DDQ196422 DNM196322:DNM196422 DXI196322:DXI196422 EHE196322:EHE196422 ERA196322:ERA196422 FAW196322:FAW196422 FKS196322:FKS196422 FUO196322:FUO196422 GEK196322:GEK196422 GOG196322:GOG196422 GYC196322:GYC196422 HHY196322:HHY196422 HRU196322:HRU196422 IBQ196322:IBQ196422 ILM196322:ILM196422 IVI196322:IVI196422 JFE196322:JFE196422 JPA196322:JPA196422 JYW196322:JYW196422 KIS196322:KIS196422 KSO196322:KSO196422 LCK196322:LCK196422 LMG196322:LMG196422 LWC196322:LWC196422 MFY196322:MFY196422 MPU196322:MPU196422 MZQ196322:MZQ196422 NJM196322:NJM196422 NTI196322:NTI196422 ODE196322:ODE196422 ONA196322:ONA196422 OWW196322:OWW196422 PGS196322:PGS196422 PQO196322:PQO196422 QAK196322:QAK196422 QKG196322:QKG196422 QUC196322:QUC196422 RDY196322:RDY196422 RNU196322:RNU196422 RXQ196322:RXQ196422 SHM196322:SHM196422 SRI196322:SRI196422 TBE196322:TBE196422 TLA196322:TLA196422 TUW196322:TUW196422 UES196322:UES196422 UOO196322:UOO196422 UYK196322:UYK196422 VIG196322:VIG196422 VSC196322:VSC196422 WBY196322:WBY196422 WLU196322:WLU196422 WVQ196322:WVQ196422 JE261858:JE261958 TA261858:TA261958 ACW261858:ACW261958 AMS261858:AMS261958 AWO261858:AWO261958 BGK261858:BGK261958 BQG261858:BQG261958 CAC261858:CAC261958 CJY261858:CJY261958 CTU261858:CTU261958 DDQ261858:DDQ261958 DNM261858:DNM261958 DXI261858:DXI261958 EHE261858:EHE261958 ERA261858:ERA261958 FAW261858:FAW261958 FKS261858:FKS261958 FUO261858:FUO261958 GEK261858:GEK261958 GOG261858:GOG261958 GYC261858:GYC261958 HHY261858:HHY261958 HRU261858:HRU261958 IBQ261858:IBQ261958 ILM261858:ILM261958 IVI261858:IVI261958 JFE261858:JFE261958 JPA261858:JPA261958 JYW261858:JYW261958 KIS261858:KIS261958 KSO261858:KSO261958 LCK261858:LCK261958 LMG261858:LMG261958 LWC261858:LWC261958 MFY261858:MFY261958 MPU261858:MPU261958 MZQ261858:MZQ261958 NJM261858:NJM261958 NTI261858:NTI261958 ODE261858:ODE261958 ONA261858:ONA261958 OWW261858:OWW261958 PGS261858:PGS261958 PQO261858:PQO261958 QAK261858:QAK261958 QKG261858:QKG261958 QUC261858:QUC261958 RDY261858:RDY261958 RNU261858:RNU261958 RXQ261858:RXQ261958 SHM261858:SHM261958 SRI261858:SRI261958 TBE261858:TBE261958 TLA261858:TLA261958 TUW261858:TUW261958 UES261858:UES261958 UOO261858:UOO261958 UYK261858:UYK261958 VIG261858:VIG261958 VSC261858:VSC261958 WBY261858:WBY261958 WLU261858:WLU261958 WVQ261858:WVQ261958 JE327394:JE327494 TA327394:TA327494 ACW327394:ACW327494 AMS327394:AMS327494 AWO327394:AWO327494 BGK327394:BGK327494 BQG327394:BQG327494 CAC327394:CAC327494 CJY327394:CJY327494 CTU327394:CTU327494 DDQ327394:DDQ327494 DNM327394:DNM327494 DXI327394:DXI327494 EHE327394:EHE327494 ERA327394:ERA327494 FAW327394:FAW327494 FKS327394:FKS327494 FUO327394:FUO327494 GEK327394:GEK327494 GOG327394:GOG327494 GYC327394:GYC327494 HHY327394:HHY327494 HRU327394:HRU327494 IBQ327394:IBQ327494 ILM327394:ILM327494 IVI327394:IVI327494 JFE327394:JFE327494 JPA327394:JPA327494 JYW327394:JYW327494 KIS327394:KIS327494 KSO327394:KSO327494 LCK327394:LCK327494 LMG327394:LMG327494 LWC327394:LWC327494 MFY327394:MFY327494 MPU327394:MPU327494 MZQ327394:MZQ327494 NJM327394:NJM327494 NTI327394:NTI327494 ODE327394:ODE327494 ONA327394:ONA327494 OWW327394:OWW327494 PGS327394:PGS327494 PQO327394:PQO327494 QAK327394:QAK327494 QKG327394:QKG327494 QUC327394:QUC327494 RDY327394:RDY327494 RNU327394:RNU327494 RXQ327394:RXQ327494 SHM327394:SHM327494 SRI327394:SRI327494 TBE327394:TBE327494 TLA327394:TLA327494 TUW327394:TUW327494 UES327394:UES327494 UOO327394:UOO327494 UYK327394:UYK327494 VIG327394:VIG327494 VSC327394:VSC327494 WBY327394:WBY327494 WLU327394:WLU327494 WVQ327394:WVQ327494 JE392930:JE393030 TA392930:TA393030 ACW392930:ACW393030 AMS392930:AMS393030 AWO392930:AWO393030 BGK392930:BGK393030 BQG392930:BQG393030 CAC392930:CAC393030 CJY392930:CJY393030 CTU392930:CTU393030 DDQ392930:DDQ393030 DNM392930:DNM393030 DXI392930:DXI393030 EHE392930:EHE393030 ERA392930:ERA393030 FAW392930:FAW393030 FKS392930:FKS393030 FUO392930:FUO393030 GEK392930:GEK393030 GOG392930:GOG393030 GYC392930:GYC393030 HHY392930:HHY393030 HRU392930:HRU393030 IBQ392930:IBQ393030 ILM392930:ILM393030 IVI392930:IVI393030 JFE392930:JFE393030 JPA392930:JPA393030 JYW392930:JYW393030 KIS392930:KIS393030 KSO392930:KSO393030 LCK392930:LCK393030 LMG392930:LMG393030 LWC392930:LWC393030 MFY392930:MFY393030 MPU392930:MPU393030 MZQ392930:MZQ393030 NJM392930:NJM393030 NTI392930:NTI393030 ODE392930:ODE393030 ONA392930:ONA393030 OWW392930:OWW393030 PGS392930:PGS393030 PQO392930:PQO393030 QAK392930:QAK393030 QKG392930:QKG393030 QUC392930:QUC393030 RDY392930:RDY393030 RNU392930:RNU393030 RXQ392930:RXQ393030 SHM392930:SHM393030 SRI392930:SRI393030 TBE392930:TBE393030 TLA392930:TLA393030 TUW392930:TUW393030 UES392930:UES393030 UOO392930:UOO393030 UYK392930:UYK393030 VIG392930:VIG393030 VSC392930:VSC393030 WBY392930:WBY393030 WLU392930:WLU393030 WVQ392930:WVQ393030 JE458466:JE458566 TA458466:TA458566 ACW458466:ACW458566 AMS458466:AMS458566 AWO458466:AWO458566 BGK458466:BGK458566 BQG458466:BQG458566 CAC458466:CAC458566 CJY458466:CJY458566 CTU458466:CTU458566 DDQ458466:DDQ458566 DNM458466:DNM458566 DXI458466:DXI458566 EHE458466:EHE458566 ERA458466:ERA458566 FAW458466:FAW458566 FKS458466:FKS458566 FUO458466:FUO458566 GEK458466:GEK458566 GOG458466:GOG458566 GYC458466:GYC458566 HHY458466:HHY458566 HRU458466:HRU458566 IBQ458466:IBQ458566 ILM458466:ILM458566 IVI458466:IVI458566 JFE458466:JFE458566 JPA458466:JPA458566 JYW458466:JYW458566 KIS458466:KIS458566 KSO458466:KSO458566 LCK458466:LCK458566 LMG458466:LMG458566 LWC458466:LWC458566 MFY458466:MFY458566 MPU458466:MPU458566 MZQ458466:MZQ458566 NJM458466:NJM458566 NTI458466:NTI458566 ODE458466:ODE458566 ONA458466:ONA458566 OWW458466:OWW458566 PGS458466:PGS458566 PQO458466:PQO458566 QAK458466:QAK458566 QKG458466:QKG458566 QUC458466:QUC458566 RDY458466:RDY458566 RNU458466:RNU458566 RXQ458466:RXQ458566 SHM458466:SHM458566 SRI458466:SRI458566 TBE458466:TBE458566 TLA458466:TLA458566 TUW458466:TUW458566 UES458466:UES458566 UOO458466:UOO458566 UYK458466:UYK458566 VIG458466:VIG458566 VSC458466:VSC458566 WBY458466:WBY458566 WLU458466:WLU458566 WVQ458466:WVQ458566 JE524002:JE524102 TA524002:TA524102 ACW524002:ACW524102 AMS524002:AMS524102 AWO524002:AWO524102 BGK524002:BGK524102 BQG524002:BQG524102 CAC524002:CAC524102 CJY524002:CJY524102 CTU524002:CTU524102 DDQ524002:DDQ524102 DNM524002:DNM524102 DXI524002:DXI524102 EHE524002:EHE524102 ERA524002:ERA524102 FAW524002:FAW524102 FKS524002:FKS524102 FUO524002:FUO524102 GEK524002:GEK524102 GOG524002:GOG524102 GYC524002:GYC524102 HHY524002:HHY524102 HRU524002:HRU524102 IBQ524002:IBQ524102 ILM524002:ILM524102 IVI524002:IVI524102 JFE524002:JFE524102 JPA524002:JPA524102 JYW524002:JYW524102 KIS524002:KIS524102 KSO524002:KSO524102 LCK524002:LCK524102 LMG524002:LMG524102 LWC524002:LWC524102 MFY524002:MFY524102 MPU524002:MPU524102 MZQ524002:MZQ524102 NJM524002:NJM524102 NTI524002:NTI524102 ODE524002:ODE524102 ONA524002:ONA524102 OWW524002:OWW524102 PGS524002:PGS524102 PQO524002:PQO524102 QAK524002:QAK524102 QKG524002:QKG524102 QUC524002:QUC524102 RDY524002:RDY524102 RNU524002:RNU524102 RXQ524002:RXQ524102 SHM524002:SHM524102 SRI524002:SRI524102 TBE524002:TBE524102 TLA524002:TLA524102 TUW524002:TUW524102 UES524002:UES524102 UOO524002:UOO524102 UYK524002:UYK524102 VIG524002:VIG524102 VSC524002:VSC524102 WBY524002:WBY524102 WLU524002:WLU524102 WVQ524002:WVQ524102 JE589538:JE589638 TA589538:TA589638 ACW589538:ACW589638 AMS589538:AMS589638 AWO589538:AWO589638 BGK589538:BGK589638 BQG589538:BQG589638 CAC589538:CAC589638 CJY589538:CJY589638 CTU589538:CTU589638 DDQ589538:DDQ589638 DNM589538:DNM589638 DXI589538:DXI589638 EHE589538:EHE589638 ERA589538:ERA589638 FAW589538:FAW589638 FKS589538:FKS589638 FUO589538:FUO589638 GEK589538:GEK589638 GOG589538:GOG589638 GYC589538:GYC589638 HHY589538:HHY589638 HRU589538:HRU589638 IBQ589538:IBQ589638 ILM589538:ILM589638 IVI589538:IVI589638 JFE589538:JFE589638 JPA589538:JPA589638 JYW589538:JYW589638 KIS589538:KIS589638 KSO589538:KSO589638 LCK589538:LCK589638 LMG589538:LMG589638 LWC589538:LWC589638 MFY589538:MFY589638 MPU589538:MPU589638 MZQ589538:MZQ589638 NJM589538:NJM589638 NTI589538:NTI589638 ODE589538:ODE589638 ONA589538:ONA589638 OWW589538:OWW589638 PGS589538:PGS589638 PQO589538:PQO589638 QAK589538:QAK589638 QKG589538:QKG589638 QUC589538:QUC589638 RDY589538:RDY589638 RNU589538:RNU589638 RXQ589538:RXQ589638 SHM589538:SHM589638 SRI589538:SRI589638 TBE589538:TBE589638 TLA589538:TLA589638 TUW589538:TUW589638 UES589538:UES589638 UOO589538:UOO589638 UYK589538:UYK589638 VIG589538:VIG589638 VSC589538:VSC589638 WBY589538:WBY589638 WLU589538:WLU589638 WVQ589538:WVQ589638 JE655074:JE655174 TA655074:TA655174 ACW655074:ACW655174 AMS655074:AMS655174 AWO655074:AWO655174 BGK655074:BGK655174 BQG655074:BQG655174 CAC655074:CAC655174 CJY655074:CJY655174 CTU655074:CTU655174 DDQ655074:DDQ655174 DNM655074:DNM655174 DXI655074:DXI655174 EHE655074:EHE655174 ERA655074:ERA655174 FAW655074:FAW655174 FKS655074:FKS655174 FUO655074:FUO655174 GEK655074:GEK655174 GOG655074:GOG655174 GYC655074:GYC655174 HHY655074:HHY655174 HRU655074:HRU655174 IBQ655074:IBQ655174 ILM655074:ILM655174 IVI655074:IVI655174 JFE655074:JFE655174 JPA655074:JPA655174 JYW655074:JYW655174 KIS655074:KIS655174 KSO655074:KSO655174 LCK655074:LCK655174 LMG655074:LMG655174 LWC655074:LWC655174 MFY655074:MFY655174 MPU655074:MPU655174 MZQ655074:MZQ655174 NJM655074:NJM655174 NTI655074:NTI655174 ODE655074:ODE655174 ONA655074:ONA655174 OWW655074:OWW655174 PGS655074:PGS655174 PQO655074:PQO655174 QAK655074:QAK655174 QKG655074:QKG655174 QUC655074:QUC655174 RDY655074:RDY655174 RNU655074:RNU655174 RXQ655074:RXQ655174 SHM655074:SHM655174 SRI655074:SRI655174 TBE655074:TBE655174 TLA655074:TLA655174 TUW655074:TUW655174 UES655074:UES655174 UOO655074:UOO655174 UYK655074:UYK655174 VIG655074:VIG655174 VSC655074:VSC655174 WBY655074:WBY655174 WLU655074:WLU655174 WVQ655074:WVQ655174 JE720610:JE720710 TA720610:TA720710 ACW720610:ACW720710 AMS720610:AMS720710 AWO720610:AWO720710 BGK720610:BGK720710 BQG720610:BQG720710 CAC720610:CAC720710 CJY720610:CJY720710 CTU720610:CTU720710 DDQ720610:DDQ720710 DNM720610:DNM720710 DXI720610:DXI720710 EHE720610:EHE720710 ERA720610:ERA720710 FAW720610:FAW720710 FKS720610:FKS720710 FUO720610:FUO720710 GEK720610:GEK720710 GOG720610:GOG720710 GYC720610:GYC720710 HHY720610:HHY720710 HRU720610:HRU720710 IBQ720610:IBQ720710 ILM720610:ILM720710 IVI720610:IVI720710 JFE720610:JFE720710 JPA720610:JPA720710 JYW720610:JYW720710 KIS720610:KIS720710 KSO720610:KSO720710 LCK720610:LCK720710 LMG720610:LMG720710 LWC720610:LWC720710 MFY720610:MFY720710 MPU720610:MPU720710 MZQ720610:MZQ720710 NJM720610:NJM720710 NTI720610:NTI720710 ODE720610:ODE720710 ONA720610:ONA720710 OWW720610:OWW720710 PGS720610:PGS720710 PQO720610:PQO720710 QAK720610:QAK720710 QKG720610:QKG720710 QUC720610:QUC720710 RDY720610:RDY720710 RNU720610:RNU720710 RXQ720610:RXQ720710 SHM720610:SHM720710 SRI720610:SRI720710 TBE720610:TBE720710 TLA720610:TLA720710 TUW720610:TUW720710 UES720610:UES720710 UOO720610:UOO720710 UYK720610:UYK720710 VIG720610:VIG720710 VSC720610:VSC720710 WBY720610:WBY720710 WLU720610:WLU720710 WVQ720610:WVQ720710 JE786146:JE786246 TA786146:TA786246 ACW786146:ACW786246 AMS786146:AMS786246 AWO786146:AWO786246 BGK786146:BGK786246 BQG786146:BQG786246 CAC786146:CAC786246 CJY786146:CJY786246 CTU786146:CTU786246 DDQ786146:DDQ786246 DNM786146:DNM786246 DXI786146:DXI786246 EHE786146:EHE786246 ERA786146:ERA786246 FAW786146:FAW786246 FKS786146:FKS786246 FUO786146:FUO786246 GEK786146:GEK786246 GOG786146:GOG786246 GYC786146:GYC786246 HHY786146:HHY786246 HRU786146:HRU786246 IBQ786146:IBQ786246 ILM786146:ILM786246 IVI786146:IVI786246 JFE786146:JFE786246 JPA786146:JPA786246 JYW786146:JYW786246 KIS786146:KIS786246 KSO786146:KSO786246 LCK786146:LCK786246 LMG786146:LMG786246 LWC786146:LWC786246 MFY786146:MFY786246 MPU786146:MPU786246 MZQ786146:MZQ786246 NJM786146:NJM786246 NTI786146:NTI786246 ODE786146:ODE786246 ONA786146:ONA786246 OWW786146:OWW786246 PGS786146:PGS786246 PQO786146:PQO786246 QAK786146:QAK786246 QKG786146:QKG786246 QUC786146:QUC786246 RDY786146:RDY786246 RNU786146:RNU786246 RXQ786146:RXQ786246 SHM786146:SHM786246 SRI786146:SRI786246 TBE786146:TBE786246 TLA786146:TLA786246 TUW786146:TUW786246 UES786146:UES786246 UOO786146:UOO786246 UYK786146:UYK786246 VIG786146:VIG786246 VSC786146:VSC786246 WBY786146:WBY786246 WLU786146:WLU786246 WVQ786146:WVQ786246 JE851682:JE851782 TA851682:TA851782 ACW851682:ACW851782 AMS851682:AMS851782 AWO851682:AWO851782 BGK851682:BGK851782 BQG851682:BQG851782 CAC851682:CAC851782 CJY851682:CJY851782 CTU851682:CTU851782 DDQ851682:DDQ851782 DNM851682:DNM851782 DXI851682:DXI851782 EHE851682:EHE851782 ERA851682:ERA851782 FAW851682:FAW851782 FKS851682:FKS851782 FUO851682:FUO851782 GEK851682:GEK851782 GOG851682:GOG851782 GYC851682:GYC851782 HHY851682:HHY851782 HRU851682:HRU851782 IBQ851682:IBQ851782 ILM851682:ILM851782 IVI851682:IVI851782 JFE851682:JFE851782 JPA851682:JPA851782 JYW851682:JYW851782 KIS851682:KIS851782 KSO851682:KSO851782 LCK851682:LCK851782 LMG851682:LMG851782 LWC851682:LWC851782 MFY851682:MFY851782 MPU851682:MPU851782 MZQ851682:MZQ851782 NJM851682:NJM851782 NTI851682:NTI851782 ODE851682:ODE851782 ONA851682:ONA851782 OWW851682:OWW851782 PGS851682:PGS851782 PQO851682:PQO851782 QAK851682:QAK851782 QKG851682:QKG851782 QUC851682:QUC851782 RDY851682:RDY851782 RNU851682:RNU851782 RXQ851682:RXQ851782 SHM851682:SHM851782 SRI851682:SRI851782 TBE851682:TBE851782 TLA851682:TLA851782 TUW851682:TUW851782 UES851682:UES851782 UOO851682:UOO851782 UYK851682:UYK851782 VIG851682:VIG851782 VSC851682:VSC851782 WBY851682:WBY851782 WLU851682:WLU851782 WVQ851682:WVQ851782 JE917218:JE917318 TA917218:TA917318 ACW917218:ACW917318 AMS917218:AMS917318 AWO917218:AWO917318 BGK917218:BGK917318 BQG917218:BQG917318 CAC917218:CAC917318 CJY917218:CJY917318 CTU917218:CTU917318 DDQ917218:DDQ917318 DNM917218:DNM917318 DXI917218:DXI917318 EHE917218:EHE917318 ERA917218:ERA917318 FAW917218:FAW917318 FKS917218:FKS917318 FUO917218:FUO917318 GEK917218:GEK917318 GOG917218:GOG917318 GYC917218:GYC917318 HHY917218:HHY917318 HRU917218:HRU917318 IBQ917218:IBQ917318 ILM917218:ILM917318 IVI917218:IVI917318 JFE917218:JFE917318 JPA917218:JPA917318 JYW917218:JYW917318 KIS917218:KIS917318 KSO917218:KSO917318 LCK917218:LCK917318 LMG917218:LMG917318 LWC917218:LWC917318 MFY917218:MFY917318 MPU917218:MPU917318 MZQ917218:MZQ917318 NJM917218:NJM917318 NTI917218:NTI917318 ODE917218:ODE917318 ONA917218:ONA917318 OWW917218:OWW917318 PGS917218:PGS917318 PQO917218:PQO917318 QAK917218:QAK917318 QKG917218:QKG917318 QUC917218:QUC917318 RDY917218:RDY917318 RNU917218:RNU917318 RXQ917218:RXQ917318 SHM917218:SHM917318 SRI917218:SRI917318 TBE917218:TBE917318 TLA917218:TLA917318 TUW917218:TUW917318 UES917218:UES917318 UOO917218:UOO917318 UYK917218:UYK917318 VIG917218:VIG917318 VSC917218:VSC917318 WBY917218:WBY917318 WLU917218:WLU917318 WVQ917218:WVQ917318 JE982754:JE982854 TA982754:TA982854 ACW982754:ACW982854 AMS982754:AMS982854 AWO982754:AWO982854 BGK982754:BGK982854 BQG982754:BQG982854 CAC982754:CAC982854 CJY982754:CJY982854 CTU982754:CTU982854 DDQ982754:DDQ982854 DNM982754:DNM982854 DXI982754:DXI982854 EHE982754:EHE982854 ERA982754:ERA982854 FAW982754:FAW982854 FKS982754:FKS982854 FUO982754:FUO982854 GEK982754:GEK982854 GOG982754:GOG982854 GYC982754:GYC982854 HHY982754:HHY982854 HRU982754:HRU982854 IBQ982754:IBQ982854 ILM982754:ILM982854 IVI982754:IVI982854 JFE982754:JFE982854 JPA982754:JPA982854 JYW982754:JYW982854 KIS982754:KIS982854 KSO982754:KSO982854 LCK982754:LCK982854 LMG982754:LMG982854 LWC982754:LWC982854 MFY982754:MFY982854 MPU982754:MPU982854 MZQ982754:MZQ982854 NJM982754:NJM982854 NTI982754:NTI982854 ODE982754:ODE982854 ONA982754:ONA982854 OWW982754:OWW982854 PGS982754:PGS982854 PQO982754:PQO982854 QAK982754:QAK982854 QKG982754:QKG982854 QUC982754:QUC982854 RDY982754:RDY982854 RNU982754:RNU982854 RXQ982754:RXQ982854 SHM982754:SHM982854 SRI982754:SRI982854 TBE982754:TBE982854 TLA982754:TLA982854 TUW982754:TUW982854 UES982754:UES982854 UOO982754:UOO982854 UYK982754:UYK982854 VIG982754:VIG982854 VSC982754:VSC982854 WBY982754:WBY982854 WLU982754:WLU982854 WVQ982754:WVQ982854 JE65594 TA65594 ACW65594 AMS65594 AWO65594 BGK65594 BQG65594 CAC65594 CJY65594 CTU65594 DDQ65594 DNM65594 DXI65594 EHE65594 ERA65594 FAW65594 FKS65594 FUO65594 GEK65594 GOG65594 GYC65594 HHY65594 HRU65594 IBQ65594 ILM65594 IVI65594 JFE65594 JPA65594 JYW65594 KIS65594 KSO65594 LCK65594 LMG65594 LWC65594 MFY65594 MPU65594 MZQ65594 NJM65594 NTI65594 ODE65594 ONA65594 OWW65594 PGS65594 PQO65594 QAK65594 QKG65594 QUC65594 RDY65594 RNU65594 RXQ65594 SHM65594 SRI65594 TBE65594 TLA65594 TUW65594 UES65594 UOO65594 UYK65594 VIG65594 VSC65594 WBY65594 WLU65594 WVQ65594 JE131130 TA131130 ACW131130 AMS131130 AWO131130 BGK131130 BQG131130 CAC131130 CJY131130 CTU131130 DDQ131130 DNM131130 DXI131130 EHE131130 ERA131130 FAW131130 FKS131130 FUO131130 GEK131130 GOG131130 GYC131130 HHY131130 HRU131130 IBQ131130 ILM131130 IVI131130 JFE131130 JPA131130 JYW131130 KIS131130 KSO131130 LCK131130 LMG131130 LWC131130 MFY131130 MPU131130 MZQ131130 NJM131130 NTI131130 ODE131130 ONA131130 OWW131130 PGS131130 PQO131130 QAK131130 QKG131130 QUC131130 RDY131130 RNU131130 RXQ131130 SHM131130 SRI131130 TBE131130 TLA131130 TUW131130 UES131130 UOO131130 UYK131130 VIG131130 VSC131130 WBY131130 WLU131130 WVQ131130 JE196666 TA196666 ACW196666 AMS196666 AWO196666 BGK196666 BQG196666 CAC196666 CJY196666 CTU196666 DDQ196666 DNM196666 DXI196666 EHE196666 ERA196666 FAW196666 FKS196666 FUO196666 GEK196666 GOG196666 GYC196666 HHY196666 HRU196666 IBQ196666 ILM196666 IVI196666 JFE196666 JPA196666 JYW196666 KIS196666 KSO196666 LCK196666 LMG196666 LWC196666 MFY196666 MPU196666 MZQ196666 NJM196666 NTI196666 ODE196666 ONA196666 OWW196666 PGS196666 PQO196666 QAK196666 QKG196666 QUC196666 RDY196666 RNU196666 RXQ196666 SHM196666 SRI196666 TBE196666 TLA196666 TUW196666 UES196666 UOO196666 UYK196666 VIG196666 VSC196666 WBY196666 WLU196666 WVQ196666 JE262202 TA262202 ACW262202 AMS262202 AWO262202 BGK262202 BQG262202 CAC262202 CJY262202 CTU262202 DDQ262202 DNM262202 DXI262202 EHE262202 ERA262202 FAW262202 FKS262202 FUO262202 GEK262202 GOG262202 GYC262202 HHY262202 HRU262202 IBQ262202 ILM262202 IVI262202 JFE262202 JPA262202 JYW262202 KIS262202 KSO262202 LCK262202 LMG262202 LWC262202 MFY262202 MPU262202 MZQ262202 NJM262202 NTI262202 ODE262202 ONA262202 OWW262202 PGS262202 PQO262202 QAK262202 QKG262202 QUC262202 RDY262202 RNU262202 RXQ262202 SHM262202 SRI262202 TBE262202 TLA262202 TUW262202 UES262202 UOO262202 UYK262202 VIG262202 VSC262202 WBY262202 WLU262202 WVQ262202 JE327738 TA327738 ACW327738 AMS327738 AWO327738 BGK327738 BQG327738 CAC327738 CJY327738 CTU327738 DDQ327738 DNM327738 DXI327738 EHE327738 ERA327738 FAW327738 FKS327738 FUO327738 GEK327738 GOG327738 GYC327738 HHY327738 HRU327738 IBQ327738 ILM327738 IVI327738 JFE327738 JPA327738 JYW327738 KIS327738 KSO327738 LCK327738 LMG327738 LWC327738 MFY327738 MPU327738 MZQ327738 NJM327738 NTI327738 ODE327738 ONA327738 OWW327738 PGS327738 PQO327738 QAK327738 QKG327738 QUC327738 RDY327738 RNU327738 RXQ327738 SHM327738 SRI327738 TBE327738 TLA327738 TUW327738 UES327738 UOO327738 UYK327738 VIG327738 VSC327738 WBY327738 WLU327738 WVQ327738 JE393274 TA393274 ACW393274 AMS393274 AWO393274 BGK393274 BQG393274 CAC393274 CJY393274 CTU393274 DDQ393274 DNM393274 DXI393274 EHE393274 ERA393274 FAW393274 FKS393274 FUO393274 GEK393274 GOG393274 GYC393274 HHY393274 HRU393274 IBQ393274 ILM393274 IVI393274 JFE393274 JPA393274 JYW393274 KIS393274 KSO393274 LCK393274 LMG393274 LWC393274 MFY393274 MPU393274 MZQ393274 NJM393274 NTI393274 ODE393274 ONA393274 OWW393274 PGS393274 PQO393274 QAK393274 QKG393274 QUC393274 RDY393274 RNU393274 RXQ393274 SHM393274 SRI393274 TBE393274 TLA393274 TUW393274 UES393274 UOO393274 UYK393274 VIG393274 VSC393274 WBY393274 WLU393274 WVQ393274 JE458810 TA458810 ACW458810 AMS458810 AWO458810 BGK458810 BQG458810 CAC458810 CJY458810 CTU458810 DDQ458810 DNM458810 DXI458810 EHE458810 ERA458810 FAW458810 FKS458810 FUO458810 GEK458810 GOG458810 GYC458810 HHY458810 HRU458810 IBQ458810 ILM458810 IVI458810 JFE458810 JPA458810 JYW458810 KIS458810 KSO458810 LCK458810 LMG458810 LWC458810 MFY458810 MPU458810 MZQ458810 NJM458810 NTI458810 ODE458810 ONA458810 OWW458810 PGS458810 PQO458810 QAK458810 QKG458810 QUC458810 RDY458810 RNU458810 RXQ458810 SHM458810 SRI458810 TBE458810 TLA458810 TUW458810 UES458810 UOO458810 UYK458810 VIG458810 VSC458810 WBY458810 WLU458810 WVQ458810 JE524346 TA524346 ACW524346 AMS524346 AWO524346 BGK524346 BQG524346 CAC524346 CJY524346 CTU524346 DDQ524346 DNM524346 DXI524346 EHE524346 ERA524346 FAW524346 FKS524346 FUO524346 GEK524346 GOG524346 GYC524346 HHY524346 HRU524346 IBQ524346 ILM524346 IVI524346 JFE524346 JPA524346 JYW524346 KIS524346 KSO524346 LCK524346 LMG524346 LWC524346 MFY524346 MPU524346 MZQ524346 NJM524346 NTI524346 ODE524346 ONA524346 OWW524346 PGS524346 PQO524346 QAK524346 QKG524346 QUC524346 RDY524346 RNU524346 RXQ524346 SHM524346 SRI524346 TBE524346 TLA524346 TUW524346 UES524346 UOO524346 UYK524346 VIG524346 VSC524346 WBY524346 WLU524346 WVQ524346 JE589882 TA589882 ACW589882 AMS589882 AWO589882 BGK589882 BQG589882 CAC589882 CJY589882 CTU589882 DDQ589882 DNM589882 DXI589882 EHE589882 ERA589882 FAW589882 FKS589882 FUO589882 GEK589882 GOG589882 GYC589882 HHY589882 HRU589882 IBQ589882 ILM589882 IVI589882 JFE589882 JPA589882 JYW589882 KIS589882 KSO589882 LCK589882 LMG589882 LWC589882 MFY589882 MPU589882 MZQ589882 NJM589882 NTI589882 ODE589882 ONA589882 OWW589882 PGS589882 PQO589882 QAK589882 QKG589882 QUC589882 RDY589882 RNU589882 RXQ589882 SHM589882 SRI589882 TBE589882 TLA589882 TUW589882 UES589882 UOO589882 UYK589882 VIG589882 VSC589882 WBY589882 WLU589882 WVQ589882 JE655418 TA655418 ACW655418 AMS655418 AWO655418 BGK655418 BQG655418 CAC655418 CJY655418 CTU655418 DDQ655418 DNM655418 DXI655418 EHE655418 ERA655418 FAW655418 FKS655418 FUO655418 GEK655418 GOG655418 GYC655418 HHY655418 HRU655418 IBQ655418 ILM655418 IVI655418 JFE655418 JPA655418 JYW655418 KIS655418 KSO655418 LCK655418 LMG655418 LWC655418 MFY655418 MPU655418 MZQ655418 NJM655418 NTI655418 ODE655418 ONA655418 OWW655418 PGS655418 PQO655418 QAK655418 QKG655418 QUC655418 RDY655418 RNU655418 RXQ655418 SHM655418 SRI655418 TBE655418 TLA655418 TUW655418 UES655418 UOO655418 UYK655418 VIG655418 VSC655418 WBY655418 WLU655418 WVQ655418 JE720954 TA720954 ACW720954 AMS720954 AWO720954 BGK720954 BQG720954 CAC720954 CJY720954 CTU720954 DDQ720954 DNM720954 DXI720954 EHE720954 ERA720954 FAW720954 FKS720954 FUO720954 GEK720954 GOG720954 GYC720954 HHY720954 HRU720954 IBQ720954 ILM720954 IVI720954 JFE720954 JPA720954 JYW720954 KIS720954 KSO720954 LCK720954 LMG720954 LWC720954 MFY720954 MPU720954 MZQ720954 NJM720954 NTI720954 ODE720954 ONA720954 OWW720954 PGS720954 PQO720954 QAK720954 QKG720954 QUC720954 RDY720954 RNU720954 RXQ720954 SHM720954 SRI720954 TBE720954 TLA720954 TUW720954 UES720954 UOO720954 UYK720954 VIG720954 VSC720954 WBY720954 WLU720954 WVQ720954 JE786490 TA786490 ACW786490 AMS786490 AWO786490 BGK786490 BQG786490 CAC786490 CJY786490 CTU786490 DDQ786490 DNM786490 DXI786490 EHE786490 ERA786490 FAW786490 FKS786490 FUO786490 GEK786490 GOG786490 GYC786490 HHY786490 HRU786490 IBQ786490 ILM786490 IVI786490 JFE786490 JPA786490 JYW786490 KIS786490 KSO786490 LCK786490 LMG786490 LWC786490 MFY786490 MPU786490 MZQ786490 NJM786490 NTI786490 ODE786490 ONA786490 OWW786490 PGS786490 PQO786490 QAK786490 QKG786490 QUC786490 RDY786490 RNU786490 RXQ786490 SHM786490 SRI786490 TBE786490 TLA786490 TUW786490 UES786490 UOO786490 UYK786490 VIG786490 VSC786490 WBY786490 WLU786490 WVQ786490 JE852026 TA852026 ACW852026 AMS852026 AWO852026 BGK852026 BQG852026 CAC852026 CJY852026 CTU852026 DDQ852026 DNM852026 DXI852026 EHE852026 ERA852026 FAW852026 FKS852026 FUO852026 GEK852026 GOG852026 GYC852026 HHY852026 HRU852026 IBQ852026 ILM852026 IVI852026 JFE852026 JPA852026 JYW852026 KIS852026 KSO852026 LCK852026 LMG852026 LWC852026 MFY852026 MPU852026 MZQ852026 NJM852026 NTI852026 ODE852026 ONA852026 OWW852026 PGS852026 PQO852026 QAK852026 QKG852026 QUC852026 RDY852026 RNU852026 RXQ852026 SHM852026 SRI852026 TBE852026 TLA852026 TUW852026 UES852026 UOO852026 UYK852026 VIG852026 VSC852026 WBY852026 WLU852026 WVQ852026 JE917562 TA917562 ACW917562 AMS917562 AWO917562 BGK917562 BQG917562 CAC917562 CJY917562 CTU917562 DDQ917562 DNM917562 DXI917562 EHE917562 ERA917562 FAW917562 FKS917562 FUO917562 GEK917562 GOG917562 GYC917562 HHY917562 HRU917562 IBQ917562 ILM917562 IVI917562 JFE917562 JPA917562 JYW917562 KIS917562 KSO917562 LCK917562 LMG917562 LWC917562 MFY917562 MPU917562 MZQ917562 NJM917562 NTI917562 ODE917562 ONA917562 OWW917562 PGS917562 PQO917562 QAK917562 QKG917562 QUC917562 RDY917562 RNU917562 RXQ917562 SHM917562 SRI917562 TBE917562 TLA917562 TUW917562 UES917562 UOO917562 UYK917562 VIG917562 VSC917562 WBY917562 WLU917562 WVQ917562 JE983098 TA983098 ACW983098 AMS983098 AWO983098 BGK983098 BQG983098 CAC983098 CJY983098 CTU983098 DDQ983098 DNM983098 DXI983098 EHE983098 ERA983098 FAW983098 FKS983098 FUO983098 GEK983098 GOG983098 GYC983098 HHY983098 HRU983098 IBQ983098 ILM983098 IVI983098 JFE983098 JPA983098 JYW983098 KIS983098 KSO983098 LCK983098 LMG983098 LWC983098 MFY983098 MPU983098 MZQ983098 NJM983098 NTI983098 ODE983098 ONA983098 OWW983098 PGS983098 PQO983098 QAK983098 QKG983098 QUC983098 RDY983098 RNU983098 RXQ983098 SHM983098 SRI983098 TBE983098 TLA983098 TUW983098 UES983098 UOO983098 UYK983098 VIG983098 VSC983098 WBY983098 WLU983098 WVQ983098 JE65637 TA65637 ACW65637 AMS65637 AWO65637 BGK65637 BQG65637 CAC65637 CJY65637 CTU65637 DDQ65637 DNM65637 DXI65637 EHE65637 ERA65637 FAW65637 FKS65637 FUO65637 GEK65637 GOG65637 GYC65637 HHY65637 HRU65637 IBQ65637 ILM65637 IVI65637 JFE65637 JPA65637 JYW65637 KIS65637 KSO65637 LCK65637 LMG65637 LWC65637 MFY65637 MPU65637 MZQ65637 NJM65637 NTI65637 ODE65637 ONA65637 OWW65637 PGS65637 PQO65637 QAK65637 QKG65637 QUC65637 RDY65637 RNU65637 RXQ65637 SHM65637 SRI65637 TBE65637 TLA65637 TUW65637 UES65637 UOO65637 UYK65637 VIG65637 VSC65637 WBY65637 WLU65637 WVQ65637 JE131173 TA131173 ACW131173 AMS131173 AWO131173 BGK131173 BQG131173 CAC131173 CJY131173 CTU131173 DDQ131173 DNM131173 DXI131173 EHE131173 ERA131173 FAW131173 FKS131173 FUO131173 GEK131173 GOG131173 GYC131173 HHY131173 HRU131173 IBQ131173 ILM131173 IVI131173 JFE131173 JPA131173 JYW131173 KIS131173 KSO131173 LCK131173 LMG131173 LWC131173 MFY131173 MPU131173 MZQ131173 NJM131173 NTI131173 ODE131173 ONA131173 OWW131173 PGS131173 PQO131173 QAK131173 QKG131173 QUC131173 RDY131173 RNU131173 RXQ131173 SHM131173 SRI131173 TBE131173 TLA131173 TUW131173 UES131173 UOO131173 UYK131173 VIG131173 VSC131173 WBY131173 WLU131173 WVQ131173 JE196709 TA196709 ACW196709 AMS196709 AWO196709 BGK196709 BQG196709 CAC196709 CJY196709 CTU196709 DDQ196709 DNM196709 DXI196709 EHE196709 ERA196709 FAW196709 FKS196709 FUO196709 GEK196709 GOG196709 GYC196709 HHY196709 HRU196709 IBQ196709 ILM196709 IVI196709 JFE196709 JPA196709 JYW196709 KIS196709 KSO196709 LCK196709 LMG196709 LWC196709 MFY196709 MPU196709 MZQ196709 NJM196709 NTI196709 ODE196709 ONA196709 OWW196709 PGS196709 PQO196709 QAK196709 QKG196709 QUC196709 RDY196709 RNU196709 RXQ196709 SHM196709 SRI196709 TBE196709 TLA196709 TUW196709 UES196709 UOO196709 UYK196709 VIG196709 VSC196709 WBY196709 WLU196709 WVQ196709 JE262245 TA262245 ACW262245 AMS262245 AWO262245 BGK262245 BQG262245 CAC262245 CJY262245 CTU262245 DDQ262245 DNM262245 DXI262245 EHE262245 ERA262245 FAW262245 FKS262245 FUO262245 GEK262245 GOG262245 GYC262245 HHY262245 HRU262245 IBQ262245 ILM262245 IVI262245 JFE262245 JPA262245 JYW262245 KIS262245 KSO262245 LCK262245 LMG262245 LWC262245 MFY262245 MPU262245 MZQ262245 NJM262245 NTI262245 ODE262245 ONA262245 OWW262245 PGS262245 PQO262245 QAK262245 QKG262245 QUC262245 RDY262245 RNU262245 RXQ262245 SHM262245 SRI262245 TBE262245 TLA262245 TUW262245 UES262245 UOO262245 UYK262245 VIG262245 VSC262245 WBY262245 WLU262245 WVQ262245 JE327781 TA327781 ACW327781 AMS327781 AWO327781 BGK327781 BQG327781 CAC327781 CJY327781 CTU327781 DDQ327781 DNM327781 DXI327781 EHE327781 ERA327781 FAW327781 FKS327781 FUO327781 GEK327781 GOG327781 GYC327781 HHY327781 HRU327781 IBQ327781 ILM327781 IVI327781 JFE327781 JPA327781 JYW327781 KIS327781 KSO327781 LCK327781 LMG327781 LWC327781 MFY327781 MPU327781 MZQ327781 NJM327781 NTI327781 ODE327781 ONA327781 OWW327781 PGS327781 PQO327781 QAK327781 QKG327781 QUC327781 RDY327781 RNU327781 RXQ327781 SHM327781 SRI327781 TBE327781 TLA327781 TUW327781 UES327781 UOO327781 UYK327781 VIG327781 VSC327781 WBY327781 WLU327781 WVQ327781 JE393317 TA393317 ACW393317 AMS393317 AWO393317 BGK393317 BQG393317 CAC393317 CJY393317 CTU393317 DDQ393317 DNM393317 DXI393317 EHE393317 ERA393317 FAW393317 FKS393317 FUO393317 GEK393317 GOG393317 GYC393317 HHY393317 HRU393317 IBQ393317 ILM393317 IVI393317 JFE393317 JPA393317 JYW393317 KIS393317 KSO393317 LCK393317 LMG393317 LWC393317 MFY393317 MPU393317 MZQ393317 NJM393317 NTI393317 ODE393317 ONA393317 OWW393317 PGS393317 PQO393317 QAK393317 QKG393317 QUC393317 RDY393317 RNU393317 RXQ393317 SHM393317 SRI393317 TBE393317 TLA393317 TUW393317 UES393317 UOO393317 UYK393317 VIG393317 VSC393317 WBY393317 WLU393317 WVQ393317 JE458853 TA458853 ACW458853 AMS458853 AWO458853 BGK458853 BQG458853 CAC458853 CJY458853 CTU458853 DDQ458853 DNM458853 DXI458853 EHE458853 ERA458853 FAW458853 FKS458853 FUO458853 GEK458853 GOG458853 GYC458853 HHY458853 HRU458853 IBQ458853 ILM458853 IVI458853 JFE458853 JPA458853 JYW458853 KIS458853 KSO458853 LCK458853 LMG458853 LWC458853 MFY458853 MPU458853 MZQ458853 NJM458853 NTI458853 ODE458853 ONA458853 OWW458853 PGS458853 PQO458853 QAK458853 QKG458853 QUC458853 RDY458853 RNU458853 RXQ458853 SHM458853 SRI458853 TBE458853 TLA458853 TUW458853 UES458853 UOO458853 UYK458853 VIG458853 VSC458853 WBY458853 WLU458853 WVQ458853 JE524389 TA524389 ACW524389 AMS524389 AWO524389 BGK524389 BQG524389 CAC524389 CJY524389 CTU524389 DDQ524389 DNM524389 DXI524389 EHE524389 ERA524389 FAW524389 FKS524389 FUO524389 GEK524389 GOG524389 GYC524389 HHY524389 HRU524389 IBQ524389 ILM524389 IVI524389 JFE524389 JPA524389 JYW524389 KIS524389 KSO524389 LCK524389 LMG524389 LWC524389 MFY524389 MPU524389 MZQ524389 NJM524389 NTI524389 ODE524389 ONA524389 OWW524389 PGS524389 PQO524389 QAK524389 QKG524389 QUC524389 RDY524389 RNU524389 RXQ524389 SHM524389 SRI524389 TBE524389 TLA524389 TUW524389 UES524389 UOO524389 UYK524389 VIG524389 VSC524389 WBY524389 WLU524389 WVQ524389 JE589925 TA589925 ACW589925 AMS589925 AWO589925 BGK589925 BQG589925 CAC589925 CJY589925 CTU589925 DDQ589925 DNM589925 DXI589925 EHE589925 ERA589925 FAW589925 FKS589925 FUO589925 GEK589925 GOG589925 GYC589925 HHY589925 HRU589925 IBQ589925 ILM589925 IVI589925 JFE589925 JPA589925 JYW589925 KIS589925 KSO589925 LCK589925 LMG589925 LWC589925 MFY589925 MPU589925 MZQ589925 NJM589925 NTI589925 ODE589925 ONA589925 OWW589925 PGS589925 PQO589925 QAK589925 QKG589925 QUC589925 RDY589925 RNU589925 RXQ589925 SHM589925 SRI589925 TBE589925 TLA589925 TUW589925 UES589925 UOO589925 UYK589925 VIG589925 VSC589925 WBY589925 WLU589925 WVQ589925 JE655461 TA655461 ACW655461 AMS655461 AWO655461 BGK655461 BQG655461 CAC655461 CJY655461 CTU655461 DDQ655461 DNM655461 DXI655461 EHE655461 ERA655461 FAW655461 FKS655461 FUO655461 GEK655461 GOG655461 GYC655461 HHY655461 HRU655461 IBQ655461 ILM655461 IVI655461 JFE655461 JPA655461 JYW655461 KIS655461 KSO655461 LCK655461 LMG655461 LWC655461 MFY655461 MPU655461 MZQ655461 NJM655461 NTI655461 ODE655461 ONA655461 OWW655461 PGS655461 PQO655461 QAK655461 QKG655461 QUC655461 RDY655461 RNU655461 RXQ655461 SHM655461 SRI655461 TBE655461 TLA655461 TUW655461 UES655461 UOO655461 UYK655461 VIG655461 VSC655461 WBY655461 WLU655461 WVQ655461 JE720997 TA720997 ACW720997 AMS720997 AWO720997 BGK720997 BQG720997 CAC720997 CJY720997 CTU720997 DDQ720997 DNM720997 DXI720997 EHE720997 ERA720997 FAW720997 FKS720997 FUO720997 GEK720997 GOG720997 GYC720997 HHY720997 HRU720997 IBQ720997 ILM720997 IVI720997 JFE720997 JPA720997 JYW720997 KIS720997 KSO720997 LCK720997 LMG720997 LWC720997 MFY720997 MPU720997 MZQ720997 NJM720997 NTI720997 ODE720997 ONA720997 OWW720997 PGS720997 PQO720997 QAK720997 QKG720997 QUC720997 RDY720997 RNU720997 RXQ720997 SHM720997 SRI720997 TBE720997 TLA720997 TUW720997 UES720997 UOO720997 UYK720997 VIG720997 VSC720997 WBY720997 WLU720997 WVQ720997 JE786533 TA786533 ACW786533 AMS786533 AWO786533 BGK786533 BQG786533 CAC786533 CJY786533 CTU786533 DDQ786533 DNM786533 DXI786533 EHE786533 ERA786533 FAW786533 FKS786533 FUO786533 GEK786533 GOG786533 GYC786533 HHY786533 HRU786533 IBQ786533 ILM786533 IVI786533 JFE786533 JPA786533 JYW786533 KIS786533 KSO786533 LCK786533 LMG786533 LWC786533 MFY786533 MPU786533 MZQ786533 NJM786533 NTI786533 ODE786533 ONA786533 OWW786533 PGS786533 PQO786533 QAK786533 QKG786533 QUC786533 RDY786533 RNU786533 RXQ786533 SHM786533 SRI786533 TBE786533 TLA786533 TUW786533 UES786533 UOO786533 UYK786533 VIG786533 VSC786533 WBY786533 WLU786533 WVQ786533 JE852069 TA852069 ACW852069 AMS852069 AWO852069 BGK852069 BQG852069 CAC852069 CJY852069 CTU852069 DDQ852069 DNM852069 DXI852069 EHE852069 ERA852069 FAW852069 FKS852069 FUO852069 GEK852069 GOG852069 GYC852069 HHY852069 HRU852069 IBQ852069 ILM852069 IVI852069 JFE852069 JPA852069 JYW852069 KIS852069 KSO852069 LCK852069 LMG852069 LWC852069 MFY852069 MPU852069 MZQ852069 NJM852069 NTI852069 ODE852069 ONA852069 OWW852069 PGS852069 PQO852069 QAK852069 QKG852069 QUC852069 RDY852069 RNU852069 RXQ852069 SHM852069 SRI852069 TBE852069 TLA852069 TUW852069 UES852069 UOO852069 UYK852069 VIG852069 VSC852069 WBY852069 WLU852069 WVQ852069 JE917605 TA917605 ACW917605 AMS917605 AWO917605 BGK917605 BQG917605 CAC917605 CJY917605 CTU917605 DDQ917605 DNM917605 DXI917605 EHE917605 ERA917605 FAW917605 FKS917605 FUO917605 GEK917605 GOG917605 GYC917605 HHY917605 HRU917605 IBQ917605 ILM917605 IVI917605 JFE917605 JPA917605 JYW917605 KIS917605 KSO917605 LCK917605 LMG917605 LWC917605 MFY917605 MPU917605 MZQ917605 NJM917605 NTI917605 ODE917605 ONA917605 OWW917605 PGS917605 PQO917605 QAK917605 QKG917605 QUC917605 RDY917605 RNU917605 RXQ917605 SHM917605 SRI917605 TBE917605 TLA917605 TUW917605 UES917605 UOO917605 UYK917605 VIG917605 VSC917605 WBY917605 WLU917605 WVQ917605 JE983141 TA983141 ACW983141 AMS983141 AWO983141 BGK983141 BQG983141 CAC983141 CJY983141 CTU983141 DDQ983141 DNM983141 DXI983141 EHE983141 ERA983141 FAW983141 FKS983141 FUO983141 GEK983141 GOG983141 GYC983141 HHY983141 HRU983141 IBQ983141 ILM983141 IVI983141 JFE983141 JPA983141 JYW983141 KIS983141 KSO983141 LCK983141 LMG983141 LWC983141 MFY983141 MPU983141 MZQ983141 NJM983141 NTI983141 ODE983141 ONA983141 OWW983141 PGS983141 PQO983141 QAK983141 QKG983141 QUC983141 RDY983141 RNU983141 RXQ983141 SHM983141 SRI983141 TBE983141 TLA983141 TUW983141 UES983141 UOO983141 UYK983141 VIG983141 VSC983141 WBY983141 WLU983141 WVQ983141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JE65494:JE65495 TA65494:TA65495 ACW65494:ACW65495 AMS65494:AMS65495 AWO65494:AWO65495 BGK65494:BGK65495 BQG65494:BQG65495 CAC65494:CAC65495 CJY65494:CJY65495 CTU65494:CTU65495 DDQ65494:DDQ65495 DNM65494:DNM65495 DXI65494:DXI65495 EHE65494:EHE65495 ERA65494:ERA65495 FAW65494:FAW65495 FKS65494:FKS65495 FUO65494:FUO65495 GEK65494:GEK65495 GOG65494:GOG65495 GYC65494:GYC65495 HHY65494:HHY65495 HRU65494:HRU65495 IBQ65494:IBQ65495 ILM65494:ILM65495 IVI65494:IVI65495 JFE65494:JFE65495 JPA65494:JPA65495 JYW65494:JYW65495 KIS65494:KIS65495 KSO65494:KSO65495 LCK65494:LCK65495 LMG65494:LMG65495 LWC65494:LWC65495 MFY65494:MFY65495 MPU65494:MPU65495 MZQ65494:MZQ65495 NJM65494:NJM65495 NTI65494:NTI65495 ODE65494:ODE65495 ONA65494:ONA65495 OWW65494:OWW65495 PGS65494:PGS65495 PQO65494:PQO65495 QAK65494:QAK65495 QKG65494:QKG65495 QUC65494:QUC65495 RDY65494:RDY65495 RNU65494:RNU65495 RXQ65494:RXQ65495 SHM65494:SHM65495 SRI65494:SRI65495 TBE65494:TBE65495 TLA65494:TLA65495 TUW65494:TUW65495 UES65494:UES65495 UOO65494:UOO65495 UYK65494:UYK65495 VIG65494:VIG65495 VSC65494:VSC65495 WBY65494:WBY65495 WLU65494:WLU65495 WVQ65494:WVQ65495 JE131030:JE131031 TA131030:TA131031 ACW131030:ACW131031 AMS131030:AMS131031 AWO131030:AWO131031 BGK131030:BGK131031 BQG131030:BQG131031 CAC131030:CAC131031 CJY131030:CJY131031 CTU131030:CTU131031 DDQ131030:DDQ131031 DNM131030:DNM131031 DXI131030:DXI131031 EHE131030:EHE131031 ERA131030:ERA131031 FAW131030:FAW131031 FKS131030:FKS131031 FUO131030:FUO131031 GEK131030:GEK131031 GOG131030:GOG131031 GYC131030:GYC131031 HHY131030:HHY131031 HRU131030:HRU131031 IBQ131030:IBQ131031 ILM131030:ILM131031 IVI131030:IVI131031 JFE131030:JFE131031 JPA131030:JPA131031 JYW131030:JYW131031 KIS131030:KIS131031 KSO131030:KSO131031 LCK131030:LCK131031 LMG131030:LMG131031 LWC131030:LWC131031 MFY131030:MFY131031 MPU131030:MPU131031 MZQ131030:MZQ131031 NJM131030:NJM131031 NTI131030:NTI131031 ODE131030:ODE131031 ONA131030:ONA131031 OWW131030:OWW131031 PGS131030:PGS131031 PQO131030:PQO131031 QAK131030:QAK131031 QKG131030:QKG131031 QUC131030:QUC131031 RDY131030:RDY131031 RNU131030:RNU131031 RXQ131030:RXQ131031 SHM131030:SHM131031 SRI131030:SRI131031 TBE131030:TBE131031 TLA131030:TLA131031 TUW131030:TUW131031 UES131030:UES131031 UOO131030:UOO131031 UYK131030:UYK131031 VIG131030:VIG131031 VSC131030:VSC131031 WBY131030:WBY131031 WLU131030:WLU131031 WVQ131030:WVQ131031 JE196566:JE196567 TA196566:TA196567 ACW196566:ACW196567 AMS196566:AMS196567 AWO196566:AWO196567 BGK196566:BGK196567 BQG196566:BQG196567 CAC196566:CAC196567 CJY196566:CJY196567 CTU196566:CTU196567 DDQ196566:DDQ196567 DNM196566:DNM196567 DXI196566:DXI196567 EHE196566:EHE196567 ERA196566:ERA196567 FAW196566:FAW196567 FKS196566:FKS196567 FUO196566:FUO196567 GEK196566:GEK196567 GOG196566:GOG196567 GYC196566:GYC196567 HHY196566:HHY196567 HRU196566:HRU196567 IBQ196566:IBQ196567 ILM196566:ILM196567 IVI196566:IVI196567 JFE196566:JFE196567 JPA196566:JPA196567 JYW196566:JYW196567 KIS196566:KIS196567 KSO196566:KSO196567 LCK196566:LCK196567 LMG196566:LMG196567 LWC196566:LWC196567 MFY196566:MFY196567 MPU196566:MPU196567 MZQ196566:MZQ196567 NJM196566:NJM196567 NTI196566:NTI196567 ODE196566:ODE196567 ONA196566:ONA196567 OWW196566:OWW196567 PGS196566:PGS196567 PQO196566:PQO196567 QAK196566:QAK196567 QKG196566:QKG196567 QUC196566:QUC196567 RDY196566:RDY196567 RNU196566:RNU196567 RXQ196566:RXQ196567 SHM196566:SHM196567 SRI196566:SRI196567 TBE196566:TBE196567 TLA196566:TLA196567 TUW196566:TUW196567 UES196566:UES196567 UOO196566:UOO196567 UYK196566:UYK196567 VIG196566:VIG196567 VSC196566:VSC196567 WBY196566:WBY196567 WLU196566:WLU196567 WVQ196566:WVQ196567 JE262102:JE262103 TA262102:TA262103 ACW262102:ACW262103 AMS262102:AMS262103 AWO262102:AWO262103 BGK262102:BGK262103 BQG262102:BQG262103 CAC262102:CAC262103 CJY262102:CJY262103 CTU262102:CTU262103 DDQ262102:DDQ262103 DNM262102:DNM262103 DXI262102:DXI262103 EHE262102:EHE262103 ERA262102:ERA262103 FAW262102:FAW262103 FKS262102:FKS262103 FUO262102:FUO262103 GEK262102:GEK262103 GOG262102:GOG262103 GYC262102:GYC262103 HHY262102:HHY262103 HRU262102:HRU262103 IBQ262102:IBQ262103 ILM262102:ILM262103 IVI262102:IVI262103 JFE262102:JFE262103 JPA262102:JPA262103 JYW262102:JYW262103 KIS262102:KIS262103 KSO262102:KSO262103 LCK262102:LCK262103 LMG262102:LMG262103 LWC262102:LWC262103 MFY262102:MFY262103 MPU262102:MPU262103 MZQ262102:MZQ262103 NJM262102:NJM262103 NTI262102:NTI262103 ODE262102:ODE262103 ONA262102:ONA262103 OWW262102:OWW262103 PGS262102:PGS262103 PQO262102:PQO262103 QAK262102:QAK262103 QKG262102:QKG262103 QUC262102:QUC262103 RDY262102:RDY262103 RNU262102:RNU262103 RXQ262102:RXQ262103 SHM262102:SHM262103 SRI262102:SRI262103 TBE262102:TBE262103 TLA262102:TLA262103 TUW262102:TUW262103 UES262102:UES262103 UOO262102:UOO262103 UYK262102:UYK262103 VIG262102:VIG262103 VSC262102:VSC262103 WBY262102:WBY262103 WLU262102:WLU262103 WVQ262102:WVQ262103 JE327638:JE327639 TA327638:TA327639 ACW327638:ACW327639 AMS327638:AMS327639 AWO327638:AWO327639 BGK327638:BGK327639 BQG327638:BQG327639 CAC327638:CAC327639 CJY327638:CJY327639 CTU327638:CTU327639 DDQ327638:DDQ327639 DNM327638:DNM327639 DXI327638:DXI327639 EHE327638:EHE327639 ERA327638:ERA327639 FAW327638:FAW327639 FKS327638:FKS327639 FUO327638:FUO327639 GEK327638:GEK327639 GOG327638:GOG327639 GYC327638:GYC327639 HHY327638:HHY327639 HRU327638:HRU327639 IBQ327638:IBQ327639 ILM327638:ILM327639 IVI327638:IVI327639 JFE327638:JFE327639 JPA327638:JPA327639 JYW327638:JYW327639 KIS327638:KIS327639 KSO327638:KSO327639 LCK327638:LCK327639 LMG327638:LMG327639 LWC327638:LWC327639 MFY327638:MFY327639 MPU327638:MPU327639 MZQ327638:MZQ327639 NJM327638:NJM327639 NTI327638:NTI327639 ODE327638:ODE327639 ONA327638:ONA327639 OWW327638:OWW327639 PGS327638:PGS327639 PQO327638:PQO327639 QAK327638:QAK327639 QKG327638:QKG327639 QUC327638:QUC327639 RDY327638:RDY327639 RNU327638:RNU327639 RXQ327638:RXQ327639 SHM327638:SHM327639 SRI327638:SRI327639 TBE327638:TBE327639 TLA327638:TLA327639 TUW327638:TUW327639 UES327638:UES327639 UOO327638:UOO327639 UYK327638:UYK327639 VIG327638:VIG327639 VSC327638:VSC327639 WBY327638:WBY327639 WLU327638:WLU327639 WVQ327638:WVQ327639 JE393174:JE393175 TA393174:TA393175 ACW393174:ACW393175 AMS393174:AMS393175 AWO393174:AWO393175 BGK393174:BGK393175 BQG393174:BQG393175 CAC393174:CAC393175 CJY393174:CJY393175 CTU393174:CTU393175 DDQ393174:DDQ393175 DNM393174:DNM393175 DXI393174:DXI393175 EHE393174:EHE393175 ERA393174:ERA393175 FAW393174:FAW393175 FKS393174:FKS393175 FUO393174:FUO393175 GEK393174:GEK393175 GOG393174:GOG393175 GYC393174:GYC393175 HHY393174:HHY393175 HRU393174:HRU393175 IBQ393174:IBQ393175 ILM393174:ILM393175 IVI393174:IVI393175 JFE393174:JFE393175 JPA393174:JPA393175 JYW393174:JYW393175 KIS393174:KIS393175 KSO393174:KSO393175 LCK393174:LCK393175 LMG393174:LMG393175 LWC393174:LWC393175 MFY393174:MFY393175 MPU393174:MPU393175 MZQ393174:MZQ393175 NJM393174:NJM393175 NTI393174:NTI393175 ODE393174:ODE393175 ONA393174:ONA393175 OWW393174:OWW393175 PGS393174:PGS393175 PQO393174:PQO393175 QAK393174:QAK393175 QKG393174:QKG393175 QUC393174:QUC393175 RDY393174:RDY393175 RNU393174:RNU393175 RXQ393174:RXQ393175 SHM393174:SHM393175 SRI393174:SRI393175 TBE393174:TBE393175 TLA393174:TLA393175 TUW393174:TUW393175 UES393174:UES393175 UOO393174:UOO393175 UYK393174:UYK393175 VIG393174:VIG393175 VSC393174:VSC393175 WBY393174:WBY393175 WLU393174:WLU393175 WVQ393174:WVQ393175 JE458710:JE458711 TA458710:TA458711 ACW458710:ACW458711 AMS458710:AMS458711 AWO458710:AWO458711 BGK458710:BGK458711 BQG458710:BQG458711 CAC458710:CAC458711 CJY458710:CJY458711 CTU458710:CTU458711 DDQ458710:DDQ458711 DNM458710:DNM458711 DXI458710:DXI458711 EHE458710:EHE458711 ERA458710:ERA458711 FAW458710:FAW458711 FKS458710:FKS458711 FUO458710:FUO458711 GEK458710:GEK458711 GOG458710:GOG458711 GYC458710:GYC458711 HHY458710:HHY458711 HRU458710:HRU458711 IBQ458710:IBQ458711 ILM458710:ILM458711 IVI458710:IVI458711 JFE458710:JFE458711 JPA458710:JPA458711 JYW458710:JYW458711 KIS458710:KIS458711 KSO458710:KSO458711 LCK458710:LCK458711 LMG458710:LMG458711 LWC458710:LWC458711 MFY458710:MFY458711 MPU458710:MPU458711 MZQ458710:MZQ458711 NJM458710:NJM458711 NTI458710:NTI458711 ODE458710:ODE458711 ONA458710:ONA458711 OWW458710:OWW458711 PGS458710:PGS458711 PQO458710:PQO458711 QAK458710:QAK458711 QKG458710:QKG458711 QUC458710:QUC458711 RDY458710:RDY458711 RNU458710:RNU458711 RXQ458710:RXQ458711 SHM458710:SHM458711 SRI458710:SRI458711 TBE458710:TBE458711 TLA458710:TLA458711 TUW458710:TUW458711 UES458710:UES458711 UOO458710:UOO458711 UYK458710:UYK458711 VIG458710:VIG458711 VSC458710:VSC458711 WBY458710:WBY458711 WLU458710:WLU458711 WVQ458710:WVQ458711 JE524246:JE524247 TA524246:TA524247 ACW524246:ACW524247 AMS524246:AMS524247 AWO524246:AWO524247 BGK524246:BGK524247 BQG524246:BQG524247 CAC524246:CAC524247 CJY524246:CJY524247 CTU524246:CTU524247 DDQ524246:DDQ524247 DNM524246:DNM524247 DXI524246:DXI524247 EHE524246:EHE524247 ERA524246:ERA524247 FAW524246:FAW524247 FKS524246:FKS524247 FUO524246:FUO524247 GEK524246:GEK524247 GOG524246:GOG524247 GYC524246:GYC524247 HHY524246:HHY524247 HRU524246:HRU524247 IBQ524246:IBQ524247 ILM524246:ILM524247 IVI524246:IVI524247 JFE524246:JFE524247 JPA524246:JPA524247 JYW524246:JYW524247 KIS524246:KIS524247 KSO524246:KSO524247 LCK524246:LCK524247 LMG524246:LMG524247 LWC524246:LWC524247 MFY524246:MFY524247 MPU524246:MPU524247 MZQ524246:MZQ524247 NJM524246:NJM524247 NTI524246:NTI524247 ODE524246:ODE524247 ONA524246:ONA524247 OWW524246:OWW524247 PGS524246:PGS524247 PQO524246:PQO524247 QAK524246:QAK524247 QKG524246:QKG524247 QUC524246:QUC524247 RDY524246:RDY524247 RNU524246:RNU524247 RXQ524246:RXQ524247 SHM524246:SHM524247 SRI524246:SRI524247 TBE524246:TBE524247 TLA524246:TLA524247 TUW524246:TUW524247 UES524246:UES524247 UOO524246:UOO524247 UYK524246:UYK524247 VIG524246:VIG524247 VSC524246:VSC524247 WBY524246:WBY524247 WLU524246:WLU524247 WVQ524246:WVQ524247 JE589782:JE589783 TA589782:TA589783 ACW589782:ACW589783 AMS589782:AMS589783 AWO589782:AWO589783 BGK589782:BGK589783 BQG589782:BQG589783 CAC589782:CAC589783 CJY589782:CJY589783 CTU589782:CTU589783 DDQ589782:DDQ589783 DNM589782:DNM589783 DXI589782:DXI589783 EHE589782:EHE589783 ERA589782:ERA589783 FAW589782:FAW589783 FKS589782:FKS589783 FUO589782:FUO589783 GEK589782:GEK589783 GOG589782:GOG589783 GYC589782:GYC589783 HHY589782:HHY589783 HRU589782:HRU589783 IBQ589782:IBQ589783 ILM589782:ILM589783 IVI589782:IVI589783 JFE589782:JFE589783 JPA589782:JPA589783 JYW589782:JYW589783 KIS589782:KIS589783 KSO589782:KSO589783 LCK589782:LCK589783 LMG589782:LMG589783 LWC589782:LWC589783 MFY589782:MFY589783 MPU589782:MPU589783 MZQ589782:MZQ589783 NJM589782:NJM589783 NTI589782:NTI589783 ODE589782:ODE589783 ONA589782:ONA589783 OWW589782:OWW589783 PGS589782:PGS589783 PQO589782:PQO589783 QAK589782:QAK589783 QKG589782:QKG589783 QUC589782:QUC589783 RDY589782:RDY589783 RNU589782:RNU589783 RXQ589782:RXQ589783 SHM589782:SHM589783 SRI589782:SRI589783 TBE589782:TBE589783 TLA589782:TLA589783 TUW589782:TUW589783 UES589782:UES589783 UOO589782:UOO589783 UYK589782:UYK589783 VIG589782:VIG589783 VSC589782:VSC589783 WBY589782:WBY589783 WLU589782:WLU589783 WVQ589782:WVQ589783 JE655318:JE655319 TA655318:TA655319 ACW655318:ACW655319 AMS655318:AMS655319 AWO655318:AWO655319 BGK655318:BGK655319 BQG655318:BQG655319 CAC655318:CAC655319 CJY655318:CJY655319 CTU655318:CTU655319 DDQ655318:DDQ655319 DNM655318:DNM655319 DXI655318:DXI655319 EHE655318:EHE655319 ERA655318:ERA655319 FAW655318:FAW655319 FKS655318:FKS655319 FUO655318:FUO655319 GEK655318:GEK655319 GOG655318:GOG655319 GYC655318:GYC655319 HHY655318:HHY655319 HRU655318:HRU655319 IBQ655318:IBQ655319 ILM655318:ILM655319 IVI655318:IVI655319 JFE655318:JFE655319 JPA655318:JPA655319 JYW655318:JYW655319 KIS655318:KIS655319 KSO655318:KSO655319 LCK655318:LCK655319 LMG655318:LMG655319 LWC655318:LWC655319 MFY655318:MFY655319 MPU655318:MPU655319 MZQ655318:MZQ655319 NJM655318:NJM655319 NTI655318:NTI655319 ODE655318:ODE655319 ONA655318:ONA655319 OWW655318:OWW655319 PGS655318:PGS655319 PQO655318:PQO655319 QAK655318:QAK655319 QKG655318:QKG655319 QUC655318:QUC655319 RDY655318:RDY655319 RNU655318:RNU655319 RXQ655318:RXQ655319 SHM655318:SHM655319 SRI655318:SRI655319 TBE655318:TBE655319 TLA655318:TLA655319 TUW655318:TUW655319 UES655318:UES655319 UOO655318:UOO655319 UYK655318:UYK655319 VIG655318:VIG655319 VSC655318:VSC655319 WBY655318:WBY655319 WLU655318:WLU655319 WVQ655318:WVQ655319 JE720854:JE720855 TA720854:TA720855 ACW720854:ACW720855 AMS720854:AMS720855 AWO720854:AWO720855 BGK720854:BGK720855 BQG720854:BQG720855 CAC720854:CAC720855 CJY720854:CJY720855 CTU720854:CTU720855 DDQ720854:DDQ720855 DNM720854:DNM720855 DXI720854:DXI720855 EHE720854:EHE720855 ERA720854:ERA720855 FAW720854:FAW720855 FKS720854:FKS720855 FUO720854:FUO720855 GEK720854:GEK720855 GOG720854:GOG720855 GYC720854:GYC720855 HHY720854:HHY720855 HRU720854:HRU720855 IBQ720854:IBQ720855 ILM720854:ILM720855 IVI720854:IVI720855 JFE720854:JFE720855 JPA720854:JPA720855 JYW720854:JYW720855 KIS720854:KIS720855 KSO720854:KSO720855 LCK720854:LCK720855 LMG720854:LMG720855 LWC720854:LWC720855 MFY720854:MFY720855 MPU720854:MPU720855 MZQ720854:MZQ720855 NJM720854:NJM720855 NTI720854:NTI720855 ODE720854:ODE720855 ONA720854:ONA720855 OWW720854:OWW720855 PGS720854:PGS720855 PQO720854:PQO720855 QAK720854:QAK720855 QKG720854:QKG720855 QUC720854:QUC720855 RDY720854:RDY720855 RNU720854:RNU720855 RXQ720854:RXQ720855 SHM720854:SHM720855 SRI720854:SRI720855 TBE720854:TBE720855 TLA720854:TLA720855 TUW720854:TUW720855 UES720854:UES720855 UOO720854:UOO720855 UYK720854:UYK720855 VIG720854:VIG720855 VSC720854:VSC720855 WBY720854:WBY720855 WLU720854:WLU720855 WVQ720854:WVQ720855 JE786390:JE786391 TA786390:TA786391 ACW786390:ACW786391 AMS786390:AMS786391 AWO786390:AWO786391 BGK786390:BGK786391 BQG786390:BQG786391 CAC786390:CAC786391 CJY786390:CJY786391 CTU786390:CTU786391 DDQ786390:DDQ786391 DNM786390:DNM786391 DXI786390:DXI786391 EHE786390:EHE786391 ERA786390:ERA786391 FAW786390:FAW786391 FKS786390:FKS786391 FUO786390:FUO786391 GEK786390:GEK786391 GOG786390:GOG786391 GYC786390:GYC786391 HHY786390:HHY786391 HRU786390:HRU786391 IBQ786390:IBQ786391 ILM786390:ILM786391 IVI786390:IVI786391 JFE786390:JFE786391 JPA786390:JPA786391 JYW786390:JYW786391 KIS786390:KIS786391 KSO786390:KSO786391 LCK786390:LCK786391 LMG786390:LMG786391 LWC786390:LWC786391 MFY786390:MFY786391 MPU786390:MPU786391 MZQ786390:MZQ786391 NJM786390:NJM786391 NTI786390:NTI786391 ODE786390:ODE786391 ONA786390:ONA786391 OWW786390:OWW786391 PGS786390:PGS786391 PQO786390:PQO786391 QAK786390:QAK786391 QKG786390:QKG786391 QUC786390:QUC786391 RDY786390:RDY786391 RNU786390:RNU786391 RXQ786390:RXQ786391 SHM786390:SHM786391 SRI786390:SRI786391 TBE786390:TBE786391 TLA786390:TLA786391 TUW786390:TUW786391 UES786390:UES786391 UOO786390:UOO786391 UYK786390:UYK786391 VIG786390:VIG786391 VSC786390:VSC786391 WBY786390:WBY786391 WLU786390:WLU786391 WVQ786390:WVQ786391 JE851926:JE851927 TA851926:TA851927 ACW851926:ACW851927 AMS851926:AMS851927 AWO851926:AWO851927 BGK851926:BGK851927 BQG851926:BQG851927 CAC851926:CAC851927 CJY851926:CJY851927 CTU851926:CTU851927 DDQ851926:DDQ851927 DNM851926:DNM851927 DXI851926:DXI851927 EHE851926:EHE851927 ERA851926:ERA851927 FAW851926:FAW851927 FKS851926:FKS851927 FUO851926:FUO851927 GEK851926:GEK851927 GOG851926:GOG851927 GYC851926:GYC851927 HHY851926:HHY851927 HRU851926:HRU851927 IBQ851926:IBQ851927 ILM851926:ILM851927 IVI851926:IVI851927 JFE851926:JFE851927 JPA851926:JPA851927 JYW851926:JYW851927 KIS851926:KIS851927 KSO851926:KSO851927 LCK851926:LCK851927 LMG851926:LMG851927 LWC851926:LWC851927 MFY851926:MFY851927 MPU851926:MPU851927 MZQ851926:MZQ851927 NJM851926:NJM851927 NTI851926:NTI851927 ODE851926:ODE851927 ONA851926:ONA851927 OWW851926:OWW851927 PGS851926:PGS851927 PQO851926:PQO851927 QAK851926:QAK851927 QKG851926:QKG851927 QUC851926:QUC851927 RDY851926:RDY851927 RNU851926:RNU851927 RXQ851926:RXQ851927 SHM851926:SHM851927 SRI851926:SRI851927 TBE851926:TBE851927 TLA851926:TLA851927 TUW851926:TUW851927 UES851926:UES851927 UOO851926:UOO851927 UYK851926:UYK851927 VIG851926:VIG851927 VSC851926:VSC851927 WBY851926:WBY851927 WLU851926:WLU851927 WVQ851926:WVQ851927 JE917462:JE917463 TA917462:TA917463 ACW917462:ACW917463 AMS917462:AMS917463 AWO917462:AWO917463 BGK917462:BGK917463 BQG917462:BQG917463 CAC917462:CAC917463 CJY917462:CJY917463 CTU917462:CTU917463 DDQ917462:DDQ917463 DNM917462:DNM917463 DXI917462:DXI917463 EHE917462:EHE917463 ERA917462:ERA917463 FAW917462:FAW917463 FKS917462:FKS917463 FUO917462:FUO917463 GEK917462:GEK917463 GOG917462:GOG917463 GYC917462:GYC917463 HHY917462:HHY917463 HRU917462:HRU917463 IBQ917462:IBQ917463 ILM917462:ILM917463 IVI917462:IVI917463 JFE917462:JFE917463 JPA917462:JPA917463 JYW917462:JYW917463 KIS917462:KIS917463 KSO917462:KSO917463 LCK917462:LCK917463 LMG917462:LMG917463 LWC917462:LWC917463 MFY917462:MFY917463 MPU917462:MPU917463 MZQ917462:MZQ917463 NJM917462:NJM917463 NTI917462:NTI917463 ODE917462:ODE917463 ONA917462:ONA917463 OWW917462:OWW917463 PGS917462:PGS917463 PQO917462:PQO917463 QAK917462:QAK917463 QKG917462:QKG917463 QUC917462:QUC917463 RDY917462:RDY917463 RNU917462:RNU917463 RXQ917462:RXQ917463 SHM917462:SHM917463 SRI917462:SRI917463 TBE917462:TBE917463 TLA917462:TLA917463 TUW917462:TUW917463 UES917462:UES917463 UOO917462:UOO917463 UYK917462:UYK917463 VIG917462:VIG917463 VSC917462:VSC917463 WBY917462:WBY917463 WLU917462:WLU917463 WVQ917462:WVQ917463 JE982998:JE982999 TA982998:TA982999 ACW982998:ACW982999 AMS982998:AMS982999 AWO982998:AWO982999 BGK982998:BGK982999 BQG982998:BQG982999 CAC982998:CAC982999 CJY982998:CJY982999 CTU982998:CTU982999 DDQ982998:DDQ982999 DNM982998:DNM982999 DXI982998:DXI982999 EHE982998:EHE982999 ERA982998:ERA982999 FAW982998:FAW982999 FKS982998:FKS982999 FUO982998:FUO982999 GEK982998:GEK982999 GOG982998:GOG982999 GYC982998:GYC982999 HHY982998:HHY982999 HRU982998:HRU982999 IBQ982998:IBQ982999 ILM982998:ILM982999 IVI982998:IVI982999 JFE982998:JFE982999 JPA982998:JPA982999 JYW982998:JYW982999 KIS982998:KIS982999 KSO982998:KSO982999 LCK982998:LCK982999 LMG982998:LMG982999 LWC982998:LWC982999 MFY982998:MFY982999 MPU982998:MPU982999 MZQ982998:MZQ982999 NJM982998:NJM982999 NTI982998:NTI982999 ODE982998:ODE982999 ONA982998:ONA982999 OWW982998:OWW982999 PGS982998:PGS982999 PQO982998:PQO982999 QAK982998:QAK982999 QKG982998:QKG982999 QUC982998:QUC982999 RDY982998:RDY982999 RNU982998:RNU982999 RXQ982998:RXQ982999 SHM982998:SHM982999 SRI982998:SRI982999 TBE982998:TBE982999 TLA982998:TLA982999 TUW982998:TUW982999 UES982998:UES982999 UOO982998:UOO982999 UYK982998:UYK982999 VIG982998:VIG982999 VSC982998:VSC982999 WBY982998:WBY982999 WLU982998:WLU982999 WVQ982998:WVQ982999 JE65687:JE65689 TA65687:TA65689 ACW65687:ACW65689 AMS65687:AMS65689 AWO65687:AWO65689 BGK65687:BGK65689 BQG65687:BQG65689 CAC65687:CAC65689 CJY65687:CJY65689 CTU65687:CTU65689 DDQ65687:DDQ65689 DNM65687:DNM65689 DXI65687:DXI65689 EHE65687:EHE65689 ERA65687:ERA65689 FAW65687:FAW65689 FKS65687:FKS65689 FUO65687:FUO65689 GEK65687:GEK65689 GOG65687:GOG65689 GYC65687:GYC65689 HHY65687:HHY65689 HRU65687:HRU65689 IBQ65687:IBQ65689 ILM65687:ILM65689 IVI65687:IVI65689 JFE65687:JFE65689 JPA65687:JPA65689 JYW65687:JYW65689 KIS65687:KIS65689 KSO65687:KSO65689 LCK65687:LCK65689 LMG65687:LMG65689 LWC65687:LWC65689 MFY65687:MFY65689 MPU65687:MPU65689 MZQ65687:MZQ65689 NJM65687:NJM65689 NTI65687:NTI65689 ODE65687:ODE65689 ONA65687:ONA65689 OWW65687:OWW65689 PGS65687:PGS65689 PQO65687:PQO65689 QAK65687:QAK65689 QKG65687:QKG65689 QUC65687:QUC65689 RDY65687:RDY65689 RNU65687:RNU65689 RXQ65687:RXQ65689 SHM65687:SHM65689 SRI65687:SRI65689 TBE65687:TBE65689 TLA65687:TLA65689 TUW65687:TUW65689 UES65687:UES65689 UOO65687:UOO65689 UYK65687:UYK65689 VIG65687:VIG65689 VSC65687:VSC65689 WBY65687:WBY65689 WLU65687:WLU65689 WVQ65687:WVQ65689 JE131223:JE131225 TA131223:TA131225 ACW131223:ACW131225 AMS131223:AMS131225 AWO131223:AWO131225 BGK131223:BGK131225 BQG131223:BQG131225 CAC131223:CAC131225 CJY131223:CJY131225 CTU131223:CTU131225 DDQ131223:DDQ131225 DNM131223:DNM131225 DXI131223:DXI131225 EHE131223:EHE131225 ERA131223:ERA131225 FAW131223:FAW131225 FKS131223:FKS131225 FUO131223:FUO131225 GEK131223:GEK131225 GOG131223:GOG131225 GYC131223:GYC131225 HHY131223:HHY131225 HRU131223:HRU131225 IBQ131223:IBQ131225 ILM131223:ILM131225 IVI131223:IVI131225 JFE131223:JFE131225 JPA131223:JPA131225 JYW131223:JYW131225 KIS131223:KIS131225 KSO131223:KSO131225 LCK131223:LCK131225 LMG131223:LMG131225 LWC131223:LWC131225 MFY131223:MFY131225 MPU131223:MPU131225 MZQ131223:MZQ131225 NJM131223:NJM131225 NTI131223:NTI131225 ODE131223:ODE131225 ONA131223:ONA131225 OWW131223:OWW131225 PGS131223:PGS131225 PQO131223:PQO131225 QAK131223:QAK131225 QKG131223:QKG131225 QUC131223:QUC131225 RDY131223:RDY131225 RNU131223:RNU131225 RXQ131223:RXQ131225 SHM131223:SHM131225 SRI131223:SRI131225 TBE131223:TBE131225 TLA131223:TLA131225 TUW131223:TUW131225 UES131223:UES131225 UOO131223:UOO131225 UYK131223:UYK131225 VIG131223:VIG131225 VSC131223:VSC131225 WBY131223:WBY131225 WLU131223:WLU131225 WVQ131223:WVQ131225 JE196759:JE196761 TA196759:TA196761 ACW196759:ACW196761 AMS196759:AMS196761 AWO196759:AWO196761 BGK196759:BGK196761 BQG196759:BQG196761 CAC196759:CAC196761 CJY196759:CJY196761 CTU196759:CTU196761 DDQ196759:DDQ196761 DNM196759:DNM196761 DXI196759:DXI196761 EHE196759:EHE196761 ERA196759:ERA196761 FAW196759:FAW196761 FKS196759:FKS196761 FUO196759:FUO196761 GEK196759:GEK196761 GOG196759:GOG196761 GYC196759:GYC196761 HHY196759:HHY196761 HRU196759:HRU196761 IBQ196759:IBQ196761 ILM196759:ILM196761 IVI196759:IVI196761 JFE196759:JFE196761 JPA196759:JPA196761 JYW196759:JYW196761 KIS196759:KIS196761 KSO196759:KSO196761 LCK196759:LCK196761 LMG196759:LMG196761 LWC196759:LWC196761 MFY196759:MFY196761 MPU196759:MPU196761 MZQ196759:MZQ196761 NJM196759:NJM196761 NTI196759:NTI196761 ODE196759:ODE196761 ONA196759:ONA196761 OWW196759:OWW196761 PGS196759:PGS196761 PQO196759:PQO196761 QAK196759:QAK196761 QKG196759:QKG196761 QUC196759:QUC196761 RDY196759:RDY196761 RNU196759:RNU196761 RXQ196759:RXQ196761 SHM196759:SHM196761 SRI196759:SRI196761 TBE196759:TBE196761 TLA196759:TLA196761 TUW196759:TUW196761 UES196759:UES196761 UOO196759:UOO196761 UYK196759:UYK196761 VIG196759:VIG196761 VSC196759:VSC196761 WBY196759:WBY196761 WLU196759:WLU196761 WVQ196759:WVQ196761 JE262295:JE262297 TA262295:TA262297 ACW262295:ACW262297 AMS262295:AMS262297 AWO262295:AWO262297 BGK262295:BGK262297 BQG262295:BQG262297 CAC262295:CAC262297 CJY262295:CJY262297 CTU262295:CTU262297 DDQ262295:DDQ262297 DNM262295:DNM262297 DXI262295:DXI262297 EHE262295:EHE262297 ERA262295:ERA262297 FAW262295:FAW262297 FKS262295:FKS262297 FUO262295:FUO262297 GEK262295:GEK262297 GOG262295:GOG262297 GYC262295:GYC262297 HHY262295:HHY262297 HRU262295:HRU262297 IBQ262295:IBQ262297 ILM262295:ILM262297 IVI262295:IVI262297 JFE262295:JFE262297 JPA262295:JPA262297 JYW262295:JYW262297 KIS262295:KIS262297 KSO262295:KSO262297 LCK262295:LCK262297 LMG262295:LMG262297 LWC262295:LWC262297 MFY262295:MFY262297 MPU262295:MPU262297 MZQ262295:MZQ262297 NJM262295:NJM262297 NTI262295:NTI262297 ODE262295:ODE262297 ONA262295:ONA262297 OWW262295:OWW262297 PGS262295:PGS262297 PQO262295:PQO262297 QAK262295:QAK262297 QKG262295:QKG262297 QUC262295:QUC262297 RDY262295:RDY262297 RNU262295:RNU262297 RXQ262295:RXQ262297 SHM262295:SHM262297 SRI262295:SRI262297 TBE262295:TBE262297 TLA262295:TLA262297 TUW262295:TUW262297 UES262295:UES262297 UOO262295:UOO262297 UYK262295:UYK262297 VIG262295:VIG262297 VSC262295:VSC262297 WBY262295:WBY262297 WLU262295:WLU262297 WVQ262295:WVQ262297 JE327831:JE327833 TA327831:TA327833 ACW327831:ACW327833 AMS327831:AMS327833 AWO327831:AWO327833 BGK327831:BGK327833 BQG327831:BQG327833 CAC327831:CAC327833 CJY327831:CJY327833 CTU327831:CTU327833 DDQ327831:DDQ327833 DNM327831:DNM327833 DXI327831:DXI327833 EHE327831:EHE327833 ERA327831:ERA327833 FAW327831:FAW327833 FKS327831:FKS327833 FUO327831:FUO327833 GEK327831:GEK327833 GOG327831:GOG327833 GYC327831:GYC327833 HHY327831:HHY327833 HRU327831:HRU327833 IBQ327831:IBQ327833 ILM327831:ILM327833 IVI327831:IVI327833 JFE327831:JFE327833 JPA327831:JPA327833 JYW327831:JYW327833 KIS327831:KIS327833 KSO327831:KSO327833 LCK327831:LCK327833 LMG327831:LMG327833 LWC327831:LWC327833 MFY327831:MFY327833 MPU327831:MPU327833 MZQ327831:MZQ327833 NJM327831:NJM327833 NTI327831:NTI327833 ODE327831:ODE327833 ONA327831:ONA327833 OWW327831:OWW327833 PGS327831:PGS327833 PQO327831:PQO327833 QAK327831:QAK327833 QKG327831:QKG327833 QUC327831:QUC327833 RDY327831:RDY327833 RNU327831:RNU327833 RXQ327831:RXQ327833 SHM327831:SHM327833 SRI327831:SRI327833 TBE327831:TBE327833 TLA327831:TLA327833 TUW327831:TUW327833 UES327831:UES327833 UOO327831:UOO327833 UYK327831:UYK327833 VIG327831:VIG327833 VSC327831:VSC327833 WBY327831:WBY327833 WLU327831:WLU327833 WVQ327831:WVQ327833 JE393367:JE393369 TA393367:TA393369 ACW393367:ACW393369 AMS393367:AMS393369 AWO393367:AWO393369 BGK393367:BGK393369 BQG393367:BQG393369 CAC393367:CAC393369 CJY393367:CJY393369 CTU393367:CTU393369 DDQ393367:DDQ393369 DNM393367:DNM393369 DXI393367:DXI393369 EHE393367:EHE393369 ERA393367:ERA393369 FAW393367:FAW393369 FKS393367:FKS393369 FUO393367:FUO393369 GEK393367:GEK393369 GOG393367:GOG393369 GYC393367:GYC393369 HHY393367:HHY393369 HRU393367:HRU393369 IBQ393367:IBQ393369 ILM393367:ILM393369 IVI393367:IVI393369 JFE393367:JFE393369 JPA393367:JPA393369 JYW393367:JYW393369 KIS393367:KIS393369 KSO393367:KSO393369 LCK393367:LCK393369 LMG393367:LMG393369 LWC393367:LWC393369 MFY393367:MFY393369 MPU393367:MPU393369 MZQ393367:MZQ393369 NJM393367:NJM393369 NTI393367:NTI393369 ODE393367:ODE393369 ONA393367:ONA393369 OWW393367:OWW393369 PGS393367:PGS393369 PQO393367:PQO393369 QAK393367:QAK393369 QKG393367:QKG393369 QUC393367:QUC393369 RDY393367:RDY393369 RNU393367:RNU393369 RXQ393367:RXQ393369 SHM393367:SHM393369 SRI393367:SRI393369 TBE393367:TBE393369 TLA393367:TLA393369 TUW393367:TUW393369 UES393367:UES393369 UOO393367:UOO393369 UYK393367:UYK393369 VIG393367:VIG393369 VSC393367:VSC393369 WBY393367:WBY393369 WLU393367:WLU393369 WVQ393367:WVQ393369 JE458903:JE458905 TA458903:TA458905 ACW458903:ACW458905 AMS458903:AMS458905 AWO458903:AWO458905 BGK458903:BGK458905 BQG458903:BQG458905 CAC458903:CAC458905 CJY458903:CJY458905 CTU458903:CTU458905 DDQ458903:DDQ458905 DNM458903:DNM458905 DXI458903:DXI458905 EHE458903:EHE458905 ERA458903:ERA458905 FAW458903:FAW458905 FKS458903:FKS458905 FUO458903:FUO458905 GEK458903:GEK458905 GOG458903:GOG458905 GYC458903:GYC458905 HHY458903:HHY458905 HRU458903:HRU458905 IBQ458903:IBQ458905 ILM458903:ILM458905 IVI458903:IVI458905 JFE458903:JFE458905 JPA458903:JPA458905 JYW458903:JYW458905 KIS458903:KIS458905 KSO458903:KSO458905 LCK458903:LCK458905 LMG458903:LMG458905 LWC458903:LWC458905 MFY458903:MFY458905 MPU458903:MPU458905 MZQ458903:MZQ458905 NJM458903:NJM458905 NTI458903:NTI458905 ODE458903:ODE458905 ONA458903:ONA458905 OWW458903:OWW458905 PGS458903:PGS458905 PQO458903:PQO458905 QAK458903:QAK458905 QKG458903:QKG458905 QUC458903:QUC458905 RDY458903:RDY458905 RNU458903:RNU458905 RXQ458903:RXQ458905 SHM458903:SHM458905 SRI458903:SRI458905 TBE458903:TBE458905 TLA458903:TLA458905 TUW458903:TUW458905 UES458903:UES458905 UOO458903:UOO458905 UYK458903:UYK458905 VIG458903:VIG458905 VSC458903:VSC458905 WBY458903:WBY458905 WLU458903:WLU458905 WVQ458903:WVQ458905 JE524439:JE524441 TA524439:TA524441 ACW524439:ACW524441 AMS524439:AMS524441 AWO524439:AWO524441 BGK524439:BGK524441 BQG524439:BQG524441 CAC524439:CAC524441 CJY524439:CJY524441 CTU524439:CTU524441 DDQ524439:DDQ524441 DNM524439:DNM524441 DXI524439:DXI524441 EHE524439:EHE524441 ERA524439:ERA524441 FAW524439:FAW524441 FKS524439:FKS524441 FUO524439:FUO524441 GEK524439:GEK524441 GOG524439:GOG524441 GYC524439:GYC524441 HHY524439:HHY524441 HRU524439:HRU524441 IBQ524439:IBQ524441 ILM524439:ILM524441 IVI524439:IVI524441 JFE524439:JFE524441 JPA524439:JPA524441 JYW524439:JYW524441 KIS524439:KIS524441 KSO524439:KSO524441 LCK524439:LCK524441 LMG524439:LMG524441 LWC524439:LWC524441 MFY524439:MFY524441 MPU524439:MPU524441 MZQ524439:MZQ524441 NJM524439:NJM524441 NTI524439:NTI524441 ODE524439:ODE524441 ONA524439:ONA524441 OWW524439:OWW524441 PGS524439:PGS524441 PQO524439:PQO524441 QAK524439:QAK524441 QKG524439:QKG524441 QUC524439:QUC524441 RDY524439:RDY524441 RNU524439:RNU524441 RXQ524439:RXQ524441 SHM524439:SHM524441 SRI524439:SRI524441 TBE524439:TBE524441 TLA524439:TLA524441 TUW524439:TUW524441 UES524439:UES524441 UOO524439:UOO524441 UYK524439:UYK524441 VIG524439:VIG524441 VSC524439:VSC524441 WBY524439:WBY524441 WLU524439:WLU524441 WVQ524439:WVQ524441 JE589975:JE589977 TA589975:TA589977 ACW589975:ACW589977 AMS589975:AMS589977 AWO589975:AWO589977 BGK589975:BGK589977 BQG589975:BQG589977 CAC589975:CAC589977 CJY589975:CJY589977 CTU589975:CTU589977 DDQ589975:DDQ589977 DNM589975:DNM589977 DXI589975:DXI589977 EHE589975:EHE589977 ERA589975:ERA589977 FAW589975:FAW589977 FKS589975:FKS589977 FUO589975:FUO589977 GEK589975:GEK589977 GOG589975:GOG589977 GYC589975:GYC589977 HHY589975:HHY589977 HRU589975:HRU589977 IBQ589975:IBQ589977 ILM589975:ILM589977 IVI589975:IVI589977 JFE589975:JFE589977 JPA589975:JPA589977 JYW589975:JYW589977 KIS589975:KIS589977 KSO589975:KSO589977 LCK589975:LCK589977 LMG589975:LMG589977 LWC589975:LWC589977 MFY589975:MFY589977 MPU589975:MPU589977 MZQ589975:MZQ589977 NJM589975:NJM589977 NTI589975:NTI589977 ODE589975:ODE589977 ONA589975:ONA589977 OWW589975:OWW589977 PGS589975:PGS589977 PQO589975:PQO589977 QAK589975:QAK589977 QKG589975:QKG589977 QUC589975:QUC589977 RDY589975:RDY589977 RNU589975:RNU589977 RXQ589975:RXQ589977 SHM589975:SHM589977 SRI589975:SRI589977 TBE589975:TBE589977 TLA589975:TLA589977 TUW589975:TUW589977 UES589975:UES589977 UOO589975:UOO589977 UYK589975:UYK589977 VIG589975:VIG589977 VSC589975:VSC589977 WBY589975:WBY589977 WLU589975:WLU589977 WVQ589975:WVQ589977 JE655511:JE655513 TA655511:TA655513 ACW655511:ACW655513 AMS655511:AMS655513 AWO655511:AWO655513 BGK655511:BGK655513 BQG655511:BQG655513 CAC655511:CAC655513 CJY655511:CJY655513 CTU655511:CTU655513 DDQ655511:DDQ655513 DNM655511:DNM655513 DXI655511:DXI655513 EHE655511:EHE655513 ERA655511:ERA655513 FAW655511:FAW655513 FKS655511:FKS655513 FUO655511:FUO655513 GEK655511:GEK655513 GOG655511:GOG655513 GYC655511:GYC655513 HHY655511:HHY655513 HRU655511:HRU655513 IBQ655511:IBQ655513 ILM655511:ILM655513 IVI655511:IVI655513 JFE655511:JFE655513 JPA655511:JPA655513 JYW655511:JYW655513 KIS655511:KIS655513 KSO655511:KSO655513 LCK655511:LCK655513 LMG655511:LMG655513 LWC655511:LWC655513 MFY655511:MFY655513 MPU655511:MPU655513 MZQ655511:MZQ655513 NJM655511:NJM655513 NTI655511:NTI655513 ODE655511:ODE655513 ONA655511:ONA655513 OWW655511:OWW655513 PGS655511:PGS655513 PQO655511:PQO655513 QAK655511:QAK655513 QKG655511:QKG655513 QUC655511:QUC655513 RDY655511:RDY655513 RNU655511:RNU655513 RXQ655511:RXQ655513 SHM655511:SHM655513 SRI655511:SRI655513 TBE655511:TBE655513 TLA655511:TLA655513 TUW655511:TUW655513 UES655511:UES655513 UOO655511:UOO655513 UYK655511:UYK655513 VIG655511:VIG655513 VSC655511:VSC655513 WBY655511:WBY655513 WLU655511:WLU655513 WVQ655511:WVQ655513 JE721047:JE721049 TA721047:TA721049 ACW721047:ACW721049 AMS721047:AMS721049 AWO721047:AWO721049 BGK721047:BGK721049 BQG721047:BQG721049 CAC721047:CAC721049 CJY721047:CJY721049 CTU721047:CTU721049 DDQ721047:DDQ721049 DNM721047:DNM721049 DXI721047:DXI721049 EHE721047:EHE721049 ERA721047:ERA721049 FAW721047:FAW721049 FKS721047:FKS721049 FUO721047:FUO721049 GEK721047:GEK721049 GOG721047:GOG721049 GYC721047:GYC721049 HHY721047:HHY721049 HRU721047:HRU721049 IBQ721047:IBQ721049 ILM721047:ILM721049 IVI721047:IVI721049 JFE721047:JFE721049 JPA721047:JPA721049 JYW721047:JYW721049 KIS721047:KIS721049 KSO721047:KSO721049 LCK721047:LCK721049 LMG721047:LMG721049 LWC721047:LWC721049 MFY721047:MFY721049 MPU721047:MPU721049 MZQ721047:MZQ721049 NJM721047:NJM721049 NTI721047:NTI721049 ODE721047:ODE721049 ONA721047:ONA721049 OWW721047:OWW721049 PGS721047:PGS721049 PQO721047:PQO721049 QAK721047:QAK721049 QKG721047:QKG721049 QUC721047:QUC721049 RDY721047:RDY721049 RNU721047:RNU721049 RXQ721047:RXQ721049 SHM721047:SHM721049 SRI721047:SRI721049 TBE721047:TBE721049 TLA721047:TLA721049 TUW721047:TUW721049 UES721047:UES721049 UOO721047:UOO721049 UYK721047:UYK721049 VIG721047:VIG721049 VSC721047:VSC721049 WBY721047:WBY721049 WLU721047:WLU721049 WVQ721047:WVQ721049 JE786583:JE786585 TA786583:TA786585 ACW786583:ACW786585 AMS786583:AMS786585 AWO786583:AWO786585 BGK786583:BGK786585 BQG786583:BQG786585 CAC786583:CAC786585 CJY786583:CJY786585 CTU786583:CTU786585 DDQ786583:DDQ786585 DNM786583:DNM786585 DXI786583:DXI786585 EHE786583:EHE786585 ERA786583:ERA786585 FAW786583:FAW786585 FKS786583:FKS786585 FUO786583:FUO786585 GEK786583:GEK786585 GOG786583:GOG786585 GYC786583:GYC786585 HHY786583:HHY786585 HRU786583:HRU786585 IBQ786583:IBQ786585 ILM786583:ILM786585 IVI786583:IVI786585 JFE786583:JFE786585 JPA786583:JPA786585 JYW786583:JYW786585 KIS786583:KIS786585 KSO786583:KSO786585 LCK786583:LCK786585 LMG786583:LMG786585 LWC786583:LWC786585 MFY786583:MFY786585 MPU786583:MPU786585 MZQ786583:MZQ786585 NJM786583:NJM786585 NTI786583:NTI786585 ODE786583:ODE786585 ONA786583:ONA786585 OWW786583:OWW786585 PGS786583:PGS786585 PQO786583:PQO786585 QAK786583:QAK786585 QKG786583:QKG786585 QUC786583:QUC786585 RDY786583:RDY786585 RNU786583:RNU786585 RXQ786583:RXQ786585 SHM786583:SHM786585 SRI786583:SRI786585 TBE786583:TBE786585 TLA786583:TLA786585 TUW786583:TUW786585 UES786583:UES786585 UOO786583:UOO786585 UYK786583:UYK786585 VIG786583:VIG786585 VSC786583:VSC786585 WBY786583:WBY786585 WLU786583:WLU786585 WVQ786583:WVQ786585 JE852119:JE852121 TA852119:TA852121 ACW852119:ACW852121 AMS852119:AMS852121 AWO852119:AWO852121 BGK852119:BGK852121 BQG852119:BQG852121 CAC852119:CAC852121 CJY852119:CJY852121 CTU852119:CTU852121 DDQ852119:DDQ852121 DNM852119:DNM852121 DXI852119:DXI852121 EHE852119:EHE852121 ERA852119:ERA852121 FAW852119:FAW852121 FKS852119:FKS852121 FUO852119:FUO852121 GEK852119:GEK852121 GOG852119:GOG852121 GYC852119:GYC852121 HHY852119:HHY852121 HRU852119:HRU852121 IBQ852119:IBQ852121 ILM852119:ILM852121 IVI852119:IVI852121 JFE852119:JFE852121 JPA852119:JPA852121 JYW852119:JYW852121 KIS852119:KIS852121 KSO852119:KSO852121 LCK852119:LCK852121 LMG852119:LMG852121 LWC852119:LWC852121 MFY852119:MFY852121 MPU852119:MPU852121 MZQ852119:MZQ852121 NJM852119:NJM852121 NTI852119:NTI852121 ODE852119:ODE852121 ONA852119:ONA852121 OWW852119:OWW852121 PGS852119:PGS852121 PQO852119:PQO852121 QAK852119:QAK852121 QKG852119:QKG852121 QUC852119:QUC852121 RDY852119:RDY852121 RNU852119:RNU852121 RXQ852119:RXQ852121 SHM852119:SHM852121 SRI852119:SRI852121 TBE852119:TBE852121 TLA852119:TLA852121 TUW852119:TUW852121 UES852119:UES852121 UOO852119:UOO852121 UYK852119:UYK852121 VIG852119:VIG852121 VSC852119:VSC852121 WBY852119:WBY852121 WLU852119:WLU852121 WVQ852119:WVQ852121 JE917655:JE917657 TA917655:TA917657 ACW917655:ACW917657 AMS917655:AMS917657 AWO917655:AWO917657 BGK917655:BGK917657 BQG917655:BQG917657 CAC917655:CAC917657 CJY917655:CJY917657 CTU917655:CTU917657 DDQ917655:DDQ917657 DNM917655:DNM917657 DXI917655:DXI917657 EHE917655:EHE917657 ERA917655:ERA917657 FAW917655:FAW917657 FKS917655:FKS917657 FUO917655:FUO917657 GEK917655:GEK917657 GOG917655:GOG917657 GYC917655:GYC917657 HHY917655:HHY917657 HRU917655:HRU917657 IBQ917655:IBQ917657 ILM917655:ILM917657 IVI917655:IVI917657 JFE917655:JFE917657 JPA917655:JPA917657 JYW917655:JYW917657 KIS917655:KIS917657 KSO917655:KSO917657 LCK917655:LCK917657 LMG917655:LMG917657 LWC917655:LWC917657 MFY917655:MFY917657 MPU917655:MPU917657 MZQ917655:MZQ917657 NJM917655:NJM917657 NTI917655:NTI917657 ODE917655:ODE917657 ONA917655:ONA917657 OWW917655:OWW917657 PGS917655:PGS917657 PQO917655:PQO917657 QAK917655:QAK917657 QKG917655:QKG917657 QUC917655:QUC917657 RDY917655:RDY917657 RNU917655:RNU917657 RXQ917655:RXQ917657 SHM917655:SHM917657 SRI917655:SRI917657 TBE917655:TBE917657 TLA917655:TLA917657 TUW917655:TUW917657 UES917655:UES917657 UOO917655:UOO917657 UYK917655:UYK917657 VIG917655:VIG917657 VSC917655:VSC917657 WBY917655:WBY917657 WLU917655:WLU917657 WVQ917655:WVQ917657 JE983191:JE983193 TA983191:TA983193 ACW983191:ACW983193 AMS983191:AMS983193 AWO983191:AWO983193 BGK983191:BGK983193 BQG983191:BQG983193 CAC983191:CAC983193 CJY983191:CJY983193 CTU983191:CTU983193 DDQ983191:DDQ983193 DNM983191:DNM983193 DXI983191:DXI983193 EHE983191:EHE983193 ERA983191:ERA983193 FAW983191:FAW983193 FKS983191:FKS983193 FUO983191:FUO983193 GEK983191:GEK983193 GOG983191:GOG983193 GYC983191:GYC983193 HHY983191:HHY983193 HRU983191:HRU983193 IBQ983191:IBQ983193 ILM983191:ILM983193 IVI983191:IVI983193 JFE983191:JFE983193 JPA983191:JPA983193 JYW983191:JYW983193 KIS983191:KIS983193 KSO983191:KSO983193 LCK983191:LCK983193 LMG983191:LMG983193 LWC983191:LWC983193 MFY983191:MFY983193 MPU983191:MPU983193 MZQ983191:MZQ983193 NJM983191:NJM983193 NTI983191:NTI983193 ODE983191:ODE983193 ONA983191:ONA983193 OWW983191:OWW983193 PGS983191:PGS983193 PQO983191:PQO983193 QAK983191:QAK983193 QKG983191:QKG983193 QUC983191:QUC983193 RDY983191:RDY983193 RNU983191:RNU983193 RXQ983191:RXQ983193 SHM983191:SHM983193 SRI983191:SRI983193 TBE983191:TBE983193 TLA983191:TLA983193 TUW983191:TUW983193 UES983191:UES983193 UOO983191:UOO983193 UYK983191:UYK983193 VIG983191:VIG983193 VSC983191:VSC983193 WBY983191:WBY983193 WLU983191:WLU983193 WVQ983191:WVQ983193 JE65717:JE65718 TA65717:TA65718 ACW65717:ACW65718 AMS65717:AMS65718 AWO65717:AWO65718 BGK65717:BGK65718 BQG65717:BQG65718 CAC65717:CAC65718 CJY65717:CJY65718 CTU65717:CTU65718 DDQ65717:DDQ65718 DNM65717:DNM65718 DXI65717:DXI65718 EHE65717:EHE65718 ERA65717:ERA65718 FAW65717:FAW65718 FKS65717:FKS65718 FUO65717:FUO65718 GEK65717:GEK65718 GOG65717:GOG65718 GYC65717:GYC65718 HHY65717:HHY65718 HRU65717:HRU65718 IBQ65717:IBQ65718 ILM65717:ILM65718 IVI65717:IVI65718 JFE65717:JFE65718 JPA65717:JPA65718 JYW65717:JYW65718 KIS65717:KIS65718 KSO65717:KSO65718 LCK65717:LCK65718 LMG65717:LMG65718 LWC65717:LWC65718 MFY65717:MFY65718 MPU65717:MPU65718 MZQ65717:MZQ65718 NJM65717:NJM65718 NTI65717:NTI65718 ODE65717:ODE65718 ONA65717:ONA65718 OWW65717:OWW65718 PGS65717:PGS65718 PQO65717:PQO65718 QAK65717:QAK65718 QKG65717:QKG65718 QUC65717:QUC65718 RDY65717:RDY65718 RNU65717:RNU65718 RXQ65717:RXQ65718 SHM65717:SHM65718 SRI65717:SRI65718 TBE65717:TBE65718 TLA65717:TLA65718 TUW65717:TUW65718 UES65717:UES65718 UOO65717:UOO65718 UYK65717:UYK65718 VIG65717:VIG65718 VSC65717:VSC65718 WBY65717:WBY65718 WLU65717:WLU65718 WVQ65717:WVQ65718 JE131253:JE131254 TA131253:TA131254 ACW131253:ACW131254 AMS131253:AMS131254 AWO131253:AWO131254 BGK131253:BGK131254 BQG131253:BQG131254 CAC131253:CAC131254 CJY131253:CJY131254 CTU131253:CTU131254 DDQ131253:DDQ131254 DNM131253:DNM131254 DXI131253:DXI131254 EHE131253:EHE131254 ERA131253:ERA131254 FAW131253:FAW131254 FKS131253:FKS131254 FUO131253:FUO131254 GEK131253:GEK131254 GOG131253:GOG131254 GYC131253:GYC131254 HHY131253:HHY131254 HRU131253:HRU131254 IBQ131253:IBQ131254 ILM131253:ILM131254 IVI131253:IVI131254 JFE131253:JFE131254 JPA131253:JPA131254 JYW131253:JYW131254 KIS131253:KIS131254 KSO131253:KSO131254 LCK131253:LCK131254 LMG131253:LMG131254 LWC131253:LWC131254 MFY131253:MFY131254 MPU131253:MPU131254 MZQ131253:MZQ131254 NJM131253:NJM131254 NTI131253:NTI131254 ODE131253:ODE131254 ONA131253:ONA131254 OWW131253:OWW131254 PGS131253:PGS131254 PQO131253:PQO131254 QAK131253:QAK131254 QKG131253:QKG131254 QUC131253:QUC131254 RDY131253:RDY131254 RNU131253:RNU131254 RXQ131253:RXQ131254 SHM131253:SHM131254 SRI131253:SRI131254 TBE131253:TBE131254 TLA131253:TLA131254 TUW131253:TUW131254 UES131253:UES131254 UOO131253:UOO131254 UYK131253:UYK131254 VIG131253:VIG131254 VSC131253:VSC131254 WBY131253:WBY131254 WLU131253:WLU131254 WVQ131253:WVQ131254 JE196789:JE196790 TA196789:TA196790 ACW196789:ACW196790 AMS196789:AMS196790 AWO196789:AWO196790 BGK196789:BGK196790 BQG196789:BQG196790 CAC196789:CAC196790 CJY196789:CJY196790 CTU196789:CTU196790 DDQ196789:DDQ196790 DNM196789:DNM196790 DXI196789:DXI196790 EHE196789:EHE196790 ERA196789:ERA196790 FAW196789:FAW196790 FKS196789:FKS196790 FUO196789:FUO196790 GEK196789:GEK196790 GOG196789:GOG196790 GYC196789:GYC196790 HHY196789:HHY196790 HRU196789:HRU196790 IBQ196789:IBQ196790 ILM196789:ILM196790 IVI196789:IVI196790 JFE196789:JFE196790 JPA196789:JPA196790 JYW196789:JYW196790 KIS196789:KIS196790 KSO196789:KSO196790 LCK196789:LCK196790 LMG196789:LMG196790 LWC196789:LWC196790 MFY196789:MFY196790 MPU196789:MPU196790 MZQ196789:MZQ196790 NJM196789:NJM196790 NTI196789:NTI196790 ODE196789:ODE196790 ONA196789:ONA196790 OWW196789:OWW196790 PGS196789:PGS196790 PQO196789:PQO196790 QAK196789:QAK196790 QKG196789:QKG196790 QUC196789:QUC196790 RDY196789:RDY196790 RNU196789:RNU196790 RXQ196789:RXQ196790 SHM196789:SHM196790 SRI196789:SRI196790 TBE196789:TBE196790 TLA196789:TLA196790 TUW196789:TUW196790 UES196789:UES196790 UOO196789:UOO196790 UYK196789:UYK196790 VIG196789:VIG196790 VSC196789:VSC196790 WBY196789:WBY196790 WLU196789:WLU196790 WVQ196789:WVQ196790 JE262325:JE262326 TA262325:TA262326 ACW262325:ACW262326 AMS262325:AMS262326 AWO262325:AWO262326 BGK262325:BGK262326 BQG262325:BQG262326 CAC262325:CAC262326 CJY262325:CJY262326 CTU262325:CTU262326 DDQ262325:DDQ262326 DNM262325:DNM262326 DXI262325:DXI262326 EHE262325:EHE262326 ERA262325:ERA262326 FAW262325:FAW262326 FKS262325:FKS262326 FUO262325:FUO262326 GEK262325:GEK262326 GOG262325:GOG262326 GYC262325:GYC262326 HHY262325:HHY262326 HRU262325:HRU262326 IBQ262325:IBQ262326 ILM262325:ILM262326 IVI262325:IVI262326 JFE262325:JFE262326 JPA262325:JPA262326 JYW262325:JYW262326 KIS262325:KIS262326 KSO262325:KSO262326 LCK262325:LCK262326 LMG262325:LMG262326 LWC262325:LWC262326 MFY262325:MFY262326 MPU262325:MPU262326 MZQ262325:MZQ262326 NJM262325:NJM262326 NTI262325:NTI262326 ODE262325:ODE262326 ONA262325:ONA262326 OWW262325:OWW262326 PGS262325:PGS262326 PQO262325:PQO262326 QAK262325:QAK262326 QKG262325:QKG262326 QUC262325:QUC262326 RDY262325:RDY262326 RNU262325:RNU262326 RXQ262325:RXQ262326 SHM262325:SHM262326 SRI262325:SRI262326 TBE262325:TBE262326 TLA262325:TLA262326 TUW262325:TUW262326 UES262325:UES262326 UOO262325:UOO262326 UYK262325:UYK262326 VIG262325:VIG262326 VSC262325:VSC262326 WBY262325:WBY262326 WLU262325:WLU262326 WVQ262325:WVQ262326 JE327861:JE327862 TA327861:TA327862 ACW327861:ACW327862 AMS327861:AMS327862 AWO327861:AWO327862 BGK327861:BGK327862 BQG327861:BQG327862 CAC327861:CAC327862 CJY327861:CJY327862 CTU327861:CTU327862 DDQ327861:DDQ327862 DNM327861:DNM327862 DXI327861:DXI327862 EHE327861:EHE327862 ERA327861:ERA327862 FAW327861:FAW327862 FKS327861:FKS327862 FUO327861:FUO327862 GEK327861:GEK327862 GOG327861:GOG327862 GYC327861:GYC327862 HHY327861:HHY327862 HRU327861:HRU327862 IBQ327861:IBQ327862 ILM327861:ILM327862 IVI327861:IVI327862 JFE327861:JFE327862 JPA327861:JPA327862 JYW327861:JYW327862 KIS327861:KIS327862 KSO327861:KSO327862 LCK327861:LCK327862 LMG327861:LMG327862 LWC327861:LWC327862 MFY327861:MFY327862 MPU327861:MPU327862 MZQ327861:MZQ327862 NJM327861:NJM327862 NTI327861:NTI327862 ODE327861:ODE327862 ONA327861:ONA327862 OWW327861:OWW327862 PGS327861:PGS327862 PQO327861:PQO327862 QAK327861:QAK327862 QKG327861:QKG327862 QUC327861:QUC327862 RDY327861:RDY327862 RNU327861:RNU327862 RXQ327861:RXQ327862 SHM327861:SHM327862 SRI327861:SRI327862 TBE327861:TBE327862 TLA327861:TLA327862 TUW327861:TUW327862 UES327861:UES327862 UOO327861:UOO327862 UYK327861:UYK327862 VIG327861:VIG327862 VSC327861:VSC327862 WBY327861:WBY327862 WLU327861:WLU327862 WVQ327861:WVQ327862 JE393397:JE393398 TA393397:TA393398 ACW393397:ACW393398 AMS393397:AMS393398 AWO393397:AWO393398 BGK393397:BGK393398 BQG393397:BQG393398 CAC393397:CAC393398 CJY393397:CJY393398 CTU393397:CTU393398 DDQ393397:DDQ393398 DNM393397:DNM393398 DXI393397:DXI393398 EHE393397:EHE393398 ERA393397:ERA393398 FAW393397:FAW393398 FKS393397:FKS393398 FUO393397:FUO393398 GEK393397:GEK393398 GOG393397:GOG393398 GYC393397:GYC393398 HHY393397:HHY393398 HRU393397:HRU393398 IBQ393397:IBQ393398 ILM393397:ILM393398 IVI393397:IVI393398 JFE393397:JFE393398 JPA393397:JPA393398 JYW393397:JYW393398 KIS393397:KIS393398 KSO393397:KSO393398 LCK393397:LCK393398 LMG393397:LMG393398 LWC393397:LWC393398 MFY393397:MFY393398 MPU393397:MPU393398 MZQ393397:MZQ393398 NJM393397:NJM393398 NTI393397:NTI393398 ODE393397:ODE393398 ONA393397:ONA393398 OWW393397:OWW393398 PGS393397:PGS393398 PQO393397:PQO393398 QAK393397:QAK393398 QKG393397:QKG393398 QUC393397:QUC393398 RDY393397:RDY393398 RNU393397:RNU393398 RXQ393397:RXQ393398 SHM393397:SHM393398 SRI393397:SRI393398 TBE393397:TBE393398 TLA393397:TLA393398 TUW393397:TUW393398 UES393397:UES393398 UOO393397:UOO393398 UYK393397:UYK393398 VIG393397:VIG393398 VSC393397:VSC393398 WBY393397:WBY393398 WLU393397:WLU393398 WVQ393397:WVQ393398 JE458933:JE458934 TA458933:TA458934 ACW458933:ACW458934 AMS458933:AMS458934 AWO458933:AWO458934 BGK458933:BGK458934 BQG458933:BQG458934 CAC458933:CAC458934 CJY458933:CJY458934 CTU458933:CTU458934 DDQ458933:DDQ458934 DNM458933:DNM458934 DXI458933:DXI458934 EHE458933:EHE458934 ERA458933:ERA458934 FAW458933:FAW458934 FKS458933:FKS458934 FUO458933:FUO458934 GEK458933:GEK458934 GOG458933:GOG458934 GYC458933:GYC458934 HHY458933:HHY458934 HRU458933:HRU458934 IBQ458933:IBQ458934 ILM458933:ILM458934 IVI458933:IVI458934 JFE458933:JFE458934 JPA458933:JPA458934 JYW458933:JYW458934 KIS458933:KIS458934 KSO458933:KSO458934 LCK458933:LCK458934 LMG458933:LMG458934 LWC458933:LWC458934 MFY458933:MFY458934 MPU458933:MPU458934 MZQ458933:MZQ458934 NJM458933:NJM458934 NTI458933:NTI458934 ODE458933:ODE458934 ONA458933:ONA458934 OWW458933:OWW458934 PGS458933:PGS458934 PQO458933:PQO458934 QAK458933:QAK458934 QKG458933:QKG458934 QUC458933:QUC458934 RDY458933:RDY458934 RNU458933:RNU458934 RXQ458933:RXQ458934 SHM458933:SHM458934 SRI458933:SRI458934 TBE458933:TBE458934 TLA458933:TLA458934 TUW458933:TUW458934 UES458933:UES458934 UOO458933:UOO458934 UYK458933:UYK458934 VIG458933:VIG458934 VSC458933:VSC458934 WBY458933:WBY458934 WLU458933:WLU458934 WVQ458933:WVQ458934 JE524469:JE524470 TA524469:TA524470 ACW524469:ACW524470 AMS524469:AMS524470 AWO524469:AWO524470 BGK524469:BGK524470 BQG524469:BQG524470 CAC524469:CAC524470 CJY524469:CJY524470 CTU524469:CTU524470 DDQ524469:DDQ524470 DNM524469:DNM524470 DXI524469:DXI524470 EHE524469:EHE524470 ERA524469:ERA524470 FAW524469:FAW524470 FKS524469:FKS524470 FUO524469:FUO524470 GEK524469:GEK524470 GOG524469:GOG524470 GYC524469:GYC524470 HHY524469:HHY524470 HRU524469:HRU524470 IBQ524469:IBQ524470 ILM524469:ILM524470 IVI524469:IVI524470 JFE524469:JFE524470 JPA524469:JPA524470 JYW524469:JYW524470 KIS524469:KIS524470 KSO524469:KSO524470 LCK524469:LCK524470 LMG524469:LMG524470 LWC524469:LWC524470 MFY524469:MFY524470 MPU524469:MPU524470 MZQ524469:MZQ524470 NJM524469:NJM524470 NTI524469:NTI524470 ODE524469:ODE524470 ONA524469:ONA524470 OWW524469:OWW524470 PGS524469:PGS524470 PQO524469:PQO524470 QAK524469:QAK524470 QKG524469:QKG524470 QUC524469:QUC524470 RDY524469:RDY524470 RNU524469:RNU524470 RXQ524469:RXQ524470 SHM524469:SHM524470 SRI524469:SRI524470 TBE524469:TBE524470 TLA524469:TLA524470 TUW524469:TUW524470 UES524469:UES524470 UOO524469:UOO524470 UYK524469:UYK524470 VIG524469:VIG524470 VSC524469:VSC524470 WBY524469:WBY524470 WLU524469:WLU524470 WVQ524469:WVQ524470 JE590005:JE590006 TA590005:TA590006 ACW590005:ACW590006 AMS590005:AMS590006 AWO590005:AWO590006 BGK590005:BGK590006 BQG590005:BQG590006 CAC590005:CAC590006 CJY590005:CJY590006 CTU590005:CTU590006 DDQ590005:DDQ590006 DNM590005:DNM590006 DXI590005:DXI590006 EHE590005:EHE590006 ERA590005:ERA590006 FAW590005:FAW590006 FKS590005:FKS590006 FUO590005:FUO590006 GEK590005:GEK590006 GOG590005:GOG590006 GYC590005:GYC590006 HHY590005:HHY590006 HRU590005:HRU590006 IBQ590005:IBQ590006 ILM590005:ILM590006 IVI590005:IVI590006 JFE590005:JFE590006 JPA590005:JPA590006 JYW590005:JYW590006 KIS590005:KIS590006 KSO590005:KSO590006 LCK590005:LCK590006 LMG590005:LMG590006 LWC590005:LWC590006 MFY590005:MFY590006 MPU590005:MPU590006 MZQ590005:MZQ590006 NJM590005:NJM590006 NTI590005:NTI590006 ODE590005:ODE590006 ONA590005:ONA590006 OWW590005:OWW590006 PGS590005:PGS590006 PQO590005:PQO590006 QAK590005:QAK590006 QKG590005:QKG590006 QUC590005:QUC590006 RDY590005:RDY590006 RNU590005:RNU590006 RXQ590005:RXQ590006 SHM590005:SHM590006 SRI590005:SRI590006 TBE590005:TBE590006 TLA590005:TLA590006 TUW590005:TUW590006 UES590005:UES590006 UOO590005:UOO590006 UYK590005:UYK590006 VIG590005:VIG590006 VSC590005:VSC590006 WBY590005:WBY590006 WLU590005:WLU590006 WVQ590005:WVQ590006 JE655541:JE655542 TA655541:TA655542 ACW655541:ACW655542 AMS655541:AMS655542 AWO655541:AWO655542 BGK655541:BGK655542 BQG655541:BQG655542 CAC655541:CAC655542 CJY655541:CJY655542 CTU655541:CTU655542 DDQ655541:DDQ655542 DNM655541:DNM655542 DXI655541:DXI655542 EHE655541:EHE655542 ERA655541:ERA655542 FAW655541:FAW655542 FKS655541:FKS655542 FUO655541:FUO655542 GEK655541:GEK655542 GOG655541:GOG655542 GYC655541:GYC655542 HHY655541:HHY655542 HRU655541:HRU655542 IBQ655541:IBQ655542 ILM655541:ILM655542 IVI655541:IVI655542 JFE655541:JFE655542 JPA655541:JPA655542 JYW655541:JYW655542 KIS655541:KIS655542 KSO655541:KSO655542 LCK655541:LCK655542 LMG655541:LMG655542 LWC655541:LWC655542 MFY655541:MFY655542 MPU655541:MPU655542 MZQ655541:MZQ655542 NJM655541:NJM655542 NTI655541:NTI655542 ODE655541:ODE655542 ONA655541:ONA655542 OWW655541:OWW655542 PGS655541:PGS655542 PQO655541:PQO655542 QAK655541:QAK655542 QKG655541:QKG655542 QUC655541:QUC655542 RDY655541:RDY655542 RNU655541:RNU655542 RXQ655541:RXQ655542 SHM655541:SHM655542 SRI655541:SRI655542 TBE655541:TBE655542 TLA655541:TLA655542 TUW655541:TUW655542 UES655541:UES655542 UOO655541:UOO655542 UYK655541:UYK655542 VIG655541:VIG655542 VSC655541:VSC655542 WBY655541:WBY655542 WLU655541:WLU655542 WVQ655541:WVQ655542 JE721077:JE721078 TA721077:TA721078 ACW721077:ACW721078 AMS721077:AMS721078 AWO721077:AWO721078 BGK721077:BGK721078 BQG721077:BQG721078 CAC721077:CAC721078 CJY721077:CJY721078 CTU721077:CTU721078 DDQ721077:DDQ721078 DNM721077:DNM721078 DXI721077:DXI721078 EHE721077:EHE721078 ERA721077:ERA721078 FAW721077:FAW721078 FKS721077:FKS721078 FUO721077:FUO721078 GEK721077:GEK721078 GOG721077:GOG721078 GYC721077:GYC721078 HHY721077:HHY721078 HRU721077:HRU721078 IBQ721077:IBQ721078 ILM721077:ILM721078 IVI721077:IVI721078 JFE721077:JFE721078 JPA721077:JPA721078 JYW721077:JYW721078 KIS721077:KIS721078 KSO721077:KSO721078 LCK721077:LCK721078 LMG721077:LMG721078 LWC721077:LWC721078 MFY721077:MFY721078 MPU721077:MPU721078 MZQ721077:MZQ721078 NJM721077:NJM721078 NTI721077:NTI721078 ODE721077:ODE721078 ONA721077:ONA721078 OWW721077:OWW721078 PGS721077:PGS721078 PQO721077:PQO721078 QAK721077:QAK721078 QKG721077:QKG721078 QUC721077:QUC721078 RDY721077:RDY721078 RNU721077:RNU721078 RXQ721077:RXQ721078 SHM721077:SHM721078 SRI721077:SRI721078 TBE721077:TBE721078 TLA721077:TLA721078 TUW721077:TUW721078 UES721077:UES721078 UOO721077:UOO721078 UYK721077:UYK721078 VIG721077:VIG721078 VSC721077:VSC721078 WBY721077:WBY721078 WLU721077:WLU721078 WVQ721077:WVQ721078 JE786613:JE786614 TA786613:TA786614 ACW786613:ACW786614 AMS786613:AMS786614 AWO786613:AWO786614 BGK786613:BGK786614 BQG786613:BQG786614 CAC786613:CAC786614 CJY786613:CJY786614 CTU786613:CTU786614 DDQ786613:DDQ786614 DNM786613:DNM786614 DXI786613:DXI786614 EHE786613:EHE786614 ERA786613:ERA786614 FAW786613:FAW786614 FKS786613:FKS786614 FUO786613:FUO786614 GEK786613:GEK786614 GOG786613:GOG786614 GYC786613:GYC786614 HHY786613:HHY786614 HRU786613:HRU786614 IBQ786613:IBQ786614 ILM786613:ILM786614 IVI786613:IVI786614 JFE786613:JFE786614 JPA786613:JPA786614 JYW786613:JYW786614 KIS786613:KIS786614 KSO786613:KSO786614 LCK786613:LCK786614 LMG786613:LMG786614 LWC786613:LWC786614 MFY786613:MFY786614 MPU786613:MPU786614 MZQ786613:MZQ786614 NJM786613:NJM786614 NTI786613:NTI786614 ODE786613:ODE786614 ONA786613:ONA786614 OWW786613:OWW786614 PGS786613:PGS786614 PQO786613:PQO786614 QAK786613:QAK786614 QKG786613:QKG786614 QUC786613:QUC786614 RDY786613:RDY786614 RNU786613:RNU786614 RXQ786613:RXQ786614 SHM786613:SHM786614 SRI786613:SRI786614 TBE786613:TBE786614 TLA786613:TLA786614 TUW786613:TUW786614 UES786613:UES786614 UOO786613:UOO786614 UYK786613:UYK786614 VIG786613:VIG786614 VSC786613:VSC786614 WBY786613:WBY786614 WLU786613:WLU786614 WVQ786613:WVQ786614 JE852149:JE852150 TA852149:TA852150 ACW852149:ACW852150 AMS852149:AMS852150 AWO852149:AWO852150 BGK852149:BGK852150 BQG852149:BQG852150 CAC852149:CAC852150 CJY852149:CJY852150 CTU852149:CTU852150 DDQ852149:DDQ852150 DNM852149:DNM852150 DXI852149:DXI852150 EHE852149:EHE852150 ERA852149:ERA852150 FAW852149:FAW852150 FKS852149:FKS852150 FUO852149:FUO852150 GEK852149:GEK852150 GOG852149:GOG852150 GYC852149:GYC852150 HHY852149:HHY852150 HRU852149:HRU852150 IBQ852149:IBQ852150 ILM852149:ILM852150 IVI852149:IVI852150 JFE852149:JFE852150 JPA852149:JPA852150 JYW852149:JYW852150 KIS852149:KIS852150 KSO852149:KSO852150 LCK852149:LCK852150 LMG852149:LMG852150 LWC852149:LWC852150 MFY852149:MFY852150 MPU852149:MPU852150 MZQ852149:MZQ852150 NJM852149:NJM852150 NTI852149:NTI852150 ODE852149:ODE852150 ONA852149:ONA852150 OWW852149:OWW852150 PGS852149:PGS852150 PQO852149:PQO852150 QAK852149:QAK852150 QKG852149:QKG852150 QUC852149:QUC852150 RDY852149:RDY852150 RNU852149:RNU852150 RXQ852149:RXQ852150 SHM852149:SHM852150 SRI852149:SRI852150 TBE852149:TBE852150 TLA852149:TLA852150 TUW852149:TUW852150 UES852149:UES852150 UOO852149:UOO852150 UYK852149:UYK852150 VIG852149:VIG852150 VSC852149:VSC852150 WBY852149:WBY852150 WLU852149:WLU852150 WVQ852149:WVQ852150 JE917685:JE917686 TA917685:TA917686 ACW917685:ACW917686 AMS917685:AMS917686 AWO917685:AWO917686 BGK917685:BGK917686 BQG917685:BQG917686 CAC917685:CAC917686 CJY917685:CJY917686 CTU917685:CTU917686 DDQ917685:DDQ917686 DNM917685:DNM917686 DXI917685:DXI917686 EHE917685:EHE917686 ERA917685:ERA917686 FAW917685:FAW917686 FKS917685:FKS917686 FUO917685:FUO917686 GEK917685:GEK917686 GOG917685:GOG917686 GYC917685:GYC917686 HHY917685:HHY917686 HRU917685:HRU917686 IBQ917685:IBQ917686 ILM917685:ILM917686 IVI917685:IVI917686 JFE917685:JFE917686 JPA917685:JPA917686 JYW917685:JYW917686 KIS917685:KIS917686 KSO917685:KSO917686 LCK917685:LCK917686 LMG917685:LMG917686 LWC917685:LWC917686 MFY917685:MFY917686 MPU917685:MPU917686 MZQ917685:MZQ917686 NJM917685:NJM917686 NTI917685:NTI917686 ODE917685:ODE917686 ONA917685:ONA917686 OWW917685:OWW917686 PGS917685:PGS917686 PQO917685:PQO917686 QAK917685:QAK917686 QKG917685:QKG917686 QUC917685:QUC917686 RDY917685:RDY917686 RNU917685:RNU917686 RXQ917685:RXQ917686 SHM917685:SHM917686 SRI917685:SRI917686 TBE917685:TBE917686 TLA917685:TLA917686 TUW917685:TUW917686 UES917685:UES917686 UOO917685:UOO917686 UYK917685:UYK917686 VIG917685:VIG917686 VSC917685:VSC917686 WBY917685:WBY917686 WLU917685:WLU917686 WVQ917685:WVQ917686 JE983221:JE983222 TA983221:TA983222 ACW983221:ACW983222 AMS983221:AMS983222 AWO983221:AWO983222 BGK983221:BGK983222 BQG983221:BQG983222 CAC983221:CAC983222 CJY983221:CJY983222 CTU983221:CTU983222 DDQ983221:DDQ983222 DNM983221:DNM983222 DXI983221:DXI983222 EHE983221:EHE983222 ERA983221:ERA983222 FAW983221:FAW983222 FKS983221:FKS983222 FUO983221:FUO983222 GEK983221:GEK983222 GOG983221:GOG983222 GYC983221:GYC983222 HHY983221:HHY983222 HRU983221:HRU983222 IBQ983221:IBQ983222 ILM983221:ILM983222 IVI983221:IVI983222 JFE983221:JFE983222 JPA983221:JPA983222 JYW983221:JYW983222 KIS983221:KIS983222 KSO983221:KSO983222 LCK983221:LCK983222 LMG983221:LMG983222 LWC983221:LWC983222 MFY983221:MFY983222 MPU983221:MPU983222 MZQ983221:MZQ983222 NJM983221:NJM983222 NTI983221:NTI983222 ODE983221:ODE983222 ONA983221:ONA983222 OWW983221:OWW983222 PGS983221:PGS983222 PQO983221:PQO983222 QAK983221:QAK983222 QKG983221:QKG983222 QUC983221:QUC983222 RDY983221:RDY983222 RNU983221:RNU983222 RXQ983221:RXQ983222 SHM983221:SHM983222 SRI983221:SRI983222 TBE983221:TBE983222 TLA983221:TLA983222 TUW983221:TUW983222 UES983221:UES983222 UOO983221:UOO983222 UYK983221:UYK983222 VIG983221:VIG983222 VSC983221:VSC983222 WBY983221:WBY983222 WLU983221:WLU983222 WVQ983221:WVQ983222 JE65498:JE65554 TA65498:TA65554 ACW65498:ACW65554 AMS65498:AMS65554 AWO65498:AWO65554 BGK65498:BGK65554 BQG65498:BQG65554 CAC65498:CAC65554 CJY65498:CJY65554 CTU65498:CTU65554 DDQ65498:DDQ65554 DNM65498:DNM65554 DXI65498:DXI65554 EHE65498:EHE65554 ERA65498:ERA65554 FAW65498:FAW65554 FKS65498:FKS65554 FUO65498:FUO65554 GEK65498:GEK65554 GOG65498:GOG65554 GYC65498:GYC65554 HHY65498:HHY65554 HRU65498:HRU65554 IBQ65498:IBQ65554 ILM65498:ILM65554 IVI65498:IVI65554 JFE65498:JFE65554 JPA65498:JPA65554 JYW65498:JYW65554 KIS65498:KIS65554 KSO65498:KSO65554 LCK65498:LCK65554 LMG65498:LMG65554 LWC65498:LWC65554 MFY65498:MFY65554 MPU65498:MPU65554 MZQ65498:MZQ65554 NJM65498:NJM65554 NTI65498:NTI65554 ODE65498:ODE65554 ONA65498:ONA65554 OWW65498:OWW65554 PGS65498:PGS65554 PQO65498:PQO65554 QAK65498:QAK65554 QKG65498:QKG65554 QUC65498:QUC65554 RDY65498:RDY65554 RNU65498:RNU65554 RXQ65498:RXQ65554 SHM65498:SHM65554 SRI65498:SRI65554 TBE65498:TBE65554 TLA65498:TLA65554 TUW65498:TUW65554 UES65498:UES65554 UOO65498:UOO65554 UYK65498:UYK65554 VIG65498:VIG65554 VSC65498:VSC65554 WBY65498:WBY65554 WLU65498:WLU65554 WVQ65498:WVQ65554 JE131034:JE131090 TA131034:TA131090 ACW131034:ACW131090 AMS131034:AMS131090 AWO131034:AWO131090 BGK131034:BGK131090 BQG131034:BQG131090 CAC131034:CAC131090 CJY131034:CJY131090 CTU131034:CTU131090 DDQ131034:DDQ131090 DNM131034:DNM131090 DXI131034:DXI131090 EHE131034:EHE131090 ERA131034:ERA131090 FAW131034:FAW131090 FKS131034:FKS131090 FUO131034:FUO131090 GEK131034:GEK131090 GOG131034:GOG131090 GYC131034:GYC131090 HHY131034:HHY131090 HRU131034:HRU131090 IBQ131034:IBQ131090 ILM131034:ILM131090 IVI131034:IVI131090 JFE131034:JFE131090 JPA131034:JPA131090 JYW131034:JYW131090 KIS131034:KIS131090 KSO131034:KSO131090 LCK131034:LCK131090 LMG131034:LMG131090 LWC131034:LWC131090 MFY131034:MFY131090 MPU131034:MPU131090 MZQ131034:MZQ131090 NJM131034:NJM131090 NTI131034:NTI131090 ODE131034:ODE131090 ONA131034:ONA131090 OWW131034:OWW131090 PGS131034:PGS131090 PQO131034:PQO131090 QAK131034:QAK131090 QKG131034:QKG131090 QUC131034:QUC131090 RDY131034:RDY131090 RNU131034:RNU131090 RXQ131034:RXQ131090 SHM131034:SHM131090 SRI131034:SRI131090 TBE131034:TBE131090 TLA131034:TLA131090 TUW131034:TUW131090 UES131034:UES131090 UOO131034:UOO131090 UYK131034:UYK131090 VIG131034:VIG131090 VSC131034:VSC131090 WBY131034:WBY131090 WLU131034:WLU131090 WVQ131034:WVQ131090 JE196570:JE196626 TA196570:TA196626 ACW196570:ACW196626 AMS196570:AMS196626 AWO196570:AWO196626 BGK196570:BGK196626 BQG196570:BQG196626 CAC196570:CAC196626 CJY196570:CJY196626 CTU196570:CTU196626 DDQ196570:DDQ196626 DNM196570:DNM196626 DXI196570:DXI196626 EHE196570:EHE196626 ERA196570:ERA196626 FAW196570:FAW196626 FKS196570:FKS196626 FUO196570:FUO196626 GEK196570:GEK196626 GOG196570:GOG196626 GYC196570:GYC196626 HHY196570:HHY196626 HRU196570:HRU196626 IBQ196570:IBQ196626 ILM196570:ILM196626 IVI196570:IVI196626 JFE196570:JFE196626 JPA196570:JPA196626 JYW196570:JYW196626 KIS196570:KIS196626 KSO196570:KSO196626 LCK196570:LCK196626 LMG196570:LMG196626 LWC196570:LWC196626 MFY196570:MFY196626 MPU196570:MPU196626 MZQ196570:MZQ196626 NJM196570:NJM196626 NTI196570:NTI196626 ODE196570:ODE196626 ONA196570:ONA196626 OWW196570:OWW196626 PGS196570:PGS196626 PQO196570:PQO196626 QAK196570:QAK196626 QKG196570:QKG196626 QUC196570:QUC196626 RDY196570:RDY196626 RNU196570:RNU196626 RXQ196570:RXQ196626 SHM196570:SHM196626 SRI196570:SRI196626 TBE196570:TBE196626 TLA196570:TLA196626 TUW196570:TUW196626 UES196570:UES196626 UOO196570:UOO196626 UYK196570:UYK196626 VIG196570:VIG196626 VSC196570:VSC196626 WBY196570:WBY196626 WLU196570:WLU196626 WVQ196570:WVQ196626 JE262106:JE262162 TA262106:TA262162 ACW262106:ACW262162 AMS262106:AMS262162 AWO262106:AWO262162 BGK262106:BGK262162 BQG262106:BQG262162 CAC262106:CAC262162 CJY262106:CJY262162 CTU262106:CTU262162 DDQ262106:DDQ262162 DNM262106:DNM262162 DXI262106:DXI262162 EHE262106:EHE262162 ERA262106:ERA262162 FAW262106:FAW262162 FKS262106:FKS262162 FUO262106:FUO262162 GEK262106:GEK262162 GOG262106:GOG262162 GYC262106:GYC262162 HHY262106:HHY262162 HRU262106:HRU262162 IBQ262106:IBQ262162 ILM262106:ILM262162 IVI262106:IVI262162 JFE262106:JFE262162 JPA262106:JPA262162 JYW262106:JYW262162 KIS262106:KIS262162 KSO262106:KSO262162 LCK262106:LCK262162 LMG262106:LMG262162 LWC262106:LWC262162 MFY262106:MFY262162 MPU262106:MPU262162 MZQ262106:MZQ262162 NJM262106:NJM262162 NTI262106:NTI262162 ODE262106:ODE262162 ONA262106:ONA262162 OWW262106:OWW262162 PGS262106:PGS262162 PQO262106:PQO262162 QAK262106:QAK262162 QKG262106:QKG262162 QUC262106:QUC262162 RDY262106:RDY262162 RNU262106:RNU262162 RXQ262106:RXQ262162 SHM262106:SHM262162 SRI262106:SRI262162 TBE262106:TBE262162 TLA262106:TLA262162 TUW262106:TUW262162 UES262106:UES262162 UOO262106:UOO262162 UYK262106:UYK262162 VIG262106:VIG262162 VSC262106:VSC262162 WBY262106:WBY262162 WLU262106:WLU262162 WVQ262106:WVQ262162 JE327642:JE327698 TA327642:TA327698 ACW327642:ACW327698 AMS327642:AMS327698 AWO327642:AWO327698 BGK327642:BGK327698 BQG327642:BQG327698 CAC327642:CAC327698 CJY327642:CJY327698 CTU327642:CTU327698 DDQ327642:DDQ327698 DNM327642:DNM327698 DXI327642:DXI327698 EHE327642:EHE327698 ERA327642:ERA327698 FAW327642:FAW327698 FKS327642:FKS327698 FUO327642:FUO327698 GEK327642:GEK327698 GOG327642:GOG327698 GYC327642:GYC327698 HHY327642:HHY327698 HRU327642:HRU327698 IBQ327642:IBQ327698 ILM327642:ILM327698 IVI327642:IVI327698 JFE327642:JFE327698 JPA327642:JPA327698 JYW327642:JYW327698 KIS327642:KIS327698 KSO327642:KSO327698 LCK327642:LCK327698 LMG327642:LMG327698 LWC327642:LWC327698 MFY327642:MFY327698 MPU327642:MPU327698 MZQ327642:MZQ327698 NJM327642:NJM327698 NTI327642:NTI327698 ODE327642:ODE327698 ONA327642:ONA327698 OWW327642:OWW327698 PGS327642:PGS327698 PQO327642:PQO327698 QAK327642:QAK327698 QKG327642:QKG327698 QUC327642:QUC327698 RDY327642:RDY327698 RNU327642:RNU327698 RXQ327642:RXQ327698 SHM327642:SHM327698 SRI327642:SRI327698 TBE327642:TBE327698 TLA327642:TLA327698 TUW327642:TUW327698 UES327642:UES327698 UOO327642:UOO327698 UYK327642:UYK327698 VIG327642:VIG327698 VSC327642:VSC327698 WBY327642:WBY327698 WLU327642:WLU327698 WVQ327642:WVQ327698 JE393178:JE393234 TA393178:TA393234 ACW393178:ACW393234 AMS393178:AMS393234 AWO393178:AWO393234 BGK393178:BGK393234 BQG393178:BQG393234 CAC393178:CAC393234 CJY393178:CJY393234 CTU393178:CTU393234 DDQ393178:DDQ393234 DNM393178:DNM393234 DXI393178:DXI393234 EHE393178:EHE393234 ERA393178:ERA393234 FAW393178:FAW393234 FKS393178:FKS393234 FUO393178:FUO393234 GEK393178:GEK393234 GOG393178:GOG393234 GYC393178:GYC393234 HHY393178:HHY393234 HRU393178:HRU393234 IBQ393178:IBQ393234 ILM393178:ILM393234 IVI393178:IVI393234 JFE393178:JFE393234 JPA393178:JPA393234 JYW393178:JYW393234 KIS393178:KIS393234 KSO393178:KSO393234 LCK393178:LCK393234 LMG393178:LMG393234 LWC393178:LWC393234 MFY393178:MFY393234 MPU393178:MPU393234 MZQ393178:MZQ393234 NJM393178:NJM393234 NTI393178:NTI393234 ODE393178:ODE393234 ONA393178:ONA393234 OWW393178:OWW393234 PGS393178:PGS393234 PQO393178:PQO393234 QAK393178:QAK393234 QKG393178:QKG393234 QUC393178:QUC393234 RDY393178:RDY393234 RNU393178:RNU393234 RXQ393178:RXQ393234 SHM393178:SHM393234 SRI393178:SRI393234 TBE393178:TBE393234 TLA393178:TLA393234 TUW393178:TUW393234 UES393178:UES393234 UOO393178:UOO393234 UYK393178:UYK393234 VIG393178:VIG393234 VSC393178:VSC393234 WBY393178:WBY393234 WLU393178:WLU393234 WVQ393178:WVQ393234 JE458714:JE458770 TA458714:TA458770 ACW458714:ACW458770 AMS458714:AMS458770 AWO458714:AWO458770 BGK458714:BGK458770 BQG458714:BQG458770 CAC458714:CAC458770 CJY458714:CJY458770 CTU458714:CTU458770 DDQ458714:DDQ458770 DNM458714:DNM458770 DXI458714:DXI458770 EHE458714:EHE458770 ERA458714:ERA458770 FAW458714:FAW458770 FKS458714:FKS458770 FUO458714:FUO458770 GEK458714:GEK458770 GOG458714:GOG458770 GYC458714:GYC458770 HHY458714:HHY458770 HRU458714:HRU458770 IBQ458714:IBQ458770 ILM458714:ILM458770 IVI458714:IVI458770 JFE458714:JFE458770 JPA458714:JPA458770 JYW458714:JYW458770 KIS458714:KIS458770 KSO458714:KSO458770 LCK458714:LCK458770 LMG458714:LMG458770 LWC458714:LWC458770 MFY458714:MFY458770 MPU458714:MPU458770 MZQ458714:MZQ458770 NJM458714:NJM458770 NTI458714:NTI458770 ODE458714:ODE458770 ONA458714:ONA458770 OWW458714:OWW458770 PGS458714:PGS458770 PQO458714:PQO458770 QAK458714:QAK458770 QKG458714:QKG458770 QUC458714:QUC458770 RDY458714:RDY458770 RNU458714:RNU458770 RXQ458714:RXQ458770 SHM458714:SHM458770 SRI458714:SRI458770 TBE458714:TBE458770 TLA458714:TLA458770 TUW458714:TUW458770 UES458714:UES458770 UOO458714:UOO458770 UYK458714:UYK458770 VIG458714:VIG458770 VSC458714:VSC458770 WBY458714:WBY458770 WLU458714:WLU458770 WVQ458714:WVQ458770 JE524250:JE524306 TA524250:TA524306 ACW524250:ACW524306 AMS524250:AMS524306 AWO524250:AWO524306 BGK524250:BGK524306 BQG524250:BQG524306 CAC524250:CAC524306 CJY524250:CJY524306 CTU524250:CTU524306 DDQ524250:DDQ524306 DNM524250:DNM524306 DXI524250:DXI524306 EHE524250:EHE524306 ERA524250:ERA524306 FAW524250:FAW524306 FKS524250:FKS524306 FUO524250:FUO524306 GEK524250:GEK524306 GOG524250:GOG524306 GYC524250:GYC524306 HHY524250:HHY524306 HRU524250:HRU524306 IBQ524250:IBQ524306 ILM524250:ILM524306 IVI524250:IVI524306 JFE524250:JFE524306 JPA524250:JPA524306 JYW524250:JYW524306 KIS524250:KIS524306 KSO524250:KSO524306 LCK524250:LCK524306 LMG524250:LMG524306 LWC524250:LWC524306 MFY524250:MFY524306 MPU524250:MPU524306 MZQ524250:MZQ524306 NJM524250:NJM524306 NTI524250:NTI524306 ODE524250:ODE524306 ONA524250:ONA524306 OWW524250:OWW524306 PGS524250:PGS524306 PQO524250:PQO524306 QAK524250:QAK524306 QKG524250:QKG524306 QUC524250:QUC524306 RDY524250:RDY524306 RNU524250:RNU524306 RXQ524250:RXQ524306 SHM524250:SHM524306 SRI524250:SRI524306 TBE524250:TBE524306 TLA524250:TLA524306 TUW524250:TUW524306 UES524250:UES524306 UOO524250:UOO524306 UYK524250:UYK524306 VIG524250:VIG524306 VSC524250:VSC524306 WBY524250:WBY524306 WLU524250:WLU524306 WVQ524250:WVQ524306 JE589786:JE589842 TA589786:TA589842 ACW589786:ACW589842 AMS589786:AMS589842 AWO589786:AWO589842 BGK589786:BGK589842 BQG589786:BQG589842 CAC589786:CAC589842 CJY589786:CJY589842 CTU589786:CTU589842 DDQ589786:DDQ589842 DNM589786:DNM589842 DXI589786:DXI589842 EHE589786:EHE589842 ERA589786:ERA589842 FAW589786:FAW589842 FKS589786:FKS589842 FUO589786:FUO589842 GEK589786:GEK589842 GOG589786:GOG589842 GYC589786:GYC589842 HHY589786:HHY589842 HRU589786:HRU589842 IBQ589786:IBQ589842 ILM589786:ILM589842 IVI589786:IVI589842 JFE589786:JFE589842 JPA589786:JPA589842 JYW589786:JYW589842 KIS589786:KIS589842 KSO589786:KSO589842 LCK589786:LCK589842 LMG589786:LMG589842 LWC589786:LWC589842 MFY589786:MFY589842 MPU589786:MPU589842 MZQ589786:MZQ589842 NJM589786:NJM589842 NTI589786:NTI589842 ODE589786:ODE589842 ONA589786:ONA589842 OWW589786:OWW589842 PGS589786:PGS589842 PQO589786:PQO589842 QAK589786:QAK589842 QKG589786:QKG589842 QUC589786:QUC589842 RDY589786:RDY589842 RNU589786:RNU589842 RXQ589786:RXQ589842 SHM589786:SHM589842 SRI589786:SRI589842 TBE589786:TBE589842 TLA589786:TLA589842 TUW589786:TUW589842 UES589786:UES589842 UOO589786:UOO589842 UYK589786:UYK589842 VIG589786:VIG589842 VSC589786:VSC589842 WBY589786:WBY589842 WLU589786:WLU589842 WVQ589786:WVQ589842 JE655322:JE655378 TA655322:TA655378 ACW655322:ACW655378 AMS655322:AMS655378 AWO655322:AWO655378 BGK655322:BGK655378 BQG655322:BQG655378 CAC655322:CAC655378 CJY655322:CJY655378 CTU655322:CTU655378 DDQ655322:DDQ655378 DNM655322:DNM655378 DXI655322:DXI655378 EHE655322:EHE655378 ERA655322:ERA655378 FAW655322:FAW655378 FKS655322:FKS655378 FUO655322:FUO655378 GEK655322:GEK655378 GOG655322:GOG655378 GYC655322:GYC655378 HHY655322:HHY655378 HRU655322:HRU655378 IBQ655322:IBQ655378 ILM655322:ILM655378 IVI655322:IVI655378 JFE655322:JFE655378 JPA655322:JPA655378 JYW655322:JYW655378 KIS655322:KIS655378 KSO655322:KSO655378 LCK655322:LCK655378 LMG655322:LMG655378 LWC655322:LWC655378 MFY655322:MFY655378 MPU655322:MPU655378 MZQ655322:MZQ655378 NJM655322:NJM655378 NTI655322:NTI655378 ODE655322:ODE655378 ONA655322:ONA655378 OWW655322:OWW655378 PGS655322:PGS655378 PQO655322:PQO655378 QAK655322:QAK655378 QKG655322:QKG655378 QUC655322:QUC655378 RDY655322:RDY655378 RNU655322:RNU655378 RXQ655322:RXQ655378 SHM655322:SHM655378 SRI655322:SRI655378 TBE655322:TBE655378 TLA655322:TLA655378 TUW655322:TUW655378 UES655322:UES655378 UOO655322:UOO655378 UYK655322:UYK655378 VIG655322:VIG655378 VSC655322:VSC655378 WBY655322:WBY655378 WLU655322:WLU655378 WVQ655322:WVQ655378 JE720858:JE720914 TA720858:TA720914 ACW720858:ACW720914 AMS720858:AMS720914 AWO720858:AWO720914 BGK720858:BGK720914 BQG720858:BQG720914 CAC720858:CAC720914 CJY720858:CJY720914 CTU720858:CTU720914 DDQ720858:DDQ720914 DNM720858:DNM720914 DXI720858:DXI720914 EHE720858:EHE720914 ERA720858:ERA720914 FAW720858:FAW720914 FKS720858:FKS720914 FUO720858:FUO720914 GEK720858:GEK720914 GOG720858:GOG720914 GYC720858:GYC720914 HHY720858:HHY720914 HRU720858:HRU720914 IBQ720858:IBQ720914 ILM720858:ILM720914 IVI720858:IVI720914 JFE720858:JFE720914 JPA720858:JPA720914 JYW720858:JYW720914 KIS720858:KIS720914 KSO720858:KSO720914 LCK720858:LCK720914 LMG720858:LMG720914 LWC720858:LWC720914 MFY720858:MFY720914 MPU720858:MPU720914 MZQ720858:MZQ720914 NJM720858:NJM720914 NTI720858:NTI720914 ODE720858:ODE720914 ONA720858:ONA720914 OWW720858:OWW720914 PGS720858:PGS720914 PQO720858:PQO720914 QAK720858:QAK720914 QKG720858:QKG720914 QUC720858:QUC720914 RDY720858:RDY720914 RNU720858:RNU720914 RXQ720858:RXQ720914 SHM720858:SHM720914 SRI720858:SRI720914 TBE720858:TBE720914 TLA720858:TLA720914 TUW720858:TUW720914 UES720858:UES720914 UOO720858:UOO720914 UYK720858:UYK720914 VIG720858:VIG720914 VSC720858:VSC720914 WBY720858:WBY720914 WLU720858:WLU720914 WVQ720858:WVQ720914 JE786394:JE786450 TA786394:TA786450 ACW786394:ACW786450 AMS786394:AMS786450 AWO786394:AWO786450 BGK786394:BGK786450 BQG786394:BQG786450 CAC786394:CAC786450 CJY786394:CJY786450 CTU786394:CTU786450 DDQ786394:DDQ786450 DNM786394:DNM786450 DXI786394:DXI786450 EHE786394:EHE786450 ERA786394:ERA786450 FAW786394:FAW786450 FKS786394:FKS786450 FUO786394:FUO786450 GEK786394:GEK786450 GOG786394:GOG786450 GYC786394:GYC786450 HHY786394:HHY786450 HRU786394:HRU786450 IBQ786394:IBQ786450 ILM786394:ILM786450 IVI786394:IVI786450 JFE786394:JFE786450 JPA786394:JPA786450 JYW786394:JYW786450 KIS786394:KIS786450 KSO786394:KSO786450 LCK786394:LCK786450 LMG786394:LMG786450 LWC786394:LWC786450 MFY786394:MFY786450 MPU786394:MPU786450 MZQ786394:MZQ786450 NJM786394:NJM786450 NTI786394:NTI786450 ODE786394:ODE786450 ONA786394:ONA786450 OWW786394:OWW786450 PGS786394:PGS786450 PQO786394:PQO786450 QAK786394:QAK786450 QKG786394:QKG786450 QUC786394:QUC786450 RDY786394:RDY786450 RNU786394:RNU786450 RXQ786394:RXQ786450 SHM786394:SHM786450 SRI786394:SRI786450 TBE786394:TBE786450 TLA786394:TLA786450 TUW786394:TUW786450 UES786394:UES786450 UOO786394:UOO786450 UYK786394:UYK786450 VIG786394:VIG786450 VSC786394:VSC786450 WBY786394:WBY786450 WLU786394:WLU786450 WVQ786394:WVQ786450 JE851930:JE851986 TA851930:TA851986 ACW851930:ACW851986 AMS851930:AMS851986 AWO851930:AWO851986 BGK851930:BGK851986 BQG851930:BQG851986 CAC851930:CAC851986 CJY851930:CJY851986 CTU851930:CTU851986 DDQ851930:DDQ851986 DNM851930:DNM851986 DXI851930:DXI851986 EHE851930:EHE851986 ERA851930:ERA851986 FAW851930:FAW851986 FKS851930:FKS851986 FUO851930:FUO851986 GEK851930:GEK851986 GOG851930:GOG851986 GYC851930:GYC851986 HHY851930:HHY851986 HRU851930:HRU851986 IBQ851930:IBQ851986 ILM851930:ILM851986 IVI851930:IVI851986 JFE851930:JFE851986 JPA851930:JPA851986 JYW851930:JYW851986 KIS851930:KIS851986 KSO851930:KSO851986 LCK851930:LCK851986 LMG851930:LMG851986 LWC851930:LWC851986 MFY851930:MFY851986 MPU851930:MPU851986 MZQ851930:MZQ851986 NJM851930:NJM851986 NTI851930:NTI851986 ODE851930:ODE851986 ONA851930:ONA851986 OWW851930:OWW851986 PGS851930:PGS851986 PQO851930:PQO851986 QAK851930:QAK851986 QKG851930:QKG851986 QUC851930:QUC851986 RDY851930:RDY851986 RNU851930:RNU851986 RXQ851930:RXQ851986 SHM851930:SHM851986 SRI851930:SRI851986 TBE851930:TBE851986 TLA851930:TLA851986 TUW851930:TUW851986 UES851930:UES851986 UOO851930:UOO851986 UYK851930:UYK851986 VIG851930:VIG851986 VSC851930:VSC851986 WBY851930:WBY851986 WLU851930:WLU851986 WVQ851930:WVQ851986 JE917466:JE917522 TA917466:TA917522 ACW917466:ACW917522 AMS917466:AMS917522 AWO917466:AWO917522 BGK917466:BGK917522 BQG917466:BQG917522 CAC917466:CAC917522 CJY917466:CJY917522 CTU917466:CTU917522 DDQ917466:DDQ917522 DNM917466:DNM917522 DXI917466:DXI917522 EHE917466:EHE917522 ERA917466:ERA917522 FAW917466:FAW917522 FKS917466:FKS917522 FUO917466:FUO917522 GEK917466:GEK917522 GOG917466:GOG917522 GYC917466:GYC917522 HHY917466:HHY917522 HRU917466:HRU917522 IBQ917466:IBQ917522 ILM917466:ILM917522 IVI917466:IVI917522 JFE917466:JFE917522 JPA917466:JPA917522 JYW917466:JYW917522 KIS917466:KIS917522 KSO917466:KSO917522 LCK917466:LCK917522 LMG917466:LMG917522 LWC917466:LWC917522 MFY917466:MFY917522 MPU917466:MPU917522 MZQ917466:MZQ917522 NJM917466:NJM917522 NTI917466:NTI917522 ODE917466:ODE917522 ONA917466:ONA917522 OWW917466:OWW917522 PGS917466:PGS917522 PQO917466:PQO917522 QAK917466:QAK917522 QKG917466:QKG917522 QUC917466:QUC917522 RDY917466:RDY917522 RNU917466:RNU917522 RXQ917466:RXQ917522 SHM917466:SHM917522 SRI917466:SRI917522 TBE917466:TBE917522 TLA917466:TLA917522 TUW917466:TUW917522 UES917466:UES917522 UOO917466:UOO917522 UYK917466:UYK917522 VIG917466:VIG917522 VSC917466:VSC917522 WBY917466:WBY917522 WLU917466:WLU917522 WVQ917466:WVQ917522 JE983002:JE983058 TA983002:TA983058 ACW983002:ACW983058 AMS983002:AMS983058 AWO983002:AWO983058 BGK983002:BGK983058 BQG983002:BQG983058 CAC983002:CAC983058 CJY983002:CJY983058 CTU983002:CTU983058 DDQ983002:DDQ983058 DNM983002:DNM983058 DXI983002:DXI983058 EHE983002:EHE983058 ERA983002:ERA983058 FAW983002:FAW983058 FKS983002:FKS983058 FUO983002:FUO983058 GEK983002:GEK983058 GOG983002:GOG983058 GYC983002:GYC983058 HHY983002:HHY983058 HRU983002:HRU983058 IBQ983002:IBQ983058 ILM983002:ILM983058 IVI983002:IVI983058 JFE983002:JFE983058 JPA983002:JPA983058 JYW983002:JYW983058 KIS983002:KIS983058 KSO983002:KSO983058 LCK983002:LCK983058 LMG983002:LMG983058 LWC983002:LWC983058 MFY983002:MFY983058 MPU983002:MPU983058 MZQ983002:MZQ983058 NJM983002:NJM983058 NTI983002:NTI983058 ODE983002:ODE983058 ONA983002:ONA983058 OWW983002:OWW983058 PGS983002:PGS983058 PQO983002:PQO983058 QAK983002:QAK983058 QKG983002:QKG983058 QUC983002:QUC983058 RDY983002:RDY983058 RNU983002:RNU983058 RXQ983002:RXQ983058 SHM983002:SHM983058 SRI983002:SRI983058 TBE983002:TBE983058 TLA983002:TLA983058 TUW983002:TUW983058 UES983002:UES983058 UOO983002:UOO983058 UYK983002:UYK983058 VIG983002:VIG983058 VSC983002:VSC983058 WBY983002:WBY983058 WLU983002:WLU983058 SZ143 JD143 WVP143 WLT143 WBX143 VSB143 VIF143 UYJ143 UON143 UER143 TUV143 TKZ143 TBD143 SRH143 SHL143 RXP143 RNT143 RDX143 QUB143 QKF143 QAJ143 PQN143 PGR143 OWV143 OMZ143 ODD143 NTH143 NJL143 MZP143 MPT143 MFX143 LWB143 LMF143 LCJ143 KSN143 KIR143 JYV143 JOZ143 JFD143 IVH143 ILL143 IBP143 HRT143 HHX143 GYB143 GOF143 GEJ143 FUN143 FKR143 FAV143 EQZ143 EHD143 DXH143 DNL143 DDP143 CTT143 CJX143 CAB143 BQF143 BGJ143 AWN143 AMR143 ACV143 JE83:JE138 TA83:TA138 ACW83:ACW138 AMS83:AMS138 AWO83:AWO138 BGK83:BGK138 BQG83:BQG138 CAC83:CAC138 CJY83:CJY138 CTU83:CTU138 DDQ83:DDQ138 DNM83:DNM138 DXI83:DXI138 EHE83:EHE138 ERA83:ERA138 FAW83:FAW138 FKS83:FKS138 FUO83:FUO138 GEK83:GEK138 GOG83:GOG138 GYC83:GYC138 HHY83:HHY138 HRU83:HRU138 IBQ83:IBQ138 ILM83:ILM138 IVI83:IVI138 JFE83:JFE138 JPA83:JPA138 JYW83:JYW138 KIS83:KIS138 KSO83:KSO138 LCK83:LCK138 LMG83:LMG138 LWC83:LWC138 MFY83:MFY138 MPU83:MPU138 MZQ83:MZQ138 NJM83:NJM138 NTI83:NTI138 ODE83:ODE138 ONA83:ONA138 OWW83:OWW138 PGS83:PGS138 PQO83:PQO138 QAK83:QAK138 QKG83:QKG138 QUC83:QUC138 RDY83:RDY138 RNU83:RNU138 RXQ83:RXQ138 SHM83:SHM138 SRI83:SRI138 TBE83:TBE138 TLA83:TLA138 TUW83:TUW138 UES83:UES138 UOO83:UOO138 UYK83:UYK138 VIG83:VIG138 VSC83:VSC138 WBY83:WBY138 WLU83:WLU138 WVQ83:WVQ138 WVQ144 JE144 TA144 ACW144 AMS144 AWO144 BGK144 BQG144 CAC144 CJY144 CTU144 DDQ144 DNM144 DXI144 EHE144 ERA144 FAW144 FKS144 FUO144 GEK144 GOG144 GYC144 HHY144 HRU144 IBQ144 ILM144 IVI144 JFE144 JPA144 JYW144 KIS144 KSO144 LCK144 LMG144 LWC144 MFY144 MPU144 MZQ144 NJM144 NTI144 ODE144 ONA144 OWW144 PGS144 PQO144 QAK144 QKG144 QUC144 RDY144 RNU144 RXQ144 SHM144 SRI144 TBE144 TLA144 TUW144 UES144 UOO144 UYK144 VIG144 VSC144 WBY144 WLU144 TA9:TA71 JE9:JE71 WVQ9:WVQ71 WLU9:WLU71 WBY9:WBY71 VSC9:VSC71 VIG9:VIG71 UYK9:UYK71 UOO9:UOO71 UES9:UES71 TUW9:TUW71 TLA9:TLA71 TBE9:TBE71 SRI9:SRI71 SHM9:SHM71 RXQ9:RXQ71 RNU9:RNU71 RDY9:RDY71 QUC9:QUC71 QKG9:QKG71 QAK9:QAK71 PQO9:PQO71 PGS9:PGS71 OWW9:OWW71 ONA9:ONA71 ODE9:ODE71 NTI9:NTI71 NJM9:NJM71 MZQ9:MZQ71 MPU9:MPU71 MFY9:MFY71 LWC9:LWC71 LMG9:LMG71 LCK9:LCK71 KSO9:KSO71 KIS9:KIS71 JYW9:JYW71 JPA9:JPA71 JFE9:JFE71 IVI9:IVI71 ILM9:ILM71 IBQ9:IBQ71 HRU9:HRU71 HHY9:HHY71 GYC9:GYC71 GOG9:GOG71 GEK9:GEK71 FUO9:FUO71 FKS9:FKS71 FAW9:FAW71 ERA9:ERA71 EHE9:EHE71 DXI9:DXI71 DNM9:DNM71 DDQ9:DDQ71 CTU9:CTU71 CJY9:CJY71 CAC9:CAC71 BQG9:BQG71 BGK9:BGK71 AWO9:AWO71 AMS9:AMS71 ACW9:ACW71 ACW158:ACW163 AMS158:AMS163 AWO158:AWO163 BGK158:BGK163 BQG158:BQG163 CAC158:CAC163 CJY158:CJY163 CTU158:CTU163 DDQ158:DDQ163 DNM158:DNM163 DXI158:DXI163 EHE158:EHE163 ERA158:ERA163 FAW158:FAW163 FKS158:FKS163 FUO158:FUO163 GEK158:GEK163 GOG158:GOG163 GYC158:GYC163 HHY158:HHY163 HRU158:HRU163 IBQ158:IBQ163 ILM158:ILM163 IVI158:IVI163 JFE158:JFE163 JPA158:JPA163 JYW158:JYW163 KIS158:KIS163 KSO158:KSO163 LCK158:LCK163 LMG158:LMG163 LWC158:LWC163 MFY158:MFY163 MPU158:MPU163 MZQ158:MZQ163 NJM158:NJM163 NTI158:NTI163 ODE158:ODE163 ONA158:ONA163 OWW158:OWW163 PGS158:PGS163 PQO158:PQO163 QAK158:QAK163 QKG158:QKG163 QUC158:QUC163 RDY158:RDY163 RNU158:RNU163 RXQ158:RXQ163 SHM158:SHM163 SRI158:SRI163 TBE158:TBE163 TLA158:TLA163 TUW158:TUW163 UES158:UES163 UOO158:UOO163 UYK158:UYK163 VIG158:VIG163 VSC158:VSC163 WBY158:WBY163 WLU158:WLU163 WVQ158:WVQ163 JE158:JE163 TA158:TA163</xm:sqref>
        </x14:dataValidation>
        <x14:dataValidation type="decimal" operator="greaterThanOrEqual" allowBlank="1" showInputMessage="1" showErrorMessage="1" error="Valor debe ser mayor o igual 0" xr:uid="{00000000-0002-0000-0100-000015000000}">
          <x14:formula1>
            <xm:f>0</xm:f>
          </x14:formula1>
          <xm:sqref>G65433:G65444 IX65433:IX65444 ST65433:ST65444 ACP65433:ACP65444 AML65433:AML65444 AWH65433:AWH65444 BGD65433:BGD65444 BPZ65433:BPZ65444 BZV65433:BZV65444 CJR65433:CJR65444 CTN65433:CTN65444 DDJ65433:DDJ65444 DNF65433:DNF65444 DXB65433:DXB65444 EGX65433:EGX65444 EQT65433:EQT65444 FAP65433:FAP65444 FKL65433:FKL65444 FUH65433:FUH65444 GED65433:GED65444 GNZ65433:GNZ65444 GXV65433:GXV65444 HHR65433:HHR65444 HRN65433:HRN65444 IBJ65433:IBJ65444 ILF65433:ILF65444 IVB65433:IVB65444 JEX65433:JEX65444 JOT65433:JOT65444 JYP65433:JYP65444 KIL65433:KIL65444 KSH65433:KSH65444 LCD65433:LCD65444 LLZ65433:LLZ65444 LVV65433:LVV65444 MFR65433:MFR65444 MPN65433:MPN65444 MZJ65433:MZJ65444 NJF65433:NJF65444 NTB65433:NTB65444 OCX65433:OCX65444 OMT65433:OMT65444 OWP65433:OWP65444 PGL65433:PGL65444 PQH65433:PQH65444 QAD65433:QAD65444 QJZ65433:QJZ65444 QTV65433:QTV65444 RDR65433:RDR65444 RNN65433:RNN65444 RXJ65433:RXJ65444 SHF65433:SHF65444 SRB65433:SRB65444 TAX65433:TAX65444 TKT65433:TKT65444 TUP65433:TUP65444 UEL65433:UEL65444 UOH65433:UOH65444 UYD65433:UYD65444 VHZ65433:VHZ65444 VRV65433:VRV65444 WBR65433:WBR65444 WLN65433:WLN65444 WVJ65433:WVJ65444 G130969:G130980 IX130969:IX130980 ST130969:ST130980 ACP130969:ACP130980 AML130969:AML130980 AWH130969:AWH130980 BGD130969:BGD130980 BPZ130969:BPZ130980 BZV130969:BZV130980 CJR130969:CJR130980 CTN130969:CTN130980 DDJ130969:DDJ130980 DNF130969:DNF130980 DXB130969:DXB130980 EGX130969:EGX130980 EQT130969:EQT130980 FAP130969:FAP130980 FKL130969:FKL130980 FUH130969:FUH130980 GED130969:GED130980 GNZ130969:GNZ130980 GXV130969:GXV130980 HHR130969:HHR130980 HRN130969:HRN130980 IBJ130969:IBJ130980 ILF130969:ILF130980 IVB130969:IVB130980 JEX130969:JEX130980 JOT130969:JOT130980 JYP130969:JYP130980 KIL130969:KIL130980 KSH130969:KSH130980 LCD130969:LCD130980 LLZ130969:LLZ130980 LVV130969:LVV130980 MFR130969:MFR130980 MPN130969:MPN130980 MZJ130969:MZJ130980 NJF130969:NJF130980 NTB130969:NTB130980 OCX130969:OCX130980 OMT130969:OMT130980 OWP130969:OWP130980 PGL130969:PGL130980 PQH130969:PQH130980 QAD130969:QAD130980 QJZ130969:QJZ130980 QTV130969:QTV130980 RDR130969:RDR130980 RNN130969:RNN130980 RXJ130969:RXJ130980 SHF130969:SHF130980 SRB130969:SRB130980 TAX130969:TAX130980 TKT130969:TKT130980 TUP130969:TUP130980 UEL130969:UEL130980 UOH130969:UOH130980 UYD130969:UYD130980 VHZ130969:VHZ130980 VRV130969:VRV130980 WBR130969:WBR130980 WLN130969:WLN130980 WVJ130969:WVJ130980 G196505:G196516 IX196505:IX196516 ST196505:ST196516 ACP196505:ACP196516 AML196505:AML196516 AWH196505:AWH196516 BGD196505:BGD196516 BPZ196505:BPZ196516 BZV196505:BZV196516 CJR196505:CJR196516 CTN196505:CTN196516 DDJ196505:DDJ196516 DNF196505:DNF196516 DXB196505:DXB196516 EGX196505:EGX196516 EQT196505:EQT196516 FAP196505:FAP196516 FKL196505:FKL196516 FUH196505:FUH196516 GED196505:GED196516 GNZ196505:GNZ196516 GXV196505:GXV196516 HHR196505:HHR196516 HRN196505:HRN196516 IBJ196505:IBJ196516 ILF196505:ILF196516 IVB196505:IVB196516 JEX196505:JEX196516 JOT196505:JOT196516 JYP196505:JYP196516 KIL196505:KIL196516 KSH196505:KSH196516 LCD196505:LCD196516 LLZ196505:LLZ196516 LVV196505:LVV196516 MFR196505:MFR196516 MPN196505:MPN196516 MZJ196505:MZJ196516 NJF196505:NJF196516 NTB196505:NTB196516 OCX196505:OCX196516 OMT196505:OMT196516 OWP196505:OWP196516 PGL196505:PGL196516 PQH196505:PQH196516 QAD196505:QAD196516 QJZ196505:QJZ196516 QTV196505:QTV196516 RDR196505:RDR196516 RNN196505:RNN196516 RXJ196505:RXJ196516 SHF196505:SHF196516 SRB196505:SRB196516 TAX196505:TAX196516 TKT196505:TKT196516 TUP196505:TUP196516 UEL196505:UEL196516 UOH196505:UOH196516 UYD196505:UYD196516 VHZ196505:VHZ196516 VRV196505:VRV196516 WBR196505:WBR196516 WLN196505:WLN196516 WVJ196505:WVJ196516 G262041:G262052 IX262041:IX262052 ST262041:ST262052 ACP262041:ACP262052 AML262041:AML262052 AWH262041:AWH262052 BGD262041:BGD262052 BPZ262041:BPZ262052 BZV262041:BZV262052 CJR262041:CJR262052 CTN262041:CTN262052 DDJ262041:DDJ262052 DNF262041:DNF262052 DXB262041:DXB262052 EGX262041:EGX262052 EQT262041:EQT262052 FAP262041:FAP262052 FKL262041:FKL262052 FUH262041:FUH262052 GED262041:GED262052 GNZ262041:GNZ262052 GXV262041:GXV262052 HHR262041:HHR262052 HRN262041:HRN262052 IBJ262041:IBJ262052 ILF262041:ILF262052 IVB262041:IVB262052 JEX262041:JEX262052 JOT262041:JOT262052 JYP262041:JYP262052 KIL262041:KIL262052 KSH262041:KSH262052 LCD262041:LCD262052 LLZ262041:LLZ262052 LVV262041:LVV262052 MFR262041:MFR262052 MPN262041:MPN262052 MZJ262041:MZJ262052 NJF262041:NJF262052 NTB262041:NTB262052 OCX262041:OCX262052 OMT262041:OMT262052 OWP262041:OWP262052 PGL262041:PGL262052 PQH262041:PQH262052 QAD262041:QAD262052 QJZ262041:QJZ262052 QTV262041:QTV262052 RDR262041:RDR262052 RNN262041:RNN262052 RXJ262041:RXJ262052 SHF262041:SHF262052 SRB262041:SRB262052 TAX262041:TAX262052 TKT262041:TKT262052 TUP262041:TUP262052 UEL262041:UEL262052 UOH262041:UOH262052 UYD262041:UYD262052 VHZ262041:VHZ262052 VRV262041:VRV262052 WBR262041:WBR262052 WLN262041:WLN262052 WVJ262041:WVJ262052 G327577:G327588 IX327577:IX327588 ST327577:ST327588 ACP327577:ACP327588 AML327577:AML327588 AWH327577:AWH327588 BGD327577:BGD327588 BPZ327577:BPZ327588 BZV327577:BZV327588 CJR327577:CJR327588 CTN327577:CTN327588 DDJ327577:DDJ327588 DNF327577:DNF327588 DXB327577:DXB327588 EGX327577:EGX327588 EQT327577:EQT327588 FAP327577:FAP327588 FKL327577:FKL327588 FUH327577:FUH327588 GED327577:GED327588 GNZ327577:GNZ327588 GXV327577:GXV327588 HHR327577:HHR327588 HRN327577:HRN327588 IBJ327577:IBJ327588 ILF327577:ILF327588 IVB327577:IVB327588 JEX327577:JEX327588 JOT327577:JOT327588 JYP327577:JYP327588 KIL327577:KIL327588 KSH327577:KSH327588 LCD327577:LCD327588 LLZ327577:LLZ327588 LVV327577:LVV327588 MFR327577:MFR327588 MPN327577:MPN327588 MZJ327577:MZJ327588 NJF327577:NJF327588 NTB327577:NTB327588 OCX327577:OCX327588 OMT327577:OMT327588 OWP327577:OWP327588 PGL327577:PGL327588 PQH327577:PQH327588 QAD327577:QAD327588 QJZ327577:QJZ327588 QTV327577:QTV327588 RDR327577:RDR327588 RNN327577:RNN327588 RXJ327577:RXJ327588 SHF327577:SHF327588 SRB327577:SRB327588 TAX327577:TAX327588 TKT327577:TKT327588 TUP327577:TUP327588 UEL327577:UEL327588 UOH327577:UOH327588 UYD327577:UYD327588 VHZ327577:VHZ327588 VRV327577:VRV327588 WBR327577:WBR327588 WLN327577:WLN327588 WVJ327577:WVJ327588 G393113:G393124 IX393113:IX393124 ST393113:ST393124 ACP393113:ACP393124 AML393113:AML393124 AWH393113:AWH393124 BGD393113:BGD393124 BPZ393113:BPZ393124 BZV393113:BZV393124 CJR393113:CJR393124 CTN393113:CTN393124 DDJ393113:DDJ393124 DNF393113:DNF393124 DXB393113:DXB393124 EGX393113:EGX393124 EQT393113:EQT393124 FAP393113:FAP393124 FKL393113:FKL393124 FUH393113:FUH393124 GED393113:GED393124 GNZ393113:GNZ393124 GXV393113:GXV393124 HHR393113:HHR393124 HRN393113:HRN393124 IBJ393113:IBJ393124 ILF393113:ILF393124 IVB393113:IVB393124 JEX393113:JEX393124 JOT393113:JOT393124 JYP393113:JYP393124 KIL393113:KIL393124 KSH393113:KSH393124 LCD393113:LCD393124 LLZ393113:LLZ393124 LVV393113:LVV393124 MFR393113:MFR393124 MPN393113:MPN393124 MZJ393113:MZJ393124 NJF393113:NJF393124 NTB393113:NTB393124 OCX393113:OCX393124 OMT393113:OMT393124 OWP393113:OWP393124 PGL393113:PGL393124 PQH393113:PQH393124 QAD393113:QAD393124 QJZ393113:QJZ393124 QTV393113:QTV393124 RDR393113:RDR393124 RNN393113:RNN393124 RXJ393113:RXJ393124 SHF393113:SHF393124 SRB393113:SRB393124 TAX393113:TAX393124 TKT393113:TKT393124 TUP393113:TUP393124 UEL393113:UEL393124 UOH393113:UOH393124 UYD393113:UYD393124 VHZ393113:VHZ393124 VRV393113:VRV393124 WBR393113:WBR393124 WLN393113:WLN393124 WVJ393113:WVJ393124 G458649:G458660 IX458649:IX458660 ST458649:ST458660 ACP458649:ACP458660 AML458649:AML458660 AWH458649:AWH458660 BGD458649:BGD458660 BPZ458649:BPZ458660 BZV458649:BZV458660 CJR458649:CJR458660 CTN458649:CTN458660 DDJ458649:DDJ458660 DNF458649:DNF458660 DXB458649:DXB458660 EGX458649:EGX458660 EQT458649:EQT458660 FAP458649:FAP458660 FKL458649:FKL458660 FUH458649:FUH458660 GED458649:GED458660 GNZ458649:GNZ458660 GXV458649:GXV458660 HHR458649:HHR458660 HRN458649:HRN458660 IBJ458649:IBJ458660 ILF458649:ILF458660 IVB458649:IVB458660 JEX458649:JEX458660 JOT458649:JOT458660 JYP458649:JYP458660 KIL458649:KIL458660 KSH458649:KSH458660 LCD458649:LCD458660 LLZ458649:LLZ458660 LVV458649:LVV458660 MFR458649:MFR458660 MPN458649:MPN458660 MZJ458649:MZJ458660 NJF458649:NJF458660 NTB458649:NTB458660 OCX458649:OCX458660 OMT458649:OMT458660 OWP458649:OWP458660 PGL458649:PGL458660 PQH458649:PQH458660 QAD458649:QAD458660 QJZ458649:QJZ458660 QTV458649:QTV458660 RDR458649:RDR458660 RNN458649:RNN458660 RXJ458649:RXJ458660 SHF458649:SHF458660 SRB458649:SRB458660 TAX458649:TAX458660 TKT458649:TKT458660 TUP458649:TUP458660 UEL458649:UEL458660 UOH458649:UOH458660 UYD458649:UYD458660 VHZ458649:VHZ458660 VRV458649:VRV458660 WBR458649:WBR458660 WLN458649:WLN458660 WVJ458649:WVJ458660 G524185:G524196 IX524185:IX524196 ST524185:ST524196 ACP524185:ACP524196 AML524185:AML524196 AWH524185:AWH524196 BGD524185:BGD524196 BPZ524185:BPZ524196 BZV524185:BZV524196 CJR524185:CJR524196 CTN524185:CTN524196 DDJ524185:DDJ524196 DNF524185:DNF524196 DXB524185:DXB524196 EGX524185:EGX524196 EQT524185:EQT524196 FAP524185:FAP524196 FKL524185:FKL524196 FUH524185:FUH524196 GED524185:GED524196 GNZ524185:GNZ524196 GXV524185:GXV524196 HHR524185:HHR524196 HRN524185:HRN524196 IBJ524185:IBJ524196 ILF524185:ILF524196 IVB524185:IVB524196 JEX524185:JEX524196 JOT524185:JOT524196 JYP524185:JYP524196 KIL524185:KIL524196 KSH524185:KSH524196 LCD524185:LCD524196 LLZ524185:LLZ524196 LVV524185:LVV524196 MFR524185:MFR524196 MPN524185:MPN524196 MZJ524185:MZJ524196 NJF524185:NJF524196 NTB524185:NTB524196 OCX524185:OCX524196 OMT524185:OMT524196 OWP524185:OWP524196 PGL524185:PGL524196 PQH524185:PQH524196 QAD524185:QAD524196 QJZ524185:QJZ524196 QTV524185:QTV524196 RDR524185:RDR524196 RNN524185:RNN524196 RXJ524185:RXJ524196 SHF524185:SHF524196 SRB524185:SRB524196 TAX524185:TAX524196 TKT524185:TKT524196 TUP524185:TUP524196 UEL524185:UEL524196 UOH524185:UOH524196 UYD524185:UYD524196 VHZ524185:VHZ524196 VRV524185:VRV524196 WBR524185:WBR524196 WLN524185:WLN524196 WVJ524185:WVJ524196 G589721:G589732 IX589721:IX589732 ST589721:ST589732 ACP589721:ACP589732 AML589721:AML589732 AWH589721:AWH589732 BGD589721:BGD589732 BPZ589721:BPZ589732 BZV589721:BZV589732 CJR589721:CJR589732 CTN589721:CTN589732 DDJ589721:DDJ589732 DNF589721:DNF589732 DXB589721:DXB589732 EGX589721:EGX589732 EQT589721:EQT589732 FAP589721:FAP589732 FKL589721:FKL589732 FUH589721:FUH589732 GED589721:GED589732 GNZ589721:GNZ589732 GXV589721:GXV589732 HHR589721:HHR589732 HRN589721:HRN589732 IBJ589721:IBJ589732 ILF589721:ILF589732 IVB589721:IVB589732 JEX589721:JEX589732 JOT589721:JOT589732 JYP589721:JYP589732 KIL589721:KIL589732 KSH589721:KSH589732 LCD589721:LCD589732 LLZ589721:LLZ589732 LVV589721:LVV589732 MFR589721:MFR589732 MPN589721:MPN589732 MZJ589721:MZJ589732 NJF589721:NJF589732 NTB589721:NTB589732 OCX589721:OCX589732 OMT589721:OMT589732 OWP589721:OWP589732 PGL589721:PGL589732 PQH589721:PQH589732 QAD589721:QAD589732 QJZ589721:QJZ589732 QTV589721:QTV589732 RDR589721:RDR589732 RNN589721:RNN589732 RXJ589721:RXJ589732 SHF589721:SHF589732 SRB589721:SRB589732 TAX589721:TAX589732 TKT589721:TKT589732 TUP589721:TUP589732 UEL589721:UEL589732 UOH589721:UOH589732 UYD589721:UYD589732 VHZ589721:VHZ589732 VRV589721:VRV589732 WBR589721:WBR589732 WLN589721:WLN589732 WVJ589721:WVJ589732 G655257:G655268 IX655257:IX655268 ST655257:ST655268 ACP655257:ACP655268 AML655257:AML655268 AWH655257:AWH655268 BGD655257:BGD655268 BPZ655257:BPZ655268 BZV655257:BZV655268 CJR655257:CJR655268 CTN655257:CTN655268 DDJ655257:DDJ655268 DNF655257:DNF655268 DXB655257:DXB655268 EGX655257:EGX655268 EQT655257:EQT655268 FAP655257:FAP655268 FKL655257:FKL655268 FUH655257:FUH655268 GED655257:GED655268 GNZ655257:GNZ655268 GXV655257:GXV655268 HHR655257:HHR655268 HRN655257:HRN655268 IBJ655257:IBJ655268 ILF655257:ILF655268 IVB655257:IVB655268 JEX655257:JEX655268 JOT655257:JOT655268 JYP655257:JYP655268 KIL655257:KIL655268 KSH655257:KSH655268 LCD655257:LCD655268 LLZ655257:LLZ655268 LVV655257:LVV655268 MFR655257:MFR655268 MPN655257:MPN655268 MZJ655257:MZJ655268 NJF655257:NJF655268 NTB655257:NTB655268 OCX655257:OCX655268 OMT655257:OMT655268 OWP655257:OWP655268 PGL655257:PGL655268 PQH655257:PQH655268 QAD655257:QAD655268 QJZ655257:QJZ655268 QTV655257:QTV655268 RDR655257:RDR655268 RNN655257:RNN655268 RXJ655257:RXJ655268 SHF655257:SHF655268 SRB655257:SRB655268 TAX655257:TAX655268 TKT655257:TKT655268 TUP655257:TUP655268 UEL655257:UEL655268 UOH655257:UOH655268 UYD655257:UYD655268 VHZ655257:VHZ655268 VRV655257:VRV655268 WBR655257:WBR655268 WLN655257:WLN655268 WVJ655257:WVJ655268 G720793:G720804 IX720793:IX720804 ST720793:ST720804 ACP720793:ACP720804 AML720793:AML720804 AWH720793:AWH720804 BGD720793:BGD720804 BPZ720793:BPZ720804 BZV720793:BZV720804 CJR720793:CJR720804 CTN720793:CTN720804 DDJ720793:DDJ720804 DNF720793:DNF720804 DXB720793:DXB720804 EGX720793:EGX720804 EQT720793:EQT720804 FAP720793:FAP720804 FKL720793:FKL720804 FUH720793:FUH720804 GED720793:GED720804 GNZ720793:GNZ720804 GXV720793:GXV720804 HHR720793:HHR720804 HRN720793:HRN720804 IBJ720793:IBJ720804 ILF720793:ILF720804 IVB720793:IVB720804 JEX720793:JEX720804 JOT720793:JOT720804 JYP720793:JYP720804 KIL720793:KIL720804 KSH720793:KSH720804 LCD720793:LCD720804 LLZ720793:LLZ720804 LVV720793:LVV720804 MFR720793:MFR720804 MPN720793:MPN720804 MZJ720793:MZJ720804 NJF720793:NJF720804 NTB720793:NTB720804 OCX720793:OCX720804 OMT720793:OMT720804 OWP720793:OWP720804 PGL720793:PGL720804 PQH720793:PQH720804 QAD720793:QAD720804 QJZ720793:QJZ720804 QTV720793:QTV720804 RDR720793:RDR720804 RNN720793:RNN720804 RXJ720793:RXJ720804 SHF720793:SHF720804 SRB720793:SRB720804 TAX720793:TAX720804 TKT720793:TKT720804 TUP720793:TUP720804 UEL720793:UEL720804 UOH720793:UOH720804 UYD720793:UYD720804 VHZ720793:VHZ720804 VRV720793:VRV720804 WBR720793:WBR720804 WLN720793:WLN720804 WVJ720793:WVJ720804 G786329:G786340 IX786329:IX786340 ST786329:ST786340 ACP786329:ACP786340 AML786329:AML786340 AWH786329:AWH786340 BGD786329:BGD786340 BPZ786329:BPZ786340 BZV786329:BZV786340 CJR786329:CJR786340 CTN786329:CTN786340 DDJ786329:DDJ786340 DNF786329:DNF786340 DXB786329:DXB786340 EGX786329:EGX786340 EQT786329:EQT786340 FAP786329:FAP786340 FKL786329:FKL786340 FUH786329:FUH786340 GED786329:GED786340 GNZ786329:GNZ786340 GXV786329:GXV786340 HHR786329:HHR786340 HRN786329:HRN786340 IBJ786329:IBJ786340 ILF786329:ILF786340 IVB786329:IVB786340 JEX786329:JEX786340 JOT786329:JOT786340 JYP786329:JYP786340 KIL786329:KIL786340 KSH786329:KSH786340 LCD786329:LCD786340 LLZ786329:LLZ786340 LVV786329:LVV786340 MFR786329:MFR786340 MPN786329:MPN786340 MZJ786329:MZJ786340 NJF786329:NJF786340 NTB786329:NTB786340 OCX786329:OCX786340 OMT786329:OMT786340 OWP786329:OWP786340 PGL786329:PGL786340 PQH786329:PQH786340 QAD786329:QAD786340 QJZ786329:QJZ786340 QTV786329:QTV786340 RDR786329:RDR786340 RNN786329:RNN786340 RXJ786329:RXJ786340 SHF786329:SHF786340 SRB786329:SRB786340 TAX786329:TAX786340 TKT786329:TKT786340 TUP786329:TUP786340 UEL786329:UEL786340 UOH786329:UOH786340 UYD786329:UYD786340 VHZ786329:VHZ786340 VRV786329:VRV786340 WBR786329:WBR786340 WLN786329:WLN786340 WVJ786329:WVJ786340 G851865:G851876 IX851865:IX851876 ST851865:ST851876 ACP851865:ACP851876 AML851865:AML851876 AWH851865:AWH851876 BGD851865:BGD851876 BPZ851865:BPZ851876 BZV851865:BZV851876 CJR851865:CJR851876 CTN851865:CTN851876 DDJ851865:DDJ851876 DNF851865:DNF851876 DXB851865:DXB851876 EGX851865:EGX851876 EQT851865:EQT851876 FAP851865:FAP851876 FKL851865:FKL851876 FUH851865:FUH851876 GED851865:GED851876 GNZ851865:GNZ851876 GXV851865:GXV851876 HHR851865:HHR851876 HRN851865:HRN851876 IBJ851865:IBJ851876 ILF851865:ILF851876 IVB851865:IVB851876 JEX851865:JEX851876 JOT851865:JOT851876 JYP851865:JYP851876 KIL851865:KIL851876 KSH851865:KSH851876 LCD851865:LCD851876 LLZ851865:LLZ851876 LVV851865:LVV851876 MFR851865:MFR851876 MPN851865:MPN851876 MZJ851865:MZJ851876 NJF851865:NJF851876 NTB851865:NTB851876 OCX851865:OCX851876 OMT851865:OMT851876 OWP851865:OWP851876 PGL851865:PGL851876 PQH851865:PQH851876 QAD851865:QAD851876 QJZ851865:QJZ851876 QTV851865:QTV851876 RDR851865:RDR851876 RNN851865:RNN851876 RXJ851865:RXJ851876 SHF851865:SHF851876 SRB851865:SRB851876 TAX851865:TAX851876 TKT851865:TKT851876 TUP851865:TUP851876 UEL851865:UEL851876 UOH851865:UOH851876 UYD851865:UYD851876 VHZ851865:VHZ851876 VRV851865:VRV851876 WBR851865:WBR851876 WLN851865:WLN851876 WVJ851865:WVJ851876 G917401:G917412 IX917401:IX917412 ST917401:ST917412 ACP917401:ACP917412 AML917401:AML917412 AWH917401:AWH917412 BGD917401:BGD917412 BPZ917401:BPZ917412 BZV917401:BZV917412 CJR917401:CJR917412 CTN917401:CTN917412 DDJ917401:DDJ917412 DNF917401:DNF917412 DXB917401:DXB917412 EGX917401:EGX917412 EQT917401:EQT917412 FAP917401:FAP917412 FKL917401:FKL917412 FUH917401:FUH917412 GED917401:GED917412 GNZ917401:GNZ917412 GXV917401:GXV917412 HHR917401:HHR917412 HRN917401:HRN917412 IBJ917401:IBJ917412 ILF917401:ILF917412 IVB917401:IVB917412 JEX917401:JEX917412 JOT917401:JOT917412 JYP917401:JYP917412 KIL917401:KIL917412 KSH917401:KSH917412 LCD917401:LCD917412 LLZ917401:LLZ917412 LVV917401:LVV917412 MFR917401:MFR917412 MPN917401:MPN917412 MZJ917401:MZJ917412 NJF917401:NJF917412 NTB917401:NTB917412 OCX917401:OCX917412 OMT917401:OMT917412 OWP917401:OWP917412 PGL917401:PGL917412 PQH917401:PQH917412 QAD917401:QAD917412 QJZ917401:QJZ917412 QTV917401:QTV917412 RDR917401:RDR917412 RNN917401:RNN917412 RXJ917401:RXJ917412 SHF917401:SHF917412 SRB917401:SRB917412 TAX917401:TAX917412 TKT917401:TKT917412 TUP917401:TUP917412 UEL917401:UEL917412 UOH917401:UOH917412 UYD917401:UYD917412 VHZ917401:VHZ917412 VRV917401:VRV917412 WBR917401:WBR917412 WLN917401:WLN917412 WVJ917401:WVJ917412 G982937:G982948 IX982937:IX982948 ST982937:ST982948 ACP982937:ACP982948 AML982937:AML982948 AWH982937:AWH982948 BGD982937:BGD982948 BPZ982937:BPZ982948 BZV982937:BZV982948 CJR982937:CJR982948 CTN982937:CTN982948 DDJ982937:DDJ982948 DNF982937:DNF982948 DXB982937:DXB982948 EGX982937:EGX982948 EQT982937:EQT982948 FAP982937:FAP982948 FKL982937:FKL982948 FUH982937:FUH982948 GED982937:GED982948 GNZ982937:GNZ982948 GXV982937:GXV982948 HHR982937:HHR982948 HRN982937:HRN982948 IBJ982937:IBJ982948 ILF982937:ILF982948 IVB982937:IVB982948 JEX982937:JEX982948 JOT982937:JOT982948 JYP982937:JYP982948 KIL982937:KIL982948 KSH982937:KSH982948 LCD982937:LCD982948 LLZ982937:LLZ982948 LVV982937:LVV982948 MFR982937:MFR982948 MPN982937:MPN982948 MZJ982937:MZJ982948 NJF982937:NJF982948 NTB982937:NTB982948 OCX982937:OCX982948 OMT982937:OMT982948 OWP982937:OWP982948 PGL982937:PGL982948 PQH982937:PQH982948 QAD982937:QAD982948 QJZ982937:QJZ982948 QTV982937:QTV982948 RDR982937:RDR982948 RNN982937:RNN982948 RXJ982937:RXJ982948 SHF982937:SHF982948 SRB982937:SRB982948 TAX982937:TAX982948 TKT982937:TKT982948 TUP982937:TUP982948 UEL982937:UEL982948 UOH982937:UOH982948 UYD982937:UYD982948 VHZ982937:VHZ982948 VRV982937:VRV982948 WBR982937:WBR982948 WLN982937:WLN982948 WVJ982937:WVJ982948 IX224:IX237 ST224:ST237 ACP224:ACP237 AML224:AML237 AWH224:AWH237 BGD224:BGD237 BPZ224:BPZ237 BZV224:BZV237 CJR224:CJR237 CTN224:CTN237 DDJ224:DDJ237 DNF224:DNF237 DXB224:DXB237 EGX224:EGX237 EQT224:EQT237 FAP224:FAP237 FKL224:FKL237 FUH224:FUH237 GED224:GED237 GNZ224:GNZ237 GXV224:GXV237 HHR224:HHR237 HRN224:HRN237 IBJ224:IBJ237 ILF224:ILF237 IVB224:IVB237 JEX224:JEX237 JOT224:JOT237 JYP224:JYP237 KIL224:KIL237 KSH224:KSH237 LCD224:LCD237 LLZ224:LLZ237 LVV224:LVV237 MFR224:MFR237 MPN224:MPN237 MZJ224:MZJ237 NJF224:NJF237 NTB224:NTB237 OCX224:OCX237 OMT224:OMT237 OWP224:OWP237 PGL224:PGL237 PQH224:PQH237 QAD224:QAD237 QJZ224:QJZ237 QTV224:QTV237 RDR224:RDR237 RNN224:RNN237 RXJ224:RXJ237 SHF224:SHF237 SRB224:SRB237 TAX224:TAX237 TKT224:TKT237 TUP224:TUP237 UEL224:UEL237 UOH224:UOH237 UYD224:UYD237 VHZ224:VHZ237 VRV224:VRV237 WBR224:WBR237 WLN224:WLN237 WVJ224:WVJ237 G65446:G65457 IX65446:IX65457 ST65446:ST65457 ACP65446:ACP65457 AML65446:AML65457 AWH65446:AWH65457 BGD65446:BGD65457 BPZ65446:BPZ65457 BZV65446:BZV65457 CJR65446:CJR65457 CTN65446:CTN65457 DDJ65446:DDJ65457 DNF65446:DNF65457 DXB65446:DXB65457 EGX65446:EGX65457 EQT65446:EQT65457 FAP65446:FAP65457 FKL65446:FKL65457 FUH65446:FUH65457 GED65446:GED65457 GNZ65446:GNZ65457 GXV65446:GXV65457 HHR65446:HHR65457 HRN65446:HRN65457 IBJ65446:IBJ65457 ILF65446:ILF65457 IVB65446:IVB65457 JEX65446:JEX65457 JOT65446:JOT65457 JYP65446:JYP65457 KIL65446:KIL65457 KSH65446:KSH65457 LCD65446:LCD65457 LLZ65446:LLZ65457 LVV65446:LVV65457 MFR65446:MFR65457 MPN65446:MPN65457 MZJ65446:MZJ65457 NJF65446:NJF65457 NTB65446:NTB65457 OCX65446:OCX65457 OMT65446:OMT65457 OWP65446:OWP65457 PGL65446:PGL65457 PQH65446:PQH65457 QAD65446:QAD65457 QJZ65446:QJZ65457 QTV65446:QTV65457 RDR65446:RDR65457 RNN65446:RNN65457 RXJ65446:RXJ65457 SHF65446:SHF65457 SRB65446:SRB65457 TAX65446:TAX65457 TKT65446:TKT65457 TUP65446:TUP65457 UEL65446:UEL65457 UOH65446:UOH65457 UYD65446:UYD65457 VHZ65446:VHZ65457 VRV65446:VRV65457 WBR65446:WBR65457 WLN65446:WLN65457 WVJ65446:WVJ65457 G130982:G130993 IX130982:IX130993 ST130982:ST130993 ACP130982:ACP130993 AML130982:AML130993 AWH130982:AWH130993 BGD130982:BGD130993 BPZ130982:BPZ130993 BZV130982:BZV130993 CJR130982:CJR130993 CTN130982:CTN130993 DDJ130982:DDJ130993 DNF130982:DNF130993 DXB130982:DXB130993 EGX130982:EGX130993 EQT130982:EQT130993 FAP130982:FAP130993 FKL130982:FKL130993 FUH130982:FUH130993 GED130982:GED130993 GNZ130982:GNZ130993 GXV130982:GXV130993 HHR130982:HHR130993 HRN130982:HRN130993 IBJ130982:IBJ130993 ILF130982:ILF130993 IVB130982:IVB130993 JEX130982:JEX130993 JOT130982:JOT130993 JYP130982:JYP130993 KIL130982:KIL130993 KSH130982:KSH130993 LCD130982:LCD130993 LLZ130982:LLZ130993 LVV130982:LVV130993 MFR130982:MFR130993 MPN130982:MPN130993 MZJ130982:MZJ130993 NJF130982:NJF130993 NTB130982:NTB130993 OCX130982:OCX130993 OMT130982:OMT130993 OWP130982:OWP130993 PGL130982:PGL130993 PQH130982:PQH130993 QAD130982:QAD130993 QJZ130982:QJZ130993 QTV130982:QTV130993 RDR130982:RDR130993 RNN130982:RNN130993 RXJ130982:RXJ130993 SHF130982:SHF130993 SRB130982:SRB130993 TAX130982:TAX130993 TKT130982:TKT130993 TUP130982:TUP130993 UEL130982:UEL130993 UOH130982:UOH130993 UYD130982:UYD130993 VHZ130982:VHZ130993 VRV130982:VRV130993 WBR130982:WBR130993 WLN130982:WLN130993 WVJ130982:WVJ130993 G196518:G196529 IX196518:IX196529 ST196518:ST196529 ACP196518:ACP196529 AML196518:AML196529 AWH196518:AWH196529 BGD196518:BGD196529 BPZ196518:BPZ196529 BZV196518:BZV196529 CJR196518:CJR196529 CTN196518:CTN196529 DDJ196518:DDJ196529 DNF196518:DNF196529 DXB196518:DXB196529 EGX196518:EGX196529 EQT196518:EQT196529 FAP196518:FAP196529 FKL196518:FKL196529 FUH196518:FUH196529 GED196518:GED196529 GNZ196518:GNZ196529 GXV196518:GXV196529 HHR196518:HHR196529 HRN196518:HRN196529 IBJ196518:IBJ196529 ILF196518:ILF196529 IVB196518:IVB196529 JEX196518:JEX196529 JOT196518:JOT196529 JYP196518:JYP196529 KIL196518:KIL196529 KSH196518:KSH196529 LCD196518:LCD196529 LLZ196518:LLZ196529 LVV196518:LVV196529 MFR196518:MFR196529 MPN196518:MPN196529 MZJ196518:MZJ196529 NJF196518:NJF196529 NTB196518:NTB196529 OCX196518:OCX196529 OMT196518:OMT196529 OWP196518:OWP196529 PGL196518:PGL196529 PQH196518:PQH196529 QAD196518:QAD196529 QJZ196518:QJZ196529 QTV196518:QTV196529 RDR196518:RDR196529 RNN196518:RNN196529 RXJ196518:RXJ196529 SHF196518:SHF196529 SRB196518:SRB196529 TAX196518:TAX196529 TKT196518:TKT196529 TUP196518:TUP196529 UEL196518:UEL196529 UOH196518:UOH196529 UYD196518:UYD196529 VHZ196518:VHZ196529 VRV196518:VRV196529 WBR196518:WBR196529 WLN196518:WLN196529 WVJ196518:WVJ196529 G262054:G262065 IX262054:IX262065 ST262054:ST262065 ACP262054:ACP262065 AML262054:AML262065 AWH262054:AWH262065 BGD262054:BGD262065 BPZ262054:BPZ262065 BZV262054:BZV262065 CJR262054:CJR262065 CTN262054:CTN262065 DDJ262054:DDJ262065 DNF262054:DNF262065 DXB262054:DXB262065 EGX262054:EGX262065 EQT262054:EQT262065 FAP262054:FAP262065 FKL262054:FKL262065 FUH262054:FUH262065 GED262054:GED262065 GNZ262054:GNZ262065 GXV262054:GXV262065 HHR262054:HHR262065 HRN262054:HRN262065 IBJ262054:IBJ262065 ILF262054:ILF262065 IVB262054:IVB262065 JEX262054:JEX262065 JOT262054:JOT262065 JYP262054:JYP262065 KIL262054:KIL262065 KSH262054:KSH262065 LCD262054:LCD262065 LLZ262054:LLZ262065 LVV262054:LVV262065 MFR262054:MFR262065 MPN262054:MPN262065 MZJ262054:MZJ262065 NJF262054:NJF262065 NTB262054:NTB262065 OCX262054:OCX262065 OMT262054:OMT262065 OWP262054:OWP262065 PGL262054:PGL262065 PQH262054:PQH262065 QAD262054:QAD262065 QJZ262054:QJZ262065 QTV262054:QTV262065 RDR262054:RDR262065 RNN262054:RNN262065 RXJ262054:RXJ262065 SHF262054:SHF262065 SRB262054:SRB262065 TAX262054:TAX262065 TKT262054:TKT262065 TUP262054:TUP262065 UEL262054:UEL262065 UOH262054:UOH262065 UYD262054:UYD262065 VHZ262054:VHZ262065 VRV262054:VRV262065 WBR262054:WBR262065 WLN262054:WLN262065 WVJ262054:WVJ262065 G327590:G327601 IX327590:IX327601 ST327590:ST327601 ACP327590:ACP327601 AML327590:AML327601 AWH327590:AWH327601 BGD327590:BGD327601 BPZ327590:BPZ327601 BZV327590:BZV327601 CJR327590:CJR327601 CTN327590:CTN327601 DDJ327590:DDJ327601 DNF327590:DNF327601 DXB327590:DXB327601 EGX327590:EGX327601 EQT327590:EQT327601 FAP327590:FAP327601 FKL327590:FKL327601 FUH327590:FUH327601 GED327590:GED327601 GNZ327590:GNZ327601 GXV327590:GXV327601 HHR327590:HHR327601 HRN327590:HRN327601 IBJ327590:IBJ327601 ILF327590:ILF327601 IVB327590:IVB327601 JEX327590:JEX327601 JOT327590:JOT327601 JYP327590:JYP327601 KIL327590:KIL327601 KSH327590:KSH327601 LCD327590:LCD327601 LLZ327590:LLZ327601 LVV327590:LVV327601 MFR327590:MFR327601 MPN327590:MPN327601 MZJ327590:MZJ327601 NJF327590:NJF327601 NTB327590:NTB327601 OCX327590:OCX327601 OMT327590:OMT327601 OWP327590:OWP327601 PGL327590:PGL327601 PQH327590:PQH327601 QAD327590:QAD327601 QJZ327590:QJZ327601 QTV327590:QTV327601 RDR327590:RDR327601 RNN327590:RNN327601 RXJ327590:RXJ327601 SHF327590:SHF327601 SRB327590:SRB327601 TAX327590:TAX327601 TKT327590:TKT327601 TUP327590:TUP327601 UEL327590:UEL327601 UOH327590:UOH327601 UYD327590:UYD327601 VHZ327590:VHZ327601 VRV327590:VRV327601 WBR327590:WBR327601 WLN327590:WLN327601 WVJ327590:WVJ327601 G393126:G393137 IX393126:IX393137 ST393126:ST393137 ACP393126:ACP393137 AML393126:AML393137 AWH393126:AWH393137 BGD393126:BGD393137 BPZ393126:BPZ393137 BZV393126:BZV393137 CJR393126:CJR393137 CTN393126:CTN393137 DDJ393126:DDJ393137 DNF393126:DNF393137 DXB393126:DXB393137 EGX393126:EGX393137 EQT393126:EQT393137 FAP393126:FAP393137 FKL393126:FKL393137 FUH393126:FUH393137 GED393126:GED393137 GNZ393126:GNZ393137 GXV393126:GXV393137 HHR393126:HHR393137 HRN393126:HRN393137 IBJ393126:IBJ393137 ILF393126:ILF393137 IVB393126:IVB393137 JEX393126:JEX393137 JOT393126:JOT393137 JYP393126:JYP393137 KIL393126:KIL393137 KSH393126:KSH393137 LCD393126:LCD393137 LLZ393126:LLZ393137 LVV393126:LVV393137 MFR393126:MFR393137 MPN393126:MPN393137 MZJ393126:MZJ393137 NJF393126:NJF393137 NTB393126:NTB393137 OCX393126:OCX393137 OMT393126:OMT393137 OWP393126:OWP393137 PGL393126:PGL393137 PQH393126:PQH393137 QAD393126:QAD393137 QJZ393126:QJZ393137 QTV393126:QTV393137 RDR393126:RDR393137 RNN393126:RNN393137 RXJ393126:RXJ393137 SHF393126:SHF393137 SRB393126:SRB393137 TAX393126:TAX393137 TKT393126:TKT393137 TUP393126:TUP393137 UEL393126:UEL393137 UOH393126:UOH393137 UYD393126:UYD393137 VHZ393126:VHZ393137 VRV393126:VRV393137 WBR393126:WBR393137 WLN393126:WLN393137 WVJ393126:WVJ393137 G458662:G458673 IX458662:IX458673 ST458662:ST458673 ACP458662:ACP458673 AML458662:AML458673 AWH458662:AWH458673 BGD458662:BGD458673 BPZ458662:BPZ458673 BZV458662:BZV458673 CJR458662:CJR458673 CTN458662:CTN458673 DDJ458662:DDJ458673 DNF458662:DNF458673 DXB458662:DXB458673 EGX458662:EGX458673 EQT458662:EQT458673 FAP458662:FAP458673 FKL458662:FKL458673 FUH458662:FUH458673 GED458662:GED458673 GNZ458662:GNZ458673 GXV458662:GXV458673 HHR458662:HHR458673 HRN458662:HRN458673 IBJ458662:IBJ458673 ILF458662:ILF458673 IVB458662:IVB458673 JEX458662:JEX458673 JOT458662:JOT458673 JYP458662:JYP458673 KIL458662:KIL458673 KSH458662:KSH458673 LCD458662:LCD458673 LLZ458662:LLZ458673 LVV458662:LVV458673 MFR458662:MFR458673 MPN458662:MPN458673 MZJ458662:MZJ458673 NJF458662:NJF458673 NTB458662:NTB458673 OCX458662:OCX458673 OMT458662:OMT458673 OWP458662:OWP458673 PGL458662:PGL458673 PQH458662:PQH458673 QAD458662:QAD458673 QJZ458662:QJZ458673 QTV458662:QTV458673 RDR458662:RDR458673 RNN458662:RNN458673 RXJ458662:RXJ458673 SHF458662:SHF458673 SRB458662:SRB458673 TAX458662:TAX458673 TKT458662:TKT458673 TUP458662:TUP458673 UEL458662:UEL458673 UOH458662:UOH458673 UYD458662:UYD458673 VHZ458662:VHZ458673 VRV458662:VRV458673 WBR458662:WBR458673 WLN458662:WLN458673 WVJ458662:WVJ458673 G524198:G524209 IX524198:IX524209 ST524198:ST524209 ACP524198:ACP524209 AML524198:AML524209 AWH524198:AWH524209 BGD524198:BGD524209 BPZ524198:BPZ524209 BZV524198:BZV524209 CJR524198:CJR524209 CTN524198:CTN524209 DDJ524198:DDJ524209 DNF524198:DNF524209 DXB524198:DXB524209 EGX524198:EGX524209 EQT524198:EQT524209 FAP524198:FAP524209 FKL524198:FKL524209 FUH524198:FUH524209 GED524198:GED524209 GNZ524198:GNZ524209 GXV524198:GXV524209 HHR524198:HHR524209 HRN524198:HRN524209 IBJ524198:IBJ524209 ILF524198:ILF524209 IVB524198:IVB524209 JEX524198:JEX524209 JOT524198:JOT524209 JYP524198:JYP524209 KIL524198:KIL524209 KSH524198:KSH524209 LCD524198:LCD524209 LLZ524198:LLZ524209 LVV524198:LVV524209 MFR524198:MFR524209 MPN524198:MPN524209 MZJ524198:MZJ524209 NJF524198:NJF524209 NTB524198:NTB524209 OCX524198:OCX524209 OMT524198:OMT524209 OWP524198:OWP524209 PGL524198:PGL524209 PQH524198:PQH524209 QAD524198:QAD524209 QJZ524198:QJZ524209 QTV524198:QTV524209 RDR524198:RDR524209 RNN524198:RNN524209 RXJ524198:RXJ524209 SHF524198:SHF524209 SRB524198:SRB524209 TAX524198:TAX524209 TKT524198:TKT524209 TUP524198:TUP524209 UEL524198:UEL524209 UOH524198:UOH524209 UYD524198:UYD524209 VHZ524198:VHZ524209 VRV524198:VRV524209 WBR524198:WBR524209 WLN524198:WLN524209 WVJ524198:WVJ524209 G589734:G589745 IX589734:IX589745 ST589734:ST589745 ACP589734:ACP589745 AML589734:AML589745 AWH589734:AWH589745 BGD589734:BGD589745 BPZ589734:BPZ589745 BZV589734:BZV589745 CJR589734:CJR589745 CTN589734:CTN589745 DDJ589734:DDJ589745 DNF589734:DNF589745 DXB589734:DXB589745 EGX589734:EGX589745 EQT589734:EQT589745 FAP589734:FAP589745 FKL589734:FKL589745 FUH589734:FUH589745 GED589734:GED589745 GNZ589734:GNZ589745 GXV589734:GXV589745 HHR589734:HHR589745 HRN589734:HRN589745 IBJ589734:IBJ589745 ILF589734:ILF589745 IVB589734:IVB589745 JEX589734:JEX589745 JOT589734:JOT589745 JYP589734:JYP589745 KIL589734:KIL589745 KSH589734:KSH589745 LCD589734:LCD589745 LLZ589734:LLZ589745 LVV589734:LVV589745 MFR589734:MFR589745 MPN589734:MPN589745 MZJ589734:MZJ589745 NJF589734:NJF589745 NTB589734:NTB589745 OCX589734:OCX589745 OMT589734:OMT589745 OWP589734:OWP589745 PGL589734:PGL589745 PQH589734:PQH589745 QAD589734:QAD589745 QJZ589734:QJZ589745 QTV589734:QTV589745 RDR589734:RDR589745 RNN589734:RNN589745 RXJ589734:RXJ589745 SHF589734:SHF589745 SRB589734:SRB589745 TAX589734:TAX589745 TKT589734:TKT589745 TUP589734:TUP589745 UEL589734:UEL589745 UOH589734:UOH589745 UYD589734:UYD589745 VHZ589734:VHZ589745 VRV589734:VRV589745 WBR589734:WBR589745 WLN589734:WLN589745 WVJ589734:WVJ589745 G655270:G655281 IX655270:IX655281 ST655270:ST655281 ACP655270:ACP655281 AML655270:AML655281 AWH655270:AWH655281 BGD655270:BGD655281 BPZ655270:BPZ655281 BZV655270:BZV655281 CJR655270:CJR655281 CTN655270:CTN655281 DDJ655270:DDJ655281 DNF655270:DNF655281 DXB655270:DXB655281 EGX655270:EGX655281 EQT655270:EQT655281 FAP655270:FAP655281 FKL655270:FKL655281 FUH655270:FUH655281 GED655270:GED655281 GNZ655270:GNZ655281 GXV655270:GXV655281 HHR655270:HHR655281 HRN655270:HRN655281 IBJ655270:IBJ655281 ILF655270:ILF655281 IVB655270:IVB655281 JEX655270:JEX655281 JOT655270:JOT655281 JYP655270:JYP655281 KIL655270:KIL655281 KSH655270:KSH655281 LCD655270:LCD655281 LLZ655270:LLZ655281 LVV655270:LVV655281 MFR655270:MFR655281 MPN655270:MPN655281 MZJ655270:MZJ655281 NJF655270:NJF655281 NTB655270:NTB655281 OCX655270:OCX655281 OMT655270:OMT655281 OWP655270:OWP655281 PGL655270:PGL655281 PQH655270:PQH655281 QAD655270:QAD655281 QJZ655270:QJZ655281 QTV655270:QTV655281 RDR655270:RDR655281 RNN655270:RNN655281 RXJ655270:RXJ655281 SHF655270:SHF655281 SRB655270:SRB655281 TAX655270:TAX655281 TKT655270:TKT655281 TUP655270:TUP655281 UEL655270:UEL655281 UOH655270:UOH655281 UYD655270:UYD655281 VHZ655270:VHZ655281 VRV655270:VRV655281 WBR655270:WBR655281 WLN655270:WLN655281 WVJ655270:WVJ655281 G720806:G720817 IX720806:IX720817 ST720806:ST720817 ACP720806:ACP720817 AML720806:AML720817 AWH720806:AWH720817 BGD720806:BGD720817 BPZ720806:BPZ720817 BZV720806:BZV720817 CJR720806:CJR720817 CTN720806:CTN720817 DDJ720806:DDJ720817 DNF720806:DNF720817 DXB720806:DXB720817 EGX720806:EGX720817 EQT720806:EQT720817 FAP720806:FAP720817 FKL720806:FKL720817 FUH720806:FUH720817 GED720806:GED720817 GNZ720806:GNZ720817 GXV720806:GXV720817 HHR720806:HHR720817 HRN720806:HRN720817 IBJ720806:IBJ720817 ILF720806:ILF720817 IVB720806:IVB720817 JEX720806:JEX720817 JOT720806:JOT720817 JYP720806:JYP720817 KIL720806:KIL720817 KSH720806:KSH720817 LCD720806:LCD720817 LLZ720806:LLZ720817 LVV720806:LVV720817 MFR720806:MFR720817 MPN720806:MPN720817 MZJ720806:MZJ720817 NJF720806:NJF720817 NTB720806:NTB720817 OCX720806:OCX720817 OMT720806:OMT720817 OWP720806:OWP720817 PGL720806:PGL720817 PQH720806:PQH720817 QAD720806:QAD720817 QJZ720806:QJZ720817 QTV720806:QTV720817 RDR720806:RDR720817 RNN720806:RNN720817 RXJ720806:RXJ720817 SHF720806:SHF720817 SRB720806:SRB720817 TAX720806:TAX720817 TKT720806:TKT720817 TUP720806:TUP720817 UEL720806:UEL720817 UOH720806:UOH720817 UYD720806:UYD720817 VHZ720806:VHZ720817 VRV720806:VRV720817 WBR720806:WBR720817 WLN720806:WLN720817 WVJ720806:WVJ720817 G786342:G786353 IX786342:IX786353 ST786342:ST786353 ACP786342:ACP786353 AML786342:AML786353 AWH786342:AWH786353 BGD786342:BGD786353 BPZ786342:BPZ786353 BZV786342:BZV786353 CJR786342:CJR786353 CTN786342:CTN786353 DDJ786342:DDJ786353 DNF786342:DNF786353 DXB786342:DXB786353 EGX786342:EGX786353 EQT786342:EQT786353 FAP786342:FAP786353 FKL786342:FKL786353 FUH786342:FUH786353 GED786342:GED786353 GNZ786342:GNZ786353 GXV786342:GXV786353 HHR786342:HHR786353 HRN786342:HRN786353 IBJ786342:IBJ786353 ILF786342:ILF786353 IVB786342:IVB786353 JEX786342:JEX786353 JOT786342:JOT786353 JYP786342:JYP786353 KIL786342:KIL786353 KSH786342:KSH786353 LCD786342:LCD786353 LLZ786342:LLZ786353 LVV786342:LVV786353 MFR786342:MFR786353 MPN786342:MPN786353 MZJ786342:MZJ786353 NJF786342:NJF786353 NTB786342:NTB786353 OCX786342:OCX786353 OMT786342:OMT786353 OWP786342:OWP786353 PGL786342:PGL786353 PQH786342:PQH786353 QAD786342:QAD786353 QJZ786342:QJZ786353 QTV786342:QTV786353 RDR786342:RDR786353 RNN786342:RNN786353 RXJ786342:RXJ786353 SHF786342:SHF786353 SRB786342:SRB786353 TAX786342:TAX786353 TKT786342:TKT786353 TUP786342:TUP786353 UEL786342:UEL786353 UOH786342:UOH786353 UYD786342:UYD786353 VHZ786342:VHZ786353 VRV786342:VRV786353 WBR786342:WBR786353 WLN786342:WLN786353 WVJ786342:WVJ786353 G851878:G851889 IX851878:IX851889 ST851878:ST851889 ACP851878:ACP851889 AML851878:AML851889 AWH851878:AWH851889 BGD851878:BGD851889 BPZ851878:BPZ851889 BZV851878:BZV851889 CJR851878:CJR851889 CTN851878:CTN851889 DDJ851878:DDJ851889 DNF851878:DNF851889 DXB851878:DXB851889 EGX851878:EGX851889 EQT851878:EQT851889 FAP851878:FAP851889 FKL851878:FKL851889 FUH851878:FUH851889 GED851878:GED851889 GNZ851878:GNZ851889 GXV851878:GXV851889 HHR851878:HHR851889 HRN851878:HRN851889 IBJ851878:IBJ851889 ILF851878:ILF851889 IVB851878:IVB851889 JEX851878:JEX851889 JOT851878:JOT851889 JYP851878:JYP851889 KIL851878:KIL851889 KSH851878:KSH851889 LCD851878:LCD851889 LLZ851878:LLZ851889 LVV851878:LVV851889 MFR851878:MFR851889 MPN851878:MPN851889 MZJ851878:MZJ851889 NJF851878:NJF851889 NTB851878:NTB851889 OCX851878:OCX851889 OMT851878:OMT851889 OWP851878:OWP851889 PGL851878:PGL851889 PQH851878:PQH851889 QAD851878:QAD851889 QJZ851878:QJZ851889 QTV851878:QTV851889 RDR851878:RDR851889 RNN851878:RNN851889 RXJ851878:RXJ851889 SHF851878:SHF851889 SRB851878:SRB851889 TAX851878:TAX851889 TKT851878:TKT851889 TUP851878:TUP851889 UEL851878:UEL851889 UOH851878:UOH851889 UYD851878:UYD851889 VHZ851878:VHZ851889 VRV851878:VRV851889 WBR851878:WBR851889 WLN851878:WLN851889 WVJ851878:WVJ851889 G917414:G917425 IX917414:IX917425 ST917414:ST917425 ACP917414:ACP917425 AML917414:AML917425 AWH917414:AWH917425 BGD917414:BGD917425 BPZ917414:BPZ917425 BZV917414:BZV917425 CJR917414:CJR917425 CTN917414:CTN917425 DDJ917414:DDJ917425 DNF917414:DNF917425 DXB917414:DXB917425 EGX917414:EGX917425 EQT917414:EQT917425 FAP917414:FAP917425 FKL917414:FKL917425 FUH917414:FUH917425 GED917414:GED917425 GNZ917414:GNZ917425 GXV917414:GXV917425 HHR917414:HHR917425 HRN917414:HRN917425 IBJ917414:IBJ917425 ILF917414:ILF917425 IVB917414:IVB917425 JEX917414:JEX917425 JOT917414:JOT917425 JYP917414:JYP917425 KIL917414:KIL917425 KSH917414:KSH917425 LCD917414:LCD917425 LLZ917414:LLZ917425 LVV917414:LVV917425 MFR917414:MFR917425 MPN917414:MPN917425 MZJ917414:MZJ917425 NJF917414:NJF917425 NTB917414:NTB917425 OCX917414:OCX917425 OMT917414:OMT917425 OWP917414:OWP917425 PGL917414:PGL917425 PQH917414:PQH917425 QAD917414:QAD917425 QJZ917414:QJZ917425 QTV917414:QTV917425 RDR917414:RDR917425 RNN917414:RNN917425 RXJ917414:RXJ917425 SHF917414:SHF917425 SRB917414:SRB917425 TAX917414:TAX917425 TKT917414:TKT917425 TUP917414:TUP917425 UEL917414:UEL917425 UOH917414:UOH917425 UYD917414:UYD917425 VHZ917414:VHZ917425 VRV917414:VRV917425 WBR917414:WBR917425 WLN917414:WLN917425 WVJ917414:WVJ917425 G982950:G982961 IX982950:IX982961 ST982950:ST982961 ACP982950:ACP982961 AML982950:AML982961 AWH982950:AWH982961 BGD982950:BGD982961 BPZ982950:BPZ982961 BZV982950:BZV982961 CJR982950:CJR982961 CTN982950:CTN982961 DDJ982950:DDJ982961 DNF982950:DNF982961 DXB982950:DXB982961 EGX982950:EGX982961 EQT982950:EQT982961 FAP982950:FAP982961 FKL982950:FKL982961 FUH982950:FUH982961 GED982950:GED982961 GNZ982950:GNZ982961 GXV982950:GXV982961 HHR982950:HHR982961 HRN982950:HRN982961 IBJ982950:IBJ982961 ILF982950:ILF982961 IVB982950:IVB982961 JEX982950:JEX982961 JOT982950:JOT982961 JYP982950:JYP982961 KIL982950:KIL982961 KSH982950:KSH982961 LCD982950:LCD982961 LLZ982950:LLZ982961 LVV982950:LVV982961 MFR982950:MFR982961 MPN982950:MPN982961 MZJ982950:MZJ982961 NJF982950:NJF982961 NTB982950:NTB982961 OCX982950:OCX982961 OMT982950:OMT982961 OWP982950:OWP982961 PGL982950:PGL982961 PQH982950:PQH982961 QAD982950:QAD982961 QJZ982950:QJZ982961 QTV982950:QTV982961 RDR982950:RDR982961 RNN982950:RNN982961 RXJ982950:RXJ982961 SHF982950:SHF982961 SRB982950:SRB982961 TAX982950:TAX982961 TKT982950:TKT982961 TUP982950:TUP982961 UEL982950:UEL982961 UOH982950:UOH982961 UYD982950:UYD982961 VHZ982950:VHZ982961 VRV982950:VRV982961 WBR982950:WBR982961 WLN982950:WLN982961 WVJ982950:WVJ982961 H65347:I65474 IY65347:IZ65474 SU65347:SV65474 ACQ65347:ACR65474 AMM65347:AMN65474 AWI65347:AWJ65474 BGE65347:BGF65474 BQA65347:BQB65474 BZW65347:BZX65474 CJS65347:CJT65474 CTO65347:CTP65474 DDK65347:DDL65474 DNG65347:DNH65474 DXC65347:DXD65474 EGY65347:EGZ65474 EQU65347:EQV65474 FAQ65347:FAR65474 FKM65347:FKN65474 FUI65347:FUJ65474 GEE65347:GEF65474 GOA65347:GOB65474 GXW65347:GXX65474 HHS65347:HHT65474 HRO65347:HRP65474 IBK65347:IBL65474 ILG65347:ILH65474 IVC65347:IVD65474 JEY65347:JEZ65474 JOU65347:JOV65474 JYQ65347:JYR65474 KIM65347:KIN65474 KSI65347:KSJ65474 LCE65347:LCF65474 LMA65347:LMB65474 LVW65347:LVX65474 MFS65347:MFT65474 MPO65347:MPP65474 MZK65347:MZL65474 NJG65347:NJH65474 NTC65347:NTD65474 OCY65347:OCZ65474 OMU65347:OMV65474 OWQ65347:OWR65474 PGM65347:PGN65474 PQI65347:PQJ65474 QAE65347:QAF65474 QKA65347:QKB65474 QTW65347:QTX65474 RDS65347:RDT65474 RNO65347:RNP65474 RXK65347:RXL65474 SHG65347:SHH65474 SRC65347:SRD65474 TAY65347:TAZ65474 TKU65347:TKV65474 TUQ65347:TUR65474 UEM65347:UEN65474 UOI65347:UOJ65474 UYE65347:UYF65474 VIA65347:VIB65474 VRW65347:VRX65474 WBS65347:WBT65474 WLO65347:WLP65474 WVK65347:WVL65474 H130883:I131010 IY130883:IZ131010 SU130883:SV131010 ACQ130883:ACR131010 AMM130883:AMN131010 AWI130883:AWJ131010 BGE130883:BGF131010 BQA130883:BQB131010 BZW130883:BZX131010 CJS130883:CJT131010 CTO130883:CTP131010 DDK130883:DDL131010 DNG130883:DNH131010 DXC130883:DXD131010 EGY130883:EGZ131010 EQU130883:EQV131010 FAQ130883:FAR131010 FKM130883:FKN131010 FUI130883:FUJ131010 GEE130883:GEF131010 GOA130883:GOB131010 GXW130883:GXX131010 HHS130883:HHT131010 HRO130883:HRP131010 IBK130883:IBL131010 ILG130883:ILH131010 IVC130883:IVD131010 JEY130883:JEZ131010 JOU130883:JOV131010 JYQ130883:JYR131010 KIM130883:KIN131010 KSI130883:KSJ131010 LCE130883:LCF131010 LMA130883:LMB131010 LVW130883:LVX131010 MFS130883:MFT131010 MPO130883:MPP131010 MZK130883:MZL131010 NJG130883:NJH131010 NTC130883:NTD131010 OCY130883:OCZ131010 OMU130883:OMV131010 OWQ130883:OWR131010 PGM130883:PGN131010 PQI130883:PQJ131010 QAE130883:QAF131010 QKA130883:QKB131010 QTW130883:QTX131010 RDS130883:RDT131010 RNO130883:RNP131010 RXK130883:RXL131010 SHG130883:SHH131010 SRC130883:SRD131010 TAY130883:TAZ131010 TKU130883:TKV131010 TUQ130883:TUR131010 UEM130883:UEN131010 UOI130883:UOJ131010 UYE130883:UYF131010 VIA130883:VIB131010 VRW130883:VRX131010 WBS130883:WBT131010 WLO130883:WLP131010 WVK130883:WVL131010 H196419:I196546 IY196419:IZ196546 SU196419:SV196546 ACQ196419:ACR196546 AMM196419:AMN196546 AWI196419:AWJ196546 BGE196419:BGF196546 BQA196419:BQB196546 BZW196419:BZX196546 CJS196419:CJT196546 CTO196419:CTP196546 DDK196419:DDL196546 DNG196419:DNH196546 DXC196419:DXD196546 EGY196419:EGZ196546 EQU196419:EQV196546 FAQ196419:FAR196546 FKM196419:FKN196546 FUI196419:FUJ196546 GEE196419:GEF196546 GOA196419:GOB196546 GXW196419:GXX196546 HHS196419:HHT196546 HRO196419:HRP196546 IBK196419:IBL196546 ILG196419:ILH196546 IVC196419:IVD196546 JEY196419:JEZ196546 JOU196419:JOV196546 JYQ196419:JYR196546 KIM196419:KIN196546 KSI196419:KSJ196546 LCE196419:LCF196546 LMA196419:LMB196546 LVW196419:LVX196546 MFS196419:MFT196546 MPO196419:MPP196546 MZK196419:MZL196546 NJG196419:NJH196546 NTC196419:NTD196546 OCY196419:OCZ196546 OMU196419:OMV196546 OWQ196419:OWR196546 PGM196419:PGN196546 PQI196419:PQJ196546 QAE196419:QAF196546 QKA196419:QKB196546 QTW196419:QTX196546 RDS196419:RDT196546 RNO196419:RNP196546 RXK196419:RXL196546 SHG196419:SHH196546 SRC196419:SRD196546 TAY196419:TAZ196546 TKU196419:TKV196546 TUQ196419:TUR196546 UEM196419:UEN196546 UOI196419:UOJ196546 UYE196419:UYF196546 VIA196419:VIB196546 VRW196419:VRX196546 WBS196419:WBT196546 WLO196419:WLP196546 WVK196419:WVL196546 H261955:I262082 IY261955:IZ262082 SU261955:SV262082 ACQ261955:ACR262082 AMM261955:AMN262082 AWI261955:AWJ262082 BGE261955:BGF262082 BQA261955:BQB262082 BZW261955:BZX262082 CJS261955:CJT262082 CTO261955:CTP262082 DDK261955:DDL262082 DNG261955:DNH262082 DXC261955:DXD262082 EGY261955:EGZ262082 EQU261955:EQV262082 FAQ261955:FAR262082 FKM261955:FKN262082 FUI261955:FUJ262082 GEE261955:GEF262082 GOA261955:GOB262082 GXW261955:GXX262082 HHS261955:HHT262082 HRO261955:HRP262082 IBK261955:IBL262082 ILG261955:ILH262082 IVC261955:IVD262082 JEY261955:JEZ262082 JOU261955:JOV262082 JYQ261955:JYR262082 KIM261955:KIN262082 KSI261955:KSJ262082 LCE261955:LCF262082 LMA261955:LMB262082 LVW261955:LVX262082 MFS261955:MFT262082 MPO261955:MPP262082 MZK261955:MZL262082 NJG261955:NJH262082 NTC261955:NTD262082 OCY261955:OCZ262082 OMU261955:OMV262082 OWQ261955:OWR262082 PGM261955:PGN262082 PQI261955:PQJ262082 QAE261955:QAF262082 QKA261955:QKB262082 QTW261955:QTX262082 RDS261955:RDT262082 RNO261955:RNP262082 RXK261955:RXL262082 SHG261955:SHH262082 SRC261955:SRD262082 TAY261955:TAZ262082 TKU261955:TKV262082 TUQ261955:TUR262082 UEM261955:UEN262082 UOI261955:UOJ262082 UYE261955:UYF262082 VIA261955:VIB262082 VRW261955:VRX262082 WBS261955:WBT262082 WLO261955:WLP262082 WVK261955:WVL262082 H327491:I327618 IY327491:IZ327618 SU327491:SV327618 ACQ327491:ACR327618 AMM327491:AMN327618 AWI327491:AWJ327618 BGE327491:BGF327618 BQA327491:BQB327618 BZW327491:BZX327618 CJS327491:CJT327618 CTO327491:CTP327618 DDK327491:DDL327618 DNG327491:DNH327618 DXC327491:DXD327618 EGY327491:EGZ327618 EQU327491:EQV327618 FAQ327491:FAR327618 FKM327491:FKN327618 FUI327491:FUJ327618 GEE327491:GEF327618 GOA327491:GOB327618 GXW327491:GXX327618 HHS327491:HHT327618 HRO327491:HRP327618 IBK327491:IBL327618 ILG327491:ILH327618 IVC327491:IVD327618 JEY327491:JEZ327618 JOU327491:JOV327618 JYQ327491:JYR327618 KIM327491:KIN327618 KSI327491:KSJ327618 LCE327491:LCF327618 LMA327491:LMB327618 LVW327491:LVX327618 MFS327491:MFT327618 MPO327491:MPP327618 MZK327491:MZL327618 NJG327491:NJH327618 NTC327491:NTD327618 OCY327491:OCZ327618 OMU327491:OMV327618 OWQ327491:OWR327618 PGM327491:PGN327618 PQI327491:PQJ327618 QAE327491:QAF327618 QKA327491:QKB327618 QTW327491:QTX327618 RDS327491:RDT327618 RNO327491:RNP327618 RXK327491:RXL327618 SHG327491:SHH327618 SRC327491:SRD327618 TAY327491:TAZ327618 TKU327491:TKV327618 TUQ327491:TUR327618 UEM327491:UEN327618 UOI327491:UOJ327618 UYE327491:UYF327618 VIA327491:VIB327618 VRW327491:VRX327618 WBS327491:WBT327618 WLO327491:WLP327618 WVK327491:WVL327618 H393027:I393154 IY393027:IZ393154 SU393027:SV393154 ACQ393027:ACR393154 AMM393027:AMN393154 AWI393027:AWJ393154 BGE393027:BGF393154 BQA393027:BQB393154 BZW393027:BZX393154 CJS393027:CJT393154 CTO393027:CTP393154 DDK393027:DDL393154 DNG393027:DNH393154 DXC393027:DXD393154 EGY393027:EGZ393154 EQU393027:EQV393154 FAQ393027:FAR393154 FKM393027:FKN393154 FUI393027:FUJ393154 GEE393027:GEF393154 GOA393027:GOB393154 GXW393027:GXX393154 HHS393027:HHT393154 HRO393027:HRP393154 IBK393027:IBL393154 ILG393027:ILH393154 IVC393027:IVD393154 JEY393027:JEZ393154 JOU393027:JOV393154 JYQ393027:JYR393154 KIM393027:KIN393154 KSI393027:KSJ393154 LCE393027:LCF393154 LMA393027:LMB393154 LVW393027:LVX393154 MFS393027:MFT393154 MPO393027:MPP393154 MZK393027:MZL393154 NJG393027:NJH393154 NTC393027:NTD393154 OCY393027:OCZ393154 OMU393027:OMV393154 OWQ393027:OWR393154 PGM393027:PGN393154 PQI393027:PQJ393154 QAE393027:QAF393154 QKA393027:QKB393154 QTW393027:QTX393154 RDS393027:RDT393154 RNO393027:RNP393154 RXK393027:RXL393154 SHG393027:SHH393154 SRC393027:SRD393154 TAY393027:TAZ393154 TKU393027:TKV393154 TUQ393027:TUR393154 UEM393027:UEN393154 UOI393027:UOJ393154 UYE393027:UYF393154 VIA393027:VIB393154 VRW393027:VRX393154 WBS393027:WBT393154 WLO393027:WLP393154 WVK393027:WVL393154 H458563:I458690 IY458563:IZ458690 SU458563:SV458690 ACQ458563:ACR458690 AMM458563:AMN458690 AWI458563:AWJ458690 BGE458563:BGF458690 BQA458563:BQB458690 BZW458563:BZX458690 CJS458563:CJT458690 CTO458563:CTP458690 DDK458563:DDL458690 DNG458563:DNH458690 DXC458563:DXD458690 EGY458563:EGZ458690 EQU458563:EQV458690 FAQ458563:FAR458690 FKM458563:FKN458690 FUI458563:FUJ458690 GEE458563:GEF458690 GOA458563:GOB458690 GXW458563:GXX458690 HHS458563:HHT458690 HRO458563:HRP458690 IBK458563:IBL458690 ILG458563:ILH458690 IVC458563:IVD458690 JEY458563:JEZ458690 JOU458563:JOV458690 JYQ458563:JYR458690 KIM458563:KIN458690 KSI458563:KSJ458690 LCE458563:LCF458690 LMA458563:LMB458690 LVW458563:LVX458690 MFS458563:MFT458690 MPO458563:MPP458690 MZK458563:MZL458690 NJG458563:NJH458690 NTC458563:NTD458690 OCY458563:OCZ458690 OMU458563:OMV458690 OWQ458563:OWR458690 PGM458563:PGN458690 PQI458563:PQJ458690 QAE458563:QAF458690 QKA458563:QKB458690 QTW458563:QTX458690 RDS458563:RDT458690 RNO458563:RNP458690 RXK458563:RXL458690 SHG458563:SHH458690 SRC458563:SRD458690 TAY458563:TAZ458690 TKU458563:TKV458690 TUQ458563:TUR458690 UEM458563:UEN458690 UOI458563:UOJ458690 UYE458563:UYF458690 VIA458563:VIB458690 VRW458563:VRX458690 WBS458563:WBT458690 WLO458563:WLP458690 WVK458563:WVL458690 H524099:I524226 IY524099:IZ524226 SU524099:SV524226 ACQ524099:ACR524226 AMM524099:AMN524226 AWI524099:AWJ524226 BGE524099:BGF524226 BQA524099:BQB524226 BZW524099:BZX524226 CJS524099:CJT524226 CTO524099:CTP524226 DDK524099:DDL524226 DNG524099:DNH524226 DXC524099:DXD524226 EGY524099:EGZ524226 EQU524099:EQV524226 FAQ524099:FAR524226 FKM524099:FKN524226 FUI524099:FUJ524226 GEE524099:GEF524226 GOA524099:GOB524226 GXW524099:GXX524226 HHS524099:HHT524226 HRO524099:HRP524226 IBK524099:IBL524226 ILG524099:ILH524226 IVC524099:IVD524226 JEY524099:JEZ524226 JOU524099:JOV524226 JYQ524099:JYR524226 KIM524099:KIN524226 KSI524099:KSJ524226 LCE524099:LCF524226 LMA524099:LMB524226 LVW524099:LVX524226 MFS524099:MFT524226 MPO524099:MPP524226 MZK524099:MZL524226 NJG524099:NJH524226 NTC524099:NTD524226 OCY524099:OCZ524226 OMU524099:OMV524226 OWQ524099:OWR524226 PGM524099:PGN524226 PQI524099:PQJ524226 QAE524099:QAF524226 QKA524099:QKB524226 QTW524099:QTX524226 RDS524099:RDT524226 RNO524099:RNP524226 RXK524099:RXL524226 SHG524099:SHH524226 SRC524099:SRD524226 TAY524099:TAZ524226 TKU524099:TKV524226 TUQ524099:TUR524226 UEM524099:UEN524226 UOI524099:UOJ524226 UYE524099:UYF524226 VIA524099:VIB524226 VRW524099:VRX524226 WBS524099:WBT524226 WLO524099:WLP524226 WVK524099:WVL524226 H589635:I589762 IY589635:IZ589762 SU589635:SV589762 ACQ589635:ACR589762 AMM589635:AMN589762 AWI589635:AWJ589762 BGE589635:BGF589762 BQA589635:BQB589762 BZW589635:BZX589762 CJS589635:CJT589762 CTO589635:CTP589762 DDK589635:DDL589762 DNG589635:DNH589762 DXC589635:DXD589762 EGY589635:EGZ589762 EQU589635:EQV589762 FAQ589635:FAR589762 FKM589635:FKN589762 FUI589635:FUJ589762 GEE589635:GEF589762 GOA589635:GOB589762 GXW589635:GXX589762 HHS589635:HHT589762 HRO589635:HRP589762 IBK589635:IBL589762 ILG589635:ILH589762 IVC589635:IVD589762 JEY589635:JEZ589762 JOU589635:JOV589762 JYQ589635:JYR589762 KIM589635:KIN589762 KSI589635:KSJ589762 LCE589635:LCF589762 LMA589635:LMB589762 LVW589635:LVX589762 MFS589635:MFT589762 MPO589635:MPP589762 MZK589635:MZL589762 NJG589635:NJH589762 NTC589635:NTD589762 OCY589635:OCZ589762 OMU589635:OMV589762 OWQ589635:OWR589762 PGM589635:PGN589762 PQI589635:PQJ589762 QAE589635:QAF589762 QKA589635:QKB589762 QTW589635:QTX589762 RDS589635:RDT589762 RNO589635:RNP589762 RXK589635:RXL589762 SHG589635:SHH589762 SRC589635:SRD589762 TAY589635:TAZ589762 TKU589635:TKV589762 TUQ589635:TUR589762 UEM589635:UEN589762 UOI589635:UOJ589762 UYE589635:UYF589762 VIA589635:VIB589762 VRW589635:VRX589762 WBS589635:WBT589762 WLO589635:WLP589762 WVK589635:WVL589762 H655171:I655298 IY655171:IZ655298 SU655171:SV655298 ACQ655171:ACR655298 AMM655171:AMN655298 AWI655171:AWJ655298 BGE655171:BGF655298 BQA655171:BQB655298 BZW655171:BZX655298 CJS655171:CJT655298 CTO655171:CTP655298 DDK655171:DDL655298 DNG655171:DNH655298 DXC655171:DXD655298 EGY655171:EGZ655298 EQU655171:EQV655298 FAQ655171:FAR655298 FKM655171:FKN655298 FUI655171:FUJ655298 GEE655171:GEF655298 GOA655171:GOB655298 GXW655171:GXX655298 HHS655171:HHT655298 HRO655171:HRP655298 IBK655171:IBL655298 ILG655171:ILH655298 IVC655171:IVD655298 JEY655171:JEZ655298 JOU655171:JOV655298 JYQ655171:JYR655298 KIM655171:KIN655298 KSI655171:KSJ655298 LCE655171:LCF655298 LMA655171:LMB655298 LVW655171:LVX655298 MFS655171:MFT655298 MPO655171:MPP655298 MZK655171:MZL655298 NJG655171:NJH655298 NTC655171:NTD655298 OCY655171:OCZ655298 OMU655171:OMV655298 OWQ655171:OWR655298 PGM655171:PGN655298 PQI655171:PQJ655298 QAE655171:QAF655298 QKA655171:QKB655298 QTW655171:QTX655298 RDS655171:RDT655298 RNO655171:RNP655298 RXK655171:RXL655298 SHG655171:SHH655298 SRC655171:SRD655298 TAY655171:TAZ655298 TKU655171:TKV655298 TUQ655171:TUR655298 UEM655171:UEN655298 UOI655171:UOJ655298 UYE655171:UYF655298 VIA655171:VIB655298 VRW655171:VRX655298 WBS655171:WBT655298 WLO655171:WLP655298 WVK655171:WVL655298 H720707:I720834 IY720707:IZ720834 SU720707:SV720834 ACQ720707:ACR720834 AMM720707:AMN720834 AWI720707:AWJ720834 BGE720707:BGF720834 BQA720707:BQB720834 BZW720707:BZX720834 CJS720707:CJT720834 CTO720707:CTP720834 DDK720707:DDL720834 DNG720707:DNH720834 DXC720707:DXD720834 EGY720707:EGZ720834 EQU720707:EQV720834 FAQ720707:FAR720834 FKM720707:FKN720834 FUI720707:FUJ720834 GEE720707:GEF720834 GOA720707:GOB720834 GXW720707:GXX720834 HHS720707:HHT720834 HRO720707:HRP720834 IBK720707:IBL720834 ILG720707:ILH720834 IVC720707:IVD720834 JEY720707:JEZ720834 JOU720707:JOV720834 JYQ720707:JYR720834 KIM720707:KIN720834 KSI720707:KSJ720834 LCE720707:LCF720834 LMA720707:LMB720834 LVW720707:LVX720834 MFS720707:MFT720834 MPO720707:MPP720834 MZK720707:MZL720834 NJG720707:NJH720834 NTC720707:NTD720834 OCY720707:OCZ720834 OMU720707:OMV720834 OWQ720707:OWR720834 PGM720707:PGN720834 PQI720707:PQJ720834 QAE720707:QAF720834 QKA720707:QKB720834 QTW720707:QTX720834 RDS720707:RDT720834 RNO720707:RNP720834 RXK720707:RXL720834 SHG720707:SHH720834 SRC720707:SRD720834 TAY720707:TAZ720834 TKU720707:TKV720834 TUQ720707:TUR720834 UEM720707:UEN720834 UOI720707:UOJ720834 UYE720707:UYF720834 VIA720707:VIB720834 VRW720707:VRX720834 WBS720707:WBT720834 WLO720707:WLP720834 WVK720707:WVL720834 H786243:I786370 IY786243:IZ786370 SU786243:SV786370 ACQ786243:ACR786370 AMM786243:AMN786370 AWI786243:AWJ786370 BGE786243:BGF786370 BQA786243:BQB786370 BZW786243:BZX786370 CJS786243:CJT786370 CTO786243:CTP786370 DDK786243:DDL786370 DNG786243:DNH786370 DXC786243:DXD786370 EGY786243:EGZ786370 EQU786243:EQV786370 FAQ786243:FAR786370 FKM786243:FKN786370 FUI786243:FUJ786370 GEE786243:GEF786370 GOA786243:GOB786370 GXW786243:GXX786370 HHS786243:HHT786370 HRO786243:HRP786370 IBK786243:IBL786370 ILG786243:ILH786370 IVC786243:IVD786370 JEY786243:JEZ786370 JOU786243:JOV786370 JYQ786243:JYR786370 KIM786243:KIN786370 KSI786243:KSJ786370 LCE786243:LCF786370 LMA786243:LMB786370 LVW786243:LVX786370 MFS786243:MFT786370 MPO786243:MPP786370 MZK786243:MZL786370 NJG786243:NJH786370 NTC786243:NTD786370 OCY786243:OCZ786370 OMU786243:OMV786370 OWQ786243:OWR786370 PGM786243:PGN786370 PQI786243:PQJ786370 QAE786243:QAF786370 QKA786243:QKB786370 QTW786243:QTX786370 RDS786243:RDT786370 RNO786243:RNP786370 RXK786243:RXL786370 SHG786243:SHH786370 SRC786243:SRD786370 TAY786243:TAZ786370 TKU786243:TKV786370 TUQ786243:TUR786370 UEM786243:UEN786370 UOI786243:UOJ786370 UYE786243:UYF786370 VIA786243:VIB786370 VRW786243:VRX786370 WBS786243:WBT786370 WLO786243:WLP786370 WVK786243:WVL786370 H851779:I851906 IY851779:IZ851906 SU851779:SV851906 ACQ851779:ACR851906 AMM851779:AMN851906 AWI851779:AWJ851906 BGE851779:BGF851906 BQA851779:BQB851906 BZW851779:BZX851906 CJS851779:CJT851906 CTO851779:CTP851906 DDK851779:DDL851906 DNG851779:DNH851906 DXC851779:DXD851906 EGY851779:EGZ851906 EQU851779:EQV851906 FAQ851779:FAR851906 FKM851779:FKN851906 FUI851779:FUJ851906 GEE851779:GEF851906 GOA851779:GOB851906 GXW851779:GXX851906 HHS851779:HHT851906 HRO851779:HRP851906 IBK851779:IBL851906 ILG851779:ILH851906 IVC851779:IVD851906 JEY851779:JEZ851906 JOU851779:JOV851906 JYQ851779:JYR851906 KIM851779:KIN851906 KSI851779:KSJ851906 LCE851779:LCF851906 LMA851779:LMB851906 LVW851779:LVX851906 MFS851779:MFT851906 MPO851779:MPP851906 MZK851779:MZL851906 NJG851779:NJH851906 NTC851779:NTD851906 OCY851779:OCZ851906 OMU851779:OMV851906 OWQ851779:OWR851906 PGM851779:PGN851906 PQI851779:PQJ851906 QAE851779:QAF851906 QKA851779:QKB851906 QTW851779:QTX851906 RDS851779:RDT851906 RNO851779:RNP851906 RXK851779:RXL851906 SHG851779:SHH851906 SRC851779:SRD851906 TAY851779:TAZ851906 TKU851779:TKV851906 TUQ851779:TUR851906 UEM851779:UEN851906 UOI851779:UOJ851906 UYE851779:UYF851906 VIA851779:VIB851906 VRW851779:VRX851906 WBS851779:WBT851906 WLO851779:WLP851906 WVK851779:WVL851906 H917315:I917442 IY917315:IZ917442 SU917315:SV917442 ACQ917315:ACR917442 AMM917315:AMN917442 AWI917315:AWJ917442 BGE917315:BGF917442 BQA917315:BQB917442 BZW917315:BZX917442 CJS917315:CJT917442 CTO917315:CTP917442 DDK917315:DDL917442 DNG917315:DNH917442 DXC917315:DXD917442 EGY917315:EGZ917442 EQU917315:EQV917442 FAQ917315:FAR917442 FKM917315:FKN917442 FUI917315:FUJ917442 GEE917315:GEF917442 GOA917315:GOB917442 GXW917315:GXX917442 HHS917315:HHT917442 HRO917315:HRP917442 IBK917315:IBL917442 ILG917315:ILH917442 IVC917315:IVD917442 JEY917315:JEZ917442 JOU917315:JOV917442 JYQ917315:JYR917442 KIM917315:KIN917442 KSI917315:KSJ917442 LCE917315:LCF917442 LMA917315:LMB917442 LVW917315:LVX917442 MFS917315:MFT917442 MPO917315:MPP917442 MZK917315:MZL917442 NJG917315:NJH917442 NTC917315:NTD917442 OCY917315:OCZ917442 OMU917315:OMV917442 OWQ917315:OWR917442 PGM917315:PGN917442 PQI917315:PQJ917442 QAE917315:QAF917442 QKA917315:QKB917442 QTW917315:QTX917442 RDS917315:RDT917442 RNO917315:RNP917442 RXK917315:RXL917442 SHG917315:SHH917442 SRC917315:SRD917442 TAY917315:TAZ917442 TKU917315:TKV917442 TUQ917315:TUR917442 UEM917315:UEN917442 UOI917315:UOJ917442 UYE917315:UYF917442 VIA917315:VIB917442 VRW917315:VRX917442 WBS917315:WBT917442 WLO917315:WLP917442 WVK917315:WVL917442 H982851:I982978 IY982851:IZ982978 SU982851:SV982978 ACQ982851:ACR982978 AMM982851:AMN982978 AWI982851:AWJ982978 BGE982851:BGF982978 BQA982851:BQB982978 BZW982851:BZX982978 CJS982851:CJT982978 CTO982851:CTP982978 DDK982851:DDL982978 DNG982851:DNH982978 DXC982851:DXD982978 EGY982851:EGZ982978 EQU982851:EQV982978 FAQ982851:FAR982978 FKM982851:FKN982978 FUI982851:FUJ982978 GEE982851:GEF982978 GOA982851:GOB982978 GXW982851:GXX982978 HHS982851:HHT982978 HRO982851:HRP982978 IBK982851:IBL982978 ILG982851:ILH982978 IVC982851:IVD982978 JEY982851:JEZ982978 JOU982851:JOV982978 JYQ982851:JYR982978 KIM982851:KIN982978 KSI982851:KSJ982978 LCE982851:LCF982978 LMA982851:LMB982978 LVW982851:LVX982978 MFS982851:MFT982978 MPO982851:MPP982978 MZK982851:MZL982978 NJG982851:NJH982978 NTC982851:NTD982978 OCY982851:OCZ982978 OMU982851:OMV982978 OWQ982851:OWR982978 PGM982851:PGN982978 PQI982851:PQJ982978 QAE982851:QAF982978 QKA982851:QKB982978 QTW982851:QTX982978 RDS982851:RDT982978 RNO982851:RNP982978 RXK982851:RXL982978 SHG982851:SHH982978 SRC982851:SRD982978 TAY982851:TAZ982978 TKU982851:TKV982978 TUQ982851:TUR982978 UEM982851:UEN982978 UOI982851:UOJ982978 UYE982851:UYF982978 VIA982851:VIB982978 VRW982851:VRX982978 WBS982851:WBT982978 WLO982851:WLP982978 WVK982851:WVL982978 WVN982851:WVO982978 G65235:G65431 IX65235:IX65431 ST65235:ST65431 ACP65235:ACP65431 AML65235:AML65431 AWH65235:AWH65431 BGD65235:BGD65431 BPZ65235:BPZ65431 BZV65235:BZV65431 CJR65235:CJR65431 CTN65235:CTN65431 DDJ65235:DDJ65431 DNF65235:DNF65431 DXB65235:DXB65431 EGX65235:EGX65431 EQT65235:EQT65431 FAP65235:FAP65431 FKL65235:FKL65431 FUH65235:FUH65431 GED65235:GED65431 GNZ65235:GNZ65431 GXV65235:GXV65431 HHR65235:HHR65431 HRN65235:HRN65431 IBJ65235:IBJ65431 ILF65235:ILF65431 IVB65235:IVB65431 JEX65235:JEX65431 JOT65235:JOT65431 JYP65235:JYP65431 KIL65235:KIL65431 KSH65235:KSH65431 LCD65235:LCD65431 LLZ65235:LLZ65431 LVV65235:LVV65431 MFR65235:MFR65431 MPN65235:MPN65431 MZJ65235:MZJ65431 NJF65235:NJF65431 NTB65235:NTB65431 OCX65235:OCX65431 OMT65235:OMT65431 OWP65235:OWP65431 PGL65235:PGL65431 PQH65235:PQH65431 QAD65235:QAD65431 QJZ65235:QJZ65431 QTV65235:QTV65431 RDR65235:RDR65431 RNN65235:RNN65431 RXJ65235:RXJ65431 SHF65235:SHF65431 SRB65235:SRB65431 TAX65235:TAX65431 TKT65235:TKT65431 TUP65235:TUP65431 UEL65235:UEL65431 UOH65235:UOH65431 UYD65235:UYD65431 VHZ65235:VHZ65431 VRV65235:VRV65431 WBR65235:WBR65431 WLN65235:WLN65431 WVJ65235:WVJ65431 G130771:G130967 IX130771:IX130967 ST130771:ST130967 ACP130771:ACP130967 AML130771:AML130967 AWH130771:AWH130967 BGD130771:BGD130967 BPZ130771:BPZ130967 BZV130771:BZV130967 CJR130771:CJR130967 CTN130771:CTN130967 DDJ130771:DDJ130967 DNF130771:DNF130967 DXB130771:DXB130967 EGX130771:EGX130967 EQT130771:EQT130967 FAP130771:FAP130967 FKL130771:FKL130967 FUH130771:FUH130967 GED130771:GED130967 GNZ130771:GNZ130967 GXV130771:GXV130967 HHR130771:HHR130967 HRN130771:HRN130967 IBJ130771:IBJ130967 ILF130771:ILF130967 IVB130771:IVB130967 JEX130771:JEX130967 JOT130771:JOT130967 JYP130771:JYP130967 KIL130771:KIL130967 KSH130771:KSH130967 LCD130771:LCD130967 LLZ130771:LLZ130967 LVV130771:LVV130967 MFR130771:MFR130967 MPN130771:MPN130967 MZJ130771:MZJ130967 NJF130771:NJF130967 NTB130771:NTB130967 OCX130771:OCX130967 OMT130771:OMT130967 OWP130771:OWP130967 PGL130771:PGL130967 PQH130771:PQH130967 QAD130771:QAD130967 QJZ130771:QJZ130967 QTV130771:QTV130967 RDR130771:RDR130967 RNN130771:RNN130967 RXJ130771:RXJ130967 SHF130771:SHF130967 SRB130771:SRB130967 TAX130771:TAX130967 TKT130771:TKT130967 TUP130771:TUP130967 UEL130771:UEL130967 UOH130771:UOH130967 UYD130771:UYD130967 VHZ130771:VHZ130967 VRV130771:VRV130967 WBR130771:WBR130967 WLN130771:WLN130967 WVJ130771:WVJ130967 G196307:G196503 IX196307:IX196503 ST196307:ST196503 ACP196307:ACP196503 AML196307:AML196503 AWH196307:AWH196503 BGD196307:BGD196503 BPZ196307:BPZ196503 BZV196307:BZV196503 CJR196307:CJR196503 CTN196307:CTN196503 DDJ196307:DDJ196503 DNF196307:DNF196503 DXB196307:DXB196503 EGX196307:EGX196503 EQT196307:EQT196503 FAP196307:FAP196503 FKL196307:FKL196503 FUH196307:FUH196503 GED196307:GED196503 GNZ196307:GNZ196503 GXV196307:GXV196503 HHR196307:HHR196503 HRN196307:HRN196503 IBJ196307:IBJ196503 ILF196307:ILF196503 IVB196307:IVB196503 JEX196307:JEX196503 JOT196307:JOT196503 JYP196307:JYP196503 KIL196307:KIL196503 KSH196307:KSH196503 LCD196307:LCD196503 LLZ196307:LLZ196503 LVV196307:LVV196503 MFR196307:MFR196503 MPN196307:MPN196503 MZJ196307:MZJ196503 NJF196307:NJF196503 NTB196307:NTB196503 OCX196307:OCX196503 OMT196307:OMT196503 OWP196307:OWP196503 PGL196307:PGL196503 PQH196307:PQH196503 QAD196307:QAD196503 QJZ196307:QJZ196503 QTV196307:QTV196503 RDR196307:RDR196503 RNN196307:RNN196503 RXJ196307:RXJ196503 SHF196307:SHF196503 SRB196307:SRB196503 TAX196307:TAX196503 TKT196307:TKT196503 TUP196307:TUP196503 UEL196307:UEL196503 UOH196307:UOH196503 UYD196307:UYD196503 VHZ196307:VHZ196503 VRV196307:VRV196503 WBR196307:WBR196503 WLN196307:WLN196503 WVJ196307:WVJ196503 G261843:G262039 IX261843:IX262039 ST261843:ST262039 ACP261843:ACP262039 AML261843:AML262039 AWH261843:AWH262039 BGD261843:BGD262039 BPZ261843:BPZ262039 BZV261843:BZV262039 CJR261843:CJR262039 CTN261843:CTN262039 DDJ261843:DDJ262039 DNF261843:DNF262039 DXB261843:DXB262039 EGX261843:EGX262039 EQT261843:EQT262039 FAP261843:FAP262039 FKL261843:FKL262039 FUH261843:FUH262039 GED261843:GED262039 GNZ261843:GNZ262039 GXV261843:GXV262039 HHR261843:HHR262039 HRN261843:HRN262039 IBJ261843:IBJ262039 ILF261843:ILF262039 IVB261843:IVB262039 JEX261843:JEX262039 JOT261843:JOT262039 JYP261843:JYP262039 KIL261843:KIL262039 KSH261843:KSH262039 LCD261843:LCD262039 LLZ261843:LLZ262039 LVV261843:LVV262039 MFR261843:MFR262039 MPN261843:MPN262039 MZJ261843:MZJ262039 NJF261843:NJF262039 NTB261843:NTB262039 OCX261843:OCX262039 OMT261843:OMT262039 OWP261843:OWP262039 PGL261843:PGL262039 PQH261843:PQH262039 QAD261843:QAD262039 QJZ261843:QJZ262039 QTV261843:QTV262039 RDR261843:RDR262039 RNN261843:RNN262039 RXJ261843:RXJ262039 SHF261843:SHF262039 SRB261843:SRB262039 TAX261843:TAX262039 TKT261843:TKT262039 TUP261843:TUP262039 UEL261843:UEL262039 UOH261843:UOH262039 UYD261843:UYD262039 VHZ261843:VHZ262039 VRV261843:VRV262039 WBR261843:WBR262039 WLN261843:WLN262039 WVJ261843:WVJ262039 G327379:G327575 IX327379:IX327575 ST327379:ST327575 ACP327379:ACP327575 AML327379:AML327575 AWH327379:AWH327575 BGD327379:BGD327575 BPZ327379:BPZ327575 BZV327379:BZV327575 CJR327379:CJR327575 CTN327379:CTN327575 DDJ327379:DDJ327575 DNF327379:DNF327575 DXB327379:DXB327575 EGX327379:EGX327575 EQT327379:EQT327575 FAP327379:FAP327575 FKL327379:FKL327575 FUH327379:FUH327575 GED327379:GED327575 GNZ327379:GNZ327575 GXV327379:GXV327575 HHR327379:HHR327575 HRN327379:HRN327575 IBJ327379:IBJ327575 ILF327379:ILF327575 IVB327379:IVB327575 JEX327379:JEX327575 JOT327379:JOT327575 JYP327379:JYP327575 KIL327379:KIL327575 KSH327379:KSH327575 LCD327379:LCD327575 LLZ327379:LLZ327575 LVV327379:LVV327575 MFR327379:MFR327575 MPN327379:MPN327575 MZJ327379:MZJ327575 NJF327379:NJF327575 NTB327379:NTB327575 OCX327379:OCX327575 OMT327379:OMT327575 OWP327379:OWP327575 PGL327379:PGL327575 PQH327379:PQH327575 QAD327379:QAD327575 QJZ327379:QJZ327575 QTV327379:QTV327575 RDR327379:RDR327575 RNN327379:RNN327575 RXJ327379:RXJ327575 SHF327379:SHF327575 SRB327379:SRB327575 TAX327379:TAX327575 TKT327379:TKT327575 TUP327379:TUP327575 UEL327379:UEL327575 UOH327379:UOH327575 UYD327379:UYD327575 VHZ327379:VHZ327575 VRV327379:VRV327575 WBR327379:WBR327575 WLN327379:WLN327575 WVJ327379:WVJ327575 G392915:G393111 IX392915:IX393111 ST392915:ST393111 ACP392915:ACP393111 AML392915:AML393111 AWH392915:AWH393111 BGD392915:BGD393111 BPZ392915:BPZ393111 BZV392915:BZV393111 CJR392915:CJR393111 CTN392915:CTN393111 DDJ392915:DDJ393111 DNF392915:DNF393111 DXB392915:DXB393111 EGX392915:EGX393111 EQT392915:EQT393111 FAP392915:FAP393111 FKL392915:FKL393111 FUH392915:FUH393111 GED392915:GED393111 GNZ392915:GNZ393111 GXV392915:GXV393111 HHR392915:HHR393111 HRN392915:HRN393111 IBJ392915:IBJ393111 ILF392915:ILF393111 IVB392915:IVB393111 JEX392915:JEX393111 JOT392915:JOT393111 JYP392915:JYP393111 KIL392915:KIL393111 KSH392915:KSH393111 LCD392915:LCD393111 LLZ392915:LLZ393111 LVV392915:LVV393111 MFR392915:MFR393111 MPN392915:MPN393111 MZJ392915:MZJ393111 NJF392915:NJF393111 NTB392915:NTB393111 OCX392915:OCX393111 OMT392915:OMT393111 OWP392915:OWP393111 PGL392915:PGL393111 PQH392915:PQH393111 QAD392915:QAD393111 QJZ392915:QJZ393111 QTV392915:QTV393111 RDR392915:RDR393111 RNN392915:RNN393111 RXJ392915:RXJ393111 SHF392915:SHF393111 SRB392915:SRB393111 TAX392915:TAX393111 TKT392915:TKT393111 TUP392915:TUP393111 UEL392915:UEL393111 UOH392915:UOH393111 UYD392915:UYD393111 VHZ392915:VHZ393111 VRV392915:VRV393111 WBR392915:WBR393111 WLN392915:WLN393111 WVJ392915:WVJ393111 G458451:G458647 IX458451:IX458647 ST458451:ST458647 ACP458451:ACP458647 AML458451:AML458647 AWH458451:AWH458647 BGD458451:BGD458647 BPZ458451:BPZ458647 BZV458451:BZV458647 CJR458451:CJR458647 CTN458451:CTN458647 DDJ458451:DDJ458647 DNF458451:DNF458647 DXB458451:DXB458647 EGX458451:EGX458647 EQT458451:EQT458647 FAP458451:FAP458647 FKL458451:FKL458647 FUH458451:FUH458647 GED458451:GED458647 GNZ458451:GNZ458647 GXV458451:GXV458647 HHR458451:HHR458647 HRN458451:HRN458647 IBJ458451:IBJ458647 ILF458451:ILF458647 IVB458451:IVB458647 JEX458451:JEX458647 JOT458451:JOT458647 JYP458451:JYP458647 KIL458451:KIL458647 KSH458451:KSH458647 LCD458451:LCD458647 LLZ458451:LLZ458647 LVV458451:LVV458647 MFR458451:MFR458647 MPN458451:MPN458647 MZJ458451:MZJ458647 NJF458451:NJF458647 NTB458451:NTB458647 OCX458451:OCX458647 OMT458451:OMT458647 OWP458451:OWP458647 PGL458451:PGL458647 PQH458451:PQH458647 QAD458451:QAD458647 QJZ458451:QJZ458647 QTV458451:QTV458647 RDR458451:RDR458647 RNN458451:RNN458647 RXJ458451:RXJ458647 SHF458451:SHF458647 SRB458451:SRB458647 TAX458451:TAX458647 TKT458451:TKT458647 TUP458451:TUP458647 UEL458451:UEL458647 UOH458451:UOH458647 UYD458451:UYD458647 VHZ458451:VHZ458647 VRV458451:VRV458647 WBR458451:WBR458647 WLN458451:WLN458647 WVJ458451:WVJ458647 G523987:G524183 IX523987:IX524183 ST523987:ST524183 ACP523987:ACP524183 AML523987:AML524183 AWH523987:AWH524183 BGD523987:BGD524183 BPZ523987:BPZ524183 BZV523987:BZV524183 CJR523987:CJR524183 CTN523987:CTN524183 DDJ523987:DDJ524183 DNF523987:DNF524183 DXB523987:DXB524183 EGX523987:EGX524183 EQT523987:EQT524183 FAP523987:FAP524183 FKL523987:FKL524183 FUH523987:FUH524183 GED523987:GED524183 GNZ523987:GNZ524183 GXV523987:GXV524183 HHR523987:HHR524183 HRN523987:HRN524183 IBJ523987:IBJ524183 ILF523987:ILF524183 IVB523987:IVB524183 JEX523987:JEX524183 JOT523987:JOT524183 JYP523987:JYP524183 KIL523987:KIL524183 KSH523987:KSH524183 LCD523987:LCD524183 LLZ523987:LLZ524183 LVV523987:LVV524183 MFR523987:MFR524183 MPN523987:MPN524183 MZJ523987:MZJ524183 NJF523987:NJF524183 NTB523987:NTB524183 OCX523987:OCX524183 OMT523987:OMT524183 OWP523987:OWP524183 PGL523987:PGL524183 PQH523987:PQH524183 QAD523987:QAD524183 QJZ523987:QJZ524183 QTV523987:QTV524183 RDR523987:RDR524183 RNN523987:RNN524183 RXJ523987:RXJ524183 SHF523987:SHF524183 SRB523987:SRB524183 TAX523987:TAX524183 TKT523987:TKT524183 TUP523987:TUP524183 UEL523987:UEL524183 UOH523987:UOH524183 UYD523987:UYD524183 VHZ523987:VHZ524183 VRV523987:VRV524183 WBR523987:WBR524183 WLN523987:WLN524183 WVJ523987:WVJ524183 G589523:G589719 IX589523:IX589719 ST589523:ST589719 ACP589523:ACP589719 AML589523:AML589719 AWH589523:AWH589719 BGD589523:BGD589719 BPZ589523:BPZ589719 BZV589523:BZV589719 CJR589523:CJR589719 CTN589523:CTN589719 DDJ589523:DDJ589719 DNF589523:DNF589719 DXB589523:DXB589719 EGX589523:EGX589719 EQT589523:EQT589719 FAP589523:FAP589719 FKL589523:FKL589719 FUH589523:FUH589719 GED589523:GED589719 GNZ589523:GNZ589719 GXV589523:GXV589719 HHR589523:HHR589719 HRN589523:HRN589719 IBJ589523:IBJ589719 ILF589523:ILF589719 IVB589523:IVB589719 JEX589523:JEX589719 JOT589523:JOT589719 JYP589523:JYP589719 KIL589523:KIL589719 KSH589523:KSH589719 LCD589523:LCD589719 LLZ589523:LLZ589719 LVV589523:LVV589719 MFR589523:MFR589719 MPN589523:MPN589719 MZJ589523:MZJ589719 NJF589523:NJF589719 NTB589523:NTB589719 OCX589523:OCX589719 OMT589523:OMT589719 OWP589523:OWP589719 PGL589523:PGL589719 PQH589523:PQH589719 QAD589523:QAD589719 QJZ589523:QJZ589719 QTV589523:QTV589719 RDR589523:RDR589719 RNN589523:RNN589719 RXJ589523:RXJ589719 SHF589523:SHF589719 SRB589523:SRB589719 TAX589523:TAX589719 TKT589523:TKT589719 TUP589523:TUP589719 UEL589523:UEL589719 UOH589523:UOH589719 UYD589523:UYD589719 VHZ589523:VHZ589719 VRV589523:VRV589719 WBR589523:WBR589719 WLN589523:WLN589719 WVJ589523:WVJ589719 G655059:G655255 IX655059:IX655255 ST655059:ST655255 ACP655059:ACP655255 AML655059:AML655255 AWH655059:AWH655255 BGD655059:BGD655255 BPZ655059:BPZ655255 BZV655059:BZV655255 CJR655059:CJR655255 CTN655059:CTN655255 DDJ655059:DDJ655255 DNF655059:DNF655255 DXB655059:DXB655255 EGX655059:EGX655255 EQT655059:EQT655255 FAP655059:FAP655255 FKL655059:FKL655255 FUH655059:FUH655255 GED655059:GED655255 GNZ655059:GNZ655255 GXV655059:GXV655255 HHR655059:HHR655255 HRN655059:HRN655255 IBJ655059:IBJ655255 ILF655059:ILF655255 IVB655059:IVB655255 JEX655059:JEX655255 JOT655059:JOT655255 JYP655059:JYP655255 KIL655059:KIL655255 KSH655059:KSH655255 LCD655059:LCD655255 LLZ655059:LLZ655255 LVV655059:LVV655255 MFR655059:MFR655255 MPN655059:MPN655255 MZJ655059:MZJ655255 NJF655059:NJF655255 NTB655059:NTB655255 OCX655059:OCX655255 OMT655059:OMT655255 OWP655059:OWP655255 PGL655059:PGL655255 PQH655059:PQH655255 QAD655059:QAD655255 QJZ655059:QJZ655255 QTV655059:QTV655255 RDR655059:RDR655255 RNN655059:RNN655255 RXJ655059:RXJ655255 SHF655059:SHF655255 SRB655059:SRB655255 TAX655059:TAX655255 TKT655059:TKT655255 TUP655059:TUP655255 UEL655059:UEL655255 UOH655059:UOH655255 UYD655059:UYD655255 VHZ655059:VHZ655255 VRV655059:VRV655255 WBR655059:WBR655255 WLN655059:WLN655255 WVJ655059:WVJ655255 G720595:G720791 IX720595:IX720791 ST720595:ST720791 ACP720595:ACP720791 AML720595:AML720791 AWH720595:AWH720791 BGD720595:BGD720791 BPZ720595:BPZ720791 BZV720595:BZV720791 CJR720595:CJR720791 CTN720595:CTN720791 DDJ720595:DDJ720791 DNF720595:DNF720791 DXB720595:DXB720791 EGX720595:EGX720791 EQT720595:EQT720791 FAP720595:FAP720791 FKL720595:FKL720791 FUH720595:FUH720791 GED720595:GED720791 GNZ720595:GNZ720791 GXV720595:GXV720791 HHR720595:HHR720791 HRN720595:HRN720791 IBJ720595:IBJ720791 ILF720595:ILF720791 IVB720595:IVB720791 JEX720595:JEX720791 JOT720595:JOT720791 JYP720595:JYP720791 KIL720595:KIL720791 KSH720595:KSH720791 LCD720595:LCD720791 LLZ720595:LLZ720791 LVV720595:LVV720791 MFR720595:MFR720791 MPN720595:MPN720791 MZJ720595:MZJ720791 NJF720595:NJF720791 NTB720595:NTB720791 OCX720595:OCX720791 OMT720595:OMT720791 OWP720595:OWP720791 PGL720595:PGL720791 PQH720595:PQH720791 QAD720595:QAD720791 QJZ720595:QJZ720791 QTV720595:QTV720791 RDR720595:RDR720791 RNN720595:RNN720791 RXJ720595:RXJ720791 SHF720595:SHF720791 SRB720595:SRB720791 TAX720595:TAX720791 TKT720595:TKT720791 TUP720595:TUP720791 UEL720595:UEL720791 UOH720595:UOH720791 UYD720595:UYD720791 VHZ720595:VHZ720791 VRV720595:VRV720791 WBR720595:WBR720791 WLN720595:WLN720791 WVJ720595:WVJ720791 G786131:G786327 IX786131:IX786327 ST786131:ST786327 ACP786131:ACP786327 AML786131:AML786327 AWH786131:AWH786327 BGD786131:BGD786327 BPZ786131:BPZ786327 BZV786131:BZV786327 CJR786131:CJR786327 CTN786131:CTN786327 DDJ786131:DDJ786327 DNF786131:DNF786327 DXB786131:DXB786327 EGX786131:EGX786327 EQT786131:EQT786327 FAP786131:FAP786327 FKL786131:FKL786327 FUH786131:FUH786327 GED786131:GED786327 GNZ786131:GNZ786327 GXV786131:GXV786327 HHR786131:HHR786327 HRN786131:HRN786327 IBJ786131:IBJ786327 ILF786131:ILF786327 IVB786131:IVB786327 JEX786131:JEX786327 JOT786131:JOT786327 JYP786131:JYP786327 KIL786131:KIL786327 KSH786131:KSH786327 LCD786131:LCD786327 LLZ786131:LLZ786327 LVV786131:LVV786327 MFR786131:MFR786327 MPN786131:MPN786327 MZJ786131:MZJ786327 NJF786131:NJF786327 NTB786131:NTB786327 OCX786131:OCX786327 OMT786131:OMT786327 OWP786131:OWP786327 PGL786131:PGL786327 PQH786131:PQH786327 QAD786131:QAD786327 QJZ786131:QJZ786327 QTV786131:QTV786327 RDR786131:RDR786327 RNN786131:RNN786327 RXJ786131:RXJ786327 SHF786131:SHF786327 SRB786131:SRB786327 TAX786131:TAX786327 TKT786131:TKT786327 TUP786131:TUP786327 UEL786131:UEL786327 UOH786131:UOH786327 UYD786131:UYD786327 VHZ786131:VHZ786327 VRV786131:VRV786327 WBR786131:WBR786327 WLN786131:WLN786327 WVJ786131:WVJ786327 G851667:G851863 IX851667:IX851863 ST851667:ST851863 ACP851667:ACP851863 AML851667:AML851863 AWH851667:AWH851863 BGD851667:BGD851863 BPZ851667:BPZ851863 BZV851667:BZV851863 CJR851667:CJR851863 CTN851667:CTN851863 DDJ851667:DDJ851863 DNF851667:DNF851863 DXB851667:DXB851863 EGX851667:EGX851863 EQT851667:EQT851863 FAP851667:FAP851863 FKL851667:FKL851863 FUH851667:FUH851863 GED851667:GED851863 GNZ851667:GNZ851863 GXV851667:GXV851863 HHR851667:HHR851863 HRN851667:HRN851863 IBJ851667:IBJ851863 ILF851667:ILF851863 IVB851667:IVB851863 JEX851667:JEX851863 JOT851667:JOT851863 JYP851667:JYP851863 KIL851667:KIL851863 KSH851667:KSH851863 LCD851667:LCD851863 LLZ851667:LLZ851863 LVV851667:LVV851863 MFR851667:MFR851863 MPN851667:MPN851863 MZJ851667:MZJ851863 NJF851667:NJF851863 NTB851667:NTB851863 OCX851667:OCX851863 OMT851667:OMT851863 OWP851667:OWP851863 PGL851667:PGL851863 PQH851667:PQH851863 QAD851667:QAD851863 QJZ851667:QJZ851863 QTV851667:QTV851863 RDR851667:RDR851863 RNN851667:RNN851863 RXJ851667:RXJ851863 SHF851667:SHF851863 SRB851667:SRB851863 TAX851667:TAX851863 TKT851667:TKT851863 TUP851667:TUP851863 UEL851667:UEL851863 UOH851667:UOH851863 UYD851667:UYD851863 VHZ851667:VHZ851863 VRV851667:VRV851863 WBR851667:WBR851863 WLN851667:WLN851863 WVJ851667:WVJ851863 G917203:G917399 IX917203:IX917399 ST917203:ST917399 ACP917203:ACP917399 AML917203:AML917399 AWH917203:AWH917399 BGD917203:BGD917399 BPZ917203:BPZ917399 BZV917203:BZV917399 CJR917203:CJR917399 CTN917203:CTN917399 DDJ917203:DDJ917399 DNF917203:DNF917399 DXB917203:DXB917399 EGX917203:EGX917399 EQT917203:EQT917399 FAP917203:FAP917399 FKL917203:FKL917399 FUH917203:FUH917399 GED917203:GED917399 GNZ917203:GNZ917399 GXV917203:GXV917399 HHR917203:HHR917399 HRN917203:HRN917399 IBJ917203:IBJ917399 ILF917203:ILF917399 IVB917203:IVB917399 JEX917203:JEX917399 JOT917203:JOT917399 JYP917203:JYP917399 KIL917203:KIL917399 KSH917203:KSH917399 LCD917203:LCD917399 LLZ917203:LLZ917399 LVV917203:LVV917399 MFR917203:MFR917399 MPN917203:MPN917399 MZJ917203:MZJ917399 NJF917203:NJF917399 NTB917203:NTB917399 OCX917203:OCX917399 OMT917203:OMT917399 OWP917203:OWP917399 PGL917203:PGL917399 PQH917203:PQH917399 QAD917203:QAD917399 QJZ917203:QJZ917399 QTV917203:QTV917399 RDR917203:RDR917399 RNN917203:RNN917399 RXJ917203:RXJ917399 SHF917203:SHF917399 SRB917203:SRB917399 TAX917203:TAX917399 TKT917203:TKT917399 TUP917203:TUP917399 UEL917203:UEL917399 UOH917203:UOH917399 UYD917203:UYD917399 VHZ917203:VHZ917399 VRV917203:VRV917399 WBR917203:WBR917399 WLN917203:WLN917399 WVJ917203:WVJ917399 G982739:G982935 IX982739:IX982935 ST982739:ST982935 ACP982739:ACP982935 AML982739:AML982935 AWH982739:AWH982935 BGD982739:BGD982935 BPZ982739:BPZ982935 BZV982739:BZV982935 CJR982739:CJR982935 CTN982739:CTN982935 DDJ982739:DDJ982935 DNF982739:DNF982935 DXB982739:DXB982935 EGX982739:EGX982935 EQT982739:EQT982935 FAP982739:FAP982935 FKL982739:FKL982935 FUH982739:FUH982935 GED982739:GED982935 GNZ982739:GNZ982935 GXV982739:GXV982935 HHR982739:HHR982935 HRN982739:HRN982935 IBJ982739:IBJ982935 ILF982739:ILF982935 IVB982739:IVB982935 JEX982739:JEX982935 JOT982739:JOT982935 JYP982739:JYP982935 KIL982739:KIL982935 KSH982739:KSH982935 LCD982739:LCD982935 LLZ982739:LLZ982935 LVV982739:LVV982935 MFR982739:MFR982935 MPN982739:MPN982935 MZJ982739:MZJ982935 NJF982739:NJF982935 NTB982739:NTB982935 OCX982739:OCX982935 OMT982739:OMT982935 OWP982739:OWP982935 PGL982739:PGL982935 PQH982739:PQH982935 QAD982739:QAD982935 QJZ982739:QJZ982935 QTV982739:QTV982935 RDR982739:RDR982935 RNN982739:RNN982935 RXJ982739:RXJ982935 SHF982739:SHF982935 SRB982739:SRB982935 TAX982739:TAX982935 TKT982739:TKT982935 TUP982739:TUP982935 UEL982739:UEL982935 UOH982739:UOH982935 UYD982739:UYD982935 VHZ982739:VHZ982935 VRV982739:VRV982935 WBR982739:WBR982935 WLN982739:WLN982935 WVJ982739:WVJ982935 H65235:I65345 IY65235:IZ65345 SU65235:SV65345 ACQ65235:ACR65345 AMM65235:AMN65345 AWI65235:AWJ65345 BGE65235:BGF65345 BQA65235:BQB65345 BZW65235:BZX65345 CJS65235:CJT65345 CTO65235:CTP65345 DDK65235:DDL65345 DNG65235:DNH65345 DXC65235:DXD65345 EGY65235:EGZ65345 EQU65235:EQV65345 FAQ65235:FAR65345 FKM65235:FKN65345 FUI65235:FUJ65345 GEE65235:GEF65345 GOA65235:GOB65345 GXW65235:GXX65345 HHS65235:HHT65345 HRO65235:HRP65345 IBK65235:IBL65345 ILG65235:ILH65345 IVC65235:IVD65345 JEY65235:JEZ65345 JOU65235:JOV65345 JYQ65235:JYR65345 KIM65235:KIN65345 KSI65235:KSJ65345 LCE65235:LCF65345 LMA65235:LMB65345 LVW65235:LVX65345 MFS65235:MFT65345 MPO65235:MPP65345 MZK65235:MZL65345 NJG65235:NJH65345 NTC65235:NTD65345 OCY65235:OCZ65345 OMU65235:OMV65345 OWQ65235:OWR65345 PGM65235:PGN65345 PQI65235:PQJ65345 QAE65235:QAF65345 QKA65235:QKB65345 QTW65235:QTX65345 RDS65235:RDT65345 RNO65235:RNP65345 RXK65235:RXL65345 SHG65235:SHH65345 SRC65235:SRD65345 TAY65235:TAZ65345 TKU65235:TKV65345 TUQ65235:TUR65345 UEM65235:UEN65345 UOI65235:UOJ65345 UYE65235:UYF65345 VIA65235:VIB65345 VRW65235:VRX65345 WBS65235:WBT65345 WLO65235:WLP65345 WVK65235:WVL65345 H130771:I130881 IY130771:IZ130881 SU130771:SV130881 ACQ130771:ACR130881 AMM130771:AMN130881 AWI130771:AWJ130881 BGE130771:BGF130881 BQA130771:BQB130881 BZW130771:BZX130881 CJS130771:CJT130881 CTO130771:CTP130881 DDK130771:DDL130881 DNG130771:DNH130881 DXC130771:DXD130881 EGY130771:EGZ130881 EQU130771:EQV130881 FAQ130771:FAR130881 FKM130771:FKN130881 FUI130771:FUJ130881 GEE130771:GEF130881 GOA130771:GOB130881 GXW130771:GXX130881 HHS130771:HHT130881 HRO130771:HRP130881 IBK130771:IBL130881 ILG130771:ILH130881 IVC130771:IVD130881 JEY130771:JEZ130881 JOU130771:JOV130881 JYQ130771:JYR130881 KIM130771:KIN130881 KSI130771:KSJ130881 LCE130771:LCF130881 LMA130771:LMB130881 LVW130771:LVX130881 MFS130771:MFT130881 MPO130771:MPP130881 MZK130771:MZL130881 NJG130771:NJH130881 NTC130771:NTD130881 OCY130771:OCZ130881 OMU130771:OMV130881 OWQ130771:OWR130881 PGM130771:PGN130881 PQI130771:PQJ130881 QAE130771:QAF130881 QKA130771:QKB130881 QTW130771:QTX130881 RDS130771:RDT130881 RNO130771:RNP130881 RXK130771:RXL130881 SHG130771:SHH130881 SRC130771:SRD130881 TAY130771:TAZ130881 TKU130771:TKV130881 TUQ130771:TUR130881 UEM130771:UEN130881 UOI130771:UOJ130881 UYE130771:UYF130881 VIA130771:VIB130881 VRW130771:VRX130881 WBS130771:WBT130881 WLO130771:WLP130881 WVK130771:WVL130881 H196307:I196417 IY196307:IZ196417 SU196307:SV196417 ACQ196307:ACR196417 AMM196307:AMN196417 AWI196307:AWJ196417 BGE196307:BGF196417 BQA196307:BQB196417 BZW196307:BZX196417 CJS196307:CJT196417 CTO196307:CTP196417 DDK196307:DDL196417 DNG196307:DNH196417 DXC196307:DXD196417 EGY196307:EGZ196417 EQU196307:EQV196417 FAQ196307:FAR196417 FKM196307:FKN196417 FUI196307:FUJ196417 GEE196307:GEF196417 GOA196307:GOB196417 GXW196307:GXX196417 HHS196307:HHT196417 HRO196307:HRP196417 IBK196307:IBL196417 ILG196307:ILH196417 IVC196307:IVD196417 JEY196307:JEZ196417 JOU196307:JOV196417 JYQ196307:JYR196417 KIM196307:KIN196417 KSI196307:KSJ196417 LCE196307:LCF196417 LMA196307:LMB196417 LVW196307:LVX196417 MFS196307:MFT196417 MPO196307:MPP196417 MZK196307:MZL196417 NJG196307:NJH196417 NTC196307:NTD196417 OCY196307:OCZ196417 OMU196307:OMV196417 OWQ196307:OWR196417 PGM196307:PGN196417 PQI196307:PQJ196417 QAE196307:QAF196417 QKA196307:QKB196417 QTW196307:QTX196417 RDS196307:RDT196417 RNO196307:RNP196417 RXK196307:RXL196417 SHG196307:SHH196417 SRC196307:SRD196417 TAY196307:TAZ196417 TKU196307:TKV196417 TUQ196307:TUR196417 UEM196307:UEN196417 UOI196307:UOJ196417 UYE196307:UYF196417 VIA196307:VIB196417 VRW196307:VRX196417 WBS196307:WBT196417 WLO196307:WLP196417 WVK196307:WVL196417 H261843:I261953 IY261843:IZ261953 SU261843:SV261953 ACQ261843:ACR261953 AMM261843:AMN261953 AWI261843:AWJ261953 BGE261843:BGF261953 BQA261843:BQB261953 BZW261843:BZX261953 CJS261843:CJT261953 CTO261843:CTP261953 DDK261843:DDL261953 DNG261843:DNH261953 DXC261843:DXD261953 EGY261843:EGZ261953 EQU261843:EQV261953 FAQ261843:FAR261953 FKM261843:FKN261953 FUI261843:FUJ261953 GEE261843:GEF261953 GOA261843:GOB261953 GXW261843:GXX261953 HHS261843:HHT261953 HRO261843:HRP261953 IBK261843:IBL261953 ILG261843:ILH261953 IVC261843:IVD261953 JEY261843:JEZ261953 JOU261843:JOV261953 JYQ261843:JYR261953 KIM261843:KIN261953 KSI261843:KSJ261953 LCE261843:LCF261953 LMA261843:LMB261953 LVW261843:LVX261953 MFS261843:MFT261953 MPO261843:MPP261953 MZK261843:MZL261953 NJG261843:NJH261953 NTC261843:NTD261953 OCY261843:OCZ261953 OMU261843:OMV261953 OWQ261843:OWR261953 PGM261843:PGN261953 PQI261843:PQJ261953 QAE261843:QAF261953 QKA261843:QKB261953 QTW261843:QTX261953 RDS261843:RDT261953 RNO261843:RNP261953 RXK261843:RXL261953 SHG261843:SHH261953 SRC261843:SRD261953 TAY261843:TAZ261953 TKU261843:TKV261953 TUQ261843:TUR261953 UEM261843:UEN261953 UOI261843:UOJ261953 UYE261843:UYF261953 VIA261843:VIB261953 VRW261843:VRX261953 WBS261843:WBT261953 WLO261843:WLP261953 WVK261843:WVL261953 H327379:I327489 IY327379:IZ327489 SU327379:SV327489 ACQ327379:ACR327489 AMM327379:AMN327489 AWI327379:AWJ327489 BGE327379:BGF327489 BQA327379:BQB327489 BZW327379:BZX327489 CJS327379:CJT327489 CTO327379:CTP327489 DDK327379:DDL327489 DNG327379:DNH327489 DXC327379:DXD327489 EGY327379:EGZ327489 EQU327379:EQV327489 FAQ327379:FAR327489 FKM327379:FKN327489 FUI327379:FUJ327489 GEE327379:GEF327489 GOA327379:GOB327489 GXW327379:GXX327489 HHS327379:HHT327489 HRO327379:HRP327489 IBK327379:IBL327489 ILG327379:ILH327489 IVC327379:IVD327489 JEY327379:JEZ327489 JOU327379:JOV327489 JYQ327379:JYR327489 KIM327379:KIN327489 KSI327379:KSJ327489 LCE327379:LCF327489 LMA327379:LMB327489 LVW327379:LVX327489 MFS327379:MFT327489 MPO327379:MPP327489 MZK327379:MZL327489 NJG327379:NJH327489 NTC327379:NTD327489 OCY327379:OCZ327489 OMU327379:OMV327489 OWQ327379:OWR327489 PGM327379:PGN327489 PQI327379:PQJ327489 QAE327379:QAF327489 QKA327379:QKB327489 QTW327379:QTX327489 RDS327379:RDT327489 RNO327379:RNP327489 RXK327379:RXL327489 SHG327379:SHH327489 SRC327379:SRD327489 TAY327379:TAZ327489 TKU327379:TKV327489 TUQ327379:TUR327489 UEM327379:UEN327489 UOI327379:UOJ327489 UYE327379:UYF327489 VIA327379:VIB327489 VRW327379:VRX327489 WBS327379:WBT327489 WLO327379:WLP327489 WVK327379:WVL327489 H392915:I393025 IY392915:IZ393025 SU392915:SV393025 ACQ392915:ACR393025 AMM392915:AMN393025 AWI392915:AWJ393025 BGE392915:BGF393025 BQA392915:BQB393025 BZW392915:BZX393025 CJS392915:CJT393025 CTO392915:CTP393025 DDK392915:DDL393025 DNG392915:DNH393025 DXC392915:DXD393025 EGY392915:EGZ393025 EQU392915:EQV393025 FAQ392915:FAR393025 FKM392915:FKN393025 FUI392915:FUJ393025 GEE392915:GEF393025 GOA392915:GOB393025 GXW392915:GXX393025 HHS392915:HHT393025 HRO392915:HRP393025 IBK392915:IBL393025 ILG392915:ILH393025 IVC392915:IVD393025 JEY392915:JEZ393025 JOU392915:JOV393025 JYQ392915:JYR393025 KIM392915:KIN393025 KSI392915:KSJ393025 LCE392915:LCF393025 LMA392915:LMB393025 LVW392915:LVX393025 MFS392915:MFT393025 MPO392915:MPP393025 MZK392915:MZL393025 NJG392915:NJH393025 NTC392915:NTD393025 OCY392915:OCZ393025 OMU392915:OMV393025 OWQ392915:OWR393025 PGM392915:PGN393025 PQI392915:PQJ393025 QAE392915:QAF393025 QKA392915:QKB393025 QTW392915:QTX393025 RDS392915:RDT393025 RNO392915:RNP393025 RXK392915:RXL393025 SHG392915:SHH393025 SRC392915:SRD393025 TAY392915:TAZ393025 TKU392915:TKV393025 TUQ392915:TUR393025 UEM392915:UEN393025 UOI392915:UOJ393025 UYE392915:UYF393025 VIA392915:VIB393025 VRW392915:VRX393025 WBS392915:WBT393025 WLO392915:WLP393025 WVK392915:WVL393025 H458451:I458561 IY458451:IZ458561 SU458451:SV458561 ACQ458451:ACR458561 AMM458451:AMN458561 AWI458451:AWJ458561 BGE458451:BGF458561 BQA458451:BQB458561 BZW458451:BZX458561 CJS458451:CJT458561 CTO458451:CTP458561 DDK458451:DDL458561 DNG458451:DNH458561 DXC458451:DXD458561 EGY458451:EGZ458561 EQU458451:EQV458561 FAQ458451:FAR458561 FKM458451:FKN458561 FUI458451:FUJ458561 GEE458451:GEF458561 GOA458451:GOB458561 GXW458451:GXX458561 HHS458451:HHT458561 HRO458451:HRP458561 IBK458451:IBL458561 ILG458451:ILH458561 IVC458451:IVD458561 JEY458451:JEZ458561 JOU458451:JOV458561 JYQ458451:JYR458561 KIM458451:KIN458561 KSI458451:KSJ458561 LCE458451:LCF458561 LMA458451:LMB458561 LVW458451:LVX458561 MFS458451:MFT458561 MPO458451:MPP458561 MZK458451:MZL458561 NJG458451:NJH458561 NTC458451:NTD458561 OCY458451:OCZ458561 OMU458451:OMV458561 OWQ458451:OWR458561 PGM458451:PGN458561 PQI458451:PQJ458561 QAE458451:QAF458561 QKA458451:QKB458561 QTW458451:QTX458561 RDS458451:RDT458561 RNO458451:RNP458561 RXK458451:RXL458561 SHG458451:SHH458561 SRC458451:SRD458561 TAY458451:TAZ458561 TKU458451:TKV458561 TUQ458451:TUR458561 UEM458451:UEN458561 UOI458451:UOJ458561 UYE458451:UYF458561 VIA458451:VIB458561 VRW458451:VRX458561 WBS458451:WBT458561 WLO458451:WLP458561 WVK458451:WVL458561 H523987:I524097 IY523987:IZ524097 SU523987:SV524097 ACQ523987:ACR524097 AMM523987:AMN524097 AWI523987:AWJ524097 BGE523987:BGF524097 BQA523987:BQB524097 BZW523987:BZX524097 CJS523987:CJT524097 CTO523987:CTP524097 DDK523987:DDL524097 DNG523987:DNH524097 DXC523987:DXD524097 EGY523987:EGZ524097 EQU523987:EQV524097 FAQ523987:FAR524097 FKM523987:FKN524097 FUI523987:FUJ524097 GEE523987:GEF524097 GOA523987:GOB524097 GXW523987:GXX524097 HHS523987:HHT524097 HRO523987:HRP524097 IBK523987:IBL524097 ILG523987:ILH524097 IVC523987:IVD524097 JEY523987:JEZ524097 JOU523987:JOV524097 JYQ523987:JYR524097 KIM523987:KIN524097 KSI523987:KSJ524097 LCE523987:LCF524097 LMA523987:LMB524097 LVW523987:LVX524097 MFS523987:MFT524097 MPO523987:MPP524097 MZK523987:MZL524097 NJG523987:NJH524097 NTC523987:NTD524097 OCY523987:OCZ524097 OMU523987:OMV524097 OWQ523987:OWR524097 PGM523987:PGN524097 PQI523987:PQJ524097 QAE523987:QAF524097 QKA523987:QKB524097 QTW523987:QTX524097 RDS523987:RDT524097 RNO523987:RNP524097 RXK523987:RXL524097 SHG523987:SHH524097 SRC523987:SRD524097 TAY523987:TAZ524097 TKU523987:TKV524097 TUQ523987:TUR524097 UEM523987:UEN524097 UOI523987:UOJ524097 UYE523987:UYF524097 VIA523987:VIB524097 VRW523987:VRX524097 WBS523987:WBT524097 WLO523987:WLP524097 WVK523987:WVL524097 H589523:I589633 IY589523:IZ589633 SU589523:SV589633 ACQ589523:ACR589633 AMM589523:AMN589633 AWI589523:AWJ589633 BGE589523:BGF589633 BQA589523:BQB589633 BZW589523:BZX589633 CJS589523:CJT589633 CTO589523:CTP589633 DDK589523:DDL589633 DNG589523:DNH589633 DXC589523:DXD589633 EGY589523:EGZ589633 EQU589523:EQV589633 FAQ589523:FAR589633 FKM589523:FKN589633 FUI589523:FUJ589633 GEE589523:GEF589633 GOA589523:GOB589633 GXW589523:GXX589633 HHS589523:HHT589633 HRO589523:HRP589633 IBK589523:IBL589633 ILG589523:ILH589633 IVC589523:IVD589633 JEY589523:JEZ589633 JOU589523:JOV589633 JYQ589523:JYR589633 KIM589523:KIN589633 KSI589523:KSJ589633 LCE589523:LCF589633 LMA589523:LMB589633 LVW589523:LVX589633 MFS589523:MFT589633 MPO589523:MPP589633 MZK589523:MZL589633 NJG589523:NJH589633 NTC589523:NTD589633 OCY589523:OCZ589633 OMU589523:OMV589633 OWQ589523:OWR589633 PGM589523:PGN589633 PQI589523:PQJ589633 QAE589523:QAF589633 QKA589523:QKB589633 QTW589523:QTX589633 RDS589523:RDT589633 RNO589523:RNP589633 RXK589523:RXL589633 SHG589523:SHH589633 SRC589523:SRD589633 TAY589523:TAZ589633 TKU589523:TKV589633 TUQ589523:TUR589633 UEM589523:UEN589633 UOI589523:UOJ589633 UYE589523:UYF589633 VIA589523:VIB589633 VRW589523:VRX589633 WBS589523:WBT589633 WLO589523:WLP589633 WVK589523:WVL589633 H655059:I655169 IY655059:IZ655169 SU655059:SV655169 ACQ655059:ACR655169 AMM655059:AMN655169 AWI655059:AWJ655169 BGE655059:BGF655169 BQA655059:BQB655169 BZW655059:BZX655169 CJS655059:CJT655169 CTO655059:CTP655169 DDK655059:DDL655169 DNG655059:DNH655169 DXC655059:DXD655169 EGY655059:EGZ655169 EQU655059:EQV655169 FAQ655059:FAR655169 FKM655059:FKN655169 FUI655059:FUJ655169 GEE655059:GEF655169 GOA655059:GOB655169 GXW655059:GXX655169 HHS655059:HHT655169 HRO655059:HRP655169 IBK655059:IBL655169 ILG655059:ILH655169 IVC655059:IVD655169 JEY655059:JEZ655169 JOU655059:JOV655169 JYQ655059:JYR655169 KIM655059:KIN655169 KSI655059:KSJ655169 LCE655059:LCF655169 LMA655059:LMB655169 LVW655059:LVX655169 MFS655059:MFT655169 MPO655059:MPP655169 MZK655059:MZL655169 NJG655059:NJH655169 NTC655059:NTD655169 OCY655059:OCZ655169 OMU655059:OMV655169 OWQ655059:OWR655169 PGM655059:PGN655169 PQI655059:PQJ655169 QAE655059:QAF655169 QKA655059:QKB655169 QTW655059:QTX655169 RDS655059:RDT655169 RNO655059:RNP655169 RXK655059:RXL655169 SHG655059:SHH655169 SRC655059:SRD655169 TAY655059:TAZ655169 TKU655059:TKV655169 TUQ655059:TUR655169 UEM655059:UEN655169 UOI655059:UOJ655169 UYE655059:UYF655169 VIA655059:VIB655169 VRW655059:VRX655169 WBS655059:WBT655169 WLO655059:WLP655169 WVK655059:WVL655169 H720595:I720705 IY720595:IZ720705 SU720595:SV720705 ACQ720595:ACR720705 AMM720595:AMN720705 AWI720595:AWJ720705 BGE720595:BGF720705 BQA720595:BQB720705 BZW720595:BZX720705 CJS720595:CJT720705 CTO720595:CTP720705 DDK720595:DDL720705 DNG720595:DNH720705 DXC720595:DXD720705 EGY720595:EGZ720705 EQU720595:EQV720705 FAQ720595:FAR720705 FKM720595:FKN720705 FUI720595:FUJ720705 GEE720595:GEF720705 GOA720595:GOB720705 GXW720595:GXX720705 HHS720595:HHT720705 HRO720595:HRP720705 IBK720595:IBL720705 ILG720595:ILH720705 IVC720595:IVD720705 JEY720595:JEZ720705 JOU720595:JOV720705 JYQ720595:JYR720705 KIM720595:KIN720705 KSI720595:KSJ720705 LCE720595:LCF720705 LMA720595:LMB720705 LVW720595:LVX720705 MFS720595:MFT720705 MPO720595:MPP720705 MZK720595:MZL720705 NJG720595:NJH720705 NTC720595:NTD720705 OCY720595:OCZ720705 OMU720595:OMV720705 OWQ720595:OWR720705 PGM720595:PGN720705 PQI720595:PQJ720705 QAE720595:QAF720705 QKA720595:QKB720705 QTW720595:QTX720705 RDS720595:RDT720705 RNO720595:RNP720705 RXK720595:RXL720705 SHG720595:SHH720705 SRC720595:SRD720705 TAY720595:TAZ720705 TKU720595:TKV720705 TUQ720595:TUR720705 UEM720595:UEN720705 UOI720595:UOJ720705 UYE720595:UYF720705 VIA720595:VIB720705 VRW720595:VRX720705 WBS720595:WBT720705 WLO720595:WLP720705 WVK720595:WVL720705 H786131:I786241 IY786131:IZ786241 SU786131:SV786241 ACQ786131:ACR786241 AMM786131:AMN786241 AWI786131:AWJ786241 BGE786131:BGF786241 BQA786131:BQB786241 BZW786131:BZX786241 CJS786131:CJT786241 CTO786131:CTP786241 DDK786131:DDL786241 DNG786131:DNH786241 DXC786131:DXD786241 EGY786131:EGZ786241 EQU786131:EQV786241 FAQ786131:FAR786241 FKM786131:FKN786241 FUI786131:FUJ786241 GEE786131:GEF786241 GOA786131:GOB786241 GXW786131:GXX786241 HHS786131:HHT786241 HRO786131:HRP786241 IBK786131:IBL786241 ILG786131:ILH786241 IVC786131:IVD786241 JEY786131:JEZ786241 JOU786131:JOV786241 JYQ786131:JYR786241 KIM786131:KIN786241 KSI786131:KSJ786241 LCE786131:LCF786241 LMA786131:LMB786241 LVW786131:LVX786241 MFS786131:MFT786241 MPO786131:MPP786241 MZK786131:MZL786241 NJG786131:NJH786241 NTC786131:NTD786241 OCY786131:OCZ786241 OMU786131:OMV786241 OWQ786131:OWR786241 PGM786131:PGN786241 PQI786131:PQJ786241 QAE786131:QAF786241 QKA786131:QKB786241 QTW786131:QTX786241 RDS786131:RDT786241 RNO786131:RNP786241 RXK786131:RXL786241 SHG786131:SHH786241 SRC786131:SRD786241 TAY786131:TAZ786241 TKU786131:TKV786241 TUQ786131:TUR786241 UEM786131:UEN786241 UOI786131:UOJ786241 UYE786131:UYF786241 VIA786131:VIB786241 VRW786131:VRX786241 WBS786131:WBT786241 WLO786131:WLP786241 WVK786131:WVL786241 H851667:I851777 IY851667:IZ851777 SU851667:SV851777 ACQ851667:ACR851777 AMM851667:AMN851777 AWI851667:AWJ851777 BGE851667:BGF851777 BQA851667:BQB851777 BZW851667:BZX851777 CJS851667:CJT851777 CTO851667:CTP851777 DDK851667:DDL851777 DNG851667:DNH851777 DXC851667:DXD851777 EGY851667:EGZ851777 EQU851667:EQV851777 FAQ851667:FAR851777 FKM851667:FKN851777 FUI851667:FUJ851777 GEE851667:GEF851777 GOA851667:GOB851777 GXW851667:GXX851777 HHS851667:HHT851777 HRO851667:HRP851777 IBK851667:IBL851777 ILG851667:ILH851777 IVC851667:IVD851777 JEY851667:JEZ851777 JOU851667:JOV851777 JYQ851667:JYR851777 KIM851667:KIN851777 KSI851667:KSJ851777 LCE851667:LCF851777 LMA851667:LMB851777 LVW851667:LVX851777 MFS851667:MFT851777 MPO851667:MPP851777 MZK851667:MZL851777 NJG851667:NJH851777 NTC851667:NTD851777 OCY851667:OCZ851777 OMU851667:OMV851777 OWQ851667:OWR851777 PGM851667:PGN851777 PQI851667:PQJ851777 QAE851667:QAF851777 QKA851667:QKB851777 QTW851667:QTX851777 RDS851667:RDT851777 RNO851667:RNP851777 RXK851667:RXL851777 SHG851667:SHH851777 SRC851667:SRD851777 TAY851667:TAZ851777 TKU851667:TKV851777 TUQ851667:TUR851777 UEM851667:UEN851777 UOI851667:UOJ851777 UYE851667:UYF851777 VIA851667:VIB851777 VRW851667:VRX851777 WBS851667:WBT851777 WLO851667:WLP851777 WVK851667:WVL851777 H917203:I917313 IY917203:IZ917313 SU917203:SV917313 ACQ917203:ACR917313 AMM917203:AMN917313 AWI917203:AWJ917313 BGE917203:BGF917313 BQA917203:BQB917313 BZW917203:BZX917313 CJS917203:CJT917313 CTO917203:CTP917313 DDK917203:DDL917313 DNG917203:DNH917313 DXC917203:DXD917313 EGY917203:EGZ917313 EQU917203:EQV917313 FAQ917203:FAR917313 FKM917203:FKN917313 FUI917203:FUJ917313 GEE917203:GEF917313 GOA917203:GOB917313 GXW917203:GXX917313 HHS917203:HHT917313 HRO917203:HRP917313 IBK917203:IBL917313 ILG917203:ILH917313 IVC917203:IVD917313 JEY917203:JEZ917313 JOU917203:JOV917313 JYQ917203:JYR917313 KIM917203:KIN917313 KSI917203:KSJ917313 LCE917203:LCF917313 LMA917203:LMB917313 LVW917203:LVX917313 MFS917203:MFT917313 MPO917203:MPP917313 MZK917203:MZL917313 NJG917203:NJH917313 NTC917203:NTD917313 OCY917203:OCZ917313 OMU917203:OMV917313 OWQ917203:OWR917313 PGM917203:PGN917313 PQI917203:PQJ917313 QAE917203:QAF917313 QKA917203:QKB917313 QTW917203:QTX917313 RDS917203:RDT917313 RNO917203:RNP917313 RXK917203:RXL917313 SHG917203:SHH917313 SRC917203:SRD917313 TAY917203:TAZ917313 TKU917203:TKV917313 TUQ917203:TUR917313 UEM917203:UEN917313 UOI917203:UOJ917313 UYE917203:UYF917313 VIA917203:VIB917313 VRW917203:VRX917313 WBS917203:WBT917313 WLO917203:WLP917313 WVK917203:WVL917313 H982739:I982849 IY982739:IZ982849 SU982739:SV982849 ACQ982739:ACR982849 AMM982739:AMN982849 AWI982739:AWJ982849 BGE982739:BGF982849 BQA982739:BQB982849 BZW982739:BZX982849 CJS982739:CJT982849 CTO982739:CTP982849 DDK982739:DDL982849 DNG982739:DNH982849 DXC982739:DXD982849 EGY982739:EGZ982849 EQU982739:EQV982849 FAQ982739:FAR982849 FKM982739:FKN982849 FUI982739:FUJ982849 GEE982739:GEF982849 GOA982739:GOB982849 GXW982739:GXX982849 HHS982739:HHT982849 HRO982739:HRP982849 IBK982739:IBL982849 ILG982739:ILH982849 IVC982739:IVD982849 JEY982739:JEZ982849 JOU982739:JOV982849 JYQ982739:JYR982849 KIM982739:KIN982849 KSI982739:KSJ982849 LCE982739:LCF982849 LMA982739:LMB982849 LVW982739:LVX982849 MFS982739:MFT982849 MPO982739:MPP982849 MZK982739:MZL982849 NJG982739:NJH982849 NTC982739:NTD982849 OCY982739:OCZ982849 OMU982739:OMV982849 OWQ982739:OWR982849 PGM982739:PGN982849 PQI982739:PQJ982849 QAE982739:QAF982849 QKA982739:QKB982849 QTW982739:QTX982849 RDS982739:RDT982849 RNO982739:RNP982849 RXK982739:RXL982849 SHG982739:SHH982849 SRC982739:SRD982849 TAY982739:TAZ982849 TKU982739:TKV982849 TUQ982739:TUR982849 UEM982739:UEN982849 UOI982739:UOJ982849 UYE982739:UYF982849 VIA982739:VIB982849 VRW982739:VRX982849 WBS982739:WBT982849 WLO982739:WLP982849 WVK982739:WVL982849 JA65235:JA65474 SW65235:SW65474 ACS65235:ACS65474 AMO65235:AMO65474 AWK65235:AWK65474 BGG65235:BGG65474 BQC65235:BQC65474 BZY65235:BZY65474 CJU65235:CJU65474 CTQ65235:CTQ65474 DDM65235:DDM65474 DNI65235:DNI65474 DXE65235:DXE65474 EHA65235:EHA65474 EQW65235:EQW65474 FAS65235:FAS65474 FKO65235:FKO65474 FUK65235:FUK65474 GEG65235:GEG65474 GOC65235:GOC65474 GXY65235:GXY65474 HHU65235:HHU65474 HRQ65235:HRQ65474 IBM65235:IBM65474 ILI65235:ILI65474 IVE65235:IVE65474 JFA65235:JFA65474 JOW65235:JOW65474 JYS65235:JYS65474 KIO65235:KIO65474 KSK65235:KSK65474 LCG65235:LCG65474 LMC65235:LMC65474 LVY65235:LVY65474 MFU65235:MFU65474 MPQ65235:MPQ65474 MZM65235:MZM65474 NJI65235:NJI65474 NTE65235:NTE65474 ODA65235:ODA65474 OMW65235:OMW65474 OWS65235:OWS65474 PGO65235:PGO65474 PQK65235:PQK65474 QAG65235:QAG65474 QKC65235:QKC65474 QTY65235:QTY65474 RDU65235:RDU65474 RNQ65235:RNQ65474 RXM65235:RXM65474 SHI65235:SHI65474 SRE65235:SRE65474 TBA65235:TBA65474 TKW65235:TKW65474 TUS65235:TUS65474 UEO65235:UEO65474 UOK65235:UOK65474 UYG65235:UYG65474 VIC65235:VIC65474 VRY65235:VRY65474 WBU65235:WBU65474 WLQ65235:WLQ65474 WVM65235:WVM65474 JA130771:JA131010 SW130771:SW131010 ACS130771:ACS131010 AMO130771:AMO131010 AWK130771:AWK131010 BGG130771:BGG131010 BQC130771:BQC131010 BZY130771:BZY131010 CJU130771:CJU131010 CTQ130771:CTQ131010 DDM130771:DDM131010 DNI130771:DNI131010 DXE130771:DXE131010 EHA130771:EHA131010 EQW130771:EQW131010 FAS130771:FAS131010 FKO130771:FKO131010 FUK130771:FUK131010 GEG130771:GEG131010 GOC130771:GOC131010 GXY130771:GXY131010 HHU130771:HHU131010 HRQ130771:HRQ131010 IBM130771:IBM131010 ILI130771:ILI131010 IVE130771:IVE131010 JFA130771:JFA131010 JOW130771:JOW131010 JYS130771:JYS131010 KIO130771:KIO131010 KSK130771:KSK131010 LCG130771:LCG131010 LMC130771:LMC131010 LVY130771:LVY131010 MFU130771:MFU131010 MPQ130771:MPQ131010 MZM130771:MZM131010 NJI130771:NJI131010 NTE130771:NTE131010 ODA130771:ODA131010 OMW130771:OMW131010 OWS130771:OWS131010 PGO130771:PGO131010 PQK130771:PQK131010 QAG130771:QAG131010 QKC130771:QKC131010 QTY130771:QTY131010 RDU130771:RDU131010 RNQ130771:RNQ131010 RXM130771:RXM131010 SHI130771:SHI131010 SRE130771:SRE131010 TBA130771:TBA131010 TKW130771:TKW131010 TUS130771:TUS131010 UEO130771:UEO131010 UOK130771:UOK131010 UYG130771:UYG131010 VIC130771:VIC131010 VRY130771:VRY131010 WBU130771:WBU131010 WLQ130771:WLQ131010 WVM130771:WVM131010 JA196307:JA196546 SW196307:SW196546 ACS196307:ACS196546 AMO196307:AMO196546 AWK196307:AWK196546 BGG196307:BGG196546 BQC196307:BQC196546 BZY196307:BZY196546 CJU196307:CJU196546 CTQ196307:CTQ196546 DDM196307:DDM196546 DNI196307:DNI196546 DXE196307:DXE196546 EHA196307:EHA196546 EQW196307:EQW196546 FAS196307:FAS196546 FKO196307:FKO196546 FUK196307:FUK196546 GEG196307:GEG196546 GOC196307:GOC196546 GXY196307:GXY196546 HHU196307:HHU196546 HRQ196307:HRQ196546 IBM196307:IBM196546 ILI196307:ILI196546 IVE196307:IVE196546 JFA196307:JFA196546 JOW196307:JOW196546 JYS196307:JYS196546 KIO196307:KIO196546 KSK196307:KSK196546 LCG196307:LCG196546 LMC196307:LMC196546 LVY196307:LVY196546 MFU196307:MFU196546 MPQ196307:MPQ196546 MZM196307:MZM196546 NJI196307:NJI196546 NTE196307:NTE196546 ODA196307:ODA196546 OMW196307:OMW196546 OWS196307:OWS196546 PGO196307:PGO196546 PQK196307:PQK196546 QAG196307:QAG196546 QKC196307:QKC196546 QTY196307:QTY196546 RDU196307:RDU196546 RNQ196307:RNQ196546 RXM196307:RXM196546 SHI196307:SHI196546 SRE196307:SRE196546 TBA196307:TBA196546 TKW196307:TKW196546 TUS196307:TUS196546 UEO196307:UEO196546 UOK196307:UOK196546 UYG196307:UYG196546 VIC196307:VIC196546 VRY196307:VRY196546 WBU196307:WBU196546 WLQ196307:WLQ196546 WVM196307:WVM196546 JA261843:JA262082 SW261843:SW262082 ACS261843:ACS262082 AMO261843:AMO262082 AWK261843:AWK262082 BGG261843:BGG262082 BQC261843:BQC262082 BZY261843:BZY262082 CJU261843:CJU262082 CTQ261843:CTQ262082 DDM261843:DDM262082 DNI261843:DNI262082 DXE261843:DXE262082 EHA261843:EHA262082 EQW261843:EQW262082 FAS261843:FAS262082 FKO261843:FKO262082 FUK261843:FUK262082 GEG261843:GEG262082 GOC261843:GOC262082 GXY261843:GXY262082 HHU261843:HHU262082 HRQ261843:HRQ262082 IBM261843:IBM262082 ILI261843:ILI262082 IVE261843:IVE262082 JFA261843:JFA262082 JOW261843:JOW262082 JYS261843:JYS262082 KIO261843:KIO262082 KSK261843:KSK262082 LCG261843:LCG262082 LMC261843:LMC262082 LVY261843:LVY262082 MFU261843:MFU262082 MPQ261843:MPQ262082 MZM261843:MZM262082 NJI261843:NJI262082 NTE261843:NTE262082 ODA261843:ODA262082 OMW261843:OMW262082 OWS261843:OWS262082 PGO261843:PGO262082 PQK261843:PQK262082 QAG261843:QAG262082 QKC261843:QKC262082 QTY261843:QTY262082 RDU261843:RDU262082 RNQ261843:RNQ262082 RXM261843:RXM262082 SHI261843:SHI262082 SRE261843:SRE262082 TBA261843:TBA262082 TKW261843:TKW262082 TUS261843:TUS262082 UEO261843:UEO262082 UOK261843:UOK262082 UYG261843:UYG262082 VIC261843:VIC262082 VRY261843:VRY262082 WBU261843:WBU262082 WLQ261843:WLQ262082 WVM261843:WVM262082 JA327379:JA327618 SW327379:SW327618 ACS327379:ACS327618 AMO327379:AMO327618 AWK327379:AWK327618 BGG327379:BGG327618 BQC327379:BQC327618 BZY327379:BZY327618 CJU327379:CJU327618 CTQ327379:CTQ327618 DDM327379:DDM327618 DNI327379:DNI327618 DXE327379:DXE327618 EHA327379:EHA327618 EQW327379:EQW327618 FAS327379:FAS327618 FKO327379:FKO327618 FUK327379:FUK327618 GEG327379:GEG327618 GOC327379:GOC327618 GXY327379:GXY327618 HHU327379:HHU327618 HRQ327379:HRQ327618 IBM327379:IBM327618 ILI327379:ILI327618 IVE327379:IVE327618 JFA327379:JFA327618 JOW327379:JOW327618 JYS327379:JYS327618 KIO327379:KIO327618 KSK327379:KSK327618 LCG327379:LCG327618 LMC327379:LMC327618 LVY327379:LVY327618 MFU327379:MFU327618 MPQ327379:MPQ327618 MZM327379:MZM327618 NJI327379:NJI327618 NTE327379:NTE327618 ODA327379:ODA327618 OMW327379:OMW327618 OWS327379:OWS327618 PGO327379:PGO327618 PQK327379:PQK327618 QAG327379:QAG327618 QKC327379:QKC327618 QTY327379:QTY327618 RDU327379:RDU327618 RNQ327379:RNQ327618 RXM327379:RXM327618 SHI327379:SHI327618 SRE327379:SRE327618 TBA327379:TBA327618 TKW327379:TKW327618 TUS327379:TUS327618 UEO327379:UEO327618 UOK327379:UOK327618 UYG327379:UYG327618 VIC327379:VIC327618 VRY327379:VRY327618 WBU327379:WBU327618 WLQ327379:WLQ327618 WVM327379:WVM327618 JA392915:JA393154 SW392915:SW393154 ACS392915:ACS393154 AMO392915:AMO393154 AWK392915:AWK393154 BGG392915:BGG393154 BQC392915:BQC393154 BZY392915:BZY393154 CJU392915:CJU393154 CTQ392915:CTQ393154 DDM392915:DDM393154 DNI392915:DNI393154 DXE392915:DXE393154 EHA392915:EHA393154 EQW392915:EQW393154 FAS392915:FAS393154 FKO392915:FKO393154 FUK392915:FUK393154 GEG392915:GEG393154 GOC392915:GOC393154 GXY392915:GXY393154 HHU392915:HHU393154 HRQ392915:HRQ393154 IBM392915:IBM393154 ILI392915:ILI393154 IVE392915:IVE393154 JFA392915:JFA393154 JOW392915:JOW393154 JYS392915:JYS393154 KIO392915:KIO393154 KSK392915:KSK393154 LCG392915:LCG393154 LMC392915:LMC393154 LVY392915:LVY393154 MFU392915:MFU393154 MPQ392915:MPQ393154 MZM392915:MZM393154 NJI392915:NJI393154 NTE392915:NTE393154 ODA392915:ODA393154 OMW392915:OMW393154 OWS392915:OWS393154 PGO392915:PGO393154 PQK392915:PQK393154 QAG392915:QAG393154 QKC392915:QKC393154 QTY392915:QTY393154 RDU392915:RDU393154 RNQ392915:RNQ393154 RXM392915:RXM393154 SHI392915:SHI393154 SRE392915:SRE393154 TBA392915:TBA393154 TKW392915:TKW393154 TUS392915:TUS393154 UEO392915:UEO393154 UOK392915:UOK393154 UYG392915:UYG393154 VIC392915:VIC393154 VRY392915:VRY393154 WBU392915:WBU393154 WLQ392915:WLQ393154 WVM392915:WVM393154 JA458451:JA458690 SW458451:SW458690 ACS458451:ACS458690 AMO458451:AMO458690 AWK458451:AWK458690 BGG458451:BGG458690 BQC458451:BQC458690 BZY458451:BZY458690 CJU458451:CJU458690 CTQ458451:CTQ458690 DDM458451:DDM458690 DNI458451:DNI458690 DXE458451:DXE458690 EHA458451:EHA458690 EQW458451:EQW458690 FAS458451:FAS458690 FKO458451:FKO458690 FUK458451:FUK458690 GEG458451:GEG458690 GOC458451:GOC458690 GXY458451:GXY458690 HHU458451:HHU458690 HRQ458451:HRQ458690 IBM458451:IBM458690 ILI458451:ILI458690 IVE458451:IVE458690 JFA458451:JFA458690 JOW458451:JOW458690 JYS458451:JYS458690 KIO458451:KIO458690 KSK458451:KSK458690 LCG458451:LCG458690 LMC458451:LMC458690 LVY458451:LVY458690 MFU458451:MFU458690 MPQ458451:MPQ458690 MZM458451:MZM458690 NJI458451:NJI458690 NTE458451:NTE458690 ODA458451:ODA458690 OMW458451:OMW458690 OWS458451:OWS458690 PGO458451:PGO458690 PQK458451:PQK458690 QAG458451:QAG458690 QKC458451:QKC458690 QTY458451:QTY458690 RDU458451:RDU458690 RNQ458451:RNQ458690 RXM458451:RXM458690 SHI458451:SHI458690 SRE458451:SRE458690 TBA458451:TBA458690 TKW458451:TKW458690 TUS458451:TUS458690 UEO458451:UEO458690 UOK458451:UOK458690 UYG458451:UYG458690 VIC458451:VIC458690 VRY458451:VRY458690 WBU458451:WBU458690 WLQ458451:WLQ458690 WVM458451:WVM458690 JA523987:JA524226 SW523987:SW524226 ACS523987:ACS524226 AMO523987:AMO524226 AWK523987:AWK524226 BGG523987:BGG524226 BQC523987:BQC524226 BZY523987:BZY524226 CJU523987:CJU524226 CTQ523987:CTQ524226 DDM523987:DDM524226 DNI523987:DNI524226 DXE523987:DXE524226 EHA523987:EHA524226 EQW523987:EQW524226 FAS523987:FAS524226 FKO523987:FKO524226 FUK523987:FUK524226 GEG523987:GEG524226 GOC523987:GOC524226 GXY523987:GXY524226 HHU523987:HHU524226 HRQ523987:HRQ524226 IBM523987:IBM524226 ILI523987:ILI524226 IVE523987:IVE524226 JFA523987:JFA524226 JOW523987:JOW524226 JYS523987:JYS524226 KIO523987:KIO524226 KSK523987:KSK524226 LCG523987:LCG524226 LMC523987:LMC524226 LVY523987:LVY524226 MFU523987:MFU524226 MPQ523987:MPQ524226 MZM523987:MZM524226 NJI523987:NJI524226 NTE523987:NTE524226 ODA523987:ODA524226 OMW523987:OMW524226 OWS523987:OWS524226 PGO523987:PGO524226 PQK523987:PQK524226 QAG523987:QAG524226 QKC523987:QKC524226 QTY523987:QTY524226 RDU523987:RDU524226 RNQ523987:RNQ524226 RXM523987:RXM524226 SHI523987:SHI524226 SRE523987:SRE524226 TBA523987:TBA524226 TKW523987:TKW524226 TUS523987:TUS524226 UEO523987:UEO524226 UOK523987:UOK524226 UYG523987:UYG524226 VIC523987:VIC524226 VRY523987:VRY524226 WBU523987:WBU524226 WLQ523987:WLQ524226 WVM523987:WVM524226 JA589523:JA589762 SW589523:SW589762 ACS589523:ACS589762 AMO589523:AMO589762 AWK589523:AWK589762 BGG589523:BGG589762 BQC589523:BQC589762 BZY589523:BZY589762 CJU589523:CJU589762 CTQ589523:CTQ589762 DDM589523:DDM589762 DNI589523:DNI589762 DXE589523:DXE589762 EHA589523:EHA589762 EQW589523:EQW589762 FAS589523:FAS589762 FKO589523:FKO589762 FUK589523:FUK589762 GEG589523:GEG589762 GOC589523:GOC589762 GXY589523:GXY589762 HHU589523:HHU589762 HRQ589523:HRQ589762 IBM589523:IBM589762 ILI589523:ILI589762 IVE589523:IVE589762 JFA589523:JFA589762 JOW589523:JOW589762 JYS589523:JYS589762 KIO589523:KIO589762 KSK589523:KSK589762 LCG589523:LCG589762 LMC589523:LMC589762 LVY589523:LVY589762 MFU589523:MFU589762 MPQ589523:MPQ589762 MZM589523:MZM589762 NJI589523:NJI589762 NTE589523:NTE589762 ODA589523:ODA589762 OMW589523:OMW589762 OWS589523:OWS589762 PGO589523:PGO589762 PQK589523:PQK589762 QAG589523:QAG589762 QKC589523:QKC589762 QTY589523:QTY589762 RDU589523:RDU589762 RNQ589523:RNQ589762 RXM589523:RXM589762 SHI589523:SHI589762 SRE589523:SRE589762 TBA589523:TBA589762 TKW589523:TKW589762 TUS589523:TUS589762 UEO589523:UEO589762 UOK589523:UOK589762 UYG589523:UYG589762 VIC589523:VIC589762 VRY589523:VRY589762 WBU589523:WBU589762 WLQ589523:WLQ589762 WVM589523:WVM589762 JA655059:JA655298 SW655059:SW655298 ACS655059:ACS655298 AMO655059:AMO655298 AWK655059:AWK655298 BGG655059:BGG655298 BQC655059:BQC655298 BZY655059:BZY655298 CJU655059:CJU655298 CTQ655059:CTQ655298 DDM655059:DDM655298 DNI655059:DNI655298 DXE655059:DXE655298 EHA655059:EHA655298 EQW655059:EQW655298 FAS655059:FAS655298 FKO655059:FKO655298 FUK655059:FUK655298 GEG655059:GEG655298 GOC655059:GOC655298 GXY655059:GXY655298 HHU655059:HHU655298 HRQ655059:HRQ655298 IBM655059:IBM655298 ILI655059:ILI655298 IVE655059:IVE655298 JFA655059:JFA655298 JOW655059:JOW655298 JYS655059:JYS655298 KIO655059:KIO655298 KSK655059:KSK655298 LCG655059:LCG655298 LMC655059:LMC655298 LVY655059:LVY655298 MFU655059:MFU655298 MPQ655059:MPQ655298 MZM655059:MZM655298 NJI655059:NJI655298 NTE655059:NTE655298 ODA655059:ODA655298 OMW655059:OMW655298 OWS655059:OWS655298 PGO655059:PGO655298 PQK655059:PQK655298 QAG655059:QAG655298 QKC655059:QKC655298 QTY655059:QTY655298 RDU655059:RDU655298 RNQ655059:RNQ655298 RXM655059:RXM655298 SHI655059:SHI655298 SRE655059:SRE655298 TBA655059:TBA655298 TKW655059:TKW655298 TUS655059:TUS655298 UEO655059:UEO655298 UOK655059:UOK655298 UYG655059:UYG655298 VIC655059:VIC655298 VRY655059:VRY655298 WBU655059:WBU655298 WLQ655059:WLQ655298 WVM655059:WVM655298 JA720595:JA720834 SW720595:SW720834 ACS720595:ACS720834 AMO720595:AMO720834 AWK720595:AWK720834 BGG720595:BGG720834 BQC720595:BQC720834 BZY720595:BZY720834 CJU720595:CJU720834 CTQ720595:CTQ720834 DDM720595:DDM720834 DNI720595:DNI720834 DXE720595:DXE720834 EHA720595:EHA720834 EQW720595:EQW720834 FAS720595:FAS720834 FKO720595:FKO720834 FUK720595:FUK720834 GEG720595:GEG720834 GOC720595:GOC720834 GXY720595:GXY720834 HHU720595:HHU720834 HRQ720595:HRQ720834 IBM720595:IBM720834 ILI720595:ILI720834 IVE720595:IVE720834 JFA720595:JFA720834 JOW720595:JOW720834 JYS720595:JYS720834 KIO720595:KIO720834 KSK720595:KSK720834 LCG720595:LCG720834 LMC720595:LMC720834 LVY720595:LVY720834 MFU720595:MFU720834 MPQ720595:MPQ720834 MZM720595:MZM720834 NJI720595:NJI720834 NTE720595:NTE720834 ODA720595:ODA720834 OMW720595:OMW720834 OWS720595:OWS720834 PGO720595:PGO720834 PQK720595:PQK720834 QAG720595:QAG720834 QKC720595:QKC720834 QTY720595:QTY720834 RDU720595:RDU720834 RNQ720595:RNQ720834 RXM720595:RXM720834 SHI720595:SHI720834 SRE720595:SRE720834 TBA720595:TBA720834 TKW720595:TKW720834 TUS720595:TUS720834 UEO720595:UEO720834 UOK720595:UOK720834 UYG720595:UYG720834 VIC720595:VIC720834 VRY720595:VRY720834 WBU720595:WBU720834 WLQ720595:WLQ720834 WVM720595:WVM720834 JA786131:JA786370 SW786131:SW786370 ACS786131:ACS786370 AMO786131:AMO786370 AWK786131:AWK786370 BGG786131:BGG786370 BQC786131:BQC786370 BZY786131:BZY786370 CJU786131:CJU786370 CTQ786131:CTQ786370 DDM786131:DDM786370 DNI786131:DNI786370 DXE786131:DXE786370 EHA786131:EHA786370 EQW786131:EQW786370 FAS786131:FAS786370 FKO786131:FKO786370 FUK786131:FUK786370 GEG786131:GEG786370 GOC786131:GOC786370 GXY786131:GXY786370 HHU786131:HHU786370 HRQ786131:HRQ786370 IBM786131:IBM786370 ILI786131:ILI786370 IVE786131:IVE786370 JFA786131:JFA786370 JOW786131:JOW786370 JYS786131:JYS786370 KIO786131:KIO786370 KSK786131:KSK786370 LCG786131:LCG786370 LMC786131:LMC786370 LVY786131:LVY786370 MFU786131:MFU786370 MPQ786131:MPQ786370 MZM786131:MZM786370 NJI786131:NJI786370 NTE786131:NTE786370 ODA786131:ODA786370 OMW786131:OMW786370 OWS786131:OWS786370 PGO786131:PGO786370 PQK786131:PQK786370 QAG786131:QAG786370 QKC786131:QKC786370 QTY786131:QTY786370 RDU786131:RDU786370 RNQ786131:RNQ786370 RXM786131:RXM786370 SHI786131:SHI786370 SRE786131:SRE786370 TBA786131:TBA786370 TKW786131:TKW786370 TUS786131:TUS786370 UEO786131:UEO786370 UOK786131:UOK786370 UYG786131:UYG786370 VIC786131:VIC786370 VRY786131:VRY786370 WBU786131:WBU786370 WLQ786131:WLQ786370 WVM786131:WVM786370 JA851667:JA851906 SW851667:SW851906 ACS851667:ACS851906 AMO851667:AMO851906 AWK851667:AWK851906 BGG851667:BGG851906 BQC851667:BQC851906 BZY851667:BZY851906 CJU851667:CJU851906 CTQ851667:CTQ851906 DDM851667:DDM851906 DNI851667:DNI851906 DXE851667:DXE851906 EHA851667:EHA851906 EQW851667:EQW851906 FAS851667:FAS851906 FKO851667:FKO851906 FUK851667:FUK851906 GEG851667:GEG851906 GOC851667:GOC851906 GXY851667:GXY851906 HHU851667:HHU851906 HRQ851667:HRQ851906 IBM851667:IBM851906 ILI851667:ILI851906 IVE851667:IVE851906 JFA851667:JFA851906 JOW851667:JOW851906 JYS851667:JYS851906 KIO851667:KIO851906 KSK851667:KSK851906 LCG851667:LCG851906 LMC851667:LMC851906 LVY851667:LVY851906 MFU851667:MFU851906 MPQ851667:MPQ851906 MZM851667:MZM851906 NJI851667:NJI851906 NTE851667:NTE851906 ODA851667:ODA851906 OMW851667:OMW851906 OWS851667:OWS851906 PGO851667:PGO851906 PQK851667:PQK851906 QAG851667:QAG851906 QKC851667:QKC851906 QTY851667:QTY851906 RDU851667:RDU851906 RNQ851667:RNQ851906 RXM851667:RXM851906 SHI851667:SHI851906 SRE851667:SRE851906 TBA851667:TBA851906 TKW851667:TKW851906 TUS851667:TUS851906 UEO851667:UEO851906 UOK851667:UOK851906 UYG851667:UYG851906 VIC851667:VIC851906 VRY851667:VRY851906 WBU851667:WBU851906 WLQ851667:WLQ851906 WVM851667:WVM851906 JA917203:JA917442 SW917203:SW917442 ACS917203:ACS917442 AMO917203:AMO917442 AWK917203:AWK917442 BGG917203:BGG917442 BQC917203:BQC917442 BZY917203:BZY917442 CJU917203:CJU917442 CTQ917203:CTQ917442 DDM917203:DDM917442 DNI917203:DNI917442 DXE917203:DXE917442 EHA917203:EHA917442 EQW917203:EQW917442 FAS917203:FAS917442 FKO917203:FKO917442 FUK917203:FUK917442 GEG917203:GEG917442 GOC917203:GOC917442 GXY917203:GXY917442 HHU917203:HHU917442 HRQ917203:HRQ917442 IBM917203:IBM917442 ILI917203:ILI917442 IVE917203:IVE917442 JFA917203:JFA917442 JOW917203:JOW917442 JYS917203:JYS917442 KIO917203:KIO917442 KSK917203:KSK917442 LCG917203:LCG917442 LMC917203:LMC917442 LVY917203:LVY917442 MFU917203:MFU917442 MPQ917203:MPQ917442 MZM917203:MZM917442 NJI917203:NJI917442 NTE917203:NTE917442 ODA917203:ODA917442 OMW917203:OMW917442 OWS917203:OWS917442 PGO917203:PGO917442 PQK917203:PQK917442 QAG917203:QAG917442 QKC917203:QKC917442 QTY917203:QTY917442 RDU917203:RDU917442 RNQ917203:RNQ917442 RXM917203:RXM917442 SHI917203:SHI917442 SRE917203:SRE917442 TBA917203:TBA917442 TKW917203:TKW917442 TUS917203:TUS917442 UEO917203:UEO917442 UOK917203:UOK917442 UYG917203:UYG917442 VIC917203:VIC917442 VRY917203:VRY917442 WBU917203:WBU917442 WLQ917203:WLQ917442 WVM917203:WVM917442 JA982739:JA982978 SW982739:SW982978 ACS982739:ACS982978 AMO982739:AMO982978 AWK982739:AWK982978 BGG982739:BGG982978 BQC982739:BQC982978 BZY982739:BZY982978 CJU982739:CJU982978 CTQ982739:CTQ982978 DDM982739:DDM982978 DNI982739:DNI982978 DXE982739:DXE982978 EHA982739:EHA982978 EQW982739:EQW982978 FAS982739:FAS982978 FKO982739:FKO982978 FUK982739:FUK982978 GEG982739:GEG982978 GOC982739:GOC982978 GXY982739:GXY982978 HHU982739:HHU982978 HRQ982739:HRQ982978 IBM982739:IBM982978 ILI982739:ILI982978 IVE982739:IVE982978 JFA982739:JFA982978 JOW982739:JOW982978 JYS982739:JYS982978 KIO982739:KIO982978 KSK982739:KSK982978 LCG982739:LCG982978 LMC982739:LMC982978 LVY982739:LVY982978 MFU982739:MFU982978 MPQ982739:MPQ982978 MZM982739:MZM982978 NJI982739:NJI982978 NTE982739:NTE982978 ODA982739:ODA982978 OMW982739:OMW982978 OWS982739:OWS982978 PGO982739:PGO982978 PQK982739:PQK982978 QAG982739:QAG982978 QKC982739:QKC982978 QTY982739:QTY982978 RDU982739:RDU982978 RNQ982739:RNQ982978 RXM982739:RXM982978 SHI982739:SHI982978 SRE982739:SRE982978 TBA982739:TBA982978 TKW982739:TKW982978 TUS982739:TUS982978 UEO982739:UEO982978 UOK982739:UOK982978 UYG982739:UYG982978 VIC982739:VIC982978 VRY982739:VRY982978 WBU982739:WBU982978 WLQ982739:WLQ982978 WVM982739:WVM982978 J65235:J65474 JD65235:JD65474 SZ65235:SZ65474 ACV65235:ACV65474 AMR65235:AMR65474 AWN65235:AWN65474 BGJ65235:BGJ65474 BQF65235:BQF65474 CAB65235:CAB65474 CJX65235:CJX65474 CTT65235:CTT65474 DDP65235:DDP65474 DNL65235:DNL65474 DXH65235:DXH65474 EHD65235:EHD65474 EQZ65235:EQZ65474 FAV65235:FAV65474 FKR65235:FKR65474 FUN65235:FUN65474 GEJ65235:GEJ65474 GOF65235:GOF65474 GYB65235:GYB65474 HHX65235:HHX65474 HRT65235:HRT65474 IBP65235:IBP65474 ILL65235:ILL65474 IVH65235:IVH65474 JFD65235:JFD65474 JOZ65235:JOZ65474 JYV65235:JYV65474 KIR65235:KIR65474 KSN65235:KSN65474 LCJ65235:LCJ65474 LMF65235:LMF65474 LWB65235:LWB65474 MFX65235:MFX65474 MPT65235:MPT65474 MZP65235:MZP65474 NJL65235:NJL65474 NTH65235:NTH65474 ODD65235:ODD65474 OMZ65235:OMZ65474 OWV65235:OWV65474 PGR65235:PGR65474 PQN65235:PQN65474 QAJ65235:QAJ65474 QKF65235:QKF65474 QUB65235:QUB65474 RDX65235:RDX65474 RNT65235:RNT65474 RXP65235:RXP65474 SHL65235:SHL65474 SRH65235:SRH65474 TBD65235:TBD65474 TKZ65235:TKZ65474 TUV65235:TUV65474 UER65235:UER65474 UON65235:UON65474 UYJ65235:UYJ65474 VIF65235:VIF65474 VSB65235:VSB65474 WBX65235:WBX65474 WLT65235:WLT65474 WVP65235:WVP65474 J130771:J131010 JD130771:JD131010 SZ130771:SZ131010 ACV130771:ACV131010 AMR130771:AMR131010 AWN130771:AWN131010 BGJ130771:BGJ131010 BQF130771:BQF131010 CAB130771:CAB131010 CJX130771:CJX131010 CTT130771:CTT131010 DDP130771:DDP131010 DNL130771:DNL131010 DXH130771:DXH131010 EHD130771:EHD131010 EQZ130771:EQZ131010 FAV130771:FAV131010 FKR130771:FKR131010 FUN130771:FUN131010 GEJ130771:GEJ131010 GOF130771:GOF131010 GYB130771:GYB131010 HHX130771:HHX131010 HRT130771:HRT131010 IBP130771:IBP131010 ILL130771:ILL131010 IVH130771:IVH131010 JFD130771:JFD131010 JOZ130771:JOZ131010 JYV130771:JYV131010 KIR130771:KIR131010 KSN130771:KSN131010 LCJ130771:LCJ131010 LMF130771:LMF131010 LWB130771:LWB131010 MFX130771:MFX131010 MPT130771:MPT131010 MZP130771:MZP131010 NJL130771:NJL131010 NTH130771:NTH131010 ODD130771:ODD131010 OMZ130771:OMZ131010 OWV130771:OWV131010 PGR130771:PGR131010 PQN130771:PQN131010 QAJ130771:QAJ131010 QKF130771:QKF131010 QUB130771:QUB131010 RDX130771:RDX131010 RNT130771:RNT131010 RXP130771:RXP131010 SHL130771:SHL131010 SRH130771:SRH131010 TBD130771:TBD131010 TKZ130771:TKZ131010 TUV130771:TUV131010 UER130771:UER131010 UON130771:UON131010 UYJ130771:UYJ131010 VIF130771:VIF131010 VSB130771:VSB131010 WBX130771:WBX131010 WLT130771:WLT131010 WVP130771:WVP131010 J196307:J196546 JD196307:JD196546 SZ196307:SZ196546 ACV196307:ACV196546 AMR196307:AMR196546 AWN196307:AWN196546 BGJ196307:BGJ196546 BQF196307:BQF196546 CAB196307:CAB196546 CJX196307:CJX196546 CTT196307:CTT196546 DDP196307:DDP196546 DNL196307:DNL196546 DXH196307:DXH196546 EHD196307:EHD196546 EQZ196307:EQZ196546 FAV196307:FAV196546 FKR196307:FKR196546 FUN196307:FUN196546 GEJ196307:GEJ196546 GOF196307:GOF196546 GYB196307:GYB196546 HHX196307:HHX196546 HRT196307:HRT196546 IBP196307:IBP196546 ILL196307:ILL196546 IVH196307:IVH196546 JFD196307:JFD196546 JOZ196307:JOZ196546 JYV196307:JYV196546 KIR196307:KIR196546 KSN196307:KSN196546 LCJ196307:LCJ196546 LMF196307:LMF196546 LWB196307:LWB196546 MFX196307:MFX196546 MPT196307:MPT196546 MZP196307:MZP196546 NJL196307:NJL196546 NTH196307:NTH196546 ODD196307:ODD196546 OMZ196307:OMZ196546 OWV196307:OWV196546 PGR196307:PGR196546 PQN196307:PQN196546 QAJ196307:QAJ196546 QKF196307:QKF196546 QUB196307:QUB196546 RDX196307:RDX196546 RNT196307:RNT196546 RXP196307:RXP196546 SHL196307:SHL196546 SRH196307:SRH196546 TBD196307:TBD196546 TKZ196307:TKZ196546 TUV196307:TUV196546 UER196307:UER196546 UON196307:UON196546 UYJ196307:UYJ196546 VIF196307:VIF196546 VSB196307:VSB196546 WBX196307:WBX196546 WLT196307:WLT196546 WVP196307:WVP196546 J261843:J262082 JD261843:JD262082 SZ261843:SZ262082 ACV261843:ACV262082 AMR261843:AMR262082 AWN261843:AWN262082 BGJ261843:BGJ262082 BQF261843:BQF262082 CAB261843:CAB262082 CJX261843:CJX262082 CTT261843:CTT262082 DDP261843:DDP262082 DNL261843:DNL262082 DXH261843:DXH262082 EHD261843:EHD262082 EQZ261843:EQZ262082 FAV261843:FAV262082 FKR261843:FKR262082 FUN261843:FUN262082 GEJ261843:GEJ262082 GOF261843:GOF262082 GYB261843:GYB262082 HHX261843:HHX262082 HRT261843:HRT262082 IBP261843:IBP262082 ILL261843:ILL262082 IVH261843:IVH262082 JFD261843:JFD262082 JOZ261843:JOZ262082 JYV261843:JYV262082 KIR261843:KIR262082 KSN261843:KSN262082 LCJ261843:LCJ262082 LMF261843:LMF262082 LWB261843:LWB262082 MFX261843:MFX262082 MPT261843:MPT262082 MZP261843:MZP262082 NJL261843:NJL262082 NTH261843:NTH262082 ODD261843:ODD262082 OMZ261843:OMZ262082 OWV261843:OWV262082 PGR261843:PGR262082 PQN261843:PQN262082 QAJ261843:QAJ262082 QKF261843:QKF262082 QUB261843:QUB262082 RDX261843:RDX262082 RNT261843:RNT262082 RXP261843:RXP262082 SHL261843:SHL262082 SRH261843:SRH262082 TBD261843:TBD262082 TKZ261843:TKZ262082 TUV261843:TUV262082 UER261843:UER262082 UON261843:UON262082 UYJ261843:UYJ262082 VIF261843:VIF262082 VSB261843:VSB262082 WBX261843:WBX262082 WLT261843:WLT262082 WVP261843:WVP262082 J327379:J327618 JD327379:JD327618 SZ327379:SZ327618 ACV327379:ACV327618 AMR327379:AMR327618 AWN327379:AWN327618 BGJ327379:BGJ327618 BQF327379:BQF327618 CAB327379:CAB327618 CJX327379:CJX327618 CTT327379:CTT327618 DDP327379:DDP327618 DNL327379:DNL327618 DXH327379:DXH327618 EHD327379:EHD327618 EQZ327379:EQZ327618 FAV327379:FAV327618 FKR327379:FKR327618 FUN327379:FUN327618 GEJ327379:GEJ327618 GOF327379:GOF327618 GYB327379:GYB327618 HHX327379:HHX327618 HRT327379:HRT327618 IBP327379:IBP327618 ILL327379:ILL327618 IVH327379:IVH327618 JFD327379:JFD327618 JOZ327379:JOZ327618 JYV327379:JYV327618 KIR327379:KIR327618 KSN327379:KSN327618 LCJ327379:LCJ327618 LMF327379:LMF327618 LWB327379:LWB327618 MFX327379:MFX327618 MPT327379:MPT327618 MZP327379:MZP327618 NJL327379:NJL327618 NTH327379:NTH327618 ODD327379:ODD327618 OMZ327379:OMZ327618 OWV327379:OWV327618 PGR327379:PGR327618 PQN327379:PQN327618 QAJ327379:QAJ327618 QKF327379:QKF327618 QUB327379:QUB327618 RDX327379:RDX327618 RNT327379:RNT327618 RXP327379:RXP327618 SHL327379:SHL327618 SRH327379:SRH327618 TBD327379:TBD327618 TKZ327379:TKZ327618 TUV327379:TUV327618 UER327379:UER327618 UON327379:UON327618 UYJ327379:UYJ327618 VIF327379:VIF327618 VSB327379:VSB327618 WBX327379:WBX327618 WLT327379:WLT327618 WVP327379:WVP327618 J392915:J393154 JD392915:JD393154 SZ392915:SZ393154 ACV392915:ACV393154 AMR392915:AMR393154 AWN392915:AWN393154 BGJ392915:BGJ393154 BQF392915:BQF393154 CAB392915:CAB393154 CJX392915:CJX393154 CTT392915:CTT393154 DDP392915:DDP393154 DNL392915:DNL393154 DXH392915:DXH393154 EHD392915:EHD393154 EQZ392915:EQZ393154 FAV392915:FAV393154 FKR392915:FKR393154 FUN392915:FUN393154 GEJ392915:GEJ393154 GOF392915:GOF393154 GYB392915:GYB393154 HHX392915:HHX393154 HRT392915:HRT393154 IBP392915:IBP393154 ILL392915:ILL393154 IVH392915:IVH393154 JFD392915:JFD393154 JOZ392915:JOZ393154 JYV392915:JYV393154 KIR392915:KIR393154 KSN392915:KSN393154 LCJ392915:LCJ393154 LMF392915:LMF393154 LWB392915:LWB393154 MFX392915:MFX393154 MPT392915:MPT393154 MZP392915:MZP393154 NJL392915:NJL393154 NTH392915:NTH393154 ODD392915:ODD393154 OMZ392915:OMZ393154 OWV392915:OWV393154 PGR392915:PGR393154 PQN392915:PQN393154 QAJ392915:QAJ393154 QKF392915:QKF393154 QUB392915:QUB393154 RDX392915:RDX393154 RNT392915:RNT393154 RXP392915:RXP393154 SHL392915:SHL393154 SRH392915:SRH393154 TBD392915:TBD393154 TKZ392915:TKZ393154 TUV392915:TUV393154 UER392915:UER393154 UON392915:UON393154 UYJ392915:UYJ393154 VIF392915:VIF393154 VSB392915:VSB393154 WBX392915:WBX393154 WLT392915:WLT393154 WVP392915:WVP393154 J458451:J458690 JD458451:JD458690 SZ458451:SZ458690 ACV458451:ACV458690 AMR458451:AMR458690 AWN458451:AWN458690 BGJ458451:BGJ458690 BQF458451:BQF458690 CAB458451:CAB458690 CJX458451:CJX458690 CTT458451:CTT458690 DDP458451:DDP458690 DNL458451:DNL458690 DXH458451:DXH458690 EHD458451:EHD458690 EQZ458451:EQZ458690 FAV458451:FAV458690 FKR458451:FKR458690 FUN458451:FUN458690 GEJ458451:GEJ458690 GOF458451:GOF458690 GYB458451:GYB458690 HHX458451:HHX458690 HRT458451:HRT458690 IBP458451:IBP458690 ILL458451:ILL458690 IVH458451:IVH458690 JFD458451:JFD458690 JOZ458451:JOZ458690 JYV458451:JYV458690 KIR458451:KIR458690 KSN458451:KSN458690 LCJ458451:LCJ458690 LMF458451:LMF458690 LWB458451:LWB458690 MFX458451:MFX458690 MPT458451:MPT458690 MZP458451:MZP458690 NJL458451:NJL458690 NTH458451:NTH458690 ODD458451:ODD458690 OMZ458451:OMZ458690 OWV458451:OWV458690 PGR458451:PGR458690 PQN458451:PQN458690 QAJ458451:QAJ458690 QKF458451:QKF458690 QUB458451:QUB458690 RDX458451:RDX458690 RNT458451:RNT458690 RXP458451:RXP458690 SHL458451:SHL458690 SRH458451:SRH458690 TBD458451:TBD458690 TKZ458451:TKZ458690 TUV458451:TUV458690 UER458451:UER458690 UON458451:UON458690 UYJ458451:UYJ458690 VIF458451:VIF458690 VSB458451:VSB458690 WBX458451:WBX458690 WLT458451:WLT458690 WVP458451:WVP458690 J523987:J524226 JD523987:JD524226 SZ523987:SZ524226 ACV523987:ACV524226 AMR523987:AMR524226 AWN523987:AWN524226 BGJ523987:BGJ524226 BQF523987:BQF524226 CAB523987:CAB524226 CJX523987:CJX524226 CTT523987:CTT524226 DDP523987:DDP524226 DNL523987:DNL524226 DXH523987:DXH524226 EHD523987:EHD524226 EQZ523987:EQZ524226 FAV523987:FAV524226 FKR523987:FKR524226 FUN523987:FUN524226 GEJ523987:GEJ524226 GOF523987:GOF524226 GYB523987:GYB524226 HHX523987:HHX524226 HRT523987:HRT524226 IBP523987:IBP524226 ILL523987:ILL524226 IVH523987:IVH524226 JFD523987:JFD524226 JOZ523987:JOZ524226 JYV523987:JYV524226 KIR523987:KIR524226 KSN523987:KSN524226 LCJ523987:LCJ524226 LMF523987:LMF524226 LWB523987:LWB524226 MFX523987:MFX524226 MPT523987:MPT524226 MZP523987:MZP524226 NJL523987:NJL524226 NTH523987:NTH524226 ODD523987:ODD524226 OMZ523987:OMZ524226 OWV523987:OWV524226 PGR523987:PGR524226 PQN523987:PQN524226 QAJ523987:QAJ524226 QKF523987:QKF524226 QUB523987:QUB524226 RDX523987:RDX524226 RNT523987:RNT524226 RXP523987:RXP524226 SHL523987:SHL524226 SRH523987:SRH524226 TBD523987:TBD524226 TKZ523987:TKZ524226 TUV523987:TUV524226 UER523987:UER524226 UON523987:UON524226 UYJ523987:UYJ524226 VIF523987:VIF524226 VSB523987:VSB524226 WBX523987:WBX524226 WLT523987:WLT524226 WVP523987:WVP524226 J589523:J589762 JD589523:JD589762 SZ589523:SZ589762 ACV589523:ACV589762 AMR589523:AMR589762 AWN589523:AWN589762 BGJ589523:BGJ589762 BQF589523:BQF589762 CAB589523:CAB589762 CJX589523:CJX589762 CTT589523:CTT589762 DDP589523:DDP589762 DNL589523:DNL589762 DXH589523:DXH589762 EHD589523:EHD589762 EQZ589523:EQZ589762 FAV589523:FAV589762 FKR589523:FKR589762 FUN589523:FUN589762 GEJ589523:GEJ589762 GOF589523:GOF589762 GYB589523:GYB589762 HHX589523:HHX589762 HRT589523:HRT589762 IBP589523:IBP589762 ILL589523:ILL589762 IVH589523:IVH589762 JFD589523:JFD589762 JOZ589523:JOZ589762 JYV589523:JYV589762 KIR589523:KIR589762 KSN589523:KSN589762 LCJ589523:LCJ589762 LMF589523:LMF589762 LWB589523:LWB589762 MFX589523:MFX589762 MPT589523:MPT589762 MZP589523:MZP589762 NJL589523:NJL589762 NTH589523:NTH589762 ODD589523:ODD589762 OMZ589523:OMZ589762 OWV589523:OWV589762 PGR589523:PGR589762 PQN589523:PQN589762 QAJ589523:QAJ589762 QKF589523:QKF589762 QUB589523:QUB589762 RDX589523:RDX589762 RNT589523:RNT589762 RXP589523:RXP589762 SHL589523:SHL589762 SRH589523:SRH589762 TBD589523:TBD589762 TKZ589523:TKZ589762 TUV589523:TUV589762 UER589523:UER589762 UON589523:UON589762 UYJ589523:UYJ589762 VIF589523:VIF589762 VSB589523:VSB589762 WBX589523:WBX589762 WLT589523:WLT589762 WVP589523:WVP589762 J655059:J655298 JD655059:JD655298 SZ655059:SZ655298 ACV655059:ACV655298 AMR655059:AMR655298 AWN655059:AWN655298 BGJ655059:BGJ655298 BQF655059:BQF655298 CAB655059:CAB655298 CJX655059:CJX655298 CTT655059:CTT655298 DDP655059:DDP655298 DNL655059:DNL655298 DXH655059:DXH655298 EHD655059:EHD655298 EQZ655059:EQZ655298 FAV655059:FAV655298 FKR655059:FKR655298 FUN655059:FUN655298 GEJ655059:GEJ655298 GOF655059:GOF655298 GYB655059:GYB655298 HHX655059:HHX655298 HRT655059:HRT655298 IBP655059:IBP655298 ILL655059:ILL655298 IVH655059:IVH655298 JFD655059:JFD655298 JOZ655059:JOZ655298 JYV655059:JYV655298 KIR655059:KIR655298 KSN655059:KSN655298 LCJ655059:LCJ655298 LMF655059:LMF655298 LWB655059:LWB655298 MFX655059:MFX655298 MPT655059:MPT655298 MZP655059:MZP655298 NJL655059:NJL655298 NTH655059:NTH655298 ODD655059:ODD655298 OMZ655059:OMZ655298 OWV655059:OWV655298 PGR655059:PGR655298 PQN655059:PQN655298 QAJ655059:QAJ655298 QKF655059:QKF655298 QUB655059:QUB655298 RDX655059:RDX655298 RNT655059:RNT655298 RXP655059:RXP655298 SHL655059:SHL655298 SRH655059:SRH655298 TBD655059:TBD655298 TKZ655059:TKZ655298 TUV655059:TUV655298 UER655059:UER655298 UON655059:UON655298 UYJ655059:UYJ655298 VIF655059:VIF655298 VSB655059:VSB655298 WBX655059:WBX655298 WLT655059:WLT655298 WVP655059:WVP655298 J720595:J720834 JD720595:JD720834 SZ720595:SZ720834 ACV720595:ACV720834 AMR720595:AMR720834 AWN720595:AWN720834 BGJ720595:BGJ720834 BQF720595:BQF720834 CAB720595:CAB720834 CJX720595:CJX720834 CTT720595:CTT720834 DDP720595:DDP720834 DNL720595:DNL720834 DXH720595:DXH720834 EHD720595:EHD720834 EQZ720595:EQZ720834 FAV720595:FAV720834 FKR720595:FKR720834 FUN720595:FUN720834 GEJ720595:GEJ720834 GOF720595:GOF720834 GYB720595:GYB720834 HHX720595:HHX720834 HRT720595:HRT720834 IBP720595:IBP720834 ILL720595:ILL720834 IVH720595:IVH720834 JFD720595:JFD720834 JOZ720595:JOZ720834 JYV720595:JYV720834 KIR720595:KIR720834 KSN720595:KSN720834 LCJ720595:LCJ720834 LMF720595:LMF720834 LWB720595:LWB720834 MFX720595:MFX720834 MPT720595:MPT720834 MZP720595:MZP720834 NJL720595:NJL720834 NTH720595:NTH720834 ODD720595:ODD720834 OMZ720595:OMZ720834 OWV720595:OWV720834 PGR720595:PGR720834 PQN720595:PQN720834 QAJ720595:QAJ720834 QKF720595:QKF720834 QUB720595:QUB720834 RDX720595:RDX720834 RNT720595:RNT720834 RXP720595:RXP720834 SHL720595:SHL720834 SRH720595:SRH720834 TBD720595:TBD720834 TKZ720595:TKZ720834 TUV720595:TUV720834 UER720595:UER720834 UON720595:UON720834 UYJ720595:UYJ720834 VIF720595:VIF720834 VSB720595:VSB720834 WBX720595:WBX720834 WLT720595:WLT720834 WVP720595:WVP720834 J786131:J786370 JD786131:JD786370 SZ786131:SZ786370 ACV786131:ACV786370 AMR786131:AMR786370 AWN786131:AWN786370 BGJ786131:BGJ786370 BQF786131:BQF786370 CAB786131:CAB786370 CJX786131:CJX786370 CTT786131:CTT786370 DDP786131:DDP786370 DNL786131:DNL786370 DXH786131:DXH786370 EHD786131:EHD786370 EQZ786131:EQZ786370 FAV786131:FAV786370 FKR786131:FKR786370 FUN786131:FUN786370 GEJ786131:GEJ786370 GOF786131:GOF786370 GYB786131:GYB786370 HHX786131:HHX786370 HRT786131:HRT786370 IBP786131:IBP786370 ILL786131:ILL786370 IVH786131:IVH786370 JFD786131:JFD786370 JOZ786131:JOZ786370 JYV786131:JYV786370 KIR786131:KIR786370 KSN786131:KSN786370 LCJ786131:LCJ786370 LMF786131:LMF786370 LWB786131:LWB786370 MFX786131:MFX786370 MPT786131:MPT786370 MZP786131:MZP786370 NJL786131:NJL786370 NTH786131:NTH786370 ODD786131:ODD786370 OMZ786131:OMZ786370 OWV786131:OWV786370 PGR786131:PGR786370 PQN786131:PQN786370 QAJ786131:QAJ786370 QKF786131:QKF786370 QUB786131:QUB786370 RDX786131:RDX786370 RNT786131:RNT786370 RXP786131:RXP786370 SHL786131:SHL786370 SRH786131:SRH786370 TBD786131:TBD786370 TKZ786131:TKZ786370 TUV786131:TUV786370 UER786131:UER786370 UON786131:UON786370 UYJ786131:UYJ786370 VIF786131:VIF786370 VSB786131:VSB786370 WBX786131:WBX786370 WLT786131:WLT786370 WVP786131:WVP786370 J851667:J851906 JD851667:JD851906 SZ851667:SZ851906 ACV851667:ACV851906 AMR851667:AMR851906 AWN851667:AWN851906 BGJ851667:BGJ851906 BQF851667:BQF851906 CAB851667:CAB851906 CJX851667:CJX851906 CTT851667:CTT851906 DDP851667:DDP851906 DNL851667:DNL851906 DXH851667:DXH851906 EHD851667:EHD851906 EQZ851667:EQZ851906 FAV851667:FAV851906 FKR851667:FKR851906 FUN851667:FUN851906 GEJ851667:GEJ851906 GOF851667:GOF851906 GYB851667:GYB851906 HHX851667:HHX851906 HRT851667:HRT851906 IBP851667:IBP851906 ILL851667:ILL851906 IVH851667:IVH851906 JFD851667:JFD851906 JOZ851667:JOZ851906 JYV851667:JYV851906 KIR851667:KIR851906 KSN851667:KSN851906 LCJ851667:LCJ851906 LMF851667:LMF851906 LWB851667:LWB851906 MFX851667:MFX851906 MPT851667:MPT851906 MZP851667:MZP851906 NJL851667:NJL851906 NTH851667:NTH851906 ODD851667:ODD851906 OMZ851667:OMZ851906 OWV851667:OWV851906 PGR851667:PGR851906 PQN851667:PQN851906 QAJ851667:QAJ851906 QKF851667:QKF851906 QUB851667:QUB851906 RDX851667:RDX851906 RNT851667:RNT851906 RXP851667:RXP851906 SHL851667:SHL851906 SRH851667:SRH851906 TBD851667:TBD851906 TKZ851667:TKZ851906 TUV851667:TUV851906 UER851667:UER851906 UON851667:UON851906 UYJ851667:UYJ851906 VIF851667:VIF851906 VSB851667:VSB851906 WBX851667:WBX851906 WLT851667:WLT851906 WVP851667:WVP851906 J917203:J917442 JD917203:JD917442 SZ917203:SZ917442 ACV917203:ACV917442 AMR917203:AMR917442 AWN917203:AWN917442 BGJ917203:BGJ917442 BQF917203:BQF917442 CAB917203:CAB917442 CJX917203:CJX917442 CTT917203:CTT917442 DDP917203:DDP917442 DNL917203:DNL917442 DXH917203:DXH917442 EHD917203:EHD917442 EQZ917203:EQZ917442 FAV917203:FAV917442 FKR917203:FKR917442 FUN917203:FUN917442 GEJ917203:GEJ917442 GOF917203:GOF917442 GYB917203:GYB917442 HHX917203:HHX917442 HRT917203:HRT917442 IBP917203:IBP917442 ILL917203:ILL917442 IVH917203:IVH917442 JFD917203:JFD917442 JOZ917203:JOZ917442 JYV917203:JYV917442 KIR917203:KIR917442 KSN917203:KSN917442 LCJ917203:LCJ917442 LMF917203:LMF917442 LWB917203:LWB917442 MFX917203:MFX917442 MPT917203:MPT917442 MZP917203:MZP917442 NJL917203:NJL917442 NTH917203:NTH917442 ODD917203:ODD917442 OMZ917203:OMZ917442 OWV917203:OWV917442 PGR917203:PGR917442 PQN917203:PQN917442 QAJ917203:QAJ917442 QKF917203:QKF917442 QUB917203:QUB917442 RDX917203:RDX917442 RNT917203:RNT917442 RXP917203:RXP917442 SHL917203:SHL917442 SRH917203:SRH917442 TBD917203:TBD917442 TKZ917203:TKZ917442 TUV917203:TUV917442 UER917203:UER917442 UON917203:UON917442 UYJ917203:UYJ917442 VIF917203:VIF917442 VSB917203:VSB917442 WBX917203:WBX917442 WLT917203:WLT917442 WVP917203:WVP917442 J982739:J982978 JD982739:JD982978 SZ982739:SZ982978 ACV982739:ACV982978 AMR982739:AMR982978 AWN982739:AWN982978 BGJ982739:BGJ982978 BQF982739:BQF982978 CAB982739:CAB982978 CJX982739:CJX982978 CTT982739:CTT982978 DDP982739:DDP982978 DNL982739:DNL982978 DXH982739:DXH982978 EHD982739:EHD982978 EQZ982739:EQZ982978 FAV982739:FAV982978 FKR982739:FKR982978 FUN982739:FUN982978 GEJ982739:GEJ982978 GOF982739:GOF982978 GYB982739:GYB982978 HHX982739:HHX982978 HRT982739:HRT982978 IBP982739:IBP982978 ILL982739:ILL982978 IVH982739:IVH982978 JFD982739:JFD982978 JOZ982739:JOZ982978 JYV982739:JYV982978 KIR982739:KIR982978 KSN982739:KSN982978 LCJ982739:LCJ982978 LMF982739:LMF982978 LWB982739:LWB982978 MFX982739:MFX982978 MPT982739:MPT982978 MZP982739:MZP982978 NJL982739:NJL982978 NTH982739:NTH982978 ODD982739:ODD982978 OMZ982739:OMZ982978 OWV982739:OWV982978 PGR982739:PGR982978 PQN982739:PQN982978 QAJ982739:QAJ982978 QKF982739:QKF982978 QUB982739:QUB982978 RDX982739:RDX982978 RNT982739:RNT982978 RXP982739:RXP982978 SHL982739:SHL982978 SRH982739:SRH982978 TBD982739:TBD982978 TKZ982739:TKZ982978 TUV982739:TUV982978 UER982739:UER982978 UON982739:UON982978 UYJ982739:UYJ982978 VIF982739:VIF982978 VSB982739:VSB982978 WBX982739:WBX982978 WLT982739:WLT982978 WVP982739:WVP982978 JB65235:JC65345 SX65235:SY65345 ACT65235:ACU65345 AMP65235:AMQ65345 AWL65235:AWM65345 BGH65235:BGI65345 BQD65235:BQE65345 BZZ65235:CAA65345 CJV65235:CJW65345 CTR65235:CTS65345 DDN65235:DDO65345 DNJ65235:DNK65345 DXF65235:DXG65345 EHB65235:EHC65345 EQX65235:EQY65345 FAT65235:FAU65345 FKP65235:FKQ65345 FUL65235:FUM65345 GEH65235:GEI65345 GOD65235:GOE65345 GXZ65235:GYA65345 HHV65235:HHW65345 HRR65235:HRS65345 IBN65235:IBO65345 ILJ65235:ILK65345 IVF65235:IVG65345 JFB65235:JFC65345 JOX65235:JOY65345 JYT65235:JYU65345 KIP65235:KIQ65345 KSL65235:KSM65345 LCH65235:LCI65345 LMD65235:LME65345 LVZ65235:LWA65345 MFV65235:MFW65345 MPR65235:MPS65345 MZN65235:MZO65345 NJJ65235:NJK65345 NTF65235:NTG65345 ODB65235:ODC65345 OMX65235:OMY65345 OWT65235:OWU65345 PGP65235:PGQ65345 PQL65235:PQM65345 QAH65235:QAI65345 QKD65235:QKE65345 QTZ65235:QUA65345 RDV65235:RDW65345 RNR65235:RNS65345 RXN65235:RXO65345 SHJ65235:SHK65345 SRF65235:SRG65345 TBB65235:TBC65345 TKX65235:TKY65345 TUT65235:TUU65345 UEP65235:UEQ65345 UOL65235:UOM65345 UYH65235:UYI65345 VID65235:VIE65345 VRZ65235:VSA65345 WBV65235:WBW65345 WLR65235:WLS65345 WVN65235:WVO65345 JB130771:JC130881 SX130771:SY130881 ACT130771:ACU130881 AMP130771:AMQ130881 AWL130771:AWM130881 BGH130771:BGI130881 BQD130771:BQE130881 BZZ130771:CAA130881 CJV130771:CJW130881 CTR130771:CTS130881 DDN130771:DDO130881 DNJ130771:DNK130881 DXF130771:DXG130881 EHB130771:EHC130881 EQX130771:EQY130881 FAT130771:FAU130881 FKP130771:FKQ130881 FUL130771:FUM130881 GEH130771:GEI130881 GOD130771:GOE130881 GXZ130771:GYA130881 HHV130771:HHW130881 HRR130771:HRS130881 IBN130771:IBO130881 ILJ130771:ILK130881 IVF130771:IVG130881 JFB130771:JFC130881 JOX130771:JOY130881 JYT130771:JYU130881 KIP130771:KIQ130881 KSL130771:KSM130881 LCH130771:LCI130881 LMD130771:LME130881 LVZ130771:LWA130881 MFV130771:MFW130881 MPR130771:MPS130881 MZN130771:MZO130881 NJJ130771:NJK130881 NTF130771:NTG130881 ODB130771:ODC130881 OMX130771:OMY130881 OWT130771:OWU130881 PGP130771:PGQ130881 PQL130771:PQM130881 QAH130771:QAI130881 QKD130771:QKE130881 QTZ130771:QUA130881 RDV130771:RDW130881 RNR130771:RNS130881 RXN130771:RXO130881 SHJ130771:SHK130881 SRF130771:SRG130881 TBB130771:TBC130881 TKX130771:TKY130881 TUT130771:TUU130881 UEP130771:UEQ130881 UOL130771:UOM130881 UYH130771:UYI130881 VID130771:VIE130881 VRZ130771:VSA130881 WBV130771:WBW130881 WLR130771:WLS130881 WVN130771:WVO130881 JB196307:JC196417 SX196307:SY196417 ACT196307:ACU196417 AMP196307:AMQ196417 AWL196307:AWM196417 BGH196307:BGI196417 BQD196307:BQE196417 BZZ196307:CAA196417 CJV196307:CJW196417 CTR196307:CTS196417 DDN196307:DDO196417 DNJ196307:DNK196417 DXF196307:DXG196417 EHB196307:EHC196417 EQX196307:EQY196417 FAT196307:FAU196417 FKP196307:FKQ196417 FUL196307:FUM196417 GEH196307:GEI196417 GOD196307:GOE196417 GXZ196307:GYA196417 HHV196307:HHW196417 HRR196307:HRS196417 IBN196307:IBO196417 ILJ196307:ILK196417 IVF196307:IVG196417 JFB196307:JFC196417 JOX196307:JOY196417 JYT196307:JYU196417 KIP196307:KIQ196417 KSL196307:KSM196417 LCH196307:LCI196417 LMD196307:LME196417 LVZ196307:LWA196417 MFV196307:MFW196417 MPR196307:MPS196417 MZN196307:MZO196417 NJJ196307:NJK196417 NTF196307:NTG196417 ODB196307:ODC196417 OMX196307:OMY196417 OWT196307:OWU196417 PGP196307:PGQ196417 PQL196307:PQM196417 QAH196307:QAI196417 QKD196307:QKE196417 QTZ196307:QUA196417 RDV196307:RDW196417 RNR196307:RNS196417 RXN196307:RXO196417 SHJ196307:SHK196417 SRF196307:SRG196417 TBB196307:TBC196417 TKX196307:TKY196417 TUT196307:TUU196417 UEP196307:UEQ196417 UOL196307:UOM196417 UYH196307:UYI196417 VID196307:VIE196417 VRZ196307:VSA196417 WBV196307:WBW196417 WLR196307:WLS196417 WVN196307:WVO196417 JB261843:JC261953 SX261843:SY261953 ACT261843:ACU261953 AMP261843:AMQ261953 AWL261843:AWM261953 BGH261843:BGI261953 BQD261843:BQE261953 BZZ261843:CAA261953 CJV261843:CJW261953 CTR261843:CTS261953 DDN261843:DDO261953 DNJ261843:DNK261953 DXF261843:DXG261953 EHB261843:EHC261953 EQX261843:EQY261953 FAT261843:FAU261953 FKP261843:FKQ261953 FUL261843:FUM261953 GEH261843:GEI261953 GOD261843:GOE261953 GXZ261843:GYA261953 HHV261843:HHW261953 HRR261843:HRS261953 IBN261843:IBO261953 ILJ261843:ILK261953 IVF261843:IVG261953 JFB261843:JFC261953 JOX261843:JOY261953 JYT261843:JYU261953 KIP261843:KIQ261953 KSL261843:KSM261953 LCH261843:LCI261953 LMD261843:LME261953 LVZ261843:LWA261953 MFV261843:MFW261953 MPR261843:MPS261953 MZN261843:MZO261953 NJJ261843:NJK261953 NTF261843:NTG261953 ODB261843:ODC261953 OMX261843:OMY261953 OWT261843:OWU261953 PGP261843:PGQ261953 PQL261843:PQM261953 QAH261843:QAI261953 QKD261843:QKE261953 QTZ261843:QUA261953 RDV261843:RDW261953 RNR261843:RNS261953 RXN261843:RXO261953 SHJ261843:SHK261953 SRF261843:SRG261953 TBB261843:TBC261953 TKX261843:TKY261953 TUT261843:TUU261953 UEP261843:UEQ261953 UOL261843:UOM261953 UYH261843:UYI261953 VID261843:VIE261953 VRZ261843:VSA261953 WBV261843:WBW261953 WLR261843:WLS261953 WVN261843:WVO261953 JB327379:JC327489 SX327379:SY327489 ACT327379:ACU327489 AMP327379:AMQ327489 AWL327379:AWM327489 BGH327379:BGI327489 BQD327379:BQE327489 BZZ327379:CAA327489 CJV327379:CJW327489 CTR327379:CTS327489 DDN327379:DDO327489 DNJ327379:DNK327489 DXF327379:DXG327489 EHB327379:EHC327489 EQX327379:EQY327489 FAT327379:FAU327489 FKP327379:FKQ327489 FUL327379:FUM327489 GEH327379:GEI327489 GOD327379:GOE327489 GXZ327379:GYA327489 HHV327379:HHW327489 HRR327379:HRS327489 IBN327379:IBO327489 ILJ327379:ILK327489 IVF327379:IVG327489 JFB327379:JFC327489 JOX327379:JOY327489 JYT327379:JYU327489 KIP327379:KIQ327489 KSL327379:KSM327489 LCH327379:LCI327489 LMD327379:LME327489 LVZ327379:LWA327489 MFV327379:MFW327489 MPR327379:MPS327489 MZN327379:MZO327489 NJJ327379:NJK327489 NTF327379:NTG327489 ODB327379:ODC327489 OMX327379:OMY327489 OWT327379:OWU327489 PGP327379:PGQ327489 PQL327379:PQM327489 QAH327379:QAI327489 QKD327379:QKE327489 QTZ327379:QUA327489 RDV327379:RDW327489 RNR327379:RNS327489 RXN327379:RXO327489 SHJ327379:SHK327489 SRF327379:SRG327489 TBB327379:TBC327489 TKX327379:TKY327489 TUT327379:TUU327489 UEP327379:UEQ327489 UOL327379:UOM327489 UYH327379:UYI327489 VID327379:VIE327489 VRZ327379:VSA327489 WBV327379:WBW327489 WLR327379:WLS327489 WVN327379:WVO327489 JB392915:JC393025 SX392915:SY393025 ACT392915:ACU393025 AMP392915:AMQ393025 AWL392915:AWM393025 BGH392915:BGI393025 BQD392915:BQE393025 BZZ392915:CAA393025 CJV392915:CJW393025 CTR392915:CTS393025 DDN392915:DDO393025 DNJ392915:DNK393025 DXF392915:DXG393025 EHB392915:EHC393025 EQX392915:EQY393025 FAT392915:FAU393025 FKP392915:FKQ393025 FUL392915:FUM393025 GEH392915:GEI393025 GOD392915:GOE393025 GXZ392915:GYA393025 HHV392915:HHW393025 HRR392915:HRS393025 IBN392915:IBO393025 ILJ392915:ILK393025 IVF392915:IVG393025 JFB392915:JFC393025 JOX392915:JOY393025 JYT392915:JYU393025 KIP392915:KIQ393025 KSL392915:KSM393025 LCH392915:LCI393025 LMD392915:LME393025 LVZ392915:LWA393025 MFV392915:MFW393025 MPR392915:MPS393025 MZN392915:MZO393025 NJJ392915:NJK393025 NTF392915:NTG393025 ODB392915:ODC393025 OMX392915:OMY393025 OWT392915:OWU393025 PGP392915:PGQ393025 PQL392915:PQM393025 QAH392915:QAI393025 QKD392915:QKE393025 QTZ392915:QUA393025 RDV392915:RDW393025 RNR392915:RNS393025 RXN392915:RXO393025 SHJ392915:SHK393025 SRF392915:SRG393025 TBB392915:TBC393025 TKX392915:TKY393025 TUT392915:TUU393025 UEP392915:UEQ393025 UOL392915:UOM393025 UYH392915:UYI393025 VID392915:VIE393025 VRZ392915:VSA393025 WBV392915:WBW393025 WLR392915:WLS393025 WVN392915:WVO393025 JB458451:JC458561 SX458451:SY458561 ACT458451:ACU458561 AMP458451:AMQ458561 AWL458451:AWM458561 BGH458451:BGI458561 BQD458451:BQE458561 BZZ458451:CAA458561 CJV458451:CJW458561 CTR458451:CTS458561 DDN458451:DDO458561 DNJ458451:DNK458561 DXF458451:DXG458561 EHB458451:EHC458561 EQX458451:EQY458561 FAT458451:FAU458561 FKP458451:FKQ458561 FUL458451:FUM458561 GEH458451:GEI458561 GOD458451:GOE458561 GXZ458451:GYA458561 HHV458451:HHW458561 HRR458451:HRS458561 IBN458451:IBO458561 ILJ458451:ILK458561 IVF458451:IVG458561 JFB458451:JFC458561 JOX458451:JOY458561 JYT458451:JYU458561 KIP458451:KIQ458561 KSL458451:KSM458561 LCH458451:LCI458561 LMD458451:LME458561 LVZ458451:LWA458561 MFV458451:MFW458561 MPR458451:MPS458561 MZN458451:MZO458561 NJJ458451:NJK458561 NTF458451:NTG458561 ODB458451:ODC458561 OMX458451:OMY458561 OWT458451:OWU458561 PGP458451:PGQ458561 PQL458451:PQM458561 QAH458451:QAI458561 QKD458451:QKE458561 QTZ458451:QUA458561 RDV458451:RDW458561 RNR458451:RNS458561 RXN458451:RXO458561 SHJ458451:SHK458561 SRF458451:SRG458561 TBB458451:TBC458561 TKX458451:TKY458561 TUT458451:TUU458561 UEP458451:UEQ458561 UOL458451:UOM458561 UYH458451:UYI458561 VID458451:VIE458561 VRZ458451:VSA458561 WBV458451:WBW458561 WLR458451:WLS458561 WVN458451:WVO458561 JB523987:JC524097 SX523987:SY524097 ACT523987:ACU524097 AMP523987:AMQ524097 AWL523987:AWM524097 BGH523987:BGI524097 BQD523987:BQE524097 BZZ523987:CAA524097 CJV523987:CJW524097 CTR523987:CTS524097 DDN523987:DDO524097 DNJ523987:DNK524097 DXF523987:DXG524097 EHB523987:EHC524097 EQX523987:EQY524097 FAT523987:FAU524097 FKP523987:FKQ524097 FUL523987:FUM524097 GEH523987:GEI524097 GOD523987:GOE524097 GXZ523987:GYA524097 HHV523987:HHW524097 HRR523987:HRS524097 IBN523987:IBO524097 ILJ523987:ILK524097 IVF523987:IVG524097 JFB523987:JFC524097 JOX523987:JOY524097 JYT523987:JYU524097 KIP523987:KIQ524097 KSL523987:KSM524097 LCH523987:LCI524097 LMD523987:LME524097 LVZ523987:LWA524097 MFV523987:MFW524097 MPR523987:MPS524097 MZN523987:MZO524097 NJJ523987:NJK524097 NTF523987:NTG524097 ODB523987:ODC524097 OMX523987:OMY524097 OWT523987:OWU524097 PGP523987:PGQ524097 PQL523987:PQM524097 QAH523987:QAI524097 QKD523987:QKE524097 QTZ523987:QUA524097 RDV523987:RDW524097 RNR523987:RNS524097 RXN523987:RXO524097 SHJ523987:SHK524097 SRF523987:SRG524097 TBB523987:TBC524097 TKX523987:TKY524097 TUT523987:TUU524097 UEP523987:UEQ524097 UOL523987:UOM524097 UYH523987:UYI524097 VID523987:VIE524097 VRZ523987:VSA524097 WBV523987:WBW524097 WLR523987:WLS524097 WVN523987:WVO524097 JB589523:JC589633 SX589523:SY589633 ACT589523:ACU589633 AMP589523:AMQ589633 AWL589523:AWM589633 BGH589523:BGI589633 BQD589523:BQE589633 BZZ589523:CAA589633 CJV589523:CJW589633 CTR589523:CTS589633 DDN589523:DDO589633 DNJ589523:DNK589633 DXF589523:DXG589633 EHB589523:EHC589633 EQX589523:EQY589633 FAT589523:FAU589633 FKP589523:FKQ589633 FUL589523:FUM589633 GEH589523:GEI589633 GOD589523:GOE589633 GXZ589523:GYA589633 HHV589523:HHW589633 HRR589523:HRS589633 IBN589523:IBO589633 ILJ589523:ILK589633 IVF589523:IVG589633 JFB589523:JFC589633 JOX589523:JOY589633 JYT589523:JYU589633 KIP589523:KIQ589633 KSL589523:KSM589633 LCH589523:LCI589633 LMD589523:LME589633 LVZ589523:LWA589633 MFV589523:MFW589633 MPR589523:MPS589633 MZN589523:MZO589633 NJJ589523:NJK589633 NTF589523:NTG589633 ODB589523:ODC589633 OMX589523:OMY589633 OWT589523:OWU589633 PGP589523:PGQ589633 PQL589523:PQM589633 QAH589523:QAI589633 QKD589523:QKE589633 QTZ589523:QUA589633 RDV589523:RDW589633 RNR589523:RNS589633 RXN589523:RXO589633 SHJ589523:SHK589633 SRF589523:SRG589633 TBB589523:TBC589633 TKX589523:TKY589633 TUT589523:TUU589633 UEP589523:UEQ589633 UOL589523:UOM589633 UYH589523:UYI589633 VID589523:VIE589633 VRZ589523:VSA589633 WBV589523:WBW589633 WLR589523:WLS589633 WVN589523:WVO589633 JB655059:JC655169 SX655059:SY655169 ACT655059:ACU655169 AMP655059:AMQ655169 AWL655059:AWM655169 BGH655059:BGI655169 BQD655059:BQE655169 BZZ655059:CAA655169 CJV655059:CJW655169 CTR655059:CTS655169 DDN655059:DDO655169 DNJ655059:DNK655169 DXF655059:DXG655169 EHB655059:EHC655169 EQX655059:EQY655169 FAT655059:FAU655169 FKP655059:FKQ655169 FUL655059:FUM655169 GEH655059:GEI655169 GOD655059:GOE655169 GXZ655059:GYA655169 HHV655059:HHW655169 HRR655059:HRS655169 IBN655059:IBO655169 ILJ655059:ILK655169 IVF655059:IVG655169 JFB655059:JFC655169 JOX655059:JOY655169 JYT655059:JYU655169 KIP655059:KIQ655169 KSL655059:KSM655169 LCH655059:LCI655169 LMD655059:LME655169 LVZ655059:LWA655169 MFV655059:MFW655169 MPR655059:MPS655169 MZN655059:MZO655169 NJJ655059:NJK655169 NTF655059:NTG655169 ODB655059:ODC655169 OMX655059:OMY655169 OWT655059:OWU655169 PGP655059:PGQ655169 PQL655059:PQM655169 QAH655059:QAI655169 QKD655059:QKE655169 QTZ655059:QUA655169 RDV655059:RDW655169 RNR655059:RNS655169 RXN655059:RXO655169 SHJ655059:SHK655169 SRF655059:SRG655169 TBB655059:TBC655169 TKX655059:TKY655169 TUT655059:TUU655169 UEP655059:UEQ655169 UOL655059:UOM655169 UYH655059:UYI655169 VID655059:VIE655169 VRZ655059:VSA655169 WBV655059:WBW655169 WLR655059:WLS655169 WVN655059:WVO655169 JB720595:JC720705 SX720595:SY720705 ACT720595:ACU720705 AMP720595:AMQ720705 AWL720595:AWM720705 BGH720595:BGI720705 BQD720595:BQE720705 BZZ720595:CAA720705 CJV720595:CJW720705 CTR720595:CTS720705 DDN720595:DDO720705 DNJ720595:DNK720705 DXF720595:DXG720705 EHB720595:EHC720705 EQX720595:EQY720705 FAT720595:FAU720705 FKP720595:FKQ720705 FUL720595:FUM720705 GEH720595:GEI720705 GOD720595:GOE720705 GXZ720595:GYA720705 HHV720595:HHW720705 HRR720595:HRS720705 IBN720595:IBO720705 ILJ720595:ILK720705 IVF720595:IVG720705 JFB720595:JFC720705 JOX720595:JOY720705 JYT720595:JYU720705 KIP720595:KIQ720705 KSL720595:KSM720705 LCH720595:LCI720705 LMD720595:LME720705 LVZ720595:LWA720705 MFV720595:MFW720705 MPR720595:MPS720705 MZN720595:MZO720705 NJJ720595:NJK720705 NTF720595:NTG720705 ODB720595:ODC720705 OMX720595:OMY720705 OWT720595:OWU720705 PGP720595:PGQ720705 PQL720595:PQM720705 QAH720595:QAI720705 QKD720595:QKE720705 QTZ720595:QUA720705 RDV720595:RDW720705 RNR720595:RNS720705 RXN720595:RXO720705 SHJ720595:SHK720705 SRF720595:SRG720705 TBB720595:TBC720705 TKX720595:TKY720705 TUT720595:TUU720705 UEP720595:UEQ720705 UOL720595:UOM720705 UYH720595:UYI720705 VID720595:VIE720705 VRZ720595:VSA720705 WBV720595:WBW720705 WLR720595:WLS720705 WVN720595:WVO720705 JB786131:JC786241 SX786131:SY786241 ACT786131:ACU786241 AMP786131:AMQ786241 AWL786131:AWM786241 BGH786131:BGI786241 BQD786131:BQE786241 BZZ786131:CAA786241 CJV786131:CJW786241 CTR786131:CTS786241 DDN786131:DDO786241 DNJ786131:DNK786241 DXF786131:DXG786241 EHB786131:EHC786241 EQX786131:EQY786241 FAT786131:FAU786241 FKP786131:FKQ786241 FUL786131:FUM786241 GEH786131:GEI786241 GOD786131:GOE786241 GXZ786131:GYA786241 HHV786131:HHW786241 HRR786131:HRS786241 IBN786131:IBO786241 ILJ786131:ILK786241 IVF786131:IVG786241 JFB786131:JFC786241 JOX786131:JOY786241 JYT786131:JYU786241 KIP786131:KIQ786241 KSL786131:KSM786241 LCH786131:LCI786241 LMD786131:LME786241 LVZ786131:LWA786241 MFV786131:MFW786241 MPR786131:MPS786241 MZN786131:MZO786241 NJJ786131:NJK786241 NTF786131:NTG786241 ODB786131:ODC786241 OMX786131:OMY786241 OWT786131:OWU786241 PGP786131:PGQ786241 PQL786131:PQM786241 QAH786131:QAI786241 QKD786131:QKE786241 QTZ786131:QUA786241 RDV786131:RDW786241 RNR786131:RNS786241 RXN786131:RXO786241 SHJ786131:SHK786241 SRF786131:SRG786241 TBB786131:TBC786241 TKX786131:TKY786241 TUT786131:TUU786241 UEP786131:UEQ786241 UOL786131:UOM786241 UYH786131:UYI786241 VID786131:VIE786241 VRZ786131:VSA786241 WBV786131:WBW786241 WLR786131:WLS786241 WVN786131:WVO786241 JB851667:JC851777 SX851667:SY851777 ACT851667:ACU851777 AMP851667:AMQ851777 AWL851667:AWM851777 BGH851667:BGI851777 BQD851667:BQE851777 BZZ851667:CAA851777 CJV851667:CJW851777 CTR851667:CTS851777 DDN851667:DDO851777 DNJ851667:DNK851777 DXF851667:DXG851777 EHB851667:EHC851777 EQX851667:EQY851777 FAT851667:FAU851777 FKP851667:FKQ851777 FUL851667:FUM851777 GEH851667:GEI851777 GOD851667:GOE851777 GXZ851667:GYA851777 HHV851667:HHW851777 HRR851667:HRS851777 IBN851667:IBO851777 ILJ851667:ILK851777 IVF851667:IVG851777 JFB851667:JFC851777 JOX851667:JOY851777 JYT851667:JYU851777 KIP851667:KIQ851777 KSL851667:KSM851777 LCH851667:LCI851777 LMD851667:LME851777 LVZ851667:LWA851777 MFV851667:MFW851777 MPR851667:MPS851777 MZN851667:MZO851777 NJJ851667:NJK851777 NTF851667:NTG851777 ODB851667:ODC851777 OMX851667:OMY851777 OWT851667:OWU851777 PGP851667:PGQ851777 PQL851667:PQM851777 QAH851667:QAI851777 QKD851667:QKE851777 QTZ851667:QUA851777 RDV851667:RDW851777 RNR851667:RNS851777 RXN851667:RXO851777 SHJ851667:SHK851777 SRF851667:SRG851777 TBB851667:TBC851777 TKX851667:TKY851777 TUT851667:TUU851777 UEP851667:UEQ851777 UOL851667:UOM851777 UYH851667:UYI851777 VID851667:VIE851777 VRZ851667:VSA851777 WBV851667:WBW851777 WLR851667:WLS851777 WVN851667:WVO851777 JB917203:JC917313 SX917203:SY917313 ACT917203:ACU917313 AMP917203:AMQ917313 AWL917203:AWM917313 BGH917203:BGI917313 BQD917203:BQE917313 BZZ917203:CAA917313 CJV917203:CJW917313 CTR917203:CTS917313 DDN917203:DDO917313 DNJ917203:DNK917313 DXF917203:DXG917313 EHB917203:EHC917313 EQX917203:EQY917313 FAT917203:FAU917313 FKP917203:FKQ917313 FUL917203:FUM917313 GEH917203:GEI917313 GOD917203:GOE917313 GXZ917203:GYA917313 HHV917203:HHW917313 HRR917203:HRS917313 IBN917203:IBO917313 ILJ917203:ILK917313 IVF917203:IVG917313 JFB917203:JFC917313 JOX917203:JOY917313 JYT917203:JYU917313 KIP917203:KIQ917313 KSL917203:KSM917313 LCH917203:LCI917313 LMD917203:LME917313 LVZ917203:LWA917313 MFV917203:MFW917313 MPR917203:MPS917313 MZN917203:MZO917313 NJJ917203:NJK917313 NTF917203:NTG917313 ODB917203:ODC917313 OMX917203:OMY917313 OWT917203:OWU917313 PGP917203:PGQ917313 PQL917203:PQM917313 QAH917203:QAI917313 QKD917203:QKE917313 QTZ917203:QUA917313 RDV917203:RDW917313 RNR917203:RNS917313 RXN917203:RXO917313 SHJ917203:SHK917313 SRF917203:SRG917313 TBB917203:TBC917313 TKX917203:TKY917313 TUT917203:TUU917313 UEP917203:UEQ917313 UOL917203:UOM917313 UYH917203:UYI917313 VID917203:VIE917313 VRZ917203:VSA917313 WBV917203:WBW917313 WLR917203:WLS917313 WVN917203:WVO917313 JB982739:JC982849 SX982739:SY982849 ACT982739:ACU982849 AMP982739:AMQ982849 AWL982739:AWM982849 BGH982739:BGI982849 BQD982739:BQE982849 BZZ982739:CAA982849 CJV982739:CJW982849 CTR982739:CTS982849 DDN982739:DDO982849 DNJ982739:DNK982849 DXF982739:DXG982849 EHB982739:EHC982849 EQX982739:EQY982849 FAT982739:FAU982849 FKP982739:FKQ982849 FUL982739:FUM982849 GEH982739:GEI982849 GOD982739:GOE982849 GXZ982739:GYA982849 HHV982739:HHW982849 HRR982739:HRS982849 IBN982739:IBO982849 ILJ982739:ILK982849 IVF982739:IVG982849 JFB982739:JFC982849 JOX982739:JOY982849 JYT982739:JYU982849 KIP982739:KIQ982849 KSL982739:KSM982849 LCH982739:LCI982849 LMD982739:LME982849 LVZ982739:LWA982849 MFV982739:MFW982849 MPR982739:MPS982849 MZN982739:MZO982849 NJJ982739:NJK982849 NTF982739:NTG982849 ODB982739:ODC982849 OMX982739:OMY982849 OWT982739:OWU982849 PGP982739:PGQ982849 PQL982739:PQM982849 QAH982739:QAI982849 QKD982739:QKE982849 QTZ982739:QUA982849 RDV982739:RDW982849 RNR982739:RNS982849 RXN982739:RXO982849 SHJ982739:SHK982849 SRF982739:SRG982849 TBB982739:TBC982849 TKX982739:TKY982849 TUT982739:TUU982849 UEP982739:UEQ982849 UOL982739:UOM982849 UYH982739:UYI982849 VID982739:VIE982849 VRZ982739:VSA982849 WBV982739:WBW982849 WLR982739:WLS982849 WVN982739:WVO982849 JB65347:JC65474 SX65347:SY65474 ACT65347:ACU65474 AMP65347:AMQ65474 AWL65347:AWM65474 BGH65347:BGI65474 BQD65347:BQE65474 BZZ65347:CAA65474 CJV65347:CJW65474 CTR65347:CTS65474 DDN65347:DDO65474 DNJ65347:DNK65474 DXF65347:DXG65474 EHB65347:EHC65474 EQX65347:EQY65474 FAT65347:FAU65474 FKP65347:FKQ65474 FUL65347:FUM65474 GEH65347:GEI65474 GOD65347:GOE65474 GXZ65347:GYA65474 HHV65347:HHW65474 HRR65347:HRS65474 IBN65347:IBO65474 ILJ65347:ILK65474 IVF65347:IVG65474 JFB65347:JFC65474 JOX65347:JOY65474 JYT65347:JYU65474 KIP65347:KIQ65474 KSL65347:KSM65474 LCH65347:LCI65474 LMD65347:LME65474 LVZ65347:LWA65474 MFV65347:MFW65474 MPR65347:MPS65474 MZN65347:MZO65474 NJJ65347:NJK65474 NTF65347:NTG65474 ODB65347:ODC65474 OMX65347:OMY65474 OWT65347:OWU65474 PGP65347:PGQ65474 PQL65347:PQM65474 QAH65347:QAI65474 QKD65347:QKE65474 QTZ65347:QUA65474 RDV65347:RDW65474 RNR65347:RNS65474 RXN65347:RXO65474 SHJ65347:SHK65474 SRF65347:SRG65474 TBB65347:TBC65474 TKX65347:TKY65474 TUT65347:TUU65474 UEP65347:UEQ65474 UOL65347:UOM65474 UYH65347:UYI65474 VID65347:VIE65474 VRZ65347:VSA65474 WBV65347:WBW65474 WLR65347:WLS65474 WVN65347:WVO65474 JB130883:JC131010 SX130883:SY131010 ACT130883:ACU131010 AMP130883:AMQ131010 AWL130883:AWM131010 BGH130883:BGI131010 BQD130883:BQE131010 BZZ130883:CAA131010 CJV130883:CJW131010 CTR130883:CTS131010 DDN130883:DDO131010 DNJ130883:DNK131010 DXF130883:DXG131010 EHB130883:EHC131010 EQX130883:EQY131010 FAT130883:FAU131010 FKP130883:FKQ131010 FUL130883:FUM131010 GEH130883:GEI131010 GOD130883:GOE131010 GXZ130883:GYA131010 HHV130883:HHW131010 HRR130883:HRS131010 IBN130883:IBO131010 ILJ130883:ILK131010 IVF130883:IVG131010 JFB130883:JFC131010 JOX130883:JOY131010 JYT130883:JYU131010 KIP130883:KIQ131010 KSL130883:KSM131010 LCH130883:LCI131010 LMD130883:LME131010 LVZ130883:LWA131010 MFV130883:MFW131010 MPR130883:MPS131010 MZN130883:MZO131010 NJJ130883:NJK131010 NTF130883:NTG131010 ODB130883:ODC131010 OMX130883:OMY131010 OWT130883:OWU131010 PGP130883:PGQ131010 PQL130883:PQM131010 QAH130883:QAI131010 QKD130883:QKE131010 QTZ130883:QUA131010 RDV130883:RDW131010 RNR130883:RNS131010 RXN130883:RXO131010 SHJ130883:SHK131010 SRF130883:SRG131010 TBB130883:TBC131010 TKX130883:TKY131010 TUT130883:TUU131010 UEP130883:UEQ131010 UOL130883:UOM131010 UYH130883:UYI131010 VID130883:VIE131010 VRZ130883:VSA131010 WBV130883:WBW131010 WLR130883:WLS131010 WVN130883:WVO131010 JB196419:JC196546 SX196419:SY196546 ACT196419:ACU196546 AMP196419:AMQ196546 AWL196419:AWM196546 BGH196419:BGI196546 BQD196419:BQE196546 BZZ196419:CAA196546 CJV196419:CJW196546 CTR196419:CTS196546 DDN196419:DDO196546 DNJ196419:DNK196546 DXF196419:DXG196546 EHB196419:EHC196546 EQX196419:EQY196546 FAT196419:FAU196546 FKP196419:FKQ196546 FUL196419:FUM196546 GEH196419:GEI196546 GOD196419:GOE196546 GXZ196419:GYA196546 HHV196419:HHW196546 HRR196419:HRS196546 IBN196419:IBO196546 ILJ196419:ILK196546 IVF196419:IVG196546 JFB196419:JFC196546 JOX196419:JOY196546 JYT196419:JYU196546 KIP196419:KIQ196546 KSL196419:KSM196546 LCH196419:LCI196546 LMD196419:LME196546 LVZ196419:LWA196546 MFV196419:MFW196546 MPR196419:MPS196546 MZN196419:MZO196546 NJJ196419:NJK196546 NTF196419:NTG196546 ODB196419:ODC196546 OMX196419:OMY196546 OWT196419:OWU196546 PGP196419:PGQ196546 PQL196419:PQM196546 QAH196419:QAI196546 QKD196419:QKE196546 QTZ196419:QUA196546 RDV196419:RDW196546 RNR196419:RNS196546 RXN196419:RXO196546 SHJ196419:SHK196546 SRF196419:SRG196546 TBB196419:TBC196546 TKX196419:TKY196546 TUT196419:TUU196546 UEP196419:UEQ196546 UOL196419:UOM196546 UYH196419:UYI196546 VID196419:VIE196546 VRZ196419:VSA196546 WBV196419:WBW196546 WLR196419:WLS196546 WVN196419:WVO196546 JB261955:JC262082 SX261955:SY262082 ACT261955:ACU262082 AMP261955:AMQ262082 AWL261955:AWM262082 BGH261955:BGI262082 BQD261955:BQE262082 BZZ261955:CAA262082 CJV261955:CJW262082 CTR261955:CTS262082 DDN261955:DDO262082 DNJ261955:DNK262082 DXF261955:DXG262082 EHB261955:EHC262082 EQX261955:EQY262082 FAT261955:FAU262082 FKP261955:FKQ262082 FUL261955:FUM262082 GEH261955:GEI262082 GOD261955:GOE262082 GXZ261955:GYA262082 HHV261955:HHW262082 HRR261955:HRS262082 IBN261955:IBO262082 ILJ261955:ILK262082 IVF261955:IVG262082 JFB261955:JFC262082 JOX261955:JOY262082 JYT261955:JYU262082 KIP261955:KIQ262082 KSL261955:KSM262082 LCH261955:LCI262082 LMD261955:LME262082 LVZ261955:LWA262082 MFV261955:MFW262082 MPR261955:MPS262082 MZN261955:MZO262082 NJJ261955:NJK262082 NTF261955:NTG262082 ODB261955:ODC262082 OMX261955:OMY262082 OWT261955:OWU262082 PGP261955:PGQ262082 PQL261955:PQM262082 QAH261955:QAI262082 QKD261955:QKE262082 QTZ261955:QUA262082 RDV261955:RDW262082 RNR261955:RNS262082 RXN261955:RXO262082 SHJ261955:SHK262082 SRF261955:SRG262082 TBB261955:TBC262082 TKX261955:TKY262082 TUT261955:TUU262082 UEP261955:UEQ262082 UOL261955:UOM262082 UYH261955:UYI262082 VID261955:VIE262082 VRZ261955:VSA262082 WBV261955:WBW262082 WLR261955:WLS262082 WVN261955:WVO262082 JB327491:JC327618 SX327491:SY327618 ACT327491:ACU327618 AMP327491:AMQ327618 AWL327491:AWM327618 BGH327491:BGI327618 BQD327491:BQE327618 BZZ327491:CAA327618 CJV327491:CJW327618 CTR327491:CTS327618 DDN327491:DDO327618 DNJ327491:DNK327618 DXF327491:DXG327618 EHB327491:EHC327618 EQX327491:EQY327618 FAT327491:FAU327618 FKP327491:FKQ327618 FUL327491:FUM327618 GEH327491:GEI327618 GOD327491:GOE327618 GXZ327491:GYA327618 HHV327491:HHW327618 HRR327491:HRS327618 IBN327491:IBO327618 ILJ327491:ILK327618 IVF327491:IVG327618 JFB327491:JFC327618 JOX327491:JOY327618 JYT327491:JYU327618 KIP327491:KIQ327618 KSL327491:KSM327618 LCH327491:LCI327618 LMD327491:LME327618 LVZ327491:LWA327618 MFV327491:MFW327618 MPR327491:MPS327618 MZN327491:MZO327618 NJJ327491:NJK327618 NTF327491:NTG327618 ODB327491:ODC327618 OMX327491:OMY327618 OWT327491:OWU327618 PGP327491:PGQ327618 PQL327491:PQM327618 QAH327491:QAI327618 QKD327491:QKE327618 QTZ327491:QUA327618 RDV327491:RDW327618 RNR327491:RNS327618 RXN327491:RXO327618 SHJ327491:SHK327618 SRF327491:SRG327618 TBB327491:TBC327618 TKX327491:TKY327618 TUT327491:TUU327618 UEP327491:UEQ327618 UOL327491:UOM327618 UYH327491:UYI327618 VID327491:VIE327618 VRZ327491:VSA327618 WBV327491:WBW327618 WLR327491:WLS327618 WVN327491:WVO327618 JB393027:JC393154 SX393027:SY393154 ACT393027:ACU393154 AMP393027:AMQ393154 AWL393027:AWM393154 BGH393027:BGI393154 BQD393027:BQE393154 BZZ393027:CAA393154 CJV393027:CJW393154 CTR393027:CTS393154 DDN393027:DDO393154 DNJ393027:DNK393154 DXF393027:DXG393154 EHB393027:EHC393154 EQX393027:EQY393154 FAT393027:FAU393154 FKP393027:FKQ393154 FUL393027:FUM393154 GEH393027:GEI393154 GOD393027:GOE393154 GXZ393027:GYA393154 HHV393027:HHW393154 HRR393027:HRS393154 IBN393027:IBO393154 ILJ393027:ILK393154 IVF393027:IVG393154 JFB393027:JFC393154 JOX393027:JOY393154 JYT393027:JYU393154 KIP393027:KIQ393154 KSL393027:KSM393154 LCH393027:LCI393154 LMD393027:LME393154 LVZ393027:LWA393154 MFV393027:MFW393154 MPR393027:MPS393154 MZN393027:MZO393154 NJJ393027:NJK393154 NTF393027:NTG393154 ODB393027:ODC393154 OMX393027:OMY393154 OWT393027:OWU393154 PGP393027:PGQ393154 PQL393027:PQM393154 QAH393027:QAI393154 QKD393027:QKE393154 QTZ393027:QUA393154 RDV393027:RDW393154 RNR393027:RNS393154 RXN393027:RXO393154 SHJ393027:SHK393154 SRF393027:SRG393154 TBB393027:TBC393154 TKX393027:TKY393154 TUT393027:TUU393154 UEP393027:UEQ393154 UOL393027:UOM393154 UYH393027:UYI393154 VID393027:VIE393154 VRZ393027:VSA393154 WBV393027:WBW393154 WLR393027:WLS393154 WVN393027:WVO393154 JB458563:JC458690 SX458563:SY458690 ACT458563:ACU458690 AMP458563:AMQ458690 AWL458563:AWM458690 BGH458563:BGI458690 BQD458563:BQE458690 BZZ458563:CAA458690 CJV458563:CJW458690 CTR458563:CTS458690 DDN458563:DDO458690 DNJ458563:DNK458690 DXF458563:DXG458690 EHB458563:EHC458690 EQX458563:EQY458690 FAT458563:FAU458690 FKP458563:FKQ458690 FUL458563:FUM458690 GEH458563:GEI458690 GOD458563:GOE458690 GXZ458563:GYA458690 HHV458563:HHW458690 HRR458563:HRS458690 IBN458563:IBO458690 ILJ458563:ILK458690 IVF458563:IVG458690 JFB458563:JFC458690 JOX458563:JOY458690 JYT458563:JYU458690 KIP458563:KIQ458690 KSL458563:KSM458690 LCH458563:LCI458690 LMD458563:LME458690 LVZ458563:LWA458690 MFV458563:MFW458690 MPR458563:MPS458690 MZN458563:MZO458690 NJJ458563:NJK458690 NTF458563:NTG458690 ODB458563:ODC458690 OMX458563:OMY458690 OWT458563:OWU458690 PGP458563:PGQ458690 PQL458563:PQM458690 QAH458563:QAI458690 QKD458563:QKE458690 QTZ458563:QUA458690 RDV458563:RDW458690 RNR458563:RNS458690 RXN458563:RXO458690 SHJ458563:SHK458690 SRF458563:SRG458690 TBB458563:TBC458690 TKX458563:TKY458690 TUT458563:TUU458690 UEP458563:UEQ458690 UOL458563:UOM458690 UYH458563:UYI458690 VID458563:VIE458690 VRZ458563:VSA458690 WBV458563:WBW458690 WLR458563:WLS458690 WVN458563:WVO458690 JB524099:JC524226 SX524099:SY524226 ACT524099:ACU524226 AMP524099:AMQ524226 AWL524099:AWM524226 BGH524099:BGI524226 BQD524099:BQE524226 BZZ524099:CAA524226 CJV524099:CJW524226 CTR524099:CTS524226 DDN524099:DDO524226 DNJ524099:DNK524226 DXF524099:DXG524226 EHB524099:EHC524226 EQX524099:EQY524226 FAT524099:FAU524226 FKP524099:FKQ524226 FUL524099:FUM524226 GEH524099:GEI524226 GOD524099:GOE524226 GXZ524099:GYA524226 HHV524099:HHW524226 HRR524099:HRS524226 IBN524099:IBO524226 ILJ524099:ILK524226 IVF524099:IVG524226 JFB524099:JFC524226 JOX524099:JOY524226 JYT524099:JYU524226 KIP524099:KIQ524226 KSL524099:KSM524226 LCH524099:LCI524226 LMD524099:LME524226 LVZ524099:LWA524226 MFV524099:MFW524226 MPR524099:MPS524226 MZN524099:MZO524226 NJJ524099:NJK524226 NTF524099:NTG524226 ODB524099:ODC524226 OMX524099:OMY524226 OWT524099:OWU524226 PGP524099:PGQ524226 PQL524099:PQM524226 QAH524099:QAI524226 QKD524099:QKE524226 QTZ524099:QUA524226 RDV524099:RDW524226 RNR524099:RNS524226 RXN524099:RXO524226 SHJ524099:SHK524226 SRF524099:SRG524226 TBB524099:TBC524226 TKX524099:TKY524226 TUT524099:TUU524226 UEP524099:UEQ524226 UOL524099:UOM524226 UYH524099:UYI524226 VID524099:VIE524226 VRZ524099:VSA524226 WBV524099:WBW524226 WLR524099:WLS524226 WVN524099:WVO524226 JB589635:JC589762 SX589635:SY589762 ACT589635:ACU589762 AMP589635:AMQ589762 AWL589635:AWM589762 BGH589635:BGI589762 BQD589635:BQE589762 BZZ589635:CAA589762 CJV589635:CJW589762 CTR589635:CTS589762 DDN589635:DDO589762 DNJ589635:DNK589762 DXF589635:DXG589762 EHB589635:EHC589762 EQX589635:EQY589762 FAT589635:FAU589762 FKP589635:FKQ589762 FUL589635:FUM589762 GEH589635:GEI589762 GOD589635:GOE589762 GXZ589635:GYA589762 HHV589635:HHW589762 HRR589635:HRS589762 IBN589635:IBO589762 ILJ589635:ILK589762 IVF589635:IVG589762 JFB589635:JFC589762 JOX589635:JOY589762 JYT589635:JYU589762 KIP589635:KIQ589762 KSL589635:KSM589762 LCH589635:LCI589762 LMD589635:LME589762 LVZ589635:LWA589762 MFV589635:MFW589762 MPR589635:MPS589762 MZN589635:MZO589762 NJJ589635:NJK589762 NTF589635:NTG589762 ODB589635:ODC589762 OMX589635:OMY589762 OWT589635:OWU589762 PGP589635:PGQ589762 PQL589635:PQM589762 QAH589635:QAI589762 QKD589635:QKE589762 QTZ589635:QUA589762 RDV589635:RDW589762 RNR589635:RNS589762 RXN589635:RXO589762 SHJ589635:SHK589762 SRF589635:SRG589762 TBB589635:TBC589762 TKX589635:TKY589762 TUT589635:TUU589762 UEP589635:UEQ589762 UOL589635:UOM589762 UYH589635:UYI589762 VID589635:VIE589762 VRZ589635:VSA589762 WBV589635:WBW589762 WLR589635:WLS589762 WVN589635:WVO589762 JB655171:JC655298 SX655171:SY655298 ACT655171:ACU655298 AMP655171:AMQ655298 AWL655171:AWM655298 BGH655171:BGI655298 BQD655171:BQE655298 BZZ655171:CAA655298 CJV655171:CJW655298 CTR655171:CTS655298 DDN655171:DDO655298 DNJ655171:DNK655298 DXF655171:DXG655298 EHB655171:EHC655298 EQX655171:EQY655298 FAT655171:FAU655298 FKP655171:FKQ655298 FUL655171:FUM655298 GEH655171:GEI655298 GOD655171:GOE655298 GXZ655171:GYA655298 HHV655171:HHW655298 HRR655171:HRS655298 IBN655171:IBO655298 ILJ655171:ILK655298 IVF655171:IVG655298 JFB655171:JFC655298 JOX655171:JOY655298 JYT655171:JYU655298 KIP655171:KIQ655298 KSL655171:KSM655298 LCH655171:LCI655298 LMD655171:LME655298 LVZ655171:LWA655298 MFV655171:MFW655298 MPR655171:MPS655298 MZN655171:MZO655298 NJJ655171:NJK655298 NTF655171:NTG655298 ODB655171:ODC655298 OMX655171:OMY655298 OWT655171:OWU655298 PGP655171:PGQ655298 PQL655171:PQM655298 QAH655171:QAI655298 QKD655171:QKE655298 QTZ655171:QUA655298 RDV655171:RDW655298 RNR655171:RNS655298 RXN655171:RXO655298 SHJ655171:SHK655298 SRF655171:SRG655298 TBB655171:TBC655298 TKX655171:TKY655298 TUT655171:TUU655298 UEP655171:UEQ655298 UOL655171:UOM655298 UYH655171:UYI655298 VID655171:VIE655298 VRZ655171:VSA655298 WBV655171:WBW655298 WLR655171:WLS655298 WVN655171:WVO655298 JB720707:JC720834 SX720707:SY720834 ACT720707:ACU720834 AMP720707:AMQ720834 AWL720707:AWM720834 BGH720707:BGI720834 BQD720707:BQE720834 BZZ720707:CAA720834 CJV720707:CJW720834 CTR720707:CTS720834 DDN720707:DDO720834 DNJ720707:DNK720834 DXF720707:DXG720834 EHB720707:EHC720834 EQX720707:EQY720834 FAT720707:FAU720834 FKP720707:FKQ720834 FUL720707:FUM720834 GEH720707:GEI720834 GOD720707:GOE720834 GXZ720707:GYA720834 HHV720707:HHW720834 HRR720707:HRS720834 IBN720707:IBO720834 ILJ720707:ILK720834 IVF720707:IVG720834 JFB720707:JFC720834 JOX720707:JOY720834 JYT720707:JYU720834 KIP720707:KIQ720834 KSL720707:KSM720834 LCH720707:LCI720834 LMD720707:LME720834 LVZ720707:LWA720834 MFV720707:MFW720834 MPR720707:MPS720834 MZN720707:MZO720834 NJJ720707:NJK720834 NTF720707:NTG720834 ODB720707:ODC720834 OMX720707:OMY720834 OWT720707:OWU720834 PGP720707:PGQ720834 PQL720707:PQM720834 QAH720707:QAI720834 QKD720707:QKE720834 QTZ720707:QUA720834 RDV720707:RDW720834 RNR720707:RNS720834 RXN720707:RXO720834 SHJ720707:SHK720834 SRF720707:SRG720834 TBB720707:TBC720834 TKX720707:TKY720834 TUT720707:TUU720834 UEP720707:UEQ720834 UOL720707:UOM720834 UYH720707:UYI720834 VID720707:VIE720834 VRZ720707:VSA720834 WBV720707:WBW720834 WLR720707:WLS720834 WVN720707:WVO720834 JB786243:JC786370 SX786243:SY786370 ACT786243:ACU786370 AMP786243:AMQ786370 AWL786243:AWM786370 BGH786243:BGI786370 BQD786243:BQE786370 BZZ786243:CAA786370 CJV786243:CJW786370 CTR786243:CTS786370 DDN786243:DDO786370 DNJ786243:DNK786370 DXF786243:DXG786370 EHB786243:EHC786370 EQX786243:EQY786370 FAT786243:FAU786370 FKP786243:FKQ786370 FUL786243:FUM786370 GEH786243:GEI786370 GOD786243:GOE786370 GXZ786243:GYA786370 HHV786243:HHW786370 HRR786243:HRS786370 IBN786243:IBO786370 ILJ786243:ILK786370 IVF786243:IVG786370 JFB786243:JFC786370 JOX786243:JOY786370 JYT786243:JYU786370 KIP786243:KIQ786370 KSL786243:KSM786370 LCH786243:LCI786370 LMD786243:LME786370 LVZ786243:LWA786370 MFV786243:MFW786370 MPR786243:MPS786370 MZN786243:MZO786370 NJJ786243:NJK786370 NTF786243:NTG786370 ODB786243:ODC786370 OMX786243:OMY786370 OWT786243:OWU786370 PGP786243:PGQ786370 PQL786243:PQM786370 QAH786243:QAI786370 QKD786243:QKE786370 QTZ786243:QUA786370 RDV786243:RDW786370 RNR786243:RNS786370 RXN786243:RXO786370 SHJ786243:SHK786370 SRF786243:SRG786370 TBB786243:TBC786370 TKX786243:TKY786370 TUT786243:TUU786370 UEP786243:UEQ786370 UOL786243:UOM786370 UYH786243:UYI786370 VID786243:VIE786370 VRZ786243:VSA786370 WBV786243:WBW786370 WLR786243:WLS786370 WVN786243:WVO786370 JB851779:JC851906 SX851779:SY851906 ACT851779:ACU851906 AMP851779:AMQ851906 AWL851779:AWM851906 BGH851779:BGI851906 BQD851779:BQE851906 BZZ851779:CAA851906 CJV851779:CJW851906 CTR851779:CTS851906 DDN851779:DDO851906 DNJ851779:DNK851906 DXF851779:DXG851906 EHB851779:EHC851906 EQX851779:EQY851906 FAT851779:FAU851906 FKP851779:FKQ851906 FUL851779:FUM851906 GEH851779:GEI851906 GOD851779:GOE851906 GXZ851779:GYA851906 HHV851779:HHW851906 HRR851779:HRS851906 IBN851779:IBO851906 ILJ851779:ILK851906 IVF851779:IVG851906 JFB851779:JFC851906 JOX851779:JOY851906 JYT851779:JYU851906 KIP851779:KIQ851906 KSL851779:KSM851906 LCH851779:LCI851906 LMD851779:LME851906 LVZ851779:LWA851906 MFV851779:MFW851906 MPR851779:MPS851906 MZN851779:MZO851906 NJJ851779:NJK851906 NTF851779:NTG851906 ODB851779:ODC851906 OMX851779:OMY851906 OWT851779:OWU851906 PGP851779:PGQ851906 PQL851779:PQM851906 QAH851779:QAI851906 QKD851779:QKE851906 QTZ851779:QUA851906 RDV851779:RDW851906 RNR851779:RNS851906 RXN851779:RXO851906 SHJ851779:SHK851906 SRF851779:SRG851906 TBB851779:TBC851906 TKX851779:TKY851906 TUT851779:TUU851906 UEP851779:UEQ851906 UOL851779:UOM851906 UYH851779:UYI851906 VID851779:VIE851906 VRZ851779:VSA851906 WBV851779:WBW851906 WLR851779:WLS851906 WVN851779:WVO851906 JB917315:JC917442 SX917315:SY917442 ACT917315:ACU917442 AMP917315:AMQ917442 AWL917315:AWM917442 BGH917315:BGI917442 BQD917315:BQE917442 BZZ917315:CAA917442 CJV917315:CJW917442 CTR917315:CTS917442 DDN917315:DDO917442 DNJ917315:DNK917442 DXF917315:DXG917442 EHB917315:EHC917442 EQX917315:EQY917442 FAT917315:FAU917442 FKP917315:FKQ917442 FUL917315:FUM917442 GEH917315:GEI917442 GOD917315:GOE917442 GXZ917315:GYA917442 HHV917315:HHW917442 HRR917315:HRS917442 IBN917315:IBO917442 ILJ917315:ILK917442 IVF917315:IVG917442 JFB917315:JFC917442 JOX917315:JOY917442 JYT917315:JYU917442 KIP917315:KIQ917442 KSL917315:KSM917442 LCH917315:LCI917442 LMD917315:LME917442 LVZ917315:LWA917442 MFV917315:MFW917442 MPR917315:MPS917442 MZN917315:MZO917442 NJJ917315:NJK917442 NTF917315:NTG917442 ODB917315:ODC917442 OMX917315:OMY917442 OWT917315:OWU917442 PGP917315:PGQ917442 PQL917315:PQM917442 QAH917315:QAI917442 QKD917315:QKE917442 QTZ917315:QUA917442 RDV917315:RDW917442 RNR917315:RNS917442 RXN917315:RXO917442 SHJ917315:SHK917442 SRF917315:SRG917442 TBB917315:TBC917442 TKX917315:TKY917442 TUT917315:TUU917442 UEP917315:UEQ917442 UOL917315:UOM917442 UYH917315:UYI917442 VID917315:VIE917442 VRZ917315:VSA917442 WBV917315:WBW917442 WLR917315:WLS917442 WVN917315:WVO917442 JB982851:JC982978 SX982851:SY982978 ACT982851:ACU982978 AMP982851:AMQ982978 AWL982851:AWM982978 BGH982851:BGI982978 BQD982851:BQE982978 BZZ982851:CAA982978 CJV982851:CJW982978 CTR982851:CTS982978 DDN982851:DDO982978 DNJ982851:DNK982978 DXF982851:DXG982978 EHB982851:EHC982978 EQX982851:EQY982978 FAT982851:FAU982978 FKP982851:FKQ982978 FUL982851:FUM982978 GEH982851:GEI982978 GOD982851:GOE982978 GXZ982851:GYA982978 HHV982851:HHW982978 HRR982851:HRS982978 IBN982851:IBO982978 ILJ982851:ILK982978 IVF982851:IVG982978 JFB982851:JFC982978 JOX982851:JOY982978 JYT982851:JYU982978 KIP982851:KIQ982978 KSL982851:KSM982978 LCH982851:LCI982978 LMD982851:LME982978 LVZ982851:LWA982978 MFV982851:MFW982978 MPR982851:MPS982978 MZN982851:MZO982978 NJJ982851:NJK982978 NTF982851:NTG982978 ODB982851:ODC982978 OMX982851:OMY982978 OWT982851:OWU982978 PGP982851:PGQ982978 PQL982851:PQM982978 QAH982851:QAI982978 QKD982851:QKE982978 QTZ982851:QUA982978 RDV982851:RDW982978 RNR982851:RNS982978 RXN982851:RXO982978 SHJ982851:SHK982978 SRF982851:SRG982978 TBB982851:TBC982978 TKX982851:TKY982978 TUT982851:TUU982978 UEP982851:UEQ982978 UOL982851:UOM982978 UYH982851:UYI982978 VID982851:VIE982978 VRZ982851:VSA982978 WBV982851:WBW982978 WLR982851:WLS982978 XFB72:XFD82 XFB139:XFD142 XET139:XEW142 XEL139:XEO142 XED139:XEG142 XDV139:XDY142 XDN139:XDQ142 XDF139:XDI142 XCX139:XDA142 XCP139:XCS142 XCH139:XCK142 XBZ139:XCC142 XBR139:XBU142 XBJ139:XBM142 XBB139:XBE142 XAT139:XAW142 XAL139:XAO142 XAD139:XAG142 WZV139:WZY142 WZN139:WZQ142 WZF139:WZI142 WYX139:WZA142 WYP139:WYS142 WYH139:WYK142 WXZ139:WYC142 WXR139:WXU142 WXJ139:WXM142 WXB139:WXE142 WWT139:WWW142 WWL139:WWO142 WWD139:WWG142 WVV139:WVY142 WVN139:WVQ142 WVF139:WVI142 WUX139:WVA142 WUP139:WUS142 WUH139:WUK142 WTZ139:WUC142 WTR139:WTU142 WTJ139:WTM142 WTB139:WTE142 WST139:WSW142 WSL139:WSO142 WSD139:WSG142 WRV139:WRY142 WRN139:WRQ142 WRF139:WRI142 WQX139:WRA142 WQP139:WQS142 WQH139:WQK142 WPZ139:WQC142 WPR139:WPU142 WPJ139:WPM142 WPB139:WPE142 WOT139:WOW142 WOL139:WOO142 WOD139:WOG142 WNV139:WNY142 WNN139:WNQ142 WNF139:WNI142 WMX139:WNA142 WMP139:WMS142 WMH139:WMK142 WLZ139:WMC142 WLR139:WLU142 WLJ139:WLM142 WLB139:WLE142 WKT139:WKW142 WKL139:WKO142 WKD139:WKG142 WJV139:WJY142 WJN139:WJQ142 WJF139:WJI142 WIX139:WJA142 WIP139:WIS142 WIH139:WIK142 WHZ139:WIC142 WHR139:WHU142 WHJ139:WHM142 WHB139:WHE142 WGT139:WGW142 WGL139:WGO142 WGD139:WGG142 WFV139:WFY142 WFN139:WFQ142 WFF139:WFI142 WEX139:WFA142 WEP139:WES142 WEH139:WEK142 WDZ139:WEC142 WDR139:WDU142 WDJ139:WDM142 WDB139:WDE142 WCT139:WCW142 WCL139:WCO142 WCD139:WCG142 WBV139:WBY142 WBN139:WBQ142 WBF139:WBI142 WAX139:WBA142 WAP139:WAS142 WAH139:WAK142 VZZ139:WAC142 VZR139:VZU142 VZJ139:VZM142 VZB139:VZE142 VYT139:VYW142 VYL139:VYO142 VYD139:VYG142 VXV139:VXY142 VXN139:VXQ142 VXF139:VXI142 VWX139:VXA142 VWP139:VWS142 VWH139:VWK142 VVZ139:VWC142 VVR139:VVU142 VVJ139:VVM142 VVB139:VVE142 VUT139:VUW142 VUL139:VUO142 VUD139:VUG142 VTV139:VTY142 VTN139:VTQ142 VTF139:VTI142 VSX139:VTA142 VSP139:VSS142 VSH139:VSK142 VRZ139:VSC142 VRR139:VRU142 VRJ139:VRM142 VRB139:VRE142 VQT139:VQW142 VQL139:VQO142 VQD139:VQG142 VPV139:VPY142 VPN139:VPQ142 VPF139:VPI142 VOX139:VPA142 VOP139:VOS142 VOH139:VOK142 VNZ139:VOC142 VNR139:VNU142 VNJ139:VNM142 VNB139:VNE142 VMT139:VMW142 VML139:VMO142 VMD139:VMG142 VLV139:VLY142 VLN139:VLQ142 VLF139:VLI142 VKX139:VLA142 VKP139:VKS142 VKH139:VKK142 VJZ139:VKC142 VJR139:VJU142 VJJ139:VJM142 VJB139:VJE142 VIT139:VIW142 VIL139:VIO142 VID139:VIG142 VHV139:VHY142 VHN139:VHQ142 VHF139:VHI142 VGX139:VHA142 VGP139:VGS142 VGH139:VGK142 VFZ139:VGC142 VFR139:VFU142 VFJ139:VFM142 VFB139:VFE142 VET139:VEW142 VEL139:VEO142 VED139:VEG142 VDV139:VDY142 VDN139:VDQ142 VDF139:VDI142 VCX139:VDA142 VCP139:VCS142 VCH139:VCK142 VBZ139:VCC142 VBR139:VBU142 VBJ139:VBM142 VBB139:VBE142 VAT139:VAW142 VAL139:VAO142 VAD139:VAG142 UZV139:UZY142 UZN139:UZQ142 UZF139:UZI142 UYX139:UZA142 UYP139:UYS142 UYH139:UYK142 UXZ139:UYC142 UXR139:UXU142 UXJ139:UXM142 UXB139:UXE142 UWT139:UWW142 UWL139:UWO142 UWD139:UWG142 UVV139:UVY142 UVN139:UVQ142 UVF139:UVI142 UUX139:UVA142 UUP139:UUS142 UUH139:UUK142 UTZ139:UUC142 UTR139:UTU142 UTJ139:UTM142 UTB139:UTE142 UST139:USW142 USL139:USO142 USD139:USG142 URV139:URY142 URN139:URQ142 URF139:URI142 UQX139:URA142 UQP139:UQS142 UQH139:UQK142 UPZ139:UQC142 UPR139:UPU142 UPJ139:UPM142 UPB139:UPE142 UOT139:UOW142 UOL139:UOO142 UOD139:UOG142 UNV139:UNY142 UNN139:UNQ142 UNF139:UNI142 UMX139:UNA142 UMP139:UMS142 UMH139:UMK142 ULZ139:UMC142 ULR139:ULU142 ULJ139:ULM142 ULB139:ULE142 UKT139:UKW142 UKL139:UKO142 UKD139:UKG142 UJV139:UJY142 UJN139:UJQ142 UJF139:UJI142 UIX139:UJA142 UIP139:UIS142 UIH139:UIK142 UHZ139:UIC142 UHR139:UHU142 UHJ139:UHM142 UHB139:UHE142 UGT139:UGW142 UGL139:UGO142 UGD139:UGG142 UFV139:UFY142 UFN139:UFQ142 UFF139:UFI142 UEX139:UFA142 UEP139:UES142 UEH139:UEK142 UDZ139:UEC142 UDR139:UDU142 UDJ139:UDM142 UDB139:UDE142 UCT139:UCW142 UCL139:UCO142 UCD139:UCG142 UBV139:UBY142 UBN139:UBQ142 UBF139:UBI142 UAX139:UBA142 UAP139:UAS142 UAH139:UAK142 TZZ139:UAC142 TZR139:TZU142 TZJ139:TZM142 TZB139:TZE142 TYT139:TYW142 TYL139:TYO142 TYD139:TYG142 TXV139:TXY142 TXN139:TXQ142 TXF139:TXI142 TWX139:TXA142 TWP139:TWS142 TWH139:TWK142 TVZ139:TWC142 TVR139:TVU142 TVJ139:TVM142 TVB139:TVE142 TUT139:TUW142 TUL139:TUO142 TUD139:TUG142 TTV139:TTY142 TTN139:TTQ142 TTF139:TTI142 TSX139:TTA142 TSP139:TSS142 TSH139:TSK142 TRZ139:TSC142 TRR139:TRU142 TRJ139:TRM142 TRB139:TRE142 TQT139:TQW142 TQL139:TQO142 TQD139:TQG142 TPV139:TPY142 TPN139:TPQ142 TPF139:TPI142 TOX139:TPA142 TOP139:TOS142 TOH139:TOK142 TNZ139:TOC142 TNR139:TNU142 TNJ139:TNM142 TNB139:TNE142 TMT139:TMW142 TML139:TMO142 TMD139:TMG142 TLV139:TLY142 TLN139:TLQ142 TLF139:TLI142 TKX139:TLA142 TKP139:TKS142 TKH139:TKK142 TJZ139:TKC142 TJR139:TJU142 TJJ139:TJM142 TJB139:TJE142 TIT139:TIW142 TIL139:TIO142 TID139:TIG142 THV139:THY142 THN139:THQ142 THF139:THI142 TGX139:THA142 TGP139:TGS142 TGH139:TGK142 TFZ139:TGC142 TFR139:TFU142 TFJ139:TFM142 TFB139:TFE142 TET139:TEW142 TEL139:TEO142 TED139:TEG142 TDV139:TDY142 TDN139:TDQ142 TDF139:TDI142 TCX139:TDA142 TCP139:TCS142 TCH139:TCK142 TBZ139:TCC142 TBR139:TBU142 TBJ139:TBM142 TBB139:TBE142 TAT139:TAW142 TAL139:TAO142 TAD139:TAG142 SZV139:SZY142 SZN139:SZQ142 SZF139:SZI142 SYX139:SZA142 SYP139:SYS142 SYH139:SYK142 SXZ139:SYC142 SXR139:SXU142 SXJ139:SXM142 SXB139:SXE142 SWT139:SWW142 SWL139:SWO142 SWD139:SWG142 SVV139:SVY142 SVN139:SVQ142 SVF139:SVI142 SUX139:SVA142 SUP139:SUS142 SUH139:SUK142 STZ139:SUC142 STR139:STU142 STJ139:STM142 STB139:STE142 SST139:SSW142 SSL139:SSO142 SSD139:SSG142 SRV139:SRY142 SRN139:SRQ142 SRF139:SRI142 SQX139:SRA142 SQP139:SQS142 SQH139:SQK142 SPZ139:SQC142 SPR139:SPU142 SPJ139:SPM142 SPB139:SPE142 SOT139:SOW142 SOL139:SOO142 SOD139:SOG142 SNV139:SNY142 SNN139:SNQ142 SNF139:SNI142 SMX139:SNA142 SMP139:SMS142 SMH139:SMK142 SLZ139:SMC142 SLR139:SLU142 SLJ139:SLM142 SLB139:SLE142 SKT139:SKW142 SKL139:SKO142 SKD139:SKG142 SJV139:SJY142 SJN139:SJQ142 SJF139:SJI142 SIX139:SJA142 SIP139:SIS142 SIH139:SIK142 SHZ139:SIC142 SHR139:SHU142 SHJ139:SHM142 SHB139:SHE142 SGT139:SGW142 SGL139:SGO142 SGD139:SGG142 SFV139:SFY142 SFN139:SFQ142 SFF139:SFI142 SEX139:SFA142 SEP139:SES142 SEH139:SEK142 SDZ139:SEC142 SDR139:SDU142 SDJ139:SDM142 SDB139:SDE142 SCT139:SCW142 SCL139:SCO142 SCD139:SCG142 SBV139:SBY142 SBN139:SBQ142 SBF139:SBI142 SAX139:SBA142 SAP139:SAS142 SAH139:SAK142 RZZ139:SAC142 RZR139:RZU142 RZJ139:RZM142 RZB139:RZE142 RYT139:RYW142 RYL139:RYO142 RYD139:RYG142 RXV139:RXY142 RXN139:RXQ142 RXF139:RXI142 RWX139:RXA142 RWP139:RWS142 RWH139:RWK142 RVZ139:RWC142 RVR139:RVU142 RVJ139:RVM142 RVB139:RVE142 RUT139:RUW142 RUL139:RUO142 RUD139:RUG142 RTV139:RTY142 RTN139:RTQ142 RTF139:RTI142 RSX139:RTA142 RSP139:RSS142 RSH139:RSK142 RRZ139:RSC142 RRR139:RRU142 RRJ139:RRM142 RRB139:RRE142 RQT139:RQW142 RQL139:RQO142 RQD139:RQG142 RPV139:RPY142 RPN139:RPQ142 RPF139:RPI142 ROX139:RPA142 ROP139:ROS142 ROH139:ROK142 RNZ139:ROC142 RNR139:RNU142 RNJ139:RNM142 RNB139:RNE142 RMT139:RMW142 RML139:RMO142 RMD139:RMG142 RLV139:RLY142 RLN139:RLQ142 RLF139:RLI142 RKX139:RLA142 RKP139:RKS142 RKH139:RKK142 RJZ139:RKC142 RJR139:RJU142 RJJ139:RJM142 RJB139:RJE142 RIT139:RIW142 RIL139:RIO142 RID139:RIG142 RHV139:RHY142 RHN139:RHQ142 RHF139:RHI142 RGX139:RHA142 RGP139:RGS142 RGH139:RGK142 RFZ139:RGC142 RFR139:RFU142 RFJ139:RFM142 RFB139:RFE142 RET139:REW142 REL139:REO142 RED139:REG142 RDV139:RDY142 RDN139:RDQ142 RDF139:RDI142 RCX139:RDA142 RCP139:RCS142 RCH139:RCK142 RBZ139:RCC142 RBR139:RBU142 RBJ139:RBM142 RBB139:RBE142 RAT139:RAW142 RAL139:RAO142 RAD139:RAG142 QZV139:QZY142 QZN139:QZQ142 QZF139:QZI142 QYX139:QZA142 QYP139:QYS142 QYH139:QYK142 QXZ139:QYC142 QXR139:QXU142 QXJ139:QXM142 QXB139:QXE142 QWT139:QWW142 QWL139:QWO142 QWD139:QWG142 QVV139:QVY142 QVN139:QVQ142 QVF139:QVI142 QUX139:QVA142 QUP139:QUS142 QUH139:QUK142 QTZ139:QUC142 QTR139:QTU142 QTJ139:QTM142 QTB139:QTE142 QST139:QSW142 QSL139:QSO142 QSD139:QSG142 QRV139:QRY142 QRN139:QRQ142 QRF139:QRI142 QQX139:QRA142 QQP139:QQS142 QQH139:QQK142 QPZ139:QQC142 QPR139:QPU142 QPJ139:QPM142 QPB139:QPE142 QOT139:QOW142 QOL139:QOO142 QOD139:QOG142 QNV139:QNY142 QNN139:QNQ142 QNF139:QNI142 QMX139:QNA142 QMP139:QMS142 QMH139:QMK142 QLZ139:QMC142 QLR139:QLU142 QLJ139:QLM142 QLB139:QLE142 QKT139:QKW142 QKL139:QKO142 QKD139:QKG142 QJV139:QJY142 QJN139:QJQ142 QJF139:QJI142 QIX139:QJA142 QIP139:QIS142 QIH139:QIK142 QHZ139:QIC142 QHR139:QHU142 QHJ139:QHM142 QHB139:QHE142 QGT139:QGW142 QGL139:QGO142 QGD139:QGG142 QFV139:QFY142 QFN139:QFQ142 QFF139:QFI142 QEX139:QFA142 QEP139:QES142 QEH139:QEK142 QDZ139:QEC142 QDR139:QDU142 QDJ139:QDM142 QDB139:QDE142 QCT139:QCW142 QCL139:QCO142 QCD139:QCG142 QBV139:QBY142 QBN139:QBQ142 QBF139:QBI142 QAX139:QBA142 QAP139:QAS142 QAH139:QAK142 PZZ139:QAC142 PZR139:PZU142 PZJ139:PZM142 PZB139:PZE142 PYT139:PYW142 PYL139:PYO142 PYD139:PYG142 PXV139:PXY142 PXN139:PXQ142 PXF139:PXI142 PWX139:PXA142 PWP139:PWS142 PWH139:PWK142 PVZ139:PWC142 PVR139:PVU142 PVJ139:PVM142 PVB139:PVE142 PUT139:PUW142 PUL139:PUO142 PUD139:PUG142 PTV139:PTY142 PTN139:PTQ142 PTF139:PTI142 PSX139:PTA142 PSP139:PSS142 PSH139:PSK142 PRZ139:PSC142 PRR139:PRU142 PRJ139:PRM142 PRB139:PRE142 PQT139:PQW142 PQL139:PQO142 PQD139:PQG142 PPV139:PPY142 PPN139:PPQ142 PPF139:PPI142 POX139:PPA142 POP139:POS142 POH139:POK142 PNZ139:POC142 PNR139:PNU142 PNJ139:PNM142 PNB139:PNE142 PMT139:PMW142 PML139:PMO142 PMD139:PMG142 PLV139:PLY142 PLN139:PLQ142 PLF139:PLI142 PKX139:PLA142 PKP139:PKS142 PKH139:PKK142 PJZ139:PKC142 PJR139:PJU142 PJJ139:PJM142 PJB139:PJE142 PIT139:PIW142 PIL139:PIO142 PID139:PIG142 PHV139:PHY142 PHN139:PHQ142 PHF139:PHI142 PGX139:PHA142 PGP139:PGS142 PGH139:PGK142 PFZ139:PGC142 PFR139:PFU142 PFJ139:PFM142 PFB139:PFE142 PET139:PEW142 PEL139:PEO142 PED139:PEG142 PDV139:PDY142 PDN139:PDQ142 PDF139:PDI142 PCX139:PDA142 PCP139:PCS142 PCH139:PCK142 PBZ139:PCC142 PBR139:PBU142 PBJ139:PBM142 PBB139:PBE142 PAT139:PAW142 PAL139:PAO142 PAD139:PAG142 OZV139:OZY142 OZN139:OZQ142 OZF139:OZI142 OYX139:OZA142 OYP139:OYS142 OYH139:OYK142 OXZ139:OYC142 OXR139:OXU142 OXJ139:OXM142 OXB139:OXE142 OWT139:OWW142 OWL139:OWO142 OWD139:OWG142 OVV139:OVY142 OVN139:OVQ142 OVF139:OVI142 OUX139:OVA142 OUP139:OUS142 OUH139:OUK142 OTZ139:OUC142 OTR139:OTU142 OTJ139:OTM142 OTB139:OTE142 OST139:OSW142 OSL139:OSO142 OSD139:OSG142 ORV139:ORY142 ORN139:ORQ142 ORF139:ORI142 OQX139:ORA142 OQP139:OQS142 OQH139:OQK142 OPZ139:OQC142 OPR139:OPU142 OPJ139:OPM142 OPB139:OPE142 OOT139:OOW142 OOL139:OOO142 OOD139:OOG142 ONV139:ONY142 ONN139:ONQ142 ONF139:ONI142 OMX139:ONA142 OMP139:OMS142 OMH139:OMK142 OLZ139:OMC142 OLR139:OLU142 OLJ139:OLM142 OLB139:OLE142 OKT139:OKW142 OKL139:OKO142 OKD139:OKG142 OJV139:OJY142 OJN139:OJQ142 OJF139:OJI142 OIX139:OJA142 OIP139:OIS142 OIH139:OIK142 OHZ139:OIC142 OHR139:OHU142 OHJ139:OHM142 OHB139:OHE142 OGT139:OGW142 OGL139:OGO142 OGD139:OGG142 OFV139:OFY142 OFN139:OFQ142 OFF139:OFI142 OEX139:OFA142 OEP139:OES142 OEH139:OEK142 ODZ139:OEC142 ODR139:ODU142 ODJ139:ODM142 ODB139:ODE142 OCT139:OCW142 OCL139:OCO142 OCD139:OCG142 OBV139:OBY142 OBN139:OBQ142 OBF139:OBI142 OAX139:OBA142 OAP139:OAS142 OAH139:OAK142 NZZ139:OAC142 NZR139:NZU142 NZJ139:NZM142 NZB139:NZE142 NYT139:NYW142 NYL139:NYO142 NYD139:NYG142 NXV139:NXY142 NXN139:NXQ142 NXF139:NXI142 NWX139:NXA142 NWP139:NWS142 NWH139:NWK142 NVZ139:NWC142 NVR139:NVU142 NVJ139:NVM142 NVB139:NVE142 NUT139:NUW142 NUL139:NUO142 NUD139:NUG142 NTV139:NTY142 NTN139:NTQ142 NTF139:NTI142 NSX139:NTA142 NSP139:NSS142 NSH139:NSK142 NRZ139:NSC142 NRR139:NRU142 NRJ139:NRM142 NRB139:NRE142 NQT139:NQW142 NQL139:NQO142 NQD139:NQG142 NPV139:NPY142 NPN139:NPQ142 NPF139:NPI142 NOX139:NPA142 NOP139:NOS142 NOH139:NOK142 NNZ139:NOC142 NNR139:NNU142 NNJ139:NNM142 NNB139:NNE142 NMT139:NMW142 NML139:NMO142 NMD139:NMG142 NLV139:NLY142 NLN139:NLQ142 NLF139:NLI142 NKX139:NLA142 NKP139:NKS142 NKH139:NKK142 NJZ139:NKC142 NJR139:NJU142 NJJ139:NJM142 NJB139:NJE142 NIT139:NIW142 NIL139:NIO142 NID139:NIG142 NHV139:NHY142 NHN139:NHQ142 NHF139:NHI142 NGX139:NHA142 NGP139:NGS142 NGH139:NGK142 NFZ139:NGC142 NFR139:NFU142 NFJ139:NFM142 NFB139:NFE142 NET139:NEW142 NEL139:NEO142 NED139:NEG142 NDV139:NDY142 NDN139:NDQ142 NDF139:NDI142 NCX139:NDA142 NCP139:NCS142 NCH139:NCK142 NBZ139:NCC142 NBR139:NBU142 NBJ139:NBM142 NBB139:NBE142 NAT139:NAW142 NAL139:NAO142 NAD139:NAG142 MZV139:MZY142 MZN139:MZQ142 MZF139:MZI142 MYX139:MZA142 MYP139:MYS142 MYH139:MYK142 MXZ139:MYC142 MXR139:MXU142 MXJ139:MXM142 MXB139:MXE142 MWT139:MWW142 MWL139:MWO142 MWD139:MWG142 MVV139:MVY142 MVN139:MVQ142 MVF139:MVI142 MUX139:MVA142 MUP139:MUS142 MUH139:MUK142 MTZ139:MUC142 MTR139:MTU142 MTJ139:MTM142 MTB139:MTE142 MST139:MSW142 MSL139:MSO142 MSD139:MSG142 MRV139:MRY142 MRN139:MRQ142 MRF139:MRI142 MQX139:MRA142 MQP139:MQS142 MQH139:MQK142 MPZ139:MQC142 MPR139:MPU142 MPJ139:MPM142 MPB139:MPE142 MOT139:MOW142 MOL139:MOO142 MOD139:MOG142 MNV139:MNY142 MNN139:MNQ142 MNF139:MNI142 MMX139:MNA142 MMP139:MMS142 MMH139:MMK142 MLZ139:MMC142 MLR139:MLU142 MLJ139:MLM142 MLB139:MLE142 MKT139:MKW142 MKL139:MKO142 MKD139:MKG142 MJV139:MJY142 MJN139:MJQ142 MJF139:MJI142 MIX139:MJA142 MIP139:MIS142 MIH139:MIK142 MHZ139:MIC142 MHR139:MHU142 MHJ139:MHM142 MHB139:MHE142 MGT139:MGW142 MGL139:MGO142 MGD139:MGG142 MFV139:MFY142 MFN139:MFQ142 MFF139:MFI142 MEX139:MFA142 MEP139:MES142 MEH139:MEK142 MDZ139:MEC142 MDR139:MDU142 MDJ139:MDM142 MDB139:MDE142 MCT139:MCW142 MCL139:MCO142 MCD139:MCG142 MBV139:MBY142 MBN139:MBQ142 MBF139:MBI142 MAX139:MBA142 MAP139:MAS142 MAH139:MAK142 LZZ139:MAC142 LZR139:LZU142 LZJ139:LZM142 LZB139:LZE142 LYT139:LYW142 LYL139:LYO142 LYD139:LYG142 LXV139:LXY142 LXN139:LXQ142 LXF139:LXI142 LWX139:LXA142 LWP139:LWS142 LWH139:LWK142 LVZ139:LWC142 LVR139:LVU142 LVJ139:LVM142 LVB139:LVE142 LUT139:LUW142 LUL139:LUO142 LUD139:LUG142 LTV139:LTY142 LTN139:LTQ142 LTF139:LTI142 LSX139:LTA142 LSP139:LSS142 LSH139:LSK142 LRZ139:LSC142 LRR139:LRU142 LRJ139:LRM142 LRB139:LRE142 LQT139:LQW142 LQL139:LQO142 LQD139:LQG142 LPV139:LPY142 LPN139:LPQ142 LPF139:LPI142 LOX139:LPA142 LOP139:LOS142 LOH139:LOK142 LNZ139:LOC142 LNR139:LNU142 LNJ139:LNM142 LNB139:LNE142 LMT139:LMW142 LML139:LMO142 LMD139:LMG142 LLV139:LLY142 LLN139:LLQ142 LLF139:LLI142 LKX139:LLA142 LKP139:LKS142 LKH139:LKK142 LJZ139:LKC142 LJR139:LJU142 LJJ139:LJM142 LJB139:LJE142 LIT139:LIW142 LIL139:LIO142 LID139:LIG142 LHV139:LHY142 LHN139:LHQ142 LHF139:LHI142 LGX139:LHA142 LGP139:LGS142 LGH139:LGK142 LFZ139:LGC142 LFR139:LFU142 LFJ139:LFM142 LFB139:LFE142 LET139:LEW142 LEL139:LEO142 LED139:LEG142 LDV139:LDY142 LDN139:LDQ142 LDF139:LDI142 LCX139:LDA142 LCP139:LCS142 LCH139:LCK142 LBZ139:LCC142 LBR139:LBU142 LBJ139:LBM142 LBB139:LBE142 LAT139:LAW142 LAL139:LAO142 LAD139:LAG142 KZV139:KZY142 KZN139:KZQ142 KZF139:KZI142 KYX139:KZA142 KYP139:KYS142 KYH139:KYK142 KXZ139:KYC142 KXR139:KXU142 KXJ139:KXM142 KXB139:KXE142 KWT139:KWW142 KWL139:KWO142 KWD139:KWG142 KVV139:KVY142 KVN139:KVQ142 KVF139:KVI142 KUX139:KVA142 KUP139:KUS142 KUH139:KUK142 KTZ139:KUC142 KTR139:KTU142 KTJ139:KTM142 KTB139:KTE142 KST139:KSW142 KSL139:KSO142 KSD139:KSG142 KRV139:KRY142 KRN139:KRQ142 KRF139:KRI142 KQX139:KRA142 KQP139:KQS142 KQH139:KQK142 KPZ139:KQC142 KPR139:KPU142 KPJ139:KPM142 KPB139:KPE142 KOT139:KOW142 KOL139:KOO142 KOD139:KOG142 KNV139:KNY142 KNN139:KNQ142 KNF139:KNI142 KMX139:KNA142 KMP139:KMS142 KMH139:KMK142 KLZ139:KMC142 KLR139:KLU142 KLJ139:KLM142 KLB139:KLE142 KKT139:KKW142 KKL139:KKO142 KKD139:KKG142 KJV139:KJY142 KJN139:KJQ142 KJF139:KJI142 KIX139:KJA142 KIP139:KIS142 KIH139:KIK142 KHZ139:KIC142 KHR139:KHU142 KHJ139:KHM142 KHB139:KHE142 KGT139:KGW142 KGL139:KGO142 KGD139:KGG142 KFV139:KFY142 KFN139:KFQ142 KFF139:KFI142 KEX139:KFA142 KEP139:KES142 KEH139:KEK142 KDZ139:KEC142 KDR139:KDU142 KDJ139:KDM142 KDB139:KDE142 KCT139:KCW142 KCL139:KCO142 KCD139:KCG142 KBV139:KBY142 KBN139:KBQ142 KBF139:KBI142 KAX139:KBA142 KAP139:KAS142 KAH139:KAK142 JZZ139:KAC142 JZR139:JZU142 JZJ139:JZM142 JZB139:JZE142 JYT139:JYW142 JYL139:JYO142 JYD139:JYG142 JXV139:JXY142 JXN139:JXQ142 JXF139:JXI142 JWX139:JXA142 JWP139:JWS142 JWH139:JWK142 JVZ139:JWC142 JVR139:JVU142 JVJ139:JVM142 JVB139:JVE142 JUT139:JUW142 JUL139:JUO142 JUD139:JUG142 JTV139:JTY142 JTN139:JTQ142 JTF139:JTI142 JSX139:JTA142 JSP139:JSS142 JSH139:JSK142 JRZ139:JSC142 JRR139:JRU142 JRJ139:JRM142 JRB139:JRE142 JQT139:JQW142 JQL139:JQO142 JQD139:JQG142 JPV139:JPY142 JPN139:JPQ142 JPF139:JPI142 JOX139:JPA142 JOP139:JOS142 JOH139:JOK142 JNZ139:JOC142 JNR139:JNU142 JNJ139:JNM142 JNB139:JNE142 JMT139:JMW142 JML139:JMO142 JMD139:JMG142 JLV139:JLY142 JLN139:JLQ142 JLF139:JLI142 JKX139:JLA142 JKP139:JKS142 JKH139:JKK142 JJZ139:JKC142 JJR139:JJU142 JJJ139:JJM142 JJB139:JJE142 JIT139:JIW142 JIL139:JIO142 JID139:JIG142 JHV139:JHY142 JHN139:JHQ142 JHF139:JHI142 JGX139:JHA142 JGP139:JGS142 JGH139:JGK142 JFZ139:JGC142 JFR139:JFU142 JFJ139:JFM142 JFB139:JFE142 JET139:JEW142 JEL139:JEO142 JED139:JEG142 JDV139:JDY142 JDN139:JDQ142 JDF139:JDI142 JCX139:JDA142 JCP139:JCS142 JCH139:JCK142 JBZ139:JCC142 JBR139:JBU142 JBJ139:JBM142 JBB139:JBE142 JAT139:JAW142 JAL139:JAO142 JAD139:JAG142 IZV139:IZY142 IZN139:IZQ142 IZF139:IZI142 IYX139:IZA142 IYP139:IYS142 IYH139:IYK142 IXZ139:IYC142 IXR139:IXU142 IXJ139:IXM142 IXB139:IXE142 IWT139:IWW142 IWL139:IWO142 IWD139:IWG142 IVV139:IVY142 IVN139:IVQ142 IVF139:IVI142 IUX139:IVA142 IUP139:IUS142 IUH139:IUK142 ITZ139:IUC142 ITR139:ITU142 ITJ139:ITM142 ITB139:ITE142 IST139:ISW142 ISL139:ISO142 ISD139:ISG142 IRV139:IRY142 IRN139:IRQ142 IRF139:IRI142 IQX139:IRA142 IQP139:IQS142 IQH139:IQK142 IPZ139:IQC142 IPR139:IPU142 IPJ139:IPM142 IPB139:IPE142 IOT139:IOW142 IOL139:IOO142 IOD139:IOG142 INV139:INY142 INN139:INQ142 INF139:INI142 IMX139:INA142 IMP139:IMS142 IMH139:IMK142 ILZ139:IMC142 ILR139:ILU142 ILJ139:ILM142 ILB139:ILE142 IKT139:IKW142 IKL139:IKO142 IKD139:IKG142 IJV139:IJY142 IJN139:IJQ142 IJF139:IJI142 IIX139:IJA142 IIP139:IIS142 IIH139:IIK142 IHZ139:IIC142 IHR139:IHU142 IHJ139:IHM142 IHB139:IHE142 IGT139:IGW142 IGL139:IGO142 IGD139:IGG142 IFV139:IFY142 IFN139:IFQ142 IFF139:IFI142 IEX139:IFA142 IEP139:IES142 IEH139:IEK142 IDZ139:IEC142 IDR139:IDU142 IDJ139:IDM142 IDB139:IDE142 ICT139:ICW142 ICL139:ICO142 ICD139:ICG142 IBV139:IBY142 IBN139:IBQ142 IBF139:IBI142 IAX139:IBA142 IAP139:IAS142 IAH139:IAK142 HZZ139:IAC142 HZR139:HZU142 HZJ139:HZM142 HZB139:HZE142 HYT139:HYW142 HYL139:HYO142 HYD139:HYG142 HXV139:HXY142 HXN139:HXQ142 HXF139:HXI142 HWX139:HXA142 HWP139:HWS142 HWH139:HWK142 HVZ139:HWC142 HVR139:HVU142 HVJ139:HVM142 HVB139:HVE142 HUT139:HUW142 HUL139:HUO142 HUD139:HUG142 HTV139:HTY142 HTN139:HTQ142 HTF139:HTI142 HSX139:HTA142 HSP139:HSS142 HSH139:HSK142 HRZ139:HSC142 HRR139:HRU142 HRJ139:HRM142 HRB139:HRE142 HQT139:HQW142 HQL139:HQO142 HQD139:HQG142 HPV139:HPY142 HPN139:HPQ142 HPF139:HPI142 HOX139:HPA142 HOP139:HOS142 HOH139:HOK142 HNZ139:HOC142 HNR139:HNU142 HNJ139:HNM142 HNB139:HNE142 HMT139:HMW142 HML139:HMO142 HMD139:HMG142 HLV139:HLY142 HLN139:HLQ142 HLF139:HLI142 HKX139:HLA142 HKP139:HKS142 HKH139:HKK142 HJZ139:HKC142 HJR139:HJU142 HJJ139:HJM142 HJB139:HJE142 HIT139:HIW142 HIL139:HIO142 HID139:HIG142 HHV139:HHY142 HHN139:HHQ142 HHF139:HHI142 HGX139:HHA142 HGP139:HGS142 HGH139:HGK142 HFZ139:HGC142 HFR139:HFU142 HFJ139:HFM142 HFB139:HFE142 HET139:HEW142 HEL139:HEO142 HED139:HEG142 HDV139:HDY142 HDN139:HDQ142 HDF139:HDI142 HCX139:HDA142 HCP139:HCS142 HCH139:HCK142 HBZ139:HCC142 HBR139:HBU142 HBJ139:HBM142 HBB139:HBE142 HAT139:HAW142 HAL139:HAO142 HAD139:HAG142 GZV139:GZY142 GZN139:GZQ142 GZF139:GZI142 GYX139:GZA142 GYP139:GYS142 GYH139:GYK142 GXZ139:GYC142 GXR139:GXU142 GXJ139:GXM142 GXB139:GXE142 GWT139:GWW142 GWL139:GWO142 GWD139:GWG142 GVV139:GVY142 GVN139:GVQ142 GVF139:GVI142 GUX139:GVA142 GUP139:GUS142 GUH139:GUK142 GTZ139:GUC142 GTR139:GTU142 GTJ139:GTM142 GTB139:GTE142 GST139:GSW142 GSL139:GSO142 GSD139:GSG142 GRV139:GRY142 GRN139:GRQ142 GRF139:GRI142 GQX139:GRA142 GQP139:GQS142 GQH139:GQK142 GPZ139:GQC142 GPR139:GPU142 GPJ139:GPM142 GPB139:GPE142 GOT139:GOW142 GOL139:GOO142 GOD139:GOG142 GNV139:GNY142 GNN139:GNQ142 GNF139:GNI142 GMX139:GNA142 GMP139:GMS142 GMH139:GMK142 GLZ139:GMC142 GLR139:GLU142 GLJ139:GLM142 GLB139:GLE142 GKT139:GKW142 GKL139:GKO142 GKD139:GKG142 GJV139:GJY142 GJN139:GJQ142 GJF139:GJI142 GIX139:GJA142 GIP139:GIS142 GIH139:GIK142 GHZ139:GIC142 GHR139:GHU142 GHJ139:GHM142 GHB139:GHE142 GGT139:GGW142 GGL139:GGO142 GGD139:GGG142 GFV139:GFY142 GFN139:GFQ142 GFF139:GFI142 GEX139:GFA142 GEP139:GES142 GEH139:GEK142 GDZ139:GEC142 GDR139:GDU142 GDJ139:GDM142 GDB139:GDE142 GCT139:GCW142 GCL139:GCO142 GCD139:GCG142 GBV139:GBY142 GBN139:GBQ142 GBF139:GBI142 GAX139:GBA142 GAP139:GAS142 GAH139:GAK142 FZZ139:GAC142 FZR139:FZU142 FZJ139:FZM142 FZB139:FZE142 FYT139:FYW142 FYL139:FYO142 FYD139:FYG142 FXV139:FXY142 FXN139:FXQ142 FXF139:FXI142 FWX139:FXA142 FWP139:FWS142 FWH139:FWK142 FVZ139:FWC142 FVR139:FVU142 FVJ139:FVM142 FVB139:FVE142 FUT139:FUW142 FUL139:FUO142 FUD139:FUG142 FTV139:FTY142 FTN139:FTQ142 FTF139:FTI142 FSX139:FTA142 FSP139:FSS142 FSH139:FSK142 FRZ139:FSC142 FRR139:FRU142 FRJ139:FRM142 FRB139:FRE142 FQT139:FQW142 FQL139:FQO142 FQD139:FQG142 FPV139:FPY142 FPN139:FPQ142 FPF139:FPI142 FOX139:FPA142 FOP139:FOS142 FOH139:FOK142 FNZ139:FOC142 FNR139:FNU142 FNJ139:FNM142 FNB139:FNE142 FMT139:FMW142 FML139:FMO142 FMD139:FMG142 FLV139:FLY142 FLN139:FLQ142 FLF139:FLI142 FKX139:FLA142 FKP139:FKS142 FKH139:FKK142 FJZ139:FKC142 FJR139:FJU142 FJJ139:FJM142 FJB139:FJE142 FIT139:FIW142 FIL139:FIO142 FID139:FIG142 FHV139:FHY142 FHN139:FHQ142 FHF139:FHI142 FGX139:FHA142 FGP139:FGS142 FGH139:FGK142 FFZ139:FGC142 FFR139:FFU142 FFJ139:FFM142 FFB139:FFE142 FET139:FEW142 FEL139:FEO142 FED139:FEG142 FDV139:FDY142 FDN139:FDQ142 FDF139:FDI142 FCX139:FDA142 FCP139:FCS142 FCH139:FCK142 FBZ139:FCC142 FBR139:FBU142 FBJ139:FBM142 FBB139:FBE142 FAT139:FAW142 FAL139:FAO142 FAD139:FAG142 EZV139:EZY142 EZN139:EZQ142 EZF139:EZI142 EYX139:EZA142 EYP139:EYS142 EYH139:EYK142 EXZ139:EYC142 EXR139:EXU142 EXJ139:EXM142 EXB139:EXE142 EWT139:EWW142 EWL139:EWO142 EWD139:EWG142 EVV139:EVY142 EVN139:EVQ142 EVF139:EVI142 EUX139:EVA142 EUP139:EUS142 EUH139:EUK142 ETZ139:EUC142 ETR139:ETU142 ETJ139:ETM142 ETB139:ETE142 EST139:ESW142 ESL139:ESO142 ESD139:ESG142 ERV139:ERY142 ERN139:ERQ142 ERF139:ERI142 EQX139:ERA142 EQP139:EQS142 EQH139:EQK142 EPZ139:EQC142 EPR139:EPU142 EPJ139:EPM142 EPB139:EPE142 EOT139:EOW142 EOL139:EOO142 EOD139:EOG142 ENV139:ENY142 ENN139:ENQ142 ENF139:ENI142 EMX139:ENA142 EMP139:EMS142 EMH139:EMK142 ELZ139:EMC142 ELR139:ELU142 ELJ139:ELM142 ELB139:ELE142 EKT139:EKW142 EKL139:EKO142 EKD139:EKG142 EJV139:EJY142 EJN139:EJQ142 EJF139:EJI142 EIX139:EJA142 EIP139:EIS142 EIH139:EIK142 EHZ139:EIC142 EHR139:EHU142 EHJ139:EHM142 EHB139:EHE142 EGT139:EGW142 EGL139:EGO142 EGD139:EGG142 EFV139:EFY142 EFN139:EFQ142 EFF139:EFI142 EEX139:EFA142 EEP139:EES142 EEH139:EEK142 EDZ139:EEC142 EDR139:EDU142 EDJ139:EDM142 EDB139:EDE142 ECT139:ECW142 ECL139:ECO142 ECD139:ECG142 EBV139:EBY142 EBN139:EBQ142 EBF139:EBI142 EAX139:EBA142 EAP139:EAS142 EAH139:EAK142 DZZ139:EAC142 DZR139:DZU142 DZJ139:DZM142 DZB139:DZE142 DYT139:DYW142 DYL139:DYO142 DYD139:DYG142 DXV139:DXY142 DXN139:DXQ142 DXF139:DXI142 DWX139:DXA142 DWP139:DWS142 DWH139:DWK142 DVZ139:DWC142 DVR139:DVU142 DVJ139:DVM142 DVB139:DVE142 DUT139:DUW142 DUL139:DUO142 DUD139:DUG142 DTV139:DTY142 DTN139:DTQ142 DTF139:DTI142 DSX139:DTA142 DSP139:DSS142 DSH139:DSK142 DRZ139:DSC142 DRR139:DRU142 DRJ139:DRM142 DRB139:DRE142 DQT139:DQW142 DQL139:DQO142 DQD139:DQG142 DPV139:DPY142 DPN139:DPQ142 DPF139:DPI142 DOX139:DPA142 DOP139:DOS142 DOH139:DOK142 DNZ139:DOC142 DNR139:DNU142 DNJ139:DNM142 DNB139:DNE142 DMT139:DMW142 DML139:DMO142 DMD139:DMG142 DLV139:DLY142 DLN139:DLQ142 DLF139:DLI142 DKX139:DLA142 DKP139:DKS142 DKH139:DKK142 DJZ139:DKC142 DJR139:DJU142 DJJ139:DJM142 DJB139:DJE142 DIT139:DIW142 DIL139:DIO142 DID139:DIG142 DHV139:DHY142 DHN139:DHQ142 DHF139:DHI142 DGX139:DHA142 DGP139:DGS142 DGH139:DGK142 DFZ139:DGC142 DFR139:DFU142 DFJ139:DFM142 DFB139:DFE142 DET139:DEW142 DEL139:DEO142 DED139:DEG142 DDV139:DDY142 DDN139:DDQ142 DDF139:DDI142 DCX139:DDA142 DCP139:DCS142 DCH139:DCK142 DBZ139:DCC142 DBR139:DBU142 DBJ139:DBM142 DBB139:DBE142 DAT139:DAW142 DAL139:DAO142 DAD139:DAG142 CZV139:CZY142 CZN139:CZQ142 CZF139:CZI142 CYX139:CZA142 CYP139:CYS142 CYH139:CYK142 CXZ139:CYC142 CXR139:CXU142 CXJ139:CXM142 CXB139:CXE142 CWT139:CWW142 CWL139:CWO142 CWD139:CWG142 CVV139:CVY142 CVN139:CVQ142 CVF139:CVI142 CUX139:CVA142 CUP139:CUS142 CUH139:CUK142 CTZ139:CUC142 CTR139:CTU142 CTJ139:CTM142 CTB139:CTE142 CST139:CSW142 CSL139:CSO142 CSD139:CSG142 CRV139:CRY142 CRN139:CRQ142 CRF139:CRI142 CQX139:CRA142 CQP139:CQS142 CQH139:CQK142 CPZ139:CQC142 CPR139:CPU142 CPJ139:CPM142 CPB139:CPE142 COT139:COW142 COL139:COO142 COD139:COG142 CNV139:CNY142 CNN139:CNQ142 CNF139:CNI142 CMX139:CNA142 CMP139:CMS142 CMH139:CMK142 CLZ139:CMC142 CLR139:CLU142 CLJ139:CLM142 CLB139:CLE142 CKT139:CKW142 CKL139:CKO142 CKD139:CKG142 CJV139:CJY142 CJN139:CJQ142 CJF139:CJI142 CIX139:CJA142 CIP139:CIS142 CIH139:CIK142 CHZ139:CIC142 CHR139:CHU142 CHJ139:CHM142 CHB139:CHE142 CGT139:CGW142 CGL139:CGO142 CGD139:CGG142 CFV139:CFY142 CFN139:CFQ142 CFF139:CFI142 CEX139:CFA142 CEP139:CES142 CEH139:CEK142 CDZ139:CEC142 CDR139:CDU142 CDJ139:CDM142 CDB139:CDE142 CCT139:CCW142 CCL139:CCO142 CCD139:CCG142 CBV139:CBY142 CBN139:CBQ142 CBF139:CBI142 CAX139:CBA142 CAP139:CAS142 CAH139:CAK142 BZZ139:CAC142 BZR139:BZU142 BZJ139:BZM142 BZB139:BZE142 BYT139:BYW142 BYL139:BYO142 BYD139:BYG142 BXV139:BXY142 BXN139:BXQ142 BXF139:BXI142 BWX139:BXA142 BWP139:BWS142 BWH139:BWK142 BVZ139:BWC142 BVR139:BVU142 BVJ139:BVM142 BVB139:BVE142 BUT139:BUW142 BUL139:BUO142 BUD139:BUG142 BTV139:BTY142 BTN139:BTQ142 BTF139:BTI142 BSX139:BTA142 BSP139:BSS142 BSH139:BSK142 BRZ139:BSC142 BRR139:BRU142 BRJ139:BRM142 BRB139:BRE142 BQT139:BQW142 BQL139:BQO142 BQD139:BQG142 BPV139:BPY142 BPN139:BPQ142 BPF139:BPI142 BOX139:BPA142 BOP139:BOS142 BOH139:BOK142 BNZ139:BOC142 BNR139:BNU142 BNJ139:BNM142 BNB139:BNE142 BMT139:BMW142 BML139:BMO142 BMD139:BMG142 BLV139:BLY142 BLN139:BLQ142 BLF139:BLI142 BKX139:BLA142 BKP139:BKS142 BKH139:BKK142 BJZ139:BKC142 BJR139:BJU142 BJJ139:BJM142 BJB139:BJE142 BIT139:BIW142 BIL139:BIO142 BID139:BIG142 BHV139:BHY142 BHN139:BHQ142 BHF139:BHI142 BGX139:BHA142 BGP139:BGS142 BGH139:BGK142 BFZ139:BGC142 BFR139:BFU142 BFJ139:BFM142 BFB139:BFE142 BET139:BEW142 BEL139:BEO142 BED139:BEG142 BDV139:BDY142 BDN139:BDQ142 BDF139:BDI142 BCX139:BDA142 BCP139:BCS142 BCH139:BCK142 BBZ139:BCC142 BBR139:BBU142 BBJ139:BBM142 BBB139:BBE142 BAT139:BAW142 BAL139:BAO142 BAD139:BAG142 AZV139:AZY142 AZN139:AZQ142 AZF139:AZI142 AYX139:AZA142 AYP139:AYS142 AYH139:AYK142 AXZ139:AYC142 AXR139:AXU142 AXJ139:AXM142 AXB139:AXE142 AWT139:AWW142 AWL139:AWO142 AWD139:AWG142 AVV139:AVY142 AVN139:AVQ142 AVF139:AVI142 AUX139:AVA142 AUP139:AUS142 AUH139:AUK142 ATZ139:AUC142 ATR139:ATU142 ATJ139:ATM142 ATB139:ATE142 AST139:ASW142 ASL139:ASO142 ASD139:ASG142 ARV139:ARY142 ARN139:ARQ142 ARF139:ARI142 AQX139:ARA142 AQP139:AQS142 AQH139:AQK142 APZ139:AQC142 APR139:APU142 APJ139:APM142 APB139:APE142 AOT139:AOW142 AOL139:AOO142 AOD139:AOG142 ANV139:ANY142 ANN139:ANQ142 ANF139:ANI142 AMX139:ANA142 AMP139:AMS142 AMH139:AMK142 ALZ139:AMC142 ALR139:ALU142 ALJ139:ALM142 ALB139:ALE142 AKT139:AKW142 AKL139:AKO142 AKD139:AKG142 AJV139:AJY142 AJN139:AJQ142 AJF139:AJI142 AIX139:AJA142 AIP139:AIS142 AIH139:AIK142 AHZ139:AIC142 AHR139:AHU142 AHJ139:AHM142 AHB139:AHE142 AGT139:AGW142 AGL139:AGO142 AGD139:AGG142 AFV139:AFY142 AFN139:AFQ142 AFF139:AFI142 AEX139:AFA142 AEP139:AES142 AEH139:AEK142 ADZ139:AEC142 ADR139:ADU142 ADJ139:ADM142 ADB139:ADE142 ACT139:ACW142 ACL139:ACO142 ACD139:ACG142 ABV139:ABY142 ABN139:ABQ142 ABF139:ABI142 AAX139:ABA142 AAP139:AAS142 AAH139:AAK142 ZZ139:AAC142 ZR139:ZU142 ZJ139:ZM142 ZB139:ZE142 YT139:YW142 YL139:YO142 YD139:YG142 XV139:XY142 XN139:XQ142 XF139:XI142 WX139:XA142 WP139:WS142 WH139:WK142 VZ139:WC142 VR139:VU142 VJ139:VM142 VB139:VE142 UT139:UW142 UL139:UO142 UD139:UG142 TV139:TY142 TN139:TQ142 TF139:TI142 SX139:TA142 SP139:SS142 SH139:SK142 RZ139:SC142 RR139:RU142 RJ139:RM142 RB139:RE142 QT139:QW142 QL139:QO142 QD139:QG142 PV139:PY142 PN139:PQ142 PF139:PI142 OX139:PA142 OP139:OS142 OH139:OK142 NZ139:OC142 NR139:NU142 NJ139:NM142 NB139:NE142 MT139:MW142 ML139:MO142 MD139:MG142 LV139:LY142 LN139:LQ142 LF139:LI142 KX139:LA142 KP139:KS142 KH139:KK142 JZ139:KC142 JR139:JU142 JJ139:JM142 JB139:JE142 IT139:IW142 IL139:IO142 ID139:IG142 HV139:HY142 HN139:HQ142 HF139:HI142 GX139:HA142 GP139:GS142 GH139:GK142 FZ139:GC142 FR139:FU142 FJ139:FM142 FB139:FE142 ET139:EW142 EL139:EO142 ED139:EG142 DV139:DY142 DN139:DQ142 DF139:DI142 CX139:DA142 CP139:CS142 CH139:CK142 BZ139:CC142 BR139:BU142 BJ139:BM142 BB139:BE142 AT139:AW142 AL139:AO142 AD139:AG142 V139:Y142 N139:Q142 G224:G237 N72:Q82 V72:Y82 AD72:AG82 AL72:AO82 AT72:AW82 BB72:BE82 BJ72:BM82 BR72:BU82 BZ72:CC82 CH72:CK82 CP72:CS82 CX72:DA82 DF72:DI82 DN72:DQ82 DV72:DY82 ED72:EG82 EL72:EO82 ET72:EW82 FB72:FE82 FJ72:FM82 FR72:FU82 FZ72:GC82 GH72:GK82 GP72:GS82 GX72:HA82 HF72:HI82 HN72:HQ82 HV72:HY82 ID72:IG82 IL72:IO82 IT72:IW82 JB72:JE82 JJ72:JM82 JR72:JU82 JZ72:KC82 KH72:KK82 KP72:KS82 KX72:LA82 LF72:LI82 LN72:LQ82 LV72:LY82 MD72:MG82 ML72:MO82 MT72:MW82 NB72:NE82 NJ72:NM82 NR72:NU82 NZ72:OC82 OH72:OK82 OP72:OS82 OX72:PA82 PF72:PI82 PN72:PQ82 PV72:PY82 QD72:QG82 QL72:QO82 QT72:QW82 RB72:RE82 RJ72:RM82 RR72:RU82 RZ72:SC82 SH72:SK82 SP72:SS82 SX72:TA82 TF72:TI82 TN72:TQ82 TV72:TY82 UD72:UG82 UL72:UO82 UT72:UW82 VB72:VE82 VJ72:VM82 VR72:VU82 VZ72:WC82 WH72:WK82 WP72:WS82 WX72:XA82 XF72:XI82 XN72:XQ82 XV72:XY82 YD72:YG82 YL72:YO82 YT72:YW82 ZB72:ZE82 ZJ72:ZM82 ZR72:ZU82 ZZ72:AAC82 AAH72:AAK82 AAP72:AAS82 AAX72:ABA82 ABF72:ABI82 ABN72:ABQ82 ABV72:ABY82 ACD72:ACG82 ACL72:ACO82 ACT72:ACW82 ADB72:ADE82 ADJ72:ADM82 ADR72:ADU82 ADZ72:AEC82 AEH72:AEK82 AEP72:AES82 AEX72:AFA82 AFF72:AFI82 AFN72:AFQ82 AFV72:AFY82 AGD72:AGG82 AGL72:AGO82 AGT72:AGW82 AHB72:AHE82 AHJ72:AHM82 AHR72:AHU82 AHZ72:AIC82 AIH72:AIK82 AIP72:AIS82 AIX72:AJA82 AJF72:AJI82 AJN72:AJQ82 AJV72:AJY82 AKD72:AKG82 AKL72:AKO82 AKT72:AKW82 ALB72:ALE82 ALJ72:ALM82 ALR72:ALU82 ALZ72:AMC82 AMH72:AMK82 AMP72:AMS82 AMX72:ANA82 ANF72:ANI82 ANN72:ANQ82 ANV72:ANY82 AOD72:AOG82 AOL72:AOO82 AOT72:AOW82 APB72:APE82 APJ72:APM82 APR72:APU82 APZ72:AQC82 AQH72:AQK82 AQP72:AQS82 AQX72:ARA82 ARF72:ARI82 ARN72:ARQ82 ARV72:ARY82 ASD72:ASG82 ASL72:ASO82 AST72:ASW82 ATB72:ATE82 ATJ72:ATM82 ATR72:ATU82 ATZ72:AUC82 AUH72:AUK82 AUP72:AUS82 AUX72:AVA82 AVF72:AVI82 AVN72:AVQ82 AVV72:AVY82 AWD72:AWG82 AWL72:AWO82 AWT72:AWW82 AXB72:AXE82 AXJ72:AXM82 AXR72:AXU82 AXZ72:AYC82 AYH72:AYK82 AYP72:AYS82 AYX72:AZA82 AZF72:AZI82 AZN72:AZQ82 AZV72:AZY82 BAD72:BAG82 BAL72:BAO82 BAT72:BAW82 BBB72:BBE82 BBJ72:BBM82 BBR72:BBU82 BBZ72:BCC82 BCH72:BCK82 BCP72:BCS82 BCX72:BDA82 BDF72:BDI82 BDN72:BDQ82 BDV72:BDY82 BED72:BEG82 BEL72:BEO82 BET72:BEW82 BFB72:BFE82 BFJ72:BFM82 BFR72:BFU82 BFZ72:BGC82 BGH72:BGK82 BGP72:BGS82 BGX72:BHA82 BHF72:BHI82 BHN72:BHQ82 BHV72:BHY82 BID72:BIG82 BIL72:BIO82 BIT72:BIW82 BJB72:BJE82 BJJ72:BJM82 BJR72:BJU82 BJZ72:BKC82 BKH72:BKK82 BKP72:BKS82 BKX72:BLA82 BLF72:BLI82 BLN72:BLQ82 BLV72:BLY82 BMD72:BMG82 BML72:BMO82 BMT72:BMW82 BNB72:BNE82 BNJ72:BNM82 BNR72:BNU82 BNZ72:BOC82 BOH72:BOK82 BOP72:BOS82 BOX72:BPA82 BPF72:BPI82 BPN72:BPQ82 BPV72:BPY82 BQD72:BQG82 BQL72:BQO82 BQT72:BQW82 BRB72:BRE82 BRJ72:BRM82 BRR72:BRU82 BRZ72:BSC82 BSH72:BSK82 BSP72:BSS82 BSX72:BTA82 BTF72:BTI82 BTN72:BTQ82 BTV72:BTY82 BUD72:BUG82 BUL72:BUO82 BUT72:BUW82 BVB72:BVE82 BVJ72:BVM82 BVR72:BVU82 BVZ72:BWC82 BWH72:BWK82 BWP72:BWS82 BWX72:BXA82 BXF72:BXI82 BXN72:BXQ82 BXV72:BXY82 BYD72:BYG82 BYL72:BYO82 BYT72:BYW82 BZB72:BZE82 BZJ72:BZM82 BZR72:BZU82 BZZ72:CAC82 CAH72:CAK82 CAP72:CAS82 CAX72:CBA82 CBF72:CBI82 CBN72:CBQ82 CBV72:CBY82 CCD72:CCG82 CCL72:CCO82 CCT72:CCW82 CDB72:CDE82 CDJ72:CDM82 CDR72:CDU82 CDZ72:CEC82 CEH72:CEK82 CEP72:CES82 CEX72:CFA82 CFF72:CFI82 CFN72:CFQ82 CFV72:CFY82 CGD72:CGG82 CGL72:CGO82 CGT72:CGW82 CHB72:CHE82 CHJ72:CHM82 CHR72:CHU82 CHZ72:CIC82 CIH72:CIK82 CIP72:CIS82 CIX72:CJA82 CJF72:CJI82 CJN72:CJQ82 CJV72:CJY82 CKD72:CKG82 CKL72:CKO82 CKT72:CKW82 CLB72:CLE82 CLJ72:CLM82 CLR72:CLU82 CLZ72:CMC82 CMH72:CMK82 CMP72:CMS82 CMX72:CNA82 CNF72:CNI82 CNN72:CNQ82 CNV72:CNY82 COD72:COG82 COL72:COO82 COT72:COW82 CPB72:CPE82 CPJ72:CPM82 CPR72:CPU82 CPZ72:CQC82 CQH72:CQK82 CQP72:CQS82 CQX72:CRA82 CRF72:CRI82 CRN72:CRQ82 CRV72:CRY82 CSD72:CSG82 CSL72:CSO82 CST72:CSW82 CTB72:CTE82 CTJ72:CTM82 CTR72:CTU82 CTZ72:CUC82 CUH72:CUK82 CUP72:CUS82 CUX72:CVA82 CVF72:CVI82 CVN72:CVQ82 CVV72:CVY82 CWD72:CWG82 CWL72:CWO82 CWT72:CWW82 CXB72:CXE82 CXJ72:CXM82 CXR72:CXU82 CXZ72:CYC82 CYH72:CYK82 CYP72:CYS82 CYX72:CZA82 CZF72:CZI82 CZN72:CZQ82 CZV72:CZY82 DAD72:DAG82 DAL72:DAO82 DAT72:DAW82 DBB72:DBE82 DBJ72:DBM82 DBR72:DBU82 DBZ72:DCC82 DCH72:DCK82 DCP72:DCS82 DCX72:DDA82 DDF72:DDI82 DDN72:DDQ82 DDV72:DDY82 DED72:DEG82 DEL72:DEO82 DET72:DEW82 DFB72:DFE82 DFJ72:DFM82 DFR72:DFU82 DFZ72:DGC82 DGH72:DGK82 DGP72:DGS82 DGX72:DHA82 DHF72:DHI82 DHN72:DHQ82 DHV72:DHY82 DID72:DIG82 DIL72:DIO82 DIT72:DIW82 DJB72:DJE82 DJJ72:DJM82 DJR72:DJU82 DJZ72:DKC82 DKH72:DKK82 DKP72:DKS82 DKX72:DLA82 DLF72:DLI82 DLN72:DLQ82 DLV72:DLY82 DMD72:DMG82 DML72:DMO82 DMT72:DMW82 DNB72:DNE82 DNJ72:DNM82 DNR72:DNU82 DNZ72:DOC82 DOH72:DOK82 DOP72:DOS82 DOX72:DPA82 DPF72:DPI82 DPN72:DPQ82 DPV72:DPY82 DQD72:DQG82 DQL72:DQO82 DQT72:DQW82 DRB72:DRE82 DRJ72:DRM82 DRR72:DRU82 DRZ72:DSC82 DSH72:DSK82 DSP72:DSS82 DSX72:DTA82 DTF72:DTI82 DTN72:DTQ82 DTV72:DTY82 DUD72:DUG82 DUL72:DUO82 DUT72:DUW82 DVB72:DVE82 DVJ72:DVM82 DVR72:DVU82 DVZ72:DWC82 DWH72:DWK82 DWP72:DWS82 DWX72:DXA82 DXF72:DXI82 DXN72:DXQ82 DXV72:DXY82 DYD72:DYG82 DYL72:DYO82 DYT72:DYW82 DZB72:DZE82 DZJ72:DZM82 DZR72:DZU82 DZZ72:EAC82 EAH72:EAK82 EAP72:EAS82 EAX72:EBA82 EBF72:EBI82 EBN72:EBQ82 EBV72:EBY82 ECD72:ECG82 ECL72:ECO82 ECT72:ECW82 EDB72:EDE82 EDJ72:EDM82 EDR72:EDU82 EDZ72:EEC82 EEH72:EEK82 EEP72:EES82 EEX72:EFA82 EFF72:EFI82 EFN72:EFQ82 EFV72:EFY82 EGD72:EGG82 EGL72:EGO82 EGT72:EGW82 EHB72:EHE82 EHJ72:EHM82 EHR72:EHU82 EHZ72:EIC82 EIH72:EIK82 EIP72:EIS82 EIX72:EJA82 EJF72:EJI82 EJN72:EJQ82 EJV72:EJY82 EKD72:EKG82 EKL72:EKO82 EKT72:EKW82 ELB72:ELE82 ELJ72:ELM82 ELR72:ELU82 ELZ72:EMC82 EMH72:EMK82 EMP72:EMS82 EMX72:ENA82 ENF72:ENI82 ENN72:ENQ82 ENV72:ENY82 EOD72:EOG82 EOL72:EOO82 EOT72:EOW82 EPB72:EPE82 EPJ72:EPM82 EPR72:EPU82 EPZ72:EQC82 EQH72:EQK82 EQP72:EQS82 EQX72:ERA82 ERF72:ERI82 ERN72:ERQ82 ERV72:ERY82 ESD72:ESG82 ESL72:ESO82 EST72:ESW82 ETB72:ETE82 ETJ72:ETM82 ETR72:ETU82 ETZ72:EUC82 EUH72:EUK82 EUP72:EUS82 EUX72:EVA82 EVF72:EVI82 EVN72:EVQ82 EVV72:EVY82 EWD72:EWG82 EWL72:EWO82 EWT72:EWW82 EXB72:EXE82 EXJ72:EXM82 EXR72:EXU82 EXZ72:EYC82 EYH72:EYK82 EYP72:EYS82 EYX72:EZA82 EZF72:EZI82 EZN72:EZQ82 EZV72:EZY82 FAD72:FAG82 FAL72:FAO82 FAT72:FAW82 FBB72:FBE82 FBJ72:FBM82 FBR72:FBU82 FBZ72:FCC82 FCH72:FCK82 FCP72:FCS82 FCX72:FDA82 FDF72:FDI82 FDN72:FDQ82 FDV72:FDY82 FED72:FEG82 FEL72:FEO82 FET72:FEW82 FFB72:FFE82 FFJ72:FFM82 FFR72:FFU82 FFZ72:FGC82 FGH72:FGK82 FGP72:FGS82 FGX72:FHA82 FHF72:FHI82 FHN72:FHQ82 FHV72:FHY82 FID72:FIG82 FIL72:FIO82 FIT72:FIW82 FJB72:FJE82 FJJ72:FJM82 FJR72:FJU82 FJZ72:FKC82 FKH72:FKK82 FKP72:FKS82 FKX72:FLA82 FLF72:FLI82 FLN72:FLQ82 FLV72:FLY82 FMD72:FMG82 FML72:FMO82 FMT72:FMW82 FNB72:FNE82 FNJ72:FNM82 FNR72:FNU82 FNZ72:FOC82 FOH72:FOK82 FOP72:FOS82 FOX72:FPA82 FPF72:FPI82 FPN72:FPQ82 FPV72:FPY82 FQD72:FQG82 FQL72:FQO82 FQT72:FQW82 FRB72:FRE82 FRJ72:FRM82 FRR72:FRU82 FRZ72:FSC82 FSH72:FSK82 FSP72:FSS82 FSX72:FTA82 FTF72:FTI82 FTN72:FTQ82 FTV72:FTY82 FUD72:FUG82 FUL72:FUO82 FUT72:FUW82 FVB72:FVE82 FVJ72:FVM82 FVR72:FVU82 FVZ72:FWC82 FWH72:FWK82 FWP72:FWS82 FWX72:FXA82 FXF72:FXI82 FXN72:FXQ82 FXV72:FXY82 FYD72:FYG82 FYL72:FYO82 FYT72:FYW82 FZB72:FZE82 FZJ72:FZM82 FZR72:FZU82 FZZ72:GAC82 GAH72:GAK82 GAP72:GAS82 GAX72:GBA82 GBF72:GBI82 GBN72:GBQ82 GBV72:GBY82 GCD72:GCG82 GCL72:GCO82 GCT72:GCW82 GDB72:GDE82 GDJ72:GDM82 GDR72:GDU82 GDZ72:GEC82 GEH72:GEK82 GEP72:GES82 GEX72:GFA82 GFF72:GFI82 GFN72:GFQ82 GFV72:GFY82 GGD72:GGG82 GGL72:GGO82 GGT72:GGW82 GHB72:GHE82 GHJ72:GHM82 GHR72:GHU82 GHZ72:GIC82 GIH72:GIK82 GIP72:GIS82 GIX72:GJA82 GJF72:GJI82 GJN72:GJQ82 GJV72:GJY82 GKD72:GKG82 GKL72:GKO82 GKT72:GKW82 GLB72:GLE82 GLJ72:GLM82 GLR72:GLU82 GLZ72:GMC82 GMH72:GMK82 GMP72:GMS82 GMX72:GNA82 GNF72:GNI82 GNN72:GNQ82 GNV72:GNY82 GOD72:GOG82 GOL72:GOO82 GOT72:GOW82 GPB72:GPE82 GPJ72:GPM82 GPR72:GPU82 GPZ72:GQC82 GQH72:GQK82 GQP72:GQS82 GQX72:GRA82 GRF72:GRI82 GRN72:GRQ82 GRV72:GRY82 GSD72:GSG82 GSL72:GSO82 GST72:GSW82 GTB72:GTE82 GTJ72:GTM82 GTR72:GTU82 GTZ72:GUC82 GUH72:GUK82 GUP72:GUS82 GUX72:GVA82 GVF72:GVI82 GVN72:GVQ82 GVV72:GVY82 GWD72:GWG82 GWL72:GWO82 GWT72:GWW82 GXB72:GXE82 GXJ72:GXM82 GXR72:GXU82 GXZ72:GYC82 GYH72:GYK82 GYP72:GYS82 GYX72:GZA82 GZF72:GZI82 GZN72:GZQ82 GZV72:GZY82 HAD72:HAG82 HAL72:HAO82 HAT72:HAW82 HBB72:HBE82 HBJ72:HBM82 HBR72:HBU82 HBZ72:HCC82 HCH72:HCK82 HCP72:HCS82 HCX72:HDA82 HDF72:HDI82 HDN72:HDQ82 HDV72:HDY82 HED72:HEG82 HEL72:HEO82 HET72:HEW82 HFB72:HFE82 HFJ72:HFM82 HFR72:HFU82 HFZ72:HGC82 HGH72:HGK82 HGP72:HGS82 HGX72:HHA82 HHF72:HHI82 HHN72:HHQ82 HHV72:HHY82 HID72:HIG82 HIL72:HIO82 HIT72:HIW82 HJB72:HJE82 HJJ72:HJM82 HJR72:HJU82 HJZ72:HKC82 HKH72:HKK82 HKP72:HKS82 HKX72:HLA82 HLF72:HLI82 HLN72:HLQ82 HLV72:HLY82 HMD72:HMG82 HML72:HMO82 HMT72:HMW82 HNB72:HNE82 HNJ72:HNM82 HNR72:HNU82 HNZ72:HOC82 HOH72:HOK82 HOP72:HOS82 HOX72:HPA82 HPF72:HPI82 HPN72:HPQ82 HPV72:HPY82 HQD72:HQG82 HQL72:HQO82 HQT72:HQW82 HRB72:HRE82 HRJ72:HRM82 HRR72:HRU82 HRZ72:HSC82 HSH72:HSK82 HSP72:HSS82 HSX72:HTA82 HTF72:HTI82 HTN72:HTQ82 HTV72:HTY82 HUD72:HUG82 HUL72:HUO82 HUT72:HUW82 HVB72:HVE82 HVJ72:HVM82 HVR72:HVU82 HVZ72:HWC82 HWH72:HWK82 HWP72:HWS82 HWX72:HXA82 HXF72:HXI82 HXN72:HXQ82 HXV72:HXY82 HYD72:HYG82 HYL72:HYO82 HYT72:HYW82 HZB72:HZE82 HZJ72:HZM82 HZR72:HZU82 HZZ72:IAC82 IAH72:IAK82 IAP72:IAS82 IAX72:IBA82 IBF72:IBI82 IBN72:IBQ82 IBV72:IBY82 ICD72:ICG82 ICL72:ICO82 ICT72:ICW82 IDB72:IDE82 IDJ72:IDM82 IDR72:IDU82 IDZ72:IEC82 IEH72:IEK82 IEP72:IES82 IEX72:IFA82 IFF72:IFI82 IFN72:IFQ82 IFV72:IFY82 IGD72:IGG82 IGL72:IGO82 IGT72:IGW82 IHB72:IHE82 IHJ72:IHM82 IHR72:IHU82 IHZ72:IIC82 IIH72:IIK82 IIP72:IIS82 IIX72:IJA82 IJF72:IJI82 IJN72:IJQ82 IJV72:IJY82 IKD72:IKG82 IKL72:IKO82 IKT72:IKW82 ILB72:ILE82 ILJ72:ILM82 ILR72:ILU82 ILZ72:IMC82 IMH72:IMK82 IMP72:IMS82 IMX72:INA82 INF72:INI82 INN72:INQ82 INV72:INY82 IOD72:IOG82 IOL72:IOO82 IOT72:IOW82 IPB72:IPE82 IPJ72:IPM82 IPR72:IPU82 IPZ72:IQC82 IQH72:IQK82 IQP72:IQS82 IQX72:IRA82 IRF72:IRI82 IRN72:IRQ82 IRV72:IRY82 ISD72:ISG82 ISL72:ISO82 IST72:ISW82 ITB72:ITE82 ITJ72:ITM82 ITR72:ITU82 ITZ72:IUC82 IUH72:IUK82 IUP72:IUS82 IUX72:IVA82 IVF72:IVI82 IVN72:IVQ82 IVV72:IVY82 IWD72:IWG82 IWL72:IWO82 IWT72:IWW82 IXB72:IXE82 IXJ72:IXM82 IXR72:IXU82 IXZ72:IYC82 IYH72:IYK82 IYP72:IYS82 IYX72:IZA82 IZF72:IZI82 IZN72:IZQ82 IZV72:IZY82 JAD72:JAG82 JAL72:JAO82 JAT72:JAW82 JBB72:JBE82 JBJ72:JBM82 JBR72:JBU82 JBZ72:JCC82 JCH72:JCK82 JCP72:JCS82 JCX72:JDA82 JDF72:JDI82 JDN72:JDQ82 JDV72:JDY82 JED72:JEG82 JEL72:JEO82 JET72:JEW82 JFB72:JFE82 JFJ72:JFM82 JFR72:JFU82 JFZ72:JGC82 JGH72:JGK82 JGP72:JGS82 JGX72:JHA82 JHF72:JHI82 JHN72:JHQ82 JHV72:JHY82 JID72:JIG82 JIL72:JIO82 JIT72:JIW82 JJB72:JJE82 JJJ72:JJM82 JJR72:JJU82 JJZ72:JKC82 JKH72:JKK82 JKP72:JKS82 JKX72:JLA82 JLF72:JLI82 JLN72:JLQ82 JLV72:JLY82 JMD72:JMG82 JML72:JMO82 JMT72:JMW82 JNB72:JNE82 JNJ72:JNM82 JNR72:JNU82 JNZ72:JOC82 JOH72:JOK82 JOP72:JOS82 JOX72:JPA82 JPF72:JPI82 JPN72:JPQ82 JPV72:JPY82 JQD72:JQG82 JQL72:JQO82 JQT72:JQW82 JRB72:JRE82 JRJ72:JRM82 JRR72:JRU82 JRZ72:JSC82 JSH72:JSK82 JSP72:JSS82 JSX72:JTA82 JTF72:JTI82 JTN72:JTQ82 JTV72:JTY82 JUD72:JUG82 JUL72:JUO82 JUT72:JUW82 JVB72:JVE82 JVJ72:JVM82 JVR72:JVU82 JVZ72:JWC82 JWH72:JWK82 JWP72:JWS82 JWX72:JXA82 JXF72:JXI82 JXN72:JXQ82 JXV72:JXY82 JYD72:JYG82 JYL72:JYO82 JYT72:JYW82 JZB72:JZE82 JZJ72:JZM82 JZR72:JZU82 JZZ72:KAC82 KAH72:KAK82 KAP72:KAS82 KAX72:KBA82 KBF72:KBI82 KBN72:KBQ82 KBV72:KBY82 KCD72:KCG82 KCL72:KCO82 KCT72:KCW82 KDB72:KDE82 KDJ72:KDM82 KDR72:KDU82 KDZ72:KEC82 KEH72:KEK82 KEP72:KES82 KEX72:KFA82 KFF72:KFI82 KFN72:KFQ82 KFV72:KFY82 KGD72:KGG82 KGL72:KGO82 KGT72:KGW82 KHB72:KHE82 KHJ72:KHM82 KHR72:KHU82 KHZ72:KIC82 KIH72:KIK82 KIP72:KIS82 KIX72:KJA82 KJF72:KJI82 KJN72:KJQ82 KJV72:KJY82 KKD72:KKG82 KKL72:KKO82 KKT72:KKW82 KLB72:KLE82 KLJ72:KLM82 KLR72:KLU82 KLZ72:KMC82 KMH72:KMK82 KMP72:KMS82 KMX72:KNA82 KNF72:KNI82 KNN72:KNQ82 KNV72:KNY82 KOD72:KOG82 KOL72:KOO82 KOT72:KOW82 KPB72:KPE82 KPJ72:KPM82 KPR72:KPU82 KPZ72:KQC82 KQH72:KQK82 KQP72:KQS82 KQX72:KRA82 KRF72:KRI82 KRN72:KRQ82 KRV72:KRY82 KSD72:KSG82 KSL72:KSO82 KST72:KSW82 KTB72:KTE82 KTJ72:KTM82 KTR72:KTU82 KTZ72:KUC82 KUH72:KUK82 KUP72:KUS82 KUX72:KVA82 KVF72:KVI82 KVN72:KVQ82 KVV72:KVY82 KWD72:KWG82 KWL72:KWO82 KWT72:KWW82 KXB72:KXE82 KXJ72:KXM82 KXR72:KXU82 KXZ72:KYC82 KYH72:KYK82 KYP72:KYS82 KYX72:KZA82 KZF72:KZI82 KZN72:KZQ82 KZV72:KZY82 LAD72:LAG82 LAL72:LAO82 LAT72:LAW82 LBB72:LBE82 LBJ72:LBM82 LBR72:LBU82 LBZ72:LCC82 LCH72:LCK82 LCP72:LCS82 LCX72:LDA82 LDF72:LDI82 LDN72:LDQ82 LDV72:LDY82 LED72:LEG82 LEL72:LEO82 LET72:LEW82 LFB72:LFE82 LFJ72:LFM82 LFR72:LFU82 LFZ72:LGC82 LGH72:LGK82 LGP72:LGS82 LGX72:LHA82 LHF72:LHI82 LHN72:LHQ82 LHV72:LHY82 LID72:LIG82 LIL72:LIO82 LIT72:LIW82 LJB72:LJE82 LJJ72:LJM82 LJR72:LJU82 LJZ72:LKC82 LKH72:LKK82 LKP72:LKS82 LKX72:LLA82 LLF72:LLI82 LLN72:LLQ82 LLV72:LLY82 LMD72:LMG82 LML72:LMO82 LMT72:LMW82 LNB72:LNE82 LNJ72:LNM82 LNR72:LNU82 LNZ72:LOC82 LOH72:LOK82 LOP72:LOS82 LOX72:LPA82 LPF72:LPI82 LPN72:LPQ82 LPV72:LPY82 LQD72:LQG82 LQL72:LQO82 LQT72:LQW82 LRB72:LRE82 LRJ72:LRM82 LRR72:LRU82 LRZ72:LSC82 LSH72:LSK82 LSP72:LSS82 LSX72:LTA82 LTF72:LTI82 LTN72:LTQ82 LTV72:LTY82 LUD72:LUG82 LUL72:LUO82 LUT72:LUW82 LVB72:LVE82 LVJ72:LVM82 LVR72:LVU82 LVZ72:LWC82 LWH72:LWK82 LWP72:LWS82 LWX72:LXA82 LXF72:LXI82 LXN72:LXQ82 LXV72:LXY82 LYD72:LYG82 LYL72:LYO82 LYT72:LYW82 LZB72:LZE82 LZJ72:LZM82 LZR72:LZU82 LZZ72:MAC82 MAH72:MAK82 MAP72:MAS82 MAX72:MBA82 MBF72:MBI82 MBN72:MBQ82 MBV72:MBY82 MCD72:MCG82 MCL72:MCO82 MCT72:MCW82 MDB72:MDE82 MDJ72:MDM82 MDR72:MDU82 MDZ72:MEC82 MEH72:MEK82 MEP72:MES82 MEX72:MFA82 MFF72:MFI82 MFN72:MFQ82 MFV72:MFY82 MGD72:MGG82 MGL72:MGO82 MGT72:MGW82 MHB72:MHE82 MHJ72:MHM82 MHR72:MHU82 MHZ72:MIC82 MIH72:MIK82 MIP72:MIS82 MIX72:MJA82 MJF72:MJI82 MJN72:MJQ82 MJV72:MJY82 MKD72:MKG82 MKL72:MKO82 MKT72:MKW82 MLB72:MLE82 MLJ72:MLM82 MLR72:MLU82 MLZ72:MMC82 MMH72:MMK82 MMP72:MMS82 MMX72:MNA82 MNF72:MNI82 MNN72:MNQ82 MNV72:MNY82 MOD72:MOG82 MOL72:MOO82 MOT72:MOW82 MPB72:MPE82 MPJ72:MPM82 MPR72:MPU82 MPZ72:MQC82 MQH72:MQK82 MQP72:MQS82 MQX72:MRA82 MRF72:MRI82 MRN72:MRQ82 MRV72:MRY82 MSD72:MSG82 MSL72:MSO82 MST72:MSW82 MTB72:MTE82 MTJ72:MTM82 MTR72:MTU82 MTZ72:MUC82 MUH72:MUK82 MUP72:MUS82 MUX72:MVA82 MVF72:MVI82 MVN72:MVQ82 MVV72:MVY82 MWD72:MWG82 MWL72:MWO82 MWT72:MWW82 MXB72:MXE82 MXJ72:MXM82 MXR72:MXU82 MXZ72:MYC82 MYH72:MYK82 MYP72:MYS82 MYX72:MZA82 MZF72:MZI82 MZN72:MZQ82 MZV72:MZY82 NAD72:NAG82 NAL72:NAO82 NAT72:NAW82 NBB72:NBE82 NBJ72:NBM82 NBR72:NBU82 NBZ72:NCC82 NCH72:NCK82 NCP72:NCS82 NCX72:NDA82 NDF72:NDI82 NDN72:NDQ82 NDV72:NDY82 NED72:NEG82 NEL72:NEO82 NET72:NEW82 NFB72:NFE82 NFJ72:NFM82 NFR72:NFU82 NFZ72:NGC82 NGH72:NGK82 NGP72:NGS82 NGX72:NHA82 NHF72:NHI82 NHN72:NHQ82 NHV72:NHY82 NID72:NIG82 NIL72:NIO82 NIT72:NIW82 NJB72:NJE82 NJJ72:NJM82 NJR72:NJU82 NJZ72:NKC82 NKH72:NKK82 NKP72:NKS82 NKX72:NLA82 NLF72:NLI82 NLN72:NLQ82 NLV72:NLY82 NMD72:NMG82 NML72:NMO82 NMT72:NMW82 NNB72:NNE82 NNJ72:NNM82 NNR72:NNU82 NNZ72:NOC82 NOH72:NOK82 NOP72:NOS82 NOX72:NPA82 NPF72:NPI82 NPN72:NPQ82 NPV72:NPY82 NQD72:NQG82 NQL72:NQO82 NQT72:NQW82 NRB72:NRE82 NRJ72:NRM82 NRR72:NRU82 NRZ72:NSC82 NSH72:NSK82 NSP72:NSS82 NSX72:NTA82 NTF72:NTI82 NTN72:NTQ82 NTV72:NTY82 NUD72:NUG82 NUL72:NUO82 NUT72:NUW82 NVB72:NVE82 NVJ72:NVM82 NVR72:NVU82 NVZ72:NWC82 NWH72:NWK82 NWP72:NWS82 NWX72:NXA82 NXF72:NXI82 NXN72:NXQ82 NXV72:NXY82 NYD72:NYG82 NYL72:NYO82 NYT72:NYW82 NZB72:NZE82 NZJ72:NZM82 NZR72:NZU82 NZZ72:OAC82 OAH72:OAK82 OAP72:OAS82 OAX72:OBA82 OBF72:OBI82 OBN72:OBQ82 OBV72:OBY82 OCD72:OCG82 OCL72:OCO82 OCT72:OCW82 ODB72:ODE82 ODJ72:ODM82 ODR72:ODU82 ODZ72:OEC82 OEH72:OEK82 OEP72:OES82 OEX72:OFA82 OFF72:OFI82 OFN72:OFQ82 OFV72:OFY82 OGD72:OGG82 OGL72:OGO82 OGT72:OGW82 OHB72:OHE82 OHJ72:OHM82 OHR72:OHU82 OHZ72:OIC82 OIH72:OIK82 OIP72:OIS82 OIX72:OJA82 OJF72:OJI82 OJN72:OJQ82 OJV72:OJY82 OKD72:OKG82 OKL72:OKO82 OKT72:OKW82 OLB72:OLE82 OLJ72:OLM82 OLR72:OLU82 OLZ72:OMC82 OMH72:OMK82 OMP72:OMS82 OMX72:ONA82 ONF72:ONI82 ONN72:ONQ82 ONV72:ONY82 OOD72:OOG82 OOL72:OOO82 OOT72:OOW82 OPB72:OPE82 OPJ72:OPM82 OPR72:OPU82 OPZ72:OQC82 OQH72:OQK82 OQP72:OQS82 OQX72:ORA82 ORF72:ORI82 ORN72:ORQ82 ORV72:ORY82 OSD72:OSG82 OSL72:OSO82 OST72:OSW82 OTB72:OTE82 OTJ72:OTM82 OTR72:OTU82 OTZ72:OUC82 OUH72:OUK82 OUP72:OUS82 OUX72:OVA82 OVF72:OVI82 OVN72:OVQ82 OVV72:OVY82 OWD72:OWG82 OWL72:OWO82 OWT72:OWW82 OXB72:OXE82 OXJ72:OXM82 OXR72:OXU82 OXZ72:OYC82 OYH72:OYK82 OYP72:OYS82 OYX72:OZA82 OZF72:OZI82 OZN72:OZQ82 OZV72:OZY82 PAD72:PAG82 PAL72:PAO82 PAT72:PAW82 PBB72:PBE82 PBJ72:PBM82 PBR72:PBU82 PBZ72:PCC82 PCH72:PCK82 PCP72:PCS82 PCX72:PDA82 PDF72:PDI82 PDN72:PDQ82 PDV72:PDY82 PED72:PEG82 PEL72:PEO82 PET72:PEW82 PFB72:PFE82 PFJ72:PFM82 PFR72:PFU82 PFZ72:PGC82 PGH72:PGK82 PGP72:PGS82 PGX72:PHA82 PHF72:PHI82 PHN72:PHQ82 PHV72:PHY82 PID72:PIG82 PIL72:PIO82 PIT72:PIW82 PJB72:PJE82 PJJ72:PJM82 PJR72:PJU82 PJZ72:PKC82 PKH72:PKK82 PKP72:PKS82 PKX72:PLA82 PLF72:PLI82 PLN72:PLQ82 PLV72:PLY82 PMD72:PMG82 PML72:PMO82 PMT72:PMW82 PNB72:PNE82 PNJ72:PNM82 PNR72:PNU82 PNZ72:POC82 POH72:POK82 POP72:POS82 POX72:PPA82 PPF72:PPI82 PPN72:PPQ82 PPV72:PPY82 PQD72:PQG82 PQL72:PQO82 PQT72:PQW82 PRB72:PRE82 PRJ72:PRM82 PRR72:PRU82 PRZ72:PSC82 PSH72:PSK82 PSP72:PSS82 PSX72:PTA82 PTF72:PTI82 PTN72:PTQ82 PTV72:PTY82 PUD72:PUG82 PUL72:PUO82 PUT72:PUW82 PVB72:PVE82 PVJ72:PVM82 PVR72:PVU82 PVZ72:PWC82 PWH72:PWK82 PWP72:PWS82 PWX72:PXA82 PXF72:PXI82 PXN72:PXQ82 PXV72:PXY82 PYD72:PYG82 PYL72:PYO82 PYT72:PYW82 PZB72:PZE82 PZJ72:PZM82 PZR72:PZU82 PZZ72:QAC82 QAH72:QAK82 QAP72:QAS82 QAX72:QBA82 QBF72:QBI82 QBN72:QBQ82 QBV72:QBY82 QCD72:QCG82 QCL72:QCO82 QCT72:QCW82 QDB72:QDE82 QDJ72:QDM82 QDR72:QDU82 QDZ72:QEC82 QEH72:QEK82 QEP72:QES82 QEX72:QFA82 QFF72:QFI82 QFN72:QFQ82 QFV72:QFY82 QGD72:QGG82 QGL72:QGO82 QGT72:QGW82 QHB72:QHE82 QHJ72:QHM82 QHR72:QHU82 QHZ72:QIC82 QIH72:QIK82 QIP72:QIS82 QIX72:QJA82 QJF72:QJI82 QJN72:QJQ82 QJV72:QJY82 QKD72:QKG82 QKL72:QKO82 QKT72:QKW82 QLB72:QLE82 QLJ72:QLM82 QLR72:QLU82 QLZ72:QMC82 QMH72:QMK82 QMP72:QMS82 QMX72:QNA82 QNF72:QNI82 QNN72:QNQ82 QNV72:QNY82 QOD72:QOG82 QOL72:QOO82 QOT72:QOW82 QPB72:QPE82 QPJ72:QPM82 QPR72:QPU82 QPZ72:QQC82 QQH72:QQK82 QQP72:QQS82 QQX72:QRA82 QRF72:QRI82 QRN72:QRQ82 QRV72:QRY82 QSD72:QSG82 QSL72:QSO82 QST72:QSW82 QTB72:QTE82 QTJ72:QTM82 QTR72:QTU82 QTZ72:QUC82 QUH72:QUK82 QUP72:QUS82 QUX72:QVA82 QVF72:QVI82 QVN72:QVQ82 QVV72:QVY82 QWD72:QWG82 QWL72:QWO82 QWT72:QWW82 QXB72:QXE82 QXJ72:QXM82 QXR72:QXU82 QXZ72:QYC82 QYH72:QYK82 QYP72:QYS82 QYX72:QZA82 QZF72:QZI82 QZN72:QZQ82 QZV72:QZY82 RAD72:RAG82 RAL72:RAO82 RAT72:RAW82 RBB72:RBE82 RBJ72:RBM82 RBR72:RBU82 RBZ72:RCC82 RCH72:RCK82 RCP72:RCS82 RCX72:RDA82 RDF72:RDI82 RDN72:RDQ82 RDV72:RDY82 RED72:REG82 REL72:REO82 RET72:REW82 RFB72:RFE82 RFJ72:RFM82 RFR72:RFU82 RFZ72:RGC82 RGH72:RGK82 RGP72:RGS82 RGX72:RHA82 RHF72:RHI82 RHN72:RHQ82 RHV72:RHY82 RID72:RIG82 RIL72:RIO82 RIT72:RIW82 RJB72:RJE82 RJJ72:RJM82 RJR72:RJU82 RJZ72:RKC82 RKH72:RKK82 RKP72:RKS82 RKX72:RLA82 RLF72:RLI82 RLN72:RLQ82 RLV72:RLY82 RMD72:RMG82 RML72:RMO82 RMT72:RMW82 RNB72:RNE82 RNJ72:RNM82 RNR72:RNU82 RNZ72:ROC82 ROH72:ROK82 ROP72:ROS82 ROX72:RPA82 RPF72:RPI82 RPN72:RPQ82 RPV72:RPY82 RQD72:RQG82 RQL72:RQO82 RQT72:RQW82 RRB72:RRE82 RRJ72:RRM82 RRR72:RRU82 RRZ72:RSC82 RSH72:RSK82 RSP72:RSS82 RSX72:RTA82 RTF72:RTI82 RTN72:RTQ82 RTV72:RTY82 RUD72:RUG82 RUL72:RUO82 RUT72:RUW82 RVB72:RVE82 RVJ72:RVM82 RVR72:RVU82 RVZ72:RWC82 RWH72:RWK82 RWP72:RWS82 RWX72:RXA82 RXF72:RXI82 RXN72:RXQ82 RXV72:RXY82 RYD72:RYG82 RYL72:RYO82 RYT72:RYW82 RZB72:RZE82 RZJ72:RZM82 RZR72:RZU82 RZZ72:SAC82 SAH72:SAK82 SAP72:SAS82 SAX72:SBA82 SBF72:SBI82 SBN72:SBQ82 SBV72:SBY82 SCD72:SCG82 SCL72:SCO82 SCT72:SCW82 SDB72:SDE82 SDJ72:SDM82 SDR72:SDU82 SDZ72:SEC82 SEH72:SEK82 SEP72:SES82 SEX72:SFA82 SFF72:SFI82 SFN72:SFQ82 SFV72:SFY82 SGD72:SGG82 SGL72:SGO82 SGT72:SGW82 SHB72:SHE82 SHJ72:SHM82 SHR72:SHU82 SHZ72:SIC82 SIH72:SIK82 SIP72:SIS82 SIX72:SJA82 SJF72:SJI82 SJN72:SJQ82 SJV72:SJY82 SKD72:SKG82 SKL72:SKO82 SKT72:SKW82 SLB72:SLE82 SLJ72:SLM82 SLR72:SLU82 SLZ72:SMC82 SMH72:SMK82 SMP72:SMS82 SMX72:SNA82 SNF72:SNI82 SNN72:SNQ82 SNV72:SNY82 SOD72:SOG82 SOL72:SOO82 SOT72:SOW82 SPB72:SPE82 SPJ72:SPM82 SPR72:SPU82 SPZ72:SQC82 SQH72:SQK82 SQP72:SQS82 SQX72:SRA82 SRF72:SRI82 SRN72:SRQ82 SRV72:SRY82 SSD72:SSG82 SSL72:SSO82 SST72:SSW82 STB72:STE82 STJ72:STM82 STR72:STU82 STZ72:SUC82 SUH72:SUK82 SUP72:SUS82 SUX72:SVA82 SVF72:SVI82 SVN72:SVQ82 SVV72:SVY82 SWD72:SWG82 SWL72:SWO82 SWT72:SWW82 SXB72:SXE82 SXJ72:SXM82 SXR72:SXU82 SXZ72:SYC82 SYH72:SYK82 SYP72:SYS82 SYX72:SZA82 SZF72:SZI82 SZN72:SZQ82 SZV72:SZY82 TAD72:TAG82 TAL72:TAO82 TAT72:TAW82 TBB72:TBE82 TBJ72:TBM82 TBR72:TBU82 TBZ72:TCC82 TCH72:TCK82 TCP72:TCS82 TCX72:TDA82 TDF72:TDI82 TDN72:TDQ82 TDV72:TDY82 TED72:TEG82 TEL72:TEO82 TET72:TEW82 TFB72:TFE82 TFJ72:TFM82 TFR72:TFU82 TFZ72:TGC82 TGH72:TGK82 TGP72:TGS82 TGX72:THA82 THF72:THI82 THN72:THQ82 THV72:THY82 TID72:TIG82 TIL72:TIO82 TIT72:TIW82 TJB72:TJE82 TJJ72:TJM82 TJR72:TJU82 TJZ72:TKC82 TKH72:TKK82 TKP72:TKS82 TKX72:TLA82 TLF72:TLI82 TLN72:TLQ82 TLV72:TLY82 TMD72:TMG82 TML72:TMO82 TMT72:TMW82 TNB72:TNE82 TNJ72:TNM82 TNR72:TNU82 TNZ72:TOC82 TOH72:TOK82 TOP72:TOS82 TOX72:TPA82 TPF72:TPI82 TPN72:TPQ82 TPV72:TPY82 TQD72:TQG82 TQL72:TQO82 TQT72:TQW82 TRB72:TRE82 TRJ72:TRM82 TRR72:TRU82 TRZ72:TSC82 TSH72:TSK82 TSP72:TSS82 TSX72:TTA82 TTF72:TTI82 TTN72:TTQ82 TTV72:TTY82 TUD72:TUG82 TUL72:TUO82 TUT72:TUW82 TVB72:TVE82 TVJ72:TVM82 TVR72:TVU82 TVZ72:TWC82 TWH72:TWK82 TWP72:TWS82 TWX72:TXA82 TXF72:TXI82 TXN72:TXQ82 TXV72:TXY82 TYD72:TYG82 TYL72:TYO82 TYT72:TYW82 TZB72:TZE82 TZJ72:TZM82 TZR72:TZU82 TZZ72:UAC82 UAH72:UAK82 UAP72:UAS82 UAX72:UBA82 UBF72:UBI82 UBN72:UBQ82 UBV72:UBY82 UCD72:UCG82 UCL72:UCO82 UCT72:UCW82 UDB72:UDE82 UDJ72:UDM82 UDR72:UDU82 UDZ72:UEC82 UEH72:UEK82 UEP72:UES82 UEX72:UFA82 UFF72:UFI82 UFN72:UFQ82 UFV72:UFY82 UGD72:UGG82 UGL72:UGO82 UGT72:UGW82 UHB72:UHE82 UHJ72:UHM82 UHR72:UHU82 UHZ72:UIC82 UIH72:UIK82 UIP72:UIS82 UIX72:UJA82 UJF72:UJI82 UJN72:UJQ82 UJV72:UJY82 UKD72:UKG82 UKL72:UKO82 UKT72:UKW82 ULB72:ULE82 ULJ72:ULM82 ULR72:ULU82 ULZ72:UMC82 UMH72:UMK82 UMP72:UMS82 UMX72:UNA82 UNF72:UNI82 UNN72:UNQ82 UNV72:UNY82 UOD72:UOG82 UOL72:UOO82 UOT72:UOW82 UPB72:UPE82 UPJ72:UPM82 UPR72:UPU82 UPZ72:UQC82 UQH72:UQK82 UQP72:UQS82 UQX72:URA82 URF72:URI82 URN72:URQ82 URV72:URY82 USD72:USG82 USL72:USO82 UST72:USW82 UTB72:UTE82 UTJ72:UTM82 UTR72:UTU82 UTZ72:UUC82 UUH72:UUK82 UUP72:UUS82 UUX72:UVA82 UVF72:UVI82 UVN72:UVQ82 UVV72:UVY82 UWD72:UWG82 UWL72:UWO82 UWT72:UWW82 UXB72:UXE82 UXJ72:UXM82 UXR72:UXU82 UXZ72:UYC82 UYH72:UYK82 UYP72:UYS82 UYX72:UZA82 UZF72:UZI82 UZN72:UZQ82 UZV72:UZY82 VAD72:VAG82 VAL72:VAO82 VAT72:VAW82 VBB72:VBE82 VBJ72:VBM82 VBR72:VBU82 VBZ72:VCC82 VCH72:VCK82 VCP72:VCS82 VCX72:VDA82 VDF72:VDI82 VDN72:VDQ82 VDV72:VDY82 VED72:VEG82 VEL72:VEO82 VET72:VEW82 VFB72:VFE82 VFJ72:VFM82 VFR72:VFU82 VFZ72:VGC82 VGH72:VGK82 VGP72:VGS82 VGX72:VHA82 VHF72:VHI82 VHN72:VHQ82 VHV72:VHY82 VID72:VIG82 VIL72:VIO82 VIT72:VIW82 VJB72:VJE82 VJJ72:VJM82 VJR72:VJU82 VJZ72:VKC82 VKH72:VKK82 VKP72:VKS82 VKX72:VLA82 VLF72:VLI82 VLN72:VLQ82 VLV72:VLY82 VMD72:VMG82 VML72:VMO82 VMT72:VMW82 VNB72:VNE82 VNJ72:VNM82 VNR72:VNU82 VNZ72:VOC82 VOH72:VOK82 VOP72:VOS82 VOX72:VPA82 VPF72:VPI82 VPN72:VPQ82 VPV72:VPY82 VQD72:VQG82 VQL72:VQO82 VQT72:VQW82 VRB72:VRE82 VRJ72:VRM82 VRR72:VRU82 VRZ72:VSC82 VSH72:VSK82 VSP72:VSS82 VSX72:VTA82 VTF72:VTI82 VTN72:VTQ82 VTV72:VTY82 VUD72:VUG82 VUL72:VUO82 VUT72:VUW82 VVB72:VVE82 VVJ72:VVM82 VVR72:VVU82 VVZ72:VWC82 VWH72:VWK82 VWP72:VWS82 VWX72:VXA82 VXF72:VXI82 VXN72:VXQ82 VXV72:VXY82 VYD72:VYG82 VYL72:VYO82 VYT72:VYW82 VZB72:VZE82 VZJ72:VZM82 VZR72:VZU82 VZZ72:WAC82 WAH72:WAK82 WAP72:WAS82 WAX72:WBA82 WBF72:WBI82 WBN72:WBQ82 WBV72:WBY82 WCD72:WCG82 WCL72:WCO82 WCT72:WCW82 WDB72:WDE82 WDJ72:WDM82 WDR72:WDU82 WDZ72:WEC82 WEH72:WEK82 WEP72:WES82 WEX72:WFA82 WFF72:WFI82 WFN72:WFQ82 WFV72:WFY82 WGD72:WGG82 WGL72:WGO82 WGT72:WGW82 WHB72:WHE82 WHJ72:WHM82 WHR72:WHU82 WHZ72:WIC82 WIH72:WIK82 WIP72:WIS82 WIX72:WJA82 WJF72:WJI82 WJN72:WJQ82 WJV72:WJY82 WKD72:WKG82 WKL72:WKO82 WKT72:WKW82 WLB72:WLE82 WLJ72:WLM82 WLR72:WLU82 WLZ72:WMC82 WMH72:WMK82 WMP72:WMS82 WMX72:WNA82 WNF72:WNI82 WNN72:WNQ82 WNV72:WNY82 WOD72:WOG82 WOL72:WOO82 WOT72:WOW82 WPB72:WPE82 WPJ72:WPM82 WPR72:WPU82 WPZ72:WQC82 WQH72:WQK82 WQP72:WQS82 WQX72:WRA82 WRF72:WRI82 WRN72:WRQ82 WRV72:WRY82 WSD72:WSG82 WSL72:WSO82 WST72:WSW82 WTB72:WTE82 WTJ72:WTM82 WTR72:WTU82 WTZ72:WUC82 WUH72:WUK82 WUP72:WUS82 WUX72:WVA82 WVF72:WVI82 WVN72:WVQ82 WVV72:WVY82 WWD72:WWG82 WWL72:WWO82 WWT72:WWW82 WXB72:WXE82 WXJ72:WXM82 WXR72:WXU82 WXZ72:WYC82 WYH72:WYK82 WYP72:WYS82 WYX72:WZA82 WZF72:WZI82 WZN72:WZQ82 WZV72:WZY82 XAD72:XAG82 XAL72:XAO82 XAT72:XAW82 XBB72:XBE82 XBJ72:XBM82 XBR72:XBU82 XBZ72:XCC82 XCH72:XCK82 XCP72:XCS82 XCX72:XDA82 XDF72:XDI82 XDN72:XDQ82 XDV72:XDY82 XED72:XEG82 XEL72:XEO82 XET72:XEW82 N205:Q205 V205:Y205 AD205:AG205 AL205:AO205 AT205:AW205 BB205:BE205 BJ205:BM205 BR205:BU205 BZ205:CC205 CH205:CK205 CP205:CS205 CX205:DA205 DF205:DI205 DN205:DQ205 DV205:DY205 ED205:EG205 EL205:EO205 ET205:EW205 FB205:FE205 FJ205:FM205 FR205:FU205 FZ205:GC205 GH205:GK205 GP205:GS205 GX205:HA205 HF205:HI205 HN205:HQ205 HV205:HY205 ID205:IG205 IL205:IO205 IT205:IW205 JB205:JE205 JJ205:JM205 JR205:JU205 JZ205:KC205 KH205:KK205 KP205:KS205 KX205:LA205 LF205:LI205 LN205:LQ205 LV205:LY205 MD205:MG205 ML205:MO205 MT205:MW205 NB205:NE205 NJ205:NM205 NR205:NU205 NZ205:OC205 OH205:OK205 OP205:OS205 OX205:PA205 PF205:PI205 PN205:PQ205 PV205:PY205 QD205:QG205 QL205:QO205 QT205:QW205 RB205:RE205 RJ205:RM205 RR205:RU205 RZ205:SC205 SH205:SK205 SP205:SS205 SX205:TA205 TF205:TI205 TN205:TQ205 TV205:TY205 UD205:UG205 UL205:UO205 UT205:UW205 VB205:VE205 VJ205:VM205 VR205:VU205 VZ205:WC205 WH205:WK205 WP205:WS205 WX205:XA205 XF205:XI205 XN205:XQ205 XV205:XY205 YD205:YG205 YL205:YO205 YT205:YW205 ZB205:ZE205 ZJ205:ZM205 ZR205:ZU205 ZZ205:AAC205 AAH205:AAK205 AAP205:AAS205 AAX205:ABA205 ABF205:ABI205 ABN205:ABQ205 ABV205:ABY205 ACD205:ACG205 ACL205:ACO205 ACT205:ACW205 ADB205:ADE205 ADJ205:ADM205 ADR205:ADU205 ADZ205:AEC205 AEH205:AEK205 AEP205:AES205 AEX205:AFA205 AFF205:AFI205 AFN205:AFQ205 AFV205:AFY205 AGD205:AGG205 AGL205:AGO205 AGT205:AGW205 AHB205:AHE205 AHJ205:AHM205 AHR205:AHU205 AHZ205:AIC205 AIH205:AIK205 AIP205:AIS205 AIX205:AJA205 AJF205:AJI205 AJN205:AJQ205 AJV205:AJY205 AKD205:AKG205 AKL205:AKO205 AKT205:AKW205 ALB205:ALE205 ALJ205:ALM205 ALR205:ALU205 ALZ205:AMC205 AMH205:AMK205 AMP205:AMS205 AMX205:ANA205 ANF205:ANI205 ANN205:ANQ205 ANV205:ANY205 AOD205:AOG205 AOL205:AOO205 AOT205:AOW205 APB205:APE205 APJ205:APM205 APR205:APU205 APZ205:AQC205 AQH205:AQK205 AQP205:AQS205 AQX205:ARA205 ARF205:ARI205 ARN205:ARQ205 ARV205:ARY205 ASD205:ASG205 ASL205:ASO205 AST205:ASW205 ATB205:ATE205 ATJ205:ATM205 ATR205:ATU205 ATZ205:AUC205 AUH205:AUK205 AUP205:AUS205 AUX205:AVA205 AVF205:AVI205 AVN205:AVQ205 AVV205:AVY205 AWD205:AWG205 AWL205:AWO205 AWT205:AWW205 AXB205:AXE205 AXJ205:AXM205 AXR205:AXU205 AXZ205:AYC205 AYH205:AYK205 AYP205:AYS205 AYX205:AZA205 AZF205:AZI205 AZN205:AZQ205 AZV205:AZY205 BAD205:BAG205 BAL205:BAO205 BAT205:BAW205 BBB205:BBE205 BBJ205:BBM205 BBR205:BBU205 BBZ205:BCC205 BCH205:BCK205 BCP205:BCS205 BCX205:BDA205 BDF205:BDI205 BDN205:BDQ205 BDV205:BDY205 BED205:BEG205 BEL205:BEO205 BET205:BEW205 BFB205:BFE205 BFJ205:BFM205 BFR205:BFU205 BFZ205:BGC205 BGH205:BGK205 BGP205:BGS205 BGX205:BHA205 BHF205:BHI205 BHN205:BHQ205 BHV205:BHY205 BID205:BIG205 BIL205:BIO205 BIT205:BIW205 BJB205:BJE205 BJJ205:BJM205 BJR205:BJU205 BJZ205:BKC205 BKH205:BKK205 BKP205:BKS205 BKX205:BLA205 BLF205:BLI205 BLN205:BLQ205 BLV205:BLY205 BMD205:BMG205 BML205:BMO205 BMT205:BMW205 BNB205:BNE205 BNJ205:BNM205 BNR205:BNU205 BNZ205:BOC205 BOH205:BOK205 BOP205:BOS205 BOX205:BPA205 BPF205:BPI205 BPN205:BPQ205 BPV205:BPY205 BQD205:BQG205 BQL205:BQO205 BQT205:BQW205 BRB205:BRE205 BRJ205:BRM205 BRR205:BRU205 BRZ205:BSC205 BSH205:BSK205 BSP205:BSS205 BSX205:BTA205 BTF205:BTI205 BTN205:BTQ205 BTV205:BTY205 BUD205:BUG205 BUL205:BUO205 BUT205:BUW205 BVB205:BVE205 BVJ205:BVM205 BVR205:BVU205 BVZ205:BWC205 BWH205:BWK205 BWP205:BWS205 BWX205:BXA205 BXF205:BXI205 BXN205:BXQ205 BXV205:BXY205 BYD205:BYG205 BYL205:BYO205 BYT205:BYW205 BZB205:BZE205 BZJ205:BZM205 BZR205:BZU205 BZZ205:CAC205 CAH205:CAK205 CAP205:CAS205 CAX205:CBA205 CBF205:CBI205 CBN205:CBQ205 CBV205:CBY205 CCD205:CCG205 CCL205:CCO205 CCT205:CCW205 CDB205:CDE205 CDJ205:CDM205 CDR205:CDU205 CDZ205:CEC205 CEH205:CEK205 CEP205:CES205 CEX205:CFA205 CFF205:CFI205 CFN205:CFQ205 CFV205:CFY205 CGD205:CGG205 CGL205:CGO205 CGT205:CGW205 CHB205:CHE205 CHJ205:CHM205 CHR205:CHU205 CHZ205:CIC205 CIH205:CIK205 CIP205:CIS205 CIX205:CJA205 CJF205:CJI205 CJN205:CJQ205 CJV205:CJY205 CKD205:CKG205 CKL205:CKO205 CKT205:CKW205 CLB205:CLE205 CLJ205:CLM205 CLR205:CLU205 CLZ205:CMC205 CMH205:CMK205 CMP205:CMS205 CMX205:CNA205 CNF205:CNI205 CNN205:CNQ205 CNV205:CNY205 COD205:COG205 COL205:COO205 COT205:COW205 CPB205:CPE205 CPJ205:CPM205 CPR205:CPU205 CPZ205:CQC205 CQH205:CQK205 CQP205:CQS205 CQX205:CRA205 CRF205:CRI205 CRN205:CRQ205 CRV205:CRY205 CSD205:CSG205 CSL205:CSO205 CST205:CSW205 CTB205:CTE205 CTJ205:CTM205 CTR205:CTU205 CTZ205:CUC205 CUH205:CUK205 CUP205:CUS205 CUX205:CVA205 CVF205:CVI205 CVN205:CVQ205 CVV205:CVY205 CWD205:CWG205 CWL205:CWO205 CWT205:CWW205 CXB205:CXE205 CXJ205:CXM205 CXR205:CXU205 CXZ205:CYC205 CYH205:CYK205 CYP205:CYS205 CYX205:CZA205 CZF205:CZI205 CZN205:CZQ205 CZV205:CZY205 DAD205:DAG205 DAL205:DAO205 DAT205:DAW205 DBB205:DBE205 DBJ205:DBM205 DBR205:DBU205 DBZ205:DCC205 DCH205:DCK205 DCP205:DCS205 DCX205:DDA205 DDF205:DDI205 DDN205:DDQ205 DDV205:DDY205 DED205:DEG205 DEL205:DEO205 DET205:DEW205 DFB205:DFE205 DFJ205:DFM205 DFR205:DFU205 DFZ205:DGC205 DGH205:DGK205 DGP205:DGS205 DGX205:DHA205 DHF205:DHI205 DHN205:DHQ205 DHV205:DHY205 DID205:DIG205 DIL205:DIO205 DIT205:DIW205 DJB205:DJE205 DJJ205:DJM205 DJR205:DJU205 DJZ205:DKC205 DKH205:DKK205 DKP205:DKS205 DKX205:DLA205 DLF205:DLI205 DLN205:DLQ205 DLV205:DLY205 DMD205:DMG205 DML205:DMO205 DMT205:DMW205 DNB205:DNE205 DNJ205:DNM205 DNR205:DNU205 DNZ205:DOC205 DOH205:DOK205 DOP205:DOS205 DOX205:DPA205 DPF205:DPI205 DPN205:DPQ205 DPV205:DPY205 DQD205:DQG205 DQL205:DQO205 DQT205:DQW205 DRB205:DRE205 DRJ205:DRM205 DRR205:DRU205 DRZ205:DSC205 DSH205:DSK205 DSP205:DSS205 DSX205:DTA205 DTF205:DTI205 DTN205:DTQ205 DTV205:DTY205 DUD205:DUG205 DUL205:DUO205 DUT205:DUW205 DVB205:DVE205 DVJ205:DVM205 DVR205:DVU205 DVZ205:DWC205 DWH205:DWK205 DWP205:DWS205 DWX205:DXA205 DXF205:DXI205 DXN205:DXQ205 DXV205:DXY205 DYD205:DYG205 DYL205:DYO205 DYT205:DYW205 DZB205:DZE205 DZJ205:DZM205 DZR205:DZU205 DZZ205:EAC205 EAH205:EAK205 EAP205:EAS205 EAX205:EBA205 EBF205:EBI205 EBN205:EBQ205 EBV205:EBY205 ECD205:ECG205 ECL205:ECO205 ECT205:ECW205 EDB205:EDE205 EDJ205:EDM205 EDR205:EDU205 EDZ205:EEC205 EEH205:EEK205 EEP205:EES205 EEX205:EFA205 EFF205:EFI205 EFN205:EFQ205 EFV205:EFY205 EGD205:EGG205 EGL205:EGO205 EGT205:EGW205 EHB205:EHE205 EHJ205:EHM205 EHR205:EHU205 EHZ205:EIC205 EIH205:EIK205 EIP205:EIS205 EIX205:EJA205 EJF205:EJI205 EJN205:EJQ205 EJV205:EJY205 EKD205:EKG205 EKL205:EKO205 EKT205:EKW205 ELB205:ELE205 ELJ205:ELM205 ELR205:ELU205 ELZ205:EMC205 EMH205:EMK205 EMP205:EMS205 EMX205:ENA205 ENF205:ENI205 ENN205:ENQ205 ENV205:ENY205 EOD205:EOG205 EOL205:EOO205 EOT205:EOW205 EPB205:EPE205 EPJ205:EPM205 EPR205:EPU205 EPZ205:EQC205 EQH205:EQK205 EQP205:EQS205 EQX205:ERA205 ERF205:ERI205 ERN205:ERQ205 ERV205:ERY205 ESD205:ESG205 ESL205:ESO205 EST205:ESW205 ETB205:ETE205 ETJ205:ETM205 ETR205:ETU205 ETZ205:EUC205 EUH205:EUK205 EUP205:EUS205 EUX205:EVA205 EVF205:EVI205 EVN205:EVQ205 EVV205:EVY205 EWD205:EWG205 EWL205:EWO205 EWT205:EWW205 EXB205:EXE205 EXJ205:EXM205 EXR205:EXU205 EXZ205:EYC205 EYH205:EYK205 EYP205:EYS205 EYX205:EZA205 EZF205:EZI205 EZN205:EZQ205 EZV205:EZY205 FAD205:FAG205 FAL205:FAO205 FAT205:FAW205 FBB205:FBE205 FBJ205:FBM205 FBR205:FBU205 FBZ205:FCC205 FCH205:FCK205 FCP205:FCS205 FCX205:FDA205 FDF205:FDI205 FDN205:FDQ205 FDV205:FDY205 FED205:FEG205 FEL205:FEO205 FET205:FEW205 FFB205:FFE205 FFJ205:FFM205 FFR205:FFU205 FFZ205:FGC205 FGH205:FGK205 FGP205:FGS205 FGX205:FHA205 FHF205:FHI205 FHN205:FHQ205 FHV205:FHY205 FID205:FIG205 FIL205:FIO205 FIT205:FIW205 FJB205:FJE205 FJJ205:FJM205 FJR205:FJU205 FJZ205:FKC205 FKH205:FKK205 FKP205:FKS205 FKX205:FLA205 FLF205:FLI205 FLN205:FLQ205 FLV205:FLY205 FMD205:FMG205 FML205:FMO205 FMT205:FMW205 FNB205:FNE205 FNJ205:FNM205 FNR205:FNU205 FNZ205:FOC205 FOH205:FOK205 FOP205:FOS205 FOX205:FPA205 FPF205:FPI205 FPN205:FPQ205 FPV205:FPY205 FQD205:FQG205 FQL205:FQO205 FQT205:FQW205 FRB205:FRE205 FRJ205:FRM205 FRR205:FRU205 FRZ205:FSC205 FSH205:FSK205 FSP205:FSS205 FSX205:FTA205 FTF205:FTI205 FTN205:FTQ205 FTV205:FTY205 FUD205:FUG205 FUL205:FUO205 FUT205:FUW205 FVB205:FVE205 FVJ205:FVM205 FVR205:FVU205 FVZ205:FWC205 FWH205:FWK205 FWP205:FWS205 FWX205:FXA205 FXF205:FXI205 FXN205:FXQ205 FXV205:FXY205 FYD205:FYG205 FYL205:FYO205 FYT205:FYW205 FZB205:FZE205 FZJ205:FZM205 FZR205:FZU205 FZZ205:GAC205 GAH205:GAK205 GAP205:GAS205 GAX205:GBA205 GBF205:GBI205 GBN205:GBQ205 GBV205:GBY205 GCD205:GCG205 GCL205:GCO205 GCT205:GCW205 GDB205:GDE205 GDJ205:GDM205 GDR205:GDU205 GDZ205:GEC205 GEH205:GEK205 GEP205:GES205 GEX205:GFA205 GFF205:GFI205 GFN205:GFQ205 GFV205:GFY205 GGD205:GGG205 GGL205:GGO205 GGT205:GGW205 GHB205:GHE205 GHJ205:GHM205 GHR205:GHU205 GHZ205:GIC205 GIH205:GIK205 GIP205:GIS205 GIX205:GJA205 GJF205:GJI205 GJN205:GJQ205 GJV205:GJY205 GKD205:GKG205 GKL205:GKO205 GKT205:GKW205 GLB205:GLE205 GLJ205:GLM205 GLR205:GLU205 GLZ205:GMC205 GMH205:GMK205 GMP205:GMS205 GMX205:GNA205 GNF205:GNI205 GNN205:GNQ205 GNV205:GNY205 GOD205:GOG205 GOL205:GOO205 GOT205:GOW205 GPB205:GPE205 GPJ205:GPM205 GPR205:GPU205 GPZ205:GQC205 GQH205:GQK205 GQP205:GQS205 GQX205:GRA205 GRF205:GRI205 GRN205:GRQ205 GRV205:GRY205 GSD205:GSG205 GSL205:GSO205 GST205:GSW205 GTB205:GTE205 GTJ205:GTM205 GTR205:GTU205 GTZ205:GUC205 GUH205:GUK205 GUP205:GUS205 GUX205:GVA205 GVF205:GVI205 GVN205:GVQ205 GVV205:GVY205 GWD205:GWG205 GWL205:GWO205 GWT205:GWW205 GXB205:GXE205 GXJ205:GXM205 GXR205:GXU205 GXZ205:GYC205 GYH205:GYK205 GYP205:GYS205 GYX205:GZA205 GZF205:GZI205 GZN205:GZQ205 GZV205:GZY205 HAD205:HAG205 HAL205:HAO205 HAT205:HAW205 HBB205:HBE205 HBJ205:HBM205 HBR205:HBU205 HBZ205:HCC205 HCH205:HCK205 HCP205:HCS205 HCX205:HDA205 HDF205:HDI205 HDN205:HDQ205 HDV205:HDY205 HED205:HEG205 HEL205:HEO205 HET205:HEW205 HFB205:HFE205 HFJ205:HFM205 HFR205:HFU205 HFZ205:HGC205 HGH205:HGK205 HGP205:HGS205 HGX205:HHA205 HHF205:HHI205 HHN205:HHQ205 HHV205:HHY205 HID205:HIG205 HIL205:HIO205 HIT205:HIW205 HJB205:HJE205 HJJ205:HJM205 HJR205:HJU205 HJZ205:HKC205 HKH205:HKK205 HKP205:HKS205 HKX205:HLA205 HLF205:HLI205 HLN205:HLQ205 HLV205:HLY205 HMD205:HMG205 HML205:HMO205 HMT205:HMW205 HNB205:HNE205 HNJ205:HNM205 HNR205:HNU205 HNZ205:HOC205 HOH205:HOK205 HOP205:HOS205 HOX205:HPA205 HPF205:HPI205 HPN205:HPQ205 HPV205:HPY205 HQD205:HQG205 HQL205:HQO205 HQT205:HQW205 HRB205:HRE205 HRJ205:HRM205 HRR205:HRU205 HRZ205:HSC205 HSH205:HSK205 HSP205:HSS205 HSX205:HTA205 HTF205:HTI205 HTN205:HTQ205 HTV205:HTY205 HUD205:HUG205 HUL205:HUO205 HUT205:HUW205 HVB205:HVE205 HVJ205:HVM205 HVR205:HVU205 HVZ205:HWC205 HWH205:HWK205 HWP205:HWS205 HWX205:HXA205 HXF205:HXI205 HXN205:HXQ205 HXV205:HXY205 HYD205:HYG205 HYL205:HYO205 HYT205:HYW205 HZB205:HZE205 HZJ205:HZM205 HZR205:HZU205 HZZ205:IAC205 IAH205:IAK205 IAP205:IAS205 IAX205:IBA205 IBF205:IBI205 IBN205:IBQ205 IBV205:IBY205 ICD205:ICG205 ICL205:ICO205 ICT205:ICW205 IDB205:IDE205 IDJ205:IDM205 IDR205:IDU205 IDZ205:IEC205 IEH205:IEK205 IEP205:IES205 IEX205:IFA205 IFF205:IFI205 IFN205:IFQ205 IFV205:IFY205 IGD205:IGG205 IGL205:IGO205 IGT205:IGW205 IHB205:IHE205 IHJ205:IHM205 IHR205:IHU205 IHZ205:IIC205 IIH205:IIK205 IIP205:IIS205 IIX205:IJA205 IJF205:IJI205 IJN205:IJQ205 IJV205:IJY205 IKD205:IKG205 IKL205:IKO205 IKT205:IKW205 ILB205:ILE205 ILJ205:ILM205 ILR205:ILU205 ILZ205:IMC205 IMH205:IMK205 IMP205:IMS205 IMX205:INA205 INF205:INI205 INN205:INQ205 INV205:INY205 IOD205:IOG205 IOL205:IOO205 IOT205:IOW205 IPB205:IPE205 IPJ205:IPM205 IPR205:IPU205 IPZ205:IQC205 IQH205:IQK205 IQP205:IQS205 IQX205:IRA205 IRF205:IRI205 IRN205:IRQ205 IRV205:IRY205 ISD205:ISG205 ISL205:ISO205 IST205:ISW205 ITB205:ITE205 ITJ205:ITM205 ITR205:ITU205 ITZ205:IUC205 IUH205:IUK205 IUP205:IUS205 IUX205:IVA205 IVF205:IVI205 IVN205:IVQ205 IVV205:IVY205 IWD205:IWG205 IWL205:IWO205 IWT205:IWW205 IXB205:IXE205 IXJ205:IXM205 IXR205:IXU205 IXZ205:IYC205 IYH205:IYK205 IYP205:IYS205 IYX205:IZA205 IZF205:IZI205 IZN205:IZQ205 IZV205:IZY205 JAD205:JAG205 JAL205:JAO205 JAT205:JAW205 JBB205:JBE205 JBJ205:JBM205 JBR205:JBU205 JBZ205:JCC205 JCH205:JCK205 JCP205:JCS205 JCX205:JDA205 JDF205:JDI205 JDN205:JDQ205 JDV205:JDY205 JED205:JEG205 JEL205:JEO205 JET205:JEW205 JFB205:JFE205 JFJ205:JFM205 JFR205:JFU205 JFZ205:JGC205 JGH205:JGK205 JGP205:JGS205 JGX205:JHA205 JHF205:JHI205 JHN205:JHQ205 JHV205:JHY205 JID205:JIG205 JIL205:JIO205 JIT205:JIW205 JJB205:JJE205 JJJ205:JJM205 JJR205:JJU205 JJZ205:JKC205 JKH205:JKK205 JKP205:JKS205 JKX205:JLA205 JLF205:JLI205 JLN205:JLQ205 JLV205:JLY205 JMD205:JMG205 JML205:JMO205 JMT205:JMW205 JNB205:JNE205 JNJ205:JNM205 JNR205:JNU205 JNZ205:JOC205 JOH205:JOK205 JOP205:JOS205 JOX205:JPA205 JPF205:JPI205 JPN205:JPQ205 JPV205:JPY205 JQD205:JQG205 JQL205:JQO205 JQT205:JQW205 JRB205:JRE205 JRJ205:JRM205 JRR205:JRU205 JRZ205:JSC205 JSH205:JSK205 JSP205:JSS205 JSX205:JTA205 JTF205:JTI205 JTN205:JTQ205 JTV205:JTY205 JUD205:JUG205 JUL205:JUO205 JUT205:JUW205 JVB205:JVE205 JVJ205:JVM205 JVR205:JVU205 JVZ205:JWC205 JWH205:JWK205 JWP205:JWS205 JWX205:JXA205 JXF205:JXI205 JXN205:JXQ205 JXV205:JXY205 JYD205:JYG205 JYL205:JYO205 JYT205:JYW205 JZB205:JZE205 JZJ205:JZM205 JZR205:JZU205 JZZ205:KAC205 KAH205:KAK205 KAP205:KAS205 KAX205:KBA205 KBF205:KBI205 KBN205:KBQ205 KBV205:KBY205 KCD205:KCG205 KCL205:KCO205 KCT205:KCW205 KDB205:KDE205 KDJ205:KDM205 KDR205:KDU205 KDZ205:KEC205 KEH205:KEK205 KEP205:KES205 KEX205:KFA205 KFF205:KFI205 KFN205:KFQ205 KFV205:KFY205 KGD205:KGG205 KGL205:KGO205 KGT205:KGW205 KHB205:KHE205 KHJ205:KHM205 KHR205:KHU205 KHZ205:KIC205 KIH205:KIK205 KIP205:KIS205 KIX205:KJA205 KJF205:KJI205 KJN205:KJQ205 KJV205:KJY205 KKD205:KKG205 KKL205:KKO205 KKT205:KKW205 KLB205:KLE205 KLJ205:KLM205 KLR205:KLU205 KLZ205:KMC205 KMH205:KMK205 KMP205:KMS205 KMX205:KNA205 KNF205:KNI205 KNN205:KNQ205 KNV205:KNY205 KOD205:KOG205 KOL205:KOO205 KOT205:KOW205 KPB205:KPE205 KPJ205:KPM205 KPR205:KPU205 KPZ205:KQC205 KQH205:KQK205 KQP205:KQS205 KQX205:KRA205 KRF205:KRI205 KRN205:KRQ205 KRV205:KRY205 KSD205:KSG205 KSL205:KSO205 KST205:KSW205 KTB205:KTE205 KTJ205:KTM205 KTR205:KTU205 KTZ205:KUC205 KUH205:KUK205 KUP205:KUS205 KUX205:KVA205 KVF205:KVI205 KVN205:KVQ205 KVV205:KVY205 KWD205:KWG205 KWL205:KWO205 KWT205:KWW205 KXB205:KXE205 KXJ205:KXM205 KXR205:KXU205 KXZ205:KYC205 KYH205:KYK205 KYP205:KYS205 KYX205:KZA205 KZF205:KZI205 KZN205:KZQ205 KZV205:KZY205 LAD205:LAG205 LAL205:LAO205 LAT205:LAW205 LBB205:LBE205 LBJ205:LBM205 LBR205:LBU205 LBZ205:LCC205 LCH205:LCK205 LCP205:LCS205 LCX205:LDA205 LDF205:LDI205 LDN205:LDQ205 LDV205:LDY205 LED205:LEG205 LEL205:LEO205 LET205:LEW205 LFB205:LFE205 LFJ205:LFM205 LFR205:LFU205 LFZ205:LGC205 LGH205:LGK205 LGP205:LGS205 LGX205:LHA205 LHF205:LHI205 LHN205:LHQ205 LHV205:LHY205 LID205:LIG205 LIL205:LIO205 LIT205:LIW205 LJB205:LJE205 LJJ205:LJM205 LJR205:LJU205 LJZ205:LKC205 LKH205:LKK205 LKP205:LKS205 LKX205:LLA205 LLF205:LLI205 LLN205:LLQ205 LLV205:LLY205 LMD205:LMG205 LML205:LMO205 LMT205:LMW205 LNB205:LNE205 LNJ205:LNM205 LNR205:LNU205 LNZ205:LOC205 LOH205:LOK205 LOP205:LOS205 LOX205:LPA205 LPF205:LPI205 LPN205:LPQ205 LPV205:LPY205 LQD205:LQG205 LQL205:LQO205 LQT205:LQW205 LRB205:LRE205 LRJ205:LRM205 LRR205:LRU205 LRZ205:LSC205 LSH205:LSK205 LSP205:LSS205 LSX205:LTA205 LTF205:LTI205 LTN205:LTQ205 LTV205:LTY205 LUD205:LUG205 LUL205:LUO205 LUT205:LUW205 LVB205:LVE205 LVJ205:LVM205 LVR205:LVU205 LVZ205:LWC205 LWH205:LWK205 LWP205:LWS205 LWX205:LXA205 LXF205:LXI205 LXN205:LXQ205 LXV205:LXY205 LYD205:LYG205 LYL205:LYO205 LYT205:LYW205 LZB205:LZE205 LZJ205:LZM205 LZR205:LZU205 LZZ205:MAC205 MAH205:MAK205 MAP205:MAS205 MAX205:MBA205 MBF205:MBI205 MBN205:MBQ205 MBV205:MBY205 MCD205:MCG205 MCL205:MCO205 MCT205:MCW205 MDB205:MDE205 MDJ205:MDM205 MDR205:MDU205 MDZ205:MEC205 MEH205:MEK205 MEP205:MES205 MEX205:MFA205 MFF205:MFI205 MFN205:MFQ205 MFV205:MFY205 MGD205:MGG205 MGL205:MGO205 MGT205:MGW205 MHB205:MHE205 MHJ205:MHM205 MHR205:MHU205 MHZ205:MIC205 MIH205:MIK205 MIP205:MIS205 MIX205:MJA205 MJF205:MJI205 MJN205:MJQ205 MJV205:MJY205 MKD205:MKG205 MKL205:MKO205 MKT205:MKW205 MLB205:MLE205 MLJ205:MLM205 MLR205:MLU205 MLZ205:MMC205 MMH205:MMK205 MMP205:MMS205 MMX205:MNA205 MNF205:MNI205 MNN205:MNQ205 MNV205:MNY205 MOD205:MOG205 MOL205:MOO205 MOT205:MOW205 MPB205:MPE205 MPJ205:MPM205 MPR205:MPU205 MPZ205:MQC205 MQH205:MQK205 MQP205:MQS205 MQX205:MRA205 MRF205:MRI205 MRN205:MRQ205 MRV205:MRY205 MSD205:MSG205 MSL205:MSO205 MST205:MSW205 MTB205:MTE205 MTJ205:MTM205 MTR205:MTU205 MTZ205:MUC205 MUH205:MUK205 MUP205:MUS205 MUX205:MVA205 MVF205:MVI205 MVN205:MVQ205 MVV205:MVY205 MWD205:MWG205 MWL205:MWO205 MWT205:MWW205 MXB205:MXE205 MXJ205:MXM205 MXR205:MXU205 MXZ205:MYC205 MYH205:MYK205 MYP205:MYS205 MYX205:MZA205 MZF205:MZI205 MZN205:MZQ205 MZV205:MZY205 NAD205:NAG205 NAL205:NAO205 NAT205:NAW205 NBB205:NBE205 NBJ205:NBM205 NBR205:NBU205 NBZ205:NCC205 NCH205:NCK205 NCP205:NCS205 NCX205:NDA205 NDF205:NDI205 NDN205:NDQ205 NDV205:NDY205 NED205:NEG205 NEL205:NEO205 NET205:NEW205 NFB205:NFE205 NFJ205:NFM205 NFR205:NFU205 NFZ205:NGC205 NGH205:NGK205 NGP205:NGS205 NGX205:NHA205 NHF205:NHI205 NHN205:NHQ205 NHV205:NHY205 NID205:NIG205 NIL205:NIO205 NIT205:NIW205 NJB205:NJE205 NJJ205:NJM205 NJR205:NJU205 NJZ205:NKC205 NKH205:NKK205 NKP205:NKS205 NKX205:NLA205 NLF205:NLI205 NLN205:NLQ205 NLV205:NLY205 NMD205:NMG205 NML205:NMO205 NMT205:NMW205 NNB205:NNE205 NNJ205:NNM205 NNR205:NNU205 NNZ205:NOC205 NOH205:NOK205 NOP205:NOS205 NOX205:NPA205 NPF205:NPI205 NPN205:NPQ205 NPV205:NPY205 NQD205:NQG205 NQL205:NQO205 NQT205:NQW205 NRB205:NRE205 NRJ205:NRM205 NRR205:NRU205 NRZ205:NSC205 NSH205:NSK205 NSP205:NSS205 NSX205:NTA205 NTF205:NTI205 NTN205:NTQ205 NTV205:NTY205 NUD205:NUG205 NUL205:NUO205 NUT205:NUW205 NVB205:NVE205 NVJ205:NVM205 NVR205:NVU205 NVZ205:NWC205 NWH205:NWK205 NWP205:NWS205 NWX205:NXA205 NXF205:NXI205 NXN205:NXQ205 NXV205:NXY205 NYD205:NYG205 NYL205:NYO205 NYT205:NYW205 NZB205:NZE205 NZJ205:NZM205 NZR205:NZU205 NZZ205:OAC205 OAH205:OAK205 OAP205:OAS205 OAX205:OBA205 OBF205:OBI205 OBN205:OBQ205 OBV205:OBY205 OCD205:OCG205 OCL205:OCO205 OCT205:OCW205 ODB205:ODE205 ODJ205:ODM205 ODR205:ODU205 ODZ205:OEC205 OEH205:OEK205 OEP205:OES205 OEX205:OFA205 OFF205:OFI205 OFN205:OFQ205 OFV205:OFY205 OGD205:OGG205 OGL205:OGO205 OGT205:OGW205 OHB205:OHE205 OHJ205:OHM205 OHR205:OHU205 OHZ205:OIC205 OIH205:OIK205 OIP205:OIS205 OIX205:OJA205 OJF205:OJI205 OJN205:OJQ205 OJV205:OJY205 OKD205:OKG205 OKL205:OKO205 OKT205:OKW205 OLB205:OLE205 OLJ205:OLM205 OLR205:OLU205 OLZ205:OMC205 OMH205:OMK205 OMP205:OMS205 OMX205:ONA205 ONF205:ONI205 ONN205:ONQ205 ONV205:ONY205 OOD205:OOG205 OOL205:OOO205 OOT205:OOW205 OPB205:OPE205 OPJ205:OPM205 OPR205:OPU205 OPZ205:OQC205 OQH205:OQK205 OQP205:OQS205 OQX205:ORA205 ORF205:ORI205 ORN205:ORQ205 ORV205:ORY205 OSD205:OSG205 OSL205:OSO205 OST205:OSW205 OTB205:OTE205 OTJ205:OTM205 OTR205:OTU205 OTZ205:OUC205 OUH205:OUK205 OUP205:OUS205 OUX205:OVA205 OVF205:OVI205 OVN205:OVQ205 OVV205:OVY205 OWD205:OWG205 OWL205:OWO205 OWT205:OWW205 OXB205:OXE205 OXJ205:OXM205 OXR205:OXU205 OXZ205:OYC205 OYH205:OYK205 OYP205:OYS205 OYX205:OZA205 OZF205:OZI205 OZN205:OZQ205 OZV205:OZY205 PAD205:PAG205 PAL205:PAO205 PAT205:PAW205 PBB205:PBE205 PBJ205:PBM205 PBR205:PBU205 PBZ205:PCC205 PCH205:PCK205 PCP205:PCS205 PCX205:PDA205 PDF205:PDI205 PDN205:PDQ205 PDV205:PDY205 PED205:PEG205 PEL205:PEO205 PET205:PEW205 PFB205:PFE205 PFJ205:PFM205 PFR205:PFU205 PFZ205:PGC205 PGH205:PGK205 PGP205:PGS205 PGX205:PHA205 PHF205:PHI205 PHN205:PHQ205 PHV205:PHY205 PID205:PIG205 PIL205:PIO205 PIT205:PIW205 PJB205:PJE205 PJJ205:PJM205 PJR205:PJU205 PJZ205:PKC205 PKH205:PKK205 PKP205:PKS205 PKX205:PLA205 PLF205:PLI205 PLN205:PLQ205 PLV205:PLY205 PMD205:PMG205 PML205:PMO205 PMT205:PMW205 PNB205:PNE205 PNJ205:PNM205 PNR205:PNU205 PNZ205:POC205 POH205:POK205 POP205:POS205 POX205:PPA205 PPF205:PPI205 PPN205:PPQ205 PPV205:PPY205 PQD205:PQG205 PQL205:PQO205 PQT205:PQW205 PRB205:PRE205 PRJ205:PRM205 PRR205:PRU205 PRZ205:PSC205 PSH205:PSK205 PSP205:PSS205 PSX205:PTA205 PTF205:PTI205 PTN205:PTQ205 PTV205:PTY205 PUD205:PUG205 PUL205:PUO205 PUT205:PUW205 PVB205:PVE205 PVJ205:PVM205 PVR205:PVU205 PVZ205:PWC205 PWH205:PWK205 PWP205:PWS205 PWX205:PXA205 PXF205:PXI205 PXN205:PXQ205 PXV205:PXY205 PYD205:PYG205 PYL205:PYO205 PYT205:PYW205 PZB205:PZE205 PZJ205:PZM205 PZR205:PZU205 PZZ205:QAC205 QAH205:QAK205 QAP205:QAS205 QAX205:QBA205 QBF205:QBI205 QBN205:QBQ205 QBV205:QBY205 QCD205:QCG205 QCL205:QCO205 QCT205:QCW205 QDB205:QDE205 QDJ205:QDM205 QDR205:QDU205 QDZ205:QEC205 QEH205:QEK205 QEP205:QES205 QEX205:QFA205 QFF205:QFI205 QFN205:QFQ205 QFV205:QFY205 QGD205:QGG205 QGL205:QGO205 QGT205:QGW205 QHB205:QHE205 QHJ205:QHM205 QHR205:QHU205 QHZ205:QIC205 QIH205:QIK205 QIP205:QIS205 QIX205:QJA205 QJF205:QJI205 QJN205:QJQ205 QJV205:QJY205 QKD205:QKG205 QKL205:QKO205 QKT205:QKW205 QLB205:QLE205 QLJ205:QLM205 QLR205:QLU205 QLZ205:QMC205 QMH205:QMK205 QMP205:QMS205 QMX205:QNA205 QNF205:QNI205 QNN205:QNQ205 QNV205:QNY205 QOD205:QOG205 QOL205:QOO205 QOT205:QOW205 QPB205:QPE205 QPJ205:QPM205 QPR205:QPU205 QPZ205:QQC205 QQH205:QQK205 QQP205:QQS205 QQX205:QRA205 QRF205:QRI205 QRN205:QRQ205 QRV205:QRY205 QSD205:QSG205 QSL205:QSO205 QST205:QSW205 QTB205:QTE205 QTJ205:QTM205 QTR205:QTU205 QTZ205:QUC205 QUH205:QUK205 QUP205:QUS205 QUX205:QVA205 QVF205:QVI205 QVN205:QVQ205 QVV205:QVY205 QWD205:QWG205 QWL205:QWO205 QWT205:QWW205 QXB205:QXE205 QXJ205:QXM205 QXR205:QXU205 QXZ205:QYC205 QYH205:QYK205 QYP205:QYS205 QYX205:QZA205 QZF205:QZI205 QZN205:QZQ205 QZV205:QZY205 RAD205:RAG205 RAL205:RAO205 RAT205:RAW205 RBB205:RBE205 RBJ205:RBM205 RBR205:RBU205 RBZ205:RCC205 RCH205:RCK205 RCP205:RCS205 RCX205:RDA205 RDF205:RDI205 RDN205:RDQ205 RDV205:RDY205 RED205:REG205 REL205:REO205 RET205:REW205 RFB205:RFE205 RFJ205:RFM205 RFR205:RFU205 RFZ205:RGC205 RGH205:RGK205 RGP205:RGS205 RGX205:RHA205 RHF205:RHI205 RHN205:RHQ205 RHV205:RHY205 RID205:RIG205 RIL205:RIO205 RIT205:RIW205 RJB205:RJE205 RJJ205:RJM205 RJR205:RJU205 RJZ205:RKC205 RKH205:RKK205 RKP205:RKS205 RKX205:RLA205 RLF205:RLI205 RLN205:RLQ205 RLV205:RLY205 RMD205:RMG205 RML205:RMO205 RMT205:RMW205 RNB205:RNE205 RNJ205:RNM205 RNR205:RNU205 RNZ205:ROC205 ROH205:ROK205 ROP205:ROS205 ROX205:RPA205 RPF205:RPI205 RPN205:RPQ205 RPV205:RPY205 RQD205:RQG205 RQL205:RQO205 RQT205:RQW205 RRB205:RRE205 RRJ205:RRM205 RRR205:RRU205 RRZ205:RSC205 RSH205:RSK205 RSP205:RSS205 RSX205:RTA205 RTF205:RTI205 RTN205:RTQ205 RTV205:RTY205 RUD205:RUG205 RUL205:RUO205 RUT205:RUW205 RVB205:RVE205 RVJ205:RVM205 RVR205:RVU205 RVZ205:RWC205 RWH205:RWK205 RWP205:RWS205 RWX205:RXA205 RXF205:RXI205 RXN205:RXQ205 RXV205:RXY205 RYD205:RYG205 RYL205:RYO205 RYT205:RYW205 RZB205:RZE205 RZJ205:RZM205 RZR205:RZU205 RZZ205:SAC205 SAH205:SAK205 SAP205:SAS205 SAX205:SBA205 SBF205:SBI205 SBN205:SBQ205 SBV205:SBY205 SCD205:SCG205 SCL205:SCO205 SCT205:SCW205 SDB205:SDE205 SDJ205:SDM205 SDR205:SDU205 SDZ205:SEC205 SEH205:SEK205 SEP205:SES205 SEX205:SFA205 SFF205:SFI205 SFN205:SFQ205 SFV205:SFY205 SGD205:SGG205 SGL205:SGO205 SGT205:SGW205 SHB205:SHE205 SHJ205:SHM205 SHR205:SHU205 SHZ205:SIC205 SIH205:SIK205 SIP205:SIS205 SIX205:SJA205 SJF205:SJI205 SJN205:SJQ205 SJV205:SJY205 SKD205:SKG205 SKL205:SKO205 SKT205:SKW205 SLB205:SLE205 SLJ205:SLM205 SLR205:SLU205 SLZ205:SMC205 SMH205:SMK205 SMP205:SMS205 SMX205:SNA205 SNF205:SNI205 SNN205:SNQ205 SNV205:SNY205 SOD205:SOG205 SOL205:SOO205 SOT205:SOW205 SPB205:SPE205 SPJ205:SPM205 SPR205:SPU205 SPZ205:SQC205 SQH205:SQK205 SQP205:SQS205 SQX205:SRA205 SRF205:SRI205 SRN205:SRQ205 SRV205:SRY205 SSD205:SSG205 SSL205:SSO205 SST205:SSW205 STB205:STE205 STJ205:STM205 STR205:STU205 STZ205:SUC205 SUH205:SUK205 SUP205:SUS205 SUX205:SVA205 SVF205:SVI205 SVN205:SVQ205 SVV205:SVY205 SWD205:SWG205 SWL205:SWO205 SWT205:SWW205 SXB205:SXE205 SXJ205:SXM205 SXR205:SXU205 SXZ205:SYC205 SYH205:SYK205 SYP205:SYS205 SYX205:SZA205 SZF205:SZI205 SZN205:SZQ205 SZV205:SZY205 TAD205:TAG205 TAL205:TAO205 TAT205:TAW205 TBB205:TBE205 TBJ205:TBM205 TBR205:TBU205 TBZ205:TCC205 TCH205:TCK205 TCP205:TCS205 TCX205:TDA205 TDF205:TDI205 TDN205:TDQ205 TDV205:TDY205 TED205:TEG205 TEL205:TEO205 TET205:TEW205 TFB205:TFE205 TFJ205:TFM205 TFR205:TFU205 TFZ205:TGC205 TGH205:TGK205 TGP205:TGS205 TGX205:THA205 THF205:THI205 THN205:THQ205 THV205:THY205 TID205:TIG205 TIL205:TIO205 TIT205:TIW205 TJB205:TJE205 TJJ205:TJM205 TJR205:TJU205 TJZ205:TKC205 TKH205:TKK205 TKP205:TKS205 TKX205:TLA205 TLF205:TLI205 TLN205:TLQ205 TLV205:TLY205 TMD205:TMG205 TML205:TMO205 TMT205:TMW205 TNB205:TNE205 TNJ205:TNM205 TNR205:TNU205 TNZ205:TOC205 TOH205:TOK205 TOP205:TOS205 TOX205:TPA205 TPF205:TPI205 TPN205:TPQ205 TPV205:TPY205 TQD205:TQG205 TQL205:TQO205 TQT205:TQW205 TRB205:TRE205 TRJ205:TRM205 TRR205:TRU205 TRZ205:TSC205 TSH205:TSK205 TSP205:TSS205 TSX205:TTA205 TTF205:TTI205 TTN205:TTQ205 TTV205:TTY205 TUD205:TUG205 TUL205:TUO205 TUT205:TUW205 TVB205:TVE205 TVJ205:TVM205 TVR205:TVU205 TVZ205:TWC205 TWH205:TWK205 TWP205:TWS205 TWX205:TXA205 TXF205:TXI205 TXN205:TXQ205 TXV205:TXY205 TYD205:TYG205 TYL205:TYO205 TYT205:TYW205 TZB205:TZE205 TZJ205:TZM205 TZR205:TZU205 TZZ205:UAC205 UAH205:UAK205 UAP205:UAS205 UAX205:UBA205 UBF205:UBI205 UBN205:UBQ205 UBV205:UBY205 UCD205:UCG205 UCL205:UCO205 UCT205:UCW205 UDB205:UDE205 UDJ205:UDM205 UDR205:UDU205 UDZ205:UEC205 UEH205:UEK205 UEP205:UES205 UEX205:UFA205 UFF205:UFI205 UFN205:UFQ205 UFV205:UFY205 UGD205:UGG205 UGL205:UGO205 UGT205:UGW205 UHB205:UHE205 UHJ205:UHM205 UHR205:UHU205 UHZ205:UIC205 UIH205:UIK205 UIP205:UIS205 UIX205:UJA205 UJF205:UJI205 UJN205:UJQ205 UJV205:UJY205 UKD205:UKG205 UKL205:UKO205 UKT205:UKW205 ULB205:ULE205 ULJ205:ULM205 ULR205:ULU205 ULZ205:UMC205 UMH205:UMK205 UMP205:UMS205 UMX205:UNA205 UNF205:UNI205 UNN205:UNQ205 UNV205:UNY205 UOD205:UOG205 UOL205:UOO205 UOT205:UOW205 UPB205:UPE205 UPJ205:UPM205 UPR205:UPU205 UPZ205:UQC205 UQH205:UQK205 UQP205:UQS205 UQX205:URA205 URF205:URI205 URN205:URQ205 URV205:URY205 USD205:USG205 USL205:USO205 UST205:USW205 UTB205:UTE205 UTJ205:UTM205 UTR205:UTU205 UTZ205:UUC205 UUH205:UUK205 UUP205:UUS205 UUX205:UVA205 UVF205:UVI205 UVN205:UVQ205 UVV205:UVY205 UWD205:UWG205 UWL205:UWO205 UWT205:UWW205 UXB205:UXE205 UXJ205:UXM205 UXR205:UXU205 UXZ205:UYC205 UYH205:UYK205 UYP205:UYS205 UYX205:UZA205 UZF205:UZI205 UZN205:UZQ205 UZV205:UZY205 VAD205:VAG205 VAL205:VAO205 VAT205:VAW205 VBB205:VBE205 VBJ205:VBM205 VBR205:VBU205 VBZ205:VCC205 VCH205:VCK205 VCP205:VCS205 VCX205:VDA205 VDF205:VDI205 VDN205:VDQ205 VDV205:VDY205 VED205:VEG205 VEL205:VEO205 VET205:VEW205 VFB205:VFE205 VFJ205:VFM205 VFR205:VFU205 VFZ205:VGC205 VGH205:VGK205 VGP205:VGS205 VGX205:VHA205 VHF205:VHI205 VHN205:VHQ205 VHV205:VHY205 VID205:VIG205 VIL205:VIO205 VIT205:VIW205 VJB205:VJE205 VJJ205:VJM205 VJR205:VJU205 VJZ205:VKC205 VKH205:VKK205 VKP205:VKS205 VKX205:VLA205 VLF205:VLI205 VLN205:VLQ205 VLV205:VLY205 VMD205:VMG205 VML205:VMO205 VMT205:VMW205 VNB205:VNE205 VNJ205:VNM205 VNR205:VNU205 VNZ205:VOC205 VOH205:VOK205 VOP205:VOS205 VOX205:VPA205 VPF205:VPI205 VPN205:VPQ205 VPV205:VPY205 VQD205:VQG205 VQL205:VQO205 VQT205:VQW205 VRB205:VRE205 VRJ205:VRM205 VRR205:VRU205 VRZ205:VSC205 VSH205:VSK205 VSP205:VSS205 VSX205:VTA205 VTF205:VTI205 VTN205:VTQ205 VTV205:VTY205 VUD205:VUG205 VUL205:VUO205 VUT205:VUW205 VVB205:VVE205 VVJ205:VVM205 VVR205:VVU205 VVZ205:VWC205 VWH205:VWK205 VWP205:VWS205 VWX205:VXA205 VXF205:VXI205 VXN205:VXQ205 VXV205:VXY205 VYD205:VYG205 VYL205:VYO205 VYT205:VYW205 VZB205:VZE205 VZJ205:VZM205 VZR205:VZU205 VZZ205:WAC205 WAH205:WAK205 WAP205:WAS205 WAX205:WBA205 WBF205:WBI205 WBN205:WBQ205 WBV205:WBY205 WCD205:WCG205 WCL205:WCO205 WCT205:WCW205 WDB205:WDE205 WDJ205:WDM205 WDR205:WDU205 WDZ205:WEC205 WEH205:WEK205 WEP205:WES205 WEX205:WFA205 WFF205:WFI205 WFN205:WFQ205 WFV205:WFY205 WGD205:WGG205 WGL205:WGO205 WGT205:WGW205 WHB205:WHE205 WHJ205:WHM205 WHR205:WHU205 WHZ205:WIC205 WIH205:WIK205 WIP205:WIS205 WIX205:WJA205 WJF205:WJI205 WJN205:WJQ205 WJV205:WJY205 WKD205:WKG205 WKL205:WKO205 WKT205:WKW205 WLB205:WLE205 WLJ205:WLM205 WLR205:WLU205 WLZ205:WMC205 WMH205:WMK205 WMP205:WMS205 WMX205:WNA205 WNF205:WNI205 WNN205:WNQ205 WNV205:WNY205 WOD205:WOG205 WOL205:WOO205 WOT205:WOW205 WPB205:WPE205 WPJ205:WPM205 WPR205:WPU205 WPZ205:WQC205 WQH205:WQK205 WQP205:WQS205 WQX205:WRA205 WRF205:WRI205 WRN205:WRQ205 WRV205:WRY205 WSD205:WSG205 WSL205:WSO205 WST205:WSW205 WTB205:WTE205 WTJ205:WTM205 WTR205:WTU205 WTZ205:WUC205 WUH205:WUK205 WUP205:WUS205 WUX205:WVA205 WVF205:WVI205 WVN205:WVQ205 WVV205:WVY205 WWD205:WWG205 WWL205:WWO205 WWT205:WWW205 WXB205:WXE205 WXJ205:WXM205 WXR205:WXU205 WXZ205:WYC205 WYH205:WYK205 WYP205:WYS205 WYX205:WZA205 WZF205:WZI205 WZN205:WZQ205 WZV205:WZY205 XAD205:XAG205 XAL205:XAO205 XAT205:XAW205 XBB205:XBE205 XBJ205:XBM205 XBR205:XBU205 XBZ205:XCC205 XCH205:XCK205 XCP205:XCS205 XCX205:XDA205 XDF205:XDI205 XDN205:XDQ205 XDV205:XDY205 XED205:XEG205 XEL205:XEO205 XET205:XEW205 XFB205:XFD205 H206:J237 IY206:JD237 AMM206:AMR237 WVK206:WVP237 WLO206:WLT237 WBS206:WBX237 VRW206:VSB237 VIA206:VIF237 UYE206:UYJ237 UOI206:UON237 UEM206:UER237 TUQ206:TUV237 TKU206:TKZ237 TAY206:TBD237 SRC206:SRH237 SHG206:SHL237 RXK206:RXP237 RNO206:RNT237 RDS206:RDX237 QTW206:QUB237 QKA206:QKF237 QAE206:QAJ237 PQI206:PQN237 PGM206:PGR237 OWQ206:OWV237 OMU206:OMZ237 OCY206:ODD237 NTC206:NTH237 NJG206:NJL237 MZK206:MZP237 MPO206:MPT237 MFS206:MFX237 LVW206:LWB237 LMA206:LMF237 LCE206:LCJ237 KSI206:KSN237 KIM206:KIR237 JYQ206:JYV237 JOU206:JOZ237 JEY206:JFD237 IVC206:IVH237 ILG206:ILL237 IBK206:IBP237 HRO206:HRT237 HHS206:HHX237 GXW206:GYB237 GOA206:GOF237 GEE206:GEJ237 FUI206:FUN237 FKM206:FKR237 FAQ206:FAV237 EQU206:EQZ237 EGY206:EHD237 DXC206:DXH237 DNG206:DNL237 DDK206:DDP237 CTO206:CTT237 CJS206:CJX237 BZW206:CAB237 BQA206:BQF237 BGE206:BGJ237 AWI206:AWN237 ACQ206:ACV237 SU206:SZ237 G209:G222 WVJ207:WVJ222 WLN207:WLN222 WBR207:WBR222 VRV207:VRV222 VHZ207:VHZ222 UYD207:UYD222 UOH207:UOH222 UEL207:UEL222 TUP207:TUP222 TKT207:TKT222 TAX207:TAX222 SRB207:SRB222 SHF207:SHF222 RXJ207:RXJ222 RNN207:RNN222 RDR207:RDR222 QTV207:QTV222 QJZ207:QJZ222 QAD207:QAD222 PQH207:PQH222 PGL207:PGL222 OWP207:OWP222 OMT207:OMT222 OCX207:OCX222 NTB207:NTB222 NJF207:NJF222 MZJ207:MZJ222 MPN207:MPN222 MFR207:MFR222 LVV207:LVV222 LLZ207:LLZ222 LCD207:LCD222 KSH207:KSH222 KIL207:KIL222 JYP207:JYP222 JOT207:JOT222 JEX207:JEX222 IVB207:IVB222 ILF207:ILF222 IBJ207:IBJ222 HRN207:HRN222 HHR207:HHR222 GXV207:GXV222 GNZ207:GNZ222 GED207:GED222 FUH207:FUH222 FKL207:FKL222 FAP207:FAP222 EQT207:EQT222 EGX207:EGX222 DXB207:DXB222 DNF207:DNF222 DDJ207:DDJ222 CTN207:CTN222 CJR207:CJR222 BZV207:BZV222 BPZ207:BPZ222 BGD207:BGD222 AWH207:AWH222 AML207:AML222 ACP207:ACP222 ST207:ST222 IX207:IX222 ACP83:ACV138 AWH83:AWN138 BGD83:BGJ138 BPZ83:BQF138 BZV83:CAB138 CJR83:CJX138 CTN83:CTT138 DDJ83:DDP138 DNF83:DNL138 DXB83:DXH138 EGX83:EHD138 EQT83:EQZ138 FAP83:FAV138 FKL83:FKR138 FUH83:FUN138 GED83:GEJ138 GNZ83:GOF138 GXV83:GYB138 HHR83:HHX138 HRN83:HRT138 IBJ83:IBP138 ILF83:ILL138 IVB83:IVH138 JEX83:JFD138 JOT83:JOZ138 JYP83:JYV138 KIL83:KIR138 KSH83:KSN138 LCD83:LCJ138 LLZ83:LMF138 LVV83:LWB138 MFR83:MFX138 MPN83:MPT138 MZJ83:MZP138 NJF83:NJL138 NTB83:NTH138 OCX83:ODD138 OMT83:OMZ138 OWP83:OWV138 PGL83:PGR138 PQH83:PQN138 QAD83:QAJ138 QJZ83:QKF138 QTV83:QUB138 RDR83:RDX138 RNN83:RNT138 RXJ83:RXP138 SHF83:SHL138 SRB83:SRH138 TAX83:TBD138 TKT83:TKZ138 TUP83:TUV138 UEL83:UER138 UOH83:UON138 UYD83:UYJ138 VHZ83:VIF138 VRV83:VSB138 WBR83:WBX138 WLN83:WLT138 WVJ83:WVP138 AML83:AMR138 ST83:SZ138 IX83:JD138 H11:J72 G145:I150 AWH9:AWN71 AML9:AMR71 ST9:SZ71 IX9:JD71 ACP9:ACV71 WVJ9:WVP71 WLN9:WLT71 WBR9:WBX71 VRV9:VSB71 VHZ9:VIF71 UYD9:UYJ71 UOH9:UON71 UEL9:UER71 TUP9:TUV71 TKT9:TKZ71 TAX9:TBD71 SRB9:SRH71 SHF9:SHL71 RXJ9:RXP71 RNN9:RNT71 RDR9:RDX71 QTV9:QUB71 QJZ9:QKF71 QAD9:QAJ71 PQH9:PQN71 PGL9:PGR71 OWP9:OWV71 OMT9:OMZ71 OCX9:ODD71 NTB9:NTH71 NJF9:NJL71 MZJ9:MZP71 MPN9:MPT71 MFR9:MFX71 LVV9:LWB71 LLZ9:LMF71 LCD9:LCJ71 KSH9:KSN71 KIL9:KIR71 JYP9:JYV71 JOT9:JOZ71 JEX9:JFD71 IVB9:IVH71 ILF9:ILL71 IBJ9:IBP71 HRN9:HRT71 HHR9:HHX71 GXV9:GYB71 GNZ9:GOF71 GED9:GEJ71 FUH9:FUN71 FKL9:FKR71 FAP9:FAV71 EQT9:EQZ71 EGX9:EHD71 DXB9:DXH71 DNF9:DNL71 DDJ9:DDP71 CTN9:CTT71 CJR9:CJX71 BZV9:CAB71 BPZ9:BQF71 BGD9:BGJ71 J145:J203 ST144:SZ204 ACP144:ACV204 IX144:JD204 AWH144:AWN204 BGD144:BGJ204 BPZ144:BQF204 BZV144:CAB204 CJR144:CJX204 CTN144:CTT204 DDJ144:DDP204 DNF144:DNL204 DXB144:DXH204 EGX144:EHD204 EQT144:EQZ204 FAP144:FAV204 FKL144:FKR204 FUH144:FUN204 GED144:GEJ204 GNZ144:GOF204 GXV144:GYB204 HHR144:HHX204 HRN144:HRT204 IBJ144:IBP204 ILF144:ILL204 IVB144:IVH204 JEX144:JFD204 JOT144:JOZ204 JYP144:JYV204 KIL144:KIR204 KSH144:KSN204 LCD144:LCJ204 LLZ144:LMF204 LVV144:LWB204 MFR144:MFX204 MPN144:MPT204 MZJ144:MZP204 NJF144:NJL204 NTB144:NTH204 OCX144:ODD204 OMT144:OMZ204 OWP144:OWV204 PGL144:PGR204 PQH144:PQN204 QAD144:QAJ204 QJZ144:QKF204 QTV144:QUB204 RDR144:RDX204 RNN144:RNT204 RXJ144:RXP204 SHF144:SHL204 SRB144:SRH204 TAX144:TBD204 TKT144:TKZ204 TUP144:TUV204 UEL144:UER204 UOH144:UON204 UYD144:UYJ204 VHZ144:VIF204 VRV144:VSB204 WBR144:WBX204 WLN144:WLT204 WVJ144:WVP204 AML144:AMR204 G157:I203 Q243:T248 Y243:AB248 AG243:AJ248 AO243:AR248 AW243:AZ248 BE243:BH248 BM243:BP248 BU243:BX248 CC243:CF248 CK243:CN248 CS243:CV248 DA243:DD248 DI243:DL248 DQ243:DT248 DY243:EB248 EG243:EJ248 EO243:ER248 EW243:EZ248 FE243:FH248 FM243:FP248 FU243:FX248 GC243:GF248 GK243:GN248 GS243:GV248 HA243:HD248 HI243:HL248 HQ243:HT248 HY243:IB248 IG243:IJ248 IO243:IR248 IW243:IZ248 JE243:JH248 JM243:JP248 JU243:JX248 KC243:KF248 KK243:KN248 KS243:KV248 LA243:LD248 LI243:LL248 LQ243:LT248 LY243:MB248 MG243:MJ248 MO243:MR248 MW243:MZ248 NE243:NH248 NM243:NP248 NU243:NX248 OC243:OF248 OK243:ON248 OS243:OV248 PA243:PD248 PI243:PL248 PQ243:PT248 PY243:QB248 QG243:QJ248 QO243:QR248 QW243:QZ248 RE243:RH248 RM243:RP248 RU243:RX248 SC243:SF248 SK243:SN248 SS243:SV248 TA243:TD248 TI243:TL248 TQ243:TT248 TY243:UB248 UG243:UJ248 UO243:UR248 UW243:UZ248 VE243:VH248 VM243:VP248 VU243:VX248 WC243:WF248 WK243:WN248 WS243:WV248 XA243:XD248 XI243:XL248 XQ243:XT248 XY243:YB248 YG243:YJ248 YO243:YR248 YW243:YZ248 ZE243:ZH248 ZM243:ZP248 ZU243:ZX248 AAC243:AAF248 AAK243:AAN248 AAS243:AAV248 ABA243:ABD248 ABI243:ABL248 ABQ243:ABT248 ABY243:ACB248 ACG243:ACJ248 ACO243:ACR248 ACW243:ACZ248 ADE243:ADH248 ADM243:ADP248 ADU243:ADX248 AEC243:AEF248 AEK243:AEN248 AES243:AEV248 AFA243:AFD248 AFI243:AFL248 AFQ243:AFT248 AFY243:AGB248 AGG243:AGJ248 AGO243:AGR248 AGW243:AGZ248 AHE243:AHH248 AHM243:AHP248 AHU243:AHX248 AIC243:AIF248 AIK243:AIN248 AIS243:AIV248 AJA243:AJD248 AJI243:AJL248 AJQ243:AJT248 AJY243:AKB248 AKG243:AKJ248 AKO243:AKR248 AKW243:AKZ248 ALE243:ALH248 ALM243:ALP248 ALU243:ALX248 AMC243:AMF248 AMK243:AMN248 AMS243:AMV248 ANA243:AND248 ANI243:ANL248 ANQ243:ANT248 ANY243:AOB248 AOG243:AOJ248 AOO243:AOR248 AOW243:AOZ248 APE243:APH248 APM243:APP248 APU243:APX248 AQC243:AQF248 AQK243:AQN248 AQS243:AQV248 ARA243:ARD248 ARI243:ARL248 ARQ243:ART248 ARY243:ASB248 ASG243:ASJ248 ASO243:ASR248 ASW243:ASZ248 ATE243:ATH248 ATM243:ATP248 ATU243:ATX248 AUC243:AUF248 AUK243:AUN248 AUS243:AUV248 AVA243:AVD248 AVI243:AVL248 AVQ243:AVT248 AVY243:AWB248 AWG243:AWJ248 AWO243:AWR248 AWW243:AWZ248 AXE243:AXH248 AXM243:AXP248 AXU243:AXX248 AYC243:AYF248 AYK243:AYN248 AYS243:AYV248 AZA243:AZD248 AZI243:AZL248 AZQ243:AZT248 AZY243:BAB248 BAG243:BAJ248 BAO243:BAR248 BAW243:BAZ248 BBE243:BBH248 BBM243:BBP248 BBU243:BBX248 BCC243:BCF248 BCK243:BCN248 BCS243:BCV248 BDA243:BDD248 BDI243:BDL248 BDQ243:BDT248 BDY243:BEB248 BEG243:BEJ248 BEO243:BER248 BEW243:BEZ248 BFE243:BFH248 BFM243:BFP248 BFU243:BFX248 BGC243:BGF248 BGK243:BGN248 BGS243:BGV248 BHA243:BHD248 BHI243:BHL248 BHQ243:BHT248 BHY243:BIB248 BIG243:BIJ248 BIO243:BIR248 BIW243:BIZ248 BJE243:BJH248 BJM243:BJP248 BJU243:BJX248 BKC243:BKF248 BKK243:BKN248 BKS243:BKV248 BLA243:BLD248 BLI243:BLL248 BLQ243:BLT248 BLY243:BMB248 BMG243:BMJ248 BMO243:BMR248 BMW243:BMZ248 BNE243:BNH248 BNM243:BNP248 BNU243:BNX248 BOC243:BOF248 BOK243:BON248 BOS243:BOV248 BPA243:BPD248 BPI243:BPL248 BPQ243:BPT248 BPY243:BQB248 BQG243:BQJ248 BQO243:BQR248 BQW243:BQZ248 BRE243:BRH248 BRM243:BRP248 BRU243:BRX248 BSC243:BSF248 BSK243:BSN248 BSS243:BSV248 BTA243:BTD248 BTI243:BTL248 BTQ243:BTT248 BTY243:BUB248 BUG243:BUJ248 BUO243:BUR248 BUW243:BUZ248 BVE243:BVH248 BVM243:BVP248 BVU243:BVX248 BWC243:BWF248 BWK243:BWN248 BWS243:BWV248 BXA243:BXD248 BXI243:BXL248 BXQ243:BXT248 BXY243:BYB248 BYG243:BYJ248 BYO243:BYR248 BYW243:BYZ248 BZE243:BZH248 BZM243:BZP248 BZU243:BZX248 CAC243:CAF248 CAK243:CAN248 CAS243:CAV248 CBA243:CBD248 CBI243:CBL248 CBQ243:CBT248 CBY243:CCB248 CCG243:CCJ248 CCO243:CCR248 CCW243:CCZ248 CDE243:CDH248 CDM243:CDP248 CDU243:CDX248 CEC243:CEF248 CEK243:CEN248 CES243:CEV248 CFA243:CFD248 CFI243:CFL248 CFQ243:CFT248 CFY243:CGB248 CGG243:CGJ248 CGO243:CGR248 CGW243:CGZ248 CHE243:CHH248 CHM243:CHP248 CHU243:CHX248 CIC243:CIF248 CIK243:CIN248 CIS243:CIV248 CJA243:CJD248 CJI243:CJL248 CJQ243:CJT248 CJY243:CKB248 CKG243:CKJ248 CKO243:CKR248 CKW243:CKZ248 CLE243:CLH248 CLM243:CLP248 CLU243:CLX248 CMC243:CMF248 CMK243:CMN248 CMS243:CMV248 CNA243:CND248 CNI243:CNL248 CNQ243:CNT248 CNY243:COB248 COG243:COJ248 COO243:COR248 COW243:COZ248 CPE243:CPH248 CPM243:CPP248 CPU243:CPX248 CQC243:CQF248 CQK243:CQN248 CQS243:CQV248 CRA243:CRD248 CRI243:CRL248 CRQ243:CRT248 CRY243:CSB248 CSG243:CSJ248 CSO243:CSR248 CSW243:CSZ248 CTE243:CTH248 CTM243:CTP248 CTU243:CTX248 CUC243:CUF248 CUK243:CUN248 CUS243:CUV248 CVA243:CVD248 CVI243:CVL248 CVQ243:CVT248 CVY243:CWB248 CWG243:CWJ248 CWO243:CWR248 CWW243:CWZ248 CXE243:CXH248 CXM243:CXP248 CXU243:CXX248 CYC243:CYF248 CYK243:CYN248 CYS243:CYV248 CZA243:CZD248 CZI243:CZL248 CZQ243:CZT248 CZY243:DAB248 DAG243:DAJ248 DAO243:DAR248 DAW243:DAZ248 DBE243:DBH248 DBM243:DBP248 DBU243:DBX248 DCC243:DCF248 DCK243:DCN248 DCS243:DCV248 DDA243:DDD248 DDI243:DDL248 DDQ243:DDT248 DDY243:DEB248 DEG243:DEJ248 DEO243:DER248 DEW243:DEZ248 DFE243:DFH248 DFM243:DFP248 DFU243:DFX248 DGC243:DGF248 DGK243:DGN248 DGS243:DGV248 DHA243:DHD248 DHI243:DHL248 DHQ243:DHT248 DHY243:DIB248 DIG243:DIJ248 DIO243:DIR248 DIW243:DIZ248 DJE243:DJH248 DJM243:DJP248 DJU243:DJX248 DKC243:DKF248 DKK243:DKN248 DKS243:DKV248 DLA243:DLD248 DLI243:DLL248 DLQ243:DLT248 DLY243:DMB248 DMG243:DMJ248 DMO243:DMR248 DMW243:DMZ248 DNE243:DNH248 DNM243:DNP248 DNU243:DNX248 DOC243:DOF248 DOK243:DON248 DOS243:DOV248 DPA243:DPD248 DPI243:DPL248 DPQ243:DPT248 DPY243:DQB248 DQG243:DQJ248 DQO243:DQR248 DQW243:DQZ248 DRE243:DRH248 DRM243:DRP248 DRU243:DRX248 DSC243:DSF248 DSK243:DSN248 DSS243:DSV248 DTA243:DTD248 DTI243:DTL248 DTQ243:DTT248 DTY243:DUB248 DUG243:DUJ248 DUO243:DUR248 DUW243:DUZ248 DVE243:DVH248 DVM243:DVP248 DVU243:DVX248 DWC243:DWF248 DWK243:DWN248 DWS243:DWV248 DXA243:DXD248 DXI243:DXL248 DXQ243:DXT248 DXY243:DYB248 DYG243:DYJ248 DYO243:DYR248 DYW243:DYZ248 DZE243:DZH248 DZM243:DZP248 DZU243:DZX248 EAC243:EAF248 EAK243:EAN248 EAS243:EAV248 EBA243:EBD248 EBI243:EBL248 EBQ243:EBT248 EBY243:ECB248 ECG243:ECJ248 ECO243:ECR248 ECW243:ECZ248 EDE243:EDH248 EDM243:EDP248 EDU243:EDX248 EEC243:EEF248 EEK243:EEN248 EES243:EEV248 EFA243:EFD248 EFI243:EFL248 EFQ243:EFT248 EFY243:EGB248 EGG243:EGJ248 EGO243:EGR248 EGW243:EGZ248 EHE243:EHH248 EHM243:EHP248 EHU243:EHX248 EIC243:EIF248 EIK243:EIN248 EIS243:EIV248 EJA243:EJD248 EJI243:EJL248 EJQ243:EJT248 EJY243:EKB248 EKG243:EKJ248 EKO243:EKR248 EKW243:EKZ248 ELE243:ELH248 ELM243:ELP248 ELU243:ELX248 EMC243:EMF248 EMK243:EMN248 EMS243:EMV248 ENA243:END248 ENI243:ENL248 ENQ243:ENT248 ENY243:EOB248 EOG243:EOJ248 EOO243:EOR248 EOW243:EOZ248 EPE243:EPH248 EPM243:EPP248 EPU243:EPX248 EQC243:EQF248 EQK243:EQN248 EQS243:EQV248 ERA243:ERD248 ERI243:ERL248 ERQ243:ERT248 ERY243:ESB248 ESG243:ESJ248 ESO243:ESR248 ESW243:ESZ248 ETE243:ETH248 ETM243:ETP248 ETU243:ETX248 EUC243:EUF248 EUK243:EUN248 EUS243:EUV248 EVA243:EVD248 EVI243:EVL248 EVQ243:EVT248 EVY243:EWB248 EWG243:EWJ248 EWO243:EWR248 EWW243:EWZ248 EXE243:EXH248 EXM243:EXP248 EXU243:EXX248 EYC243:EYF248 EYK243:EYN248 EYS243:EYV248 EZA243:EZD248 EZI243:EZL248 EZQ243:EZT248 EZY243:FAB248 FAG243:FAJ248 FAO243:FAR248 FAW243:FAZ248 FBE243:FBH248 FBM243:FBP248 FBU243:FBX248 FCC243:FCF248 FCK243:FCN248 FCS243:FCV248 FDA243:FDD248 FDI243:FDL248 FDQ243:FDT248 FDY243:FEB248 FEG243:FEJ248 FEO243:FER248 FEW243:FEZ248 FFE243:FFH248 FFM243:FFP248 FFU243:FFX248 FGC243:FGF248 FGK243:FGN248 FGS243:FGV248 FHA243:FHD248 FHI243:FHL248 FHQ243:FHT248 FHY243:FIB248 FIG243:FIJ248 FIO243:FIR248 FIW243:FIZ248 FJE243:FJH248 FJM243:FJP248 FJU243:FJX248 FKC243:FKF248 FKK243:FKN248 FKS243:FKV248 FLA243:FLD248 FLI243:FLL248 FLQ243:FLT248 FLY243:FMB248 FMG243:FMJ248 FMO243:FMR248 FMW243:FMZ248 FNE243:FNH248 FNM243:FNP248 FNU243:FNX248 FOC243:FOF248 FOK243:FON248 FOS243:FOV248 FPA243:FPD248 FPI243:FPL248 FPQ243:FPT248 FPY243:FQB248 FQG243:FQJ248 FQO243:FQR248 FQW243:FQZ248 FRE243:FRH248 FRM243:FRP248 FRU243:FRX248 FSC243:FSF248 FSK243:FSN248 FSS243:FSV248 FTA243:FTD248 FTI243:FTL248 FTQ243:FTT248 FTY243:FUB248 FUG243:FUJ248 FUO243:FUR248 FUW243:FUZ248 FVE243:FVH248 FVM243:FVP248 FVU243:FVX248 FWC243:FWF248 FWK243:FWN248 FWS243:FWV248 FXA243:FXD248 FXI243:FXL248 FXQ243:FXT248 FXY243:FYB248 FYG243:FYJ248 FYO243:FYR248 FYW243:FYZ248 FZE243:FZH248 FZM243:FZP248 FZU243:FZX248 GAC243:GAF248 GAK243:GAN248 GAS243:GAV248 GBA243:GBD248 GBI243:GBL248 GBQ243:GBT248 GBY243:GCB248 GCG243:GCJ248 GCO243:GCR248 GCW243:GCZ248 GDE243:GDH248 GDM243:GDP248 GDU243:GDX248 GEC243:GEF248 GEK243:GEN248 GES243:GEV248 GFA243:GFD248 GFI243:GFL248 GFQ243:GFT248 GFY243:GGB248 GGG243:GGJ248 GGO243:GGR248 GGW243:GGZ248 GHE243:GHH248 GHM243:GHP248 GHU243:GHX248 GIC243:GIF248 GIK243:GIN248 GIS243:GIV248 GJA243:GJD248 GJI243:GJL248 GJQ243:GJT248 GJY243:GKB248 GKG243:GKJ248 GKO243:GKR248 GKW243:GKZ248 GLE243:GLH248 GLM243:GLP248 GLU243:GLX248 GMC243:GMF248 GMK243:GMN248 GMS243:GMV248 GNA243:GND248 GNI243:GNL248 GNQ243:GNT248 GNY243:GOB248 GOG243:GOJ248 GOO243:GOR248 GOW243:GOZ248 GPE243:GPH248 GPM243:GPP248 GPU243:GPX248 GQC243:GQF248 GQK243:GQN248 GQS243:GQV248 GRA243:GRD248 GRI243:GRL248 GRQ243:GRT248 GRY243:GSB248 GSG243:GSJ248 GSO243:GSR248 GSW243:GSZ248 GTE243:GTH248 GTM243:GTP248 GTU243:GTX248 GUC243:GUF248 GUK243:GUN248 GUS243:GUV248 GVA243:GVD248 GVI243:GVL248 GVQ243:GVT248 GVY243:GWB248 GWG243:GWJ248 GWO243:GWR248 GWW243:GWZ248 GXE243:GXH248 GXM243:GXP248 GXU243:GXX248 GYC243:GYF248 GYK243:GYN248 GYS243:GYV248 GZA243:GZD248 GZI243:GZL248 GZQ243:GZT248 GZY243:HAB248 HAG243:HAJ248 HAO243:HAR248 HAW243:HAZ248 HBE243:HBH248 HBM243:HBP248 HBU243:HBX248 HCC243:HCF248 HCK243:HCN248 HCS243:HCV248 HDA243:HDD248 HDI243:HDL248 HDQ243:HDT248 HDY243:HEB248 HEG243:HEJ248 HEO243:HER248 HEW243:HEZ248 HFE243:HFH248 HFM243:HFP248 HFU243:HFX248 HGC243:HGF248 HGK243:HGN248 HGS243:HGV248 HHA243:HHD248 HHI243:HHL248 HHQ243:HHT248 HHY243:HIB248 HIG243:HIJ248 HIO243:HIR248 HIW243:HIZ248 HJE243:HJH248 HJM243:HJP248 HJU243:HJX248 HKC243:HKF248 HKK243:HKN248 HKS243:HKV248 HLA243:HLD248 HLI243:HLL248 HLQ243:HLT248 HLY243:HMB248 HMG243:HMJ248 HMO243:HMR248 HMW243:HMZ248 HNE243:HNH248 HNM243:HNP248 HNU243:HNX248 HOC243:HOF248 HOK243:HON248 HOS243:HOV248 HPA243:HPD248 HPI243:HPL248 HPQ243:HPT248 HPY243:HQB248 HQG243:HQJ248 HQO243:HQR248 HQW243:HQZ248 HRE243:HRH248 HRM243:HRP248 HRU243:HRX248 HSC243:HSF248 HSK243:HSN248 HSS243:HSV248 HTA243:HTD248 HTI243:HTL248 HTQ243:HTT248 HTY243:HUB248 HUG243:HUJ248 HUO243:HUR248 HUW243:HUZ248 HVE243:HVH248 HVM243:HVP248 HVU243:HVX248 HWC243:HWF248 HWK243:HWN248 HWS243:HWV248 HXA243:HXD248 HXI243:HXL248 HXQ243:HXT248 HXY243:HYB248 HYG243:HYJ248 HYO243:HYR248 HYW243:HYZ248 HZE243:HZH248 HZM243:HZP248 HZU243:HZX248 IAC243:IAF248 IAK243:IAN248 IAS243:IAV248 IBA243:IBD248 IBI243:IBL248 IBQ243:IBT248 IBY243:ICB248 ICG243:ICJ248 ICO243:ICR248 ICW243:ICZ248 IDE243:IDH248 IDM243:IDP248 IDU243:IDX248 IEC243:IEF248 IEK243:IEN248 IES243:IEV248 IFA243:IFD248 IFI243:IFL248 IFQ243:IFT248 IFY243:IGB248 IGG243:IGJ248 IGO243:IGR248 IGW243:IGZ248 IHE243:IHH248 IHM243:IHP248 IHU243:IHX248 IIC243:IIF248 IIK243:IIN248 IIS243:IIV248 IJA243:IJD248 IJI243:IJL248 IJQ243:IJT248 IJY243:IKB248 IKG243:IKJ248 IKO243:IKR248 IKW243:IKZ248 ILE243:ILH248 ILM243:ILP248 ILU243:ILX248 IMC243:IMF248 IMK243:IMN248 IMS243:IMV248 INA243:IND248 INI243:INL248 INQ243:INT248 INY243:IOB248 IOG243:IOJ248 IOO243:IOR248 IOW243:IOZ248 IPE243:IPH248 IPM243:IPP248 IPU243:IPX248 IQC243:IQF248 IQK243:IQN248 IQS243:IQV248 IRA243:IRD248 IRI243:IRL248 IRQ243:IRT248 IRY243:ISB248 ISG243:ISJ248 ISO243:ISR248 ISW243:ISZ248 ITE243:ITH248 ITM243:ITP248 ITU243:ITX248 IUC243:IUF248 IUK243:IUN248 IUS243:IUV248 IVA243:IVD248 IVI243:IVL248 IVQ243:IVT248 IVY243:IWB248 IWG243:IWJ248 IWO243:IWR248 IWW243:IWZ248 IXE243:IXH248 IXM243:IXP248 IXU243:IXX248 IYC243:IYF248 IYK243:IYN248 IYS243:IYV248 IZA243:IZD248 IZI243:IZL248 IZQ243:IZT248 IZY243:JAB248 JAG243:JAJ248 JAO243:JAR248 JAW243:JAZ248 JBE243:JBH248 JBM243:JBP248 JBU243:JBX248 JCC243:JCF248 JCK243:JCN248 JCS243:JCV248 JDA243:JDD248 JDI243:JDL248 JDQ243:JDT248 JDY243:JEB248 JEG243:JEJ248 JEO243:JER248 JEW243:JEZ248 JFE243:JFH248 JFM243:JFP248 JFU243:JFX248 JGC243:JGF248 JGK243:JGN248 JGS243:JGV248 JHA243:JHD248 JHI243:JHL248 JHQ243:JHT248 JHY243:JIB248 JIG243:JIJ248 JIO243:JIR248 JIW243:JIZ248 JJE243:JJH248 JJM243:JJP248 JJU243:JJX248 JKC243:JKF248 JKK243:JKN248 JKS243:JKV248 JLA243:JLD248 JLI243:JLL248 JLQ243:JLT248 JLY243:JMB248 JMG243:JMJ248 JMO243:JMR248 JMW243:JMZ248 JNE243:JNH248 JNM243:JNP248 JNU243:JNX248 JOC243:JOF248 JOK243:JON248 JOS243:JOV248 JPA243:JPD248 JPI243:JPL248 JPQ243:JPT248 JPY243:JQB248 JQG243:JQJ248 JQO243:JQR248 JQW243:JQZ248 JRE243:JRH248 JRM243:JRP248 JRU243:JRX248 JSC243:JSF248 JSK243:JSN248 JSS243:JSV248 JTA243:JTD248 JTI243:JTL248 JTQ243:JTT248 JTY243:JUB248 JUG243:JUJ248 JUO243:JUR248 JUW243:JUZ248 JVE243:JVH248 JVM243:JVP248 JVU243:JVX248 JWC243:JWF248 JWK243:JWN248 JWS243:JWV248 JXA243:JXD248 JXI243:JXL248 JXQ243:JXT248 JXY243:JYB248 JYG243:JYJ248 JYO243:JYR248 JYW243:JYZ248 JZE243:JZH248 JZM243:JZP248 JZU243:JZX248 KAC243:KAF248 KAK243:KAN248 KAS243:KAV248 KBA243:KBD248 KBI243:KBL248 KBQ243:KBT248 KBY243:KCB248 KCG243:KCJ248 KCO243:KCR248 KCW243:KCZ248 KDE243:KDH248 KDM243:KDP248 KDU243:KDX248 KEC243:KEF248 KEK243:KEN248 KES243:KEV248 KFA243:KFD248 KFI243:KFL248 KFQ243:KFT248 KFY243:KGB248 KGG243:KGJ248 KGO243:KGR248 KGW243:KGZ248 KHE243:KHH248 KHM243:KHP248 KHU243:KHX248 KIC243:KIF248 KIK243:KIN248 KIS243:KIV248 KJA243:KJD248 KJI243:KJL248 KJQ243:KJT248 KJY243:KKB248 KKG243:KKJ248 KKO243:KKR248 KKW243:KKZ248 KLE243:KLH248 KLM243:KLP248 KLU243:KLX248 KMC243:KMF248 KMK243:KMN248 KMS243:KMV248 KNA243:KND248 KNI243:KNL248 KNQ243:KNT248 KNY243:KOB248 KOG243:KOJ248 KOO243:KOR248 KOW243:KOZ248 KPE243:KPH248 KPM243:KPP248 KPU243:KPX248 KQC243:KQF248 KQK243:KQN248 KQS243:KQV248 KRA243:KRD248 KRI243:KRL248 KRQ243:KRT248 KRY243:KSB248 KSG243:KSJ248 KSO243:KSR248 KSW243:KSZ248 KTE243:KTH248 KTM243:KTP248 KTU243:KTX248 KUC243:KUF248 KUK243:KUN248 KUS243:KUV248 KVA243:KVD248 KVI243:KVL248 KVQ243:KVT248 KVY243:KWB248 KWG243:KWJ248 KWO243:KWR248 KWW243:KWZ248 KXE243:KXH248 KXM243:KXP248 KXU243:KXX248 KYC243:KYF248 KYK243:KYN248 KYS243:KYV248 KZA243:KZD248 KZI243:KZL248 KZQ243:KZT248 KZY243:LAB248 LAG243:LAJ248 LAO243:LAR248 LAW243:LAZ248 LBE243:LBH248 LBM243:LBP248 LBU243:LBX248 LCC243:LCF248 LCK243:LCN248 LCS243:LCV248 LDA243:LDD248 LDI243:LDL248 LDQ243:LDT248 LDY243:LEB248 LEG243:LEJ248 LEO243:LER248 LEW243:LEZ248 LFE243:LFH248 LFM243:LFP248 LFU243:LFX248 LGC243:LGF248 LGK243:LGN248 LGS243:LGV248 LHA243:LHD248 LHI243:LHL248 LHQ243:LHT248 LHY243:LIB248 LIG243:LIJ248 LIO243:LIR248 LIW243:LIZ248 LJE243:LJH248 LJM243:LJP248 LJU243:LJX248 LKC243:LKF248 LKK243:LKN248 LKS243:LKV248 LLA243:LLD248 LLI243:LLL248 LLQ243:LLT248 LLY243:LMB248 LMG243:LMJ248 LMO243:LMR248 LMW243:LMZ248 LNE243:LNH248 LNM243:LNP248 LNU243:LNX248 LOC243:LOF248 LOK243:LON248 LOS243:LOV248 LPA243:LPD248 LPI243:LPL248 LPQ243:LPT248 LPY243:LQB248 LQG243:LQJ248 LQO243:LQR248 LQW243:LQZ248 LRE243:LRH248 LRM243:LRP248 LRU243:LRX248 LSC243:LSF248 LSK243:LSN248 LSS243:LSV248 LTA243:LTD248 LTI243:LTL248 LTQ243:LTT248 LTY243:LUB248 LUG243:LUJ248 LUO243:LUR248 LUW243:LUZ248 LVE243:LVH248 LVM243:LVP248 LVU243:LVX248 LWC243:LWF248 LWK243:LWN248 LWS243:LWV248 LXA243:LXD248 LXI243:LXL248 LXQ243:LXT248 LXY243:LYB248 LYG243:LYJ248 LYO243:LYR248 LYW243:LYZ248 LZE243:LZH248 LZM243:LZP248 LZU243:LZX248 MAC243:MAF248 MAK243:MAN248 MAS243:MAV248 MBA243:MBD248 MBI243:MBL248 MBQ243:MBT248 MBY243:MCB248 MCG243:MCJ248 MCO243:MCR248 MCW243:MCZ248 MDE243:MDH248 MDM243:MDP248 MDU243:MDX248 MEC243:MEF248 MEK243:MEN248 MES243:MEV248 MFA243:MFD248 MFI243:MFL248 MFQ243:MFT248 MFY243:MGB248 MGG243:MGJ248 MGO243:MGR248 MGW243:MGZ248 MHE243:MHH248 MHM243:MHP248 MHU243:MHX248 MIC243:MIF248 MIK243:MIN248 MIS243:MIV248 MJA243:MJD248 MJI243:MJL248 MJQ243:MJT248 MJY243:MKB248 MKG243:MKJ248 MKO243:MKR248 MKW243:MKZ248 MLE243:MLH248 MLM243:MLP248 MLU243:MLX248 MMC243:MMF248 MMK243:MMN248 MMS243:MMV248 MNA243:MND248 MNI243:MNL248 MNQ243:MNT248 MNY243:MOB248 MOG243:MOJ248 MOO243:MOR248 MOW243:MOZ248 MPE243:MPH248 MPM243:MPP248 MPU243:MPX248 MQC243:MQF248 MQK243:MQN248 MQS243:MQV248 MRA243:MRD248 MRI243:MRL248 MRQ243:MRT248 MRY243:MSB248 MSG243:MSJ248 MSO243:MSR248 MSW243:MSZ248 MTE243:MTH248 MTM243:MTP248 MTU243:MTX248 MUC243:MUF248 MUK243:MUN248 MUS243:MUV248 MVA243:MVD248 MVI243:MVL248 MVQ243:MVT248 MVY243:MWB248 MWG243:MWJ248 MWO243:MWR248 MWW243:MWZ248 MXE243:MXH248 MXM243:MXP248 MXU243:MXX248 MYC243:MYF248 MYK243:MYN248 MYS243:MYV248 MZA243:MZD248 MZI243:MZL248 MZQ243:MZT248 MZY243:NAB248 NAG243:NAJ248 NAO243:NAR248 NAW243:NAZ248 NBE243:NBH248 NBM243:NBP248 NBU243:NBX248 NCC243:NCF248 NCK243:NCN248 NCS243:NCV248 NDA243:NDD248 NDI243:NDL248 NDQ243:NDT248 NDY243:NEB248 NEG243:NEJ248 NEO243:NER248 NEW243:NEZ248 NFE243:NFH248 NFM243:NFP248 NFU243:NFX248 NGC243:NGF248 NGK243:NGN248 NGS243:NGV248 NHA243:NHD248 NHI243:NHL248 NHQ243:NHT248 NHY243:NIB248 NIG243:NIJ248 NIO243:NIR248 NIW243:NIZ248 NJE243:NJH248 NJM243:NJP248 NJU243:NJX248 NKC243:NKF248 NKK243:NKN248 NKS243:NKV248 NLA243:NLD248 NLI243:NLL248 NLQ243:NLT248 NLY243:NMB248 NMG243:NMJ248 NMO243:NMR248 NMW243:NMZ248 NNE243:NNH248 NNM243:NNP248 NNU243:NNX248 NOC243:NOF248 NOK243:NON248 NOS243:NOV248 NPA243:NPD248 NPI243:NPL248 NPQ243:NPT248 NPY243:NQB248 NQG243:NQJ248 NQO243:NQR248 NQW243:NQZ248 NRE243:NRH248 NRM243:NRP248 NRU243:NRX248 NSC243:NSF248 NSK243:NSN248 NSS243:NSV248 NTA243:NTD248 NTI243:NTL248 NTQ243:NTT248 NTY243:NUB248 NUG243:NUJ248 NUO243:NUR248 NUW243:NUZ248 NVE243:NVH248 NVM243:NVP248 NVU243:NVX248 NWC243:NWF248 NWK243:NWN248 NWS243:NWV248 NXA243:NXD248 NXI243:NXL248 NXQ243:NXT248 NXY243:NYB248 NYG243:NYJ248 NYO243:NYR248 NYW243:NYZ248 NZE243:NZH248 NZM243:NZP248 NZU243:NZX248 OAC243:OAF248 OAK243:OAN248 OAS243:OAV248 OBA243:OBD248 OBI243:OBL248 OBQ243:OBT248 OBY243:OCB248 OCG243:OCJ248 OCO243:OCR248 OCW243:OCZ248 ODE243:ODH248 ODM243:ODP248 ODU243:ODX248 OEC243:OEF248 OEK243:OEN248 OES243:OEV248 OFA243:OFD248 OFI243:OFL248 OFQ243:OFT248 OFY243:OGB248 OGG243:OGJ248 OGO243:OGR248 OGW243:OGZ248 OHE243:OHH248 OHM243:OHP248 OHU243:OHX248 OIC243:OIF248 OIK243:OIN248 OIS243:OIV248 OJA243:OJD248 OJI243:OJL248 OJQ243:OJT248 OJY243:OKB248 OKG243:OKJ248 OKO243:OKR248 OKW243:OKZ248 OLE243:OLH248 OLM243:OLP248 OLU243:OLX248 OMC243:OMF248 OMK243:OMN248 OMS243:OMV248 ONA243:OND248 ONI243:ONL248 ONQ243:ONT248 ONY243:OOB248 OOG243:OOJ248 OOO243:OOR248 OOW243:OOZ248 OPE243:OPH248 OPM243:OPP248 OPU243:OPX248 OQC243:OQF248 OQK243:OQN248 OQS243:OQV248 ORA243:ORD248 ORI243:ORL248 ORQ243:ORT248 ORY243:OSB248 OSG243:OSJ248 OSO243:OSR248 OSW243:OSZ248 OTE243:OTH248 OTM243:OTP248 OTU243:OTX248 OUC243:OUF248 OUK243:OUN248 OUS243:OUV248 OVA243:OVD248 OVI243:OVL248 OVQ243:OVT248 OVY243:OWB248 OWG243:OWJ248 OWO243:OWR248 OWW243:OWZ248 OXE243:OXH248 OXM243:OXP248 OXU243:OXX248 OYC243:OYF248 OYK243:OYN248 OYS243:OYV248 OZA243:OZD248 OZI243:OZL248 OZQ243:OZT248 OZY243:PAB248 PAG243:PAJ248 PAO243:PAR248 PAW243:PAZ248 PBE243:PBH248 PBM243:PBP248 PBU243:PBX248 PCC243:PCF248 PCK243:PCN248 PCS243:PCV248 PDA243:PDD248 PDI243:PDL248 PDQ243:PDT248 PDY243:PEB248 PEG243:PEJ248 PEO243:PER248 PEW243:PEZ248 PFE243:PFH248 PFM243:PFP248 PFU243:PFX248 PGC243:PGF248 PGK243:PGN248 PGS243:PGV248 PHA243:PHD248 PHI243:PHL248 PHQ243:PHT248 PHY243:PIB248 PIG243:PIJ248 PIO243:PIR248 PIW243:PIZ248 PJE243:PJH248 PJM243:PJP248 PJU243:PJX248 PKC243:PKF248 PKK243:PKN248 PKS243:PKV248 PLA243:PLD248 PLI243:PLL248 PLQ243:PLT248 PLY243:PMB248 PMG243:PMJ248 PMO243:PMR248 PMW243:PMZ248 PNE243:PNH248 PNM243:PNP248 PNU243:PNX248 POC243:POF248 POK243:PON248 POS243:POV248 PPA243:PPD248 PPI243:PPL248 PPQ243:PPT248 PPY243:PQB248 PQG243:PQJ248 PQO243:PQR248 PQW243:PQZ248 PRE243:PRH248 PRM243:PRP248 PRU243:PRX248 PSC243:PSF248 PSK243:PSN248 PSS243:PSV248 PTA243:PTD248 PTI243:PTL248 PTQ243:PTT248 PTY243:PUB248 PUG243:PUJ248 PUO243:PUR248 PUW243:PUZ248 PVE243:PVH248 PVM243:PVP248 PVU243:PVX248 PWC243:PWF248 PWK243:PWN248 PWS243:PWV248 PXA243:PXD248 PXI243:PXL248 PXQ243:PXT248 PXY243:PYB248 PYG243:PYJ248 PYO243:PYR248 PYW243:PYZ248 PZE243:PZH248 PZM243:PZP248 PZU243:PZX248 QAC243:QAF248 QAK243:QAN248 QAS243:QAV248 QBA243:QBD248 QBI243:QBL248 QBQ243:QBT248 QBY243:QCB248 QCG243:QCJ248 QCO243:QCR248 QCW243:QCZ248 QDE243:QDH248 QDM243:QDP248 QDU243:QDX248 QEC243:QEF248 QEK243:QEN248 QES243:QEV248 QFA243:QFD248 QFI243:QFL248 QFQ243:QFT248 QFY243:QGB248 QGG243:QGJ248 QGO243:QGR248 QGW243:QGZ248 QHE243:QHH248 QHM243:QHP248 QHU243:QHX248 QIC243:QIF248 QIK243:QIN248 QIS243:QIV248 QJA243:QJD248 QJI243:QJL248 QJQ243:QJT248 QJY243:QKB248 QKG243:QKJ248 QKO243:QKR248 QKW243:QKZ248 QLE243:QLH248 QLM243:QLP248 QLU243:QLX248 QMC243:QMF248 QMK243:QMN248 QMS243:QMV248 QNA243:QND248 QNI243:QNL248 QNQ243:QNT248 QNY243:QOB248 QOG243:QOJ248 QOO243:QOR248 QOW243:QOZ248 QPE243:QPH248 QPM243:QPP248 QPU243:QPX248 QQC243:QQF248 QQK243:QQN248 QQS243:QQV248 QRA243:QRD248 QRI243:QRL248 QRQ243:QRT248 QRY243:QSB248 QSG243:QSJ248 QSO243:QSR248 QSW243:QSZ248 QTE243:QTH248 QTM243:QTP248 QTU243:QTX248 QUC243:QUF248 QUK243:QUN248 QUS243:QUV248 QVA243:QVD248 QVI243:QVL248 QVQ243:QVT248 QVY243:QWB248 QWG243:QWJ248 QWO243:QWR248 QWW243:QWZ248 QXE243:QXH248 QXM243:QXP248 QXU243:QXX248 QYC243:QYF248 QYK243:QYN248 QYS243:QYV248 QZA243:QZD248 QZI243:QZL248 QZQ243:QZT248 QZY243:RAB248 RAG243:RAJ248 RAO243:RAR248 RAW243:RAZ248 RBE243:RBH248 RBM243:RBP248 RBU243:RBX248 RCC243:RCF248 RCK243:RCN248 RCS243:RCV248 RDA243:RDD248 RDI243:RDL248 RDQ243:RDT248 RDY243:REB248 REG243:REJ248 REO243:RER248 REW243:REZ248 RFE243:RFH248 RFM243:RFP248 RFU243:RFX248 RGC243:RGF248 RGK243:RGN248 RGS243:RGV248 RHA243:RHD248 RHI243:RHL248 RHQ243:RHT248 RHY243:RIB248 RIG243:RIJ248 RIO243:RIR248 RIW243:RIZ248 RJE243:RJH248 RJM243:RJP248 RJU243:RJX248 RKC243:RKF248 RKK243:RKN248 RKS243:RKV248 RLA243:RLD248 RLI243:RLL248 RLQ243:RLT248 RLY243:RMB248 RMG243:RMJ248 RMO243:RMR248 RMW243:RMZ248 RNE243:RNH248 RNM243:RNP248 RNU243:RNX248 ROC243:ROF248 ROK243:RON248 ROS243:ROV248 RPA243:RPD248 RPI243:RPL248 RPQ243:RPT248 RPY243:RQB248 RQG243:RQJ248 RQO243:RQR248 RQW243:RQZ248 RRE243:RRH248 RRM243:RRP248 RRU243:RRX248 RSC243:RSF248 RSK243:RSN248 RSS243:RSV248 RTA243:RTD248 RTI243:RTL248 RTQ243:RTT248 RTY243:RUB248 RUG243:RUJ248 RUO243:RUR248 RUW243:RUZ248 RVE243:RVH248 RVM243:RVP248 RVU243:RVX248 RWC243:RWF248 RWK243:RWN248 RWS243:RWV248 RXA243:RXD248 RXI243:RXL248 RXQ243:RXT248 RXY243:RYB248 RYG243:RYJ248 RYO243:RYR248 RYW243:RYZ248 RZE243:RZH248 RZM243:RZP248 RZU243:RZX248 SAC243:SAF248 SAK243:SAN248 SAS243:SAV248 SBA243:SBD248 SBI243:SBL248 SBQ243:SBT248 SBY243:SCB248 SCG243:SCJ248 SCO243:SCR248 SCW243:SCZ248 SDE243:SDH248 SDM243:SDP248 SDU243:SDX248 SEC243:SEF248 SEK243:SEN248 SES243:SEV248 SFA243:SFD248 SFI243:SFL248 SFQ243:SFT248 SFY243:SGB248 SGG243:SGJ248 SGO243:SGR248 SGW243:SGZ248 SHE243:SHH248 SHM243:SHP248 SHU243:SHX248 SIC243:SIF248 SIK243:SIN248 SIS243:SIV248 SJA243:SJD248 SJI243:SJL248 SJQ243:SJT248 SJY243:SKB248 SKG243:SKJ248 SKO243:SKR248 SKW243:SKZ248 SLE243:SLH248 SLM243:SLP248 SLU243:SLX248 SMC243:SMF248 SMK243:SMN248 SMS243:SMV248 SNA243:SND248 SNI243:SNL248 SNQ243:SNT248 SNY243:SOB248 SOG243:SOJ248 SOO243:SOR248 SOW243:SOZ248 SPE243:SPH248 SPM243:SPP248 SPU243:SPX248 SQC243:SQF248 SQK243:SQN248 SQS243:SQV248 SRA243:SRD248 SRI243:SRL248 SRQ243:SRT248 SRY243:SSB248 SSG243:SSJ248 SSO243:SSR248 SSW243:SSZ248 STE243:STH248 STM243:STP248 STU243:STX248 SUC243:SUF248 SUK243:SUN248 SUS243:SUV248 SVA243:SVD248 SVI243:SVL248 SVQ243:SVT248 SVY243:SWB248 SWG243:SWJ248 SWO243:SWR248 SWW243:SWZ248 SXE243:SXH248 SXM243:SXP248 SXU243:SXX248 SYC243:SYF248 SYK243:SYN248 SYS243:SYV248 SZA243:SZD248 SZI243:SZL248 SZQ243:SZT248 SZY243:TAB248 TAG243:TAJ248 TAO243:TAR248 TAW243:TAZ248 TBE243:TBH248 TBM243:TBP248 TBU243:TBX248 TCC243:TCF248 TCK243:TCN248 TCS243:TCV248 TDA243:TDD248 TDI243:TDL248 TDQ243:TDT248 TDY243:TEB248 TEG243:TEJ248 TEO243:TER248 TEW243:TEZ248 TFE243:TFH248 TFM243:TFP248 TFU243:TFX248 TGC243:TGF248 TGK243:TGN248 TGS243:TGV248 THA243:THD248 THI243:THL248 THQ243:THT248 THY243:TIB248 TIG243:TIJ248 TIO243:TIR248 TIW243:TIZ248 TJE243:TJH248 TJM243:TJP248 TJU243:TJX248 TKC243:TKF248 TKK243:TKN248 TKS243:TKV248 TLA243:TLD248 TLI243:TLL248 TLQ243:TLT248 TLY243:TMB248 TMG243:TMJ248 TMO243:TMR248 TMW243:TMZ248 TNE243:TNH248 TNM243:TNP248 TNU243:TNX248 TOC243:TOF248 TOK243:TON248 TOS243:TOV248 TPA243:TPD248 TPI243:TPL248 TPQ243:TPT248 TPY243:TQB248 TQG243:TQJ248 TQO243:TQR248 TQW243:TQZ248 TRE243:TRH248 TRM243:TRP248 TRU243:TRX248 TSC243:TSF248 TSK243:TSN248 TSS243:TSV248 TTA243:TTD248 TTI243:TTL248 TTQ243:TTT248 TTY243:TUB248 TUG243:TUJ248 TUO243:TUR248 TUW243:TUZ248 TVE243:TVH248 TVM243:TVP248 TVU243:TVX248 TWC243:TWF248 TWK243:TWN248 TWS243:TWV248 TXA243:TXD248 TXI243:TXL248 TXQ243:TXT248 TXY243:TYB248 TYG243:TYJ248 TYO243:TYR248 TYW243:TYZ248 TZE243:TZH248 TZM243:TZP248 TZU243:TZX248 UAC243:UAF248 UAK243:UAN248 UAS243:UAV248 UBA243:UBD248 UBI243:UBL248 UBQ243:UBT248 UBY243:UCB248 UCG243:UCJ248 UCO243:UCR248 UCW243:UCZ248 UDE243:UDH248 UDM243:UDP248 UDU243:UDX248 UEC243:UEF248 UEK243:UEN248 UES243:UEV248 UFA243:UFD248 UFI243:UFL248 UFQ243:UFT248 UFY243:UGB248 UGG243:UGJ248 UGO243:UGR248 UGW243:UGZ248 UHE243:UHH248 UHM243:UHP248 UHU243:UHX248 UIC243:UIF248 UIK243:UIN248 UIS243:UIV248 UJA243:UJD248 UJI243:UJL248 UJQ243:UJT248 UJY243:UKB248 UKG243:UKJ248 UKO243:UKR248 UKW243:UKZ248 ULE243:ULH248 ULM243:ULP248 ULU243:ULX248 UMC243:UMF248 UMK243:UMN248 UMS243:UMV248 UNA243:UND248 UNI243:UNL248 UNQ243:UNT248 UNY243:UOB248 UOG243:UOJ248 UOO243:UOR248 UOW243:UOZ248 UPE243:UPH248 UPM243:UPP248 UPU243:UPX248 UQC243:UQF248 UQK243:UQN248 UQS243:UQV248 URA243:URD248 URI243:URL248 URQ243:URT248 URY243:USB248 USG243:USJ248 USO243:USR248 USW243:USZ248 UTE243:UTH248 UTM243:UTP248 UTU243:UTX248 UUC243:UUF248 UUK243:UUN248 UUS243:UUV248 UVA243:UVD248 UVI243:UVL248 UVQ243:UVT248 UVY243:UWB248 UWG243:UWJ248 UWO243:UWR248 UWW243:UWZ248 UXE243:UXH248 UXM243:UXP248 UXU243:UXX248 UYC243:UYF248 UYK243:UYN248 UYS243:UYV248 UZA243:UZD248 UZI243:UZL248 UZQ243:UZT248 UZY243:VAB248 VAG243:VAJ248 VAO243:VAR248 VAW243:VAZ248 VBE243:VBH248 VBM243:VBP248 VBU243:VBX248 VCC243:VCF248 VCK243:VCN248 VCS243:VCV248 VDA243:VDD248 VDI243:VDL248 VDQ243:VDT248 VDY243:VEB248 VEG243:VEJ248 VEO243:VER248 VEW243:VEZ248 VFE243:VFH248 VFM243:VFP248 VFU243:VFX248 VGC243:VGF248 VGK243:VGN248 VGS243:VGV248 VHA243:VHD248 VHI243:VHL248 VHQ243:VHT248 VHY243:VIB248 VIG243:VIJ248 VIO243:VIR248 VIW243:VIZ248 VJE243:VJH248 VJM243:VJP248 VJU243:VJX248 VKC243:VKF248 VKK243:VKN248 VKS243:VKV248 VLA243:VLD248 VLI243:VLL248 VLQ243:VLT248 VLY243:VMB248 VMG243:VMJ248 VMO243:VMR248 VMW243:VMZ248 VNE243:VNH248 VNM243:VNP248 VNU243:VNX248 VOC243:VOF248 VOK243:VON248 VOS243:VOV248 VPA243:VPD248 VPI243:VPL248 VPQ243:VPT248 VPY243:VQB248 VQG243:VQJ248 VQO243:VQR248 VQW243:VQZ248 VRE243:VRH248 VRM243:VRP248 VRU243:VRX248 VSC243:VSF248 VSK243:VSN248 VSS243:VSV248 VTA243:VTD248 VTI243:VTL248 VTQ243:VTT248 VTY243:VUB248 VUG243:VUJ248 VUO243:VUR248 VUW243:VUZ248 VVE243:VVH248 VVM243:VVP248 VVU243:VVX248 VWC243:VWF248 VWK243:VWN248 VWS243:VWV248 VXA243:VXD248 VXI243:VXL248 VXQ243:VXT248 VXY243:VYB248 VYG243:VYJ248 VYO243:VYR248 VYW243:VYZ248 VZE243:VZH248 VZM243:VZP248 VZU243:VZX248 WAC243:WAF248 WAK243:WAN248 WAS243:WAV248 WBA243:WBD248 WBI243:WBL248 WBQ243:WBT248 WBY243:WCB248 WCG243:WCJ248 WCO243:WCR248 WCW243:WCZ248 WDE243:WDH248 WDM243:WDP248 WDU243:WDX248 WEC243:WEF248 WEK243:WEN248 WES243:WEV248 WFA243:WFD248 WFI243:WFL248 WFQ243:WFT248 WFY243:WGB248 WGG243:WGJ248 WGO243:WGR248 WGW243:WGZ248 WHE243:WHH248 WHM243:WHP248 WHU243:WHX248 WIC243:WIF248 WIK243:WIN248 WIS243:WIV248 WJA243:WJD248 WJI243:WJL248 WJQ243:WJT248 WJY243:WKB248 WKG243:WKJ248 WKO243:WKR248 WKW243:WKZ248 WLE243:WLH248 WLM243:WLP248 WLU243:WLX248 WMC243:WMF248 WMK243:WMN248 WMS243:WMV248 WNA243:WND248 WNI243:WNL248 WNQ243:WNT248 WNY243:WOB248 WOG243:WOJ248 WOO243:WOR248 WOW243:WOZ248 WPE243:WPH248 WPM243:WPP248 WPU243:WPX248 WQC243:WQF248 WQK243:WQN248 WQS243:WQV248 WRA243:WRD248 WRI243:WRL248 WRQ243:WRT248 WRY243:WSB248 WSG243:WSJ248 WSO243:WSR248 WSW243:WSZ248 WTE243:WTH248 WTM243:WTP248 WTU243:WTX248 WUC243:WUF248 WUK243:WUN248 WUS243:WUV248 WVA243:WVD248 WVI243:WVL248 WVQ243:WVT248 WVY243:WWB248 WWG243:WWJ248 WWO243:WWR248 WWW243:WWZ248 WXE243:WXH248 WXM243:WXP248 WXU243:WXX248 WYC243:WYF248 WYK243:WYN248 WYS243:WYV248 WZA243:WZD248 WZI243:WZL248 WZQ243:WZT248 WZY243:XAB248 XAG243:XAJ248 XAO243:XAR248 XAW243:XAZ248 XBE243:XBH248 XBM243:XBP248 XBU243:XBX248 XCC243:XCF248 XCK243:XCN248 XCS243:XCV248 XDA243:XDD248 XDI243:XDL248 XDQ243:XDT248 XDY243:XEB248 XEG243:XEJ248 XEO243:XER248 XEW243:XEZ248 K243:L248 H76:I142 G11:G142 J73:J142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558"/>
  <sheetViews>
    <sheetView showGridLines="0" topLeftCell="A484" zoomScaleNormal="100" workbookViewId="0">
      <selection activeCell="N349" sqref="N349"/>
    </sheetView>
  </sheetViews>
  <sheetFormatPr baseColWidth="10" defaultRowHeight="15"/>
  <cols>
    <col min="1" max="1" width="6.5703125" style="248" customWidth="1"/>
    <col min="2" max="2" width="2.85546875" style="86" customWidth="1"/>
    <col min="3" max="3" width="3.28515625" style="86" customWidth="1"/>
    <col min="4" max="4" width="4" style="86" customWidth="1"/>
    <col min="5" max="5" width="8.7109375" style="249" customWidth="1"/>
    <col min="6" max="6" width="13" style="250" customWidth="1"/>
    <col min="7" max="7" width="50.140625" style="250" customWidth="1"/>
    <col min="8" max="8" width="20.5703125" style="251" customWidth="1"/>
    <col min="9" max="9" width="23.7109375" style="252" customWidth="1"/>
    <col min="10" max="10" width="21.5703125" style="86" customWidth="1"/>
    <col min="11" max="11" width="21.140625" style="64" customWidth="1"/>
    <col min="12" max="12" width="20" style="64" customWidth="1"/>
    <col min="13" max="13" width="11" style="64"/>
    <col min="14" max="14" width="19.28515625" style="64" bestFit="1" customWidth="1"/>
    <col min="15" max="15" width="18.5703125" style="64" bestFit="1" customWidth="1"/>
    <col min="16" max="21" width="11" style="64"/>
    <col min="22" max="257" width="11" style="86"/>
    <col min="258" max="258" width="44.85546875" style="86" customWidth="1"/>
    <col min="259" max="265" width="38.5703125" style="86" customWidth="1"/>
    <col min="266" max="513" width="11" style="86"/>
    <col min="514" max="514" width="44.85546875" style="86" customWidth="1"/>
    <col min="515" max="521" width="38.5703125" style="86" customWidth="1"/>
    <col min="522" max="769" width="11" style="86"/>
    <col min="770" max="770" width="44.85546875" style="86" customWidth="1"/>
    <col min="771" max="777" width="38.5703125" style="86" customWidth="1"/>
    <col min="778" max="1025" width="11" style="86"/>
    <col min="1026" max="1026" width="44.85546875" style="86" customWidth="1"/>
    <col min="1027" max="1033" width="38.5703125" style="86" customWidth="1"/>
    <col min="1034" max="1281" width="11" style="86"/>
    <col min="1282" max="1282" width="44.85546875" style="86" customWidth="1"/>
    <col min="1283" max="1289" width="38.5703125" style="86" customWidth="1"/>
    <col min="1290" max="1537" width="11" style="86"/>
    <col min="1538" max="1538" width="44.85546875" style="86" customWidth="1"/>
    <col min="1539" max="1545" width="38.5703125" style="86" customWidth="1"/>
    <col min="1546" max="1793" width="11" style="86"/>
    <col min="1794" max="1794" width="44.85546875" style="86" customWidth="1"/>
    <col min="1795" max="1801" width="38.5703125" style="86" customWidth="1"/>
    <col min="1802" max="2049" width="11" style="86"/>
    <col min="2050" max="2050" width="44.85546875" style="86" customWidth="1"/>
    <col min="2051" max="2057" width="38.5703125" style="86" customWidth="1"/>
    <col min="2058" max="2305" width="11" style="86"/>
    <col min="2306" max="2306" width="44.85546875" style="86" customWidth="1"/>
    <col min="2307" max="2313" width="38.5703125" style="86" customWidth="1"/>
    <col min="2314" max="2561" width="11" style="86"/>
    <col min="2562" max="2562" width="44.85546875" style="86" customWidth="1"/>
    <col min="2563" max="2569" width="38.5703125" style="86" customWidth="1"/>
    <col min="2570" max="2817" width="11" style="86"/>
    <col min="2818" max="2818" width="44.85546875" style="86" customWidth="1"/>
    <col min="2819" max="2825" width="38.5703125" style="86" customWidth="1"/>
    <col min="2826" max="3073" width="11" style="86"/>
    <col min="3074" max="3074" width="44.85546875" style="86" customWidth="1"/>
    <col min="3075" max="3081" width="38.5703125" style="86" customWidth="1"/>
    <col min="3082" max="3329" width="11" style="86"/>
    <col min="3330" max="3330" width="44.85546875" style="86" customWidth="1"/>
    <col min="3331" max="3337" width="38.5703125" style="86" customWidth="1"/>
    <col min="3338" max="3585" width="11" style="86"/>
    <col min="3586" max="3586" width="44.85546875" style="86" customWidth="1"/>
    <col min="3587" max="3593" width="38.5703125" style="86" customWidth="1"/>
    <col min="3594" max="3841" width="11" style="86"/>
    <col min="3842" max="3842" width="44.85546875" style="86" customWidth="1"/>
    <col min="3843" max="3849" width="38.5703125" style="86" customWidth="1"/>
    <col min="3850" max="4097" width="11" style="86"/>
    <col min="4098" max="4098" width="44.85546875" style="86" customWidth="1"/>
    <col min="4099" max="4105" width="38.5703125" style="86" customWidth="1"/>
    <col min="4106" max="4353" width="11" style="86"/>
    <col min="4354" max="4354" width="44.85546875" style="86" customWidth="1"/>
    <col min="4355" max="4361" width="38.5703125" style="86" customWidth="1"/>
    <col min="4362" max="4609" width="11" style="86"/>
    <col min="4610" max="4610" width="44.85546875" style="86" customWidth="1"/>
    <col min="4611" max="4617" width="38.5703125" style="86" customWidth="1"/>
    <col min="4618" max="4865" width="11" style="86"/>
    <col min="4866" max="4866" width="44.85546875" style="86" customWidth="1"/>
    <col min="4867" max="4873" width="38.5703125" style="86" customWidth="1"/>
    <col min="4874" max="5121" width="11" style="86"/>
    <col min="5122" max="5122" width="44.85546875" style="86" customWidth="1"/>
    <col min="5123" max="5129" width="38.5703125" style="86" customWidth="1"/>
    <col min="5130" max="5377" width="11" style="86"/>
    <col min="5378" max="5378" width="44.85546875" style="86" customWidth="1"/>
    <col min="5379" max="5385" width="38.5703125" style="86" customWidth="1"/>
    <col min="5386" max="5633" width="11" style="86"/>
    <col min="5634" max="5634" width="44.85546875" style="86" customWidth="1"/>
    <col min="5635" max="5641" width="38.5703125" style="86" customWidth="1"/>
    <col min="5642" max="5889" width="11" style="86"/>
    <col min="5890" max="5890" width="44.85546875" style="86" customWidth="1"/>
    <col min="5891" max="5897" width="38.5703125" style="86" customWidth="1"/>
    <col min="5898" max="6145" width="11" style="86"/>
    <col min="6146" max="6146" width="44.85546875" style="86" customWidth="1"/>
    <col min="6147" max="6153" width="38.5703125" style="86" customWidth="1"/>
    <col min="6154" max="6401" width="11" style="86"/>
    <col min="6402" max="6402" width="44.85546875" style="86" customWidth="1"/>
    <col min="6403" max="6409" width="38.5703125" style="86" customWidth="1"/>
    <col min="6410" max="6657" width="11" style="86"/>
    <col min="6658" max="6658" width="44.85546875" style="86" customWidth="1"/>
    <col min="6659" max="6665" width="38.5703125" style="86" customWidth="1"/>
    <col min="6666" max="6913" width="11" style="86"/>
    <col min="6914" max="6914" width="44.85546875" style="86" customWidth="1"/>
    <col min="6915" max="6921" width="38.5703125" style="86" customWidth="1"/>
    <col min="6922" max="7169" width="11" style="86"/>
    <col min="7170" max="7170" width="44.85546875" style="86" customWidth="1"/>
    <col min="7171" max="7177" width="38.5703125" style="86" customWidth="1"/>
    <col min="7178" max="7425" width="11" style="86"/>
    <col min="7426" max="7426" width="44.85546875" style="86" customWidth="1"/>
    <col min="7427" max="7433" width="38.5703125" style="86" customWidth="1"/>
    <col min="7434" max="7681" width="11" style="86"/>
    <col min="7682" max="7682" width="44.85546875" style="86" customWidth="1"/>
    <col min="7683" max="7689" width="38.5703125" style="86" customWidth="1"/>
    <col min="7690" max="7937" width="11" style="86"/>
    <col min="7938" max="7938" width="44.85546875" style="86" customWidth="1"/>
    <col min="7939" max="7945" width="38.5703125" style="86" customWidth="1"/>
    <col min="7946" max="8193" width="11" style="86"/>
    <col min="8194" max="8194" width="44.85546875" style="86" customWidth="1"/>
    <col min="8195" max="8201" width="38.5703125" style="86" customWidth="1"/>
    <col min="8202" max="8449" width="11" style="86"/>
    <col min="8450" max="8450" width="44.85546875" style="86" customWidth="1"/>
    <col min="8451" max="8457" width="38.5703125" style="86" customWidth="1"/>
    <col min="8458" max="8705" width="11" style="86"/>
    <col min="8706" max="8706" width="44.85546875" style="86" customWidth="1"/>
    <col min="8707" max="8713" width="38.5703125" style="86" customWidth="1"/>
    <col min="8714" max="8961" width="11" style="86"/>
    <col min="8962" max="8962" width="44.85546875" style="86" customWidth="1"/>
    <col min="8963" max="8969" width="38.5703125" style="86" customWidth="1"/>
    <col min="8970" max="9217" width="11" style="86"/>
    <col min="9218" max="9218" width="44.85546875" style="86" customWidth="1"/>
    <col min="9219" max="9225" width="38.5703125" style="86" customWidth="1"/>
    <col min="9226" max="9473" width="11" style="86"/>
    <col min="9474" max="9474" width="44.85546875" style="86" customWidth="1"/>
    <col min="9475" max="9481" width="38.5703125" style="86" customWidth="1"/>
    <col min="9482" max="9729" width="11" style="86"/>
    <col min="9730" max="9730" width="44.85546875" style="86" customWidth="1"/>
    <col min="9731" max="9737" width="38.5703125" style="86" customWidth="1"/>
    <col min="9738" max="9985" width="11" style="86"/>
    <col min="9986" max="9986" width="44.85546875" style="86" customWidth="1"/>
    <col min="9987" max="9993" width="38.5703125" style="86" customWidth="1"/>
    <col min="9994" max="10241" width="11" style="86"/>
    <col min="10242" max="10242" width="44.85546875" style="86" customWidth="1"/>
    <col min="10243" max="10249" width="38.5703125" style="86" customWidth="1"/>
    <col min="10250" max="10497" width="11" style="86"/>
    <col min="10498" max="10498" width="44.85546875" style="86" customWidth="1"/>
    <col min="10499" max="10505" width="38.5703125" style="86" customWidth="1"/>
    <col min="10506" max="10753" width="11" style="86"/>
    <col min="10754" max="10754" width="44.85546875" style="86" customWidth="1"/>
    <col min="10755" max="10761" width="38.5703125" style="86" customWidth="1"/>
    <col min="10762" max="11009" width="11" style="86"/>
    <col min="11010" max="11010" width="44.85546875" style="86" customWidth="1"/>
    <col min="11011" max="11017" width="38.5703125" style="86" customWidth="1"/>
    <col min="11018" max="11265" width="11" style="86"/>
    <col min="11266" max="11266" width="44.85546875" style="86" customWidth="1"/>
    <col min="11267" max="11273" width="38.5703125" style="86" customWidth="1"/>
    <col min="11274" max="11521" width="11" style="86"/>
    <col min="11522" max="11522" width="44.85546875" style="86" customWidth="1"/>
    <col min="11523" max="11529" width="38.5703125" style="86" customWidth="1"/>
    <col min="11530" max="11777" width="11" style="86"/>
    <col min="11778" max="11778" width="44.85546875" style="86" customWidth="1"/>
    <col min="11779" max="11785" width="38.5703125" style="86" customWidth="1"/>
    <col min="11786" max="12033" width="11" style="86"/>
    <col min="12034" max="12034" width="44.85546875" style="86" customWidth="1"/>
    <col min="12035" max="12041" width="38.5703125" style="86" customWidth="1"/>
    <col min="12042" max="12289" width="11" style="86"/>
    <col min="12290" max="12290" width="44.85546875" style="86" customWidth="1"/>
    <col min="12291" max="12297" width="38.5703125" style="86" customWidth="1"/>
    <col min="12298" max="12545" width="11" style="86"/>
    <col min="12546" max="12546" width="44.85546875" style="86" customWidth="1"/>
    <col min="12547" max="12553" width="38.5703125" style="86" customWidth="1"/>
    <col min="12554" max="12801" width="11" style="86"/>
    <col min="12802" max="12802" width="44.85546875" style="86" customWidth="1"/>
    <col min="12803" max="12809" width="38.5703125" style="86" customWidth="1"/>
    <col min="12810" max="13057" width="11" style="86"/>
    <col min="13058" max="13058" width="44.85546875" style="86" customWidth="1"/>
    <col min="13059" max="13065" width="38.5703125" style="86" customWidth="1"/>
    <col min="13066" max="13313" width="11" style="86"/>
    <col min="13314" max="13314" width="44.85546875" style="86" customWidth="1"/>
    <col min="13315" max="13321" width="38.5703125" style="86" customWidth="1"/>
    <col min="13322" max="13569" width="11" style="86"/>
    <col min="13570" max="13570" width="44.85546875" style="86" customWidth="1"/>
    <col min="13571" max="13577" width="38.5703125" style="86" customWidth="1"/>
    <col min="13578" max="13825" width="11" style="86"/>
    <col min="13826" max="13826" width="44.85546875" style="86" customWidth="1"/>
    <col min="13827" max="13833" width="38.5703125" style="86" customWidth="1"/>
    <col min="13834" max="14081" width="11" style="86"/>
    <col min="14082" max="14082" width="44.85546875" style="86" customWidth="1"/>
    <col min="14083" max="14089" width="38.5703125" style="86" customWidth="1"/>
    <col min="14090" max="14337" width="11" style="86"/>
    <col min="14338" max="14338" width="44.85546875" style="86" customWidth="1"/>
    <col min="14339" max="14345" width="38.5703125" style="86" customWidth="1"/>
    <col min="14346" max="14593" width="11" style="86"/>
    <col min="14594" max="14594" width="44.85546875" style="86" customWidth="1"/>
    <col min="14595" max="14601" width="38.5703125" style="86" customWidth="1"/>
    <col min="14602" max="14849" width="11" style="86"/>
    <col min="14850" max="14850" width="44.85546875" style="86" customWidth="1"/>
    <col min="14851" max="14857" width="38.5703125" style="86" customWidth="1"/>
    <col min="14858" max="15105" width="11" style="86"/>
    <col min="15106" max="15106" width="44.85546875" style="86" customWidth="1"/>
    <col min="15107" max="15113" width="38.5703125" style="86" customWidth="1"/>
    <col min="15114" max="15361" width="11" style="86"/>
    <col min="15362" max="15362" width="44.85546875" style="86" customWidth="1"/>
    <col min="15363" max="15369" width="38.5703125" style="86" customWidth="1"/>
    <col min="15370" max="15617" width="11" style="86"/>
    <col min="15618" max="15618" width="44.85546875" style="86" customWidth="1"/>
    <col min="15619" max="15625" width="38.5703125" style="86" customWidth="1"/>
    <col min="15626" max="15873" width="11" style="86"/>
    <col min="15874" max="15874" width="44.85546875" style="86" customWidth="1"/>
    <col min="15875" max="15881" width="38.5703125" style="86" customWidth="1"/>
    <col min="15882" max="16129" width="11" style="86"/>
    <col min="16130" max="16130" width="44.85546875" style="86" customWidth="1"/>
    <col min="16131" max="16137" width="38.5703125" style="86" customWidth="1"/>
    <col min="16138" max="16366" width="11" style="86"/>
    <col min="16367" max="16384" width="11.42578125" style="86"/>
  </cols>
  <sheetData>
    <row r="1" spans="1:11" s="64" customFormat="1">
      <c r="A1" s="60"/>
      <c r="B1" s="61"/>
      <c r="C1" s="61"/>
      <c r="D1" s="61"/>
      <c r="E1" s="62"/>
      <c r="F1" s="63"/>
      <c r="G1" s="951" t="s">
        <v>505</v>
      </c>
      <c r="H1" s="952"/>
      <c r="I1" s="952"/>
      <c r="J1" s="952"/>
      <c r="K1" s="953"/>
    </row>
    <row r="2" spans="1:11" s="64" customFormat="1">
      <c r="A2" s="65"/>
      <c r="B2" s="66"/>
      <c r="C2" s="66"/>
      <c r="D2" s="66"/>
      <c r="E2" s="67"/>
      <c r="F2" s="68"/>
      <c r="G2" s="954"/>
      <c r="H2" s="955"/>
      <c r="I2" s="955"/>
      <c r="J2" s="955"/>
      <c r="K2" s="956"/>
    </row>
    <row r="3" spans="1:11" s="64" customFormat="1">
      <c r="A3" s="65"/>
      <c r="B3" s="66"/>
      <c r="C3" s="66"/>
      <c r="D3" s="66"/>
      <c r="E3" s="67"/>
      <c r="F3" s="68"/>
      <c r="G3" s="954"/>
      <c r="H3" s="955"/>
      <c r="I3" s="955"/>
      <c r="J3" s="955"/>
      <c r="K3" s="956"/>
    </row>
    <row r="4" spans="1:11" s="64" customFormat="1">
      <c r="A4" s="65"/>
      <c r="B4" s="66"/>
      <c r="C4" s="66"/>
      <c r="D4" s="66"/>
      <c r="E4" s="67"/>
      <c r="F4" s="68"/>
      <c r="G4" s="954"/>
      <c r="H4" s="955"/>
      <c r="I4" s="955"/>
      <c r="J4" s="955"/>
      <c r="K4" s="956"/>
    </row>
    <row r="5" spans="1:11" s="72" customFormat="1" ht="18.75" customHeight="1">
      <c r="A5" s="69"/>
      <c r="B5" s="70"/>
      <c r="C5" s="70"/>
      <c r="D5" s="70"/>
      <c r="E5" s="70"/>
      <c r="F5" s="71"/>
      <c r="G5" s="954"/>
      <c r="H5" s="955"/>
      <c r="I5" s="955"/>
      <c r="J5" s="955"/>
      <c r="K5" s="956"/>
    </row>
    <row r="6" spans="1:11" s="64" customFormat="1" ht="15" customHeight="1" thickBot="1">
      <c r="A6" s="73"/>
      <c r="B6" s="74"/>
      <c r="C6" s="74"/>
      <c r="D6" s="74"/>
      <c r="E6" s="75"/>
      <c r="F6" s="76"/>
      <c r="G6" s="957"/>
      <c r="H6" s="958"/>
      <c r="I6" s="958"/>
      <c r="J6" s="958"/>
      <c r="K6" s="959"/>
    </row>
    <row r="7" spans="1:11" s="64" customFormat="1" ht="15.75" customHeight="1">
      <c r="A7" s="77"/>
      <c r="E7" s="78"/>
      <c r="F7" s="79"/>
      <c r="G7" s="79"/>
      <c r="H7" s="80"/>
      <c r="I7" s="81"/>
    </row>
    <row r="8" spans="1:11" ht="76.5" customHeight="1">
      <c r="A8" s="82" t="s">
        <v>591</v>
      </c>
      <c r="B8" s="965" t="s">
        <v>590</v>
      </c>
      <c r="C8" s="966"/>
      <c r="D8" s="966"/>
      <c r="E8" s="966"/>
      <c r="F8" s="966"/>
      <c r="G8" s="967"/>
      <c r="H8" s="83" t="s">
        <v>414</v>
      </c>
      <c r="I8" s="84" t="s">
        <v>700</v>
      </c>
      <c r="J8" s="85" t="s">
        <v>701</v>
      </c>
      <c r="K8" s="83" t="s">
        <v>415</v>
      </c>
    </row>
    <row r="9" spans="1:11" ht="27.75" customHeight="1">
      <c r="A9" s="87">
        <v>1</v>
      </c>
      <c r="B9" s="963" t="s">
        <v>30</v>
      </c>
      <c r="C9" s="964"/>
      <c r="D9" s="964"/>
      <c r="E9" s="964"/>
      <c r="F9" s="964"/>
      <c r="G9" s="964"/>
      <c r="H9" s="964"/>
      <c r="I9" s="964"/>
      <c r="J9" s="964"/>
      <c r="K9" s="964"/>
    </row>
    <row r="10" spans="1:11" ht="23.25" customHeight="1">
      <c r="A10" s="88">
        <f>A9+1</f>
        <v>2</v>
      </c>
      <c r="B10" s="913"/>
      <c r="C10" s="916" t="s">
        <v>729</v>
      </c>
      <c r="D10" s="917"/>
      <c r="E10" s="917"/>
      <c r="F10" s="917"/>
      <c r="G10" s="917"/>
      <c r="H10" s="89">
        <f>H11-H34</f>
        <v>0</v>
      </c>
      <c r="I10" s="89">
        <f>I11-I34</f>
        <v>0</v>
      </c>
      <c r="J10" s="89">
        <f>J11-J34</f>
        <v>0</v>
      </c>
      <c r="K10" s="89">
        <f>K11-K34</f>
        <v>0</v>
      </c>
    </row>
    <row r="11" spans="1:11" ht="18" customHeight="1">
      <c r="A11" s="88">
        <f t="shared" ref="A11:A77" si="0">A10+1</f>
        <v>3</v>
      </c>
      <c r="B11" s="914"/>
      <c r="C11" s="813"/>
      <c r="D11" s="916" t="s">
        <v>730</v>
      </c>
      <c r="E11" s="917"/>
      <c r="F11" s="917"/>
      <c r="G11" s="917"/>
      <c r="H11" s="90">
        <f>SUM(H12:H33)</f>
        <v>0</v>
      </c>
      <c r="I11" s="90">
        <f t="shared" ref="I11:K11" si="1">SUM(I12:I33)</f>
        <v>0</v>
      </c>
      <c r="J11" s="90">
        <f t="shared" si="1"/>
        <v>0</v>
      </c>
      <c r="K11" s="90">
        <f t="shared" si="1"/>
        <v>0</v>
      </c>
    </row>
    <row r="12" spans="1:11" ht="18" customHeight="1">
      <c r="A12" s="88">
        <f t="shared" si="0"/>
        <v>4</v>
      </c>
      <c r="B12" s="914"/>
      <c r="C12" s="919"/>
      <c r="D12" s="918"/>
      <c r="E12" s="763" t="s">
        <v>31</v>
      </c>
      <c r="F12" s="922"/>
      <c r="G12" s="91" t="s">
        <v>317</v>
      </c>
      <c r="H12" s="92"/>
      <c r="I12" s="92"/>
      <c r="J12" s="92"/>
      <c r="K12" s="92">
        <f>H12-I12+J12</f>
        <v>0</v>
      </c>
    </row>
    <row r="13" spans="1:11" ht="18" customHeight="1">
      <c r="A13" s="88">
        <f t="shared" si="0"/>
        <v>5</v>
      </c>
      <c r="B13" s="914"/>
      <c r="C13" s="919"/>
      <c r="D13" s="919"/>
      <c r="E13" s="922"/>
      <c r="F13" s="922"/>
      <c r="G13" s="91" t="s">
        <v>702</v>
      </c>
      <c r="H13" s="92"/>
      <c r="I13" s="92"/>
      <c r="J13" s="92"/>
      <c r="K13" s="92">
        <f t="shared" ref="K13:K32" si="2">H13-I13+J13</f>
        <v>0</v>
      </c>
    </row>
    <row r="14" spans="1:11" ht="18" customHeight="1">
      <c r="A14" s="88">
        <f t="shared" si="0"/>
        <v>6</v>
      </c>
      <c r="B14" s="914"/>
      <c r="C14" s="919"/>
      <c r="D14" s="919"/>
      <c r="E14" s="922"/>
      <c r="F14" s="922"/>
      <c r="G14" s="91" t="s">
        <v>318</v>
      </c>
      <c r="H14" s="92"/>
      <c r="I14" s="92"/>
      <c r="J14" s="92"/>
      <c r="K14" s="92">
        <f t="shared" si="2"/>
        <v>0</v>
      </c>
    </row>
    <row r="15" spans="1:11" ht="18" customHeight="1">
      <c r="A15" s="88">
        <f t="shared" si="0"/>
        <v>7</v>
      </c>
      <c r="B15" s="914"/>
      <c r="C15" s="919"/>
      <c r="D15" s="919"/>
      <c r="E15" s="922"/>
      <c r="F15" s="922"/>
      <c r="G15" s="91" t="s">
        <v>319</v>
      </c>
      <c r="H15" s="92"/>
      <c r="I15" s="92"/>
      <c r="J15" s="92"/>
      <c r="K15" s="92">
        <f t="shared" si="2"/>
        <v>0</v>
      </c>
    </row>
    <row r="16" spans="1:11" ht="36" customHeight="1">
      <c r="A16" s="88">
        <f t="shared" si="0"/>
        <v>8</v>
      </c>
      <c r="B16" s="914"/>
      <c r="C16" s="919"/>
      <c r="D16" s="919"/>
      <c r="E16" s="922"/>
      <c r="F16" s="922"/>
      <c r="G16" s="91" t="s">
        <v>678</v>
      </c>
      <c r="H16" s="92"/>
      <c r="I16" s="92"/>
      <c r="J16" s="92"/>
      <c r="K16" s="92">
        <f t="shared" si="2"/>
        <v>0</v>
      </c>
    </row>
    <row r="17" spans="1:12" ht="18" customHeight="1">
      <c r="A17" s="88">
        <f t="shared" si="0"/>
        <v>9</v>
      </c>
      <c r="B17" s="914"/>
      <c r="C17" s="919"/>
      <c r="D17" s="919"/>
      <c r="E17" s="922"/>
      <c r="F17" s="922"/>
      <c r="G17" s="91" t="s">
        <v>320</v>
      </c>
      <c r="H17" s="92"/>
      <c r="I17" s="92"/>
      <c r="J17" s="92"/>
      <c r="K17" s="92">
        <f t="shared" si="2"/>
        <v>0</v>
      </c>
    </row>
    <row r="18" spans="1:12" ht="18" customHeight="1">
      <c r="A18" s="88">
        <f t="shared" si="0"/>
        <v>10</v>
      </c>
      <c r="B18" s="914"/>
      <c r="C18" s="919"/>
      <c r="D18" s="919"/>
      <c r="E18" s="763" t="s">
        <v>236</v>
      </c>
      <c r="F18" s="923"/>
      <c r="G18" s="91" t="s">
        <v>317</v>
      </c>
      <c r="H18" s="93"/>
      <c r="I18" s="93"/>
      <c r="J18" s="93"/>
      <c r="K18" s="92">
        <f t="shared" si="2"/>
        <v>0</v>
      </c>
      <c r="L18" s="94"/>
    </row>
    <row r="19" spans="1:12" ht="18" customHeight="1">
      <c r="A19" s="88">
        <f t="shared" si="0"/>
        <v>11</v>
      </c>
      <c r="B19" s="914"/>
      <c r="C19" s="919"/>
      <c r="D19" s="919"/>
      <c r="E19" s="923"/>
      <c r="F19" s="923"/>
      <c r="G19" s="91" t="s">
        <v>702</v>
      </c>
      <c r="H19" s="93"/>
      <c r="I19" s="93"/>
      <c r="J19" s="93"/>
      <c r="K19" s="92">
        <f t="shared" si="2"/>
        <v>0</v>
      </c>
      <c r="L19" s="94"/>
    </row>
    <row r="20" spans="1:12" ht="18" customHeight="1">
      <c r="A20" s="88">
        <f t="shared" si="0"/>
        <v>12</v>
      </c>
      <c r="B20" s="914"/>
      <c r="C20" s="919"/>
      <c r="D20" s="919"/>
      <c r="E20" s="923"/>
      <c r="F20" s="923"/>
      <c r="G20" s="91" t="s">
        <v>318</v>
      </c>
      <c r="H20" s="93"/>
      <c r="I20" s="93"/>
      <c r="J20" s="93"/>
      <c r="K20" s="92">
        <f t="shared" si="2"/>
        <v>0</v>
      </c>
      <c r="L20" s="94"/>
    </row>
    <row r="21" spans="1:12" ht="18" customHeight="1">
      <c r="A21" s="88">
        <f t="shared" si="0"/>
        <v>13</v>
      </c>
      <c r="B21" s="914"/>
      <c r="C21" s="919"/>
      <c r="D21" s="919"/>
      <c r="E21" s="923"/>
      <c r="F21" s="923"/>
      <c r="G21" s="91" t="s">
        <v>319</v>
      </c>
      <c r="H21" s="93"/>
      <c r="I21" s="93"/>
      <c r="J21" s="93"/>
      <c r="K21" s="92">
        <f t="shared" si="2"/>
        <v>0</v>
      </c>
      <c r="L21" s="94"/>
    </row>
    <row r="22" spans="1:12" ht="31.5" customHeight="1">
      <c r="A22" s="88">
        <f t="shared" si="0"/>
        <v>14</v>
      </c>
      <c r="B22" s="914"/>
      <c r="C22" s="919"/>
      <c r="D22" s="919"/>
      <c r="E22" s="923"/>
      <c r="F22" s="923"/>
      <c r="G22" s="91" t="s">
        <v>678</v>
      </c>
      <c r="H22" s="93"/>
      <c r="I22" s="93"/>
      <c r="J22" s="93"/>
      <c r="K22" s="92">
        <f t="shared" si="2"/>
        <v>0</v>
      </c>
      <c r="L22" s="94"/>
    </row>
    <row r="23" spans="1:12" ht="18" customHeight="1">
      <c r="A23" s="88">
        <f t="shared" si="0"/>
        <v>15</v>
      </c>
      <c r="B23" s="914"/>
      <c r="C23" s="919"/>
      <c r="D23" s="919"/>
      <c r="E23" s="923"/>
      <c r="F23" s="923"/>
      <c r="G23" s="91" t="s">
        <v>320</v>
      </c>
      <c r="H23" s="93"/>
      <c r="I23" s="93"/>
      <c r="J23" s="93"/>
      <c r="K23" s="92">
        <f t="shared" si="2"/>
        <v>0</v>
      </c>
      <c r="L23" s="94"/>
    </row>
    <row r="24" spans="1:12" ht="18" customHeight="1">
      <c r="A24" s="88">
        <f t="shared" si="0"/>
        <v>16</v>
      </c>
      <c r="B24" s="914"/>
      <c r="C24" s="919"/>
      <c r="D24" s="919"/>
      <c r="E24" s="901" t="s">
        <v>417</v>
      </c>
      <c r="F24" s="889"/>
      <c r="G24" s="890"/>
      <c r="H24" s="93"/>
      <c r="I24" s="93"/>
      <c r="J24" s="93"/>
      <c r="K24" s="92">
        <f t="shared" si="2"/>
        <v>0</v>
      </c>
    </row>
    <row r="25" spans="1:12" ht="18" customHeight="1">
      <c r="A25" s="88">
        <f t="shared" si="0"/>
        <v>17</v>
      </c>
      <c r="B25" s="914"/>
      <c r="C25" s="919"/>
      <c r="D25" s="919"/>
      <c r="E25" s="901" t="s">
        <v>416</v>
      </c>
      <c r="F25" s="889"/>
      <c r="G25" s="890"/>
      <c r="H25" s="93"/>
      <c r="I25" s="93"/>
      <c r="J25" s="93"/>
      <c r="K25" s="92">
        <f t="shared" si="2"/>
        <v>0</v>
      </c>
    </row>
    <row r="26" spans="1:12" ht="18" customHeight="1">
      <c r="A26" s="88">
        <f t="shared" si="0"/>
        <v>18</v>
      </c>
      <c r="B26" s="914"/>
      <c r="C26" s="919"/>
      <c r="D26" s="919"/>
      <c r="E26" s="901" t="s">
        <v>32</v>
      </c>
      <c r="F26" s="889"/>
      <c r="G26" s="890"/>
      <c r="H26" s="93"/>
      <c r="I26" s="93"/>
      <c r="J26" s="93"/>
      <c r="K26" s="92">
        <f t="shared" si="2"/>
        <v>0</v>
      </c>
    </row>
    <row r="27" spans="1:12" ht="18" customHeight="1">
      <c r="A27" s="88">
        <f t="shared" si="0"/>
        <v>19</v>
      </c>
      <c r="B27" s="914"/>
      <c r="C27" s="919"/>
      <c r="D27" s="919"/>
      <c r="E27" s="901" t="s">
        <v>33</v>
      </c>
      <c r="F27" s="889"/>
      <c r="G27" s="890"/>
      <c r="H27" s="93"/>
      <c r="I27" s="93"/>
      <c r="J27" s="93"/>
      <c r="K27" s="92">
        <f t="shared" si="2"/>
        <v>0</v>
      </c>
    </row>
    <row r="28" spans="1:12" ht="18" customHeight="1">
      <c r="A28" s="88">
        <f t="shared" si="0"/>
        <v>20</v>
      </c>
      <c r="B28" s="914"/>
      <c r="C28" s="919"/>
      <c r="D28" s="919"/>
      <c r="E28" s="901" t="s">
        <v>104</v>
      </c>
      <c r="F28" s="889"/>
      <c r="G28" s="890"/>
      <c r="H28" s="93"/>
      <c r="I28" s="93"/>
      <c r="J28" s="93"/>
      <c r="K28" s="92">
        <f t="shared" si="2"/>
        <v>0</v>
      </c>
    </row>
    <row r="29" spans="1:12" ht="18" customHeight="1">
      <c r="A29" s="88">
        <f t="shared" si="0"/>
        <v>21</v>
      </c>
      <c r="B29" s="914"/>
      <c r="C29" s="919"/>
      <c r="D29" s="919"/>
      <c r="E29" s="901" t="s">
        <v>235</v>
      </c>
      <c r="F29" s="889"/>
      <c r="G29" s="890"/>
      <c r="H29" s="93"/>
      <c r="I29" s="93"/>
      <c r="J29" s="93"/>
      <c r="K29" s="92">
        <f t="shared" si="2"/>
        <v>0</v>
      </c>
    </row>
    <row r="30" spans="1:12" ht="18" customHeight="1">
      <c r="A30" s="88">
        <f t="shared" si="0"/>
        <v>22</v>
      </c>
      <c r="B30" s="914"/>
      <c r="C30" s="919"/>
      <c r="D30" s="919"/>
      <c r="E30" s="901" t="s">
        <v>419</v>
      </c>
      <c r="F30" s="889"/>
      <c r="G30" s="890"/>
      <c r="H30" s="93"/>
      <c r="I30" s="93"/>
      <c r="J30" s="93"/>
      <c r="K30" s="92">
        <f t="shared" si="2"/>
        <v>0</v>
      </c>
    </row>
    <row r="31" spans="1:12" ht="18" customHeight="1">
      <c r="A31" s="88">
        <f t="shared" si="0"/>
        <v>23</v>
      </c>
      <c r="B31" s="914"/>
      <c r="C31" s="919"/>
      <c r="D31" s="919"/>
      <c r="E31" s="901" t="s">
        <v>703</v>
      </c>
      <c r="F31" s="889"/>
      <c r="G31" s="890"/>
      <c r="H31" s="93"/>
      <c r="I31" s="93"/>
      <c r="J31" s="93"/>
      <c r="K31" s="92">
        <f t="shared" si="2"/>
        <v>0</v>
      </c>
    </row>
    <row r="32" spans="1:12" ht="18" customHeight="1">
      <c r="A32" s="88">
        <f t="shared" si="0"/>
        <v>24</v>
      </c>
      <c r="B32" s="914"/>
      <c r="C32" s="919"/>
      <c r="D32" s="919"/>
      <c r="E32" s="901" t="s">
        <v>418</v>
      </c>
      <c r="F32" s="889"/>
      <c r="G32" s="890"/>
      <c r="H32" s="93"/>
      <c r="I32" s="93"/>
      <c r="J32" s="93"/>
      <c r="K32" s="92">
        <f t="shared" si="2"/>
        <v>0</v>
      </c>
    </row>
    <row r="33" spans="1:21" ht="18" customHeight="1">
      <c r="A33" s="88">
        <f t="shared" si="0"/>
        <v>25</v>
      </c>
      <c r="B33" s="914"/>
      <c r="C33" s="919"/>
      <c r="D33" s="919"/>
      <c r="E33" s="901" t="s">
        <v>35</v>
      </c>
      <c r="F33" s="889"/>
      <c r="G33" s="890"/>
      <c r="H33" s="93"/>
      <c r="I33" s="93"/>
      <c r="J33" s="93"/>
      <c r="K33" s="92">
        <f t="shared" ref="K33" si="3">H33-I33+J33</f>
        <v>0</v>
      </c>
    </row>
    <row r="34" spans="1:21" ht="18" customHeight="1">
      <c r="A34" s="88">
        <f t="shared" si="0"/>
        <v>26</v>
      </c>
      <c r="B34" s="914"/>
      <c r="C34" s="919"/>
      <c r="D34" s="920" t="s">
        <v>284</v>
      </c>
      <c r="E34" s="921"/>
      <c r="F34" s="921"/>
      <c r="G34" s="921"/>
      <c r="H34" s="89">
        <f>SUM(H35:H37)</f>
        <v>0</v>
      </c>
      <c r="I34" s="89">
        <f>SUM(I35:I37)</f>
        <v>0</v>
      </c>
      <c r="J34" s="89">
        <f>SUM(J35:J37)</f>
        <v>0</v>
      </c>
      <c r="K34" s="89">
        <f>SUM(K35:K37)</f>
        <v>0</v>
      </c>
    </row>
    <row r="35" spans="1:21" ht="18" customHeight="1">
      <c r="A35" s="88">
        <f t="shared" si="0"/>
        <v>27</v>
      </c>
      <c r="B35" s="914"/>
      <c r="C35" s="919"/>
      <c r="D35" s="918"/>
      <c r="E35" s="928" t="s">
        <v>286</v>
      </c>
      <c r="F35" s="929"/>
      <c r="G35" s="930"/>
      <c r="H35" s="93"/>
      <c r="I35" s="93"/>
      <c r="J35" s="93"/>
      <c r="K35" s="92">
        <f>H35-I35+J35</f>
        <v>0</v>
      </c>
    </row>
    <row r="36" spans="1:21" ht="18" customHeight="1">
      <c r="A36" s="88">
        <f t="shared" si="0"/>
        <v>28</v>
      </c>
      <c r="B36" s="914"/>
      <c r="C36" s="919"/>
      <c r="D36" s="919"/>
      <c r="E36" s="928" t="s">
        <v>285</v>
      </c>
      <c r="F36" s="929"/>
      <c r="G36" s="930"/>
      <c r="H36" s="93"/>
      <c r="I36" s="93"/>
      <c r="J36" s="93"/>
      <c r="K36" s="92">
        <f t="shared" ref="K36:K37" si="4">H36-I36+J36</f>
        <v>0</v>
      </c>
    </row>
    <row r="37" spans="1:21" ht="18" customHeight="1">
      <c r="A37" s="88">
        <f t="shared" si="0"/>
        <v>29</v>
      </c>
      <c r="B37" s="914"/>
      <c r="C37" s="919"/>
      <c r="D37" s="919"/>
      <c r="E37" s="931" t="s">
        <v>784</v>
      </c>
      <c r="F37" s="929"/>
      <c r="G37" s="930"/>
      <c r="H37" s="93"/>
      <c r="I37" s="93"/>
      <c r="J37" s="93"/>
      <c r="K37" s="92">
        <f t="shared" si="4"/>
        <v>0</v>
      </c>
    </row>
    <row r="38" spans="1:21" s="94" customFormat="1" ht="19.5" customHeight="1">
      <c r="A38" s="88">
        <f t="shared" si="0"/>
        <v>30</v>
      </c>
      <c r="B38" s="914"/>
      <c r="C38" s="825" t="s">
        <v>102</v>
      </c>
      <c r="D38" s="826"/>
      <c r="E38" s="903"/>
      <c r="F38" s="903"/>
      <c r="G38" s="904"/>
      <c r="H38" s="95">
        <f>SUM(H39:H45)</f>
        <v>0</v>
      </c>
      <c r="I38" s="95">
        <f>SUM(I39:I45)</f>
        <v>0</v>
      </c>
      <c r="J38" s="95">
        <f>SUM(J39:J45)</f>
        <v>0</v>
      </c>
      <c r="K38" s="95">
        <f>SUM(K39:K45)</f>
        <v>0</v>
      </c>
      <c r="L38" s="64"/>
      <c r="M38" s="64"/>
      <c r="N38" s="64"/>
      <c r="O38" s="64"/>
      <c r="P38" s="64"/>
      <c r="Q38" s="64"/>
      <c r="R38" s="64"/>
      <c r="S38" s="64"/>
      <c r="T38" s="64"/>
      <c r="U38" s="64"/>
    </row>
    <row r="39" spans="1:21" ht="18.75" customHeight="1">
      <c r="A39" s="88">
        <f t="shared" si="0"/>
        <v>31</v>
      </c>
      <c r="B39" s="914"/>
      <c r="C39" s="768"/>
      <c r="D39" s="905" t="s">
        <v>103</v>
      </c>
      <c r="E39" s="906"/>
      <c r="F39" s="906"/>
      <c r="G39" s="907"/>
      <c r="H39" s="96"/>
      <c r="I39" s="96"/>
      <c r="J39" s="96"/>
      <c r="K39" s="92">
        <f>H39-I39+J39</f>
        <v>0</v>
      </c>
    </row>
    <row r="40" spans="1:21" ht="18.75" customHeight="1">
      <c r="A40" s="88">
        <f t="shared" si="0"/>
        <v>32</v>
      </c>
      <c r="B40" s="914"/>
      <c r="C40" s="768"/>
      <c r="D40" s="905" t="s">
        <v>321</v>
      </c>
      <c r="E40" s="906"/>
      <c r="F40" s="906"/>
      <c r="G40" s="907"/>
      <c r="H40" s="96"/>
      <c r="I40" s="96"/>
      <c r="J40" s="96"/>
      <c r="K40" s="92">
        <f t="shared" ref="K40:K44" si="5">H40-I40+J40</f>
        <v>0</v>
      </c>
    </row>
    <row r="41" spans="1:21" ht="21.75" customHeight="1">
      <c r="A41" s="88">
        <f t="shared" si="0"/>
        <v>33</v>
      </c>
      <c r="B41" s="914"/>
      <c r="C41" s="768"/>
      <c r="D41" s="905" t="s">
        <v>420</v>
      </c>
      <c r="E41" s="906"/>
      <c r="F41" s="906"/>
      <c r="G41" s="907"/>
      <c r="H41" s="96"/>
      <c r="I41" s="96"/>
      <c r="J41" s="96"/>
      <c r="K41" s="92">
        <f t="shared" si="5"/>
        <v>0</v>
      </c>
      <c r="L41" s="94"/>
    </row>
    <row r="42" spans="1:21" ht="27.75" customHeight="1">
      <c r="A42" s="88">
        <f t="shared" si="0"/>
        <v>34</v>
      </c>
      <c r="B42" s="914"/>
      <c r="C42" s="768"/>
      <c r="D42" s="772" t="s">
        <v>828</v>
      </c>
      <c r="E42" s="773"/>
      <c r="F42" s="773"/>
      <c r="G42" s="774"/>
      <c r="H42" s="96"/>
      <c r="I42" s="96"/>
      <c r="J42" s="96"/>
      <c r="K42" s="92">
        <f t="shared" si="5"/>
        <v>0</v>
      </c>
      <c r="L42" s="94"/>
    </row>
    <row r="43" spans="1:21" ht="18.75" customHeight="1">
      <c r="A43" s="88">
        <f t="shared" si="0"/>
        <v>35</v>
      </c>
      <c r="B43" s="914"/>
      <c r="C43" s="768"/>
      <c r="D43" s="905" t="s">
        <v>421</v>
      </c>
      <c r="E43" s="906"/>
      <c r="F43" s="906"/>
      <c r="G43" s="907"/>
      <c r="H43" s="96"/>
      <c r="I43" s="96"/>
      <c r="J43" s="96"/>
      <c r="K43" s="92">
        <f t="shared" si="5"/>
        <v>0</v>
      </c>
    </row>
    <row r="44" spans="1:21" ht="17.25" customHeight="1">
      <c r="A44" s="88">
        <f t="shared" si="0"/>
        <v>36</v>
      </c>
      <c r="B44" s="914"/>
      <c r="C44" s="768"/>
      <c r="D44" s="905" t="s">
        <v>218</v>
      </c>
      <c r="E44" s="906"/>
      <c r="F44" s="906"/>
      <c r="G44" s="907"/>
      <c r="H44" s="96"/>
      <c r="I44" s="96"/>
      <c r="J44" s="96"/>
      <c r="K44" s="92">
        <f t="shared" si="5"/>
        <v>0</v>
      </c>
    </row>
    <row r="45" spans="1:21" ht="18.75" customHeight="1">
      <c r="A45" s="88">
        <f t="shared" si="0"/>
        <v>37</v>
      </c>
      <c r="B45" s="914"/>
      <c r="C45" s="813"/>
      <c r="D45" s="905" t="s">
        <v>298</v>
      </c>
      <c r="E45" s="906"/>
      <c r="F45" s="906"/>
      <c r="G45" s="907"/>
      <c r="H45" s="96"/>
      <c r="I45" s="96"/>
      <c r="J45" s="96"/>
      <c r="K45" s="92">
        <f>H45-I45+J45</f>
        <v>0</v>
      </c>
    </row>
    <row r="46" spans="1:21" ht="33" customHeight="1">
      <c r="A46" s="88">
        <f t="shared" si="0"/>
        <v>38</v>
      </c>
      <c r="B46" s="914"/>
      <c r="C46" s="825" t="s">
        <v>675</v>
      </c>
      <c r="D46" s="826"/>
      <c r="E46" s="903"/>
      <c r="F46" s="903"/>
      <c r="G46" s="904"/>
      <c r="H46" s="90">
        <f>SUM(H47:H52)</f>
        <v>0</v>
      </c>
      <c r="I46" s="90">
        <f t="shared" ref="I46:K46" si="6">SUM(I47:I52)</f>
        <v>0</v>
      </c>
      <c r="J46" s="90">
        <f t="shared" si="6"/>
        <v>0</v>
      </c>
      <c r="K46" s="90">
        <f t="shared" si="6"/>
        <v>0</v>
      </c>
    </row>
    <row r="47" spans="1:21" ht="20.25" customHeight="1">
      <c r="A47" s="88">
        <f t="shared" si="0"/>
        <v>39</v>
      </c>
      <c r="B47" s="914"/>
      <c r="C47" s="768"/>
      <c r="D47" s="905" t="s">
        <v>34</v>
      </c>
      <c r="E47" s="906"/>
      <c r="F47" s="906"/>
      <c r="G47" s="907"/>
      <c r="H47" s="96"/>
      <c r="I47" s="96"/>
      <c r="J47" s="96"/>
      <c r="K47" s="92">
        <f>H47-I47+J47</f>
        <v>0</v>
      </c>
    </row>
    <row r="48" spans="1:21" ht="20.25" customHeight="1">
      <c r="A48" s="88">
        <f t="shared" si="0"/>
        <v>40</v>
      </c>
      <c r="B48" s="914"/>
      <c r="C48" s="768"/>
      <c r="D48" s="905" t="s">
        <v>352</v>
      </c>
      <c r="E48" s="906"/>
      <c r="F48" s="906"/>
      <c r="G48" s="907"/>
      <c r="H48" s="96"/>
      <c r="I48" s="96"/>
      <c r="J48" s="96"/>
      <c r="K48" s="92">
        <f>H48-I48+J48</f>
        <v>0</v>
      </c>
    </row>
    <row r="49" spans="1:21" ht="42" customHeight="1">
      <c r="A49" s="88">
        <f t="shared" si="0"/>
        <v>41</v>
      </c>
      <c r="B49" s="914"/>
      <c r="C49" s="768"/>
      <c r="D49" s="908" t="s">
        <v>355</v>
      </c>
      <c r="E49" s="909"/>
      <c r="F49" s="910"/>
      <c r="G49" s="91" t="s">
        <v>423</v>
      </c>
      <c r="H49" s="96"/>
      <c r="I49" s="96"/>
      <c r="J49" s="96"/>
      <c r="K49" s="92">
        <f t="shared" ref="K49:K50" si="7">H49-I49+J49</f>
        <v>0</v>
      </c>
      <c r="L49" s="94"/>
    </row>
    <row r="50" spans="1:21" ht="25.5" customHeight="1">
      <c r="A50" s="88">
        <f t="shared" si="0"/>
        <v>42</v>
      </c>
      <c r="B50" s="914"/>
      <c r="C50" s="768"/>
      <c r="D50" s="884"/>
      <c r="E50" s="911"/>
      <c r="F50" s="912"/>
      <c r="G50" s="91" t="s">
        <v>424</v>
      </c>
      <c r="H50" s="96"/>
      <c r="I50" s="96"/>
      <c r="J50" s="96"/>
      <c r="K50" s="92">
        <f t="shared" si="7"/>
        <v>0</v>
      </c>
    </row>
    <row r="51" spans="1:21" ht="32.25" customHeight="1">
      <c r="A51" s="88">
        <f t="shared" si="0"/>
        <v>43</v>
      </c>
      <c r="B51" s="914"/>
      <c r="C51" s="768"/>
      <c r="D51" s="846" t="s">
        <v>354</v>
      </c>
      <c r="E51" s="847"/>
      <c r="F51" s="848"/>
      <c r="G51" s="91" t="s">
        <v>425</v>
      </c>
      <c r="H51" s="96"/>
      <c r="I51" s="96"/>
      <c r="J51" s="96"/>
      <c r="K51" s="92">
        <f t="shared" ref="K51:K52" si="8">H51-I51+J51</f>
        <v>0</v>
      </c>
    </row>
    <row r="52" spans="1:21" ht="46.5" customHeight="1">
      <c r="A52" s="88">
        <f t="shared" si="0"/>
        <v>44</v>
      </c>
      <c r="B52" s="914"/>
      <c r="C52" s="813"/>
      <c r="D52" s="852"/>
      <c r="E52" s="853"/>
      <c r="F52" s="854"/>
      <c r="G52" s="91" t="s">
        <v>426</v>
      </c>
      <c r="H52" s="96"/>
      <c r="I52" s="96"/>
      <c r="J52" s="96"/>
      <c r="K52" s="92">
        <f t="shared" si="8"/>
        <v>0</v>
      </c>
    </row>
    <row r="53" spans="1:21" s="94" customFormat="1" ht="15.75" customHeight="1">
      <c r="A53" s="88">
        <f t="shared" si="0"/>
        <v>45</v>
      </c>
      <c r="B53" s="914"/>
      <c r="C53" s="925" t="s">
        <v>96</v>
      </c>
      <c r="D53" s="926"/>
      <c r="E53" s="926"/>
      <c r="F53" s="926"/>
      <c r="G53" s="927"/>
      <c r="H53" s="98">
        <f>SUM(H54:H58)</f>
        <v>0</v>
      </c>
      <c r="I53" s="98">
        <f t="shared" ref="I53:K53" si="9">SUM(I54:I58)</f>
        <v>0</v>
      </c>
      <c r="J53" s="98">
        <f t="shared" si="9"/>
        <v>0</v>
      </c>
      <c r="K53" s="98">
        <f t="shared" si="9"/>
        <v>0</v>
      </c>
      <c r="L53" s="64"/>
      <c r="M53" s="64"/>
      <c r="N53" s="64"/>
      <c r="O53" s="64"/>
      <c r="P53" s="64"/>
      <c r="Q53" s="64"/>
      <c r="R53" s="64"/>
      <c r="S53" s="64"/>
      <c r="T53" s="64"/>
      <c r="U53" s="64"/>
    </row>
    <row r="54" spans="1:21" s="94" customFormat="1" ht="18.75" customHeight="1">
      <c r="A54" s="88">
        <f t="shared" si="0"/>
        <v>46</v>
      </c>
      <c r="B54" s="914"/>
      <c r="C54" s="768"/>
      <c r="D54" s="893" t="s">
        <v>209</v>
      </c>
      <c r="E54" s="894"/>
      <c r="F54" s="894"/>
      <c r="G54" s="895"/>
      <c r="H54" s="92"/>
      <c r="I54" s="92"/>
      <c r="J54" s="424"/>
      <c r="K54" s="92">
        <f t="shared" ref="K54:K110" si="10">H54-I54+J54</f>
        <v>0</v>
      </c>
      <c r="L54" s="64"/>
      <c r="M54" s="64"/>
      <c r="N54" s="64"/>
      <c r="O54" s="64"/>
      <c r="P54" s="64"/>
      <c r="Q54" s="64"/>
      <c r="R54" s="64"/>
      <c r="S54" s="64"/>
      <c r="T54" s="64"/>
      <c r="U54" s="64"/>
    </row>
    <row r="55" spans="1:21" s="94" customFormat="1" ht="18.75" customHeight="1">
      <c r="A55" s="88">
        <f t="shared" si="0"/>
        <v>47</v>
      </c>
      <c r="B55" s="914"/>
      <c r="C55" s="832"/>
      <c r="D55" s="893" t="s">
        <v>214</v>
      </c>
      <c r="E55" s="896"/>
      <c r="F55" s="896"/>
      <c r="G55" s="897"/>
      <c r="H55" s="92"/>
      <c r="I55" s="92"/>
      <c r="J55" s="424"/>
      <c r="K55" s="92">
        <f t="shared" si="10"/>
        <v>0</v>
      </c>
      <c r="L55" s="64"/>
      <c r="M55" s="64"/>
      <c r="N55" s="64"/>
      <c r="O55" s="64"/>
      <c r="P55" s="64"/>
      <c r="Q55" s="64"/>
      <c r="R55" s="64"/>
      <c r="S55" s="64"/>
      <c r="T55" s="64"/>
      <c r="U55" s="64"/>
    </row>
    <row r="56" spans="1:21" s="94" customFormat="1" ht="34.5" customHeight="1">
      <c r="A56" s="88">
        <f t="shared" si="0"/>
        <v>48</v>
      </c>
      <c r="B56" s="914"/>
      <c r="C56" s="832"/>
      <c r="D56" s="898" t="s">
        <v>785</v>
      </c>
      <c r="E56" s="899"/>
      <c r="F56" s="899"/>
      <c r="G56" s="792"/>
      <c r="H56" s="92"/>
      <c r="I56" s="92"/>
      <c r="J56" s="424"/>
      <c r="K56" s="92">
        <f t="shared" si="10"/>
        <v>0</v>
      </c>
      <c r="L56" s="64"/>
      <c r="M56" s="64"/>
      <c r="N56" s="64"/>
      <c r="O56" s="64"/>
      <c r="P56" s="64"/>
      <c r="Q56" s="64"/>
      <c r="R56" s="64"/>
      <c r="S56" s="64"/>
      <c r="T56" s="64"/>
      <c r="U56" s="64"/>
    </row>
    <row r="57" spans="1:21" s="94" customFormat="1" ht="18.75" customHeight="1">
      <c r="A57" s="88">
        <f t="shared" si="0"/>
        <v>49</v>
      </c>
      <c r="B57" s="914"/>
      <c r="C57" s="832"/>
      <c r="D57" s="893" t="s">
        <v>460</v>
      </c>
      <c r="E57" s="896"/>
      <c r="F57" s="896"/>
      <c r="G57" s="897"/>
      <c r="H57" s="92"/>
      <c r="I57" s="92"/>
      <c r="J57" s="424"/>
      <c r="K57" s="92">
        <f t="shared" si="10"/>
        <v>0</v>
      </c>
      <c r="L57" s="64"/>
      <c r="M57" s="64"/>
      <c r="N57" s="64"/>
      <c r="O57" s="64"/>
      <c r="P57" s="64"/>
      <c r="Q57" s="64"/>
      <c r="R57" s="64"/>
      <c r="S57" s="64"/>
      <c r="T57" s="64"/>
      <c r="U57" s="64"/>
    </row>
    <row r="58" spans="1:21" s="94" customFormat="1" ht="18.75" customHeight="1">
      <c r="A58" s="88">
        <f t="shared" si="0"/>
        <v>50</v>
      </c>
      <c r="B58" s="914"/>
      <c r="C58" s="832"/>
      <c r="D58" s="900" t="s">
        <v>62</v>
      </c>
      <c r="E58" s="896"/>
      <c r="F58" s="896"/>
      <c r="G58" s="897"/>
      <c r="H58" s="92"/>
      <c r="I58" s="92"/>
      <c r="J58" s="424"/>
      <c r="K58" s="92">
        <f t="shared" si="10"/>
        <v>0</v>
      </c>
      <c r="L58" s="64"/>
      <c r="M58" s="64"/>
      <c r="N58" s="64"/>
      <c r="O58" s="64"/>
      <c r="P58" s="64"/>
      <c r="Q58" s="64"/>
      <c r="R58" s="64"/>
      <c r="S58" s="64"/>
      <c r="T58" s="64"/>
      <c r="U58" s="64"/>
    </row>
    <row r="59" spans="1:21" s="94" customFormat="1" ht="30" customHeight="1">
      <c r="A59" s="88">
        <f t="shared" si="0"/>
        <v>51</v>
      </c>
      <c r="B59" s="914"/>
      <c r="C59" s="816" t="s">
        <v>676</v>
      </c>
      <c r="D59" s="817"/>
      <c r="E59" s="834"/>
      <c r="F59" s="834"/>
      <c r="G59" s="835"/>
      <c r="H59" s="98">
        <f>SUM(H60:H67)</f>
        <v>0</v>
      </c>
      <c r="I59" s="98">
        <f>SUM(I60:I67)</f>
        <v>0</v>
      </c>
      <c r="J59" s="98">
        <f>SUM(J60:J67)</f>
        <v>0</v>
      </c>
      <c r="K59" s="98">
        <f>SUM(K60:K67)</f>
        <v>0</v>
      </c>
      <c r="L59" s="64"/>
      <c r="M59" s="64"/>
      <c r="N59" s="64"/>
      <c r="O59" s="64"/>
      <c r="P59" s="64"/>
      <c r="Q59" s="64"/>
      <c r="R59" s="64"/>
      <c r="S59" s="64"/>
      <c r="T59" s="64"/>
      <c r="U59" s="64"/>
    </row>
    <row r="60" spans="1:21" s="94" customFormat="1" ht="18" customHeight="1">
      <c r="A60" s="88">
        <f t="shared" si="0"/>
        <v>52</v>
      </c>
      <c r="B60" s="914"/>
      <c r="C60" s="768"/>
      <c r="D60" s="791" t="s">
        <v>11</v>
      </c>
      <c r="E60" s="899"/>
      <c r="F60" s="899"/>
      <c r="G60" s="792"/>
      <c r="H60" s="92"/>
      <c r="I60" s="92"/>
      <c r="J60" s="92"/>
      <c r="K60" s="92">
        <f t="shared" si="10"/>
        <v>0</v>
      </c>
      <c r="L60" s="64"/>
      <c r="M60" s="64"/>
      <c r="N60" s="64"/>
      <c r="O60" s="64"/>
      <c r="P60" s="64"/>
      <c r="Q60" s="64"/>
      <c r="R60" s="64"/>
      <c r="S60" s="64"/>
      <c r="T60" s="64"/>
      <c r="U60" s="64"/>
    </row>
    <row r="61" spans="1:21" s="94" customFormat="1" ht="18" customHeight="1">
      <c r="A61" s="88">
        <f t="shared" si="0"/>
        <v>53</v>
      </c>
      <c r="B61" s="914"/>
      <c r="C61" s="832"/>
      <c r="D61" s="791" t="s">
        <v>518</v>
      </c>
      <c r="E61" s="899"/>
      <c r="F61" s="899"/>
      <c r="G61" s="792"/>
      <c r="H61" s="92"/>
      <c r="I61" s="92"/>
      <c r="J61" s="92"/>
      <c r="K61" s="92">
        <f t="shared" si="10"/>
        <v>0</v>
      </c>
      <c r="L61" s="64"/>
      <c r="M61" s="64"/>
      <c r="N61" s="64"/>
      <c r="O61" s="64"/>
      <c r="P61" s="64"/>
      <c r="Q61" s="64"/>
      <c r="R61" s="64"/>
      <c r="S61" s="64"/>
      <c r="T61" s="64"/>
      <c r="U61" s="64"/>
    </row>
    <row r="62" spans="1:21" s="94" customFormat="1" ht="18" customHeight="1">
      <c r="A62" s="88">
        <f t="shared" si="0"/>
        <v>54</v>
      </c>
      <c r="B62" s="914"/>
      <c r="C62" s="832"/>
      <c r="D62" s="791" t="s">
        <v>827</v>
      </c>
      <c r="E62" s="773"/>
      <c r="F62" s="773"/>
      <c r="G62" s="774"/>
      <c r="H62" s="92"/>
      <c r="I62" s="92"/>
      <c r="J62" s="92"/>
      <c r="K62" s="92">
        <f t="shared" si="10"/>
        <v>0</v>
      </c>
      <c r="L62" s="64"/>
      <c r="M62" s="64"/>
      <c r="N62" s="64"/>
      <c r="O62" s="64"/>
      <c r="P62" s="64"/>
      <c r="Q62" s="64"/>
      <c r="R62" s="64"/>
      <c r="S62" s="64"/>
      <c r="T62" s="64"/>
      <c r="U62" s="64"/>
    </row>
    <row r="63" spans="1:21" s="94" customFormat="1" ht="18.75" customHeight="1">
      <c r="A63" s="88">
        <f t="shared" si="0"/>
        <v>55</v>
      </c>
      <c r="B63" s="914"/>
      <c r="C63" s="832"/>
      <c r="D63" s="791" t="s">
        <v>427</v>
      </c>
      <c r="E63" s="899"/>
      <c r="F63" s="899"/>
      <c r="G63" s="792"/>
      <c r="H63" s="92"/>
      <c r="I63" s="92"/>
      <c r="J63" s="92"/>
      <c r="K63" s="92">
        <f t="shared" si="10"/>
        <v>0</v>
      </c>
      <c r="L63" s="64"/>
      <c r="M63" s="64"/>
      <c r="N63" s="64"/>
      <c r="O63" s="64"/>
      <c r="P63" s="64"/>
      <c r="Q63" s="64"/>
      <c r="R63" s="64"/>
      <c r="S63" s="64"/>
      <c r="T63" s="64"/>
      <c r="U63" s="64"/>
    </row>
    <row r="64" spans="1:21" s="94" customFormat="1" ht="18" customHeight="1">
      <c r="A64" s="88">
        <f t="shared" si="0"/>
        <v>56</v>
      </c>
      <c r="B64" s="914"/>
      <c r="C64" s="832"/>
      <c r="D64" s="791" t="s">
        <v>404</v>
      </c>
      <c r="E64" s="899"/>
      <c r="F64" s="899"/>
      <c r="G64" s="792"/>
      <c r="H64" s="92"/>
      <c r="I64" s="92"/>
      <c r="J64" s="92"/>
      <c r="K64" s="92">
        <f t="shared" si="10"/>
        <v>0</v>
      </c>
      <c r="L64" s="64"/>
      <c r="M64" s="64"/>
      <c r="N64" s="64"/>
      <c r="O64" s="64"/>
      <c r="P64" s="64"/>
      <c r="Q64" s="64"/>
      <c r="R64" s="64"/>
      <c r="S64" s="64"/>
      <c r="T64" s="64"/>
      <c r="U64" s="64"/>
    </row>
    <row r="65" spans="1:21" s="94" customFormat="1" ht="22.5" customHeight="1">
      <c r="A65" s="88">
        <f t="shared" si="0"/>
        <v>57</v>
      </c>
      <c r="B65" s="914"/>
      <c r="C65" s="832"/>
      <c r="D65" s="791" t="s">
        <v>97</v>
      </c>
      <c r="E65" s="899"/>
      <c r="F65" s="899"/>
      <c r="G65" s="792"/>
      <c r="H65" s="92"/>
      <c r="I65" s="92"/>
      <c r="J65" s="92"/>
      <c r="K65" s="92">
        <f t="shared" si="10"/>
        <v>0</v>
      </c>
      <c r="L65" s="64"/>
      <c r="M65" s="64"/>
      <c r="N65" s="64"/>
      <c r="O65" s="64"/>
      <c r="P65" s="64"/>
      <c r="Q65" s="64"/>
      <c r="R65" s="64"/>
      <c r="S65" s="64"/>
      <c r="T65" s="64"/>
      <c r="U65" s="64"/>
    </row>
    <row r="66" spans="1:21" s="94" customFormat="1" ht="25.5" customHeight="1">
      <c r="A66" s="88">
        <f t="shared" si="0"/>
        <v>58</v>
      </c>
      <c r="B66" s="914"/>
      <c r="C66" s="832"/>
      <c r="D66" s="898" t="s">
        <v>826</v>
      </c>
      <c r="E66" s="899"/>
      <c r="F66" s="899"/>
      <c r="G66" s="792"/>
      <c r="H66" s="92"/>
      <c r="I66" s="92"/>
      <c r="J66" s="92"/>
      <c r="K66" s="92">
        <f t="shared" si="10"/>
        <v>0</v>
      </c>
      <c r="L66" s="64"/>
      <c r="M66" s="64"/>
      <c r="N66" s="64"/>
      <c r="O66" s="64"/>
      <c r="P66" s="64"/>
      <c r="Q66" s="64"/>
      <c r="R66" s="64"/>
      <c r="S66" s="64"/>
      <c r="T66" s="64"/>
      <c r="U66" s="64"/>
    </row>
    <row r="67" spans="1:21" s="94" customFormat="1" ht="18" customHeight="1">
      <c r="A67" s="88">
        <f t="shared" si="0"/>
        <v>59</v>
      </c>
      <c r="B67" s="914"/>
      <c r="C67" s="832"/>
      <c r="D67" s="791" t="s">
        <v>62</v>
      </c>
      <c r="E67" s="899"/>
      <c r="F67" s="899"/>
      <c r="G67" s="792"/>
      <c r="H67" s="92"/>
      <c r="I67" s="92"/>
      <c r="J67" s="92"/>
      <c r="K67" s="92">
        <f t="shared" si="10"/>
        <v>0</v>
      </c>
      <c r="L67" s="64"/>
      <c r="M67" s="64"/>
      <c r="N67" s="64"/>
      <c r="O67" s="64"/>
      <c r="P67" s="64"/>
      <c r="Q67" s="64"/>
      <c r="R67" s="64"/>
      <c r="S67" s="64"/>
      <c r="T67" s="64"/>
      <c r="U67" s="64"/>
    </row>
    <row r="68" spans="1:21" s="94" customFormat="1" ht="30.75" customHeight="1">
      <c r="A68" s="88">
        <f t="shared" si="0"/>
        <v>60</v>
      </c>
      <c r="B68" s="914"/>
      <c r="C68" s="816" t="s">
        <v>677</v>
      </c>
      <c r="D68" s="817"/>
      <c r="E68" s="834"/>
      <c r="F68" s="834"/>
      <c r="G68" s="835"/>
      <c r="H68" s="98">
        <f>SUM(H69:H76)</f>
        <v>0</v>
      </c>
      <c r="I68" s="98">
        <f>SUM(I69:I76)</f>
        <v>0</v>
      </c>
      <c r="J68" s="98">
        <f>SUM(J69:J76)</f>
        <v>0</v>
      </c>
      <c r="K68" s="98">
        <f>SUM(K69:K76)</f>
        <v>0</v>
      </c>
      <c r="L68" s="64"/>
      <c r="M68" s="64"/>
      <c r="N68" s="64"/>
      <c r="O68" s="64"/>
      <c r="P68" s="64"/>
      <c r="Q68" s="64"/>
      <c r="R68" s="64"/>
      <c r="S68" s="64"/>
      <c r="T68" s="64"/>
      <c r="U68" s="64"/>
    </row>
    <row r="69" spans="1:21" s="94" customFormat="1" ht="18" customHeight="1">
      <c r="A69" s="88">
        <f t="shared" si="0"/>
        <v>61</v>
      </c>
      <c r="B69" s="914"/>
      <c r="C69" s="902"/>
      <c r="D69" s="877" t="s">
        <v>11</v>
      </c>
      <c r="E69" s="764"/>
      <c r="F69" s="764"/>
      <c r="G69" s="764"/>
      <c r="H69" s="92"/>
      <c r="I69" s="92"/>
      <c r="J69" s="92"/>
      <c r="K69" s="92">
        <f t="shared" ref="K69:K76" si="11">H69-I69+J69</f>
        <v>0</v>
      </c>
      <c r="L69" s="64"/>
      <c r="M69" s="64"/>
      <c r="N69" s="64"/>
      <c r="O69" s="64"/>
      <c r="P69" s="64"/>
      <c r="Q69" s="64"/>
      <c r="R69" s="64"/>
      <c r="S69" s="64"/>
      <c r="T69" s="64"/>
      <c r="U69" s="64"/>
    </row>
    <row r="70" spans="1:21" s="94" customFormat="1" ht="18" customHeight="1">
      <c r="A70" s="88">
        <f t="shared" si="0"/>
        <v>62</v>
      </c>
      <c r="B70" s="914"/>
      <c r="C70" s="902"/>
      <c r="D70" s="877" t="s">
        <v>518</v>
      </c>
      <c r="E70" s="764"/>
      <c r="F70" s="764"/>
      <c r="G70" s="764"/>
      <c r="H70" s="92"/>
      <c r="I70" s="92"/>
      <c r="J70" s="92"/>
      <c r="K70" s="92">
        <f t="shared" si="11"/>
        <v>0</v>
      </c>
      <c r="L70" s="64"/>
      <c r="M70" s="64"/>
      <c r="N70" s="64"/>
      <c r="O70" s="64"/>
      <c r="P70" s="64"/>
      <c r="Q70" s="64"/>
      <c r="R70" s="64"/>
      <c r="S70" s="64"/>
      <c r="T70" s="64"/>
      <c r="U70" s="64"/>
    </row>
    <row r="71" spans="1:21" s="94" customFormat="1" ht="18" customHeight="1">
      <c r="A71" s="88">
        <f t="shared" si="0"/>
        <v>63</v>
      </c>
      <c r="B71" s="914"/>
      <c r="C71" s="902"/>
      <c r="D71" s="791" t="s">
        <v>827</v>
      </c>
      <c r="E71" s="773"/>
      <c r="F71" s="773"/>
      <c r="G71" s="774"/>
      <c r="H71" s="92"/>
      <c r="I71" s="92"/>
      <c r="J71" s="92"/>
      <c r="K71" s="92">
        <f t="shared" si="10"/>
        <v>0</v>
      </c>
      <c r="L71" s="64"/>
      <c r="M71" s="64"/>
      <c r="N71" s="64"/>
      <c r="O71" s="64"/>
      <c r="P71" s="64"/>
      <c r="Q71" s="64"/>
      <c r="R71" s="64"/>
      <c r="S71" s="64"/>
      <c r="T71" s="64"/>
      <c r="U71" s="64"/>
    </row>
    <row r="72" spans="1:21" s="94" customFormat="1" ht="18" customHeight="1">
      <c r="A72" s="88">
        <f t="shared" si="0"/>
        <v>64</v>
      </c>
      <c r="B72" s="914"/>
      <c r="C72" s="902"/>
      <c r="D72" s="877" t="s">
        <v>427</v>
      </c>
      <c r="E72" s="764"/>
      <c r="F72" s="764"/>
      <c r="G72" s="764"/>
      <c r="H72" s="92"/>
      <c r="I72" s="92"/>
      <c r="J72" s="92"/>
      <c r="K72" s="92">
        <f t="shared" si="11"/>
        <v>0</v>
      </c>
      <c r="L72" s="64"/>
      <c r="M72" s="64"/>
      <c r="N72" s="64"/>
      <c r="O72" s="64"/>
      <c r="P72" s="64"/>
      <c r="Q72" s="64"/>
      <c r="R72" s="64"/>
      <c r="S72" s="64"/>
      <c r="T72" s="64"/>
      <c r="U72" s="64"/>
    </row>
    <row r="73" spans="1:21" s="94" customFormat="1" ht="18" customHeight="1">
      <c r="A73" s="88">
        <f t="shared" si="0"/>
        <v>65</v>
      </c>
      <c r="B73" s="914"/>
      <c r="C73" s="902"/>
      <c r="D73" s="877" t="s">
        <v>404</v>
      </c>
      <c r="E73" s="764"/>
      <c r="F73" s="764"/>
      <c r="G73" s="764"/>
      <c r="H73" s="92"/>
      <c r="I73" s="92"/>
      <c r="J73" s="92"/>
      <c r="K73" s="92">
        <f t="shared" si="11"/>
        <v>0</v>
      </c>
      <c r="L73" s="64"/>
      <c r="M73" s="64"/>
      <c r="N73" s="64"/>
      <c r="O73" s="64"/>
      <c r="P73" s="64"/>
      <c r="Q73" s="64"/>
      <c r="R73" s="64"/>
      <c r="S73" s="64"/>
      <c r="T73" s="64"/>
      <c r="U73" s="64"/>
    </row>
    <row r="74" spans="1:21" s="94" customFormat="1" ht="18" customHeight="1">
      <c r="A74" s="88">
        <f t="shared" si="0"/>
        <v>66</v>
      </c>
      <c r="B74" s="914"/>
      <c r="C74" s="902"/>
      <c r="D74" s="877" t="s">
        <v>97</v>
      </c>
      <c r="E74" s="764"/>
      <c r="F74" s="764"/>
      <c r="G74" s="764"/>
      <c r="H74" s="92"/>
      <c r="I74" s="92"/>
      <c r="J74" s="92"/>
      <c r="K74" s="92">
        <f t="shared" si="11"/>
        <v>0</v>
      </c>
      <c r="L74" s="64"/>
      <c r="M74" s="64"/>
      <c r="N74" s="64"/>
      <c r="O74" s="64"/>
      <c r="P74" s="64"/>
      <c r="Q74" s="64"/>
      <c r="R74" s="64"/>
      <c r="S74" s="64"/>
      <c r="T74" s="64"/>
      <c r="U74" s="64"/>
    </row>
    <row r="75" spans="1:21" s="94" customFormat="1" ht="21.75" customHeight="1">
      <c r="A75" s="88">
        <f t="shared" si="0"/>
        <v>67</v>
      </c>
      <c r="B75" s="914"/>
      <c r="C75" s="902"/>
      <c r="D75" s="924" t="s">
        <v>826</v>
      </c>
      <c r="E75" s="764"/>
      <c r="F75" s="764"/>
      <c r="G75" s="764"/>
      <c r="H75" s="92"/>
      <c r="I75" s="92"/>
      <c r="J75" s="92"/>
      <c r="K75" s="92">
        <f t="shared" si="11"/>
        <v>0</v>
      </c>
      <c r="L75" s="64"/>
      <c r="M75" s="64"/>
      <c r="N75" s="64"/>
      <c r="O75" s="64"/>
      <c r="P75" s="64"/>
      <c r="Q75" s="64"/>
      <c r="R75" s="64"/>
      <c r="S75" s="64"/>
      <c r="T75" s="64"/>
      <c r="U75" s="64"/>
    </row>
    <row r="76" spans="1:21" s="94" customFormat="1" ht="18" customHeight="1">
      <c r="A76" s="88">
        <f t="shared" si="0"/>
        <v>68</v>
      </c>
      <c r="B76" s="914"/>
      <c r="C76" s="902"/>
      <c r="D76" s="877" t="s">
        <v>62</v>
      </c>
      <c r="E76" s="764"/>
      <c r="F76" s="764"/>
      <c r="G76" s="764"/>
      <c r="H76" s="92"/>
      <c r="I76" s="92"/>
      <c r="J76" s="92"/>
      <c r="K76" s="92">
        <f t="shared" si="11"/>
        <v>0</v>
      </c>
      <c r="L76" s="64"/>
      <c r="M76" s="64"/>
      <c r="N76" s="64"/>
      <c r="O76" s="64"/>
      <c r="P76" s="64"/>
      <c r="Q76" s="64"/>
      <c r="R76" s="64"/>
      <c r="S76" s="64"/>
      <c r="T76" s="64"/>
      <c r="U76" s="64"/>
    </row>
    <row r="77" spans="1:21" s="94" customFormat="1" ht="15.75">
      <c r="A77" s="88">
        <f t="shared" si="0"/>
        <v>69</v>
      </c>
      <c r="B77" s="914"/>
      <c r="C77" s="816" t="s">
        <v>428</v>
      </c>
      <c r="D77" s="817"/>
      <c r="E77" s="834"/>
      <c r="F77" s="834"/>
      <c r="G77" s="835"/>
      <c r="H77" s="98">
        <f>SUM(H78:H89)</f>
        <v>0</v>
      </c>
      <c r="I77" s="98">
        <f>SUM(I78:I89)</f>
        <v>0</v>
      </c>
      <c r="J77" s="98">
        <f>SUM(J78:J89)</f>
        <v>0</v>
      </c>
      <c r="K77" s="98">
        <f>SUM(K78:K89)</f>
        <v>0</v>
      </c>
      <c r="L77" s="64"/>
      <c r="M77" s="64"/>
      <c r="N77" s="64"/>
      <c r="O77" s="64"/>
      <c r="P77" s="64"/>
      <c r="Q77" s="64"/>
      <c r="R77" s="64"/>
      <c r="S77" s="64"/>
      <c r="T77" s="64"/>
      <c r="U77" s="64"/>
    </row>
    <row r="78" spans="1:21" s="94" customFormat="1" ht="20.25" customHeight="1">
      <c r="A78" s="88">
        <f t="shared" ref="A78:A136" si="12">A77+1</f>
        <v>70</v>
      </c>
      <c r="B78" s="914"/>
      <c r="C78" s="768"/>
      <c r="D78" s="877" t="s">
        <v>6</v>
      </c>
      <c r="E78" s="764"/>
      <c r="F78" s="764"/>
      <c r="G78" s="764"/>
      <c r="H78" s="99"/>
      <c r="I78" s="99"/>
      <c r="J78" s="99"/>
      <c r="K78" s="92">
        <f t="shared" si="10"/>
        <v>0</v>
      </c>
      <c r="L78" s="64"/>
      <c r="M78" s="64"/>
      <c r="N78" s="64"/>
      <c r="O78" s="64"/>
      <c r="P78" s="64"/>
      <c r="Q78" s="64"/>
      <c r="R78" s="64"/>
      <c r="S78" s="64"/>
      <c r="T78" s="64"/>
      <c r="U78" s="64"/>
    </row>
    <row r="79" spans="1:21" s="94" customFormat="1" ht="20.25" customHeight="1">
      <c r="A79" s="88">
        <f t="shared" si="12"/>
        <v>71</v>
      </c>
      <c r="B79" s="914"/>
      <c r="C79" s="832"/>
      <c r="D79" s="877" t="s">
        <v>11</v>
      </c>
      <c r="E79" s="764"/>
      <c r="F79" s="764"/>
      <c r="G79" s="764"/>
      <c r="H79" s="99"/>
      <c r="I79" s="99"/>
      <c r="J79" s="99"/>
      <c r="K79" s="92">
        <f t="shared" si="10"/>
        <v>0</v>
      </c>
      <c r="L79" s="64"/>
      <c r="M79" s="64"/>
      <c r="N79" s="64"/>
      <c r="O79" s="64"/>
      <c r="P79" s="64"/>
      <c r="Q79" s="64"/>
      <c r="R79" s="64"/>
      <c r="S79" s="64"/>
      <c r="T79" s="64"/>
      <c r="U79" s="64"/>
    </row>
    <row r="80" spans="1:21" s="94" customFormat="1" ht="20.25" customHeight="1">
      <c r="A80" s="88">
        <f t="shared" si="12"/>
        <v>72</v>
      </c>
      <c r="B80" s="914"/>
      <c r="C80" s="832"/>
      <c r="D80" s="877" t="s">
        <v>429</v>
      </c>
      <c r="E80" s="764"/>
      <c r="F80" s="764"/>
      <c r="G80" s="764"/>
      <c r="H80" s="99"/>
      <c r="I80" s="99"/>
      <c r="J80" s="99"/>
      <c r="K80" s="92">
        <f t="shared" si="10"/>
        <v>0</v>
      </c>
      <c r="L80" s="64"/>
      <c r="M80" s="64"/>
      <c r="N80" s="64"/>
      <c r="O80" s="64"/>
      <c r="P80" s="64"/>
      <c r="Q80" s="64"/>
      <c r="R80" s="64"/>
      <c r="S80" s="64"/>
      <c r="T80" s="64"/>
      <c r="U80" s="64"/>
    </row>
    <row r="81" spans="1:21" s="94" customFormat="1" ht="20.25" customHeight="1">
      <c r="A81" s="88">
        <f t="shared" si="12"/>
        <v>73</v>
      </c>
      <c r="B81" s="914"/>
      <c r="C81" s="832"/>
      <c r="D81" s="877" t="s">
        <v>430</v>
      </c>
      <c r="E81" s="764"/>
      <c r="F81" s="764"/>
      <c r="G81" s="764"/>
      <c r="H81" s="100"/>
      <c r="I81" s="100"/>
      <c r="J81" s="100"/>
      <c r="K81" s="92">
        <f t="shared" si="10"/>
        <v>0</v>
      </c>
      <c r="L81" s="64"/>
      <c r="M81" s="64"/>
      <c r="N81" s="64"/>
      <c r="O81" s="64"/>
      <c r="P81" s="64"/>
      <c r="Q81" s="64"/>
      <c r="R81" s="64"/>
      <c r="S81" s="64"/>
      <c r="T81" s="64"/>
      <c r="U81" s="64"/>
    </row>
    <row r="82" spans="1:21" s="94" customFormat="1" ht="20.25" customHeight="1">
      <c r="A82" s="88">
        <f t="shared" si="12"/>
        <v>74</v>
      </c>
      <c r="B82" s="914"/>
      <c r="C82" s="832"/>
      <c r="D82" s="877" t="s">
        <v>431</v>
      </c>
      <c r="E82" s="764"/>
      <c r="F82" s="764"/>
      <c r="G82" s="764"/>
      <c r="H82" s="100"/>
      <c r="I82" s="100"/>
      <c r="J82" s="100"/>
      <c r="K82" s="92">
        <f t="shared" si="10"/>
        <v>0</v>
      </c>
      <c r="L82" s="64"/>
      <c r="M82" s="64"/>
      <c r="N82" s="64"/>
      <c r="O82" s="64"/>
      <c r="P82" s="64"/>
      <c r="Q82" s="64"/>
      <c r="R82" s="64"/>
      <c r="S82" s="64"/>
      <c r="T82" s="64"/>
      <c r="U82" s="64"/>
    </row>
    <row r="83" spans="1:21" s="94" customFormat="1" ht="20.25" customHeight="1">
      <c r="A83" s="88">
        <f t="shared" si="12"/>
        <v>75</v>
      </c>
      <c r="B83" s="914"/>
      <c r="C83" s="832"/>
      <c r="D83" s="877" t="s">
        <v>427</v>
      </c>
      <c r="E83" s="764"/>
      <c r="F83" s="764"/>
      <c r="G83" s="764"/>
      <c r="H83" s="100"/>
      <c r="I83" s="100"/>
      <c r="J83" s="100"/>
      <c r="K83" s="92">
        <f t="shared" si="10"/>
        <v>0</v>
      </c>
      <c r="L83" s="64"/>
      <c r="M83" s="64"/>
      <c r="N83" s="64"/>
      <c r="O83" s="64"/>
      <c r="P83" s="64"/>
      <c r="Q83" s="64"/>
      <c r="R83" s="64"/>
      <c r="S83" s="64"/>
      <c r="T83" s="64"/>
      <c r="U83" s="64"/>
    </row>
    <row r="84" spans="1:21" s="94" customFormat="1" ht="20.25" customHeight="1">
      <c r="A84" s="88">
        <f t="shared" si="12"/>
        <v>76</v>
      </c>
      <c r="B84" s="914"/>
      <c r="C84" s="832"/>
      <c r="D84" s="877" t="s">
        <v>432</v>
      </c>
      <c r="E84" s="764"/>
      <c r="F84" s="764"/>
      <c r="G84" s="764"/>
      <c r="H84" s="92"/>
      <c r="I84" s="92"/>
      <c r="J84" s="92"/>
      <c r="K84" s="92">
        <f t="shared" si="10"/>
        <v>0</v>
      </c>
      <c r="L84" s="64"/>
      <c r="M84" s="64"/>
      <c r="N84" s="64"/>
      <c r="O84" s="64"/>
      <c r="P84" s="64"/>
      <c r="Q84" s="64"/>
      <c r="R84" s="64"/>
      <c r="S84" s="64"/>
      <c r="T84" s="64"/>
      <c r="U84" s="64"/>
    </row>
    <row r="85" spans="1:21" s="94" customFormat="1" ht="20.25" customHeight="1">
      <c r="A85" s="88">
        <f t="shared" si="12"/>
        <v>77</v>
      </c>
      <c r="B85" s="914"/>
      <c r="C85" s="832"/>
      <c r="D85" s="877" t="s">
        <v>241</v>
      </c>
      <c r="E85" s="764"/>
      <c r="F85" s="764"/>
      <c r="G85" s="764"/>
      <c r="H85" s="92"/>
      <c r="I85" s="92"/>
      <c r="J85" s="92"/>
      <c r="K85" s="92">
        <f t="shared" si="10"/>
        <v>0</v>
      </c>
      <c r="L85" s="64"/>
      <c r="M85" s="64"/>
      <c r="N85" s="64"/>
      <c r="O85" s="64"/>
      <c r="P85" s="64"/>
      <c r="Q85" s="64"/>
      <c r="R85" s="64"/>
      <c r="S85" s="64"/>
      <c r="T85" s="64"/>
      <c r="U85" s="64"/>
    </row>
    <row r="86" spans="1:21" s="94" customFormat="1" ht="29.25" customHeight="1">
      <c r="A86" s="88">
        <f t="shared" si="12"/>
        <v>78</v>
      </c>
      <c r="B86" s="914"/>
      <c r="C86" s="832"/>
      <c r="D86" s="877" t="s">
        <v>433</v>
      </c>
      <c r="E86" s="764"/>
      <c r="F86" s="764"/>
      <c r="G86" s="764"/>
      <c r="H86" s="92"/>
      <c r="I86" s="92"/>
      <c r="J86" s="92"/>
      <c r="K86" s="92">
        <f t="shared" si="10"/>
        <v>0</v>
      </c>
      <c r="L86" s="64"/>
      <c r="M86" s="64"/>
      <c r="N86" s="64"/>
      <c r="O86" s="64"/>
      <c r="P86" s="64"/>
      <c r="Q86" s="64"/>
      <c r="R86" s="64"/>
      <c r="S86" s="64"/>
      <c r="T86" s="64"/>
      <c r="U86" s="64"/>
    </row>
    <row r="87" spans="1:21" s="94" customFormat="1" ht="20.25" customHeight="1">
      <c r="A87" s="88">
        <f t="shared" si="12"/>
        <v>79</v>
      </c>
      <c r="B87" s="914"/>
      <c r="C87" s="832"/>
      <c r="D87" s="877" t="s">
        <v>434</v>
      </c>
      <c r="E87" s="764"/>
      <c r="F87" s="764"/>
      <c r="G87" s="764"/>
      <c r="H87" s="92"/>
      <c r="I87" s="92"/>
      <c r="J87" s="92"/>
      <c r="K87" s="92">
        <f t="shared" si="10"/>
        <v>0</v>
      </c>
      <c r="L87" s="64"/>
      <c r="M87" s="64"/>
      <c r="N87" s="64"/>
      <c r="O87" s="64"/>
      <c r="P87" s="64"/>
      <c r="Q87" s="64"/>
      <c r="R87" s="64"/>
      <c r="S87" s="64"/>
      <c r="T87" s="64"/>
      <c r="U87" s="64"/>
    </row>
    <row r="88" spans="1:21" s="94" customFormat="1" ht="20.25" customHeight="1">
      <c r="A88" s="88">
        <f t="shared" si="12"/>
        <v>80</v>
      </c>
      <c r="B88" s="914"/>
      <c r="C88" s="832"/>
      <c r="D88" s="877" t="s">
        <v>435</v>
      </c>
      <c r="E88" s="764"/>
      <c r="F88" s="764"/>
      <c r="G88" s="764"/>
      <c r="H88" s="92"/>
      <c r="I88" s="92"/>
      <c r="J88" s="92"/>
      <c r="K88" s="92">
        <f t="shared" si="10"/>
        <v>0</v>
      </c>
      <c r="L88" s="64"/>
      <c r="M88" s="64"/>
      <c r="N88" s="64"/>
      <c r="O88" s="64"/>
      <c r="P88" s="64"/>
      <c r="Q88" s="64"/>
      <c r="R88" s="64"/>
      <c r="S88" s="64"/>
      <c r="T88" s="64"/>
      <c r="U88" s="64"/>
    </row>
    <row r="89" spans="1:21" ht="20.25" customHeight="1">
      <c r="A89" s="88">
        <f t="shared" si="12"/>
        <v>81</v>
      </c>
      <c r="B89" s="914"/>
      <c r="C89" s="832"/>
      <c r="D89" s="877" t="s">
        <v>230</v>
      </c>
      <c r="E89" s="764"/>
      <c r="F89" s="764"/>
      <c r="G89" s="764"/>
      <c r="H89" s="96"/>
      <c r="I89" s="96"/>
      <c r="J89" s="96"/>
      <c r="K89" s="92">
        <f t="shared" si="10"/>
        <v>0</v>
      </c>
    </row>
    <row r="90" spans="1:21" ht="30" customHeight="1">
      <c r="A90" s="88">
        <f t="shared" si="12"/>
        <v>82</v>
      </c>
      <c r="B90" s="914"/>
      <c r="C90" s="816" t="s">
        <v>98</v>
      </c>
      <c r="D90" s="817"/>
      <c r="E90" s="834"/>
      <c r="F90" s="834"/>
      <c r="G90" s="835"/>
      <c r="H90" s="98">
        <f>SUM(H91:H97)</f>
        <v>0</v>
      </c>
      <c r="I90" s="98">
        <f t="shared" ref="I90:K90" si="13">SUM(I91:I97)</f>
        <v>0</v>
      </c>
      <c r="J90" s="98">
        <f t="shared" si="13"/>
        <v>0</v>
      </c>
      <c r="K90" s="98">
        <f t="shared" si="13"/>
        <v>0</v>
      </c>
    </row>
    <row r="91" spans="1:21" ht="21" customHeight="1">
      <c r="A91" s="88">
        <f t="shared" si="12"/>
        <v>83</v>
      </c>
      <c r="B91" s="914"/>
      <c r="C91" s="768"/>
      <c r="D91" s="877" t="s">
        <v>436</v>
      </c>
      <c r="E91" s="764"/>
      <c r="F91" s="764"/>
      <c r="G91" s="764"/>
      <c r="H91" s="96"/>
      <c r="I91" s="96"/>
      <c r="J91" s="96"/>
      <c r="K91" s="92">
        <f t="shared" si="10"/>
        <v>0</v>
      </c>
    </row>
    <row r="92" spans="1:21" ht="21" customHeight="1">
      <c r="A92" s="88">
        <f t="shared" si="12"/>
        <v>84</v>
      </c>
      <c r="B92" s="914"/>
      <c r="C92" s="832"/>
      <c r="D92" s="877" t="s">
        <v>437</v>
      </c>
      <c r="E92" s="764"/>
      <c r="F92" s="764"/>
      <c r="G92" s="764"/>
      <c r="H92" s="96"/>
      <c r="I92" s="96"/>
      <c r="J92" s="96"/>
      <c r="K92" s="92">
        <f t="shared" si="10"/>
        <v>0</v>
      </c>
    </row>
    <row r="93" spans="1:21" ht="21" customHeight="1">
      <c r="A93" s="88">
        <f t="shared" si="12"/>
        <v>85</v>
      </c>
      <c r="B93" s="914"/>
      <c r="C93" s="832"/>
      <c r="D93" s="877" t="s">
        <v>438</v>
      </c>
      <c r="E93" s="764"/>
      <c r="F93" s="764"/>
      <c r="G93" s="764"/>
      <c r="H93" s="96"/>
      <c r="I93" s="96"/>
      <c r="J93" s="96"/>
      <c r="K93" s="92">
        <f t="shared" si="10"/>
        <v>0</v>
      </c>
    </row>
    <row r="94" spans="1:21" ht="21" customHeight="1">
      <c r="A94" s="88">
        <f t="shared" si="12"/>
        <v>86</v>
      </c>
      <c r="B94" s="914"/>
      <c r="C94" s="832"/>
      <c r="D94" s="877" t="s">
        <v>439</v>
      </c>
      <c r="E94" s="764"/>
      <c r="F94" s="764"/>
      <c r="G94" s="764"/>
      <c r="H94" s="96"/>
      <c r="I94" s="96"/>
      <c r="J94" s="96"/>
      <c r="K94" s="92">
        <f t="shared" si="10"/>
        <v>0</v>
      </c>
    </row>
    <row r="95" spans="1:21" ht="21" customHeight="1">
      <c r="A95" s="88">
        <f t="shared" si="12"/>
        <v>87</v>
      </c>
      <c r="B95" s="914"/>
      <c r="C95" s="832"/>
      <c r="D95" s="877" t="s">
        <v>440</v>
      </c>
      <c r="E95" s="764"/>
      <c r="F95" s="764"/>
      <c r="G95" s="764"/>
      <c r="H95" s="96"/>
      <c r="I95" s="96"/>
      <c r="J95" s="96"/>
      <c r="K95" s="92">
        <f t="shared" si="10"/>
        <v>0</v>
      </c>
    </row>
    <row r="96" spans="1:21" ht="21" customHeight="1">
      <c r="A96" s="88">
        <f t="shared" si="12"/>
        <v>88</v>
      </c>
      <c r="B96" s="914"/>
      <c r="C96" s="832"/>
      <c r="D96" s="877" t="s">
        <v>441</v>
      </c>
      <c r="E96" s="764"/>
      <c r="F96" s="764"/>
      <c r="G96" s="764"/>
      <c r="H96" s="96"/>
      <c r="I96" s="96"/>
      <c r="J96" s="96"/>
      <c r="K96" s="92">
        <f t="shared" si="10"/>
        <v>0</v>
      </c>
    </row>
    <row r="97" spans="1:21" ht="21" customHeight="1">
      <c r="A97" s="88">
        <f t="shared" si="12"/>
        <v>89</v>
      </c>
      <c r="B97" s="914"/>
      <c r="C97" s="832"/>
      <c r="D97" s="877" t="s">
        <v>62</v>
      </c>
      <c r="E97" s="764"/>
      <c r="F97" s="764"/>
      <c r="G97" s="764"/>
      <c r="H97" s="96"/>
      <c r="I97" s="96"/>
      <c r="J97" s="96"/>
      <c r="K97" s="92">
        <f t="shared" si="10"/>
        <v>0</v>
      </c>
    </row>
    <row r="98" spans="1:21" ht="21" customHeight="1">
      <c r="A98" s="88">
        <f t="shared" si="12"/>
        <v>90</v>
      </c>
      <c r="B98" s="914"/>
      <c r="C98" s="816" t="s">
        <v>99</v>
      </c>
      <c r="D98" s="817"/>
      <c r="E98" s="834"/>
      <c r="F98" s="834"/>
      <c r="G98" s="835"/>
      <c r="H98" s="102">
        <f>SUM(H99:H102)</f>
        <v>0</v>
      </c>
      <c r="I98" s="102">
        <f>SUM(I99:I102)</f>
        <v>0</v>
      </c>
      <c r="J98" s="102">
        <f>SUM(J99:J102)</f>
        <v>0</v>
      </c>
      <c r="K98" s="102">
        <f>SUM(K99:K102)</f>
        <v>0</v>
      </c>
    </row>
    <row r="99" spans="1:21" s="94" customFormat="1" ht="18.75" customHeight="1">
      <c r="A99" s="88">
        <f t="shared" si="12"/>
        <v>91</v>
      </c>
      <c r="B99" s="914"/>
      <c r="C99" s="768"/>
      <c r="D99" s="877" t="s">
        <v>442</v>
      </c>
      <c r="E99" s="764"/>
      <c r="F99" s="764"/>
      <c r="G99" s="764"/>
      <c r="H99" s="96"/>
      <c r="I99" s="96"/>
      <c r="J99" s="96"/>
      <c r="K99" s="92">
        <f t="shared" si="10"/>
        <v>0</v>
      </c>
      <c r="L99" s="64"/>
      <c r="M99" s="64"/>
      <c r="N99" s="64"/>
      <c r="O99" s="64"/>
      <c r="P99" s="64"/>
      <c r="Q99" s="64"/>
      <c r="R99" s="64"/>
      <c r="S99" s="64"/>
      <c r="T99" s="64"/>
      <c r="U99" s="64"/>
    </row>
    <row r="100" spans="1:21" s="94" customFormat="1" ht="18.75" customHeight="1">
      <c r="A100" s="88">
        <f t="shared" si="12"/>
        <v>92</v>
      </c>
      <c r="B100" s="914"/>
      <c r="C100" s="832"/>
      <c r="D100" s="877" t="s">
        <v>443</v>
      </c>
      <c r="E100" s="764"/>
      <c r="F100" s="764"/>
      <c r="G100" s="764"/>
      <c r="H100" s="96"/>
      <c r="I100" s="96"/>
      <c r="J100" s="96"/>
      <c r="K100" s="92">
        <f t="shared" si="10"/>
        <v>0</v>
      </c>
      <c r="L100" s="64"/>
      <c r="M100" s="64"/>
      <c r="N100" s="64"/>
      <c r="O100" s="64"/>
      <c r="P100" s="64"/>
      <c r="Q100" s="64"/>
      <c r="R100" s="64"/>
      <c r="S100" s="64"/>
      <c r="T100" s="64"/>
      <c r="U100" s="64"/>
    </row>
    <row r="101" spans="1:21" s="94" customFormat="1" ht="18.75" customHeight="1">
      <c r="A101" s="88">
        <f t="shared" si="12"/>
        <v>93</v>
      </c>
      <c r="B101" s="914"/>
      <c r="C101" s="832"/>
      <c r="D101" s="877" t="s">
        <v>116</v>
      </c>
      <c r="E101" s="764"/>
      <c r="F101" s="764"/>
      <c r="G101" s="764"/>
      <c r="H101" s="96"/>
      <c r="I101" s="96"/>
      <c r="J101" s="96"/>
      <c r="K101" s="92">
        <f t="shared" si="10"/>
        <v>0</v>
      </c>
      <c r="L101" s="64"/>
      <c r="M101" s="64"/>
      <c r="N101" s="64"/>
      <c r="O101" s="64"/>
      <c r="P101" s="64"/>
      <c r="Q101" s="64"/>
      <c r="R101" s="64"/>
      <c r="S101" s="64"/>
      <c r="T101" s="64"/>
      <c r="U101" s="64"/>
    </row>
    <row r="102" spans="1:21" s="94" customFormat="1" ht="18.75" customHeight="1">
      <c r="A102" s="88">
        <f t="shared" si="12"/>
        <v>94</v>
      </c>
      <c r="B102" s="914"/>
      <c r="C102" s="832"/>
      <c r="D102" s="877" t="s">
        <v>117</v>
      </c>
      <c r="E102" s="764"/>
      <c r="F102" s="764"/>
      <c r="G102" s="764"/>
      <c r="H102" s="96"/>
      <c r="I102" s="96"/>
      <c r="J102" s="96"/>
      <c r="K102" s="92">
        <f t="shared" si="10"/>
        <v>0</v>
      </c>
      <c r="L102" s="64"/>
      <c r="M102" s="64"/>
      <c r="N102" s="64"/>
      <c r="O102" s="64"/>
      <c r="P102" s="64"/>
      <c r="Q102" s="64"/>
      <c r="R102" s="64"/>
      <c r="S102" s="64"/>
      <c r="T102" s="64"/>
      <c r="U102" s="64"/>
    </row>
    <row r="103" spans="1:21" s="94" customFormat="1" ht="21" customHeight="1">
      <c r="A103" s="88">
        <f t="shared" si="12"/>
        <v>95</v>
      </c>
      <c r="B103" s="914"/>
      <c r="C103" s="816" t="s">
        <v>35</v>
      </c>
      <c r="D103" s="817"/>
      <c r="E103" s="834"/>
      <c r="F103" s="834"/>
      <c r="G103" s="835"/>
      <c r="H103" s="102">
        <f>SUM(H104:H109)</f>
        <v>0</v>
      </c>
      <c r="I103" s="102">
        <f>SUM(I104:I109)</f>
        <v>0</v>
      </c>
      <c r="J103" s="102">
        <f>SUM(J104:J109)</f>
        <v>0</v>
      </c>
      <c r="K103" s="102">
        <f>SUM(K104:K109)</f>
        <v>0</v>
      </c>
      <c r="L103" s="64"/>
      <c r="M103" s="64"/>
      <c r="N103" s="64"/>
      <c r="O103" s="64"/>
      <c r="P103" s="64"/>
      <c r="Q103" s="64"/>
      <c r="R103" s="64"/>
      <c r="S103" s="64"/>
      <c r="T103" s="64"/>
      <c r="U103" s="64"/>
    </row>
    <row r="104" spans="1:21" s="94" customFormat="1" ht="18.75" customHeight="1">
      <c r="A104" s="88">
        <f t="shared" si="12"/>
        <v>96</v>
      </c>
      <c r="B104" s="914"/>
      <c r="C104" s="768"/>
      <c r="D104" s="877" t="s">
        <v>100</v>
      </c>
      <c r="E104" s="764"/>
      <c r="F104" s="764"/>
      <c r="G104" s="764"/>
      <c r="H104" s="96"/>
      <c r="I104" s="96"/>
      <c r="J104" s="96"/>
      <c r="K104" s="92">
        <f t="shared" si="10"/>
        <v>0</v>
      </c>
      <c r="L104" s="64"/>
      <c r="M104" s="64"/>
      <c r="N104" s="64"/>
      <c r="O104" s="64"/>
      <c r="P104" s="64"/>
      <c r="Q104" s="64"/>
      <c r="R104" s="64"/>
      <c r="S104" s="64"/>
      <c r="T104" s="64"/>
      <c r="U104" s="64"/>
    </row>
    <row r="105" spans="1:21" s="94" customFormat="1" ht="18.75" customHeight="1">
      <c r="A105" s="88">
        <f t="shared" si="12"/>
        <v>97</v>
      </c>
      <c r="B105" s="914"/>
      <c r="C105" s="832"/>
      <c r="D105" s="877" t="s">
        <v>444</v>
      </c>
      <c r="E105" s="764"/>
      <c r="F105" s="764"/>
      <c r="G105" s="764"/>
      <c r="H105" s="96"/>
      <c r="I105" s="96"/>
      <c r="J105" s="96"/>
      <c r="K105" s="92">
        <f t="shared" si="10"/>
        <v>0</v>
      </c>
      <c r="L105" s="64"/>
      <c r="M105" s="64"/>
      <c r="N105" s="64"/>
      <c r="O105" s="64"/>
      <c r="P105" s="64"/>
      <c r="Q105" s="64"/>
      <c r="R105" s="64"/>
      <c r="S105" s="64"/>
      <c r="T105" s="64"/>
      <c r="U105" s="64"/>
    </row>
    <row r="106" spans="1:21" ht="18.75" customHeight="1">
      <c r="A106" s="88">
        <f t="shared" si="12"/>
        <v>98</v>
      </c>
      <c r="B106" s="914"/>
      <c r="C106" s="832"/>
      <c r="D106" s="877" t="s">
        <v>238</v>
      </c>
      <c r="E106" s="764"/>
      <c r="F106" s="764"/>
      <c r="G106" s="764"/>
      <c r="H106" s="96"/>
      <c r="I106" s="96"/>
      <c r="J106" s="96"/>
      <c r="K106" s="92">
        <f t="shared" si="10"/>
        <v>0</v>
      </c>
    </row>
    <row r="107" spans="1:21" ht="18.75" customHeight="1">
      <c r="A107" s="88">
        <f t="shared" si="12"/>
        <v>99</v>
      </c>
      <c r="B107" s="914"/>
      <c r="C107" s="832"/>
      <c r="D107" s="877" t="s">
        <v>101</v>
      </c>
      <c r="E107" s="764"/>
      <c r="F107" s="764"/>
      <c r="G107" s="764"/>
      <c r="H107" s="96"/>
      <c r="I107" s="96"/>
      <c r="J107" s="96"/>
      <c r="K107" s="92">
        <f t="shared" si="10"/>
        <v>0</v>
      </c>
    </row>
    <row r="108" spans="1:21" ht="18.75" customHeight="1">
      <c r="A108" s="88">
        <f t="shared" si="12"/>
        <v>100</v>
      </c>
      <c r="B108" s="914"/>
      <c r="C108" s="832"/>
      <c r="D108" s="877" t="s">
        <v>237</v>
      </c>
      <c r="E108" s="764"/>
      <c r="F108" s="764"/>
      <c r="G108" s="764"/>
      <c r="H108" s="96"/>
      <c r="I108" s="96"/>
      <c r="J108" s="96"/>
      <c r="K108" s="92">
        <f t="shared" si="10"/>
        <v>0</v>
      </c>
    </row>
    <row r="109" spans="1:21" ht="18.75" customHeight="1">
      <c r="A109" s="88">
        <f t="shared" si="12"/>
        <v>101</v>
      </c>
      <c r="B109" s="914"/>
      <c r="C109" s="833"/>
      <c r="D109" s="877" t="s">
        <v>62</v>
      </c>
      <c r="E109" s="764"/>
      <c r="F109" s="764"/>
      <c r="G109" s="764"/>
      <c r="H109" s="96"/>
      <c r="I109" s="96"/>
      <c r="J109" s="96"/>
      <c r="K109" s="92">
        <f t="shared" si="10"/>
        <v>0</v>
      </c>
      <c r="L109" s="94"/>
    </row>
    <row r="110" spans="1:21" ht="18.75" customHeight="1">
      <c r="A110" s="88">
        <f t="shared" si="12"/>
        <v>102</v>
      </c>
      <c r="B110" s="914"/>
      <c r="C110" s="887" t="s">
        <v>141</v>
      </c>
      <c r="D110" s="888"/>
      <c r="E110" s="889"/>
      <c r="F110" s="889"/>
      <c r="G110" s="890"/>
      <c r="H110" s="92"/>
      <c r="I110" s="92"/>
      <c r="J110" s="101"/>
      <c r="K110" s="101">
        <f t="shared" si="10"/>
        <v>0</v>
      </c>
      <c r="L110" s="94"/>
    </row>
    <row r="111" spans="1:21" ht="21.75" customHeight="1">
      <c r="A111" s="88">
        <f t="shared" si="12"/>
        <v>103</v>
      </c>
      <c r="B111" s="914"/>
      <c r="C111" s="825" t="s">
        <v>215</v>
      </c>
      <c r="D111" s="891"/>
      <c r="E111" s="891"/>
      <c r="F111" s="891"/>
      <c r="G111" s="892"/>
      <c r="H111" s="103">
        <f>H112</f>
        <v>0</v>
      </c>
      <c r="I111" s="103">
        <f t="shared" ref="I111:K111" si="14">I112</f>
        <v>0</v>
      </c>
      <c r="J111" s="103">
        <f t="shared" si="14"/>
        <v>0</v>
      </c>
      <c r="K111" s="103">
        <f t="shared" si="14"/>
        <v>0</v>
      </c>
    </row>
    <row r="112" spans="1:21" ht="21.75" customHeight="1">
      <c r="A112" s="88">
        <f t="shared" si="12"/>
        <v>104</v>
      </c>
      <c r="B112" s="914"/>
      <c r="C112" s="768"/>
      <c r="D112" s="825" t="s">
        <v>228</v>
      </c>
      <c r="E112" s="857"/>
      <c r="F112" s="857"/>
      <c r="G112" s="858"/>
      <c r="H112" s="103">
        <f>SUM(H113:H116)</f>
        <v>0</v>
      </c>
      <c r="I112" s="103">
        <f>SUM(I113:I116)</f>
        <v>0</v>
      </c>
      <c r="J112" s="103">
        <f>SUM(J113:J116)</f>
        <v>0</v>
      </c>
      <c r="K112" s="90">
        <f>SUM(K113:K116)</f>
        <v>0</v>
      </c>
    </row>
    <row r="113" spans="1:22" ht="21.75" customHeight="1">
      <c r="A113" s="88">
        <f t="shared" si="12"/>
        <v>105</v>
      </c>
      <c r="B113" s="914"/>
      <c r="C113" s="769"/>
      <c r="D113" s="771"/>
      <c r="E113" s="763" t="s">
        <v>234</v>
      </c>
      <c r="F113" s="764"/>
      <c r="G113" s="764"/>
      <c r="H113" s="97"/>
      <c r="I113" s="97"/>
      <c r="J113" s="96"/>
      <c r="K113" s="92">
        <f t="shared" ref="K113:K117" si="15">H113-I113+J113</f>
        <v>0</v>
      </c>
    </row>
    <row r="114" spans="1:22" ht="21.75" customHeight="1">
      <c r="A114" s="88">
        <f t="shared" si="12"/>
        <v>106</v>
      </c>
      <c r="B114" s="914"/>
      <c r="C114" s="769"/>
      <c r="D114" s="769"/>
      <c r="E114" s="763" t="s">
        <v>287</v>
      </c>
      <c r="F114" s="764"/>
      <c r="G114" s="764"/>
      <c r="H114" s="97"/>
      <c r="I114" s="97"/>
      <c r="J114" s="96"/>
      <c r="K114" s="92">
        <f t="shared" si="15"/>
        <v>0</v>
      </c>
    </row>
    <row r="115" spans="1:22" ht="21" customHeight="1">
      <c r="A115" s="88">
        <f t="shared" si="12"/>
        <v>107</v>
      </c>
      <c r="B115" s="914"/>
      <c r="C115" s="769"/>
      <c r="D115" s="769"/>
      <c r="E115" s="763" t="s">
        <v>766</v>
      </c>
      <c r="F115" s="764"/>
      <c r="G115" s="764"/>
      <c r="H115" s="97"/>
      <c r="I115" s="97"/>
      <c r="J115" s="97"/>
      <c r="K115" s="101">
        <f>K384</f>
        <v>0</v>
      </c>
    </row>
    <row r="116" spans="1:22" ht="21" customHeight="1">
      <c r="A116" s="88"/>
      <c r="B116" s="914"/>
      <c r="C116" s="770"/>
      <c r="D116" s="770"/>
      <c r="E116" s="763" t="s">
        <v>217</v>
      </c>
      <c r="F116" s="764"/>
      <c r="G116" s="764"/>
      <c r="H116" s="97"/>
      <c r="I116" s="97"/>
      <c r="J116" s="96"/>
      <c r="K116" s="92"/>
    </row>
    <row r="117" spans="1:22" ht="21.75" customHeight="1">
      <c r="A117" s="88">
        <f>A115+1</f>
        <v>108</v>
      </c>
      <c r="B117" s="914"/>
      <c r="C117" s="765" t="s">
        <v>222</v>
      </c>
      <c r="D117" s="766"/>
      <c r="E117" s="766"/>
      <c r="F117" s="766"/>
      <c r="G117" s="767"/>
      <c r="H117" s="97"/>
      <c r="I117" s="97"/>
      <c r="J117" s="96"/>
      <c r="K117" s="92">
        <f t="shared" si="15"/>
        <v>0</v>
      </c>
    </row>
    <row r="118" spans="1:22" ht="33.75" customHeight="1">
      <c r="A118" s="88">
        <f t="shared" si="12"/>
        <v>109</v>
      </c>
      <c r="B118" s="915"/>
      <c r="C118" s="940" t="s">
        <v>106</v>
      </c>
      <c r="D118" s="940"/>
      <c r="E118" s="941"/>
      <c r="F118" s="941"/>
      <c r="G118" s="942"/>
      <c r="H118" s="104">
        <f>H10+H53+H59+H68+H77+H90+H98+H103+H111+H110+H38+H46-H117</f>
        <v>0</v>
      </c>
      <c r="I118" s="104">
        <f>I10+I53+I59+I77+I90+I98+I103+I111+I110+I38+I46-I117</f>
        <v>0</v>
      </c>
      <c r="J118" s="104">
        <f>J10+J53+J59+J77+J90+J98+J103+J111+J110+J38+J46-J117</f>
        <v>0</v>
      </c>
      <c r="K118" s="104">
        <f>K10+K53+K59+K77+K90+K98+K103+K111+K110+K38+K46-K117</f>
        <v>0</v>
      </c>
      <c r="L118" s="105"/>
      <c r="N118" s="105"/>
      <c r="O118" s="105"/>
    </row>
    <row r="119" spans="1:22" ht="24" customHeight="1">
      <c r="A119" s="88">
        <f t="shared" si="12"/>
        <v>110</v>
      </c>
      <c r="B119" s="862" t="s">
        <v>126</v>
      </c>
      <c r="C119" s="862"/>
      <c r="D119" s="863"/>
      <c r="E119" s="863"/>
      <c r="F119" s="863"/>
      <c r="G119" s="863"/>
      <c r="H119" s="863"/>
      <c r="I119" s="863"/>
      <c r="J119" s="863"/>
      <c r="K119" s="863"/>
      <c r="V119" s="64"/>
    </row>
    <row r="120" spans="1:22" ht="30" customHeight="1">
      <c r="A120" s="88">
        <f t="shared" si="12"/>
        <v>111</v>
      </c>
      <c r="B120" s="859"/>
      <c r="C120" s="844" t="s">
        <v>731</v>
      </c>
      <c r="D120" s="844"/>
      <c r="E120" s="845"/>
      <c r="F120" s="845"/>
      <c r="G120" s="845"/>
      <c r="H120" s="90">
        <f>H122+H123+H124-H125+H126+H127+H128-H129+H130-H131+H132-H133+H134+H136+H121+H135</f>
        <v>0</v>
      </c>
      <c r="I120" s="90">
        <f t="shared" ref="I120:K120" si="16">I122+I123+I124-I125+I126+I127+I128-I129+I130-I131+I132-I133+I134+I136+I121+I135</f>
        <v>0</v>
      </c>
      <c r="J120" s="90">
        <f t="shared" si="16"/>
        <v>0</v>
      </c>
      <c r="K120" s="90">
        <f t="shared" si="16"/>
        <v>0</v>
      </c>
      <c r="V120" s="64"/>
    </row>
    <row r="121" spans="1:22" ht="30" customHeight="1">
      <c r="A121" s="88">
        <f t="shared" si="12"/>
        <v>112</v>
      </c>
      <c r="B121" s="860"/>
      <c r="C121" s="771"/>
      <c r="D121" s="772" t="s">
        <v>413</v>
      </c>
      <c r="E121" s="823"/>
      <c r="F121" s="823"/>
      <c r="G121" s="824"/>
      <c r="H121" s="106"/>
      <c r="I121" s="106"/>
      <c r="J121" s="106"/>
      <c r="K121" s="106">
        <f t="shared" ref="K121:K180" si="17">H121-I121+J121</f>
        <v>0</v>
      </c>
      <c r="V121" s="64"/>
    </row>
    <row r="122" spans="1:22" ht="18.75" customHeight="1">
      <c r="A122" s="88">
        <f t="shared" si="12"/>
        <v>113</v>
      </c>
      <c r="B122" s="860"/>
      <c r="C122" s="768"/>
      <c r="D122" s="846" t="s">
        <v>326</v>
      </c>
      <c r="E122" s="847"/>
      <c r="F122" s="848"/>
      <c r="G122" s="91" t="s">
        <v>322</v>
      </c>
      <c r="H122" s="93"/>
      <c r="I122" s="93"/>
      <c r="J122" s="93"/>
      <c r="K122" s="92">
        <f t="shared" si="17"/>
        <v>0</v>
      </c>
      <c r="V122" s="64"/>
    </row>
    <row r="123" spans="1:22" ht="18.75" customHeight="1">
      <c r="A123" s="88">
        <f t="shared" si="12"/>
        <v>114</v>
      </c>
      <c r="B123" s="860"/>
      <c r="C123" s="768"/>
      <c r="D123" s="849"/>
      <c r="E123" s="850"/>
      <c r="F123" s="851"/>
      <c r="G123" s="91" t="s">
        <v>323</v>
      </c>
      <c r="H123" s="93"/>
      <c r="I123" s="93"/>
      <c r="J123" s="93"/>
      <c r="K123" s="92">
        <f t="shared" si="17"/>
        <v>0</v>
      </c>
      <c r="V123" s="64"/>
    </row>
    <row r="124" spans="1:22" ht="18.75" customHeight="1">
      <c r="A124" s="88">
        <f t="shared" si="12"/>
        <v>115</v>
      </c>
      <c r="B124" s="860"/>
      <c r="C124" s="768"/>
      <c r="D124" s="849"/>
      <c r="E124" s="850"/>
      <c r="F124" s="851"/>
      <c r="G124" s="91" t="s">
        <v>324</v>
      </c>
      <c r="H124" s="93"/>
      <c r="I124" s="93"/>
      <c r="J124" s="93"/>
      <c r="K124" s="92">
        <f t="shared" si="17"/>
        <v>0</v>
      </c>
      <c r="V124" s="64"/>
    </row>
    <row r="125" spans="1:22" ht="18.75" customHeight="1">
      <c r="A125" s="88">
        <f t="shared" si="12"/>
        <v>116</v>
      </c>
      <c r="B125" s="860"/>
      <c r="C125" s="768"/>
      <c r="D125" s="852"/>
      <c r="E125" s="853"/>
      <c r="F125" s="854"/>
      <c r="G125" s="91" t="s">
        <v>325</v>
      </c>
      <c r="H125" s="93"/>
      <c r="I125" s="93"/>
      <c r="J125" s="93"/>
      <c r="K125" s="92">
        <f t="shared" si="17"/>
        <v>0</v>
      </c>
      <c r="V125" s="64"/>
    </row>
    <row r="126" spans="1:22" ht="18.75" customHeight="1">
      <c r="A126" s="88">
        <f t="shared" si="12"/>
        <v>117</v>
      </c>
      <c r="B126" s="860"/>
      <c r="C126" s="768"/>
      <c r="D126" s="846" t="s">
        <v>107</v>
      </c>
      <c r="E126" s="847"/>
      <c r="F126" s="848"/>
      <c r="G126" s="91" t="s">
        <v>322</v>
      </c>
      <c r="H126" s="93"/>
      <c r="I126" s="93"/>
      <c r="J126" s="93"/>
      <c r="K126" s="92">
        <f t="shared" si="17"/>
        <v>0</v>
      </c>
      <c r="V126" s="64"/>
    </row>
    <row r="127" spans="1:22" ht="18.75" customHeight="1">
      <c r="A127" s="88">
        <f t="shared" si="12"/>
        <v>118</v>
      </c>
      <c r="B127" s="860"/>
      <c r="C127" s="768"/>
      <c r="D127" s="849"/>
      <c r="E127" s="850"/>
      <c r="F127" s="851"/>
      <c r="G127" s="91" t="s">
        <v>323</v>
      </c>
      <c r="H127" s="93"/>
      <c r="I127" s="93"/>
      <c r="J127" s="93"/>
      <c r="K127" s="92">
        <f t="shared" si="17"/>
        <v>0</v>
      </c>
      <c r="V127" s="64"/>
    </row>
    <row r="128" spans="1:22" ht="18.75" customHeight="1">
      <c r="A128" s="88">
        <f t="shared" si="12"/>
        <v>119</v>
      </c>
      <c r="B128" s="860"/>
      <c r="C128" s="768"/>
      <c r="D128" s="849"/>
      <c r="E128" s="850"/>
      <c r="F128" s="851"/>
      <c r="G128" s="91" t="s">
        <v>324</v>
      </c>
      <c r="H128" s="93"/>
      <c r="I128" s="93"/>
      <c r="J128" s="93"/>
      <c r="K128" s="92">
        <f t="shared" si="17"/>
        <v>0</v>
      </c>
      <c r="V128" s="64"/>
    </row>
    <row r="129" spans="1:22" ht="28.5" customHeight="1">
      <c r="A129" s="88">
        <f t="shared" si="12"/>
        <v>120</v>
      </c>
      <c r="B129" s="860"/>
      <c r="C129" s="768"/>
      <c r="D129" s="852"/>
      <c r="E129" s="853"/>
      <c r="F129" s="854"/>
      <c r="G129" s="91" t="s">
        <v>325</v>
      </c>
      <c r="H129" s="93"/>
      <c r="I129" s="93"/>
      <c r="J129" s="93"/>
      <c r="K129" s="92">
        <f t="shared" si="17"/>
        <v>0</v>
      </c>
      <c r="V129" s="64"/>
    </row>
    <row r="130" spans="1:22" ht="18.75" customHeight="1">
      <c r="A130" s="88">
        <f t="shared" si="12"/>
        <v>121</v>
      </c>
      <c r="B130" s="860"/>
      <c r="C130" s="768"/>
      <c r="D130" s="846" t="s">
        <v>327</v>
      </c>
      <c r="E130" s="847"/>
      <c r="F130" s="848"/>
      <c r="G130" s="91" t="s">
        <v>322</v>
      </c>
      <c r="H130" s="93"/>
      <c r="I130" s="93"/>
      <c r="J130" s="93"/>
      <c r="K130" s="92">
        <f t="shared" si="17"/>
        <v>0</v>
      </c>
      <c r="V130" s="64"/>
    </row>
    <row r="131" spans="1:22" ht="18.75" customHeight="1">
      <c r="A131" s="88">
        <f t="shared" si="12"/>
        <v>122</v>
      </c>
      <c r="B131" s="860"/>
      <c r="C131" s="768"/>
      <c r="D131" s="852"/>
      <c r="E131" s="853"/>
      <c r="F131" s="854"/>
      <c r="G131" s="91" t="s">
        <v>325</v>
      </c>
      <c r="H131" s="93"/>
      <c r="I131" s="93"/>
      <c r="J131" s="93"/>
      <c r="K131" s="92">
        <f t="shared" si="17"/>
        <v>0</v>
      </c>
      <c r="V131" s="64"/>
    </row>
    <row r="132" spans="1:22" ht="18.75" customHeight="1">
      <c r="A132" s="88">
        <f t="shared" si="12"/>
        <v>123</v>
      </c>
      <c r="B132" s="860"/>
      <c r="C132" s="768"/>
      <c r="D132" s="846" t="s">
        <v>328</v>
      </c>
      <c r="E132" s="847"/>
      <c r="F132" s="848"/>
      <c r="G132" s="91" t="s">
        <v>322</v>
      </c>
      <c r="H132" s="93"/>
      <c r="I132" s="93"/>
      <c r="J132" s="93"/>
      <c r="K132" s="92">
        <f t="shared" si="17"/>
        <v>0</v>
      </c>
      <c r="V132" s="64"/>
    </row>
    <row r="133" spans="1:22" ht="18.75" customHeight="1">
      <c r="A133" s="88">
        <f t="shared" si="12"/>
        <v>124</v>
      </c>
      <c r="B133" s="860"/>
      <c r="C133" s="768"/>
      <c r="D133" s="852"/>
      <c r="E133" s="853"/>
      <c r="F133" s="854"/>
      <c r="G133" s="91" t="s">
        <v>325</v>
      </c>
      <c r="H133" s="93"/>
      <c r="I133" s="93"/>
      <c r="J133" s="93"/>
      <c r="K133" s="92">
        <f t="shared" si="17"/>
        <v>0</v>
      </c>
      <c r="V133" s="64"/>
    </row>
    <row r="134" spans="1:22" ht="24" customHeight="1">
      <c r="A134" s="88">
        <f t="shared" si="12"/>
        <v>125</v>
      </c>
      <c r="B134" s="860"/>
      <c r="C134" s="768"/>
      <c r="D134" s="772" t="s">
        <v>329</v>
      </c>
      <c r="E134" s="823"/>
      <c r="F134" s="823"/>
      <c r="G134" s="824"/>
      <c r="H134" s="93"/>
      <c r="I134" s="93"/>
      <c r="J134" s="93"/>
      <c r="K134" s="92">
        <f t="shared" si="17"/>
        <v>0</v>
      </c>
      <c r="V134" s="64"/>
    </row>
    <row r="135" spans="1:22" ht="24" customHeight="1">
      <c r="A135" s="88">
        <f t="shared" si="12"/>
        <v>126</v>
      </c>
      <c r="B135" s="860"/>
      <c r="C135" s="768"/>
      <c r="D135" s="772" t="s">
        <v>741</v>
      </c>
      <c r="E135" s="823"/>
      <c r="F135" s="823"/>
      <c r="G135" s="824"/>
      <c r="H135" s="93"/>
      <c r="I135" s="93"/>
      <c r="J135" s="93"/>
      <c r="K135" s="92">
        <f t="shared" si="17"/>
        <v>0</v>
      </c>
      <c r="V135" s="64"/>
    </row>
    <row r="136" spans="1:22" ht="18.75" customHeight="1">
      <c r="A136" s="88">
        <f t="shared" si="12"/>
        <v>127</v>
      </c>
      <c r="B136" s="860"/>
      <c r="C136" s="813"/>
      <c r="D136" s="772" t="s">
        <v>742</v>
      </c>
      <c r="E136" s="823"/>
      <c r="F136" s="823"/>
      <c r="G136" s="824"/>
      <c r="H136" s="93"/>
      <c r="I136" s="93"/>
      <c r="J136" s="93"/>
      <c r="K136" s="92">
        <f t="shared" si="17"/>
        <v>0</v>
      </c>
      <c r="V136" s="64"/>
    </row>
    <row r="137" spans="1:22" ht="23.25" customHeight="1">
      <c r="A137" s="88">
        <f t="shared" ref="A137:A197" si="18">A136+1</f>
        <v>128</v>
      </c>
      <c r="B137" s="860"/>
      <c r="C137" s="825" t="s">
        <v>593</v>
      </c>
      <c r="D137" s="826"/>
      <c r="E137" s="818"/>
      <c r="F137" s="818"/>
      <c r="G137" s="819"/>
      <c r="H137" s="90">
        <f>SUM(H138:H141)</f>
        <v>0</v>
      </c>
      <c r="I137" s="90">
        <f>SUM(I138:I141)</f>
        <v>0</v>
      </c>
      <c r="J137" s="90">
        <f>SUM(J138:J141)</f>
        <v>0</v>
      </c>
      <c r="K137" s="90">
        <f>SUM(K138:K141)</f>
        <v>0</v>
      </c>
      <c r="V137" s="64"/>
    </row>
    <row r="138" spans="1:22" ht="19.5" customHeight="1">
      <c r="A138" s="88">
        <f t="shared" si="18"/>
        <v>129</v>
      </c>
      <c r="B138" s="860"/>
      <c r="C138" s="771"/>
      <c r="D138" s="878" t="s">
        <v>592</v>
      </c>
      <c r="E138" s="879"/>
      <c r="F138" s="880"/>
      <c r="G138" s="107" t="s">
        <v>499</v>
      </c>
      <c r="H138" s="92"/>
      <c r="I138" s="92"/>
      <c r="J138" s="92"/>
      <c r="K138" s="92">
        <f t="shared" si="17"/>
        <v>0</v>
      </c>
      <c r="V138" s="64"/>
    </row>
    <row r="139" spans="1:22" ht="19.5" customHeight="1">
      <c r="A139" s="88">
        <f t="shared" si="18"/>
        <v>130</v>
      </c>
      <c r="B139" s="860"/>
      <c r="C139" s="768"/>
      <c r="D139" s="881"/>
      <c r="E139" s="882"/>
      <c r="F139" s="883"/>
      <c r="G139" s="107" t="s">
        <v>500</v>
      </c>
      <c r="H139" s="93"/>
      <c r="I139" s="93"/>
      <c r="J139" s="93"/>
      <c r="K139" s="92">
        <f t="shared" si="17"/>
        <v>0</v>
      </c>
      <c r="V139" s="64"/>
    </row>
    <row r="140" spans="1:22" ht="19.5" customHeight="1">
      <c r="A140" s="88">
        <f t="shared" si="18"/>
        <v>131</v>
      </c>
      <c r="B140" s="860"/>
      <c r="C140" s="768"/>
      <c r="D140" s="881"/>
      <c r="E140" s="882"/>
      <c r="F140" s="883"/>
      <c r="G140" s="107" t="s">
        <v>594</v>
      </c>
      <c r="H140" s="93"/>
      <c r="I140" s="93"/>
      <c r="J140" s="93"/>
      <c r="K140" s="92">
        <f t="shared" si="17"/>
        <v>0</v>
      </c>
      <c r="V140" s="64"/>
    </row>
    <row r="141" spans="1:22" ht="19.5" customHeight="1">
      <c r="A141" s="88">
        <f t="shared" si="18"/>
        <v>132</v>
      </c>
      <c r="B141" s="860"/>
      <c r="C141" s="768"/>
      <c r="D141" s="884"/>
      <c r="E141" s="885"/>
      <c r="F141" s="886"/>
      <c r="G141" s="107" t="s">
        <v>595</v>
      </c>
      <c r="H141" s="93"/>
      <c r="I141" s="93"/>
      <c r="J141" s="93"/>
      <c r="K141" s="92">
        <f t="shared" si="17"/>
        <v>0</v>
      </c>
      <c r="V141" s="64"/>
    </row>
    <row r="142" spans="1:22" ht="25.5" customHeight="1">
      <c r="A142" s="88">
        <f t="shared" si="18"/>
        <v>133</v>
      </c>
      <c r="B142" s="860"/>
      <c r="C142" s="825" t="s">
        <v>42</v>
      </c>
      <c r="D142" s="826"/>
      <c r="E142" s="818"/>
      <c r="F142" s="818"/>
      <c r="G142" s="819"/>
      <c r="H142" s="90">
        <f>SUM(H143:H167)</f>
        <v>0</v>
      </c>
      <c r="I142" s="90">
        <f>SUM(I143:I167)</f>
        <v>0</v>
      </c>
      <c r="J142" s="90">
        <f>SUM(J143:J167)</f>
        <v>0</v>
      </c>
      <c r="K142" s="90">
        <f>SUM(K143:K167)</f>
        <v>0</v>
      </c>
      <c r="V142" s="64"/>
    </row>
    <row r="143" spans="1:22" ht="30" customHeight="1">
      <c r="A143" s="88">
        <f t="shared" si="18"/>
        <v>134</v>
      </c>
      <c r="B143" s="860"/>
      <c r="C143" s="771"/>
      <c r="D143" s="764" t="s">
        <v>446</v>
      </c>
      <c r="E143" s="764"/>
      <c r="F143" s="764"/>
      <c r="G143" s="299" t="s">
        <v>847</v>
      </c>
      <c r="H143" s="93"/>
      <c r="I143" s="93"/>
      <c r="J143" s="93"/>
      <c r="K143" s="92">
        <f t="shared" si="17"/>
        <v>0</v>
      </c>
      <c r="V143" s="64"/>
    </row>
    <row r="144" spans="1:22" ht="30" customHeight="1">
      <c r="A144" s="88">
        <f t="shared" si="18"/>
        <v>135</v>
      </c>
      <c r="B144" s="860"/>
      <c r="C144" s="768"/>
      <c r="D144" s="764"/>
      <c r="E144" s="764"/>
      <c r="F144" s="764"/>
      <c r="G144" s="108" t="s">
        <v>108</v>
      </c>
      <c r="H144" s="93"/>
      <c r="I144" s="93"/>
      <c r="J144" s="93"/>
      <c r="K144" s="92">
        <f t="shared" si="17"/>
        <v>0</v>
      </c>
      <c r="V144" s="64"/>
    </row>
    <row r="145" spans="1:22" ht="30" customHeight="1">
      <c r="A145" s="88">
        <f t="shared" si="18"/>
        <v>136</v>
      </c>
      <c r="B145" s="860"/>
      <c r="C145" s="768"/>
      <c r="D145" s="846" t="s">
        <v>447</v>
      </c>
      <c r="E145" s="866"/>
      <c r="F145" s="867"/>
      <c r="G145" s="108" t="s">
        <v>848</v>
      </c>
      <c r="H145" s="93"/>
      <c r="I145" s="93"/>
      <c r="J145" s="93"/>
      <c r="K145" s="92">
        <f t="shared" si="17"/>
        <v>0</v>
      </c>
      <c r="V145" s="64"/>
    </row>
    <row r="146" spans="1:22" ht="30" customHeight="1">
      <c r="A146" s="88">
        <f t="shared" si="18"/>
        <v>137</v>
      </c>
      <c r="B146" s="860"/>
      <c r="C146" s="768"/>
      <c r="D146" s="868"/>
      <c r="E146" s="869"/>
      <c r="F146" s="870"/>
      <c r="G146" s="108" t="s">
        <v>108</v>
      </c>
      <c r="H146" s="93"/>
      <c r="I146" s="93"/>
      <c r="J146" s="93"/>
      <c r="K146" s="92">
        <f t="shared" si="17"/>
        <v>0</v>
      </c>
      <c r="V146" s="64"/>
    </row>
    <row r="147" spans="1:22" ht="30" customHeight="1">
      <c r="A147" s="88">
        <f t="shared" si="18"/>
        <v>138</v>
      </c>
      <c r="B147" s="860"/>
      <c r="C147" s="768"/>
      <c r="D147" s="846" t="s">
        <v>448</v>
      </c>
      <c r="E147" s="866"/>
      <c r="F147" s="867"/>
      <c r="G147" s="108" t="s">
        <v>848</v>
      </c>
      <c r="H147" s="93"/>
      <c r="I147" s="93"/>
      <c r="J147" s="93"/>
      <c r="K147" s="92">
        <f t="shared" si="17"/>
        <v>0</v>
      </c>
      <c r="V147" s="64"/>
    </row>
    <row r="148" spans="1:22" ht="30" customHeight="1">
      <c r="A148" s="88">
        <f t="shared" si="18"/>
        <v>139</v>
      </c>
      <c r="B148" s="860"/>
      <c r="C148" s="768"/>
      <c r="D148" s="868"/>
      <c r="E148" s="869"/>
      <c r="F148" s="870"/>
      <c r="G148" s="108" t="s">
        <v>108</v>
      </c>
      <c r="H148" s="93"/>
      <c r="I148" s="93"/>
      <c r="J148" s="93"/>
      <c r="K148" s="92">
        <f t="shared" si="17"/>
        <v>0</v>
      </c>
      <c r="V148" s="64"/>
    </row>
    <row r="149" spans="1:22" ht="30" customHeight="1">
      <c r="A149" s="88">
        <f t="shared" si="18"/>
        <v>140</v>
      </c>
      <c r="B149" s="860"/>
      <c r="C149" s="768"/>
      <c r="D149" s="846" t="s">
        <v>449</v>
      </c>
      <c r="E149" s="866"/>
      <c r="F149" s="867"/>
      <c r="G149" s="108" t="s">
        <v>848</v>
      </c>
      <c r="H149" s="93"/>
      <c r="I149" s="93"/>
      <c r="J149" s="93"/>
      <c r="K149" s="92">
        <f t="shared" si="17"/>
        <v>0</v>
      </c>
      <c r="V149" s="64"/>
    </row>
    <row r="150" spans="1:22" ht="30" customHeight="1">
      <c r="A150" s="88">
        <f t="shared" si="18"/>
        <v>141</v>
      </c>
      <c r="B150" s="860"/>
      <c r="C150" s="768"/>
      <c r="D150" s="868"/>
      <c r="E150" s="869"/>
      <c r="F150" s="870"/>
      <c r="G150" s="108" t="s">
        <v>108</v>
      </c>
      <c r="H150" s="93"/>
      <c r="I150" s="93"/>
      <c r="J150" s="93"/>
      <c r="K150" s="92">
        <f t="shared" si="17"/>
        <v>0</v>
      </c>
      <c r="V150" s="64"/>
    </row>
    <row r="151" spans="1:22" ht="28.5" customHeight="1">
      <c r="A151" s="88">
        <f t="shared" si="18"/>
        <v>142</v>
      </c>
      <c r="B151" s="860"/>
      <c r="C151" s="768"/>
      <c r="D151" s="772" t="s">
        <v>450</v>
      </c>
      <c r="E151" s="899"/>
      <c r="F151" s="899"/>
      <c r="G151" s="792"/>
      <c r="H151" s="93"/>
      <c r="I151" s="93"/>
      <c r="J151" s="93"/>
      <c r="K151" s="92">
        <f t="shared" si="17"/>
        <v>0</v>
      </c>
      <c r="V151" s="64"/>
    </row>
    <row r="152" spans="1:22" ht="28.5" customHeight="1">
      <c r="A152" s="88">
        <f t="shared" si="18"/>
        <v>143</v>
      </c>
      <c r="B152" s="860"/>
      <c r="C152" s="768"/>
      <c r="D152" s="772" t="s">
        <v>337</v>
      </c>
      <c r="E152" s="899"/>
      <c r="F152" s="899"/>
      <c r="G152" s="792"/>
      <c r="H152" s="93"/>
      <c r="I152" s="93"/>
      <c r="J152" s="93"/>
      <c r="K152" s="92">
        <f t="shared" si="17"/>
        <v>0</v>
      </c>
      <c r="V152" s="64"/>
    </row>
    <row r="153" spans="1:22" ht="30.75" customHeight="1">
      <c r="A153" s="88">
        <f t="shared" si="18"/>
        <v>144</v>
      </c>
      <c r="B153" s="860"/>
      <c r="C153" s="768"/>
      <c r="D153" s="846" t="s">
        <v>239</v>
      </c>
      <c r="E153" s="866"/>
      <c r="F153" s="867"/>
      <c r="G153" s="108" t="s">
        <v>848</v>
      </c>
      <c r="H153" s="93"/>
      <c r="I153" s="93"/>
      <c r="J153" s="93"/>
      <c r="K153" s="92">
        <f t="shared" si="17"/>
        <v>0</v>
      </c>
      <c r="V153" s="64"/>
    </row>
    <row r="154" spans="1:22" ht="30.75" customHeight="1">
      <c r="A154" s="88">
        <f t="shared" si="18"/>
        <v>145</v>
      </c>
      <c r="B154" s="860"/>
      <c r="C154" s="768"/>
      <c r="D154" s="868"/>
      <c r="E154" s="869"/>
      <c r="F154" s="870"/>
      <c r="G154" s="108" t="s">
        <v>108</v>
      </c>
      <c r="H154" s="93"/>
      <c r="I154" s="93"/>
      <c r="J154" s="93"/>
      <c r="K154" s="92">
        <f t="shared" si="17"/>
        <v>0</v>
      </c>
      <c r="V154" s="64"/>
    </row>
    <row r="155" spans="1:22" ht="25.5" customHeight="1">
      <c r="A155" s="88">
        <f t="shared" si="18"/>
        <v>146</v>
      </c>
      <c r="B155" s="860"/>
      <c r="C155" s="768"/>
      <c r="D155" s="871" t="s">
        <v>112</v>
      </c>
      <c r="E155" s="872"/>
      <c r="F155" s="877" t="s">
        <v>6</v>
      </c>
      <c r="G155" s="764"/>
      <c r="H155" s="93"/>
      <c r="I155" s="93"/>
      <c r="J155" s="96"/>
      <c r="K155" s="92">
        <f t="shared" si="17"/>
        <v>0</v>
      </c>
      <c r="V155" s="64"/>
    </row>
    <row r="156" spans="1:22" ht="23.25" customHeight="1">
      <c r="A156" s="88">
        <f t="shared" si="18"/>
        <v>147</v>
      </c>
      <c r="B156" s="860"/>
      <c r="C156" s="768"/>
      <c r="D156" s="873"/>
      <c r="E156" s="874"/>
      <c r="F156" s="877" t="s">
        <v>11</v>
      </c>
      <c r="G156" s="764"/>
      <c r="H156" s="93"/>
      <c r="I156" s="93"/>
      <c r="J156" s="96"/>
      <c r="K156" s="92">
        <f t="shared" si="17"/>
        <v>0</v>
      </c>
      <c r="V156" s="64"/>
    </row>
    <row r="157" spans="1:22" ht="23.25" customHeight="1">
      <c r="A157" s="88">
        <f t="shared" si="18"/>
        <v>148</v>
      </c>
      <c r="B157" s="860"/>
      <c r="C157" s="768"/>
      <c r="D157" s="873"/>
      <c r="E157" s="874"/>
      <c r="F157" s="877" t="s">
        <v>429</v>
      </c>
      <c r="G157" s="764"/>
      <c r="H157" s="93"/>
      <c r="I157" s="93"/>
      <c r="J157" s="96"/>
      <c r="K157" s="92">
        <f t="shared" si="17"/>
        <v>0</v>
      </c>
      <c r="V157" s="64"/>
    </row>
    <row r="158" spans="1:22" ht="30.75" customHeight="1">
      <c r="A158" s="88">
        <f t="shared" si="18"/>
        <v>149</v>
      </c>
      <c r="B158" s="860"/>
      <c r="C158" s="768"/>
      <c r="D158" s="873"/>
      <c r="E158" s="874"/>
      <c r="F158" s="877" t="s">
        <v>430</v>
      </c>
      <c r="G158" s="764"/>
      <c r="H158" s="93"/>
      <c r="I158" s="93"/>
      <c r="J158" s="96"/>
      <c r="K158" s="92">
        <f t="shared" si="17"/>
        <v>0</v>
      </c>
      <c r="V158" s="64"/>
    </row>
    <row r="159" spans="1:22" ht="30.75" customHeight="1">
      <c r="A159" s="88">
        <f t="shared" si="18"/>
        <v>150</v>
      </c>
      <c r="B159" s="860"/>
      <c r="C159" s="768"/>
      <c r="D159" s="873"/>
      <c r="E159" s="874"/>
      <c r="F159" s="877" t="s">
        <v>431</v>
      </c>
      <c r="G159" s="764"/>
      <c r="H159" s="93"/>
      <c r="I159" s="93"/>
      <c r="J159" s="96"/>
      <c r="K159" s="92">
        <f t="shared" si="17"/>
        <v>0</v>
      </c>
      <c r="V159" s="64"/>
    </row>
    <row r="160" spans="1:22" ht="30.75" customHeight="1">
      <c r="A160" s="88">
        <f t="shared" si="18"/>
        <v>151</v>
      </c>
      <c r="B160" s="860"/>
      <c r="C160" s="768"/>
      <c r="D160" s="873"/>
      <c r="E160" s="874"/>
      <c r="F160" s="877" t="s">
        <v>451</v>
      </c>
      <c r="G160" s="764"/>
      <c r="H160" s="93"/>
      <c r="I160" s="93"/>
      <c r="J160" s="96"/>
      <c r="K160" s="92">
        <f t="shared" si="17"/>
        <v>0</v>
      </c>
      <c r="V160" s="64"/>
    </row>
    <row r="161" spans="1:22" ht="30.75" customHeight="1">
      <c r="A161" s="88">
        <f t="shared" si="18"/>
        <v>152</v>
      </c>
      <c r="B161" s="860"/>
      <c r="C161" s="768"/>
      <c r="D161" s="873"/>
      <c r="E161" s="874"/>
      <c r="F161" s="877" t="s">
        <v>432</v>
      </c>
      <c r="G161" s="764"/>
      <c r="H161" s="93"/>
      <c r="I161" s="93"/>
      <c r="J161" s="96"/>
      <c r="K161" s="92">
        <f t="shared" si="17"/>
        <v>0</v>
      </c>
      <c r="V161" s="64"/>
    </row>
    <row r="162" spans="1:22" ht="30.75" customHeight="1">
      <c r="A162" s="88">
        <f t="shared" si="18"/>
        <v>153</v>
      </c>
      <c r="B162" s="860"/>
      <c r="C162" s="768"/>
      <c r="D162" s="873"/>
      <c r="E162" s="874"/>
      <c r="F162" s="877" t="s">
        <v>452</v>
      </c>
      <c r="G162" s="764"/>
      <c r="H162" s="93"/>
      <c r="I162" s="93"/>
      <c r="J162" s="96"/>
      <c r="K162" s="92">
        <f t="shared" si="17"/>
        <v>0</v>
      </c>
      <c r="V162" s="64"/>
    </row>
    <row r="163" spans="1:22" ht="30.75" customHeight="1">
      <c r="A163" s="88">
        <f t="shared" si="18"/>
        <v>154</v>
      </c>
      <c r="B163" s="860"/>
      <c r="C163" s="768"/>
      <c r="D163" s="873"/>
      <c r="E163" s="874"/>
      <c r="F163" s="877" t="s">
        <v>433</v>
      </c>
      <c r="G163" s="764"/>
      <c r="H163" s="93"/>
      <c r="I163" s="93"/>
      <c r="J163" s="96"/>
      <c r="K163" s="92">
        <f t="shared" si="17"/>
        <v>0</v>
      </c>
      <c r="V163" s="64"/>
    </row>
    <row r="164" spans="1:22" ht="30.75" customHeight="1">
      <c r="A164" s="88">
        <f t="shared" si="18"/>
        <v>155</v>
      </c>
      <c r="B164" s="860"/>
      <c r="C164" s="768"/>
      <c r="D164" s="873"/>
      <c r="E164" s="874"/>
      <c r="F164" s="877" t="s">
        <v>434</v>
      </c>
      <c r="G164" s="764"/>
      <c r="H164" s="93"/>
      <c r="I164" s="93"/>
      <c r="J164" s="96"/>
      <c r="K164" s="92">
        <f t="shared" si="17"/>
        <v>0</v>
      </c>
      <c r="V164" s="64"/>
    </row>
    <row r="165" spans="1:22" ht="30.75" customHeight="1">
      <c r="A165" s="88">
        <f t="shared" si="18"/>
        <v>156</v>
      </c>
      <c r="B165" s="860"/>
      <c r="C165" s="768"/>
      <c r="D165" s="873"/>
      <c r="E165" s="874"/>
      <c r="F165" s="877" t="s">
        <v>453</v>
      </c>
      <c r="G165" s="764"/>
      <c r="H165" s="93"/>
      <c r="I165" s="93"/>
      <c r="J165" s="96"/>
      <c r="K165" s="92">
        <f t="shared" si="17"/>
        <v>0</v>
      </c>
      <c r="V165" s="64"/>
    </row>
    <row r="166" spans="1:22" ht="30.75" customHeight="1">
      <c r="A166" s="88">
        <f t="shared" si="18"/>
        <v>157</v>
      </c>
      <c r="B166" s="860"/>
      <c r="C166" s="768"/>
      <c r="D166" s="873"/>
      <c r="E166" s="874"/>
      <c r="F166" s="877" t="s">
        <v>338</v>
      </c>
      <c r="G166" s="764"/>
      <c r="H166" s="93"/>
      <c r="I166" s="93"/>
      <c r="J166" s="96"/>
      <c r="K166" s="92">
        <f t="shared" si="17"/>
        <v>0</v>
      </c>
      <c r="V166" s="64"/>
    </row>
    <row r="167" spans="1:22" ht="30.75" customHeight="1">
      <c r="A167" s="88">
        <f t="shared" si="18"/>
        <v>158</v>
      </c>
      <c r="B167" s="860"/>
      <c r="C167" s="813"/>
      <c r="D167" s="875"/>
      <c r="E167" s="876"/>
      <c r="F167" s="877" t="s">
        <v>230</v>
      </c>
      <c r="G167" s="764"/>
      <c r="H167" s="93"/>
      <c r="I167" s="93"/>
      <c r="J167" s="96"/>
      <c r="K167" s="92">
        <f t="shared" si="17"/>
        <v>0</v>
      </c>
      <c r="V167" s="64"/>
    </row>
    <row r="168" spans="1:22" s="111" customFormat="1" ht="30" customHeight="1">
      <c r="A168" s="88">
        <f t="shared" si="18"/>
        <v>159</v>
      </c>
      <c r="B168" s="860"/>
      <c r="C168" s="825" t="s">
        <v>113</v>
      </c>
      <c r="D168" s="826"/>
      <c r="E168" s="818"/>
      <c r="F168" s="818"/>
      <c r="G168" s="819"/>
      <c r="H168" s="109">
        <f>SUM(H169:H180)</f>
        <v>0</v>
      </c>
      <c r="I168" s="109">
        <f>SUM(I169:I180)</f>
        <v>0</v>
      </c>
      <c r="J168" s="109">
        <f>SUM(J169:J180)</f>
        <v>0</v>
      </c>
      <c r="K168" s="109">
        <f>SUM(K169:K180)</f>
        <v>0</v>
      </c>
      <c r="L168" s="110"/>
      <c r="M168" s="110"/>
      <c r="N168" s="110"/>
      <c r="O168" s="110"/>
      <c r="P168" s="110"/>
      <c r="Q168" s="110"/>
      <c r="R168" s="110"/>
      <c r="S168" s="110"/>
      <c r="T168" s="110"/>
      <c r="U168" s="110"/>
      <c r="V168" s="110"/>
    </row>
    <row r="169" spans="1:22" ht="24.75" customHeight="1">
      <c r="A169" s="88">
        <f t="shared" si="18"/>
        <v>160</v>
      </c>
      <c r="B169" s="860"/>
      <c r="C169" s="771"/>
      <c r="D169" s="764" t="s">
        <v>331</v>
      </c>
      <c r="E169" s="764"/>
      <c r="F169" s="764"/>
      <c r="G169" s="764"/>
      <c r="H169" s="93"/>
      <c r="I169" s="93"/>
      <c r="J169" s="93"/>
      <c r="K169" s="92">
        <f t="shared" si="17"/>
        <v>0</v>
      </c>
      <c r="V169" s="64"/>
    </row>
    <row r="170" spans="1:22" ht="22.5" customHeight="1">
      <c r="A170" s="88">
        <f t="shared" si="18"/>
        <v>161</v>
      </c>
      <c r="B170" s="860"/>
      <c r="C170" s="768"/>
      <c r="D170" s="764" t="s">
        <v>39</v>
      </c>
      <c r="E170" s="764"/>
      <c r="F170" s="764"/>
      <c r="G170" s="764"/>
      <c r="H170" s="93"/>
      <c r="I170" s="93"/>
      <c r="J170" s="93"/>
      <c r="K170" s="92">
        <f t="shared" si="17"/>
        <v>0</v>
      </c>
      <c r="V170" s="64"/>
    </row>
    <row r="171" spans="1:22" ht="21" customHeight="1">
      <c r="A171" s="88">
        <f t="shared" si="18"/>
        <v>162</v>
      </c>
      <c r="B171" s="860"/>
      <c r="C171" s="768"/>
      <c r="D171" s="764" t="s">
        <v>36</v>
      </c>
      <c r="E171" s="764"/>
      <c r="F171" s="764"/>
      <c r="G171" s="764"/>
      <c r="H171" s="93"/>
      <c r="I171" s="93"/>
      <c r="J171" s="93"/>
      <c r="K171" s="92">
        <f t="shared" si="17"/>
        <v>0</v>
      </c>
      <c r="V171" s="64"/>
    </row>
    <row r="172" spans="1:22" ht="21" customHeight="1">
      <c r="A172" s="88">
        <f t="shared" si="18"/>
        <v>163</v>
      </c>
      <c r="B172" s="860"/>
      <c r="C172" s="768"/>
      <c r="D172" s="846" t="s">
        <v>445</v>
      </c>
      <c r="E172" s="866"/>
      <c r="F172" s="866"/>
      <c r="G172" s="867"/>
      <c r="H172" s="93"/>
      <c r="I172" s="93"/>
      <c r="J172" s="93"/>
      <c r="K172" s="92">
        <f t="shared" ref="K172" si="19">H172-I172+J172</f>
        <v>0</v>
      </c>
      <c r="V172" s="64"/>
    </row>
    <row r="173" spans="1:22" ht="24.75" customHeight="1">
      <c r="A173" s="88">
        <f t="shared" si="18"/>
        <v>164</v>
      </c>
      <c r="B173" s="860"/>
      <c r="C173" s="768"/>
      <c r="D173" s="846" t="s">
        <v>332</v>
      </c>
      <c r="E173" s="848"/>
      <c r="F173" s="764" t="s">
        <v>333</v>
      </c>
      <c r="G173" s="764"/>
      <c r="H173" s="93"/>
      <c r="I173" s="93"/>
      <c r="J173" s="93"/>
      <c r="K173" s="92">
        <f t="shared" si="17"/>
        <v>0</v>
      </c>
      <c r="V173" s="64"/>
    </row>
    <row r="174" spans="1:22" ht="30" customHeight="1">
      <c r="A174" s="88">
        <f t="shared" si="18"/>
        <v>165</v>
      </c>
      <c r="B174" s="860"/>
      <c r="C174" s="768"/>
      <c r="D174" s="849"/>
      <c r="E174" s="851"/>
      <c r="F174" s="764" t="s">
        <v>678</v>
      </c>
      <c r="G174" s="764"/>
      <c r="H174" s="93"/>
      <c r="I174" s="93"/>
      <c r="J174" s="93"/>
      <c r="K174" s="92">
        <f t="shared" si="17"/>
        <v>0</v>
      </c>
      <c r="V174" s="64"/>
    </row>
    <row r="175" spans="1:22" ht="24.75" customHeight="1">
      <c r="A175" s="88">
        <f t="shared" si="18"/>
        <v>166</v>
      </c>
      <c r="B175" s="860"/>
      <c r="C175" s="768"/>
      <c r="D175" s="852"/>
      <c r="E175" s="854"/>
      <c r="F175" s="764" t="s">
        <v>334</v>
      </c>
      <c r="G175" s="764"/>
      <c r="H175" s="93"/>
      <c r="I175" s="93"/>
      <c r="J175" s="93"/>
      <c r="K175" s="92">
        <f t="shared" si="17"/>
        <v>0</v>
      </c>
      <c r="V175" s="64"/>
    </row>
    <row r="176" spans="1:22" ht="21.75" customHeight="1">
      <c r="A176" s="88">
        <f t="shared" si="18"/>
        <v>167</v>
      </c>
      <c r="B176" s="860"/>
      <c r="C176" s="768"/>
      <c r="D176" s="846" t="s">
        <v>330</v>
      </c>
      <c r="E176" s="848"/>
      <c r="F176" s="764" t="s">
        <v>333</v>
      </c>
      <c r="G176" s="764"/>
      <c r="H176" s="93"/>
      <c r="I176" s="93"/>
      <c r="J176" s="93"/>
      <c r="K176" s="92">
        <f t="shared" si="17"/>
        <v>0</v>
      </c>
      <c r="V176" s="64"/>
    </row>
    <row r="177" spans="1:22" ht="34.5" customHeight="1">
      <c r="A177" s="88">
        <f t="shared" si="18"/>
        <v>168</v>
      </c>
      <c r="B177" s="860"/>
      <c r="C177" s="768"/>
      <c r="D177" s="849"/>
      <c r="E177" s="851"/>
      <c r="F177" s="764" t="s">
        <v>678</v>
      </c>
      <c r="G177" s="764"/>
      <c r="H177" s="93"/>
      <c r="I177" s="93"/>
      <c r="J177" s="93"/>
      <c r="K177" s="92">
        <f t="shared" si="17"/>
        <v>0</v>
      </c>
      <c r="V177" s="64"/>
    </row>
    <row r="178" spans="1:22" ht="21.75" customHeight="1">
      <c r="A178" s="88">
        <f t="shared" si="18"/>
        <v>169</v>
      </c>
      <c r="B178" s="860"/>
      <c r="C178" s="768"/>
      <c r="D178" s="852"/>
      <c r="E178" s="854"/>
      <c r="F178" s="764" t="s">
        <v>334</v>
      </c>
      <c r="G178" s="764"/>
      <c r="H178" s="93"/>
      <c r="I178" s="93"/>
      <c r="J178" s="93"/>
      <c r="K178" s="92">
        <f t="shared" si="17"/>
        <v>0</v>
      </c>
      <c r="V178" s="64"/>
    </row>
    <row r="179" spans="1:22" ht="30" customHeight="1">
      <c r="A179" s="88">
        <f t="shared" si="18"/>
        <v>170</v>
      </c>
      <c r="B179" s="860"/>
      <c r="C179" s="768"/>
      <c r="D179" s="764" t="s">
        <v>115</v>
      </c>
      <c r="E179" s="764"/>
      <c r="F179" s="764"/>
      <c r="G179" s="764"/>
      <c r="H179" s="93"/>
      <c r="I179" s="93"/>
      <c r="J179" s="93"/>
      <c r="K179" s="92">
        <f t="shared" si="17"/>
        <v>0</v>
      </c>
      <c r="V179" s="64"/>
    </row>
    <row r="180" spans="1:22" ht="30" customHeight="1">
      <c r="A180" s="88">
        <f t="shared" si="18"/>
        <v>171</v>
      </c>
      <c r="B180" s="860"/>
      <c r="C180" s="813"/>
      <c r="D180" s="764" t="s">
        <v>679</v>
      </c>
      <c r="E180" s="764"/>
      <c r="F180" s="764"/>
      <c r="G180" s="764"/>
      <c r="H180" s="97"/>
      <c r="I180" s="97"/>
      <c r="J180" s="93"/>
      <c r="K180" s="92">
        <f t="shared" si="17"/>
        <v>0</v>
      </c>
      <c r="V180" s="64"/>
    </row>
    <row r="181" spans="1:22" ht="26.25" customHeight="1">
      <c r="A181" s="88">
        <f t="shared" si="18"/>
        <v>172</v>
      </c>
      <c r="B181" s="861"/>
      <c r="C181" s="864" t="s">
        <v>114</v>
      </c>
      <c r="D181" s="865"/>
      <c r="E181" s="865"/>
      <c r="F181" s="865"/>
      <c r="G181" s="865"/>
      <c r="H181" s="114">
        <f>H120+H137+H142+H168</f>
        <v>0</v>
      </c>
      <c r="I181" s="114">
        <f>I120+I137+I142+I168</f>
        <v>0</v>
      </c>
      <c r="J181" s="114">
        <f>J120+J137+J142+J168</f>
        <v>0</v>
      </c>
      <c r="K181" s="114">
        <f>K120+K137+K142+K168</f>
        <v>0</v>
      </c>
      <c r="L181" s="105"/>
      <c r="V181" s="64"/>
    </row>
    <row r="182" spans="1:22" ht="24" customHeight="1">
      <c r="A182" s="88">
        <f t="shared" si="18"/>
        <v>173</v>
      </c>
      <c r="B182" s="840" t="s">
        <v>37</v>
      </c>
      <c r="C182" s="840"/>
      <c r="D182" s="841"/>
      <c r="E182" s="841"/>
      <c r="F182" s="841"/>
      <c r="G182" s="841"/>
      <c r="H182" s="841"/>
      <c r="I182" s="841"/>
      <c r="J182" s="841"/>
      <c r="K182" s="841"/>
      <c r="V182" s="64"/>
    </row>
    <row r="183" spans="1:22" ht="24" customHeight="1">
      <c r="A183" s="88">
        <f t="shared" si="18"/>
        <v>174</v>
      </c>
      <c r="B183" s="947"/>
      <c r="C183" s="825" t="s">
        <v>680</v>
      </c>
      <c r="D183" s="826"/>
      <c r="E183" s="943"/>
      <c r="F183" s="943"/>
      <c r="G183" s="944"/>
      <c r="H183" s="90">
        <f>H184+H189+H210</f>
        <v>0</v>
      </c>
      <c r="I183" s="90">
        <f>I184+I189+I210</f>
        <v>0</v>
      </c>
      <c r="J183" s="90">
        <f>J184+J189+J210</f>
        <v>0</v>
      </c>
      <c r="K183" s="90">
        <f>K184+K189+K210</f>
        <v>0</v>
      </c>
      <c r="L183" s="94"/>
      <c r="V183" s="64"/>
    </row>
    <row r="184" spans="1:22" ht="24" customHeight="1">
      <c r="A184" s="88">
        <f t="shared" si="18"/>
        <v>175</v>
      </c>
      <c r="B184" s="948"/>
      <c r="C184" s="831"/>
      <c r="D184" s="825" t="s">
        <v>593</v>
      </c>
      <c r="E184" s="855"/>
      <c r="F184" s="855"/>
      <c r="G184" s="856"/>
      <c r="H184" s="90">
        <f>SUM(H185:H188)</f>
        <v>0</v>
      </c>
      <c r="I184" s="90">
        <f>SUM(I185:I188)</f>
        <v>0</v>
      </c>
      <c r="J184" s="90">
        <f>SUM(J185:J188)</f>
        <v>0</v>
      </c>
      <c r="K184" s="90">
        <f>SUM(K185:K188)</f>
        <v>0</v>
      </c>
      <c r="V184" s="64"/>
    </row>
    <row r="185" spans="1:22" ht="21.75" customHeight="1">
      <c r="A185" s="88">
        <f t="shared" si="18"/>
        <v>176</v>
      </c>
      <c r="B185" s="949"/>
      <c r="C185" s="768"/>
      <c r="D185" s="771"/>
      <c r="E185" s="830" t="s">
        <v>592</v>
      </c>
      <c r="F185" s="822"/>
      <c r="G185" s="91" t="s">
        <v>499</v>
      </c>
      <c r="H185" s="93"/>
      <c r="I185" s="93"/>
      <c r="J185" s="93"/>
      <c r="K185" s="92">
        <f t="shared" ref="K185:K272" si="20">H185-I185+J185</f>
        <v>0</v>
      </c>
      <c r="V185" s="64"/>
    </row>
    <row r="186" spans="1:22" ht="21.75" customHeight="1">
      <c r="A186" s="88">
        <f t="shared" si="18"/>
        <v>177</v>
      </c>
      <c r="B186" s="949"/>
      <c r="C186" s="768"/>
      <c r="D186" s="768"/>
      <c r="E186" s="822"/>
      <c r="F186" s="822"/>
      <c r="G186" s="91" t="s">
        <v>500</v>
      </c>
      <c r="H186" s="93"/>
      <c r="I186" s="93"/>
      <c r="J186" s="93"/>
      <c r="K186" s="92">
        <f t="shared" si="20"/>
        <v>0</v>
      </c>
      <c r="V186" s="64"/>
    </row>
    <row r="187" spans="1:22" ht="21.75" customHeight="1">
      <c r="A187" s="88">
        <f t="shared" si="18"/>
        <v>178</v>
      </c>
      <c r="B187" s="949"/>
      <c r="C187" s="768"/>
      <c r="D187" s="768"/>
      <c r="E187" s="822"/>
      <c r="F187" s="822"/>
      <c r="G187" s="91" t="s">
        <v>594</v>
      </c>
      <c r="H187" s="93"/>
      <c r="I187" s="93"/>
      <c r="J187" s="93"/>
      <c r="K187" s="92">
        <f t="shared" si="20"/>
        <v>0</v>
      </c>
      <c r="V187" s="64"/>
    </row>
    <row r="188" spans="1:22" ht="21.75" customHeight="1">
      <c r="A188" s="88">
        <f t="shared" si="18"/>
        <v>179</v>
      </c>
      <c r="B188" s="949"/>
      <c r="C188" s="768"/>
      <c r="D188" s="768"/>
      <c r="E188" s="822"/>
      <c r="F188" s="822"/>
      <c r="G188" s="91" t="s">
        <v>595</v>
      </c>
      <c r="H188" s="93"/>
      <c r="I188" s="93"/>
      <c r="J188" s="93"/>
      <c r="K188" s="92">
        <f t="shared" si="20"/>
        <v>0</v>
      </c>
      <c r="V188" s="64"/>
    </row>
    <row r="189" spans="1:22" ht="21.75" customHeight="1">
      <c r="A189" s="88">
        <f t="shared" si="18"/>
        <v>180</v>
      </c>
      <c r="B189" s="949"/>
      <c r="C189" s="768"/>
      <c r="D189" s="825" t="s">
        <v>596</v>
      </c>
      <c r="E189" s="855"/>
      <c r="F189" s="855"/>
      <c r="G189" s="856"/>
      <c r="H189" s="103">
        <f>SUM(H190:H209)</f>
        <v>0</v>
      </c>
      <c r="I189" s="103">
        <f t="shared" ref="I189:K189" si="21">SUM(I190:I209)</f>
        <v>0</v>
      </c>
      <c r="J189" s="103">
        <f t="shared" si="21"/>
        <v>0</v>
      </c>
      <c r="K189" s="103">
        <f t="shared" si="21"/>
        <v>0</v>
      </c>
      <c r="V189" s="64"/>
    </row>
    <row r="190" spans="1:22" ht="21.75" customHeight="1">
      <c r="A190" s="88">
        <f t="shared" si="18"/>
        <v>181</v>
      </c>
      <c r="B190" s="949"/>
      <c r="C190" s="768"/>
      <c r="D190" s="771"/>
      <c r="E190" s="815" t="s">
        <v>454</v>
      </c>
      <c r="F190" s="794"/>
      <c r="G190" s="795"/>
      <c r="H190" s="93"/>
      <c r="I190" s="93"/>
      <c r="J190" s="93"/>
      <c r="K190" s="92">
        <f t="shared" si="20"/>
        <v>0</v>
      </c>
      <c r="V190" s="64"/>
    </row>
    <row r="191" spans="1:22" ht="21.75" customHeight="1">
      <c r="A191" s="88">
        <f t="shared" si="18"/>
        <v>182</v>
      </c>
      <c r="B191" s="949"/>
      <c r="C191" s="768"/>
      <c r="D191" s="768"/>
      <c r="E191" s="815" t="s">
        <v>32</v>
      </c>
      <c r="F191" s="794"/>
      <c r="G191" s="795"/>
      <c r="H191" s="93"/>
      <c r="I191" s="93"/>
      <c r="J191" s="93"/>
      <c r="K191" s="92">
        <f t="shared" si="20"/>
        <v>0</v>
      </c>
      <c r="V191" s="64"/>
    </row>
    <row r="192" spans="1:22" ht="21.75" customHeight="1">
      <c r="A192" s="88">
        <f t="shared" si="18"/>
        <v>183</v>
      </c>
      <c r="B192" s="949"/>
      <c r="C192" s="768"/>
      <c r="D192" s="768"/>
      <c r="E192" s="815" t="s">
        <v>38</v>
      </c>
      <c r="F192" s="794"/>
      <c r="G192" s="795"/>
      <c r="H192" s="93"/>
      <c r="I192" s="93"/>
      <c r="J192" s="93"/>
      <c r="K192" s="92">
        <f t="shared" si="20"/>
        <v>0</v>
      </c>
      <c r="V192" s="64"/>
    </row>
    <row r="193" spans="1:22" ht="21.75" customHeight="1">
      <c r="A193" s="88">
        <f t="shared" si="18"/>
        <v>184</v>
      </c>
      <c r="B193" s="949"/>
      <c r="C193" s="768"/>
      <c r="D193" s="768"/>
      <c r="E193" s="815" t="s">
        <v>445</v>
      </c>
      <c r="F193" s="838"/>
      <c r="G193" s="839"/>
      <c r="H193" s="93"/>
      <c r="I193" s="93"/>
      <c r="J193" s="93"/>
      <c r="K193" s="92">
        <f t="shared" ref="K193" si="22">H193-I193+J193</f>
        <v>0</v>
      </c>
      <c r="V193" s="64"/>
    </row>
    <row r="194" spans="1:22" ht="21.75" customHeight="1">
      <c r="A194" s="88">
        <f t="shared" si="18"/>
        <v>185</v>
      </c>
      <c r="B194" s="949"/>
      <c r="C194" s="768"/>
      <c r="D194" s="768"/>
      <c r="E194" s="815" t="s">
        <v>39</v>
      </c>
      <c r="F194" s="794"/>
      <c r="G194" s="795"/>
      <c r="H194" s="93"/>
      <c r="I194" s="93"/>
      <c r="J194" s="93"/>
      <c r="K194" s="92">
        <f t="shared" si="20"/>
        <v>0</v>
      </c>
      <c r="V194" s="64"/>
    </row>
    <row r="195" spans="1:22" ht="26.25" customHeight="1">
      <c r="A195" s="88">
        <f t="shared" si="18"/>
        <v>186</v>
      </c>
      <c r="B195" s="949"/>
      <c r="C195" s="768"/>
      <c r="D195" s="768"/>
      <c r="E195" s="814" t="s">
        <v>335</v>
      </c>
      <c r="F195" s="799"/>
      <c r="G195" s="91" t="s">
        <v>333</v>
      </c>
      <c r="H195" s="93"/>
      <c r="I195" s="93"/>
      <c r="J195" s="93"/>
      <c r="K195" s="92">
        <f t="shared" si="20"/>
        <v>0</v>
      </c>
      <c r="V195" s="64"/>
    </row>
    <row r="196" spans="1:22" ht="36" customHeight="1">
      <c r="A196" s="88">
        <f t="shared" si="18"/>
        <v>187</v>
      </c>
      <c r="B196" s="949"/>
      <c r="C196" s="768"/>
      <c r="D196" s="768"/>
      <c r="E196" s="800"/>
      <c r="F196" s="802"/>
      <c r="G196" s="91" t="s">
        <v>678</v>
      </c>
      <c r="H196" s="93"/>
      <c r="I196" s="93"/>
      <c r="J196" s="93"/>
      <c r="K196" s="92">
        <f t="shared" si="20"/>
        <v>0</v>
      </c>
      <c r="V196" s="64"/>
    </row>
    <row r="197" spans="1:22" ht="21.75" customHeight="1">
      <c r="A197" s="88">
        <f t="shared" si="18"/>
        <v>188</v>
      </c>
      <c r="B197" s="949"/>
      <c r="C197" s="768"/>
      <c r="D197" s="768"/>
      <c r="E197" s="803"/>
      <c r="F197" s="805"/>
      <c r="G197" s="91" t="s">
        <v>334</v>
      </c>
      <c r="H197" s="93"/>
      <c r="I197" s="93"/>
      <c r="J197" s="93"/>
      <c r="K197" s="92">
        <f t="shared" si="20"/>
        <v>0</v>
      </c>
      <c r="V197" s="64"/>
    </row>
    <row r="198" spans="1:22" ht="21.75" customHeight="1">
      <c r="A198" s="88">
        <f t="shared" ref="A198:A259" si="23">A197+1</f>
        <v>189</v>
      </c>
      <c r="B198" s="949"/>
      <c r="C198" s="768"/>
      <c r="D198" s="768"/>
      <c r="E198" s="814" t="s">
        <v>33</v>
      </c>
      <c r="F198" s="799"/>
      <c r="G198" s="91" t="s">
        <v>333</v>
      </c>
      <c r="H198" s="93"/>
      <c r="I198" s="93"/>
      <c r="J198" s="93"/>
      <c r="K198" s="92">
        <f t="shared" si="20"/>
        <v>0</v>
      </c>
      <c r="V198" s="64"/>
    </row>
    <row r="199" spans="1:22" ht="33.75" customHeight="1">
      <c r="A199" s="88">
        <f t="shared" si="23"/>
        <v>190</v>
      </c>
      <c r="B199" s="949"/>
      <c r="C199" s="768"/>
      <c r="D199" s="768"/>
      <c r="E199" s="800"/>
      <c r="F199" s="802"/>
      <c r="G199" s="91" t="s">
        <v>678</v>
      </c>
      <c r="H199" s="93"/>
      <c r="I199" s="93"/>
      <c r="J199" s="93"/>
      <c r="K199" s="92">
        <f t="shared" si="20"/>
        <v>0</v>
      </c>
      <c r="V199" s="64"/>
    </row>
    <row r="200" spans="1:22" ht="21.75" customHeight="1">
      <c r="A200" s="88">
        <f t="shared" si="23"/>
        <v>191</v>
      </c>
      <c r="B200" s="949"/>
      <c r="C200" s="768"/>
      <c r="D200" s="768"/>
      <c r="E200" s="803"/>
      <c r="F200" s="805"/>
      <c r="G200" s="91" t="s">
        <v>334</v>
      </c>
      <c r="H200" s="93"/>
      <c r="I200" s="93"/>
      <c r="J200" s="93"/>
      <c r="K200" s="92">
        <f t="shared" si="20"/>
        <v>0</v>
      </c>
      <c r="V200" s="64"/>
    </row>
    <row r="201" spans="1:22" ht="21.75" customHeight="1">
      <c r="A201" s="88">
        <f t="shared" si="23"/>
        <v>192</v>
      </c>
      <c r="B201" s="949"/>
      <c r="C201" s="768"/>
      <c r="D201" s="768"/>
      <c r="E201" s="814" t="s">
        <v>330</v>
      </c>
      <c r="F201" s="799"/>
      <c r="G201" s="91" t="s">
        <v>333</v>
      </c>
      <c r="H201" s="93"/>
      <c r="I201" s="93"/>
      <c r="J201" s="93"/>
      <c r="K201" s="92">
        <f t="shared" si="20"/>
        <v>0</v>
      </c>
      <c r="V201" s="64"/>
    </row>
    <row r="202" spans="1:22" ht="31.5" customHeight="1">
      <c r="A202" s="88">
        <f t="shared" si="23"/>
        <v>193</v>
      </c>
      <c r="B202" s="949"/>
      <c r="C202" s="768"/>
      <c r="D202" s="768"/>
      <c r="E202" s="800"/>
      <c r="F202" s="802"/>
      <c r="G202" s="91" t="s">
        <v>678</v>
      </c>
      <c r="H202" s="93"/>
      <c r="I202" s="93"/>
      <c r="J202" s="93"/>
      <c r="K202" s="92">
        <f t="shared" si="20"/>
        <v>0</v>
      </c>
      <c r="V202" s="64"/>
    </row>
    <row r="203" spans="1:22" ht="21.75" customHeight="1">
      <c r="A203" s="88">
        <f t="shared" si="23"/>
        <v>194</v>
      </c>
      <c r="B203" s="949"/>
      <c r="C203" s="768"/>
      <c r="D203" s="768"/>
      <c r="E203" s="803"/>
      <c r="F203" s="805"/>
      <c r="G203" s="91" t="s">
        <v>334</v>
      </c>
      <c r="H203" s="93"/>
      <c r="I203" s="93"/>
      <c r="J203" s="93"/>
      <c r="K203" s="92">
        <f t="shared" si="20"/>
        <v>0</v>
      </c>
      <c r="V203" s="64"/>
    </row>
    <row r="204" spans="1:22" ht="21.75" customHeight="1">
      <c r="A204" s="88">
        <f t="shared" si="23"/>
        <v>195</v>
      </c>
      <c r="B204" s="949"/>
      <c r="C204" s="768"/>
      <c r="D204" s="768"/>
      <c r="E204" s="815" t="s">
        <v>336</v>
      </c>
      <c r="F204" s="794"/>
      <c r="G204" s="795"/>
      <c r="H204" s="93"/>
      <c r="I204" s="93"/>
      <c r="J204" s="93"/>
      <c r="K204" s="92">
        <f t="shared" si="20"/>
        <v>0</v>
      </c>
      <c r="V204" s="64"/>
    </row>
    <row r="205" spans="1:22" ht="21.75" customHeight="1">
      <c r="A205" s="88">
        <f t="shared" si="23"/>
        <v>196</v>
      </c>
      <c r="B205" s="949"/>
      <c r="C205" s="768"/>
      <c r="D205" s="768"/>
      <c r="E205" s="815" t="s">
        <v>681</v>
      </c>
      <c r="F205" s="794"/>
      <c r="G205" s="795"/>
      <c r="H205" s="93"/>
      <c r="I205" s="93"/>
      <c r="J205" s="93"/>
      <c r="K205" s="92">
        <f t="shared" si="20"/>
        <v>0</v>
      </c>
      <c r="V205" s="64"/>
    </row>
    <row r="206" spans="1:22" ht="21.75" customHeight="1">
      <c r="A206" s="88">
        <f t="shared" si="23"/>
        <v>197</v>
      </c>
      <c r="B206" s="949"/>
      <c r="C206" s="768"/>
      <c r="D206" s="768"/>
      <c r="E206" s="815" t="s">
        <v>40</v>
      </c>
      <c r="F206" s="794"/>
      <c r="G206" s="795"/>
      <c r="H206" s="93"/>
      <c r="I206" s="93"/>
      <c r="J206" s="93"/>
      <c r="K206" s="92">
        <f t="shared" si="20"/>
        <v>0</v>
      </c>
      <c r="V206" s="64"/>
    </row>
    <row r="207" spans="1:22" ht="21.75" customHeight="1">
      <c r="A207" s="88">
        <f t="shared" si="23"/>
        <v>198</v>
      </c>
      <c r="B207" s="949"/>
      <c r="C207" s="768"/>
      <c r="D207" s="768"/>
      <c r="E207" s="815" t="s">
        <v>682</v>
      </c>
      <c r="F207" s="794"/>
      <c r="G207" s="795"/>
      <c r="H207" s="93"/>
      <c r="I207" s="93"/>
      <c r="J207" s="93"/>
      <c r="K207" s="92">
        <f t="shared" si="20"/>
        <v>0</v>
      </c>
      <c r="V207" s="64"/>
    </row>
    <row r="208" spans="1:22" ht="21.75" customHeight="1">
      <c r="A208" s="88">
        <f t="shared" si="23"/>
        <v>199</v>
      </c>
      <c r="B208" s="949"/>
      <c r="C208" s="768"/>
      <c r="D208" s="768"/>
      <c r="E208" s="815" t="s">
        <v>455</v>
      </c>
      <c r="F208" s="794"/>
      <c r="G208" s="795"/>
      <c r="H208" s="93"/>
      <c r="I208" s="93"/>
      <c r="J208" s="93"/>
      <c r="K208" s="92">
        <f t="shared" si="20"/>
        <v>0</v>
      </c>
      <c r="V208" s="64"/>
    </row>
    <row r="209" spans="1:22" ht="21.75" customHeight="1">
      <c r="A209" s="88">
        <f t="shared" si="23"/>
        <v>200</v>
      </c>
      <c r="B209" s="949"/>
      <c r="C209" s="768"/>
      <c r="D209" s="813"/>
      <c r="E209" s="815" t="s">
        <v>41</v>
      </c>
      <c r="F209" s="794"/>
      <c r="G209" s="795"/>
      <c r="H209" s="93"/>
      <c r="I209" s="93"/>
      <c r="J209" s="93"/>
      <c r="K209" s="92">
        <f t="shared" si="20"/>
        <v>0</v>
      </c>
      <c r="V209" s="64"/>
    </row>
    <row r="210" spans="1:22" s="116" customFormat="1" ht="15.75" customHeight="1">
      <c r="A210" s="88">
        <f t="shared" si="23"/>
        <v>201</v>
      </c>
      <c r="B210" s="949"/>
      <c r="C210" s="768"/>
      <c r="D210" s="816" t="s">
        <v>42</v>
      </c>
      <c r="E210" s="817"/>
      <c r="F210" s="945"/>
      <c r="G210" s="946"/>
      <c r="H210" s="115">
        <f>SUM(H211:H235)</f>
        <v>0</v>
      </c>
      <c r="I210" s="115">
        <f>SUM(I211:I235)</f>
        <v>0</v>
      </c>
      <c r="J210" s="115">
        <f>SUM(J211:J235)</f>
        <v>0</v>
      </c>
      <c r="K210" s="115">
        <f>SUM(K211:K235)</f>
        <v>0</v>
      </c>
      <c r="L210" s="110"/>
      <c r="M210" s="110"/>
      <c r="N210" s="110"/>
      <c r="O210" s="110"/>
      <c r="P210" s="110"/>
      <c r="Q210" s="110"/>
      <c r="R210" s="110"/>
      <c r="S210" s="110"/>
      <c r="T210" s="110"/>
      <c r="U210" s="110"/>
      <c r="V210" s="110"/>
    </row>
    <row r="211" spans="1:22" s="116" customFormat="1" ht="27" customHeight="1">
      <c r="A211" s="88">
        <f t="shared" si="23"/>
        <v>202</v>
      </c>
      <c r="B211" s="949"/>
      <c r="C211" s="768"/>
      <c r="D211" s="837"/>
      <c r="E211" s="763" t="s">
        <v>446</v>
      </c>
      <c r="F211" s="796"/>
      <c r="G211" s="108" t="s">
        <v>848</v>
      </c>
      <c r="H211" s="93"/>
      <c r="I211" s="93"/>
      <c r="J211" s="93"/>
      <c r="K211" s="92">
        <f t="shared" si="20"/>
        <v>0</v>
      </c>
      <c r="L211" s="110"/>
      <c r="M211" s="110"/>
      <c r="N211" s="110"/>
      <c r="O211" s="110"/>
      <c r="P211" s="110"/>
      <c r="Q211" s="110"/>
      <c r="R211" s="110"/>
      <c r="S211" s="110"/>
      <c r="T211" s="110"/>
      <c r="U211" s="110"/>
      <c r="V211" s="110"/>
    </row>
    <row r="212" spans="1:22" s="116" customFormat="1" ht="27" customHeight="1">
      <c r="A212" s="88">
        <f t="shared" si="23"/>
        <v>203</v>
      </c>
      <c r="B212" s="949"/>
      <c r="C212" s="768"/>
      <c r="D212" s="768"/>
      <c r="E212" s="796"/>
      <c r="F212" s="796"/>
      <c r="G212" s="108" t="s">
        <v>108</v>
      </c>
      <c r="H212" s="93"/>
      <c r="I212" s="93"/>
      <c r="J212" s="93"/>
      <c r="K212" s="92">
        <f t="shared" si="20"/>
        <v>0</v>
      </c>
      <c r="L212" s="110"/>
      <c r="M212" s="110"/>
      <c r="N212" s="110"/>
      <c r="O212" s="110"/>
      <c r="P212" s="110"/>
      <c r="Q212" s="110"/>
      <c r="R212" s="110"/>
      <c r="S212" s="110"/>
      <c r="T212" s="110"/>
      <c r="U212" s="110"/>
      <c r="V212" s="110"/>
    </row>
    <row r="213" spans="1:22" s="116" customFormat="1" ht="27" customHeight="1">
      <c r="A213" s="88">
        <f t="shared" si="23"/>
        <v>204</v>
      </c>
      <c r="B213" s="949"/>
      <c r="C213" s="768"/>
      <c r="D213" s="768"/>
      <c r="E213" s="814" t="s">
        <v>447</v>
      </c>
      <c r="F213" s="799"/>
      <c r="G213" s="108" t="s">
        <v>848</v>
      </c>
      <c r="H213" s="93"/>
      <c r="I213" s="93"/>
      <c r="J213" s="93"/>
      <c r="K213" s="92">
        <f t="shared" si="20"/>
        <v>0</v>
      </c>
      <c r="L213" s="110"/>
      <c r="M213" s="110"/>
      <c r="N213" s="110"/>
      <c r="O213" s="110"/>
      <c r="P213" s="110"/>
      <c r="Q213" s="110"/>
      <c r="R213" s="110"/>
      <c r="S213" s="110"/>
      <c r="T213" s="110"/>
      <c r="U213" s="110"/>
      <c r="V213" s="110"/>
    </row>
    <row r="214" spans="1:22" s="116" customFormat="1" ht="27" customHeight="1">
      <c r="A214" s="88">
        <f t="shared" si="23"/>
        <v>205</v>
      </c>
      <c r="B214" s="949"/>
      <c r="C214" s="768"/>
      <c r="D214" s="768"/>
      <c r="E214" s="803"/>
      <c r="F214" s="805"/>
      <c r="G214" s="108" t="s">
        <v>108</v>
      </c>
      <c r="H214" s="93"/>
      <c r="I214" s="93"/>
      <c r="J214" s="93"/>
      <c r="K214" s="92">
        <f t="shared" si="20"/>
        <v>0</v>
      </c>
      <c r="L214" s="110"/>
      <c r="M214" s="110"/>
      <c r="N214" s="110"/>
      <c r="O214" s="110"/>
      <c r="P214" s="110"/>
      <c r="Q214" s="110"/>
      <c r="R214" s="110"/>
      <c r="S214" s="110"/>
      <c r="T214" s="110"/>
      <c r="U214" s="110"/>
      <c r="V214" s="110"/>
    </row>
    <row r="215" spans="1:22" s="116" customFormat="1" ht="27" customHeight="1">
      <c r="A215" s="88">
        <f t="shared" si="23"/>
        <v>206</v>
      </c>
      <c r="B215" s="949"/>
      <c r="C215" s="768"/>
      <c r="D215" s="768"/>
      <c r="E215" s="815" t="s">
        <v>450</v>
      </c>
      <c r="F215" s="794"/>
      <c r="G215" s="795"/>
      <c r="H215" s="93"/>
      <c r="I215" s="93"/>
      <c r="J215" s="93"/>
      <c r="K215" s="92">
        <f t="shared" si="20"/>
        <v>0</v>
      </c>
      <c r="L215" s="110"/>
      <c r="M215" s="110"/>
      <c r="N215" s="110"/>
      <c r="O215" s="110"/>
      <c r="P215" s="110"/>
      <c r="Q215" s="110"/>
      <c r="R215" s="110"/>
      <c r="S215" s="110"/>
      <c r="T215" s="110"/>
      <c r="U215" s="110"/>
      <c r="V215" s="110"/>
    </row>
    <row r="216" spans="1:22" s="116" customFormat="1" ht="27" customHeight="1">
      <c r="A216" s="88">
        <f t="shared" si="23"/>
        <v>207</v>
      </c>
      <c r="B216" s="949"/>
      <c r="C216" s="768"/>
      <c r="D216" s="768"/>
      <c r="E216" s="815" t="s">
        <v>280</v>
      </c>
      <c r="F216" s="794"/>
      <c r="G216" s="795"/>
      <c r="H216" s="93"/>
      <c r="I216" s="93"/>
      <c r="J216" s="96"/>
      <c r="K216" s="92">
        <f t="shared" si="20"/>
        <v>0</v>
      </c>
      <c r="L216" s="110"/>
      <c r="M216" s="110"/>
      <c r="N216" s="110"/>
      <c r="O216" s="110"/>
      <c r="P216" s="110"/>
      <c r="Q216" s="110"/>
      <c r="R216" s="110"/>
      <c r="S216" s="110"/>
      <c r="T216" s="110"/>
      <c r="U216" s="110"/>
      <c r="V216" s="110"/>
    </row>
    <row r="217" spans="1:22" s="116" customFormat="1" ht="27" customHeight="1">
      <c r="A217" s="88">
        <f t="shared" si="23"/>
        <v>208</v>
      </c>
      <c r="B217" s="949"/>
      <c r="C217" s="768"/>
      <c r="D217" s="768"/>
      <c r="E217" s="814" t="s">
        <v>110</v>
      </c>
      <c r="F217" s="799"/>
      <c r="G217" s="108" t="s">
        <v>848</v>
      </c>
      <c r="H217" s="93"/>
      <c r="I217" s="93"/>
      <c r="J217" s="93"/>
      <c r="K217" s="92">
        <f t="shared" si="20"/>
        <v>0</v>
      </c>
      <c r="L217" s="110"/>
      <c r="M217" s="110"/>
      <c r="N217" s="110"/>
      <c r="O217" s="110"/>
      <c r="P217" s="110"/>
      <c r="Q217" s="110"/>
      <c r="R217" s="110"/>
      <c r="S217" s="110"/>
      <c r="T217" s="110"/>
      <c r="U217" s="110"/>
      <c r="V217" s="110"/>
    </row>
    <row r="218" spans="1:22" s="116" customFormat="1" ht="27" customHeight="1">
      <c r="A218" s="88">
        <f t="shared" si="23"/>
        <v>209</v>
      </c>
      <c r="B218" s="949"/>
      <c r="C218" s="768"/>
      <c r="D218" s="768"/>
      <c r="E218" s="803"/>
      <c r="F218" s="805"/>
      <c r="G218" s="108" t="s">
        <v>108</v>
      </c>
      <c r="H218" s="93"/>
      <c r="I218" s="93"/>
      <c r="J218" s="93"/>
      <c r="K218" s="92">
        <f t="shared" si="20"/>
        <v>0</v>
      </c>
      <c r="L218" s="110"/>
      <c r="M218" s="110"/>
      <c r="N218" s="110"/>
      <c r="O218" s="110"/>
      <c r="P218" s="110"/>
      <c r="Q218" s="110"/>
      <c r="R218" s="110"/>
      <c r="S218" s="110"/>
      <c r="T218" s="110"/>
      <c r="U218" s="110"/>
      <c r="V218" s="110"/>
    </row>
    <row r="219" spans="1:22" s="116" customFormat="1" ht="27" customHeight="1">
      <c r="A219" s="88">
        <f t="shared" si="23"/>
        <v>210</v>
      </c>
      <c r="B219" s="949"/>
      <c r="C219" s="768"/>
      <c r="D219" s="768"/>
      <c r="E219" s="814" t="s">
        <v>449</v>
      </c>
      <c r="F219" s="799"/>
      <c r="G219" s="108" t="s">
        <v>848</v>
      </c>
      <c r="H219" s="93"/>
      <c r="I219" s="93"/>
      <c r="J219" s="93"/>
      <c r="K219" s="92">
        <f t="shared" si="20"/>
        <v>0</v>
      </c>
      <c r="L219" s="110"/>
      <c r="M219" s="110"/>
      <c r="N219" s="110"/>
      <c r="O219" s="110"/>
      <c r="P219" s="110"/>
      <c r="Q219" s="110"/>
      <c r="R219" s="110"/>
      <c r="S219" s="110"/>
      <c r="T219" s="110"/>
      <c r="U219" s="110"/>
      <c r="V219" s="110"/>
    </row>
    <row r="220" spans="1:22" s="116" customFormat="1" ht="27" customHeight="1">
      <c r="A220" s="88">
        <f t="shared" si="23"/>
        <v>211</v>
      </c>
      <c r="B220" s="949"/>
      <c r="C220" s="768"/>
      <c r="D220" s="768"/>
      <c r="E220" s="803"/>
      <c r="F220" s="805"/>
      <c r="G220" s="108" t="s">
        <v>108</v>
      </c>
      <c r="H220" s="93"/>
      <c r="I220" s="93"/>
      <c r="J220" s="93"/>
      <c r="K220" s="92">
        <f t="shared" si="20"/>
        <v>0</v>
      </c>
      <c r="L220" s="110"/>
      <c r="M220" s="110"/>
      <c r="N220" s="110"/>
      <c r="O220" s="110"/>
      <c r="P220" s="110"/>
      <c r="Q220" s="110"/>
      <c r="R220" s="110"/>
      <c r="S220" s="110"/>
      <c r="T220" s="110"/>
      <c r="U220" s="110"/>
      <c r="V220" s="110"/>
    </row>
    <row r="221" spans="1:22" s="116" customFormat="1" ht="27" customHeight="1">
      <c r="A221" s="88">
        <f t="shared" si="23"/>
        <v>212</v>
      </c>
      <c r="B221" s="949"/>
      <c r="C221" s="768"/>
      <c r="D221" s="768"/>
      <c r="E221" s="814" t="s">
        <v>111</v>
      </c>
      <c r="F221" s="799"/>
      <c r="G221" s="108" t="s">
        <v>848</v>
      </c>
      <c r="H221" s="93"/>
      <c r="I221" s="93"/>
      <c r="J221" s="93"/>
      <c r="K221" s="92">
        <f t="shared" si="20"/>
        <v>0</v>
      </c>
      <c r="L221" s="110"/>
      <c r="M221" s="110"/>
      <c r="N221" s="110"/>
      <c r="O221" s="110"/>
      <c r="P221" s="110"/>
      <c r="Q221" s="110"/>
      <c r="R221" s="110"/>
      <c r="S221" s="110"/>
      <c r="T221" s="110"/>
      <c r="U221" s="110"/>
      <c r="V221" s="110"/>
    </row>
    <row r="222" spans="1:22" s="116" customFormat="1" ht="27" customHeight="1">
      <c r="A222" s="88">
        <f t="shared" si="23"/>
        <v>213</v>
      </c>
      <c r="B222" s="949"/>
      <c r="C222" s="768"/>
      <c r="D222" s="768"/>
      <c r="E222" s="803"/>
      <c r="F222" s="805"/>
      <c r="G222" s="108" t="s">
        <v>108</v>
      </c>
      <c r="H222" s="93"/>
      <c r="I222" s="93"/>
      <c r="J222" s="93"/>
      <c r="K222" s="92">
        <f t="shared" si="20"/>
        <v>0</v>
      </c>
      <c r="L222" s="110"/>
      <c r="M222" s="110"/>
      <c r="N222" s="110"/>
      <c r="O222" s="110"/>
      <c r="P222" s="110"/>
      <c r="Q222" s="110"/>
      <c r="R222" s="110"/>
      <c r="S222" s="110"/>
      <c r="T222" s="110"/>
      <c r="U222" s="110"/>
      <c r="V222" s="110"/>
    </row>
    <row r="223" spans="1:22" ht="26.25" customHeight="1">
      <c r="A223" s="88">
        <f t="shared" si="23"/>
        <v>214</v>
      </c>
      <c r="B223" s="949"/>
      <c r="C223" s="768"/>
      <c r="D223" s="768"/>
      <c r="E223" s="836" t="s">
        <v>112</v>
      </c>
      <c r="F223" s="815" t="s">
        <v>6</v>
      </c>
      <c r="G223" s="795"/>
      <c r="H223" s="93"/>
      <c r="I223" s="93"/>
      <c r="J223" s="96"/>
      <c r="K223" s="92">
        <f t="shared" si="20"/>
        <v>0</v>
      </c>
      <c r="V223" s="64"/>
    </row>
    <row r="224" spans="1:22" ht="25.5" customHeight="1">
      <c r="A224" s="88">
        <f t="shared" si="23"/>
        <v>215</v>
      </c>
      <c r="B224" s="949"/>
      <c r="C224" s="768"/>
      <c r="D224" s="768"/>
      <c r="E224" s="836"/>
      <c r="F224" s="815" t="s">
        <v>11</v>
      </c>
      <c r="G224" s="795"/>
      <c r="H224" s="93"/>
      <c r="I224" s="93"/>
      <c r="J224" s="96"/>
      <c r="K224" s="92">
        <f t="shared" si="20"/>
        <v>0</v>
      </c>
      <c r="V224" s="64"/>
    </row>
    <row r="225" spans="1:22" ht="24.75" customHeight="1">
      <c r="A225" s="88">
        <f t="shared" si="23"/>
        <v>216</v>
      </c>
      <c r="B225" s="949"/>
      <c r="C225" s="768"/>
      <c r="D225" s="768"/>
      <c r="E225" s="836"/>
      <c r="F225" s="815" t="s">
        <v>429</v>
      </c>
      <c r="G225" s="795"/>
      <c r="H225" s="93"/>
      <c r="I225" s="93"/>
      <c r="J225" s="96"/>
      <c r="K225" s="92">
        <f t="shared" si="20"/>
        <v>0</v>
      </c>
      <c r="V225" s="64"/>
    </row>
    <row r="226" spans="1:22" ht="24" customHeight="1">
      <c r="A226" s="88">
        <f t="shared" si="23"/>
        <v>217</v>
      </c>
      <c r="B226" s="949"/>
      <c r="C226" s="768"/>
      <c r="D226" s="768"/>
      <c r="E226" s="836"/>
      <c r="F226" s="815" t="s">
        <v>430</v>
      </c>
      <c r="G226" s="795"/>
      <c r="H226" s="93"/>
      <c r="I226" s="93"/>
      <c r="J226" s="96"/>
      <c r="K226" s="92">
        <f t="shared" si="20"/>
        <v>0</v>
      </c>
      <c r="V226" s="64"/>
    </row>
    <row r="227" spans="1:22" ht="22.5" customHeight="1">
      <c r="A227" s="88">
        <f t="shared" si="23"/>
        <v>218</v>
      </c>
      <c r="B227" s="949"/>
      <c r="C227" s="768"/>
      <c r="D227" s="768"/>
      <c r="E227" s="836"/>
      <c r="F227" s="815" t="s">
        <v>431</v>
      </c>
      <c r="G227" s="795"/>
      <c r="H227" s="93"/>
      <c r="I227" s="93"/>
      <c r="J227" s="96"/>
      <c r="K227" s="92">
        <f t="shared" si="20"/>
        <v>0</v>
      </c>
      <c r="V227" s="64"/>
    </row>
    <row r="228" spans="1:22" ht="30.75" customHeight="1">
      <c r="A228" s="88">
        <f t="shared" si="23"/>
        <v>219</v>
      </c>
      <c r="B228" s="949"/>
      <c r="C228" s="768"/>
      <c r="D228" s="768"/>
      <c r="E228" s="836"/>
      <c r="F228" s="815" t="s">
        <v>451</v>
      </c>
      <c r="G228" s="795"/>
      <c r="H228" s="93"/>
      <c r="I228" s="93"/>
      <c r="J228" s="96"/>
      <c r="K228" s="92">
        <f t="shared" si="20"/>
        <v>0</v>
      </c>
      <c r="V228" s="64"/>
    </row>
    <row r="229" spans="1:22" ht="24.75" customHeight="1">
      <c r="A229" s="88">
        <f t="shared" si="23"/>
        <v>220</v>
      </c>
      <c r="B229" s="949"/>
      <c r="C229" s="768"/>
      <c r="D229" s="768"/>
      <c r="E229" s="836"/>
      <c r="F229" s="815" t="s">
        <v>452</v>
      </c>
      <c r="G229" s="795"/>
      <c r="H229" s="93"/>
      <c r="I229" s="93"/>
      <c r="J229" s="96"/>
      <c r="K229" s="92">
        <f t="shared" si="20"/>
        <v>0</v>
      </c>
      <c r="V229" s="64"/>
    </row>
    <row r="230" spans="1:22" ht="25.5" customHeight="1">
      <c r="A230" s="88">
        <f t="shared" si="23"/>
        <v>221</v>
      </c>
      <c r="B230" s="949"/>
      <c r="C230" s="768"/>
      <c r="D230" s="768"/>
      <c r="E230" s="836"/>
      <c r="F230" s="815" t="s">
        <v>432</v>
      </c>
      <c r="G230" s="795"/>
      <c r="H230" s="93"/>
      <c r="I230" s="93"/>
      <c r="J230" s="96"/>
      <c r="K230" s="92">
        <f t="shared" si="20"/>
        <v>0</v>
      </c>
      <c r="V230" s="64"/>
    </row>
    <row r="231" spans="1:22" ht="30.75" customHeight="1">
      <c r="A231" s="88">
        <f t="shared" si="23"/>
        <v>222</v>
      </c>
      <c r="B231" s="949"/>
      <c r="C231" s="768"/>
      <c r="D231" s="768"/>
      <c r="E231" s="836"/>
      <c r="F231" s="815" t="s">
        <v>433</v>
      </c>
      <c r="G231" s="795"/>
      <c r="H231" s="93"/>
      <c r="I231" s="93"/>
      <c r="J231" s="96"/>
      <c r="K231" s="92">
        <f t="shared" si="20"/>
        <v>0</v>
      </c>
      <c r="V231" s="64"/>
    </row>
    <row r="232" spans="1:22" ht="24" customHeight="1">
      <c r="A232" s="88">
        <f t="shared" si="23"/>
        <v>223</v>
      </c>
      <c r="B232" s="949"/>
      <c r="C232" s="768"/>
      <c r="D232" s="768"/>
      <c r="E232" s="836"/>
      <c r="F232" s="815" t="s">
        <v>434</v>
      </c>
      <c r="G232" s="795"/>
      <c r="H232" s="93"/>
      <c r="I232" s="93"/>
      <c r="J232" s="96"/>
      <c r="K232" s="92">
        <f t="shared" si="20"/>
        <v>0</v>
      </c>
      <c r="V232" s="64"/>
    </row>
    <row r="233" spans="1:22" ht="30.75" customHeight="1">
      <c r="A233" s="88">
        <f t="shared" si="23"/>
        <v>224</v>
      </c>
      <c r="B233" s="949"/>
      <c r="C233" s="768"/>
      <c r="D233" s="768"/>
      <c r="E233" s="836"/>
      <c r="F233" s="815" t="s">
        <v>453</v>
      </c>
      <c r="G233" s="795"/>
      <c r="H233" s="93"/>
      <c r="I233" s="93"/>
      <c r="J233" s="96"/>
      <c r="K233" s="92">
        <f t="shared" si="20"/>
        <v>0</v>
      </c>
      <c r="V233" s="64"/>
    </row>
    <row r="234" spans="1:22" ht="24.75" customHeight="1">
      <c r="A234" s="88">
        <f t="shared" si="23"/>
        <v>225</v>
      </c>
      <c r="B234" s="949"/>
      <c r="C234" s="768"/>
      <c r="D234" s="768"/>
      <c r="E234" s="836"/>
      <c r="F234" s="815" t="s">
        <v>338</v>
      </c>
      <c r="G234" s="795"/>
      <c r="H234" s="93"/>
      <c r="I234" s="93"/>
      <c r="J234" s="96"/>
      <c r="K234" s="92">
        <f t="shared" si="20"/>
        <v>0</v>
      </c>
      <c r="V234" s="64"/>
    </row>
    <row r="235" spans="1:22" ht="22.5" customHeight="1">
      <c r="A235" s="88">
        <f t="shared" si="23"/>
        <v>226</v>
      </c>
      <c r="B235" s="949"/>
      <c r="C235" s="813"/>
      <c r="D235" s="813"/>
      <c r="E235" s="836"/>
      <c r="F235" s="815" t="s">
        <v>230</v>
      </c>
      <c r="G235" s="795"/>
      <c r="H235" s="93"/>
      <c r="I235" s="93"/>
      <c r="J235" s="96"/>
      <c r="K235" s="92">
        <f t="shared" si="20"/>
        <v>0</v>
      </c>
      <c r="V235" s="64"/>
    </row>
    <row r="236" spans="1:22" ht="30" customHeight="1">
      <c r="A236" s="88">
        <f t="shared" si="23"/>
        <v>227</v>
      </c>
      <c r="B236" s="949"/>
      <c r="C236" s="825" t="s">
        <v>143</v>
      </c>
      <c r="D236" s="826"/>
      <c r="E236" s="834"/>
      <c r="F236" s="834"/>
      <c r="G236" s="835"/>
      <c r="H236" s="117">
        <f>H237+H242+H266</f>
        <v>0</v>
      </c>
      <c r="I236" s="117">
        <f>I237+I242+I266</f>
        <v>0</v>
      </c>
      <c r="J236" s="117">
        <f>J237+J242+J266</f>
        <v>0</v>
      </c>
      <c r="K236" s="117">
        <f>K237+K242+K266</f>
        <v>0</v>
      </c>
      <c r="V236" s="64"/>
    </row>
    <row r="237" spans="1:22" ht="25.5" customHeight="1">
      <c r="A237" s="88">
        <f t="shared" si="23"/>
        <v>228</v>
      </c>
      <c r="B237" s="949"/>
      <c r="C237" s="831"/>
      <c r="D237" s="825" t="s">
        <v>593</v>
      </c>
      <c r="E237" s="818"/>
      <c r="F237" s="818"/>
      <c r="G237" s="819"/>
      <c r="H237" s="90">
        <f>SUM(H238:H241)</f>
        <v>0</v>
      </c>
      <c r="I237" s="90">
        <f>SUM(I238:I241)</f>
        <v>0</v>
      </c>
      <c r="J237" s="90">
        <f>SUM(J238:J241)</f>
        <v>0</v>
      </c>
      <c r="K237" s="90">
        <f>SUM(K238:K241)</f>
        <v>0</v>
      </c>
      <c r="V237" s="64"/>
    </row>
    <row r="238" spans="1:22" ht="23.25" customHeight="1">
      <c r="A238" s="88">
        <f t="shared" si="23"/>
        <v>229</v>
      </c>
      <c r="B238" s="949"/>
      <c r="C238" s="832"/>
      <c r="D238" s="771"/>
      <c r="E238" s="830" t="s">
        <v>592</v>
      </c>
      <c r="F238" s="822"/>
      <c r="G238" s="91" t="s">
        <v>499</v>
      </c>
      <c r="H238" s="93"/>
      <c r="I238" s="93"/>
      <c r="J238" s="93"/>
      <c r="K238" s="92">
        <f t="shared" si="20"/>
        <v>0</v>
      </c>
      <c r="V238" s="64"/>
    </row>
    <row r="239" spans="1:22" ht="23.25" customHeight="1">
      <c r="A239" s="88">
        <f t="shared" si="23"/>
        <v>230</v>
      </c>
      <c r="B239" s="949"/>
      <c r="C239" s="832"/>
      <c r="D239" s="768"/>
      <c r="E239" s="822"/>
      <c r="F239" s="822"/>
      <c r="G239" s="91" t="s">
        <v>500</v>
      </c>
      <c r="H239" s="93"/>
      <c r="I239" s="93"/>
      <c r="J239" s="93"/>
      <c r="K239" s="92">
        <f t="shared" si="20"/>
        <v>0</v>
      </c>
      <c r="V239" s="64"/>
    </row>
    <row r="240" spans="1:22" ht="23.25" customHeight="1">
      <c r="A240" s="88">
        <f t="shared" si="23"/>
        <v>231</v>
      </c>
      <c r="B240" s="949"/>
      <c r="C240" s="832"/>
      <c r="D240" s="768"/>
      <c r="E240" s="822"/>
      <c r="F240" s="822"/>
      <c r="G240" s="91" t="s">
        <v>594</v>
      </c>
      <c r="H240" s="93"/>
      <c r="I240" s="93"/>
      <c r="J240" s="93"/>
      <c r="K240" s="92">
        <f t="shared" si="20"/>
        <v>0</v>
      </c>
      <c r="V240" s="64"/>
    </row>
    <row r="241" spans="1:22" ht="23.25" customHeight="1">
      <c r="A241" s="88">
        <f t="shared" si="23"/>
        <v>232</v>
      </c>
      <c r="B241" s="949"/>
      <c r="C241" s="832"/>
      <c r="D241" s="768"/>
      <c r="E241" s="822"/>
      <c r="F241" s="822"/>
      <c r="G241" s="91" t="s">
        <v>595</v>
      </c>
      <c r="H241" s="93"/>
      <c r="I241" s="93"/>
      <c r="J241" s="93"/>
      <c r="K241" s="92">
        <f t="shared" si="20"/>
        <v>0</v>
      </c>
      <c r="V241" s="64"/>
    </row>
    <row r="242" spans="1:22" ht="23.25" customHeight="1">
      <c r="A242" s="88">
        <f t="shared" si="23"/>
        <v>233</v>
      </c>
      <c r="B242" s="949"/>
      <c r="C242" s="832"/>
      <c r="D242" s="827" t="s">
        <v>597</v>
      </c>
      <c r="E242" s="828"/>
      <c r="F242" s="828"/>
      <c r="G242" s="829"/>
      <c r="H242" s="103">
        <f>SUM(H243:H265)</f>
        <v>0</v>
      </c>
      <c r="I242" s="103">
        <f t="shared" ref="I242:K242" si="24">SUM(I243:I265)</f>
        <v>0</v>
      </c>
      <c r="J242" s="103">
        <f t="shared" si="24"/>
        <v>0</v>
      </c>
      <c r="K242" s="103">
        <f t="shared" si="24"/>
        <v>0</v>
      </c>
      <c r="V242" s="64"/>
    </row>
    <row r="243" spans="1:22" ht="23.25" customHeight="1">
      <c r="A243" s="88">
        <f t="shared" si="23"/>
        <v>234</v>
      </c>
      <c r="B243" s="949"/>
      <c r="C243" s="832"/>
      <c r="D243" s="771"/>
      <c r="E243" s="815" t="s">
        <v>454</v>
      </c>
      <c r="F243" s="794"/>
      <c r="G243" s="795"/>
      <c r="H243" s="93"/>
      <c r="I243" s="93"/>
      <c r="J243" s="93"/>
      <c r="K243" s="92">
        <f t="shared" si="20"/>
        <v>0</v>
      </c>
      <c r="V243" s="64"/>
    </row>
    <row r="244" spans="1:22" ht="23.25" customHeight="1">
      <c r="A244" s="88">
        <f t="shared" si="23"/>
        <v>235</v>
      </c>
      <c r="B244" s="949"/>
      <c r="C244" s="832"/>
      <c r="D244" s="768"/>
      <c r="E244" s="815" t="s">
        <v>32</v>
      </c>
      <c r="F244" s="794"/>
      <c r="G244" s="795"/>
      <c r="H244" s="93"/>
      <c r="I244" s="93"/>
      <c r="J244" s="93"/>
      <c r="K244" s="92">
        <f t="shared" si="20"/>
        <v>0</v>
      </c>
      <c r="V244" s="64"/>
    </row>
    <row r="245" spans="1:22" ht="23.25" customHeight="1">
      <c r="A245" s="88">
        <f t="shared" si="23"/>
        <v>236</v>
      </c>
      <c r="B245" s="949"/>
      <c r="C245" s="832"/>
      <c r="D245" s="768"/>
      <c r="E245" s="815" t="s">
        <v>38</v>
      </c>
      <c r="F245" s="794"/>
      <c r="G245" s="795"/>
      <c r="H245" s="93"/>
      <c r="I245" s="93"/>
      <c r="J245" s="93"/>
      <c r="K245" s="92">
        <f t="shared" si="20"/>
        <v>0</v>
      </c>
      <c r="V245" s="64"/>
    </row>
    <row r="246" spans="1:22" ht="23.25" customHeight="1">
      <c r="A246" s="88">
        <f t="shared" si="23"/>
        <v>237</v>
      </c>
      <c r="B246" s="949"/>
      <c r="C246" s="832"/>
      <c r="D246" s="768"/>
      <c r="E246" s="815" t="s">
        <v>445</v>
      </c>
      <c r="F246" s="794"/>
      <c r="G246" s="795"/>
      <c r="H246" s="93"/>
      <c r="I246" s="93"/>
      <c r="J246" s="93"/>
      <c r="K246" s="92">
        <f t="shared" ref="K246" si="25">H246-I246+J246</f>
        <v>0</v>
      </c>
      <c r="V246" s="64"/>
    </row>
    <row r="247" spans="1:22" ht="23.25" customHeight="1">
      <c r="A247" s="88">
        <f t="shared" si="23"/>
        <v>238</v>
      </c>
      <c r="B247" s="949"/>
      <c r="C247" s="832"/>
      <c r="D247" s="768"/>
      <c r="E247" s="815" t="s">
        <v>39</v>
      </c>
      <c r="F247" s="794"/>
      <c r="G247" s="795"/>
      <c r="H247" s="93"/>
      <c r="I247" s="93"/>
      <c r="J247" s="93"/>
      <c r="K247" s="92">
        <f t="shared" si="20"/>
        <v>0</v>
      </c>
      <c r="V247" s="64"/>
    </row>
    <row r="248" spans="1:22" ht="26.25" customHeight="1">
      <c r="A248" s="88">
        <f t="shared" si="23"/>
        <v>239</v>
      </c>
      <c r="B248" s="949"/>
      <c r="C248" s="832"/>
      <c r="D248" s="768"/>
      <c r="E248" s="814" t="s">
        <v>335</v>
      </c>
      <c r="F248" s="799"/>
      <c r="G248" s="91" t="s">
        <v>333</v>
      </c>
      <c r="H248" s="93"/>
      <c r="I248" s="93"/>
      <c r="J248" s="93"/>
      <c r="K248" s="92">
        <f t="shared" si="20"/>
        <v>0</v>
      </c>
      <c r="V248" s="64"/>
    </row>
    <row r="249" spans="1:22" ht="29.25" customHeight="1">
      <c r="A249" s="88">
        <f t="shared" si="23"/>
        <v>240</v>
      </c>
      <c r="B249" s="949"/>
      <c r="C249" s="832"/>
      <c r="D249" s="768"/>
      <c r="E249" s="800"/>
      <c r="F249" s="802"/>
      <c r="G249" s="91" t="s">
        <v>678</v>
      </c>
      <c r="H249" s="93"/>
      <c r="I249" s="93"/>
      <c r="J249" s="93"/>
      <c r="K249" s="92">
        <f t="shared" si="20"/>
        <v>0</v>
      </c>
      <c r="V249" s="64"/>
    </row>
    <row r="250" spans="1:22" ht="23.25" customHeight="1">
      <c r="A250" s="88">
        <f t="shared" si="23"/>
        <v>241</v>
      </c>
      <c r="B250" s="949"/>
      <c r="C250" s="832"/>
      <c r="D250" s="768"/>
      <c r="E250" s="803"/>
      <c r="F250" s="805"/>
      <c r="G250" s="91" t="s">
        <v>334</v>
      </c>
      <c r="H250" s="93"/>
      <c r="I250" s="93"/>
      <c r="J250" s="93"/>
      <c r="K250" s="92">
        <f t="shared" si="20"/>
        <v>0</v>
      </c>
      <c r="V250" s="64"/>
    </row>
    <row r="251" spans="1:22" ht="23.25" customHeight="1">
      <c r="A251" s="88">
        <f t="shared" si="23"/>
        <v>242</v>
      </c>
      <c r="B251" s="949"/>
      <c r="C251" s="832"/>
      <c r="D251" s="768"/>
      <c r="E251" s="814" t="s">
        <v>33</v>
      </c>
      <c r="F251" s="799"/>
      <c r="G251" s="91" t="s">
        <v>333</v>
      </c>
      <c r="H251" s="93"/>
      <c r="I251" s="93"/>
      <c r="J251" s="93"/>
      <c r="K251" s="92">
        <f t="shared" si="20"/>
        <v>0</v>
      </c>
      <c r="V251" s="64"/>
    </row>
    <row r="252" spans="1:22" ht="29.25" customHeight="1">
      <c r="A252" s="88">
        <f t="shared" si="23"/>
        <v>243</v>
      </c>
      <c r="B252" s="949"/>
      <c r="C252" s="832"/>
      <c r="D252" s="768"/>
      <c r="E252" s="800"/>
      <c r="F252" s="802"/>
      <c r="G252" s="91" t="s">
        <v>678</v>
      </c>
      <c r="H252" s="93"/>
      <c r="I252" s="93"/>
      <c r="J252" s="93"/>
      <c r="K252" s="92">
        <f t="shared" si="20"/>
        <v>0</v>
      </c>
      <c r="V252" s="64"/>
    </row>
    <row r="253" spans="1:22" ht="23.25" customHeight="1">
      <c r="A253" s="88">
        <f t="shared" si="23"/>
        <v>244</v>
      </c>
      <c r="B253" s="949"/>
      <c r="C253" s="832"/>
      <c r="D253" s="768"/>
      <c r="E253" s="803"/>
      <c r="F253" s="805"/>
      <c r="G253" s="91" t="s">
        <v>334</v>
      </c>
      <c r="H253" s="93"/>
      <c r="I253" s="93"/>
      <c r="J253" s="93"/>
      <c r="K253" s="92">
        <f t="shared" si="20"/>
        <v>0</v>
      </c>
      <c r="V253" s="64"/>
    </row>
    <row r="254" spans="1:22" ht="23.25" customHeight="1">
      <c r="A254" s="88">
        <f t="shared" si="23"/>
        <v>245</v>
      </c>
      <c r="B254" s="949"/>
      <c r="C254" s="832"/>
      <c r="D254" s="768"/>
      <c r="E254" s="814" t="s">
        <v>330</v>
      </c>
      <c r="F254" s="799"/>
      <c r="G254" s="91" t="s">
        <v>333</v>
      </c>
      <c r="H254" s="93"/>
      <c r="I254" s="93"/>
      <c r="J254" s="93"/>
      <c r="K254" s="92">
        <f t="shared" si="20"/>
        <v>0</v>
      </c>
      <c r="V254" s="64"/>
    </row>
    <row r="255" spans="1:22" ht="31.5" customHeight="1">
      <c r="A255" s="88">
        <f t="shared" si="23"/>
        <v>246</v>
      </c>
      <c r="B255" s="949"/>
      <c r="C255" s="832"/>
      <c r="D255" s="768"/>
      <c r="E255" s="800"/>
      <c r="F255" s="802"/>
      <c r="G255" s="91" t="s">
        <v>678</v>
      </c>
      <c r="H255" s="93"/>
      <c r="I255" s="93"/>
      <c r="J255" s="93"/>
      <c r="K255" s="92">
        <f t="shared" si="20"/>
        <v>0</v>
      </c>
      <c r="V255" s="64"/>
    </row>
    <row r="256" spans="1:22" ht="23.25" customHeight="1">
      <c r="A256" s="88">
        <f t="shared" si="23"/>
        <v>247</v>
      </c>
      <c r="B256" s="949"/>
      <c r="C256" s="832"/>
      <c r="D256" s="768"/>
      <c r="E256" s="803"/>
      <c r="F256" s="805"/>
      <c r="G256" s="91" t="s">
        <v>334</v>
      </c>
      <c r="H256" s="93"/>
      <c r="I256" s="93"/>
      <c r="J256" s="93"/>
      <c r="K256" s="92">
        <f t="shared" si="20"/>
        <v>0</v>
      </c>
      <c r="V256" s="64"/>
    </row>
    <row r="257" spans="1:22" ht="23.25" customHeight="1">
      <c r="A257" s="88">
        <f t="shared" si="23"/>
        <v>248</v>
      </c>
      <c r="B257" s="949"/>
      <c r="C257" s="832"/>
      <c r="D257" s="768"/>
      <c r="E257" s="815" t="s">
        <v>336</v>
      </c>
      <c r="F257" s="794"/>
      <c r="G257" s="795"/>
      <c r="H257" s="93"/>
      <c r="I257" s="93"/>
      <c r="J257" s="93"/>
      <c r="K257" s="92">
        <f t="shared" si="20"/>
        <v>0</v>
      </c>
      <c r="V257" s="64"/>
    </row>
    <row r="258" spans="1:22" ht="23.25" customHeight="1">
      <c r="A258" s="88">
        <f t="shared" si="23"/>
        <v>249</v>
      </c>
      <c r="B258" s="949"/>
      <c r="C258" s="832"/>
      <c r="D258" s="768"/>
      <c r="E258" s="815" t="s">
        <v>681</v>
      </c>
      <c r="F258" s="794"/>
      <c r="G258" s="795"/>
      <c r="H258" s="93"/>
      <c r="I258" s="93"/>
      <c r="J258" s="93"/>
      <c r="K258" s="92">
        <f t="shared" si="20"/>
        <v>0</v>
      </c>
      <c r="V258" s="64"/>
    </row>
    <row r="259" spans="1:22" ht="23.25" customHeight="1">
      <c r="A259" s="88">
        <f t="shared" si="23"/>
        <v>250</v>
      </c>
      <c r="B259" s="949"/>
      <c r="C259" s="832"/>
      <c r="D259" s="768"/>
      <c r="E259" s="815" t="s">
        <v>40</v>
      </c>
      <c r="F259" s="794"/>
      <c r="G259" s="795"/>
      <c r="H259" s="93"/>
      <c r="I259" s="93"/>
      <c r="J259" s="93"/>
      <c r="K259" s="92">
        <f t="shared" si="20"/>
        <v>0</v>
      </c>
      <c r="V259" s="64"/>
    </row>
    <row r="260" spans="1:22" ht="23.25" customHeight="1">
      <c r="A260" s="88">
        <f t="shared" ref="A260:A322" si="26">A259+1</f>
        <v>251</v>
      </c>
      <c r="B260" s="949"/>
      <c r="C260" s="832"/>
      <c r="D260" s="768"/>
      <c r="E260" s="815" t="s">
        <v>682</v>
      </c>
      <c r="F260" s="794"/>
      <c r="G260" s="795"/>
      <c r="H260" s="93"/>
      <c r="I260" s="93"/>
      <c r="J260" s="93"/>
      <c r="K260" s="92">
        <f t="shared" si="20"/>
        <v>0</v>
      </c>
      <c r="V260" s="64"/>
    </row>
    <row r="261" spans="1:22" ht="23.25" customHeight="1">
      <c r="A261" s="88">
        <f t="shared" si="26"/>
        <v>252</v>
      </c>
      <c r="B261" s="949"/>
      <c r="C261" s="832"/>
      <c r="D261" s="768"/>
      <c r="E261" s="815" t="s">
        <v>455</v>
      </c>
      <c r="F261" s="794"/>
      <c r="G261" s="795"/>
      <c r="H261" s="93"/>
      <c r="I261" s="93"/>
      <c r="J261" s="93"/>
      <c r="K261" s="92">
        <f t="shared" si="20"/>
        <v>0</v>
      </c>
      <c r="V261" s="64"/>
    </row>
    <row r="262" spans="1:22" ht="23.25" customHeight="1">
      <c r="A262" s="88">
        <f t="shared" si="26"/>
        <v>253</v>
      </c>
      <c r="B262" s="949"/>
      <c r="C262" s="832"/>
      <c r="D262" s="768"/>
      <c r="E262" s="815" t="s">
        <v>683</v>
      </c>
      <c r="F262" s="794"/>
      <c r="G262" s="795"/>
      <c r="H262" s="93"/>
      <c r="I262" s="93"/>
      <c r="J262" s="93"/>
      <c r="K262" s="92">
        <f t="shared" si="20"/>
        <v>0</v>
      </c>
      <c r="V262" s="64"/>
    </row>
    <row r="263" spans="1:22" ht="23.25" customHeight="1">
      <c r="A263" s="88">
        <f t="shared" si="26"/>
        <v>254</v>
      </c>
      <c r="B263" s="949"/>
      <c r="C263" s="832"/>
      <c r="D263" s="768"/>
      <c r="E263" s="815" t="s">
        <v>684</v>
      </c>
      <c r="F263" s="794"/>
      <c r="G263" s="795"/>
      <c r="H263" s="93"/>
      <c r="I263" s="93"/>
      <c r="J263" s="93"/>
      <c r="K263" s="92">
        <f t="shared" si="20"/>
        <v>0</v>
      </c>
      <c r="V263" s="64"/>
    </row>
    <row r="264" spans="1:22" ht="23.25" customHeight="1">
      <c r="A264" s="88">
        <f t="shared" si="26"/>
        <v>255</v>
      </c>
      <c r="B264" s="949"/>
      <c r="C264" s="832"/>
      <c r="D264" s="768"/>
      <c r="E264" s="815" t="s">
        <v>43</v>
      </c>
      <c r="F264" s="794"/>
      <c r="G264" s="795"/>
      <c r="H264" s="93"/>
      <c r="I264" s="93"/>
      <c r="J264" s="93"/>
      <c r="K264" s="92">
        <f t="shared" si="20"/>
        <v>0</v>
      </c>
      <c r="V264" s="64"/>
    </row>
    <row r="265" spans="1:22" ht="23.25" customHeight="1">
      <c r="A265" s="88">
        <f t="shared" si="26"/>
        <v>256</v>
      </c>
      <c r="B265" s="949"/>
      <c r="C265" s="832"/>
      <c r="D265" s="813"/>
      <c r="E265" s="815" t="s">
        <v>44</v>
      </c>
      <c r="F265" s="794"/>
      <c r="G265" s="795"/>
      <c r="H265" s="93"/>
      <c r="I265" s="93"/>
      <c r="J265" s="93"/>
      <c r="K265" s="92">
        <f t="shared" si="20"/>
        <v>0</v>
      </c>
      <c r="V265" s="64"/>
    </row>
    <row r="266" spans="1:22" ht="21.75" customHeight="1">
      <c r="A266" s="88">
        <f t="shared" si="26"/>
        <v>257</v>
      </c>
      <c r="B266" s="949"/>
      <c r="C266" s="832"/>
      <c r="D266" s="816" t="s">
        <v>42</v>
      </c>
      <c r="E266" s="817"/>
      <c r="F266" s="818"/>
      <c r="G266" s="819"/>
      <c r="H266" s="115">
        <f>SUM(H267:H291)</f>
        <v>0</v>
      </c>
      <c r="I266" s="115">
        <f>SUM(I267:I291)</f>
        <v>0</v>
      </c>
      <c r="J266" s="115">
        <f>SUM(J267:J291)</f>
        <v>0</v>
      </c>
      <c r="K266" s="115">
        <f>SUM(K267:K291)</f>
        <v>0</v>
      </c>
      <c r="V266" s="64"/>
    </row>
    <row r="267" spans="1:22" ht="27.75" customHeight="1">
      <c r="A267" s="88">
        <f t="shared" si="26"/>
        <v>258</v>
      </c>
      <c r="B267" s="949"/>
      <c r="C267" s="832"/>
      <c r="D267" s="771"/>
      <c r="E267" s="763" t="s">
        <v>446</v>
      </c>
      <c r="F267" s="796"/>
      <c r="G267" s="108" t="s">
        <v>848</v>
      </c>
      <c r="H267" s="93"/>
      <c r="I267" s="93"/>
      <c r="J267" s="93"/>
      <c r="K267" s="92">
        <f t="shared" si="20"/>
        <v>0</v>
      </c>
      <c r="V267" s="64"/>
    </row>
    <row r="268" spans="1:22" ht="27.75" customHeight="1">
      <c r="A268" s="88">
        <f t="shared" si="26"/>
        <v>259</v>
      </c>
      <c r="B268" s="949"/>
      <c r="C268" s="832"/>
      <c r="D268" s="768"/>
      <c r="E268" s="796"/>
      <c r="F268" s="796"/>
      <c r="G268" s="108" t="s">
        <v>108</v>
      </c>
      <c r="H268" s="93"/>
      <c r="I268" s="93"/>
      <c r="J268" s="93"/>
      <c r="K268" s="92">
        <f t="shared" si="20"/>
        <v>0</v>
      </c>
      <c r="V268" s="64"/>
    </row>
    <row r="269" spans="1:22" ht="27.75" customHeight="1">
      <c r="A269" s="88">
        <f t="shared" si="26"/>
        <v>260</v>
      </c>
      <c r="B269" s="949"/>
      <c r="C269" s="832"/>
      <c r="D269" s="768"/>
      <c r="E269" s="814" t="s">
        <v>447</v>
      </c>
      <c r="F269" s="799"/>
      <c r="G269" s="108" t="s">
        <v>848</v>
      </c>
      <c r="H269" s="93"/>
      <c r="I269" s="93"/>
      <c r="J269" s="93"/>
      <c r="K269" s="92">
        <f t="shared" si="20"/>
        <v>0</v>
      </c>
      <c r="V269" s="64"/>
    </row>
    <row r="270" spans="1:22" ht="27.75" customHeight="1">
      <c r="A270" s="88">
        <f t="shared" si="26"/>
        <v>261</v>
      </c>
      <c r="B270" s="949"/>
      <c r="C270" s="832"/>
      <c r="D270" s="768"/>
      <c r="E270" s="803"/>
      <c r="F270" s="805"/>
      <c r="G270" s="108" t="s">
        <v>108</v>
      </c>
      <c r="H270" s="93"/>
      <c r="I270" s="93"/>
      <c r="J270" s="93"/>
      <c r="K270" s="92">
        <f t="shared" si="20"/>
        <v>0</v>
      </c>
      <c r="V270" s="64"/>
    </row>
    <row r="271" spans="1:22" ht="27.75" customHeight="1">
      <c r="A271" s="88">
        <f t="shared" si="26"/>
        <v>262</v>
      </c>
      <c r="B271" s="949"/>
      <c r="C271" s="832"/>
      <c r="D271" s="768"/>
      <c r="E271" s="814" t="s">
        <v>448</v>
      </c>
      <c r="F271" s="799"/>
      <c r="G271" s="108" t="s">
        <v>848</v>
      </c>
      <c r="H271" s="93"/>
      <c r="I271" s="93"/>
      <c r="J271" s="93"/>
      <c r="K271" s="92">
        <f t="shared" si="20"/>
        <v>0</v>
      </c>
      <c r="V271" s="64"/>
    </row>
    <row r="272" spans="1:22" ht="27.75" customHeight="1">
      <c r="A272" s="88">
        <f t="shared" si="26"/>
        <v>263</v>
      </c>
      <c r="B272" s="949"/>
      <c r="C272" s="832"/>
      <c r="D272" s="768"/>
      <c r="E272" s="803"/>
      <c r="F272" s="805"/>
      <c r="G272" s="108" t="s">
        <v>108</v>
      </c>
      <c r="H272" s="93"/>
      <c r="I272" s="93"/>
      <c r="J272" s="93"/>
      <c r="K272" s="92">
        <f t="shared" si="20"/>
        <v>0</v>
      </c>
      <c r="V272" s="64"/>
    </row>
    <row r="273" spans="1:22" ht="27.75" customHeight="1">
      <c r="A273" s="88">
        <f t="shared" si="26"/>
        <v>264</v>
      </c>
      <c r="B273" s="949"/>
      <c r="C273" s="832"/>
      <c r="D273" s="768"/>
      <c r="E273" s="814" t="s">
        <v>449</v>
      </c>
      <c r="F273" s="799"/>
      <c r="G273" s="108" t="s">
        <v>848</v>
      </c>
      <c r="H273" s="93"/>
      <c r="I273" s="93"/>
      <c r="J273" s="93"/>
      <c r="K273" s="92">
        <f t="shared" ref="K273:K291" si="27">H273-I273+J273</f>
        <v>0</v>
      </c>
      <c r="V273" s="64"/>
    </row>
    <row r="274" spans="1:22" ht="27.75" customHeight="1">
      <c r="A274" s="88">
        <f t="shared" si="26"/>
        <v>265</v>
      </c>
      <c r="B274" s="949"/>
      <c r="C274" s="832"/>
      <c r="D274" s="768"/>
      <c r="E274" s="803"/>
      <c r="F274" s="805"/>
      <c r="G274" s="108" t="s">
        <v>108</v>
      </c>
      <c r="H274" s="93"/>
      <c r="I274" s="93"/>
      <c r="J274" s="93"/>
      <c r="K274" s="92">
        <f t="shared" si="27"/>
        <v>0</v>
      </c>
      <c r="V274" s="64"/>
    </row>
    <row r="275" spans="1:22" ht="27.75" customHeight="1">
      <c r="A275" s="88">
        <f t="shared" si="26"/>
        <v>266</v>
      </c>
      <c r="B275" s="949"/>
      <c r="C275" s="832"/>
      <c r="D275" s="768"/>
      <c r="E275" s="815" t="s">
        <v>109</v>
      </c>
      <c r="F275" s="794"/>
      <c r="G275" s="795"/>
      <c r="H275" s="93"/>
      <c r="I275" s="93"/>
      <c r="J275" s="93"/>
      <c r="K275" s="92">
        <f t="shared" si="27"/>
        <v>0</v>
      </c>
      <c r="V275" s="64"/>
    </row>
    <row r="276" spans="1:22" ht="27.75" customHeight="1">
      <c r="A276" s="88">
        <f t="shared" si="26"/>
        <v>267</v>
      </c>
      <c r="B276" s="949"/>
      <c r="C276" s="832"/>
      <c r="D276" s="768"/>
      <c r="E276" s="815" t="s">
        <v>280</v>
      </c>
      <c r="F276" s="794"/>
      <c r="G276" s="795"/>
      <c r="H276" s="93"/>
      <c r="I276" s="93"/>
      <c r="J276" s="96"/>
      <c r="K276" s="92">
        <f t="shared" si="27"/>
        <v>0</v>
      </c>
      <c r="V276" s="64"/>
    </row>
    <row r="277" spans="1:22" ht="27.75" customHeight="1">
      <c r="A277" s="88">
        <f t="shared" si="26"/>
        <v>268</v>
      </c>
      <c r="B277" s="949"/>
      <c r="C277" s="832"/>
      <c r="D277" s="768"/>
      <c r="E277" s="814" t="s">
        <v>239</v>
      </c>
      <c r="F277" s="799"/>
      <c r="G277" s="108" t="s">
        <v>848</v>
      </c>
      <c r="H277" s="93"/>
      <c r="I277" s="93"/>
      <c r="J277" s="96"/>
      <c r="K277" s="92">
        <f t="shared" si="27"/>
        <v>0</v>
      </c>
      <c r="V277" s="64"/>
    </row>
    <row r="278" spans="1:22" ht="27.75" customHeight="1">
      <c r="A278" s="88">
        <f t="shared" si="26"/>
        <v>269</v>
      </c>
      <c r="B278" s="949"/>
      <c r="C278" s="832"/>
      <c r="D278" s="768"/>
      <c r="E278" s="803"/>
      <c r="F278" s="805"/>
      <c r="G278" s="108" t="s">
        <v>108</v>
      </c>
      <c r="H278" s="93"/>
      <c r="I278" s="93"/>
      <c r="J278" s="96"/>
      <c r="K278" s="92">
        <f t="shared" si="27"/>
        <v>0</v>
      </c>
      <c r="V278" s="64"/>
    </row>
    <row r="279" spans="1:22" ht="27.75" customHeight="1">
      <c r="A279" s="88">
        <f t="shared" si="26"/>
        <v>270</v>
      </c>
      <c r="B279" s="949"/>
      <c r="C279" s="832"/>
      <c r="D279" s="768"/>
      <c r="E279" s="836" t="s">
        <v>112</v>
      </c>
      <c r="F279" s="791" t="s">
        <v>6</v>
      </c>
      <c r="G279" s="792"/>
      <c r="H279" s="93"/>
      <c r="I279" s="93"/>
      <c r="J279" s="96"/>
      <c r="K279" s="92">
        <f t="shared" si="27"/>
        <v>0</v>
      </c>
      <c r="V279" s="64"/>
    </row>
    <row r="280" spans="1:22" ht="27.75" customHeight="1">
      <c r="A280" s="88">
        <f t="shared" si="26"/>
        <v>271</v>
      </c>
      <c r="B280" s="949"/>
      <c r="C280" s="832"/>
      <c r="D280" s="768"/>
      <c r="E280" s="836"/>
      <c r="F280" s="791" t="s">
        <v>11</v>
      </c>
      <c r="G280" s="792"/>
      <c r="H280" s="93"/>
      <c r="I280" s="93"/>
      <c r="J280" s="96"/>
      <c r="K280" s="92">
        <f t="shared" si="27"/>
        <v>0</v>
      </c>
      <c r="V280" s="64"/>
    </row>
    <row r="281" spans="1:22" ht="27.75" customHeight="1">
      <c r="A281" s="88">
        <f t="shared" si="26"/>
        <v>272</v>
      </c>
      <c r="B281" s="949"/>
      <c r="C281" s="832"/>
      <c r="D281" s="768"/>
      <c r="E281" s="836"/>
      <c r="F281" s="791" t="s">
        <v>429</v>
      </c>
      <c r="G281" s="792"/>
      <c r="H281" s="93"/>
      <c r="I281" s="93"/>
      <c r="J281" s="96"/>
      <c r="K281" s="92">
        <f t="shared" si="27"/>
        <v>0</v>
      </c>
      <c r="V281" s="64"/>
    </row>
    <row r="282" spans="1:22" ht="27.75" customHeight="1">
      <c r="A282" s="88">
        <f t="shared" si="26"/>
        <v>273</v>
      </c>
      <c r="B282" s="949"/>
      <c r="C282" s="832"/>
      <c r="D282" s="768"/>
      <c r="E282" s="836"/>
      <c r="F282" s="791" t="s">
        <v>430</v>
      </c>
      <c r="G282" s="792"/>
      <c r="H282" s="93"/>
      <c r="I282" s="93"/>
      <c r="J282" s="96"/>
      <c r="K282" s="92">
        <f t="shared" si="27"/>
        <v>0</v>
      </c>
      <c r="V282" s="64"/>
    </row>
    <row r="283" spans="1:22" ht="27.75" customHeight="1">
      <c r="A283" s="88">
        <f t="shared" si="26"/>
        <v>274</v>
      </c>
      <c r="B283" s="949"/>
      <c r="C283" s="832"/>
      <c r="D283" s="768"/>
      <c r="E283" s="836"/>
      <c r="F283" s="791" t="s">
        <v>431</v>
      </c>
      <c r="G283" s="792"/>
      <c r="H283" s="93"/>
      <c r="I283" s="93"/>
      <c r="J283" s="96"/>
      <c r="K283" s="92">
        <f t="shared" si="27"/>
        <v>0</v>
      </c>
      <c r="V283" s="64"/>
    </row>
    <row r="284" spans="1:22" ht="27.75" customHeight="1">
      <c r="A284" s="88">
        <f t="shared" si="26"/>
        <v>275</v>
      </c>
      <c r="B284" s="949"/>
      <c r="C284" s="832"/>
      <c r="D284" s="768"/>
      <c r="E284" s="836"/>
      <c r="F284" s="791" t="s">
        <v>456</v>
      </c>
      <c r="G284" s="792"/>
      <c r="H284" s="93"/>
      <c r="I284" s="93"/>
      <c r="J284" s="96"/>
      <c r="K284" s="92">
        <f t="shared" si="27"/>
        <v>0</v>
      </c>
      <c r="V284" s="64"/>
    </row>
    <row r="285" spans="1:22" ht="27.75" customHeight="1">
      <c r="A285" s="88">
        <f t="shared" si="26"/>
        <v>276</v>
      </c>
      <c r="B285" s="949"/>
      <c r="C285" s="832"/>
      <c r="D285" s="768"/>
      <c r="E285" s="836"/>
      <c r="F285" s="791" t="s">
        <v>452</v>
      </c>
      <c r="G285" s="792"/>
      <c r="H285" s="93"/>
      <c r="I285" s="93"/>
      <c r="J285" s="96"/>
      <c r="K285" s="92">
        <f t="shared" si="27"/>
        <v>0</v>
      </c>
      <c r="V285" s="64"/>
    </row>
    <row r="286" spans="1:22" ht="27.75" customHeight="1">
      <c r="A286" s="88">
        <f t="shared" si="26"/>
        <v>277</v>
      </c>
      <c r="B286" s="949"/>
      <c r="C286" s="832"/>
      <c r="D286" s="768"/>
      <c r="E286" s="836"/>
      <c r="F286" s="791" t="s">
        <v>432</v>
      </c>
      <c r="G286" s="792"/>
      <c r="H286" s="93"/>
      <c r="I286" s="93"/>
      <c r="J286" s="96"/>
      <c r="K286" s="92">
        <f t="shared" si="27"/>
        <v>0</v>
      </c>
      <c r="V286" s="64"/>
    </row>
    <row r="287" spans="1:22" ht="27.75" customHeight="1">
      <c r="A287" s="88">
        <f t="shared" si="26"/>
        <v>278</v>
      </c>
      <c r="B287" s="949"/>
      <c r="C287" s="832"/>
      <c r="D287" s="768"/>
      <c r="E287" s="836"/>
      <c r="F287" s="791" t="s">
        <v>433</v>
      </c>
      <c r="G287" s="792"/>
      <c r="H287" s="93"/>
      <c r="I287" s="93"/>
      <c r="J287" s="96"/>
      <c r="K287" s="92">
        <f t="shared" si="27"/>
        <v>0</v>
      </c>
      <c r="V287" s="64"/>
    </row>
    <row r="288" spans="1:22" ht="27.75" customHeight="1">
      <c r="A288" s="88">
        <f t="shared" si="26"/>
        <v>279</v>
      </c>
      <c r="B288" s="949"/>
      <c r="C288" s="832"/>
      <c r="D288" s="768"/>
      <c r="E288" s="836"/>
      <c r="F288" s="791" t="s">
        <v>434</v>
      </c>
      <c r="G288" s="792"/>
      <c r="H288" s="93"/>
      <c r="I288" s="93"/>
      <c r="J288" s="96"/>
      <c r="K288" s="92">
        <f t="shared" si="27"/>
        <v>0</v>
      </c>
      <c r="V288" s="64"/>
    </row>
    <row r="289" spans="1:22" ht="27.75" customHeight="1">
      <c r="A289" s="88">
        <f t="shared" si="26"/>
        <v>280</v>
      </c>
      <c r="B289" s="949"/>
      <c r="C289" s="832"/>
      <c r="D289" s="768"/>
      <c r="E289" s="836"/>
      <c r="F289" s="791" t="s">
        <v>435</v>
      </c>
      <c r="G289" s="792"/>
      <c r="H289" s="93"/>
      <c r="I289" s="93"/>
      <c r="J289" s="96"/>
      <c r="K289" s="92">
        <f t="shared" si="27"/>
        <v>0</v>
      </c>
      <c r="V289" s="64"/>
    </row>
    <row r="290" spans="1:22" ht="27.75" customHeight="1">
      <c r="A290" s="88">
        <f t="shared" si="26"/>
        <v>281</v>
      </c>
      <c r="B290" s="949"/>
      <c r="C290" s="832"/>
      <c r="D290" s="768"/>
      <c r="E290" s="836"/>
      <c r="F290" s="791" t="s">
        <v>338</v>
      </c>
      <c r="G290" s="792"/>
      <c r="H290" s="93"/>
      <c r="I290" s="93"/>
      <c r="J290" s="96"/>
      <c r="K290" s="92">
        <f t="shared" si="27"/>
        <v>0</v>
      </c>
      <c r="V290" s="64"/>
    </row>
    <row r="291" spans="1:22" ht="27.75" customHeight="1">
      <c r="A291" s="88">
        <f t="shared" si="26"/>
        <v>282</v>
      </c>
      <c r="B291" s="949"/>
      <c r="C291" s="833"/>
      <c r="D291" s="813"/>
      <c r="E291" s="836"/>
      <c r="F291" s="791" t="s">
        <v>230</v>
      </c>
      <c r="G291" s="792"/>
      <c r="H291" s="93"/>
      <c r="I291" s="93"/>
      <c r="J291" s="96"/>
      <c r="K291" s="92">
        <f t="shared" si="27"/>
        <v>0</v>
      </c>
      <c r="V291" s="64"/>
    </row>
    <row r="292" spans="1:22" s="94" customFormat="1" ht="24" customHeight="1">
      <c r="A292" s="88">
        <f t="shared" si="26"/>
        <v>283</v>
      </c>
      <c r="B292" s="949"/>
      <c r="C292" s="825" t="s">
        <v>119</v>
      </c>
      <c r="D292" s="826"/>
      <c r="E292" s="818"/>
      <c r="F292" s="818"/>
      <c r="G292" s="819"/>
      <c r="H292" s="103">
        <f>SUM(H293:H303)</f>
        <v>0</v>
      </c>
      <c r="I292" s="103">
        <f>SUM(I293:I303)</f>
        <v>0</v>
      </c>
      <c r="J292" s="103">
        <f>SUM(J293:J303)</f>
        <v>0</v>
      </c>
      <c r="K292" s="103">
        <f>SUM(K293:K303)</f>
        <v>0</v>
      </c>
      <c r="L292" s="64"/>
      <c r="M292" s="64"/>
      <c r="N292" s="64"/>
      <c r="O292" s="64"/>
      <c r="P292" s="64"/>
      <c r="Q292" s="64"/>
      <c r="R292" s="64"/>
      <c r="S292" s="64"/>
      <c r="T292" s="64"/>
      <c r="U292" s="64"/>
      <c r="V292" s="64"/>
    </row>
    <row r="293" spans="1:22" ht="23.25" customHeight="1">
      <c r="A293" s="88">
        <f t="shared" si="26"/>
        <v>284</v>
      </c>
      <c r="B293" s="949"/>
      <c r="C293" s="771"/>
      <c r="D293" s="821" t="s">
        <v>341</v>
      </c>
      <c r="E293" s="822"/>
      <c r="F293" s="822"/>
      <c r="G293" s="91" t="s">
        <v>342</v>
      </c>
      <c r="H293" s="96"/>
      <c r="I293" s="96"/>
      <c r="J293" s="96"/>
      <c r="K293" s="92">
        <f t="shared" ref="K293:K303" si="28">H293-I293+J293</f>
        <v>0</v>
      </c>
      <c r="V293" s="64"/>
    </row>
    <row r="294" spans="1:22" ht="23.25" customHeight="1">
      <c r="A294" s="88">
        <f t="shared" si="26"/>
        <v>285</v>
      </c>
      <c r="B294" s="949"/>
      <c r="C294" s="768"/>
      <c r="D294" s="822"/>
      <c r="E294" s="822"/>
      <c r="F294" s="822"/>
      <c r="G294" s="91" t="s">
        <v>343</v>
      </c>
      <c r="H294" s="96"/>
      <c r="I294" s="96"/>
      <c r="J294" s="96"/>
      <c r="K294" s="92">
        <f t="shared" si="28"/>
        <v>0</v>
      </c>
      <c r="V294" s="64"/>
    </row>
    <row r="295" spans="1:22" ht="23.25" customHeight="1">
      <c r="A295" s="88">
        <f t="shared" si="26"/>
        <v>286</v>
      </c>
      <c r="B295" s="949"/>
      <c r="C295" s="768"/>
      <c r="D295" s="772" t="s">
        <v>340</v>
      </c>
      <c r="E295" s="823"/>
      <c r="F295" s="823"/>
      <c r="G295" s="824"/>
      <c r="H295" s="96"/>
      <c r="I295" s="96"/>
      <c r="J295" s="96"/>
      <c r="K295" s="92">
        <f t="shared" si="28"/>
        <v>0</v>
      </c>
      <c r="V295" s="64"/>
    </row>
    <row r="296" spans="1:22" ht="38.25" customHeight="1">
      <c r="A296" s="88">
        <f t="shared" si="26"/>
        <v>287</v>
      </c>
      <c r="B296" s="949"/>
      <c r="C296" s="768"/>
      <c r="D296" s="772" t="s">
        <v>339</v>
      </c>
      <c r="E296" s="823"/>
      <c r="F296" s="823"/>
      <c r="G296" s="824"/>
      <c r="H296" s="96"/>
      <c r="I296" s="96"/>
      <c r="J296" s="96"/>
      <c r="K296" s="92">
        <f t="shared" si="28"/>
        <v>0</v>
      </c>
      <c r="V296" s="64"/>
    </row>
    <row r="297" spans="1:22" ht="38.25" customHeight="1">
      <c r="A297" s="88">
        <f t="shared" si="26"/>
        <v>288</v>
      </c>
      <c r="B297" s="949"/>
      <c r="C297" s="768"/>
      <c r="D297" s="1044" t="s">
        <v>828</v>
      </c>
      <c r="E297" s="773"/>
      <c r="F297" s="773"/>
      <c r="G297" s="774"/>
      <c r="H297" s="96"/>
      <c r="I297" s="96"/>
      <c r="J297" s="96"/>
      <c r="K297" s="92">
        <f t="shared" si="28"/>
        <v>0</v>
      </c>
      <c r="V297" s="64"/>
    </row>
    <row r="298" spans="1:22" ht="23.25" customHeight="1">
      <c r="A298" s="88">
        <f t="shared" si="26"/>
        <v>289</v>
      </c>
      <c r="B298" s="949"/>
      <c r="C298" s="768"/>
      <c r="D298" s="772" t="s">
        <v>105</v>
      </c>
      <c r="E298" s="823"/>
      <c r="F298" s="823"/>
      <c r="G298" s="824"/>
      <c r="H298" s="96"/>
      <c r="I298" s="96"/>
      <c r="J298" s="96"/>
      <c r="K298" s="92">
        <f t="shared" si="28"/>
        <v>0</v>
      </c>
      <c r="V298" s="64"/>
    </row>
    <row r="299" spans="1:22" ht="23.25" customHeight="1">
      <c r="A299" s="88">
        <f t="shared" si="26"/>
        <v>290</v>
      </c>
      <c r="B299" s="949"/>
      <c r="C299" s="768"/>
      <c r="D299" s="772" t="s">
        <v>218</v>
      </c>
      <c r="E299" s="823"/>
      <c r="F299" s="823"/>
      <c r="G299" s="824"/>
      <c r="H299" s="96"/>
      <c r="I299" s="96"/>
      <c r="J299" s="96"/>
      <c r="K299" s="92">
        <f t="shared" si="28"/>
        <v>0</v>
      </c>
      <c r="V299" s="64"/>
    </row>
    <row r="300" spans="1:22" ht="23.25" customHeight="1">
      <c r="A300" s="88">
        <f t="shared" si="26"/>
        <v>291</v>
      </c>
      <c r="B300" s="949"/>
      <c r="C300" s="768"/>
      <c r="D300" s="772" t="s">
        <v>421</v>
      </c>
      <c r="E300" s="823"/>
      <c r="F300" s="823"/>
      <c r="G300" s="824"/>
      <c r="H300" s="96"/>
      <c r="I300" s="96"/>
      <c r="J300" s="96"/>
      <c r="K300" s="92">
        <f t="shared" si="28"/>
        <v>0</v>
      </c>
      <c r="V300" s="64"/>
    </row>
    <row r="301" spans="1:22" ht="23.25" customHeight="1">
      <c r="A301" s="88">
        <f t="shared" si="26"/>
        <v>292</v>
      </c>
      <c r="B301" s="949"/>
      <c r="C301" s="768"/>
      <c r="D301" s="772" t="s">
        <v>457</v>
      </c>
      <c r="E301" s="823"/>
      <c r="F301" s="823"/>
      <c r="G301" s="824"/>
      <c r="H301" s="96"/>
      <c r="I301" s="96"/>
      <c r="J301" s="96"/>
      <c r="K301" s="92">
        <f t="shared" si="28"/>
        <v>0</v>
      </c>
      <c r="V301" s="64"/>
    </row>
    <row r="302" spans="1:22" ht="23.25" customHeight="1">
      <c r="A302" s="88">
        <f t="shared" si="26"/>
        <v>293</v>
      </c>
      <c r="B302" s="949"/>
      <c r="C302" s="768"/>
      <c r="D302" s="772" t="s">
        <v>732</v>
      </c>
      <c r="E302" s="823"/>
      <c r="F302" s="823"/>
      <c r="G302" s="824"/>
      <c r="H302" s="96"/>
      <c r="I302" s="96"/>
      <c r="J302" s="96"/>
      <c r="K302" s="92">
        <f t="shared" si="28"/>
        <v>0</v>
      </c>
      <c r="V302" s="64"/>
    </row>
    <row r="303" spans="1:22" ht="30.75" customHeight="1">
      <c r="A303" s="88">
        <f t="shared" si="26"/>
        <v>294</v>
      </c>
      <c r="B303" s="949"/>
      <c r="C303" s="813"/>
      <c r="D303" s="772" t="s">
        <v>232</v>
      </c>
      <c r="E303" s="823"/>
      <c r="F303" s="823"/>
      <c r="G303" s="824"/>
      <c r="H303" s="96"/>
      <c r="I303" s="96"/>
      <c r="J303" s="96"/>
      <c r="K303" s="92">
        <f t="shared" si="28"/>
        <v>0</v>
      </c>
      <c r="V303" s="64"/>
    </row>
    <row r="304" spans="1:22" ht="32.25" customHeight="1">
      <c r="A304" s="88">
        <f t="shared" si="26"/>
        <v>295</v>
      </c>
      <c r="B304" s="949"/>
      <c r="C304" s="827" t="s">
        <v>685</v>
      </c>
      <c r="D304" s="1002"/>
      <c r="E304" s="847"/>
      <c r="F304" s="847"/>
      <c r="G304" s="848"/>
      <c r="H304" s="90">
        <f>SUM(H305:H306)</f>
        <v>0</v>
      </c>
      <c r="I304" s="90">
        <f t="shared" ref="I304:K304" si="29">SUM(I305:I306)</f>
        <v>0</v>
      </c>
      <c r="J304" s="90">
        <f t="shared" si="29"/>
        <v>0</v>
      </c>
      <c r="K304" s="90">
        <f t="shared" si="29"/>
        <v>0</v>
      </c>
      <c r="V304" s="64"/>
    </row>
    <row r="305" spans="1:22" ht="24.75" customHeight="1">
      <c r="A305" s="88">
        <f t="shared" si="26"/>
        <v>296</v>
      </c>
      <c r="B305" s="949"/>
      <c r="C305" s="771"/>
      <c r="D305" s="772" t="s">
        <v>458</v>
      </c>
      <c r="E305" s="823"/>
      <c r="F305" s="823"/>
      <c r="G305" s="824"/>
      <c r="H305" s="92"/>
      <c r="I305" s="92"/>
      <c r="J305" s="92"/>
      <c r="K305" s="92">
        <f>H305-I305+J305</f>
        <v>0</v>
      </c>
      <c r="V305" s="64"/>
    </row>
    <row r="306" spans="1:22" ht="31.5" customHeight="1">
      <c r="A306" s="88">
        <f t="shared" si="26"/>
        <v>297</v>
      </c>
      <c r="B306" s="949"/>
      <c r="C306" s="813"/>
      <c r="D306" s="772" t="s">
        <v>118</v>
      </c>
      <c r="E306" s="823"/>
      <c r="F306" s="823"/>
      <c r="G306" s="824"/>
      <c r="H306" s="92"/>
      <c r="I306" s="92"/>
      <c r="J306" s="92"/>
      <c r="K306" s="92">
        <f>H306-I306+J306</f>
        <v>0</v>
      </c>
      <c r="V306" s="64"/>
    </row>
    <row r="307" spans="1:22" s="94" customFormat="1" ht="18.75" customHeight="1">
      <c r="A307" s="88">
        <f t="shared" si="26"/>
        <v>298</v>
      </c>
      <c r="B307" s="949"/>
      <c r="C307" s="816" t="s">
        <v>118</v>
      </c>
      <c r="D307" s="817"/>
      <c r="E307" s="818"/>
      <c r="F307" s="818"/>
      <c r="G307" s="819"/>
      <c r="H307" s="118">
        <f>SUM(H308:H312)</f>
        <v>0</v>
      </c>
      <c r="I307" s="118">
        <f t="shared" ref="I307:K307" si="30">SUM(I308:I312)</f>
        <v>0</v>
      </c>
      <c r="J307" s="118">
        <f t="shared" si="30"/>
        <v>0</v>
      </c>
      <c r="K307" s="118">
        <f t="shared" si="30"/>
        <v>0</v>
      </c>
      <c r="L307" s="64"/>
      <c r="M307" s="64"/>
      <c r="N307" s="64"/>
      <c r="O307" s="64"/>
      <c r="P307" s="64"/>
      <c r="Q307" s="64"/>
      <c r="R307" s="64"/>
      <c r="S307" s="64"/>
      <c r="T307" s="64"/>
      <c r="U307" s="64"/>
      <c r="V307" s="64"/>
    </row>
    <row r="308" spans="1:22" s="94" customFormat="1" ht="20.25" customHeight="1">
      <c r="A308" s="88">
        <f t="shared" si="26"/>
        <v>299</v>
      </c>
      <c r="B308" s="949"/>
      <c r="C308" s="771"/>
      <c r="D308" s="791" t="s">
        <v>209</v>
      </c>
      <c r="E308" s="823"/>
      <c r="F308" s="823"/>
      <c r="G308" s="824"/>
      <c r="H308" s="92"/>
      <c r="I308" s="92"/>
      <c r="J308" s="92"/>
      <c r="K308" s="92">
        <f t="shared" ref="K308:K337" si="31">H308-I308+J308</f>
        <v>0</v>
      </c>
      <c r="L308" s="64"/>
      <c r="M308" s="64"/>
      <c r="N308" s="64"/>
      <c r="O308" s="64"/>
      <c r="P308" s="64"/>
      <c r="Q308" s="64"/>
      <c r="R308" s="64"/>
      <c r="S308" s="64"/>
      <c r="T308" s="64"/>
      <c r="U308" s="64"/>
      <c r="V308" s="64"/>
    </row>
    <row r="309" spans="1:22" s="94" customFormat="1" ht="20.25" customHeight="1">
      <c r="A309" s="88">
        <f t="shared" si="26"/>
        <v>300</v>
      </c>
      <c r="B309" s="949"/>
      <c r="C309" s="768"/>
      <c r="D309" s="791" t="s">
        <v>214</v>
      </c>
      <c r="E309" s="823"/>
      <c r="F309" s="823"/>
      <c r="G309" s="824"/>
      <c r="H309" s="92"/>
      <c r="I309" s="92"/>
      <c r="J309" s="92"/>
      <c r="K309" s="92">
        <f t="shared" si="31"/>
        <v>0</v>
      </c>
      <c r="L309" s="64"/>
      <c r="M309" s="64"/>
      <c r="N309" s="64"/>
      <c r="O309" s="64"/>
      <c r="P309" s="64"/>
      <c r="Q309" s="64"/>
      <c r="R309" s="64"/>
      <c r="S309" s="64"/>
      <c r="T309" s="64"/>
      <c r="U309" s="64"/>
      <c r="V309" s="64"/>
    </row>
    <row r="310" spans="1:22" s="94" customFormat="1" ht="20.25" customHeight="1">
      <c r="A310" s="88">
        <f t="shared" si="26"/>
        <v>301</v>
      </c>
      <c r="B310" s="949"/>
      <c r="C310" s="768"/>
      <c r="D310" s="791" t="s">
        <v>459</v>
      </c>
      <c r="E310" s="823"/>
      <c r="F310" s="823"/>
      <c r="G310" s="824"/>
      <c r="H310" s="92"/>
      <c r="I310" s="92"/>
      <c r="J310" s="92"/>
      <c r="K310" s="92">
        <f t="shared" si="31"/>
        <v>0</v>
      </c>
      <c r="L310" s="64"/>
      <c r="M310" s="64"/>
      <c r="N310" s="64"/>
      <c r="O310" s="64"/>
      <c r="P310" s="64"/>
      <c r="Q310" s="64"/>
      <c r="R310" s="64"/>
      <c r="S310" s="64"/>
      <c r="T310" s="64"/>
      <c r="U310" s="64"/>
      <c r="V310" s="64"/>
    </row>
    <row r="311" spans="1:22" s="94" customFormat="1" ht="20.25" customHeight="1">
      <c r="A311" s="88">
        <f t="shared" si="26"/>
        <v>302</v>
      </c>
      <c r="B311" s="949"/>
      <c r="C311" s="768"/>
      <c r="D311" s="791" t="s">
        <v>460</v>
      </c>
      <c r="E311" s="823"/>
      <c r="F311" s="823"/>
      <c r="G311" s="824"/>
      <c r="H311" s="92"/>
      <c r="I311" s="92"/>
      <c r="J311" s="92"/>
      <c r="K311" s="92">
        <f t="shared" si="31"/>
        <v>0</v>
      </c>
      <c r="L311" s="64"/>
      <c r="M311" s="64"/>
      <c r="N311" s="64"/>
      <c r="O311" s="64"/>
      <c r="P311" s="64"/>
      <c r="Q311" s="64"/>
      <c r="R311" s="64"/>
      <c r="S311" s="64"/>
      <c r="T311" s="64"/>
      <c r="U311" s="64"/>
      <c r="V311" s="64"/>
    </row>
    <row r="312" spans="1:22" s="94" customFormat="1" ht="20.25" customHeight="1">
      <c r="A312" s="88">
        <f t="shared" si="26"/>
        <v>303</v>
      </c>
      <c r="B312" s="949"/>
      <c r="C312" s="813"/>
      <c r="D312" s="791" t="s">
        <v>461</v>
      </c>
      <c r="E312" s="823"/>
      <c r="F312" s="823"/>
      <c r="G312" s="824"/>
      <c r="H312" s="92"/>
      <c r="I312" s="92"/>
      <c r="J312" s="92"/>
      <c r="K312" s="92">
        <f t="shared" si="31"/>
        <v>0</v>
      </c>
      <c r="L312" s="64"/>
      <c r="M312" s="64"/>
      <c r="N312" s="64"/>
      <c r="O312" s="64"/>
      <c r="P312" s="64"/>
      <c r="Q312" s="64"/>
      <c r="R312" s="64"/>
      <c r="S312" s="64"/>
      <c r="T312" s="64"/>
      <c r="U312" s="64"/>
      <c r="V312" s="64"/>
    </row>
    <row r="313" spans="1:22" s="94" customFormat="1" ht="18.75" customHeight="1">
      <c r="A313" s="88">
        <f t="shared" si="26"/>
        <v>304</v>
      </c>
      <c r="B313" s="949"/>
      <c r="C313" s="816" t="s">
        <v>462</v>
      </c>
      <c r="D313" s="817"/>
      <c r="E313" s="818"/>
      <c r="F313" s="818"/>
      <c r="G313" s="819"/>
      <c r="H313" s="118">
        <f>SUM(H314:H322)</f>
        <v>0</v>
      </c>
      <c r="I313" s="118">
        <f>SUM(I314:I322)</f>
        <v>0</v>
      </c>
      <c r="J313" s="118">
        <f>SUM(J314:J322)</f>
        <v>0</v>
      </c>
      <c r="K313" s="118">
        <f>SUM(K314:K322)</f>
        <v>0</v>
      </c>
      <c r="L313" s="64"/>
      <c r="M313" s="64"/>
      <c r="N313" s="64"/>
      <c r="O313" s="64"/>
      <c r="P313" s="64"/>
      <c r="Q313" s="64"/>
      <c r="R313" s="64"/>
      <c r="S313" s="64"/>
      <c r="T313" s="64"/>
      <c r="U313" s="64"/>
      <c r="V313" s="64"/>
    </row>
    <row r="314" spans="1:22" s="94" customFormat="1" ht="21" customHeight="1">
      <c r="A314" s="88">
        <f t="shared" si="26"/>
        <v>305</v>
      </c>
      <c r="B314" s="949"/>
      <c r="C314" s="771"/>
      <c r="D314" s="791" t="s">
        <v>11</v>
      </c>
      <c r="E314" s="823"/>
      <c r="F314" s="823"/>
      <c r="G314" s="824"/>
      <c r="H314" s="92"/>
      <c r="I314" s="92"/>
      <c r="J314" s="92"/>
      <c r="K314" s="92">
        <f t="shared" si="31"/>
        <v>0</v>
      </c>
      <c r="L314" s="64"/>
      <c r="M314" s="64"/>
      <c r="N314" s="64"/>
      <c r="O314" s="64"/>
      <c r="P314" s="64"/>
      <c r="Q314" s="64"/>
      <c r="R314" s="64"/>
      <c r="S314" s="64"/>
      <c r="T314" s="64"/>
      <c r="U314" s="64"/>
      <c r="V314" s="64"/>
    </row>
    <row r="315" spans="1:22" s="94" customFormat="1" ht="21" customHeight="1">
      <c r="A315" s="88">
        <f t="shared" si="26"/>
        <v>306</v>
      </c>
      <c r="B315" s="949"/>
      <c r="C315" s="768"/>
      <c r="D315" s="791" t="s">
        <v>686</v>
      </c>
      <c r="E315" s="823"/>
      <c r="F315" s="823"/>
      <c r="G315" s="824"/>
      <c r="H315" s="92"/>
      <c r="I315" s="92"/>
      <c r="J315" s="92"/>
      <c r="K315" s="92">
        <f t="shared" si="31"/>
        <v>0</v>
      </c>
      <c r="L315" s="64"/>
      <c r="M315" s="64"/>
      <c r="N315" s="64"/>
      <c r="O315" s="64"/>
      <c r="P315" s="64"/>
      <c r="Q315" s="64"/>
      <c r="R315" s="64"/>
      <c r="S315" s="64"/>
      <c r="T315" s="64"/>
      <c r="U315" s="64"/>
      <c r="V315" s="64"/>
    </row>
    <row r="316" spans="1:22" s="94" customFormat="1" ht="21" customHeight="1">
      <c r="A316" s="88">
        <f t="shared" si="26"/>
        <v>307</v>
      </c>
      <c r="B316" s="949"/>
      <c r="C316" s="768"/>
      <c r="D316" s="791" t="s">
        <v>427</v>
      </c>
      <c r="E316" s="823"/>
      <c r="F316" s="823"/>
      <c r="G316" s="824"/>
      <c r="H316" s="92"/>
      <c r="I316" s="92"/>
      <c r="J316" s="92"/>
      <c r="K316" s="92">
        <f t="shared" si="31"/>
        <v>0</v>
      </c>
      <c r="L316" s="64"/>
      <c r="M316" s="64"/>
      <c r="N316" s="64"/>
      <c r="O316" s="64"/>
      <c r="P316" s="64"/>
      <c r="Q316" s="64"/>
      <c r="R316" s="64"/>
      <c r="S316" s="64"/>
      <c r="T316" s="64"/>
      <c r="U316" s="64"/>
      <c r="V316" s="64"/>
    </row>
    <row r="317" spans="1:22" s="94" customFormat="1" ht="27" customHeight="1">
      <c r="A317" s="88">
        <f t="shared" si="26"/>
        <v>308</v>
      </c>
      <c r="B317" s="949"/>
      <c r="C317" s="768"/>
      <c r="D317" s="791" t="s">
        <v>422</v>
      </c>
      <c r="E317" s="823"/>
      <c r="F317" s="823"/>
      <c r="G317" s="824"/>
      <c r="H317" s="92"/>
      <c r="I317" s="92"/>
      <c r="J317" s="92"/>
      <c r="K317" s="92">
        <f t="shared" si="31"/>
        <v>0</v>
      </c>
      <c r="L317" s="64"/>
      <c r="M317" s="64"/>
      <c r="N317" s="64"/>
      <c r="O317" s="64"/>
      <c r="P317" s="64"/>
      <c r="Q317" s="64"/>
      <c r="R317" s="64"/>
      <c r="S317" s="64"/>
      <c r="T317" s="64"/>
      <c r="U317" s="64"/>
      <c r="V317" s="64"/>
    </row>
    <row r="318" spans="1:22" s="94" customFormat="1" ht="21" customHeight="1">
      <c r="A318" s="88">
        <f t="shared" si="26"/>
        <v>309</v>
      </c>
      <c r="B318" s="949"/>
      <c r="C318" s="768"/>
      <c r="D318" s="898" t="s">
        <v>826</v>
      </c>
      <c r="E318" s="823"/>
      <c r="F318" s="823"/>
      <c r="G318" s="824"/>
      <c r="H318" s="92"/>
      <c r="I318" s="92"/>
      <c r="J318" s="92"/>
      <c r="K318" s="92">
        <f t="shared" si="31"/>
        <v>0</v>
      </c>
      <c r="L318" s="64"/>
      <c r="M318" s="64"/>
      <c r="N318" s="64"/>
      <c r="O318" s="64"/>
      <c r="P318" s="64"/>
      <c r="Q318" s="64"/>
      <c r="R318" s="64"/>
      <c r="S318" s="64"/>
      <c r="T318" s="64"/>
      <c r="U318" s="64"/>
      <c r="V318" s="64"/>
    </row>
    <row r="319" spans="1:22" s="94" customFormat="1" ht="21" customHeight="1">
      <c r="A319" s="88">
        <f t="shared" si="26"/>
        <v>310</v>
      </c>
      <c r="B319" s="949"/>
      <c r="C319" s="768"/>
      <c r="D319" s="791" t="s">
        <v>404</v>
      </c>
      <c r="E319" s="823"/>
      <c r="F319" s="823"/>
      <c r="G319" s="824"/>
      <c r="H319" s="92"/>
      <c r="I319" s="92"/>
      <c r="J319" s="92"/>
      <c r="K319" s="92">
        <f t="shared" si="31"/>
        <v>0</v>
      </c>
      <c r="L319" s="64"/>
      <c r="M319" s="64"/>
      <c r="N319" s="64"/>
      <c r="O319" s="64"/>
      <c r="P319" s="64"/>
      <c r="Q319" s="64"/>
      <c r="R319" s="64"/>
      <c r="S319" s="64"/>
      <c r="T319" s="64"/>
      <c r="U319" s="64"/>
      <c r="V319" s="64"/>
    </row>
    <row r="320" spans="1:22" s="94" customFormat="1" ht="21" customHeight="1">
      <c r="A320" s="88">
        <f t="shared" si="26"/>
        <v>311</v>
      </c>
      <c r="B320" s="949"/>
      <c r="C320" s="768"/>
      <c r="D320" s="791" t="s">
        <v>231</v>
      </c>
      <c r="E320" s="823"/>
      <c r="F320" s="823"/>
      <c r="G320" s="824"/>
      <c r="H320" s="92"/>
      <c r="I320" s="92"/>
      <c r="J320" s="92"/>
      <c r="K320" s="92">
        <f t="shared" si="31"/>
        <v>0</v>
      </c>
      <c r="L320" s="64"/>
      <c r="M320" s="64"/>
      <c r="N320" s="64"/>
      <c r="O320" s="64"/>
      <c r="P320" s="64"/>
      <c r="Q320" s="64"/>
      <c r="R320" s="64"/>
      <c r="S320" s="64"/>
      <c r="T320" s="64"/>
      <c r="U320" s="64"/>
      <c r="V320" s="64"/>
    </row>
    <row r="321" spans="1:22" s="94" customFormat="1" ht="21" customHeight="1">
      <c r="A321" s="88">
        <f t="shared" si="26"/>
        <v>312</v>
      </c>
      <c r="B321" s="949"/>
      <c r="C321" s="768"/>
      <c r="D321" s="791" t="s">
        <v>97</v>
      </c>
      <c r="E321" s="823"/>
      <c r="F321" s="823"/>
      <c r="G321" s="824"/>
      <c r="H321" s="92"/>
      <c r="I321" s="92"/>
      <c r="J321" s="92"/>
      <c r="K321" s="92">
        <f t="shared" si="31"/>
        <v>0</v>
      </c>
      <c r="L321" s="64"/>
      <c r="M321" s="64"/>
      <c r="N321" s="64"/>
      <c r="O321" s="64"/>
      <c r="P321" s="64"/>
      <c r="Q321" s="64"/>
      <c r="R321" s="64"/>
      <c r="S321" s="64"/>
      <c r="T321" s="64"/>
      <c r="U321" s="64"/>
      <c r="V321" s="64"/>
    </row>
    <row r="322" spans="1:22" s="94" customFormat="1" ht="21" customHeight="1">
      <c r="A322" s="88">
        <f t="shared" si="26"/>
        <v>313</v>
      </c>
      <c r="B322" s="949"/>
      <c r="C322" s="813"/>
      <c r="D322" s="791" t="s">
        <v>62</v>
      </c>
      <c r="E322" s="823"/>
      <c r="F322" s="823"/>
      <c r="G322" s="824"/>
      <c r="H322" s="92"/>
      <c r="I322" s="92"/>
      <c r="J322" s="92"/>
      <c r="K322" s="92">
        <f t="shared" si="31"/>
        <v>0</v>
      </c>
      <c r="L322" s="64"/>
      <c r="M322" s="64"/>
      <c r="N322" s="64"/>
      <c r="O322" s="64"/>
      <c r="P322" s="64"/>
      <c r="Q322" s="64"/>
      <c r="R322" s="64"/>
      <c r="S322" s="64"/>
      <c r="T322" s="64"/>
      <c r="U322" s="64"/>
      <c r="V322" s="64"/>
    </row>
    <row r="323" spans="1:22" ht="18" customHeight="1">
      <c r="A323" s="88">
        <f t="shared" ref="A323:A379" si="32">A322+1</f>
        <v>314</v>
      </c>
      <c r="B323" s="949"/>
      <c r="C323" s="816" t="s">
        <v>120</v>
      </c>
      <c r="D323" s="817"/>
      <c r="E323" s="818"/>
      <c r="F323" s="818"/>
      <c r="G323" s="819"/>
      <c r="H323" s="118">
        <f>SUM(H324:H330)</f>
        <v>0</v>
      </c>
      <c r="I323" s="118">
        <f t="shared" ref="I323:K323" si="33">SUM(I324:I330)</f>
        <v>0</v>
      </c>
      <c r="J323" s="118">
        <f t="shared" si="33"/>
        <v>0</v>
      </c>
      <c r="K323" s="118">
        <f t="shared" si="33"/>
        <v>0</v>
      </c>
      <c r="V323" s="64"/>
    </row>
    <row r="324" spans="1:22" ht="21.75" customHeight="1">
      <c r="A324" s="88">
        <f t="shared" si="32"/>
        <v>315</v>
      </c>
      <c r="B324" s="949"/>
      <c r="C324" s="771"/>
      <c r="D324" s="772" t="s">
        <v>436</v>
      </c>
      <c r="E324" s="823"/>
      <c r="F324" s="823"/>
      <c r="G324" s="824"/>
      <c r="H324" s="96"/>
      <c r="I324" s="93"/>
      <c r="J324" s="96"/>
      <c r="K324" s="92">
        <f t="shared" si="31"/>
        <v>0</v>
      </c>
      <c r="V324" s="64"/>
    </row>
    <row r="325" spans="1:22" ht="21.75" customHeight="1">
      <c r="A325" s="88">
        <f t="shared" si="32"/>
        <v>316</v>
      </c>
      <c r="B325" s="949"/>
      <c r="C325" s="768"/>
      <c r="D325" s="772" t="s">
        <v>437</v>
      </c>
      <c r="E325" s="823"/>
      <c r="F325" s="823"/>
      <c r="G325" s="824"/>
      <c r="H325" s="96"/>
      <c r="I325" s="93"/>
      <c r="J325" s="96"/>
      <c r="K325" s="92">
        <f t="shared" si="31"/>
        <v>0</v>
      </c>
      <c r="V325" s="64"/>
    </row>
    <row r="326" spans="1:22" ht="21.75" customHeight="1">
      <c r="A326" s="88">
        <f t="shared" si="32"/>
        <v>317</v>
      </c>
      <c r="B326" s="949"/>
      <c r="C326" s="768"/>
      <c r="D326" s="772" t="s">
        <v>438</v>
      </c>
      <c r="E326" s="823"/>
      <c r="F326" s="823"/>
      <c r="G326" s="824"/>
      <c r="H326" s="96"/>
      <c r="I326" s="93"/>
      <c r="J326" s="96"/>
      <c r="K326" s="92">
        <f t="shared" si="31"/>
        <v>0</v>
      </c>
      <c r="V326" s="64"/>
    </row>
    <row r="327" spans="1:22" ht="21.75" customHeight="1">
      <c r="A327" s="88">
        <f t="shared" si="32"/>
        <v>318</v>
      </c>
      <c r="B327" s="949"/>
      <c r="C327" s="768"/>
      <c r="D327" s="772" t="s">
        <v>439</v>
      </c>
      <c r="E327" s="823"/>
      <c r="F327" s="823"/>
      <c r="G327" s="824"/>
      <c r="H327" s="96"/>
      <c r="I327" s="93"/>
      <c r="J327" s="96"/>
      <c r="K327" s="92">
        <f t="shared" si="31"/>
        <v>0</v>
      </c>
      <c r="V327" s="64"/>
    </row>
    <row r="328" spans="1:22" ht="21.75" customHeight="1">
      <c r="A328" s="88">
        <f t="shared" si="32"/>
        <v>319</v>
      </c>
      <c r="B328" s="949"/>
      <c r="C328" s="768"/>
      <c r="D328" s="772" t="s">
        <v>440</v>
      </c>
      <c r="E328" s="823"/>
      <c r="F328" s="823"/>
      <c r="G328" s="824"/>
      <c r="H328" s="96"/>
      <c r="I328" s="93"/>
      <c r="J328" s="96"/>
      <c r="K328" s="92">
        <f t="shared" si="31"/>
        <v>0</v>
      </c>
      <c r="V328" s="64"/>
    </row>
    <row r="329" spans="1:22" ht="21.75" customHeight="1">
      <c r="A329" s="88">
        <f t="shared" si="32"/>
        <v>320</v>
      </c>
      <c r="B329" s="949"/>
      <c r="C329" s="768"/>
      <c r="D329" s="772" t="s">
        <v>441</v>
      </c>
      <c r="E329" s="823"/>
      <c r="F329" s="823"/>
      <c r="G329" s="824"/>
      <c r="H329" s="96"/>
      <c r="I329" s="93"/>
      <c r="J329" s="96"/>
      <c r="K329" s="92">
        <f t="shared" si="31"/>
        <v>0</v>
      </c>
      <c r="V329" s="64"/>
    </row>
    <row r="330" spans="1:22" ht="21.75" customHeight="1">
      <c r="A330" s="88">
        <f t="shared" si="32"/>
        <v>321</v>
      </c>
      <c r="B330" s="949"/>
      <c r="C330" s="813"/>
      <c r="D330" s="772" t="s">
        <v>62</v>
      </c>
      <c r="E330" s="823"/>
      <c r="F330" s="823"/>
      <c r="G330" s="824"/>
      <c r="H330" s="96"/>
      <c r="I330" s="96"/>
      <c r="J330" s="96"/>
      <c r="K330" s="92">
        <f t="shared" si="31"/>
        <v>0</v>
      </c>
      <c r="V330" s="64"/>
    </row>
    <row r="331" spans="1:22" s="94" customFormat="1" ht="15.75">
      <c r="A331" s="88">
        <f t="shared" si="32"/>
        <v>322</v>
      </c>
      <c r="B331" s="949"/>
      <c r="C331" s="820" t="s">
        <v>41</v>
      </c>
      <c r="D331" s="817"/>
      <c r="E331" s="818"/>
      <c r="F331" s="818"/>
      <c r="G331" s="819"/>
      <c r="H331" s="102">
        <f>SUM(H332:H335)-H336+H337</f>
        <v>0</v>
      </c>
      <c r="I331" s="102">
        <f t="shared" ref="I331:K331" si="34">SUM(I332:I335)-I336+I337</f>
        <v>0</v>
      </c>
      <c r="J331" s="102">
        <f t="shared" si="34"/>
        <v>0</v>
      </c>
      <c r="K331" s="102">
        <f t="shared" si="34"/>
        <v>0</v>
      </c>
      <c r="L331" s="64"/>
      <c r="M331" s="64"/>
      <c r="N331" s="64"/>
      <c r="O331" s="64"/>
      <c r="P331" s="64"/>
      <c r="Q331" s="64"/>
      <c r="R331" s="64"/>
      <c r="S331" s="64"/>
      <c r="T331" s="64"/>
      <c r="U331" s="64"/>
      <c r="V331" s="64"/>
    </row>
    <row r="332" spans="1:22" s="94" customFormat="1" ht="20.25" customHeight="1">
      <c r="A332" s="88">
        <f t="shared" si="32"/>
        <v>323</v>
      </c>
      <c r="B332" s="949"/>
      <c r="C332" s="771"/>
      <c r="D332" s="791" t="s">
        <v>100</v>
      </c>
      <c r="E332" s="823"/>
      <c r="F332" s="823"/>
      <c r="G332" s="824"/>
      <c r="H332" s="96"/>
      <c r="I332" s="96"/>
      <c r="J332" s="96"/>
      <c r="K332" s="92">
        <f t="shared" si="31"/>
        <v>0</v>
      </c>
      <c r="L332" s="64"/>
      <c r="M332" s="64"/>
      <c r="N332" s="64"/>
      <c r="O332" s="64"/>
      <c r="P332" s="64"/>
      <c r="Q332" s="64"/>
      <c r="R332" s="64"/>
      <c r="S332" s="64"/>
      <c r="T332" s="64"/>
      <c r="U332" s="64"/>
      <c r="V332" s="64"/>
    </row>
    <row r="333" spans="1:22" s="94" customFormat="1" ht="20.25" customHeight="1">
      <c r="A333" s="88">
        <f t="shared" si="32"/>
        <v>324</v>
      </c>
      <c r="B333" s="949"/>
      <c r="C333" s="768"/>
      <c r="D333" s="791" t="s">
        <v>444</v>
      </c>
      <c r="E333" s="823"/>
      <c r="F333" s="823"/>
      <c r="G333" s="824"/>
      <c r="H333" s="96"/>
      <c r="I333" s="96"/>
      <c r="J333" s="96"/>
      <c r="K333" s="92">
        <f t="shared" si="31"/>
        <v>0</v>
      </c>
      <c r="L333" s="64"/>
      <c r="M333" s="64"/>
      <c r="N333" s="64"/>
      <c r="O333" s="64"/>
      <c r="P333" s="64"/>
      <c r="Q333" s="64"/>
      <c r="R333" s="64"/>
      <c r="S333" s="64"/>
      <c r="T333" s="64"/>
      <c r="U333" s="64"/>
      <c r="V333" s="64"/>
    </row>
    <row r="334" spans="1:22" ht="20.25" customHeight="1">
      <c r="A334" s="88">
        <f t="shared" si="32"/>
        <v>325</v>
      </c>
      <c r="B334" s="949"/>
      <c r="C334" s="768"/>
      <c r="D334" s="772" t="s">
        <v>62</v>
      </c>
      <c r="E334" s="823"/>
      <c r="F334" s="823"/>
      <c r="G334" s="824"/>
      <c r="H334" s="96"/>
      <c r="I334" s="96"/>
      <c r="J334" s="96"/>
      <c r="K334" s="92">
        <f t="shared" si="31"/>
        <v>0</v>
      </c>
      <c r="V334" s="64"/>
    </row>
    <row r="335" spans="1:22" ht="21.75" customHeight="1">
      <c r="A335" s="88">
        <f t="shared" si="32"/>
        <v>326</v>
      </c>
      <c r="B335" s="949"/>
      <c r="C335" s="768"/>
      <c r="D335" s="772" t="s">
        <v>297</v>
      </c>
      <c r="E335" s="823"/>
      <c r="F335" s="823"/>
      <c r="G335" s="824"/>
      <c r="H335" s="97"/>
      <c r="I335" s="97"/>
      <c r="J335" s="96"/>
      <c r="K335" s="92">
        <f t="shared" si="31"/>
        <v>0</v>
      </c>
      <c r="V335" s="64"/>
    </row>
    <row r="336" spans="1:22" ht="23.25" customHeight="1">
      <c r="A336" s="88">
        <f t="shared" si="32"/>
        <v>327</v>
      </c>
      <c r="B336" s="949"/>
      <c r="C336" s="768"/>
      <c r="D336" s="772" t="s">
        <v>767</v>
      </c>
      <c r="E336" s="823"/>
      <c r="F336" s="823"/>
      <c r="G336" s="824"/>
      <c r="H336" s="97"/>
      <c r="I336" s="97"/>
      <c r="J336" s="97"/>
      <c r="K336" s="101">
        <f>K385</f>
        <v>0</v>
      </c>
      <c r="V336" s="64"/>
    </row>
    <row r="337" spans="1:24" ht="24" customHeight="1">
      <c r="A337" s="88">
        <f t="shared" si="32"/>
        <v>328</v>
      </c>
      <c r="B337" s="949"/>
      <c r="C337" s="813"/>
      <c r="D337" s="772" t="s">
        <v>356</v>
      </c>
      <c r="E337" s="823"/>
      <c r="F337" s="823"/>
      <c r="G337" s="824"/>
      <c r="H337" s="97"/>
      <c r="I337" s="97"/>
      <c r="J337" s="96"/>
      <c r="K337" s="92">
        <f t="shared" si="31"/>
        <v>0</v>
      </c>
      <c r="V337" s="64"/>
    </row>
    <row r="338" spans="1:24" ht="21.75" customHeight="1">
      <c r="A338" s="88">
        <f t="shared" si="32"/>
        <v>329</v>
      </c>
      <c r="B338" s="949"/>
      <c r="C338" s="887" t="s">
        <v>142</v>
      </c>
      <c r="D338" s="888"/>
      <c r="E338" s="838"/>
      <c r="F338" s="838"/>
      <c r="G338" s="839"/>
      <c r="H338" s="92"/>
      <c r="I338" s="92"/>
      <c r="J338" s="101"/>
      <c r="K338" s="101">
        <v>0</v>
      </c>
      <c r="V338" s="64"/>
    </row>
    <row r="339" spans="1:24" ht="24.75" customHeight="1">
      <c r="A339" s="88">
        <f t="shared" si="32"/>
        <v>330</v>
      </c>
      <c r="B339" s="950"/>
      <c r="C339" s="842" t="s">
        <v>121</v>
      </c>
      <c r="D339" s="842"/>
      <c r="E339" s="842"/>
      <c r="F339" s="842"/>
      <c r="G339" s="843"/>
      <c r="H339" s="119">
        <f>H183+H236+H304+H307+H313+H323+H331+H338+H292</f>
        <v>0</v>
      </c>
      <c r="I339" s="119">
        <f>I183+I236+I304+I307+I313+I323+I331+I338+I292</f>
        <v>0</v>
      </c>
      <c r="J339" s="119">
        <f>J183+J236+J304+J307+J313+J323+J331+J338+J292</f>
        <v>0</v>
      </c>
      <c r="K339" s="119">
        <f>K183+K236+K304+K307+K313+K323+K331+K338+K292</f>
        <v>0</v>
      </c>
      <c r="L339" s="105"/>
      <c r="V339" s="64"/>
    </row>
    <row r="340" spans="1:24" ht="33.75" customHeight="1">
      <c r="A340" s="88">
        <f t="shared" si="32"/>
        <v>331</v>
      </c>
      <c r="B340" s="934" t="s">
        <v>842</v>
      </c>
      <c r="C340" s="935"/>
      <c r="D340" s="936"/>
      <c r="E340" s="936"/>
      <c r="F340" s="936"/>
      <c r="G340" s="936"/>
      <c r="H340" s="120">
        <f>H118-H181-H339</f>
        <v>0</v>
      </c>
      <c r="I340" s="120">
        <f>I118-I181-I339</f>
        <v>0</v>
      </c>
      <c r="J340" s="120">
        <f>J118-J181-J339</f>
        <v>0</v>
      </c>
      <c r="K340" s="120">
        <f>K118-K181-K339</f>
        <v>0</v>
      </c>
      <c r="L340" s="121"/>
    </row>
    <row r="341" spans="1:24" ht="33.75" customHeight="1">
      <c r="A341" s="88">
        <f t="shared" si="32"/>
        <v>332</v>
      </c>
      <c r="B341" s="937" t="s">
        <v>780</v>
      </c>
      <c r="C341" s="938"/>
      <c r="D341" s="938"/>
      <c r="E341" s="938"/>
      <c r="F341" s="938"/>
      <c r="G341" s="938"/>
      <c r="H341" s="938"/>
      <c r="I341" s="938"/>
      <c r="J341" s="938"/>
      <c r="K341" s="939"/>
      <c r="L341" s="105"/>
    </row>
    <row r="342" spans="1:24" ht="27" customHeight="1">
      <c r="A342" s="88">
        <f t="shared" si="32"/>
        <v>333</v>
      </c>
      <c r="B342" s="808" t="s">
        <v>125</v>
      </c>
      <c r="C342" s="809"/>
      <c r="D342" s="810"/>
      <c r="E342" s="810"/>
      <c r="F342" s="810"/>
      <c r="G342" s="810"/>
      <c r="H342" s="811"/>
      <c r="I342" s="811"/>
      <c r="J342" s="811"/>
      <c r="K342" s="812"/>
      <c r="L342" s="122"/>
      <c r="M342" s="123"/>
      <c r="V342" s="64"/>
      <c r="W342" s="64"/>
      <c r="X342" s="64"/>
    </row>
    <row r="343" spans="1:24" ht="33.75" customHeight="1">
      <c r="A343" s="88">
        <f t="shared" si="32"/>
        <v>334</v>
      </c>
      <c r="B343" s="968"/>
      <c r="C343" s="124"/>
      <c r="D343" s="125"/>
      <c r="E343" s="126"/>
      <c r="F343" s="126"/>
      <c r="G343" s="126"/>
      <c r="H343" s="126"/>
      <c r="I343" s="126"/>
      <c r="J343" s="127" t="s">
        <v>360</v>
      </c>
      <c r="K343" s="128" t="s">
        <v>359</v>
      </c>
      <c r="L343" s="122"/>
      <c r="M343" s="123"/>
      <c r="V343" s="64"/>
      <c r="W343" s="64"/>
      <c r="X343" s="64"/>
    </row>
    <row r="344" spans="1:24" ht="23.25" customHeight="1">
      <c r="A344" s="88">
        <f t="shared" si="32"/>
        <v>335</v>
      </c>
      <c r="B344" s="969"/>
      <c r="C344" s="971" t="s">
        <v>598</v>
      </c>
      <c r="D344" s="971"/>
      <c r="E344" s="972"/>
      <c r="F344" s="972"/>
      <c r="G344" s="972"/>
      <c r="H344" s="129"/>
      <c r="I344" s="129"/>
      <c r="J344" s="130"/>
      <c r="K344" s="131">
        <f>SUM(K345:K356)</f>
        <v>0</v>
      </c>
      <c r="L344" s="132"/>
      <c r="M344" s="133"/>
      <c r="V344" s="64"/>
      <c r="W344" s="64"/>
      <c r="X344" s="64"/>
    </row>
    <row r="345" spans="1:24" ht="27" customHeight="1">
      <c r="A345" s="88">
        <f t="shared" si="32"/>
        <v>336</v>
      </c>
      <c r="B345" s="969"/>
      <c r="C345" s="918"/>
      <c r="D345" s="772" t="s">
        <v>222</v>
      </c>
      <c r="E345" s="773"/>
      <c r="F345" s="773"/>
      <c r="G345" s="774"/>
      <c r="H345" s="135"/>
      <c r="I345" s="135"/>
      <c r="J345" s="139"/>
      <c r="K345" s="140">
        <f>K117</f>
        <v>0</v>
      </c>
      <c r="L345" s="137"/>
      <c r="M345" s="138"/>
      <c r="V345" s="64"/>
      <c r="W345" s="64"/>
      <c r="X345" s="64"/>
    </row>
    <row r="346" spans="1:24" ht="27.75" customHeight="1">
      <c r="A346" s="88">
        <f t="shared" si="32"/>
        <v>337</v>
      </c>
      <c r="B346" s="969"/>
      <c r="C346" s="919"/>
      <c r="D346" s="796" t="s">
        <v>687</v>
      </c>
      <c r="E346" s="796"/>
      <c r="F346" s="796"/>
      <c r="G346" s="796"/>
      <c r="H346" s="135"/>
      <c r="I346" s="135"/>
      <c r="J346" s="139"/>
      <c r="K346" s="140">
        <f>H68</f>
        <v>0</v>
      </c>
      <c r="L346" s="137"/>
      <c r="M346" s="138"/>
      <c r="V346" s="64"/>
      <c r="W346" s="64"/>
      <c r="X346" s="64"/>
    </row>
    <row r="347" spans="1:24" ht="23.25" customHeight="1">
      <c r="A347" s="88">
        <f t="shared" si="32"/>
        <v>338</v>
      </c>
      <c r="B347" s="969"/>
      <c r="C347" s="919"/>
      <c r="D347" s="772" t="s">
        <v>34</v>
      </c>
      <c r="E347" s="773"/>
      <c r="F347" s="773"/>
      <c r="G347" s="774"/>
      <c r="H347" s="135"/>
      <c r="I347" s="135"/>
      <c r="J347" s="91"/>
      <c r="K347" s="136"/>
      <c r="L347" s="137"/>
      <c r="M347" s="138"/>
      <c r="V347" s="64"/>
      <c r="W347" s="64"/>
      <c r="X347" s="64"/>
    </row>
    <row r="348" spans="1:24" ht="35.25" customHeight="1">
      <c r="A348" s="88">
        <f t="shared" si="32"/>
        <v>339</v>
      </c>
      <c r="B348" s="969"/>
      <c r="C348" s="919"/>
      <c r="D348" s="1045" t="s">
        <v>223</v>
      </c>
      <c r="E348" s="1046"/>
      <c r="F348" s="791" t="s">
        <v>72</v>
      </c>
      <c r="G348" s="792"/>
      <c r="H348" s="135"/>
      <c r="I348" s="135"/>
      <c r="J348" s="134"/>
      <c r="K348" s="141"/>
      <c r="L348" s="137"/>
      <c r="M348" s="138"/>
      <c r="V348" s="64"/>
      <c r="W348" s="64"/>
      <c r="X348" s="64"/>
    </row>
    <row r="349" spans="1:24" ht="26.25" customHeight="1">
      <c r="A349" s="88">
        <f t="shared" si="32"/>
        <v>340</v>
      </c>
      <c r="B349" s="969"/>
      <c r="C349" s="919"/>
      <c r="D349" s="1047"/>
      <c r="E349" s="1048"/>
      <c r="F349" s="791" t="s">
        <v>283</v>
      </c>
      <c r="G349" s="792"/>
      <c r="H349" s="135"/>
      <c r="I349" s="135"/>
      <c r="J349" s="134"/>
      <c r="K349" s="141"/>
      <c r="L349" s="137"/>
      <c r="M349" s="138"/>
      <c r="V349" s="64"/>
      <c r="W349" s="64"/>
      <c r="X349" s="64"/>
    </row>
    <row r="350" spans="1:24" ht="30.75" customHeight="1">
      <c r="A350" s="88">
        <f t="shared" si="32"/>
        <v>341</v>
      </c>
      <c r="B350" s="969"/>
      <c r="C350" s="919"/>
      <c r="D350" s="1047"/>
      <c r="E350" s="1048"/>
      <c r="F350" s="791" t="s">
        <v>51</v>
      </c>
      <c r="G350" s="792"/>
      <c r="H350" s="135"/>
      <c r="I350" s="135"/>
      <c r="J350" s="91"/>
      <c r="K350" s="142"/>
      <c r="L350" s="137"/>
      <c r="M350" s="138"/>
      <c r="V350" s="64"/>
      <c r="W350" s="64"/>
      <c r="X350" s="64"/>
    </row>
    <row r="351" spans="1:24" ht="19.5" customHeight="1">
      <c r="A351" s="88">
        <f t="shared" si="32"/>
        <v>342</v>
      </c>
      <c r="B351" s="969"/>
      <c r="C351" s="919"/>
      <c r="D351" s="1047"/>
      <c r="E351" s="1048"/>
      <c r="F351" s="791" t="s">
        <v>830</v>
      </c>
      <c r="G351" s="774"/>
      <c r="H351" s="135"/>
      <c r="I351" s="135"/>
      <c r="J351" s="263"/>
      <c r="K351" s="142"/>
      <c r="L351" s="137"/>
      <c r="M351" s="138"/>
      <c r="V351" s="64"/>
      <c r="W351" s="64"/>
      <c r="X351" s="64"/>
    </row>
    <row r="352" spans="1:24" ht="27" customHeight="1">
      <c r="A352" s="88">
        <f t="shared" si="32"/>
        <v>343</v>
      </c>
      <c r="B352" s="969"/>
      <c r="C352" s="919"/>
      <c r="D352" s="1047"/>
      <c r="E352" s="1048"/>
      <c r="F352" s="791" t="s">
        <v>296</v>
      </c>
      <c r="G352" s="792"/>
      <c r="H352" s="135"/>
      <c r="I352" s="135"/>
      <c r="J352" s="91"/>
      <c r="K352" s="141"/>
      <c r="L352" s="137"/>
      <c r="M352" s="138"/>
      <c r="V352" s="64"/>
      <c r="W352" s="64"/>
      <c r="X352" s="64"/>
    </row>
    <row r="353" spans="1:24" ht="15.75" customHeight="1">
      <c r="A353" s="88">
        <f t="shared" si="32"/>
        <v>344</v>
      </c>
      <c r="B353" s="969"/>
      <c r="C353" s="919"/>
      <c r="D353" s="1047"/>
      <c r="E353" s="1048"/>
      <c r="F353" s="791" t="s">
        <v>50</v>
      </c>
      <c r="G353" s="792"/>
      <c r="H353" s="135"/>
      <c r="I353" s="135"/>
      <c r="J353" s="134"/>
      <c r="K353" s="141"/>
      <c r="L353" s="137"/>
      <c r="M353" s="138"/>
      <c r="V353" s="64"/>
      <c r="W353" s="64"/>
      <c r="X353" s="64"/>
    </row>
    <row r="354" spans="1:24" ht="24.75" customHeight="1">
      <c r="A354" s="88">
        <f t="shared" si="32"/>
        <v>345</v>
      </c>
      <c r="B354" s="969"/>
      <c r="C354" s="919"/>
      <c r="D354" s="1047"/>
      <c r="E354" s="1048"/>
      <c r="F354" s="898" t="s">
        <v>357</v>
      </c>
      <c r="G354" s="792"/>
      <c r="H354" s="135"/>
      <c r="I354" s="135"/>
      <c r="J354" s="135"/>
      <c r="K354" s="298">
        <f>K337</f>
        <v>0</v>
      </c>
      <c r="L354" s="137"/>
      <c r="M354" s="138"/>
      <c r="V354" s="64"/>
      <c r="W354" s="64"/>
      <c r="X354" s="64"/>
    </row>
    <row r="355" spans="1:24" ht="49.5" customHeight="1">
      <c r="A355" s="88">
        <f t="shared" si="32"/>
        <v>346</v>
      </c>
      <c r="B355" s="969"/>
      <c r="C355" s="919"/>
      <c r="D355" s="1047"/>
      <c r="E355" s="1048"/>
      <c r="F355" s="791" t="s">
        <v>219</v>
      </c>
      <c r="G355" s="792"/>
      <c r="H355" s="143"/>
      <c r="I355" s="143"/>
      <c r="J355" s="144"/>
      <c r="K355" s="136"/>
      <c r="L355" s="137"/>
      <c r="M355" s="138"/>
      <c r="V355" s="64"/>
      <c r="W355" s="64"/>
      <c r="X355" s="64"/>
    </row>
    <row r="356" spans="1:24" ht="26.25" customHeight="1">
      <c r="A356" s="88">
        <f t="shared" si="32"/>
        <v>347</v>
      </c>
      <c r="B356" s="969"/>
      <c r="C356" s="919"/>
      <c r="D356" s="1049"/>
      <c r="E356" s="1050"/>
      <c r="F356" s="898" t="s">
        <v>829</v>
      </c>
      <c r="G356" s="792"/>
      <c r="H356" s="135"/>
      <c r="I356" s="135"/>
      <c r="J356" s="134"/>
      <c r="K356" s="136"/>
      <c r="L356" s="137"/>
      <c r="M356" s="138"/>
      <c r="V356" s="64"/>
      <c r="W356" s="64"/>
      <c r="X356" s="64"/>
    </row>
    <row r="357" spans="1:24" s="116" customFormat="1" ht="22.5" customHeight="1">
      <c r="A357" s="88">
        <f t="shared" si="32"/>
        <v>348</v>
      </c>
      <c r="B357" s="969"/>
      <c r="C357" s="961" t="s">
        <v>599</v>
      </c>
      <c r="D357" s="962"/>
      <c r="E357" s="818"/>
      <c r="F357" s="818"/>
      <c r="G357" s="819"/>
      <c r="H357" s="129"/>
      <c r="I357" s="129"/>
      <c r="J357" s="130"/>
      <c r="K357" s="145">
        <f>SUM(K358:K387)</f>
        <v>0</v>
      </c>
      <c r="L357" s="146"/>
      <c r="M357" s="147"/>
      <c r="N357" s="110"/>
      <c r="O357" s="110"/>
      <c r="P357" s="110"/>
      <c r="Q357" s="110"/>
      <c r="R357" s="110"/>
      <c r="S357" s="110"/>
      <c r="T357" s="110"/>
      <c r="U357" s="110"/>
      <c r="V357" s="110"/>
      <c r="W357" s="110"/>
      <c r="X357" s="110"/>
    </row>
    <row r="358" spans="1:24" ht="27.75" customHeight="1">
      <c r="A358" s="88">
        <f t="shared" si="32"/>
        <v>349</v>
      </c>
      <c r="B358" s="969"/>
      <c r="C358" s="918"/>
      <c r="D358" s="973" t="s">
        <v>225</v>
      </c>
      <c r="E358" s="973"/>
      <c r="F358" s="772" t="s">
        <v>606</v>
      </c>
      <c r="G358" s="792"/>
      <c r="H358" s="135"/>
      <c r="I358" s="135"/>
      <c r="J358" s="134"/>
      <c r="K358" s="136"/>
      <c r="L358" s="137"/>
      <c r="M358" s="138"/>
      <c r="V358" s="64"/>
      <c r="W358" s="64"/>
      <c r="X358" s="64"/>
    </row>
    <row r="359" spans="1:24" ht="27.75" customHeight="1">
      <c r="A359" s="88">
        <f t="shared" si="32"/>
        <v>350</v>
      </c>
      <c r="B359" s="969"/>
      <c r="C359" s="919"/>
      <c r="D359" s="973"/>
      <c r="E359" s="973"/>
      <c r="F359" s="772" t="s">
        <v>45</v>
      </c>
      <c r="G359" s="792"/>
      <c r="H359" s="135"/>
      <c r="I359" s="135"/>
      <c r="J359" s="134"/>
      <c r="K359" s="136"/>
      <c r="L359" s="137"/>
      <c r="M359" s="138"/>
      <c r="V359" s="64"/>
      <c r="W359" s="64"/>
      <c r="X359" s="64"/>
    </row>
    <row r="360" spans="1:24" ht="27.75" customHeight="1">
      <c r="A360" s="88">
        <f t="shared" si="32"/>
        <v>351</v>
      </c>
      <c r="B360" s="969"/>
      <c r="C360" s="919"/>
      <c r="D360" s="973"/>
      <c r="E360" s="973"/>
      <c r="F360" s="772" t="s">
        <v>46</v>
      </c>
      <c r="G360" s="792"/>
      <c r="H360" s="135"/>
      <c r="I360" s="135"/>
      <c r="J360" s="134"/>
      <c r="K360" s="136"/>
      <c r="L360" s="137"/>
      <c r="M360" s="138"/>
      <c r="V360" s="64"/>
      <c r="W360" s="64"/>
      <c r="X360" s="64"/>
    </row>
    <row r="361" spans="1:24" ht="27.75" customHeight="1">
      <c r="A361" s="88">
        <f t="shared" si="32"/>
        <v>352</v>
      </c>
      <c r="B361" s="969"/>
      <c r="C361" s="919"/>
      <c r="D361" s="973"/>
      <c r="E361" s="973"/>
      <c r="F361" s="772" t="s">
        <v>122</v>
      </c>
      <c r="G361" s="792"/>
      <c r="H361" s="135"/>
      <c r="I361" s="135"/>
      <c r="J361" s="134"/>
      <c r="K361" s="136"/>
      <c r="L361" s="137"/>
      <c r="M361" s="138"/>
      <c r="V361" s="64"/>
      <c r="W361" s="64"/>
      <c r="X361" s="64"/>
    </row>
    <row r="362" spans="1:24" ht="27.75" customHeight="1">
      <c r="A362" s="88">
        <f t="shared" si="32"/>
        <v>353</v>
      </c>
      <c r="B362" s="969"/>
      <c r="C362" s="919"/>
      <c r="D362" s="973"/>
      <c r="E362" s="973"/>
      <c r="F362" s="772" t="s">
        <v>47</v>
      </c>
      <c r="G362" s="792"/>
      <c r="H362" s="135"/>
      <c r="I362" s="135"/>
      <c r="J362" s="91"/>
      <c r="K362" s="136"/>
      <c r="L362" s="137"/>
      <c r="M362" s="138"/>
      <c r="V362" s="64"/>
      <c r="W362" s="64"/>
      <c r="X362" s="64"/>
    </row>
    <row r="363" spans="1:24" ht="27.75" customHeight="1">
      <c r="A363" s="88">
        <f t="shared" si="32"/>
        <v>354</v>
      </c>
      <c r="B363" s="969"/>
      <c r="C363" s="919"/>
      <c r="D363" s="973"/>
      <c r="E363" s="973"/>
      <c r="F363" s="772" t="s">
        <v>48</v>
      </c>
      <c r="G363" s="792"/>
      <c r="H363" s="135"/>
      <c r="I363" s="135"/>
      <c r="J363" s="134"/>
      <c r="K363" s="136"/>
      <c r="L363" s="137"/>
      <c r="M363" s="138"/>
      <c r="V363" s="64"/>
      <c r="W363" s="64"/>
      <c r="X363" s="64"/>
    </row>
    <row r="364" spans="1:24" ht="27.75" customHeight="1">
      <c r="A364" s="88">
        <f t="shared" si="32"/>
        <v>355</v>
      </c>
      <c r="B364" s="969"/>
      <c r="C364" s="919"/>
      <c r="D364" s="973"/>
      <c r="E364" s="973"/>
      <c r="F364" s="772" t="s">
        <v>49</v>
      </c>
      <c r="G364" s="792"/>
      <c r="H364" s="135"/>
      <c r="I364" s="135"/>
      <c r="J364" s="134"/>
      <c r="K364" s="136"/>
      <c r="L364" s="137"/>
      <c r="M364" s="138"/>
      <c r="V364" s="64"/>
      <c r="W364" s="64"/>
      <c r="X364" s="64"/>
    </row>
    <row r="365" spans="1:24" ht="27.75" customHeight="1">
      <c r="A365" s="88">
        <f t="shared" si="32"/>
        <v>356</v>
      </c>
      <c r="B365" s="969"/>
      <c r="C365" s="919"/>
      <c r="D365" s="973"/>
      <c r="E365" s="973"/>
      <c r="F365" s="772" t="s">
        <v>69</v>
      </c>
      <c r="G365" s="792"/>
      <c r="H365" s="135"/>
      <c r="I365" s="135"/>
      <c r="J365" s="91"/>
      <c r="K365" s="136"/>
      <c r="L365" s="137"/>
      <c r="M365" s="138"/>
      <c r="V365" s="64"/>
      <c r="W365" s="64"/>
      <c r="X365" s="64"/>
    </row>
    <row r="366" spans="1:24" ht="27.75" customHeight="1">
      <c r="A366" s="88">
        <f t="shared" si="32"/>
        <v>357</v>
      </c>
      <c r="B366" s="969"/>
      <c r="C366" s="919"/>
      <c r="D366" s="973"/>
      <c r="E366" s="973"/>
      <c r="F366" s="772" t="s">
        <v>70</v>
      </c>
      <c r="G366" s="792"/>
      <c r="H366" s="135"/>
      <c r="I366" s="135"/>
      <c r="J366" s="91"/>
      <c r="K366" s="136"/>
      <c r="L366" s="137"/>
      <c r="M366" s="138"/>
      <c r="V366" s="64"/>
      <c r="W366" s="64"/>
      <c r="X366" s="64"/>
    </row>
    <row r="367" spans="1:24" ht="27.75" customHeight="1">
      <c r="A367" s="88">
        <f t="shared" si="32"/>
        <v>358</v>
      </c>
      <c r="B367" s="969"/>
      <c r="C367" s="919"/>
      <c r="D367" s="973"/>
      <c r="E367" s="973"/>
      <c r="F367" s="791" t="s">
        <v>52</v>
      </c>
      <c r="G367" s="960"/>
      <c r="H367" s="135"/>
      <c r="I367" s="135"/>
      <c r="J367" s="134"/>
      <c r="K367" s="136"/>
      <c r="L367" s="137"/>
      <c r="M367" s="138"/>
      <c r="V367" s="64"/>
      <c r="W367" s="64"/>
      <c r="X367" s="64"/>
    </row>
    <row r="368" spans="1:24" ht="27.75" customHeight="1">
      <c r="A368" s="88">
        <f t="shared" si="32"/>
        <v>359</v>
      </c>
      <c r="B368" s="969"/>
      <c r="C368" s="919"/>
      <c r="D368" s="973"/>
      <c r="E368" s="973"/>
      <c r="F368" s="772" t="s">
        <v>508</v>
      </c>
      <c r="G368" s="792"/>
      <c r="H368" s="135"/>
      <c r="I368" s="135"/>
      <c r="J368" s="134"/>
      <c r="K368" s="136"/>
      <c r="L368" s="137"/>
      <c r="M368" s="138"/>
      <c r="V368" s="64"/>
      <c r="W368" s="64"/>
      <c r="X368" s="64"/>
    </row>
    <row r="369" spans="1:24" ht="27.75" customHeight="1">
      <c r="A369" s="88">
        <f t="shared" si="32"/>
        <v>360</v>
      </c>
      <c r="B369" s="969"/>
      <c r="C369" s="919"/>
      <c r="D369" s="973"/>
      <c r="E369" s="973"/>
      <c r="F369" s="772" t="s">
        <v>54</v>
      </c>
      <c r="G369" s="792"/>
      <c r="H369" s="135"/>
      <c r="I369" s="135"/>
      <c r="J369" s="91"/>
      <c r="K369" s="136"/>
      <c r="L369" s="137"/>
      <c r="M369" s="138"/>
      <c r="V369" s="64"/>
      <c r="W369" s="64"/>
      <c r="X369" s="64"/>
    </row>
    <row r="370" spans="1:24" ht="27.75" customHeight="1">
      <c r="A370" s="88">
        <f t="shared" si="32"/>
        <v>361</v>
      </c>
      <c r="B370" s="969"/>
      <c r="C370" s="919"/>
      <c r="D370" s="973"/>
      <c r="E370" s="973"/>
      <c r="F370" s="772" t="s">
        <v>57</v>
      </c>
      <c r="G370" s="792"/>
      <c r="H370" s="135"/>
      <c r="I370" s="135"/>
      <c r="J370" s="91"/>
      <c r="K370" s="136"/>
      <c r="L370" s="137"/>
      <c r="M370" s="138"/>
      <c r="V370" s="64"/>
      <c r="W370" s="64"/>
      <c r="X370" s="64"/>
    </row>
    <row r="371" spans="1:24" ht="27.75" customHeight="1">
      <c r="A371" s="88">
        <f t="shared" si="32"/>
        <v>362</v>
      </c>
      <c r="B371" s="969"/>
      <c r="C371" s="919"/>
      <c r="D371" s="973"/>
      <c r="E371" s="973"/>
      <c r="F371" s="791" t="s">
        <v>509</v>
      </c>
      <c r="G371" s="960"/>
      <c r="H371" s="135"/>
      <c r="I371" s="135"/>
      <c r="J371" s="91"/>
      <c r="K371" s="136"/>
      <c r="L371" s="137"/>
      <c r="M371" s="138"/>
      <c r="V371" s="64"/>
      <c r="W371" s="64"/>
      <c r="X371" s="64"/>
    </row>
    <row r="372" spans="1:24" ht="27.75" customHeight="1">
      <c r="A372" s="88">
        <f t="shared" si="32"/>
        <v>363</v>
      </c>
      <c r="B372" s="969"/>
      <c r="C372" s="919"/>
      <c r="D372" s="973"/>
      <c r="E372" s="973"/>
      <c r="F372" s="772" t="s">
        <v>65</v>
      </c>
      <c r="G372" s="792"/>
      <c r="H372" s="148"/>
      <c r="I372" s="148"/>
      <c r="J372" s="149"/>
      <c r="K372" s="136"/>
      <c r="L372" s="137"/>
      <c r="M372" s="138"/>
      <c r="V372" s="64"/>
      <c r="W372" s="64"/>
      <c r="X372" s="64"/>
    </row>
    <row r="373" spans="1:24" ht="36" customHeight="1">
      <c r="A373" s="88">
        <f t="shared" si="32"/>
        <v>364</v>
      </c>
      <c r="B373" s="969"/>
      <c r="C373" s="919"/>
      <c r="D373" s="973"/>
      <c r="E373" s="973"/>
      <c r="F373" s="772" t="s">
        <v>510</v>
      </c>
      <c r="G373" s="792"/>
      <c r="H373" s="148"/>
      <c r="I373" s="148"/>
      <c r="J373" s="149"/>
      <c r="K373" s="136"/>
      <c r="L373" s="137"/>
      <c r="M373" s="138"/>
      <c r="V373" s="64"/>
      <c r="W373" s="64"/>
      <c r="X373" s="64"/>
    </row>
    <row r="374" spans="1:24" ht="27.75" customHeight="1">
      <c r="A374" s="88">
        <f t="shared" si="32"/>
        <v>365</v>
      </c>
      <c r="B374" s="969"/>
      <c r="C374" s="919"/>
      <c r="D374" s="973"/>
      <c r="E374" s="973"/>
      <c r="F374" s="772" t="s">
        <v>511</v>
      </c>
      <c r="G374" s="792"/>
      <c r="H374" s="135"/>
      <c r="I374" s="135"/>
      <c r="J374" s="134"/>
      <c r="K374" s="136"/>
      <c r="L374" s="137"/>
      <c r="M374" s="138"/>
      <c r="V374" s="64"/>
      <c r="W374" s="64"/>
      <c r="X374" s="64"/>
    </row>
    <row r="375" spans="1:24" ht="36" customHeight="1">
      <c r="A375" s="88">
        <f t="shared" si="32"/>
        <v>366</v>
      </c>
      <c r="B375" s="969"/>
      <c r="C375" s="919"/>
      <c r="D375" s="973"/>
      <c r="E375" s="973"/>
      <c r="F375" s="772" t="s">
        <v>67</v>
      </c>
      <c r="G375" s="792"/>
      <c r="H375" s="148"/>
      <c r="I375" s="148"/>
      <c r="J375" s="149"/>
      <c r="K375" s="136"/>
      <c r="L375" s="137"/>
      <c r="M375" s="138"/>
      <c r="V375" s="64"/>
      <c r="W375" s="64"/>
      <c r="X375" s="64"/>
    </row>
    <row r="376" spans="1:24" ht="27.75" customHeight="1">
      <c r="A376" s="88">
        <f t="shared" si="32"/>
        <v>367</v>
      </c>
      <c r="B376" s="969"/>
      <c r="C376" s="919"/>
      <c r="D376" s="973"/>
      <c r="E376" s="973"/>
      <c r="F376" s="772" t="s">
        <v>688</v>
      </c>
      <c r="G376" s="792"/>
      <c r="H376" s="148"/>
      <c r="I376" s="148"/>
      <c r="J376" s="149"/>
      <c r="K376" s="136"/>
      <c r="L376" s="137"/>
      <c r="M376" s="138"/>
      <c r="V376" s="64"/>
      <c r="W376" s="64"/>
      <c r="X376" s="64"/>
    </row>
    <row r="377" spans="1:24" ht="34.5" customHeight="1">
      <c r="A377" s="88">
        <f t="shared" si="32"/>
        <v>368</v>
      </c>
      <c r="B377" s="969"/>
      <c r="C377" s="919"/>
      <c r="D377" s="973"/>
      <c r="E377" s="973"/>
      <c r="F377" s="772" t="s">
        <v>733</v>
      </c>
      <c r="G377" s="792"/>
      <c r="H377" s="148"/>
      <c r="I377" s="148"/>
      <c r="J377" s="149"/>
      <c r="K377" s="136"/>
      <c r="L377" s="137"/>
      <c r="M377" s="138"/>
      <c r="V377" s="64"/>
      <c r="W377" s="64"/>
      <c r="X377" s="64"/>
    </row>
    <row r="378" spans="1:24" ht="58.5" customHeight="1">
      <c r="A378" s="88">
        <f t="shared" si="32"/>
        <v>369</v>
      </c>
      <c r="B378" s="969"/>
      <c r="C378" s="919"/>
      <c r="D378" s="973"/>
      <c r="E378" s="973"/>
      <c r="F378" s="772" t="s">
        <v>689</v>
      </c>
      <c r="G378" s="792"/>
      <c r="H378" s="135"/>
      <c r="I378" s="135"/>
      <c r="J378" s="91"/>
      <c r="K378" s="136"/>
      <c r="L378" s="137"/>
      <c r="M378" s="138"/>
      <c r="V378" s="64"/>
      <c r="W378" s="64"/>
      <c r="X378" s="64"/>
    </row>
    <row r="379" spans="1:24" ht="27.75" customHeight="1">
      <c r="A379" s="88">
        <f t="shared" si="32"/>
        <v>370</v>
      </c>
      <c r="B379" s="969"/>
      <c r="C379" s="919"/>
      <c r="D379" s="973"/>
      <c r="E379" s="973"/>
      <c r="F379" s="772" t="s">
        <v>73</v>
      </c>
      <c r="G379" s="792"/>
      <c r="H379" s="135"/>
      <c r="I379" s="135"/>
      <c r="J379" s="91"/>
      <c r="K379" s="136"/>
      <c r="L379" s="137"/>
      <c r="M379" s="138"/>
      <c r="V379" s="64"/>
      <c r="W379" s="64"/>
      <c r="X379" s="64"/>
    </row>
    <row r="380" spans="1:24" ht="27.75" customHeight="1">
      <c r="A380" s="88">
        <f t="shared" ref="A380:A441" si="35">A379+1</f>
        <v>371</v>
      </c>
      <c r="B380" s="969"/>
      <c r="C380" s="919"/>
      <c r="D380" s="973"/>
      <c r="E380" s="973"/>
      <c r="F380" s="772" t="s">
        <v>226</v>
      </c>
      <c r="G380" s="792"/>
      <c r="H380" s="135"/>
      <c r="I380" s="135"/>
      <c r="J380" s="91"/>
      <c r="K380" s="136"/>
      <c r="L380" s="137"/>
      <c r="M380" s="138"/>
      <c r="V380" s="64"/>
      <c r="W380" s="64"/>
      <c r="X380" s="64"/>
    </row>
    <row r="381" spans="1:24" ht="21.75" customHeight="1">
      <c r="A381" s="88">
        <f t="shared" si="35"/>
        <v>372</v>
      </c>
      <c r="B381" s="969"/>
      <c r="C381" s="919"/>
      <c r="D381" s="973"/>
      <c r="E381" s="973"/>
      <c r="F381" s="772" t="s">
        <v>53</v>
      </c>
      <c r="G381" s="792"/>
      <c r="H381" s="135"/>
      <c r="I381" s="135"/>
      <c r="J381" s="134"/>
      <c r="K381" s="136"/>
      <c r="L381" s="137"/>
      <c r="M381" s="138"/>
      <c r="V381" s="64"/>
      <c r="W381" s="64"/>
      <c r="X381" s="64"/>
    </row>
    <row r="382" spans="1:24" ht="33.75" customHeight="1">
      <c r="A382" s="88">
        <f t="shared" si="35"/>
        <v>373</v>
      </c>
      <c r="B382" s="969"/>
      <c r="C382" s="919"/>
      <c r="D382" s="973" t="s">
        <v>227</v>
      </c>
      <c r="E382" s="973"/>
      <c r="F382" s="815" t="s">
        <v>55</v>
      </c>
      <c r="G382" s="974"/>
      <c r="H382" s="135"/>
      <c r="I382" s="135"/>
      <c r="J382" s="134"/>
      <c r="K382" s="136"/>
      <c r="L382" s="137"/>
      <c r="M382" s="138"/>
      <c r="V382" s="64"/>
      <c r="W382" s="64"/>
      <c r="X382" s="64"/>
    </row>
    <row r="383" spans="1:24" ht="22.5" customHeight="1">
      <c r="A383" s="88">
        <f t="shared" si="35"/>
        <v>374</v>
      </c>
      <c r="B383" s="969"/>
      <c r="C383" s="919"/>
      <c r="D383" s="973"/>
      <c r="E383" s="973"/>
      <c r="F383" s="791" t="s">
        <v>56</v>
      </c>
      <c r="G383" s="792"/>
      <c r="H383" s="135"/>
      <c r="I383" s="135"/>
      <c r="J383" s="134"/>
      <c r="K383" s="136"/>
      <c r="L383" s="137"/>
      <c r="M383" s="138"/>
      <c r="V383" s="64"/>
      <c r="W383" s="64"/>
      <c r="X383" s="64"/>
    </row>
    <row r="384" spans="1:24" ht="31.5" customHeight="1">
      <c r="A384" s="88">
        <f t="shared" si="35"/>
        <v>375</v>
      </c>
      <c r="B384" s="969"/>
      <c r="C384" s="919"/>
      <c r="D384" s="973"/>
      <c r="E384" s="973"/>
      <c r="F384" s="791" t="s">
        <v>769</v>
      </c>
      <c r="G384" s="792"/>
      <c r="H384" s="135"/>
      <c r="I384" s="135"/>
      <c r="J384" s="134"/>
      <c r="K384" s="136"/>
      <c r="L384" s="137"/>
      <c r="M384" s="138"/>
      <c r="V384" s="64"/>
      <c r="W384" s="64"/>
      <c r="X384" s="64"/>
    </row>
    <row r="385" spans="1:24" ht="27.75" customHeight="1">
      <c r="A385" s="88">
        <f t="shared" si="35"/>
        <v>376</v>
      </c>
      <c r="B385" s="969"/>
      <c r="C385" s="919"/>
      <c r="D385" s="973"/>
      <c r="E385" s="973"/>
      <c r="F385" s="791" t="s">
        <v>768</v>
      </c>
      <c r="G385" s="792"/>
      <c r="H385" s="135"/>
      <c r="I385" s="135"/>
      <c r="J385" s="134"/>
      <c r="K385" s="136"/>
      <c r="L385" s="137"/>
      <c r="M385" s="138"/>
      <c r="V385" s="64"/>
      <c r="W385" s="64"/>
      <c r="X385" s="64"/>
    </row>
    <row r="386" spans="1:24" ht="30" customHeight="1">
      <c r="A386" s="88">
        <f t="shared" si="35"/>
        <v>377</v>
      </c>
      <c r="B386" s="969"/>
      <c r="C386" s="919"/>
      <c r="D386" s="973"/>
      <c r="E386" s="973"/>
      <c r="F386" s="791" t="s">
        <v>123</v>
      </c>
      <c r="G386" s="792"/>
      <c r="H386" s="135"/>
      <c r="I386" s="135"/>
      <c r="J386" s="91"/>
      <c r="K386" s="150"/>
      <c r="L386" s="137"/>
      <c r="M386" s="138"/>
      <c r="V386" s="64"/>
      <c r="W386" s="64"/>
      <c r="X386" s="64"/>
    </row>
    <row r="387" spans="1:24" ht="21.75" customHeight="1">
      <c r="A387" s="88">
        <f t="shared" si="35"/>
        <v>378</v>
      </c>
      <c r="B387" s="969"/>
      <c r="C387" s="919"/>
      <c r="D387" s="973"/>
      <c r="E387" s="973"/>
      <c r="F387" s="791" t="s">
        <v>224</v>
      </c>
      <c r="G387" s="792"/>
      <c r="H387" s="135"/>
      <c r="I387" s="135"/>
      <c r="J387" s="91"/>
      <c r="K387" s="150"/>
      <c r="L387" s="137"/>
      <c r="M387" s="138"/>
      <c r="V387" s="64"/>
      <c r="W387" s="64"/>
      <c r="X387" s="64"/>
    </row>
    <row r="388" spans="1:24" ht="30" customHeight="1">
      <c r="A388" s="88">
        <f t="shared" si="35"/>
        <v>379</v>
      </c>
      <c r="B388" s="970"/>
      <c r="C388" s="806" t="s">
        <v>600</v>
      </c>
      <c r="D388" s="806"/>
      <c r="E388" s="807"/>
      <c r="F388" s="807"/>
      <c r="G388" s="807"/>
      <c r="H388" s="151"/>
      <c r="I388" s="151"/>
      <c r="J388" s="152"/>
      <c r="K388" s="153">
        <f>H340-K344+K357</f>
        <v>0</v>
      </c>
      <c r="L388" s="154"/>
      <c r="M388" s="138"/>
      <c r="V388" s="64"/>
      <c r="W388" s="64"/>
      <c r="X388" s="64"/>
    </row>
    <row r="389" spans="1:24" s="116" customFormat="1" ht="30.75" customHeight="1">
      <c r="A389" s="88">
        <f t="shared" si="35"/>
        <v>380</v>
      </c>
      <c r="B389" s="978" t="s">
        <v>770</v>
      </c>
      <c r="C389" s="979"/>
      <c r="D389" s="979"/>
      <c r="E389" s="979"/>
      <c r="F389" s="979"/>
      <c r="G389" s="979"/>
      <c r="H389" s="979"/>
      <c r="I389" s="979"/>
      <c r="J389" s="979"/>
      <c r="K389" s="980"/>
      <c r="L389" s="110"/>
      <c r="M389" s="110"/>
      <c r="N389" s="110"/>
      <c r="O389" s="110"/>
      <c r="P389" s="110"/>
      <c r="Q389" s="110"/>
      <c r="R389" s="110"/>
      <c r="S389" s="110"/>
      <c r="T389" s="110"/>
      <c r="U389" s="110"/>
    </row>
    <row r="390" spans="1:24" s="116" customFormat="1" ht="28.5" customHeight="1">
      <c r="A390" s="88">
        <f t="shared" si="35"/>
        <v>381</v>
      </c>
      <c r="B390" s="976"/>
      <c r="C390" s="971" t="s">
        <v>771</v>
      </c>
      <c r="D390" s="971"/>
      <c r="E390" s="972"/>
      <c r="F390" s="972"/>
      <c r="G390" s="972"/>
      <c r="H390" s="155"/>
      <c r="I390" s="156" t="s">
        <v>75</v>
      </c>
      <c r="J390" s="156" t="s">
        <v>76</v>
      </c>
      <c r="K390" s="157"/>
      <c r="L390" s="110"/>
      <c r="M390" s="110"/>
      <c r="N390" s="110"/>
      <c r="O390" s="110"/>
      <c r="P390" s="110"/>
      <c r="Q390" s="110"/>
      <c r="R390" s="110"/>
      <c r="S390" s="110"/>
      <c r="T390" s="110"/>
      <c r="U390" s="110"/>
      <c r="V390" s="110"/>
    </row>
    <row r="391" spans="1:24" ht="23.25" customHeight="1">
      <c r="A391" s="88">
        <f t="shared" si="35"/>
        <v>382</v>
      </c>
      <c r="B391" s="832"/>
      <c r="C391" s="771"/>
      <c r="D391" s="836" t="s">
        <v>124</v>
      </c>
      <c r="E391" s="981"/>
      <c r="F391" s="763" t="s">
        <v>6</v>
      </c>
      <c r="G391" s="796"/>
      <c r="H391" s="135"/>
      <c r="I391" s="158"/>
      <c r="J391" s="158"/>
      <c r="K391" s="101"/>
      <c r="V391" s="64"/>
    </row>
    <row r="392" spans="1:24" ht="27.75" customHeight="1">
      <c r="A392" s="88">
        <f t="shared" si="35"/>
        <v>383</v>
      </c>
      <c r="B392" s="832"/>
      <c r="C392" s="768"/>
      <c r="D392" s="836"/>
      <c r="E392" s="981"/>
      <c r="F392" s="763" t="s">
        <v>11</v>
      </c>
      <c r="G392" s="796"/>
      <c r="H392" s="135"/>
      <c r="I392" s="93"/>
      <c r="J392" s="93"/>
      <c r="K392" s="101"/>
      <c r="V392" s="64"/>
    </row>
    <row r="393" spans="1:24" ht="18.75" customHeight="1">
      <c r="A393" s="88">
        <f t="shared" si="35"/>
        <v>384</v>
      </c>
      <c r="B393" s="832"/>
      <c r="C393" s="768"/>
      <c r="D393" s="836"/>
      <c r="E393" s="981"/>
      <c r="F393" s="763" t="s">
        <v>429</v>
      </c>
      <c r="G393" s="796"/>
      <c r="H393" s="135"/>
      <c r="I393" s="93"/>
      <c r="J393" s="93"/>
      <c r="K393" s="101"/>
      <c r="V393" s="64"/>
    </row>
    <row r="394" spans="1:24" ht="25.5" customHeight="1">
      <c r="A394" s="88">
        <f t="shared" si="35"/>
        <v>385</v>
      </c>
      <c r="B394" s="832"/>
      <c r="C394" s="768"/>
      <c r="D394" s="836"/>
      <c r="E394" s="981"/>
      <c r="F394" s="763" t="s">
        <v>430</v>
      </c>
      <c r="G394" s="796"/>
      <c r="H394" s="135"/>
      <c r="I394" s="93"/>
      <c r="J394" s="93"/>
      <c r="K394" s="101"/>
      <c r="V394" s="64"/>
    </row>
    <row r="395" spans="1:24" ht="30.75" customHeight="1">
      <c r="A395" s="88">
        <f t="shared" si="35"/>
        <v>386</v>
      </c>
      <c r="B395" s="832"/>
      <c r="C395" s="768"/>
      <c r="D395" s="836"/>
      <c r="E395" s="981"/>
      <c r="F395" s="763" t="s">
        <v>431</v>
      </c>
      <c r="G395" s="796"/>
      <c r="H395" s="135"/>
      <c r="I395" s="93"/>
      <c r="J395" s="93"/>
      <c r="K395" s="101"/>
      <c r="L395" s="159"/>
      <c r="V395" s="64"/>
    </row>
    <row r="396" spans="1:24" ht="38.25" customHeight="1">
      <c r="A396" s="88">
        <f t="shared" si="35"/>
        <v>387</v>
      </c>
      <c r="B396" s="832"/>
      <c r="C396" s="768"/>
      <c r="D396" s="836"/>
      <c r="E396" s="981"/>
      <c r="F396" s="763" t="s">
        <v>451</v>
      </c>
      <c r="G396" s="796"/>
      <c r="H396" s="135"/>
      <c r="I396" s="158"/>
      <c r="J396" s="158"/>
      <c r="K396" s="101"/>
      <c r="V396" s="64"/>
    </row>
    <row r="397" spans="1:24" ht="30.75" customHeight="1">
      <c r="A397" s="88">
        <f t="shared" si="35"/>
        <v>388</v>
      </c>
      <c r="B397" s="832"/>
      <c r="C397" s="768"/>
      <c r="D397" s="836"/>
      <c r="E397" s="981"/>
      <c r="F397" s="763" t="s">
        <v>432</v>
      </c>
      <c r="G397" s="796"/>
      <c r="H397" s="135"/>
      <c r="I397" s="93"/>
      <c r="J397" s="93"/>
      <c r="K397" s="101"/>
      <c r="V397" s="64"/>
    </row>
    <row r="398" spans="1:24" ht="27.75" customHeight="1">
      <c r="A398" s="88">
        <f t="shared" si="35"/>
        <v>389</v>
      </c>
      <c r="B398" s="832"/>
      <c r="C398" s="768"/>
      <c r="D398" s="836"/>
      <c r="E398" s="981"/>
      <c r="F398" s="763" t="s">
        <v>452</v>
      </c>
      <c r="G398" s="796"/>
      <c r="H398" s="135"/>
      <c r="I398" s="93"/>
      <c r="J398" s="93"/>
      <c r="K398" s="101"/>
      <c r="V398" s="64"/>
    </row>
    <row r="399" spans="1:24" ht="38.25" customHeight="1">
      <c r="A399" s="88">
        <f t="shared" si="35"/>
        <v>390</v>
      </c>
      <c r="B399" s="832"/>
      <c r="C399" s="768"/>
      <c r="D399" s="836"/>
      <c r="E399" s="981"/>
      <c r="F399" s="763" t="s">
        <v>433</v>
      </c>
      <c r="G399" s="796"/>
      <c r="H399" s="135"/>
      <c r="I399" s="93"/>
      <c r="J399" s="93"/>
      <c r="K399" s="101"/>
      <c r="V399" s="64"/>
    </row>
    <row r="400" spans="1:24" ht="24.75" customHeight="1">
      <c r="A400" s="88">
        <f t="shared" si="35"/>
        <v>391</v>
      </c>
      <c r="B400" s="832"/>
      <c r="C400" s="768"/>
      <c r="D400" s="836"/>
      <c r="E400" s="981"/>
      <c r="F400" s="763" t="s">
        <v>434</v>
      </c>
      <c r="G400" s="796"/>
      <c r="H400" s="135"/>
      <c r="I400" s="93"/>
      <c r="J400" s="93"/>
      <c r="K400" s="101"/>
      <c r="V400" s="64"/>
    </row>
    <row r="401" spans="1:22" ht="38.25" customHeight="1">
      <c r="A401" s="88">
        <f t="shared" si="35"/>
        <v>392</v>
      </c>
      <c r="B401" s="832"/>
      <c r="C401" s="768"/>
      <c r="D401" s="836"/>
      <c r="E401" s="981"/>
      <c r="F401" s="763" t="s">
        <v>453</v>
      </c>
      <c r="G401" s="796"/>
      <c r="H401" s="135"/>
      <c r="I401" s="93"/>
      <c r="J401" s="93"/>
      <c r="K401" s="101"/>
      <c r="V401" s="64"/>
    </row>
    <row r="402" spans="1:22" ht="25.5" customHeight="1">
      <c r="A402" s="88">
        <f t="shared" si="35"/>
        <v>393</v>
      </c>
      <c r="B402" s="832"/>
      <c r="C402" s="768"/>
      <c r="D402" s="836"/>
      <c r="E402" s="981"/>
      <c r="F402" s="763" t="s">
        <v>288</v>
      </c>
      <c r="G402" s="796"/>
      <c r="H402" s="135"/>
      <c r="I402" s="93"/>
      <c r="J402" s="93"/>
      <c r="K402" s="101"/>
      <c r="V402" s="64"/>
    </row>
    <row r="403" spans="1:22" ht="25.5" customHeight="1">
      <c r="A403" s="88">
        <f t="shared" si="35"/>
        <v>394</v>
      </c>
      <c r="B403" s="832"/>
      <c r="C403" s="768"/>
      <c r="D403" s="908" t="s">
        <v>244</v>
      </c>
      <c r="E403" s="879"/>
      <c r="F403" s="880"/>
      <c r="G403" s="91" t="s">
        <v>11</v>
      </c>
      <c r="H403" s="135"/>
      <c r="I403" s="93"/>
      <c r="J403" s="93"/>
      <c r="K403" s="101"/>
      <c r="V403" s="64"/>
    </row>
    <row r="404" spans="1:22" ht="25.5" customHeight="1">
      <c r="A404" s="88">
        <f t="shared" si="35"/>
        <v>395</v>
      </c>
      <c r="B404" s="832"/>
      <c r="C404" s="768"/>
      <c r="D404" s="982"/>
      <c r="E404" s="983"/>
      <c r="F404" s="883"/>
      <c r="G404" s="91" t="s">
        <v>214</v>
      </c>
      <c r="H404" s="135"/>
      <c r="I404" s="93"/>
      <c r="J404" s="93"/>
      <c r="K404" s="101"/>
      <c r="V404" s="64"/>
    </row>
    <row r="405" spans="1:22" ht="20.25" customHeight="1">
      <c r="A405" s="88">
        <f t="shared" si="35"/>
        <v>396</v>
      </c>
      <c r="B405" s="832"/>
      <c r="C405" s="768"/>
      <c r="D405" s="982"/>
      <c r="E405" s="983"/>
      <c r="F405" s="883"/>
      <c r="G405" s="91" t="s">
        <v>209</v>
      </c>
      <c r="H405" s="135"/>
      <c r="I405" s="93"/>
      <c r="J405" s="93"/>
      <c r="K405" s="101"/>
      <c r="V405" s="64"/>
    </row>
    <row r="406" spans="1:22" ht="13.5" customHeight="1">
      <c r="A406" s="88">
        <f t="shared" si="35"/>
        <v>397</v>
      </c>
      <c r="B406" s="832"/>
      <c r="C406" s="768"/>
      <c r="D406" s="982"/>
      <c r="E406" s="983"/>
      <c r="F406" s="883"/>
      <c r="G406" s="91" t="s">
        <v>241</v>
      </c>
      <c r="H406" s="135"/>
      <c r="I406" s="93"/>
      <c r="J406" s="93"/>
      <c r="K406" s="101"/>
      <c r="V406" s="64"/>
    </row>
    <row r="407" spans="1:22" ht="22.5" customHeight="1">
      <c r="A407" s="88">
        <f t="shared" si="35"/>
        <v>398</v>
      </c>
      <c r="B407" s="832"/>
      <c r="C407" s="768"/>
      <c r="D407" s="984"/>
      <c r="E407" s="885"/>
      <c r="F407" s="886"/>
      <c r="G407" s="91" t="s">
        <v>9</v>
      </c>
      <c r="H407" s="135"/>
      <c r="I407" s="93"/>
      <c r="J407" s="93"/>
      <c r="K407" s="101"/>
      <c r="V407" s="64"/>
    </row>
    <row r="408" spans="1:22" ht="24.75" customHeight="1">
      <c r="A408" s="88">
        <f t="shared" si="35"/>
        <v>399</v>
      </c>
      <c r="B408" s="832"/>
      <c r="C408" s="768"/>
      <c r="D408" s="793" t="s">
        <v>245</v>
      </c>
      <c r="E408" s="794"/>
      <c r="F408" s="794"/>
      <c r="G408" s="795"/>
      <c r="H408" s="160"/>
      <c r="I408" s="93"/>
      <c r="J408" s="93"/>
      <c r="K408" s="101"/>
      <c r="V408" s="64"/>
    </row>
    <row r="409" spans="1:22" ht="29.25" customHeight="1">
      <c r="A409" s="88">
        <f t="shared" si="35"/>
        <v>400</v>
      </c>
      <c r="B409" s="832"/>
      <c r="C409" s="768"/>
      <c r="D409" s="797" t="s">
        <v>240</v>
      </c>
      <c r="E409" s="798"/>
      <c r="F409" s="799"/>
      <c r="G409" s="161" t="s">
        <v>214</v>
      </c>
      <c r="H409" s="162"/>
      <c r="I409" s="136"/>
      <c r="J409" s="136"/>
      <c r="K409" s="163"/>
      <c r="V409" s="64"/>
    </row>
    <row r="410" spans="1:22" ht="25.5" customHeight="1">
      <c r="A410" s="88">
        <f t="shared" si="35"/>
        <v>401</v>
      </c>
      <c r="B410" s="832"/>
      <c r="C410" s="768"/>
      <c r="D410" s="800"/>
      <c r="E410" s="801"/>
      <c r="F410" s="802"/>
      <c r="G410" s="108" t="s">
        <v>460</v>
      </c>
      <c r="H410" s="162"/>
      <c r="I410" s="136"/>
      <c r="J410" s="136"/>
      <c r="K410" s="163"/>
      <c r="V410" s="64"/>
    </row>
    <row r="411" spans="1:22" ht="44.25" customHeight="1">
      <c r="A411" s="88">
        <f t="shared" si="35"/>
        <v>402</v>
      </c>
      <c r="B411" s="832"/>
      <c r="C411" s="768"/>
      <c r="D411" s="803"/>
      <c r="E411" s="804"/>
      <c r="F411" s="805"/>
      <c r="G411" s="108" t="s">
        <v>512</v>
      </c>
      <c r="H411" s="162"/>
      <c r="I411" s="136"/>
      <c r="J411" s="150"/>
      <c r="K411" s="163"/>
      <c r="V411" s="64"/>
    </row>
    <row r="412" spans="1:22" ht="22.5" customHeight="1">
      <c r="A412" s="88">
        <f t="shared" si="35"/>
        <v>403</v>
      </c>
      <c r="B412" s="832"/>
      <c r="C412" s="768"/>
      <c r="D412" s="793" t="s">
        <v>87</v>
      </c>
      <c r="E412" s="794"/>
      <c r="F412" s="794"/>
      <c r="G412" s="795"/>
      <c r="H412" s="160"/>
      <c r="I412" s="136"/>
      <c r="J412" s="150"/>
      <c r="K412" s="163"/>
      <c r="V412" s="64"/>
    </row>
    <row r="413" spans="1:22" ht="38.25" customHeight="1">
      <c r="A413" s="88">
        <f t="shared" si="35"/>
        <v>404</v>
      </c>
      <c r="B413" s="832"/>
      <c r="C413" s="768"/>
      <c r="D413" s="793" t="s">
        <v>690</v>
      </c>
      <c r="E413" s="794"/>
      <c r="F413" s="794"/>
      <c r="G413" s="795"/>
      <c r="H413" s="135"/>
      <c r="I413" s="136"/>
      <c r="J413" s="136"/>
      <c r="K413" s="163"/>
      <c r="V413" s="64"/>
    </row>
    <row r="414" spans="1:22" ht="23.25" customHeight="1">
      <c r="A414" s="88">
        <f t="shared" si="35"/>
        <v>405</v>
      </c>
      <c r="B414" s="832"/>
      <c r="C414" s="768"/>
      <c r="D414" s="793" t="s">
        <v>521</v>
      </c>
      <c r="E414" s="794"/>
      <c r="F414" s="794"/>
      <c r="G414" s="795"/>
      <c r="H414" s="135"/>
      <c r="I414" s="158"/>
      <c r="J414" s="158"/>
      <c r="K414" s="163"/>
      <c r="V414" s="64"/>
    </row>
    <row r="415" spans="1:22" ht="20.25" customHeight="1">
      <c r="A415" s="88">
        <f t="shared" si="35"/>
        <v>406</v>
      </c>
      <c r="B415" s="832"/>
      <c r="C415" s="768"/>
      <c r="D415" s="793" t="s">
        <v>58</v>
      </c>
      <c r="E415" s="794"/>
      <c r="F415" s="794"/>
      <c r="G415" s="795"/>
      <c r="H415" s="135"/>
      <c r="I415" s="136"/>
      <c r="J415" s="136"/>
      <c r="K415" s="163"/>
      <c r="V415" s="64"/>
    </row>
    <row r="416" spans="1:22" ht="21.75" customHeight="1">
      <c r="A416" s="88">
        <f t="shared" si="35"/>
        <v>407</v>
      </c>
      <c r="B416" s="832"/>
      <c r="C416" s="768"/>
      <c r="D416" s="793" t="s">
        <v>243</v>
      </c>
      <c r="E416" s="794"/>
      <c r="F416" s="794"/>
      <c r="G416" s="795"/>
      <c r="H416" s="160"/>
      <c r="I416" s="136"/>
      <c r="J416" s="136"/>
      <c r="K416" s="163"/>
      <c r="V416" s="64"/>
    </row>
    <row r="417" spans="1:22" ht="24.75" customHeight="1">
      <c r="A417" s="88">
        <f t="shared" si="35"/>
        <v>408</v>
      </c>
      <c r="B417" s="832"/>
      <c r="C417" s="768"/>
      <c r="D417" s="793" t="s">
        <v>513</v>
      </c>
      <c r="E417" s="794"/>
      <c r="F417" s="794"/>
      <c r="G417" s="795"/>
      <c r="H417" s="135"/>
      <c r="I417" s="136"/>
      <c r="J417" s="136"/>
      <c r="K417" s="163"/>
      <c r="V417" s="64"/>
    </row>
    <row r="418" spans="1:22" ht="38.25" customHeight="1">
      <c r="A418" s="88">
        <f t="shared" si="35"/>
        <v>409</v>
      </c>
      <c r="B418" s="832"/>
      <c r="C418" s="768"/>
      <c r="D418" s="793" t="s">
        <v>779</v>
      </c>
      <c r="E418" s="794"/>
      <c r="F418" s="794"/>
      <c r="G418" s="795"/>
      <c r="H418" s="135"/>
      <c r="I418" s="150"/>
      <c r="J418" s="150"/>
      <c r="K418" s="163"/>
      <c r="V418" s="64"/>
    </row>
    <row r="419" spans="1:22" ht="48" customHeight="1">
      <c r="A419" s="88">
        <f t="shared" si="35"/>
        <v>410</v>
      </c>
      <c r="B419" s="832"/>
      <c r="C419" s="768"/>
      <c r="D419" s="793" t="s">
        <v>74</v>
      </c>
      <c r="E419" s="794"/>
      <c r="F419" s="794"/>
      <c r="G419" s="795"/>
      <c r="H419" s="135"/>
      <c r="I419" s="136"/>
      <c r="J419" s="136"/>
      <c r="K419" s="163"/>
      <c r="V419" s="64"/>
    </row>
    <row r="420" spans="1:22" ht="38.25" customHeight="1">
      <c r="A420" s="88">
        <f t="shared" si="35"/>
        <v>411</v>
      </c>
      <c r="B420" s="832"/>
      <c r="C420" s="768"/>
      <c r="D420" s="793" t="s">
        <v>60</v>
      </c>
      <c r="E420" s="794"/>
      <c r="F420" s="794"/>
      <c r="G420" s="795"/>
      <c r="H420" s="135"/>
      <c r="I420" s="136"/>
      <c r="J420" s="136"/>
      <c r="K420" s="163"/>
      <c r="V420" s="64"/>
    </row>
    <row r="421" spans="1:22" ht="22.5" customHeight="1">
      <c r="A421" s="88">
        <f t="shared" si="35"/>
        <v>412</v>
      </c>
      <c r="B421" s="832"/>
      <c r="C421" s="768"/>
      <c r="D421" s="793" t="s">
        <v>63</v>
      </c>
      <c r="E421" s="794"/>
      <c r="F421" s="794"/>
      <c r="G421" s="795"/>
      <c r="H421" s="135"/>
      <c r="I421" s="136"/>
      <c r="J421" s="136"/>
      <c r="K421" s="163"/>
      <c r="V421" s="64"/>
    </row>
    <row r="422" spans="1:22" ht="21" customHeight="1">
      <c r="A422" s="88">
        <f t="shared" si="35"/>
        <v>413</v>
      </c>
      <c r="B422" s="832"/>
      <c r="C422" s="768"/>
      <c r="D422" s="793" t="s">
        <v>64</v>
      </c>
      <c r="E422" s="794"/>
      <c r="F422" s="794"/>
      <c r="G422" s="795"/>
      <c r="H422" s="135"/>
      <c r="I422" s="136"/>
      <c r="J422" s="136"/>
      <c r="K422" s="163"/>
      <c r="V422" s="64"/>
    </row>
    <row r="423" spans="1:22" ht="20.25" customHeight="1">
      <c r="A423" s="88">
        <f t="shared" si="35"/>
        <v>414</v>
      </c>
      <c r="B423" s="832"/>
      <c r="C423" s="768"/>
      <c r="D423" s="793" t="s">
        <v>68</v>
      </c>
      <c r="E423" s="794"/>
      <c r="F423" s="794"/>
      <c r="G423" s="795"/>
      <c r="H423" s="135"/>
      <c r="I423" s="136"/>
      <c r="J423" s="136"/>
      <c r="K423" s="163"/>
      <c r="V423" s="64"/>
    </row>
    <row r="424" spans="1:22" ht="18" customHeight="1">
      <c r="A424" s="88">
        <f t="shared" si="35"/>
        <v>415</v>
      </c>
      <c r="B424" s="832"/>
      <c r="C424" s="768"/>
      <c r="D424" s="793" t="s">
        <v>71</v>
      </c>
      <c r="E424" s="794"/>
      <c r="F424" s="794"/>
      <c r="G424" s="795"/>
      <c r="H424" s="135"/>
      <c r="I424" s="136"/>
      <c r="J424" s="136"/>
      <c r="K424" s="163"/>
      <c r="V424" s="64"/>
    </row>
    <row r="425" spans="1:22" ht="38.25" customHeight="1">
      <c r="A425" s="88">
        <f t="shared" si="35"/>
        <v>416</v>
      </c>
      <c r="B425" s="832"/>
      <c r="C425" s="768"/>
      <c r="D425" s="793" t="s">
        <v>514</v>
      </c>
      <c r="E425" s="794"/>
      <c r="F425" s="794"/>
      <c r="G425" s="795"/>
      <c r="H425" s="135"/>
      <c r="I425" s="136"/>
      <c r="J425" s="136"/>
      <c r="K425" s="163"/>
      <c r="V425" s="64"/>
    </row>
    <row r="426" spans="1:22" ht="24" customHeight="1">
      <c r="A426" s="88">
        <f t="shared" si="35"/>
        <v>417</v>
      </c>
      <c r="B426" s="832"/>
      <c r="C426" s="768"/>
      <c r="D426" s="793" t="s">
        <v>778</v>
      </c>
      <c r="E426" s="794"/>
      <c r="F426" s="794"/>
      <c r="G426" s="795"/>
      <c r="H426" s="135"/>
      <c r="I426" s="136"/>
      <c r="J426" s="136"/>
      <c r="K426" s="163"/>
      <c r="V426" s="64"/>
    </row>
    <row r="427" spans="1:22" ht="24" customHeight="1">
      <c r="A427" s="88">
        <f t="shared" si="35"/>
        <v>418</v>
      </c>
      <c r="B427" s="832"/>
      <c r="C427" s="977"/>
      <c r="D427" s="985" t="s">
        <v>772</v>
      </c>
      <c r="E427" s="985"/>
      <c r="F427" s="985"/>
      <c r="G427" s="986"/>
      <c r="H427" s="164"/>
      <c r="I427" s="165">
        <f>SUM(I391:I426)</f>
        <v>0</v>
      </c>
      <c r="J427" s="165">
        <f>SUM(J391:J426)</f>
        <v>0</v>
      </c>
      <c r="K427" s="166"/>
      <c r="V427" s="64"/>
    </row>
    <row r="428" spans="1:22" ht="30.75" customHeight="1">
      <c r="A428" s="88">
        <f t="shared" si="35"/>
        <v>419</v>
      </c>
      <c r="B428" s="832"/>
      <c r="C428" s="961" t="s">
        <v>773</v>
      </c>
      <c r="D428" s="962"/>
      <c r="E428" s="818"/>
      <c r="F428" s="818"/>
      <c r="G428" s="819"/>
      <c r="H428" s="155"/>
      <c r="I428" s="156" t="s">
        <v>81</v>
      </c>
      <c r="J428" s="156" t="s">
        <v>82</v>
      </c>
      <c r="K428" s="166"/>
      <c r="V428" s="64"/>
    </row>
    <row r="429" spans="1:22" ht="40.5" customHeight="1">
      <c r="A429" s="88">
        <f t="shared" si="35"/>
        <v>420</v>
      </c>
      <c r="B429" s="832"/>
      <c r="C429" s="771"/>
      <c r="D429" s="821" t="s">
        <v>77</v>
      </c>
      <c r="E429" s="822"/>
      <c r="F429" s="822"/>
      <c r="G429" s="161" t="s">
        <v>515</v>
      </c>
      <c r="H429" s="162"/>
      <c r="I429" s="167"/>
      <c r="J429" s="136"/>
      <c r="K429" s="163"/>
      <c r="V429" s="64"/>
    </row>
    <row r="430" spans="1:22" ht="22.5" customHeight="1">
      <c r="A430" s="88">
        <f t="shared" si="35"/>
        <v>421</v>
      </c>
      <c r="B430" s="832"/>
      <c r="C430" s="768"/>
      <c r="D430" s="822"/>
      <c r="E430" s="822"/>
      <c r="F430" s="822"/>
      <c r="G430" s="161" t="s">
        <v>516</v>
      </c>
      <c r="H430" s="162"/>
      <c r="I430" s="167"/>
      <c r="J430" s="136"/>
      <c r="K430" s="163"/>
      <c r="V430" s="64"/>
    </row>
    <row r="431" spans="1:22" ht="24" customHeight="1">
      <c r="A431" s="88">
        <f t="shared" si="35"/>
        <v>422</v>
      </c>
      <c r="B431" s="832"/>
      <c r="C431" s="768"/>
      <c r="D431" s="822"/>
      <c r="E431" s="822"/>
      <c r="F431" s="822"/>
      <c r="G431" s="161" t="s">
        <v>517</v>
      </c>
      <c r="H431" s="162"/>
      <c r="I431" s="167"/>
      <c r="J431" s="136"/>
      <c r="K431" s="163"/>
      <c r="V431" s="64"/>
    </row>
    <row r="432" spans="1:22" ht="20.25" customHeight="1">
      <c r="A432" s="88">
        <f t="shared" si="35"/>
        <v>423</v>
      </c>
      <c r="B432" s="832"/>
      <c r="C432" s="768"/>
      <c r="D432" s="822"/>
      <c r="E432" s="822"/>
      <c r="F432" s="822"/>
      <c r="G432" s="161" t="s">
        <v>62</v>
      </c>
      <c r="H432" s="162"/>
      <c r="I432" s="167"/>
      <c r="J432" s="136"/>
      <c r="K432" s="163"/>
      <c r="V432" s="64"/>
    </row>
    <row r="433" spans="1:22" ht="45" customHeight="1">
      <c r="A433" s="88">
        <f t="shared" si="35"/>
        <v>424</v>
      </c>
      <c r="B433" s="832"/>
      <c r="C433" s="768"/>
      <c r="D433" s="878" t="s">
        <v>78</v>
      </c>
      <c r="E433" s="879"/>
      <c r="F433" s="880"/>
      <c r="G433" s="161" t="s">
        <v>515</v>
      </c>
      <c r="H433" s="162"/>
      <c r="I433" s="167"/>
      <c r="J433" s="136"/>
      <c r="K433" s="163"/>
      <c r="V433" s="64"/>
    </row>
    <row r="434" spans="1:22" ht="25.5" customHeight="1">
      <c r="A434" s="88">
        <f t="shared" si="35"/>
        <v>425</v>
      </c>
      <c r="B434" s="832"/>
      <c r="C434" s="768"/>
      <c r="D434" s="881"/>
      <c r="E434" s="882"/>
      <c r="F434" s="883"/>
      <c r="G434" s="161" t="s">
        <v>516</v>
      </c>
      <c r="H434" s="162"/>
      <c r="I434" s="167"/>
      <c r="J434" s="136"/>
      <c r="K434" s="163"/>
      <c r="V434" s="64"/>
    </row>
    <row r="435" spans="1:22" ht="38.25" customHeight="1">
      <c r="A435" s="88">
        <f t="shared" si="35"/>
        <v>426</v>
      </c>
      <c r="B435" s="832"/>
      <c r="C435" s="768"/>
      <c r="D435" s="881"/>
      <c r="E435" s="882"/>
      <c r="F435" s="883"/>
      <c r="G435" s="161" t="s">
        <v>691</v>
      </c>
      <c r="H435" s="162"/>
      <c r="I435" s="167"/>
      <c r="J435" s="136"/>
      <c r="K435" s="163"/>
      <c r="V435" s="64"/>
    </row>
    <row r="436" spans="1:22" ht="24" customHeight="1">
      <c r="A436" s="88">
        <f t="shared" si="35"/>
        <v>427</v>
      </c>
      <c r="B436" s="832"/>
      <c r="C436" s="768"/>
      <c r="D436" s="884"/>
      <c r="E436" s="885"/>
      <c r="F436" s="886"/>
      <c r="G436" s="161" t="s">
        <v>62</v>
      </c>
      <c r="H436" s="162"/>
      <c r="I436" s="167"/>
      <c r="J436" s="136"/>
      <c r="K436" s="163"/>
      <c r="V436" s="64"/>
    </row>
    <row r="437" spans="1:22" ht="22.5" customHeight="1">
      <c r="A437" s="88">
        <f t="shared" si="35"/>
        <v>428</v>
      </c>
      <c r="B437" s="832"/>
      <c r="C437" s="768"/>
      <c r="D437" s="878" t="s">
        <v>242</v>
      </c>
      <c r="E437" s="879"/>
      <c r="F437" s="880"/>
      <c r="G437" s="134" t="s">
        <v>518</v>
      </c>
      <c r="H437" s="135"/>
      <c r="I437" s="136"/>
      <c r="J437" s="136"/>
      <c r="K437" s="163"/>
      <c r="V437" s="64"/>
    </row>
    <row r="438" spans="1:22" ht="29.25" customHeight="1">
      <c r="A438" s="88">
        <f t="shared" si="35"/>
        <v>429</v>
      </c>
      <c r="B438" s="832"/>
      <c r="C438" s="768"/>
      <c r="D438" s="881"/>
      <c r="E438" s="882"/>
      <c r="F438" s="883"/>
      <c r="G438" s="108" t="s">
        <v>460</v>
      </c>
      <c r="H438" s="162"/>
      <c r="I438" s="136"/>
      <c r="J438" s="136"/>
      <c r="K438" s="163"/>
      <c r="V438" s="64"/>
    </row>
    <row r="439" spans="1:22" ht="40.5" customHeight="1">
      <c r="A439" s="88">
        <f t="shared" si="35"/>
        <v>430</v>
      </c>
      <c r="B439" s="832"/>
      <c r="C439" s="768"/>
      <c r="D439" s="884"/>
      <c r="E439" s="885"/>
      <c r="F439" s="886"/>
      <c r="G439" s="108" t="s">
        <v>519</v>
      </c>
      <c r="H439" s="162"/>
      <c r="I439" s="136"/>
      <c r="J439" s="136"/>
      <c r="K439" s="163"/>
      <c r="V439" s="64"/>
    </row>
    <row r="440" spans="1:22" ht="24" customHeight="1">
      <c r="A440" s="88">
        <f t="shared" si="35"/>
        <v>431</v>
      </c>
      <c r="B440" s="832"/>
      <c r="C440" s="768"/>
      <c r="D440" s="772" t="s">
        <v>86</v>
      </c>
      <c r="E440" s="899"/>
      <c r="F440" s="899"/>
      <c r="G440" s="792"/>
      <c r="H440" s="168"/>
      <c r="I440" s="136"/>
      <c r="J440" s="136"/>
      <c r="K440" s="163"/>
      <c r="V440" s="64"/>
    </row>
    <row r="441" spans="1:22" ht="20.25" customHeight="1">
      <c r="A441" s="88">
        <f t="shared" si="35"/>
        <v>432</v>
      </c>
      <c r="B441" s="832"/>
      <c r="C441" s="768"/>
      <c r="D441" s="772" t="s">
        <v>59</v>
      </c>
      <c r="E441" s="899"/>
      <c r="F441" s="899"/>
      <c r="G441" s="792"/>
      <c r="H441" s="135"/>
      <c r="I441" s="136"/>
      <c r="J441" s="136"/>
      <c r="K441" s="163"/>
      <c r="V441" s="64"/>
    </row>
    <row r="442" spans="1:22" ht="24.75" customHeight="1">
      <c r="A442" s="88">
        <f t="shared" ref="A442:A510" si="36">A441+1</f>
        <v>433</v>
      </c>
      <c r="B442" s="832"/>
      <c r="C442" s="768"/>
      <c r="D442" s="772" t="s">
        <v>520</v>
      </c>
      <c r="E442" s="899"/>
      <c r="F442" s="899"/>
      <c r="G442" s="792"/>
      <c r="H442" s="135"/>
      <c r="I442" s="136"/>
      <c r="J442" s="136"/>
      <c r="K442" s="163"/>
      <c r="V442" s="64"/>
    </row>
    <row r="443" spans="1:22" ht="19.5" customHeight="1">
      <c r="A443" s="88">
        <f t="shared" si="36"/>
        <v>434</v>
      </c>
      <c r="B443" s="832"/>
      <c r="C443" s="768"/>
      <c r="D443" s="772" t="s">
        <v>273</v>
      </c>
      <c r="E443" s="899"/>
      <c r="F443" s="899"/>
      <c r="G443" s="792"/>
      <c r="H443" s="169"/>
      <c r="I443" s="136"/>
      <c r="J443" s="136"/>
      <c r="K443" s="163"/>
      <c r="V443" s="64"/>
    </row>
    <row r="444" spans="1:22" ht="27" customHeight="1">
      <c r="A444" s="88">
        <f t="shared" si="36"/>
        <v>435</v>
      </c>
      <c r="B444" s="832"/>
      <c r="C444" s="768"/>
      <c r="D444" s="772" t="s">
        <v>774</v>
      </c>
      <c r="E444" s="899"/>
      <c r="F444" s="899"/>
      <c r="G444" s="792"/>
      <c r="H444" s="135"/>
      <c r="I444" s="136"/>
      <c r="J444" s="136"/>
      <c r="K444" s="163"/>
      <c r="V444" s="64"/>
    </row>
    <row r="445" spans="1:22" ht="31.5" customHeight="1">
      <c r="A445" s="88">
        <f t="shared" si="36"/>
        <v>436</v>
      </c>
      <c r="B445" s="832"/>
      <c r="C445" s="977"/>
      <c r="D445" s="985" t="s">
        <v>775</v>
      </c>
      <c r="E445" s="985"/>
      <c r="F445" s="985"/>
      <c r="G445" s="986"/>
      <c r="H445" s="164"/>
      <c r="I445" s="165">
        <f>SUM(I429:I444)</f>
        <v>0</v>
      </c>
      <c r="J445" s="165">
        <f>SUM(J429:J444)</f>
        <v>0</v>
      </c>
      <c r="K445" s="166"/>
      <c r="V445" s="64"/>
    </row>
    <row r="446" spans="1:22" ht="31.5" customHeight="1">
      <c r="A446" s="88">
        <f t="shared" si="36"/>
        <v>437</v>
      </c>
      <c r="B446" s="832"/>
      <c r="C446" s="961" t="s">
        <v>776</v>
      </c>
      <c r="D446" s="962"/>
      <c r="E446" s="818"/>
      <c r="F446" s="818"/>
      <c r="G446" s="819"/>
      <c r="H446" s="1039" t="s">
        <v>720</v>
      </c>
      <c r="I446" s="1040"/>
      <c r="J446" s="1041" t="s">
        <v>721</v>
      </c>
      <c r="K446" s="1040"/>
      <c r="V446" s="64"/>
    </row>
    <row r="447" spans="1:22" ht="31.5" customHeight="1">
      <c r="A447" s="88">
        <f t="shared" si="36"/>
        <v>438</v>
      </c>
      <c r="B447" s="832"/>
      <c r="C447" s="1051"/>
      <c r="D447" s="1052"/>
      <c r="E447" s="1052"/>
      <c r="F447" s="1052"/>
      <c r="G447" s="1053"/>
      <c r="H447" s="127" t="s">
        <v>716</v>
      </c>
      <c r="I447" s="156" t="s">
        <v>717</v>
      </c>
      <c r="J447" s="156" t="s">
        <v>718</v>
      </c>
      <c r="K447" s="170" t="s">
        <v>719</v>
      </c>
      <c r="V447" s="64"/>
    </row>
    <row r="448" spans="1:22" ht="37.5" customHeight="1">
      <c r="A448" s="88">
        <f t="shared" si="36"/>
        <v>439</v>
      </c>
      <c r="B448" s="832"/>
      <c r="C448" s="771"/>
      <c r="D448" s="821" t="s">
        <v>692</v>
      </c>
      <c r="E448" s="822"/>
      <c r="F448" s="822"/>
      <c r="G448" s="161" t="s">
        <v>522</v>
      </c>
      <c r="H448" s="108"/>
      <c r="I448" s="171"/>
      <c r="J448" s="171"/>
      <c r="K448" s="172"/>
      <c r="V448" s="64"/>
    </row>
    <row r="449" spans="1:24" ht="63.75" customHeight="1">
      <c r="A449" s="88">
        <f t="shared" si="36"/>
        <v>440</v>
      </c>
      <c r="B449" s="832"/>
      <c r="C449" s="768"/>
      <c r="D449" s="822"/>
      <c r="E449" s="822"/>
      <c r="F449" s="822"/>
      <c r="G449" s="108" t="s">
        <v>693</v>
      </c>
      <c r="H449" s="108"/>
      <c r="I449" s="171"/>
      <c r="J449" s="171"/>
      <c r="K449" s="172"/>
      <c r="V449" s="64"/>
    </row>
    <row r="450" spans="1:24" ht="25.5" customHeight="1">
      <c r="A450" s="88">
        <f t="shared" si="36"/>
        <v>441</v>
      </c>
      <c r="B450" s="832"/>
      <c r="C450" s="768"/>
      <c r="D450" s="822"/>
      <c r="E450" s="822"/>
      <c r="F450" s="822"/>
      <c r="G450" s="161" t="s">
        <v>79</v>
      </c>
      <c r="H450" s="108"/>
      <c r="I450" s="136"/>
      <c r="J450" s="136"/>
      <c r="K450" s="172"/>
      <c r="V450" s="64"/>
    </row>
    <row r="451" spans="1:24" ht="31.5" customHeight="1">
      <c r="A451" s="88">
        <f t="shared" si="36"/>
        <v>442</v>
      </c>
      <c r="B451" s="832"/>
      <c r="C451" s="768"/>
      <c r="D451" s="878" t="s">
        <v>127</v>
      </c>
      <c r="E451" s="879"/>
      <c r="F451" s="880"/>
      <c r="G451" s="161" t="s">
        <v>128</v>
      </c>
      <c r="H451" s="108"/>
      <c r="I451" s="136"/>
      <c r="J451" s="136"/>
      <c r="K451" s="172"/>
      <c r="V451" s="64"/>
    </row>
    <row r="452" spans="1:24" ht="48" customHeight="1">
      <c r="A452" s="88">
        <f t="shared" si="36"/>
        <v>443</v>
      </c>
      <c r="B452" s="832"/>
      <c r="C452" s="768"/>
      <c r="D452" s="884"/>
      <c r="E452" s="885"/>
      <c r="F452" s="886"/>
      <c r="G452" s="161" t="s">
        <v>61</v>
      </c>
      <c r="H452" s="108"/>
      <c r="I452" s="136"/>
      <c r="J452" s="136"/>
      <c r="K452" s="172"/>
      <c r="V452" s="64"/>
    </row>
    <row r="453" spans="1:24" ht="22.5" customHeight="1">
      <c r="A453" s="88">
        <f t="shared" si="36"/>
        <v>444</v>
      </c>
      <c r="B453" s="832"/>
      <c r="C453" s="768"/>
      <c r="D453" s="772" t="s">
        <v>694</v>
      </c>
      <c r="E453" s="899"/>
      <c r="F453" s="899"/>
      <c r="G453" s="792"/>
      <c r="H453" s="173"/>
      <c r="I453" s="136"/>
      <c r="J453" s="136"/>
      <c r="K453" s="172"/>
      <c r="V453" s="64"/>
    </row>
    <row r="454" spans="1:24" ht="38.25" customHeight="1">
      <c r="A454" s="88">
        <f t="shared" si="36"/>
        <v>445</v>
      </c>
      <c r="B454" s="832"/>
      <c r="C454" s="768"/>
      <c r="D454" s="772" t="s">
        <v>129</v>
      </c>
      <c r="E454" s="899"/>
      <c r="F454" s="899"/>
      <c r="G454" s="792"/>
      <c r="H454" s="91"/>
      <c r="I454" s="136"/>
      <c r="J454" s="136"/>
      <c r="K454" s="172"/>
      <c r="V454" s="64"/>
    </row>
    <row r="455" spans="1:24" ht="26.25" customHeight="1">
      <c r="A455" s="88">
        <f t="shared" si="36"/>
        <v>446</v>
      </c>
      <c r="B455" s="832"/>
      <c r="C455" s="768"/>
      <c r="D455" s="772" t="s">
        <v>523</v>
      </c>
      <c r="E455" s="899"/>
      <c r="F455" s="899"/>
      <c r="G455" s="792"/>
      <c r="H455" s="91"/>
      <c r="I455" s="136"/>
      <c r="J455" s="136"/>
      <c r="K455" s="172"/>
      <c r="V455" s="64"/>
    </row>
    <row r="456" spans="1:24" ht="30.75" customHeight="1">
      <c r="A456" s="88">
        <f t="shared" si="36"/>
        <v>447</v>
      </c>
      <c r="B456" s="833"/>
      <c r="C456" s="975"/>
      <c r="D456" s="985" t="s">
        <v>777</v>
      </c>
      <c r="E456" s="985"/>
      <c r="F456" s="985"/>
      <c r="G456" s="986"/>
      <c r="H456" s="165">
        <f>SUM(H448:H455)</f>
        <v>0</v>
      </c>
      <c r="I456" s="165">
        <f>SUM(I448:I455)</f>
        <v>0</v>
      </c>
      <c r="J456" s="165">
        <f t="shared" ref="J456:K456" si="37">SUM(J448:J455)</f>
        <v>0</v>
      </c>
      <c r="K456" s="165">
        <f t="shared" si="37"/>
        <v>0</v>
      </c>
      <c r="V456" s="64"/>
    </row>
    <row r="457" spans="1:24" ht="29.25" customHeight="1">
      <c r="A457" s="88">
        <f t="shared" si="36"/>
        <v>448</v>
      </c>
      <c r="B457" s="1000" t="s">
        <v>601</v>
      </c>
      <c r="C457" s="1001"/>
      <c r="D457" s="1001"/>
      <c r="E457" s="1001"/>
      <c r="F457" s="1001"/>
      <c r="G457" s="1001"/>
      <c r="H457" s="174"/>
      <c r="I457" s="174"/>
      <c r="J457" s="175"/>
      <c r="K457" s="120">
        <f>IF((K388+I427-J427-I445+J445+H456-I456+J456-K456)&gt;0,(K388+I427-J427-I445+J445+H456-I456+J456-K456),0)</f>
        <v>0</v>
      </c>
      <c r="L457" s="176"/>
      <c r="V457" s="64"/>
      <c r="W457" s="64"/>
    </row>
    <row r="458" spans="1:24" s="94" customFormat="1" ht="21" customHeight="1">
      <c r="A458" s="88">
        <f t="shared" si="36"/>
        <v>449</v>
      </c>
      <c r="B458" s="1000" t="s">
        <v>602</v>
      </c>
      <c r="C458" s="1001"/>
      <c r="D458" s="1001"/>
      <c r="E458" s="1001"/>
      <c r="F458" s="1001"/>
      <c r="G458" s="1001"/>
      <c r="H458" s="174"/>
      <c r="I458" s="174"/>
      <c r="J458" s="175"/>
      <c r="K458" s="120">
        <f>IF((J427+I445-K388-I427-J445-H456+I456-J456+K456)&gt;0,(J427+I445-K388-I427-J445-H456+I456-J456+K456),0)</f>
        <v>0</v>
      </c>
      <c r="L458" s="176"/>
      <c r="M458" s="176"/>
      <c r="N458" s="64"/>
      <c r="O458" s="64"/>
      <c r="P458" s="64"/>
      <c r="Q458" s="64"/>
      <c r="R458" s="64"/>
      <c r="S458" s="64"/>
      <c r="T458" s="64"/>
      <c r="U458" s="64"/>
      <c r="V458" s="64"/>
      <c r="W458" s="64"/>
      <c r="X458" s="64"/>
    </row>
    <row r="459" spans="1:24" s="94" customFormat="1" ht="30.75" customHeight="1">
      <c r="A459" s="88">
        <f t="shared" si="36"/>
        <v>450</v>
      </c>
      <c r="B459" s="1002" t="s">
        <v>207</v>
      </c>
      <c r="C459" s="988"/>
      <c r="D459" s="988"/>
      <c r="E459" s="988"/>
      <c r="F459" s="988"/>
      <c r="G459" s="988"/>
      <c r="H459" s="180"/>
      <c r="I459" s="180"/>
      <c r="J459" s="181"/>
      <c r="K459" s="182">
        <f>SUM(K460:K461)</f>
        <v>0</v>
      </c>
      <c r="L459" s="178"/>
      <c r="M459" s="176"/>
      <c r="N459" s="64"/>
      <c r="O459" s="64"/>
      <c r="P459" s="64"/>
      <c r="Q459" s="64"/>
      <c r="R459" s="64"/>
      <c r="S459" s="64"/>
      <c r="T459" s="64"/>
      <c r="U459" s="64"/>
      <c r="V459" s="64"/>
      <c r="W459" s="64"/>
      <c r="X459" s="64"/>
    </row>
    <row r="460" spans="1:24" s="94" customFormat="1" ht="27.75" customHeight="1">
      <c r="A460" s="88">
        <f t="shared" si="36"/>
        <v>451</v>
      </c>
      <c r="B460" s="918"/>
      <c r="C460" s="791" t="s">
        <v>260</v>
      </c>
      <c r="D460" s="899"/>
      <c r="E460" s="899"/>
      <c r="F460" s="899"/>
      <c r="G460" s="792"/>
      <c r="H460" s="160"/>
      <c r="I460" s="160"/>
      <c r="J460" s="160"/>
      <c r="K460" s="112"/>
      <c r="L460" s="178"/>
      <c r="M460" s="176"/>
      <c r="N460" s="64"/>
      <c r="O460" s="64"/>
      <c r="P460" s="64"/>
      <c r="Q460" s="64"/>
      <c r="R460" s="64"/>
      <c r="S460" s="64"/>
      <c r="T460" s="64"/>
      <c r="U460" s="64"/>
      <c r="V460" s="64"/>
      <c r="W460" s="64"/>
      <c r="X460" s="64"/>
    </row>
    <row r="461" spans="1:24" s="94" customFormat="1" ht="24.75" customHeight="1">
      <c r="A461" s="88">
        <f t="shared" si="36"/>
        <v>452</v>
      </c>
      <c r="B461" s="919"/>
      <c r="C461" s="791" t="s">
        <v>261</v>
      </c>
      <c r="D461" s="899"/>
      <c r="E461" s="899"/>
      <c r="F461" s="899"/>
      <c r="G461" s="792"/>
      <c r="H461" s="160"/>
      <c r="I461" s="160"/>
      <c r="J461" s="160"/>
      <c r="K461" s="112"/>
      <c r="L461" s="178"/>
      <c r="M461" s="176"/>
      <c r="N461" s="64"/>
      <c r="O461" s="64"/>
      <c r="P461" s="64"/>
      <c r="Q461" s="64"/>
      <c r="R461" s="64"/>
      <c r="S461" s="64"/>
      <c r="T461" s="64"/>
      <c r="U461" s="64"/>
      <c r="V461" s="64"/>
      <c r="W461" s="64"/>
      <c r="X461" s="64"/>
    </row>
    <row r="462" spans="1:24" s="186" customFormat="1" ht="32.25" customHeight="1">
      <c r="A462" s="88">
        <f t="shared" si="36"/>
        <v>453</v>
      </c>
      <c r="B462" s="916" t="s">
        <v>233</v>
      </c>
      <c r="C462" s="917"/>
      <c r="D462" s="1003"/>
      <c r="E462" s="1003"/>
      <c r="F462" s="1003"/>
      <c r="G462" s="1003"/>
      <c r="H462" s="183"/>
      <c r="I462" s="183"/>
      <c r="J462" s="183"/>
      <c r="K462" s="182">
        <f>K472+K473</f>
        <v>0</v>
      </c>
      <c r="L462" s="184"/>
      <c r="M462" s="184"/>
      <c r="N462" s="185"/>
      <c r="O462" s="185"/>
      <c r="P462" s="185"/>
      <c r="Q462" s="185"/>
      <c r="R462" s="185"/>
      <c r="S462" s="185"/>
      <c r="T462" s="185"/>
      <c r="U462" s="185"/>
      <c r="V462" s="185"/>
      <c r="W462" s="185"/>
      <c r="X462" s="185"/>
    </row>
    <row r="463" spans="1:24" s="186" customFormat="1" ht="24.75" customHeight="1">
      <c r="A463" s="88">
        <f t="shared" si="36"/>
        <v>454</v>
      </c>
      <c r="B463" s="1004"/>
      <c r="C463" s="791" t="s">
        <v>262</v>
      </c>
      <c r="D463" s="899"/>
      <c r="E463" s="899"/>
      <c r="F463" s="899"/>
      <c r="G463" s="792"/>
      <c r="H463" s="160"/>
      <c r="I463" s="160"/>
      <c r="J463" s="160"/>
      <c r="K463" s="112"/>
      <c r="L463" s="184"/>
      <c r="M463" s="184"/>
      <c r="N463" s="185"/>
      <c r="O463" s="185"/>
      <c r="P463" s="185"/>
      <c r="Q463" s="185"/>
      <c r="R463" s="185"/>
      <c r="S463" s="185"/>
      <c r="T463" s="185"/>
      <c r="U463" s="185"/>
      <c r="V463" s="185"/>
      <c r="W463" s="185"/>
      <c r="X463" s="185"/>
    </row>
    <row r="464" spans="1:24" s="186" customFormat="1" ht="25.5" customHeight="1">
      <c r="A464" s="88">
        <f t="shared" si="36"/>
        <v>455</v>
      </c>
      <c r="B464" s="1005"/>
      <c r="C464" s="908" t="s">
        <v>264</v>
      </c>
      <c r="D464" s="879"/>
      <c r="E464" s="880"/>
      <c r="F464" s="815" t="s">
        <v>695</v>
      </c>
      <c r="G464" s="839"/>
      <c r="H464" s="160"/>
      <c r="I464" s="160"/>
      <c r="J464" s="160"/>
      <c r="K464" s="112"/>
      <c r="L464" s="184"/>
      <c r="M464" s="184"/>
      <c r="N464" s="185"/>
      <c r="O464" s="185"/>
      <c r="P464" s="185"/>
      <c r="Q464" s="185"/>
      <c r="R464" s="185"/>
      <c r="S464" s="185"/>
      <c r="T464" s="185"/>
      <c r="U464" s="185"/>
      <c r="V464" s="185"/>
      <c r="W464" s="185"/>
      <c r="X464" s="185"/>
    </row>
    <row r="465" spans="1:24" s="186" customFormat="1" ht="38.25" customHeight="1">
      <c r="A465" s="88">
        <f t="shared" si="36"/>
        <v>456</v>
      </c>
      <c r="B465" s="1005"/>
      <c r="C465" s="881"/>
      <c r="D465" s="882"/>
      <c r="E465" s="883"/>
      <c r="F465" s="793" t="s">
        <v>524</v>
      </c>
      <c r="G465" s="795"/>
      <c r="H465" s="160"/>
      <c r="I465" s="160"/>
      <c r="J465" s="160"/>
      <c r="K465" s="112"/>
      <c r="L465" s="184"/>
      <c r="M465" s="184"/>
      <c r="N465" s="185"/>
      <c r="O465" s="185"/>
      <c r="P465" s="185"/>
      <c r="Q465" s="185"/>
      <c r="R465" s="185"/>
      <c r="S465" s="185"/>
      <c r="T465" s="185"/>
      <c r="U465" s="185"/>
      <c r="V465" s="185"/>
      <c r="W465" s="185"/>
      <c r="X465" s="185"/>
    </row>
    <row r="466" spans="1:24" s="186" customFormat="1" ht="28.5" customHeight="1">
      <c r="A466" s="88">
        <f t="shared" si="36"/>
        <v>457</v>
      </c>
      <c r="B466" s="1005"/>
      <c r="C466" s="881"/>
      <c r="D466" s="882"/>
      <c r="E466" s="883"/>
      <c r="F466" s="793" t="s">
        <v>525</v>
      </c>
      <c r="G466" s="795"/>
      <c r="H466" s="160"/>
      <c r="I466" s="160"/>
      <c r="J466" s="160"/>
      <c r="K466" s="112"/>
      <c r="L466" s="184"/>
      <c r="M466" s="184"/>
      <c r="N466" s="185"/>
      <c r="O466" s="185"/>
      <c r="P466" s="185"/>
      <c r="Q466" s="185"/>
      <c r="R466" s="185"/>
      <c r="S466" s="185"/>
      <c r="T466" s="185"/>
      <c r="U466" s="185"/>
      <c r="V466" s="185"/>
      <c r="W466" s="185"/>
      <c r="X466" s="185"/>
    </row>
    <row r="467" spans="1:24" s="186" customFormat="1" ht="25.5" customHeight="1">
      <c r="A467" s="88">
        <f t="shared" si="36"/>
        <v>458</v>
      </c>
      <c r="B467" s="1005"/>
      <c r="C467" s="881"/>
      <c r="D467" s="882"/>
      <c r="E467" s="883"/>
      <c r="F467" s="793" t="s">
        <v>526</v>
      </c>
      <c r="G467" s="795"/>
      <c r="H467" s="160"/>
      <c r="I467" s="160"/>
      <c r="J467" s="160"/>
      <c r="K467" s="112"/>
      <c r="L467" s="184"/>
      <c r="M467" s="184"/>
      <c r="N467" s="185"/>
      <c r="O467" s="185"/>
      <c r="P467" s="185"/>
      <c r="Q467" s="185"/>
      <c r="R467" s="185"/>
      <c r="S467" s="185"/>
      <c r="T467" s="185"/>
      <c r="U467" s="185"/>
      <c r="V467" s="185"/>
      <c r="W467" s="185"/>
      <c r="X467" s="185"/>
    </row>
    <row r="468" spans="1:24" s="186" customFormat="1" ht="27.75" customHeight="1">
      <c r="A468" s="88">
        <f t="shared" si="36"/>
        <v>459</v>
      </c>
      <c r="B468" s="1005"/>
      <c r="C468" s="884"/>
      <c r="D468" s="885"/>
      <c r="E468" s="886"/>
      <c r="F468" s="793" t="s">
        <v>527</v>
      </c>
      <c r="G468" s="795"/>
      <c r="H468" s="160"/>
      <c r="I468" s="160"/>
      <c r="J468" s="160"/>
      <c r="K468" s="112"/>
      <c r="L468" s="184"/>
      <c r="M468" s="184"/>
      <c r="N468" s="185"/>
      <c r="O468" s="185"/>
      <c r="P468" s="185"/>
      <c r="Q468" s="185"/>
      <c r="R468" s="185"/>
      <c r="S468" s="185"/>
      <c r="T468" s="185"/>
      <c r="U468" s="185"/>
      <c r="V468" s="185"/>
      <c r="W468" s="185"/>
      <c r="X468" s="185"/>
    </row>
    <row r="469" spans="1:24" s="186" customFormat="1" ht="24.75" customHeight="1">
      <c r="A469" s="88">
        <f t="shared" si="36"/>
        <v>460</v>
      </c>
      <c r="B469" s="1005"/>
      <c r="C469" s="791" t="s">
        <v>528</v>
      </c>
      <c r="D469" s="899"/>
      <c r="E469" s="899"/>
      <c r="F469" s="899"/>
      <c r="G469" s="792"/>
      <c r="H469" s="160"/>
      <c r="I469" s="160"/>
      <c r="J469" s="160"/>
      <c r="K469" s="112"/>
      <c r="L469" s="184"/>
      <c r="M469" s="184"/>
      <c r="N469" s="185"/>
      <c r="O469" s="185"/>
      <c r="P469" s="185"/>
      <c r="Q469" s="185"/>
      <c r="R469" s="185"/>
      <c r="S469" s="185"/>
      <c r="T469" s="185"/>
      <c r="U469" s="185"/>
      <c r="V469" s="185"/>
      <c r="W469" s="185"/>
      <c r="X469" s="185"/>
    </row>
    <row r="470" spans="1:24" s="186" customFormat="1" ht="23.25" customHeight="1">
      <c r="A470" s="88">
        <f t="shared" si="36"/>
        <v>461</v>
      </c>
      <c r="B470" s="1005"/>
      <c r="C470" s="791" t="s">
        <v>263</v>
      </c>
      <c r="D470" s="899"/>
      <c r="E470" s="899"/>
      <c r="F470" s="899"/>
      <c r="G470" s="792"/>
      <c r="H470" s="160"/>
      <c r="I470" s="160"/>
      <c r="J470" s="160"/>
      <c r="K470" s="112"/>
      <c r="L470" s="184"/>
      <c r="M470" s="184"/>
      <c r="N470" s="185"/>
      <c r="O470" s="185"/>
      <c r="P470" s="185"/>
      <c r="Q470" s="185"/>
      <c r="R470" s="185"/>
      <c r="S470" s="185"/>
      <c r="T470" s="185"/>
      <c r="U470" s="185"/>
      <c r="V470" s="185"/>
      <c r="W470" s="185"/>
      <c r="X470" s="185"/>
    </row>
    <row r="471" spans="1:24" s="186" customFormat="1" ht="27" customHeight="1">
      <c r="A471" s="88">
        <f t="shared" si="36"/>
        <v>462</v>
      </c>
      <c r="B471" s="1005"/>
      <c r="C471" s="791" t="s">
        <v>265</v>
      </c>
      <c r="D471" s="899"/>
      <c r="E471" s="899"/>
      <c r="F471" s="899"/>
      <c r="G471" s="792"/>
      <c r="H471" s="160"/>
      <c r="I471" s="160"/>
      <c r="J471" s="160"/>
      <c r="K471" s="112">
        <f>K463-K464-K465-K466-K467-K468-K469-K470</f>
        <v>0</v>
      </c>
      <c r="L471" s="184"/>
      <c r="M471" s="184"/>
      <c r="N471" s="185"/>
      <c r="O471" s="185"/>
      <c r="P471" s="185"/>
      <c r="Q471" s="185"/>
      <c r="R471" s="185"/>
      <c r="S471" s="185"/>
      <c r="T471" s="185"/>
      <c r="U471" s="185"/>
      <c r="V471" s="185"/>
      <c r="W471" s="185"/>
      <c r="X471" s="185"/>
    </row>
    <row r="472" spans="1:24" s="186" customFormat="1" ht="28.5" customHeight="1">
      <c r="A472" s="88">
        <f t="shared" si="36"/>
        <v>463</v>
      </c>
      <c r="B472" s="1005"/>
      <c r="C472" s="898" t="s">
        <v>843</v>
      </c>
      <c r="D472" s="899"/>
      <c r="E472" s="899"/>
      <c r="F472" s="899"/>
      <c r="G472" s="792"/>
      <c r="H472" s="160"/>
      <c r="I472" s="160"/>
      <c r="J472" s="160"/>
      <c r="K472" s="112">
        <f>K471*3.5%</f>
        <v>0</v>
      </c>
      <c r="L472" s="184"/>
      <c r="M472" s="184"/>
      <c r="N472" s="185"/>
      <c r="O472" s="185"/>
      <c r="P472" s="185"/>
      <c r="Q472" s="185"/>
      <c r="R472" s="185"/>
      <c r="S472" s="185"/>
      <c r="T472" s="185"/>
      <c r="U472" s="185"/>
      <c r="V472" s="185"/>
      <c r="W472" s="185"/>
      <c r="X472" s="185"/>
    </row>
    <row r="473" spans="1:24" s="186" customFormat="1" ht="27" customHeight="1">
      <c r="A473" s="88">
        <f t="shared" si="36"/>
        <v>464</v>
      </c>
      <c r="B473" s="1005"/>
      <c r="C473" s="791" t="s">
        <v>266</v>
      </c>
      <c r="D473" s="899"/>
      <c r="E473" s="899"/>
      <c r="F473" s="899"/>
      <c r="G473" s="792"/>
      <c r="H473" s="160"/>
      <c r="I473" s="160"/>
      <c r="J473" s="160"/>
      <c r="K473" s="112"/>
      <c r="L473" s="184"/>
      <c r="M473" s="184"/>
      <c r="N473" s="185"/>
      <c r="O473" s="185"/>
      <c r="P473" s="185"/>
      <c r="Q473" s="185"/>
      <c r="R473" s="185"/>
      <c r="S473" s="185"/>
      <c r="T473" s="185"/>
      <c r="U473" s="185"/>
      <c r="V473" s="185"/>
      <c r="W473" s="185"/>
      <c r="X473" s="185"/>
    </row>
    <row r="474" spans="1:24" s="191" customFormat="1" ht="23.25" customHeight="1">
      <c r="A474" s="88">
        <f t="shared" si="36"/>
        <v>465</v>
      </c>
      <c r="B474" s="1006" t="s">
        <v>229</v>
      </c>
      <c r="C474" s="1006"/>
      <c r="D474" s="1007"/>
      <c r="E474" s="1007"/>
      <c r="F474" s="1007"/>
      <c r="G474" s="1007"/>
      <c r="H474" s="187"/>
      <c r="I474" s="187"/>
      <c r="J474" s="187"/>
      <c r="K474" s="188"/>
      <c r="L474" s="189"/>
      <c r="M474" s="189"/>
      <c r="N474" s="190"/>
      <c r="O474" s="190"/>
      <c r="P474" s="190"/>
      <c r="Q474" s="190"/>
      <c r="R474" s="190"/>
      <c r="S474" s="190"/>
      <c r="T474" s="190"/>
      <c r="U474" s="190"/>
      <c r="V474" s="190"/>
      <c r="W474" s="190"/>
      <c r="X474" s="190"/>
    </row>
    <row r="475" spans="1:24" s="191" customFormat="1" ht="33.75" customHeight="1">
      <c r="A475" s="88">
        <f t="shared" si="36"/>
        <v>466</v>
      </c>
      <c r="B475" s="916" t="s">
        <v>532</v>
      </c>
      <c r="C475" s="916"/>
      <c r="D475" s="987"/>
      <c r="E475" s="987"/>
      <c r="F475" s="987"/>
      <c r="G475" s="987"/>
      <c r="H475" s="192"/>
      <c r="I475" s="192"/>
      <c r="J475" s="192"/>
      <c r="K475" s="165">
        <f>SUM(K476:K481)</f>
        <v>0</v>
      </c>
      <c r="L475" s="189"/>
      <c r="M475" s="189"/>
      <c r="N475" s="190"/>
      <c r="O475" s="190"/>
      <c r="P475" s="190"/>
      <c r="Q475" s="190"/>
      <c r="R475" s="190"/>
      <c r="S475" s="190"/>
      <c r="T475" s="190"/>
      <c r="U475" s="190"/>
      <c r="V475" s="190"/>
      <c r="W475" s="190"/>
      <c r="X475" s="190"/>
    </row>
    <row r="476" spans="1:24" s="186" customFormat="1" ht="24.75" customHeight="1">
      <c r="A476" s="88">
        <f t="shared" si="36"/>
        <v>467</v>
      </c>
      <c r="B476" s="788"/>
      <c r="C476" s="791" t="s">
        <v>529</v>
      </c>
      <c r="D476" s="899"/>
      <c r="E476" s="899"/>
      <c r="F476" s="899"/>
      <c r="G476" s="792"/>
      <c r="H476" s="169"/>
      <c r="I476" s="169"/>
      <c r="J476" s="169"/>
      <c r="K476" s="150"/>
      <c r="L476" s="184"/>
      <c r="M476" s="184"/>
      <c r="N476" s="185"/>
      <c r="O476" s="185"/>
      <c r="P476" s="185"/>
      <c r="Q476" s="185"/>
      <c r="R476" s="185"/>
      <c r="S476" s="185"/>
      <c r="T476" s="185"/>
      <c r="U476" s="185"/>
      <c r="V476" s="185"/>
      <c r="W476" s="185"/>
      <c r="X476" s="185"/>
    </row>
    <row r="477" spans="1:24" s="186" customFormat="1" ht="32.25" customHeight="1">
      <c r="A477" s="88">
        <f t="shared" si="36"/>
        <v>468</v>
      </c>
      <c r="B477" s="1015"/>
      <c r="C477" s="791" t="s">
        <v>530</v>
      </c>
      <c r="D477" s="899"/>
      <c r="E477" s="899"/>
      <c r="F477" s="899"/>
      <c r="G477" s="792"/>
      <c r="H477" s="168"/>
      <c r="I477" s="168"/>
      <c r="J477" s="168"/>
      <c r="K477" s="150"/>
      <c r="L477" s="184"/>
      <c r="M477" s="184"/>
      <c r="N477" s="185"/>
      <c r="O477" s="185"/>
      <c r="P477" s="185"/>
      <c r="Q477" s="185"/>
      <c r="R477" s="185"/>
      <c r="S477" s="185"/>
      <c r="T477" s="185"/>
      <c r="U477" s="185"/>
      <c r="V477" s="185"/>
      <c r="W477" s="185"/>
      <c r="X477" s="185"/>
    </row>
    <row r="478" spans="1:24" s="186" customFormat="1" ht="23.25" customHeight="1">
      <c r="A478" s="88">
        <f t="shared" si="36"/>
        <v>469</v>
      </c>
      <c r="B478" s="1015"/>
      <c r="C478" s="791" t="s">
        <v>531</v>
      </c>
      <c r="D478" s="899"/>
      <c r="E478" s="899"/>
      <c r="F478" s="899"/>
      <c r="G478" s="792"/>
      <c r="H478" s="168"/>
      <c r="I478" s="168"/>
      <c r="J478" s="168"/>
      <c r="K478" s="150"/>
      <c r="L478" s="184"/>
      <c r="M478" s="184"/>
      <c r="N478" s="185"/>
      <c r="O478" s="185"/>
      <c r="P478" s="185"/>
      <c r="Q478" s="185"/>
      <c r="R478" s="185"/>
      <c r="S478" s="185"/>
      <c r="T478" s="185"/>
      <c r="U478" s="185"/>
      <c r="V478" s="185"/>
      <c r="W478" s="185"/>
      <c r="X478" s="185"/>
    </row>
    <row r="479" spans="1:24" s="186" customFormat="1" ht="20.25" customHeight="1">
      <c r="A479" s="88">
        <f t="shared" si="36"/>
        <v>470</v>
      </c>
      <c r="B479" s="1015"/>
      <c r="C479" s="791" t="s">
        <v>533</v>
      </c>
      <c r="D479" s="899"/>
      <c r="E479" s="899"/>
      <c r="F479" s="899"/>
      <c r="G479" s="792"/>
      <c r="H479" s="169"/>
      <c r="I479" s="169"/>
      <c r="J479" s="169"/>
      <c r="K479" s="150"/>
      <c r="L479" s="184"/>
      <c r="M479" s="184"/>
      <c r="N479" s="185"/>
      <c r="O479" s="185"/>
      <c r="P479" s="185"/>
      <c r="Q479" s="185"/>
      <c r="R479" s="185"/>
      <c r="S479" s="185"/>
      <c r="T479" s="185"/>
      <c r="U479" s="185"/>
      <c r="V479" s="185"/>
      <c r="W479" s="185"/>
      <c r="X479" s="185"/>
    </row>
    <row r="480" spans="1:24" s="186" customFormat="1" ht="26.25" customHeight="1">
      <c r="A480" s="88">
        <f t="shared" si="36"/>
        <v>471</v>
      </c>
      <c r="B480" s="1015"/>
      <c r="C480" s="791" t="s">
        <v>696</v>
      </c>
      <c r="D480" s="899"/>
      <c r="E480" s="899"/>
      <c r="F480" s="899"/>
      <c r="G480" s="792"/>
      <c r="H480" s="169"/>
      <c r="I480" s="169"/>
      <c r="J480" s="169"/>
      <c r="K480" s="150"/>
      <c r="L480" s="184"/>
      <c r="M480" s="184"/>
      <c r="N480" s="185"/>
      <c r="O480" s="185"/>
      <c r="P480" s="185"/>
      <c r="Q480" s="185"/>
      <c r="R480" s="185"/>
      <c r="S480" s="185"/>
      <c r="T480" s="185"/>
      <c r="U480" s="185"/>
      <c r="V480" s="185"/>
      <c r="W480" s="185"/>
      <c r="X480" s="185"/>
    </row>
    <row r="481" spans="1:24" s="186" customFormat="1" ht="21.75" customHeight="1">
      <c r="A481" s="88">
        <f t="shared" si="36"/>
        <v>472</v>
      </c>
      <c r="B481" s="1016"/>
      <c r="C481" s="791" t="s">
        <v>534</v>
      </c>
      <c r="D481" s="899"/>
      <c r="E481" s="899"/>
      <c r="F481" s="899"/>
      <c r="G481" s="792"/>
      <c r="H481" s="169"/>
      <c r="I481" s="169"/>
      <c r="J481" s="169"/>
      <c r="K481" s="150"/>
      <c r="L481" s="184"/>
      <c r="M481" s="184"/>
      <c r="N481" s="185"/>
      <c r="O481" s="185"/>
      <c r="P481" s="185"/>
      <c r="Q481" s="185"/>
      <c r="R481" s="185"/>
      <c r="S481" s="185"/>
      <c r="T481" s="185"/>
      <c r="U481" s="185"/>
      <c r="V481" s="185"/>
      <c r="W481" s="185"/>
      <c r="X481" s="185"/>
    </row>
    <row r="482" spans="1:24" s="186" customFormat="1" ht="21.75" customHeight="1">
      <c r="A482" s="88">
        <f t="shared" si="36"/>
        <v>473</v>
      </c>
      <c r="B482" s="775" t="s">
        <v>788</v>
      </c>
      <c r="C482" s="776"/>
      <c r="D482" s="776"/>
      <c r="E482" s="776"/>
      <c r="F482" s="776"/>
      <c r="G482" s="777"/>
      <c r="H482" s="262"/>
      <c r="I482" s="262"/>
      <c r="J482" s="262"/>
      <c r="K482" s="261">
        <f>K490-K491-K492</f>
        <v>0</v>
      </c>
      <c r="L482" s="184"/>
      <c r="M482" s="184"/>
      <c r="N482" s="185"/>
      <c r="O482" s="185"/>
      <c r="P482" s="185"/>
      <c r="Q482" s="185"/>
      <c r="R482" s="185"/>
      <c r="S482" s="185"/>
      <c r="T482" s="185"/>
      <c r="U482" s="185"/>
      <c r="V482" s="185"/>
      <c r="W482" s="185"/>
      <c r="X482" s="185"/>
    </row>
    <row r="483" spans="1:24" s="186" customFormat="1" ht="21.75" customHeight="1">
      <c r="A483" s="88">
        <f t="shared" si="36"/>
        <v>474</v>
      </c>
      <c r="B483" s="788"/>
      <c r="C483" s="778" t="s">
        <v>30</v>
      </c>
      <c r="D483" s="779"/>
      <c r="E483" s="784" t="s">
        <v>789</v>
      </c>
      <c r="F483" s="773"/>
      <c r="G483" s="774"/>
      <c r="H483" s="169"/>
      <c r="I483" s="169"/>
      <c r="J483" s="169"/>
      <c r="K483" s="150"/>
      <c r="L483" s="184"/>
      <c r="M483" s="184"/>
      <c r="N483" s="185"/>
      <c r="O483" s="185"/>
      <c r="P483" s="185"/>
      <c r="Q483" s="185"/>
      <c r="R483" s="185"/>
      <c r="S483" s="185"/>
      <c r="T483" s="185"/>
      <c r="U483" s="185"/>
      <c r="V483" s="185"/>
      <c r="W483" s="185"/>
      <c r="X483" s="185"/>
    </row>
    <row r="484" spans="1:24" s="186" customFormat="1" ht="21.75" customHeight="1">
      <c r="A484" s="88">
        <f t="shared" si="36"/>
        <v>475</v>
      </c>
      <c r="B484" s="789"/>
      <c r="C484" s="780"/>
      <c r="D484" s="781"/>
      <c r="E484" s="784" t="s">
        <v>790</v>
      </c>
      <c r="F484" s="773"/>
      <c r="G484" s="774"/>
      <c r="H484" s="169"/>
      <c r="I484" s="169"/>
      <c r="J484" s="169"/>
      <c r="K484" s="150"/>
      <c r="L484" s="184"/>
      <c r="M484" s="184"/>
      <c r="N484" s="185"/>
      <c r="O484" s="185"/>
      <c r="P484" s="185"/>
      <c r="Q484" s="185"/>
      <c r="R484" s="185"/>
      <c r="S484" s="185"/>
      <c r="T484" s="185"/>
      <c r="U484" s="185"/>
      <c r="V484" s="185"/>
      <c r="W484" s="185"/>
      <c r="X484" s="185"/>
    </row>
    <row r="485" spans="1:24" s="186" customFormat="1" ht="21.75" customHeight="1">
      <c r="A485" s="88">
        <f t="shared" si="36"/>
        <v>476</v>
      </c>
      <c r="B485" s="789"/>
      <c r="C485" s="780"/>
      <c r="D485" s="781"/>
      <c r="E485" s="784" t="s">
        <v>791</v>
      </c>
      <c r="F485" s="773"/>
      <c r="G485" s="774"/>
      <c r="H485" s="169"/>
      <c r="I485" s="169"/>
      <c r="J485" s="169"/>
      <c r="K485" s="150"/>
      <c r="L485" s="184"/>
      <c r="M485" s="184"/>
      <c r="N485" s="185"/>
      <c r="O485" s="185"/>
      <c r="P485" s="185"/>
      <c r="Q485" s="185"/>
      <c r="R485" s="185"/>
      <c r="S485" s="185"/>
      <c r="T485" s="185"/>
      <c r="U485" s="185"/>
      <c r="V485" s="185"/>
      <c r="W485" s="185"/>
      <c r="X485" s="185"/>
    </row>
    <row r="486" spans="1:24" s="186" customFormat="1" ht="21.75" customHeight="1">
      <c r="A486" s="88">
        <f t="shared" si="36"/>
        <v>477</v>
      </c>
      <c r="B486" s="789"/>
      <c r="C486" s="780"/>
      <c r="D486" s="781"/>
      <c r="E486" s="784" t="s">
        <v>792</v>
      </c>
      <c r="F486" s="773"/>
      <c r="G486" s="774"/>
      <c r="H486" s="169"/>
      <c r="I486" s="169"/>
      <c r="J486" s="169"/>
      <c r="K486" s="150"/>
      <c r="L486" s="184"/>
      <c r="M486" s="184"/>
      <c r="N486" s="185"/>
      <c r="O486" s="185"/>
      <c r="P486" s="185"/>
      <c r="Q486" s="185"/>
      <c r="R486" s="185"/>
      <c r="S486" s="185"/>
      <c r="T486" s="185"/>
      <c r="U486" s="185"/>
      <c r="V486" s="185"/>
      <c r="W486" s="185"/>
      <c r="X486" s="185"/>
    </row>
    <row r="487" spans="1:24" s="186" customFormat="1" ht="21.75" customHeight="1">
      <c r="A487" s="88">
        <f t="shared" si="36"/>
        <v>478</v>
      </c>
      <c r="B487" s="789"/>
      <c r="C487" s="780"/>
      <c r="D487" s="781"/>
      <c r="E487" s="784" t="s">
        <v>793</v>
      </c>
      <c r="F487" s="773"/>
      <c r="G487" s="774"/>
      <c r="H487" s="169"/>
      <c r="I487" s="169"/>
      <c r="J487" s="169"/>
      <c r="K487" s="150"/>
      <c r="L487" s="184"/>
      <c r="M487" s="184"/>
      <c r="N487" s="185"/>
      <c r="O487" s="185"/>
      <c r="P487" s="185"/>
      <c r="Q487" s="185"/>
      <c r="R487" s="185"/>
      <c r="S487" s="185"/>
      <c r="T487" s="185"/>
      <c r="U487" s="185"/>
      <c r="V487" s="185"/>
      <c r="W487" s="185"/>
      <c r="X487" s="185"/>
    </row>
    <row r="488" spans="1:24" s="186" customFormat="1" ht="21.75" customHeight="1">
      <c r="A488" s="88">
        <f t="shared" si="36"/>
        <v>479</v>
      </c>
      <c r="B488" s="789"/>
      <c r="C488" s="780"/>
      <c r="D488" s="781"/>
      <c r="E488" s="784" t="s">
        <v>794</v>
      </c>
      <c r="F488" s="773"/>
      <c r="G488" s="774"/>
      <c r="H488" s="169"/>
      <c r="I488" s="169"/>
      <c r="J488" s="169"/>
      <c r="K488" s="150"/>
      <c r="L488" s="184"/>
      <c r="M488" s="184"/>
      <c r="N488" s="185"/>
      <c r="O488" s="185"/>
      <c r="P488" s="185"/>
      <c r="Q488" s="185"/>
      <c r="R488" s="185"/>
      <c r="S488" s="185"/>
      <c r="T488" s="185"/>
      <c r="U488" s="185"/>
      <c r="V488" s="185"/>
      <c r="W488" s="185"/>
      <c r="X488" s="185"/>
    </row>
    <row r="489" spans="1:24" s="186" customFormat="1" ht="21.75" customHeight="1">
      <c r="A489" s="88">
        <f t="shared" si="36"/>
        <v>480</v>
      </c>
      <c r="B489" s="789"/>
      <c r="C489" s="780"/>
      <c r="D489" s="781"/>
      <c r="E489" s="784" t="s">
        <v>795</v>
      </c>
      <c r="F489" s="773"/>
      <c r="G489" s="774"/>
      <c r="H489" s="169"/>
      <c r="I489" s="169"/>
      <c r="J489" s="169"/>
      <c r="K489" s="150"/>
      <c r="L489" s="184"/>
      <c r="M489" s="184"/>
      <c r="N489" s="185"/>
      <c r="O489" s="185"/>
      <c r="P489" s="185"/>
      <c r="Q489" s="185"/>
      <c r="R489" s="185"/>
      <c r="S489" s="185"/>
      <c r="T489" s="185"/>
      <c r="U489" s="185"/>
      <c r="V489" s="185"/>
      <c r="W489" s="185"/>
      <c r="X489" s="185"/>
    </row>
    <row r="490" spans="1:24" s="186" customFormat="1" ht="21.75" customHeight="1">
      <c r="A490" s="88">
        <f t="shared" si="36"/>
        <v>481</v>
      </c>
      <c r="B490" s="789"/>
      <c r="C490" s="782"/>
      <c r="D490" s="783"/>
      <c r="E490" s="785" t="s">
        <v>574</v>
      </c>
      <c r="F490" s="786"/>
      <c r="G490" s="787"/>
      <c r="H490" s="262"/>
      <c r="I490" s="262"/>
      <c r="J490" s="262"/>
      <c r="K490" s="261">
        <f>SUM(K483:K489)</f>
        <v>0</v>
      </c>
      <c r="L490" s="184"/>
      <c r="M490" s="184"/>
      <c r="N490" s="185"/>
      <c r="O490" s="185"/>
      <c r="P490" s="185"/>
      <c r="Q490" s="185"/>
      <c r="R490" s="185"/>
      <c r="S490" s="185"/>
      <c r="T490" s="185"/>
      <c r="U490" s="185"/>
      <c r="V490" s="185"/>
      <c r="W490" s="185"/>
      <c r="X490" s="185"/>
    </row>
    <row r="491" spans="1:24" s="186" customFormat="1" ht="21.75" customHeight="1">
      <c r="A491" s="88">
        <f t="shared" si="36"/>
        <v>482</v>
      </c>
      <c r="B491" s="789"/>
      <c r="C491" s="898" t="s">
        <v>213</v>
      </c>
      <c r="D491" s="773"/>
      <c r="E491" s="773"/>
      <c r="F491" s="773"/>
      <c r="G491" s="774"/>
      <c r="H491" s="169"/>
      <c r="I491" s="169"/>
      <c r="J491" s="169"/>
      <c r="K491" s="150"/>
      <c r="L491" s="184"/>
      <c r="M491" s="184"/>
      <c r="N491" s="185"/>
      <c r="O491" s="185"/>
      <c r="P491" s="185"/>
      <c r="Q491" s="185"/>
      <c r="R491" s="185"/>
      <c r="S491" s="185"/>
      <c r="T491" s="185"/>
      <c r="U491" s="185"/>
      <c r="V491" s="185"/>
      <c r="W491" s="185"/>
      <c r="X491" s="185"/>
    </row>
    <row r="492" spans="1:24" s="186" customFormat="1" ht="21.75" customHeight="1">
      <c r="A492" s="88">
        <f t="shared" si="36"/>
        <v>483</v>
      </c>
      <c r="B492" s="790"/>
      <c r="C492" s="898" t="s">
        <v>796</v>
      </c>
      <c r="D492" s="773"/>
      <c r="E492" s="773"/>
      <c r="F492" s="773"/>
      <c r="G492" s="774"/>
      <c r="H492" s="169"/>
      <c r="I492" s="169"/>
      <c r="J492" s="169"/>
      <c r="K492" s="150"/>
      <c r="L492" s="184"/>
      <c r="M492" s="184"/>
      <c r="N492" s="185"/>
      <c r="O492" s="185"/>
      <c r="P492" s="185"/>
      <c r="Q492" s="185"/>
      <c r="R492" s="185"/>
      <c r="S492" s="185"/>
      <c r="T492" s="185"/>
      <c r="U492" s="185"/>
      <c r="V492" s="185"/>
      <c r="W492" s="185"/>
      <c r="X492" s="185"/>
    </row>
    <row r="493" spans="1:24" s="191" customFormat="1" ht="34.5" customHeight="1">
      <c r="A493" s="88">
        <f t="shared" si="36"/>
        <v>484</v>
      </c>
      <c r="B493" s="916" t="s">
        <v>272</v>
      </c>
      <c r="C493" s="916"/>
      <c r="D493" s="987"/>
      <c r="E493" s="987"/>
      <c r="F493" s="987"/>
      <c r="G493" s="987"/>
      <c r="H493" s="193"/>
      <c r="I493" s="193"/>
      <c r="J493" s="193"/>
      <c r="K493" s="165">
        <f>K496-K499-K500-K501</f>
        <v>0</v>
      </c>
      <c r="L493" s="189"/>
      <c r="M493" s="189"/>
      <c r="N493" s="190"/>
      <c r="O493" s="190"/>
      <c r="P493" s="190"/>
      <c r="Q493" s="190"/>
      <c r="R493" s="190"/>
      <c r="S493" s="190"/>
      <c r="T493" s="190"/>
      <c r="U493" s="190"/>
      <c r="V493" s="190"/>
      <c r="W493" s="190"/>
      <c r="X493" s="190"/>
    </row>
    <row r="494" spans="1:24" s="191" customFormat="1" ht="23.25" customHeight="1">
      <c r="A494" s="88">
        <f t="shared" si="36"/>
        <v>485</v>
      </c>
      <c r="B494" s="1019"/>
      <c r="C494" s="791" t="s">
        <v>268</v>
      </c>
      <c r="D494" s="899"/>
      <c r="E494" s="899"/>
      <c r="F494" s="899"/>
      <c r="G494" s="792"/>
      <c r="H494" s="168"/>
      <c r="I494" s="168"/>
      <c r="J494" s="168"/>
      <c r="K494" s="150"/>
      <c r="L494" s="189"/>
      <c r="M494" s="189"/>
      <c r="N494" s="190"/>
      <c r="O494" s="190"/>
      <c r="P494" s="190"/>
      <c r="Q494" s="190"/>
      <c r="R494" s="190"/>
      <c r="S494" s="190"/>
      <c r="T494" s="190"/>
      <c r="U494" s="190"/>
      <c r="V494" s="190"/>
      <c r="W494" s="190"/>
      <c r="X494" s="190"/>
    </row>
    <row r="495" spans="1:24" s="191" customFormat="1" ht="24" customHeight="1">
      <c r="A495" s="88">
        <f t="shared" si="36"/>
        <v>486</v>
      </c>
      <c r="B495" s="1005"/>
      <c r="C495" s="791" t="s">
        <v>269</v>
      </c>
      <c r="D495" s="899"/>
      <c r="E495" s="899"/>
      <c r="F495" s="899"/>
      <c r="G495" s="792"/>
      <c r="H495" s="168"/>
      <c r="I495" s="168"/>
      <c r="J495" s="168"/>
      <c r="K495" s="150"/>
      <c r="L495" s="189"/>
      <c r="M495" s="189"/>
      <c r="N495" s="190"/>
      <c r="O495" s="190"/>
      <c r="P495" s="190"/>
      <c r="Q495" s="190"/>
      <c r="R495" s="190"/>
      <c r="S495" s="190"/>
      <c r="T495" s="190"/>
      <c r="U495" s="190"/>
      <c r="V495" s="190"/>
      <c r="W495" s="190"/>
      <c r="X495" s="190"/>
    </row>
    <row r="496" spans="1:24" s="191" customFormat="1" ht="27" customHeight="1">
      <c r="A496" s="88">
        <f t="shared" si="36"/>
        <v>487</v>
      </c>
      <c r="B496" s="1005"/>
      <c r="C496" s="997" t="s">
        <v>351</v>
      </c>
      <c r="D496" s="998"/>
      <c r="E496" s="998"/>
      <c r="F496" s="998"/>
      <c r="G496" s="999"/>
      <c r="H496" s="194"/>
      <c r="I496" s="194"/>
      <c r="J496" s="194"/>
      <c r="K496" s="188">
        <f>SUM(K494:K495)</f>
        <v>0</v>
      </c>
      <c r="L496" s="189"/>
      <c r="M496" s="189"/>
      <c r="N496" s="190"/>
      <c r="O496" s="190"/>
      <c r="P496" s="190"/>
      <c r="Q496" s="190"/>
      <c r="R496" s="190"/>
      <c r="S496" s="190"/>
      <c r="T496" s="190"/>
      <c r="U496" s="190"/>
      <c r="V496" s="190"/>
      <c r="W496" s="190"/>
      <c r="X496" s="190"/>
    </row>
    <row r="497" spans="1:24" s="191" customFormat="1" ht="29.25" customHeight="1">
      <c r="A497" s="88">
        <f t="shared" si="36"/>
        <v>488</v>
      </c>
      <c r="B497" s="1005"/>
      <c r="C497" s="791" t="s">
        <v>270</v>
      </c>
      <c r="D497" s="899"/>
      <c r="E497" s="899"/>
      <c r="F497" s="899"/>
      <c r="G497" s="792"/>
      <c r="H497" s="168"/>
      <c r="I497" s="168"/>
      <c r="J497" s="168"/>
      <c r="K497" s="150"/>
      <c r="L497" s="189"/>
      <c r="M497" s="189"/>
      <c r="N497" s="190"/>
      <c r="O497" s="190"/>
      <c r="P497" s="190"/>
      <c r="Q497" s="190"/>
      <c r="R497" s="190"/>
      <c r="S497" s="190"/>
      <c r="T497" s="190"/>
      <c r="U497" s="190"/>
      <c r="V497" s="190"/>
      <c r="W497" s="190"/>
      <c r="X497" s="190"/>
    </row>
    <row r="498" spans="1:24" s="191" customFormat="1" ht="25.5" customHeight="1">
      <c r="A498" s="88">
        <f t="shared" si="36"/>
        <v>489</v>
      </c>
      <c r="B498" s="1005"/>
      <c r="C498" s="791" t="s">
        <v>271</v>
      </c>
      <c r="D498" s="899"/>
      <c r="E498" s="899"/>
      <c r="F498" s="899"/>
      <c r="G498" s="792"/>
      <c r="H498" s="168"/>
      <c r="I498" s="168"/>
      <c r="J498" s="168"/>
      <c r="K498" s="150"/>
      <c r="L498" s="189"/>
      <c r="M498" s="189"/>
      <c r="N498" s="190"/>
      <c r="O498" s="190"/>
      <c r="P498" s="190"/>
      <c r="Q498" s="190"/>
      <c r="R498" s="190"/>
      <c r="S498" s="190"/>
      <c r="T498" s="190"/>
      <c r="U498" s="190"/>
      <c r="V498" s="190"/>
      <c r="W498" s="190"/>
      <c r="X498" s="190"/>
    </row>
    <row r="499" spans="1:24" s="191" customFormat="1" ht="27" customHeight="1">
      <c r="A499" s="88">
        <f t="shared" si="36"/>
        <v>490</v>
      </c>
      <c r="B499" s="1005"/>
      <c r="C499" s="997" t="s">
        <v>353</v>
      </c>
      <c r="D499" s="998"/>
      <c r="E499" s="998"/>
      <c r="F499" s="998"/>
      <c r="G499" s="999"/>
      <c r="H499" s="194"/>
      <c r="I499" s="194"/>
      <c r="J499" s="194"/>
      <c r="K499" s="188">
        <f>SUM(K497:K498)</f>
        <v>0</v>
      </c>
      <c r="L499" s="189"/>
      <c r="M499" s="189"/>
      <c r="N499" s="190"/>
      <c r="O499" s="190"/>
      <c r="P499" s="190"/>
      <c r="Q499" s="190"/>
      <c r="R499" s="190"/>
      <c r="S499" s="190"/>
      <c r="T499" s="190"/>
      <c r="U499" s="190"/>
      <c r="V499" s="190"/>
      <c r="W499" s="190"/>
      <c r="X499" s="190"/>
    </row>
    <row r="500" spans="1:24" s="191" customFormat="1" ht="28.5" customHeight="1">
      <c r="A500" s="88">
        <f t="shared" si="36"/>
        <v>491</v>
      </c>
      <c r="B500" s="1005"/>
      <c r="C500" s="791" t="s">
        <v>350</v>
      </c>
      <c r="D500" s="899"/>
      <c r="E500" s="899"/>
      <c r="F500" s="899"/>
      <c r="G500" s="792"/>
      <c r="H500" s="162"/>
      <c r="I500" s="162"/>
      <c r="J500" s="162"/>
      <c r="K500" s="150"/>
      <c r="L500" s="189"/>
      <c r="M500" s="189"/>
      <c r="N500" s="190"/>
      <c r="O500" s="190"/>
      <c r="P500" s="190"/>
      <c r="Q500" s="190"/>
      <c r="R500" s="190"/>
      <c r="S500" s="190"/>
      <c r="T500" s="190"/>
      <c r="U500" s="190"/>
      <c r="V500" s="190"/>
      <c r="W500" s="190"/>
      <c r="X500" s="190"/>
    </row>
    <row r="501" spans="1:24" s="191" customFormat="1" ht="27" customHeight="1">
      <c r="A501" s="88">
        <f t="shared" si="36"/>
        <v>492</v>
      </c>
      <c r="B501" s="1005"/>
      <c r="C501" s="791" t="s">
        <v>358</v>
      </c>
      <c r="D501" s="899"/>
      <c r="E501" s="899"/>
      <c r="F501" s="899"/>
      <c r="G501" s="792"/>
      <c r="H501" s="162"/>
      <c r="I501" s="162"/>
      <c r="J501" s="162"/>
      <c r="K501" s="150"/>
      <c r="L501" s="189"/>
      <c r="M501" s="189"/>
      <c r="N501" s="190"/>
      <c r="O501" s="190"/>
      <c r="P501" s="190"/>
      <c r="Q501" s="190"/>
      <c r="R501" s="190"/>
      <c r="S501" s="190"/>
      <c r="T501" s="190"/>
      <c r="U501" s="190"/>
      <c r="V501" s="190"/>
      <c r="W501" s="190"/>
      <c r="X501" s="190"/>
    </row>
    <row r="502" spans="1:24" s="191" customFormat="1" ht="31.5" customHeight="1">
      <c r="A502" s="88">
        <f t="shared" si="36"/>
        <v>493</v>
      </c>
      <c r="B502" s="827" t="s">
        <v>603</v>
      </c>
      <c r="C502" s="988"/>
      <c r="D502" s="988"/>
      <c r="E502" s="988"/>
      <c r="F502" s="988"/>
      <c r="G502" s="989"/>
      <c r="H502" s="192"/>
      <c r="I502" s="192"/>
      <c r="J502" s="195" t="s">
        <v>220</v>
      </c>
      <c r="K502" s="196" t="s">
        <v>221</v>
      </c>
      <c r="L502" s="189"/>
      <c r="N502" s="190"/>
      <c r="O502" s="190"/>
      <c r="P502" s="190"/>
      <c r="Q502" s="190"/>
      <c r="R502" s="190"/>
      <c r="S502" s="190"/>
      <c r="T502" s="190"/>
      <c r="U502" s="190"/>
      <c r="V502" s="190"/>
      <c r="W502" s="190"/>
    </row>
    <row r="503" spans="1:24" s="186" customFormat="1" ht="31.5" customHeight="1">
      <c r="A503" s="88">
        <f t="shared" si="36"/>
        <v>494</v>
      </c>
      <c r="B503" s="788"/>
      <c r="C503" s="991">
        <v>0.35</v>
      </c>
      <c r="D503" s="992"/>
      <c r="E503" s="992"/>
      <c r="F503" s="992"/>
      <c r="G503" s="993"/>
      <c r="H503" s="197"/>
      <c r="I503" s="197"/>
      <c r="J503" s="150"/>
      <c r="K503" s="113">
        <f>J503*35%</f>
        <v>0</v>
      </c>
      <c r="L503" s="198"/>
    </row>
    <row r="504" spans="1:24" s="186" customFormat="1" ht="32.25" customHeight="1">
      <c r="A504" s="88">
        <f t="shared" si="36"/>
        <v>495</v>
      </c>
      <c r="B504" s="902"/>
      <c r="C504" s="994" t="s">
        <v>344</v>
      </c>
      <c r="D504" s="995"/>
      <c r="E504" s="995"/>
      <c r="F504" s="995"/>
      <c r="G504" s="996"/>
      <c r="H504" s="197"/>
      <c r="I504" s="197"/>
      <c r="J504" s="150"/>
      <c r="K504" s="113">
        <f>J504*34%</f>
        <v>0</v>
      </c>
      <c r="L504" s="198"/>
    </row>
    <row r="505" spans="1:24" s="186" customFormat="1" ht="31.5" customHeight="1">
      <c r="A505" s="88">
        <f t="shared" si="36"/>
        <v>496</v>
      </c>
      <c r="B505" s="902"/>
      <c r="C505" s="991">
        <v>0.2</v>
      </c>
      <c r="D505" s="992"/>
      <c r="E505" s="992"/>
      <c r="F505" s="992"/>
      <c r="G505" s="993"/>
      <c r="H505" s="197"/>
      <c r="I505" s="197"/>
      <c r="J505" s="150"/>
      <c r="K505" s="113">
        <f>J505*20%</f>
        <v>0</v>
      </c>
      <c r="L505" s="198"/>
    </row>
    <row r="506" spans="1:24" s="186" customFormat="1" ht="34.5" customHeight="1">
      <c r="A506" s="88">
        <f t="shared" si="36"/>
        <v>497</v>
      </c>
      <c r="B506" s="902"/>
      <c r="C506" s="991">
        <v>0.15</v>
      </c>
      <c r="D506" s="992"/>
      <c r="E506" s="992"/>
      <c r="F506" s="992"/>
      <c r="G506" s="993"/>
      <c r="H506" s="197"/>
      <c r="I506" s="197"/>
      <c r="J506" s="150"/>
      <c r="K506" s="113">
        <f>J506*15%</f>
        <v>0</v>
      </c>
      <c r="L506" s="198"/>
    </row>
    <row r="507" spans="1:24" s="186" customFormat="1" ht="34.5" customHeight="1">
      <c r="A507" s="88">
        <f t="shared" si="36"/>
        <v>498</v>
      </c>
      <c r="B507" s="902"/>
      <c r="C507" s="991">
        <v>0.1</v>
      </c>
      <c r="D507" s="992"/>
      <c r="E507" s="992"/>
      <c r="F507" s="992"/>
      <c r="G507" s="993"/>
      <c r="H507" s="197"/>
      <c r="I507" s="197"/>
      <c r="J507" s="150"/>
      <c r="K507" s="113">
        <f>J507*10%</f>
        <v>0</v>
      </c>
      <c r="L507" s="198"/>
    </row>
    <row r="508" spans="1:24" s="186" customFormat="1" ht="36" customHeight="1">
      <c r="A508" s="88">
        <f t="shared" si="36"/>
        <v>499</v>
      </c>
      <c r="B508" s="902"/>
      <c r="C508" s="991">
        <v>0.09</v>
      </c>
      <c r="D508" s="992"/>
      <c r="E508" s="992"/>
      <c r="F508" s="992"/>
      <c r="G508" s="993"/>
      <c r="H508" s="197"/>
      <c r="I508" s="197"/>
      <c r="J508" s="150"/>
      <c r="K508" s="113">
        <f>J508*9%</f>
        <v>0</v>
      </c>
      <c r="L508" s="198"/>
    </row>
    <row r="509" spans="1:24" s="186" customFormat="1" ht="36" customHeight="1">
      <c r="A509" s="88">
        <f t="shared" si="36"/>
        <v>500</v>
      </c>
      <c r="B509" s="902"/>
      <c r="C509" s="991">
        <v>0.05</v>
      </c>
      <c r="D509" s="992"/>
      <c r="E509" s="992"/>
      <c r="F509" s="992"/>
      <c r="G509" s="993"/>
      <c r="H509" s="197"/>
      <c r="I509" s="197"/>
      <c r="J509" s="150"/>
      <c r="K509" s="113">
        <f>J509*5%</f>
        <v>0</v>
      </c>
      <c r="L509" s="198"/>
    </row>
    <row r="510" spans="1:24" s="186" customFormat="1" ht="32.25" customHeight="1">
      <c r="A510" s="88">
        <f t="shared" si="36"/>
        <v>501</v>
      </c>
      <c r="B510" s="902"/>
      <c r="C510" s="994" t="s">
        <v>289</v>
      </c>
      <c r="D510" s="995"/>
      <c r="E510" s="995"/>
      <c r="F510" s="995"/>
      <c r="G510" s="996"/>
      <c r="H510" s="197"/>
      <c r="I510" s="197"/>
      <c r="J510" s="150"/>
      <c r="K510" s="113"/>
      <c r="L510" s="198"/>
    </row>
    <row r="511" spans="1:24" s="186" customFormat="1" ht="37.5" customHeight="1">
      <c r="A511" s="88">
        <f t="shared" ref="A511:A558" si="38">A510+1</f>
        <v>502</v>
      </c>
      <c r="B511" s="990"/>
      <c r="C511" s="994" t="s">
        <v>267</v>
      </c>
      <c r="D511" s="995"/>
      <c r="E511" s="995"/>
      <c r="F511" s="995"/>
      <c r="G511" s="996"/>
      <c r="H511" s="168"/>
      <c r="I511" s="168"/>
      <c r="J511" s="150"/>
      <c r="K511" s="113"/>
      <c r="L511" s="198"/>
    </row>
    <row r="512" spans="1:24" s="94" customFormat="1" ht="21.75" customHeight="1">
      <c r="A512" s="88">
        <f t="shared" si="38"/>
        <v>503</v>
      </c>
      <c r="B512" s="997" t="s">
        <v>211</v>
      </c>
      <c r="C512" s="1017"/>
      <c r="D512" s="1017"/>
      <c r="E512" s="1017"/>
      <c r="F512" s="1017"/>
      <c r="G512" s="1018"/>
      <c r="H512" s="160"/>
      <c r="I512" s="160"/>
      <c r="J512" s="160"/>
      <c r="K512" s="199"/>
      <c r="L512" s="178"/>
      <c r="M512" s="176"/>
      <c r="N512" s="64"/>
      <c r="O512" s="64"/>
      <c r="P512" s="64"/>
      <c r="Q512" s="64"/>
      <c r="R512" s="64"/>
      <c r="S512" s="64"/>
      <c r="T512" s="64"/>
      <c r="U512" s="64"/>
      <c r="V512" s="64"/>
      <c r="W512" s="64"/>
      <c r="X512" s="64"/>
    </row>
    <row r="513" spans="1:24" s="94" customFormat="1" ht="19.5" customHeight="1">
      <c r="A513" s="88">
        <f t="shared" si="38"/>
        <v>504</v>
      </c>
      <c r="B513" s="932" t="s">
        <v>131</v>
      </c>
      <c r="C513" s="932"/>
      <c r="D513" s="933"/>
      <c r="E513" s="933"/>
      <c r="F513" s="933"/>
      <c r="G513" s="933"/>
      <c r="H513" s="932" t="s">
        <v>414</v>
      </c>
      <c r="I513" s="933"/>
      <c r="J513" s="200"/>
      <c r="K513" s="201"/>
      <c r="L513" s="176"/>
      <c r="M513" s="176"/>
      <c r="N513" s="64"/>
      <c r="O513" s="64"/>
      <c r="P513" s="64"/>
      <c r="Q513" s="64"/>
      <c r="R513" s="64"/>
      <c r="S513" s="64"/>
      <c r="T513" s="64"/>
      <c r="U513" s="64"/>
      <c r="V513" s="64"/>
      <c r="W513" s="64"/>
      <c r="X513" s="64"/>
    </row>
    <row r="514" spans="1:24" s="94" customFormat="1" ht="19.5" customHeight="1">
      <c r="A514" s="88">
        <f t="shared" si="38"/>
        <v>505</v>
      </c>
      <c r="B514" s="1008"/>
      <c r="C514" s="1008"/>
      <c r="D514" s="1008"/>
      <c r="E514" s="1008"/>
      <c r="F514" s="1008"/>
      <c r="G514" s="1008"/>
      <c r="H514" s="202" t="s">
        <v>575</v>
      </c>
      <c r="I514" s="202" t="s">
        <v>576</v>
      </c>
      <c r="J514" s="200"/>
      <c r="K514" s="201"/>
      <c r="L514" s="176"/>
      <c r="M514" s="176"/>
      <c r="N514" s="64"/>
      <c r="O514" s="64"/>
      <c r="P514" s="64"/>
      <c r="Q514" s="64"/>
      <c r="R514" s="64"/>
      <c r="S514" s="64"/>
      <c r="T514" s="64"/>
      <c r="U514" s="64"/>
      <c r="V514" s="64"/>
      <c r="W514" s="64"/>
      <c r="X514" s="64"/>
    </row>
    <row r="515" spans="1:24" ht="25.5" customHeight="1">
      <c r="A515" s="88">
        <f t="shared" si="38"/>
        <v>506</v>
      </c>
      <c r="B515" s="1009"/>
      <c r="C515" s="1012" t="s">
        <v>604</v>
      </c>
      <c r="D515" s="821"/>
      <c r="E515" s="764" t="s">
        <v>132</v>
      </c>
      <c r="F515" s="764"/>
      <c r="G515" s="764"/>
      <c r="H515" s="203"/>
      <c r="I515" s="204"/>
      <c r="J515" s="135"/>
      <c r="K515" s="205"/>
      <c r="L515" s="81"/>
      <c r="V515" s="64"/>
      <c r="W515" s="64"/>
      <c r="X515" s="64"/>
    </row>
    <row r="516" spans="1:24" ht="24" customHeight="1">
      <c r="A516" s="88">
        <f t="shared" si="38"/>
        <v>507</v>
      </c>
      <c r="B516" s="1010"/>
      <c r="C516" s="1012"/>
      <c r="D516" s="821"/>
      <c r="E516" s="764" t="s">
        <v>133</v>
      </c>
      <c r="F516" s="764"/>
      <c r="G516" s="764"/>
      <c r="H516" s="203"/>
      <c r="I516" s="206"/>
      <c r="J516" s="207"/>
      <c r="K516" s="205"/>
      <c r="L516" s="81"/>
      <c r="V516" s="64"/>
      <c r="W516" s="64"/>
      <c r="X516" s="64"/>
    </row>
    <row r="517" spans="1:24" ht="24" customHeight="1">
      <c r="A517" s="88">
        <f t="shared" si="38"/>
        <v>508</v>
      </c>
      <c r="B517" s="1010"/>
      <c r="C517" s="1012"/>
      <c r="D517" s="821"/>
      <c r="E517" s="764" t="s">
        <v>577</v>
      </c>
      <c r="F517" s="764"/>
      <c r="G517" s="764"/>
      <c r="H517" s="203"/>
      <c r="I517" s="204"/>
      <c r="J517" s="207"/>
      <c r="K517" s="205"/>
      <c r="L517" s="81"/>
      <c r="V517" s="64"/>
      <c r="W517" s="64"/>
      <c r="X517" s="64"/>
    </row>
    <row r="518" spans="1:24" ht="32.25" customHeight="1">
      <c r="A518" s="88">
        <f t="shared" si="38"/>
        <v>509</v>
      </c>
      <c r="B518" s="1010"/>
      <c r="C518" s="1012"/>
      <c r="D518" s="821"/>
      <c r="E518" s="764" t="s">
        <v>578</v>
      </c>
      <c r="F518" s="764"/>
      <c r="G518" s="764"/>
      <c r="H518" s="203"/>
      <c r="I518" s="204"/>
      <c r="J518" s="207"/>
      <c r="K518" s="205"/>
      <c r="L518" s="81"/>
      <c r="V518" s="64"/>
      <c r="W518" s="64"/>
      <c r="X518" s="64"/>
    </row>
    <row r="519" spans="1:24" ht="32.25" customHeight="1">
      <c r="A519" s="88">
        <f t="shared" si="38"/>
        <v>510</v>
      </c>
      <c r="B519" s="1010"/>
      <c r="C519" s="1012"/>
      <c r="D519" s="821"/>
      <c r="E519" s="764" t="s">
        <v>579</v>
      </c>
      <c r="F519" s="764"/>
      <c r="G519" s="764"/>
      <c r="H519" s="203"/>
      <c r="I519" s="204"/>
      <c r="J519" s="207"/>
      <c r="K519" s="205"/>
      <c r="L519" s="81"/>
      <c r="V519" s="64"/>
      <c r="W519" s="64"/>
      <c r="X519" s="64"/>
    </row>
    <row r="520" spans="1:24" ht="32.25" customHeight="1">
      <c r="A520" s="88">
        <f t="shared" si="38"/>
        <v>511</v>
      </c>
      <c r="B520" s="1010"/>
      <c r="C520" s="1012"/>
      <c r="D520" s="821"/>
      <c r="E520" s="764" t="s">
        <v>580</v>
      </c>
      <c r="F520" s="764"/>
      <c r="G520" s="764"/>
      <c r="H520" s="203"/>
      <c r="I520" s="204"/>
      <c r="J520" s="207"/>
      <c r="K520" s="205"/>
      <c r="L520" s="81"/>
      <c r="V520" s="64"/>
      <c r="W520" s="64"/>
      <c r="X520" s="64"/>
    </row>
    <row r="521" spans="1:24" ht="24" customHeight="1">
      <c r="A521" s="88">
        <f t="shared" si="38"/>
        <v>512</v>
      </c>
      <c r="B521" s="1010"/>
      <c r="C521" s="1012" t="s">
        <v>605</v>
      </c>
      <c r="D521" s="1012"/>
      <c r="E521" s="764" t="s">
        <v>586</v>
      </c>
      <c r="F521" s="764"/>
      <c r="G521" s="764"/>
      <c r="H521" s="203"/>
      <c r="I521" s="204"/>
      <c r="J521" s="135"/>
      <c r="K521" s="205"/>
      <c r="L521" s="81"/>
      <c r="V521" s="64"/>
      <c r="W521" s="64"/>
      <c r="X521" s="64"/>
    </row>
    <row r="522" spans="1:24" ht="19.5" customHeight="1">
      <c r="A522" s="88">
        <f t="shared" si="38"/>
        <v>513</v>
      </c>
      <c r="B522" s="1010"/>
      <c r="C522" s="1012"/>
      <c r="D522" s="1012"/>
      <c r="E522" s="764" t="s">
        <v>581</v>
      </c>
      <c r="F522" s="764"/>
      <c r="G522" s="764"/>
      <c r="H522" s="208"/>
      <c r="I522" s="208"/>
      <c r="J522" s="135"/>
      <c r="K522" s="205"/>
      <c r="L522" s="81"/>
      <c r="V522" s="64"/>
      <c r="W522" s="64"/>
      <c r="X522" s="64"/>
    </row>
    <row r="523" spans="1:24" ht="21.75" customHeight="1">
      <c r="A523" s="88">
        <f t="shared" si="38"/>
        <v>514</v>
      </c>
      <c r="B523" s="1010"/>
      <c r="C523" s="1012"/>
      <c r="D523" s="1012"/>
      <c r="E523" s="764" t="s">
        <v>584</v>
      </c>
      <c r="F523" s="764"/>
      <c r="G523" s="764"/>
      <c r="H523" s="203"/>
      <c r="I523" s="204"/>
      <c r="J523" s="135"/>
      <c r="K523" s="205"/>
      <c r="L523" s="81"/>
      <c r="V523" s="64"/>
      <c r="W523" s="64"/>
      <c r="X523" s="64"/>
    </row>
    <row r="524" spans="1:24" ht="21" customHeight="1">
      <c r="A524" s="88">
        <f t="shared" si="38"/>
        <v>515</v>
      </c>
      <c r="B524" s="1010"/>
      <c r="C524" s="1012"/>
      <c r="D524" s="1012"/>
      <c r="E524" s="764" t="s">
        <v>582</v>
      </c>
      <c r="F524" s="764"/>
      <c r="G524" s="764"/>
      <c r="H524" s="203"/>
      <c r="I524" s="204"/>
      <c r="J524" s="135"/>
      <c r="K524" s="205"/>
      <c r="L524" s="81"/>
      <c r="V524" s="64"/>
      <c r="W524" s="64"/>
      <c r="X524" s="64"/>
    </row>
    <row r="525" spans="1:24" ht="23.25" customHeight="1">
      <c r="A525" s="88">
        <f t="shared" si="38"/>
        <v>516</v>
      </c>
      <c r="B525" s="1010"/>
      <c r="C525" s="1012"/>
      <c r="D525" s="1012"/>
      <c r="E525" s="764" t="s">
        <v>583</v>
      </c>
      <c r="F525" s="764"/>
      <c r="G525" s="764"/>
      <c r="H525" s="203"/>
      <c r="I525" s="204"/>
      <c r="J525" s="135"/>
      <c r="K525" s="205"/>
      <c r="L525" s="81"/>
      <c r="V525" s="64"/>
      <c r="W525" s="64"/>
      <c r="X525" s="64"/>
    </row>
    <row r="526" spans="1:24" ht="28.5" customHeight="1">
      <c r="A526" s="88">
        <f t="shared" si="38"/>
        <v>517</v>
      </c>
      <c r="B526" s="1010"/>
      <c r="C526" s="1012"/>
      <c r="D526" s="1012"/>
      <c r="E526" s="764" t="s">
        <v>585</v>
      </c>
      <c r="F526" s="764"/>
      <c r="G526" s="764"/>
      <c r="H526" s="203"/>
      <c r="I526" s="204"/>
      <c r="J526" s="135"/>
      <c r="K526" s="205"/>
      <c r="L526" s="81"/>
      <c r="V526" s="64"/>
      <c r="W526" s="64"/>
      <c r="X526" s="64"/>
    </row>
    <row r="527" spans="1:24" ht="27.75" customHeight="1">
      <c r="A527" s="88">
        <f t="shared" si="38"/>
        <v>518</v>
      </c>
      <c r="B527" s="1011"/>
      <c r="C527" s="1023" t="s">
        <v>589</v>
      </c>
      <c r="D527" s="1024"/>
      <c r="E527" s="1024"/>
      <c r="F527" s="1024"/>
      <c r="G527" s="1024"/>
      <c r="H527" s="209">
        <f>IF(SUM(H515:H526)-SUM(I515:I526)&gt;0,SUM(H515:H526)-SUM(I515:I526),0)</f>
        <v>0</v>
      </c>
      <c r="I527" s="210">
        <f>IF(SUM(I515:I526)-SUM(H515:H526)&gt;0,SUM(I515:I526)-SUM(H515:H526),0)</f>
        <v>0</v>
      </c>
      <c r="J527" s="200"/>
      <c r="K527" s="201"/>
      <c r="L527" s="81"/>
      <c r="V527" s="64"/>
      <c r="W527" s="64"/>
      <c r="X527" s="64"/>
    </row>
    <row r="528" spans="1:24" ht="33.75" customHeight="1">
      <c r="A528" s="88">
        <f t="shared" si="38"/>
        <v>519</v>
      </c>
      <c r="B528" s="1025" t="s">
        <v>134</v>
      </c>
      <c r="C528" s="1026"/>
      <c r="D528" s="1026"/>
      <c r="E528" s="1026"/>
      <c r="F528" s="1026"/>
      <c r="G528" s="1026"/>
      <c r="H528" s="211">
        <f>IF(H340+(H527-I527)&gt;0,H340+(H527-I527),0)</f>
        <v>0</v>
      </c>
      <c r="I528" s="212">
        <f>IF(H340+(H527-I527)&lt;0,(H340+(H527-I527))*(-1),0)</f>
        <v>0</v>
      </c>
      <c r="J528" s="213"/>
      <c r="K528" s="214"/>
      <c r="L528" s="81"/>
      <c r="V528" s="64"/>
      <c r="W528" s="64"/>
      <c r="X528" s="64"/>
    </row>
    <row r="529" spans="1:24" ht="33.75" customHeight="1">
      <c r="A529" s="88">
        <f t="shared" si="38"/>
        <v>520</v>
      </c>
      <c r="B529" s="827" t="s">
        <v>723</v>
      </c>
      <c r="C529" s="1027"/>
      <c r="D529" s="1027"/>
      <c r="E529" s="1027"/>
      <c r="F529" s="1027"/>
      <c r="G529" s="1027"/>
      <c r="H529" s="215"/>
      <c r="I529" s="216"/>
      <c r="J529" s="177"/>
      <c r="K529" s="217"/>
      <c r="L529" s="81"/>
      <c r="V529" s="64"/>
      <c r="W529" s="64"/>
      <c r="X529" s="64"/>
    </row>
    <row r="530" spans="1:24" ht="33.75" customHeight="1">
      <c r="A530" s="88">
        <f t="shared" si="38"/>
        <v>521</v>
      </c>
      <c r="B530" s="218"/>
      <c r="C530" s="830" t="s">
        <v>727</v>
      </c>
      <c r="D530" s="830"/>
      <c r="E530" s="830"/>
      <c r="F530" s="877" t="s">
        <v>724</v>
      </c>
      <c r="G530" s="877"/>
      <c r="H530" s="219"/>
      <c r="I530" s="220"/>
      <c r="J530" s="179"/>
      <c r="K530" s="221"/>
      <c r="L530" s="81"/>
      <c r="V530" s="64"/>
      <c r="W530" s="64"/>
      <c r="X530" s="64"/>
    </row>
    <row r="531" spans="1:24" ht="33.75" customHeight="1">
      <c r="A531" s="88">
        <f t="shared" si="38"/>
        <v>522</v>
      </c>
      <c r="B531" s="218"/>
      <c r="C531" s="830"/>
      <c r="D531" s="830"/>
      <c r="E531" s="830"/>
      <c r="F531" s="877" t="s">
        <v>722</v>
      </c>
      <c r="G531" s="877"/>
      <c r="H531" s="219"/>
      <c r="I531" s="220"/>
      <c r="J531" s="179"/>
      <c r="K531" s="221"/>
      <c r="L531" s="81"/>
      <c r="V531" s="64"/>
      <c r="W531" s="64"/>
      <c r="X531" s="64"/>
    </row>
    <row r="532" spans="1:24" ht="33.75" customHeight="1">
      <c r="A532" s="88">
        <f t="shared" si="38"/>
        <v>523</v>
      </c>
      <c r="B532" s="218"/>
      <c r="C532" s="877" t="s">
        <v>725</v>
      </c>
      <c r="D532" s="877"/>
      <c r="E532" s="877"/>
      <c r="F532" s="877"/>
      <c r="G532" s="877"/>
      <c r="H532" s="219"/>
      <c r="I532" s="220"/>
      <c r="J532" s="179"/>
      <c r="K532" s="221"/>
      <c r="L532" s="81"/>
      <c r="V532" s="64"/>
      <c r="W532" s="64"/>
      <c r="X532" s="64"/>
    </row>
    <row r="533" spans="1:24" ht="33.75" customHeight="1">
      <c r="A533" s="88">
        <f t="shared" si="38"/>
        <v>524</v>
      </c>
      <c r="B533" s="222"/>
      <c r="C533" s="924" t="s">
        <v>786</v>
      </c>
      <c r="D533" s="877"/>
      <c r="E533" s="877"/>
      <c r="F533" s="877"/>
      <c r="G533" s="877"/>
      <c r="H533" s="219"/>
      <c r="I533" s="220"/>
      <c r="J533" s="179"/>
      <c r="K533" s="221"/>
      <c r="L533" s="81"/>
      <c r="V533" s="64"/>
      <c r="W533" s="64"/>
      <c r="X533" s="64"/>
    </row>
    <row r="534" spans="1:24" ht="33.75" customHeight="1">
      <c r="A534" s="88">
        <f t="shared" si="38"/>
        <v>525</v>
      </c>
      <c r="B534" s="223"/>
      <c r="C534" s="1028" t="s">
        <v>726</v>
      </c>
      <c r="D534" s="1028"/>
      <c r="E534" s="1028"/>
      <c r="F534" s="1028"/>
      <c r="G534" s="1028"/>
      <c r="H534" s="224"/>
      <c r="I534" s="225"/>
      <c r="J534" s="226"/>
      <c r="K534" s="227">
        <f>K530+K531+K532-K533</f>
        <v>0</v>
      </c>
      <c r="L534" s="81"/>
      <c r="V534" s="64"/>
      <c r="W534" s="64"/>
      <c r="X534" s="64"/>
    </row>
    <row r="535" spans="1:24" ht="33.75" customHeight="1">
      <c r="A535" s="88">
        <f t="shared" si="38"/>
        <v>526</v>
      </c>
      <c r="B535" s="1029" t="s">
        <v>734</v>
      </c>
      <c r="C535" s="1027"/>
      <c r="D535" s="1027"/>
      <c r="E535" s="1027"/>
      <c r="F535" s="1027"/>
      <c r="G535" s="1027"/>
      <c r="H535" s="228" t="s">
        <v>735</v>
      </c>
      <c r="I535" s="229"/>
      <c r="J535" s="228" t="s">
        <v>736</v>
      </c>
      <c r="K535" s="230">
        <f>IF(H50&lt;&gt;0,K534/H528,0)</f>
        <v>0</v>
      </c>
      <c r="L535" s="81"/>
      <c r="V535" s="64"/>
      <c r="W535" s="64"/>
      <c r="X535" s="64"/>
    </row>
    <row r="536" spans="1:24" s="64" customFormat="1" ht="33.75" customHeight="1">
      <c r="A536" s="88">
        <f t="shared" si="38"/>
        <v>527</v>
      </c>
      <c r="B536" s="1013" t="s">
        <v>840</v>
      </c>
      <c r="C536" s="1014"/>
      <c r="D536" s="1014"/>
      <c r="E536" s="1014"/>
      <c r="F536" s="1014"/>
      <c r="G536" s="1014"/>
      <c r="H536" s="296" t="s">
        <v>414</v>
      </c>
      <c r="I536" s="231"/>
      <c r="J536" s="232"/>
      <c r="K536" s="297" t="s">
        <v>415</v>
      </c>
      <c r="L536" s="81"/>
    </row>
    <row r="537" spans="1:24" s="64" customFormat="1" ht="22.5" customHeight="1">
      <c r="A537" s="88">
        <f t="shared" si="38"/>
        <v>528</v>
      </c>
      <c r="B537" s="1020"/>
      <c r="C537" s="1021" t="s">
        <v>30</v>
      </c>
      <c r="D537" s="1022"/>
      <c r="E537" s="791" t="s">
        <v>697</v>
      </c>
      <c r="F537" s="823"/>
      <c r="G537" s="824"/>
      <c r="H537" s="293"/>
      <c r="I537" s="233"/>
      <c r="J537" s="234"/>
      <c r="K537" s="235"/>
      <c r="L537" s="81"/>
    </row>
    <row r="538" spans="1:24" s="64" customFormat="1" ht="22.5" customHeight="1">
      <c r="A538" s="88">
        <f t="shared" si="38"/>
        <v>529</v>
      </c>
      <c r="B538" s="949"/>
      <c r="C538" s="1022"/>
      <c r="D538" s="1022"/>
      <c r="E538" s="898" t="s">
        <v>854</v>
      </c>
      <c r="F538" s="823"/>
      <c r="G538" s="824"/>
      <c r="H538" s="160"/>
      <c r="I538" s="236"/>
      <c r="J538" s="237"/>
      <c r="K538" s="235"/>
      <c r="L538" s="81"/>
    </row>
    <row r="539" spans="1:24" s="64" customFormat="1" ht="22.5" customHeight="1">
      <c r="A539" s="88">
        <f t="shared" si="38"/>
        <v>530</v>
      </c>
      <c r="B539" s="949"/>
      <c r="C539" s="1022"/>
      <c r="D539" s="1022"/>
      <c r="E539" s="898" t="s">
        <v>835</v>
      </c>
      <c r="F539" s="773"/>
      <c r="G539" s="774"/>
      <c r="H539" s="293"/>
      <c r="I539" s="236"/>
      <c r="J539" s="237"/>
      <c r="K539" s="235"/>
      <c r="L539" s="81"/>
    </row>
    <row r="540" spans="1:24" s="94" customFormat="1" ht="27.75" customHeight="1">
      <c r="A540" s="88">
        <f t="shared" si="38"/>
        <v>531</v>
      </c>
      <c r="B540" s="949"/>
      <c r="C540" s="1022"/>
      <c r="D540" s="1022"/>
      <c r="E540" s="791" t="s">
        <v>535</v>
      </c>
      <c r="F540" s="823"/>
      <c r="G540" s="824"/>
      <c r="H540" s="292"/>
      <c r="I540" s="238"/>
      <c r="J540" s="239"/>
      <c r="K540" s="163"/>
      <c r="L540" s="240"/>
      <c r="M540" s="178"/>
      <c r="N540" s="64"/>
      <c r="O540" s="64"/>
      <c r="P540" s="64"/>
      <c r="Q540" s="64"/>
      <c r="R540" s="64"/>
      <c r="S540" s="64"/>
      <c r="T540" s="64"/>
      <c r="U540" s="64"/>
      <c r="V540" s="64"/>
      <c r="W540" s="64"/>
      <c r="X540" s="64"/>
    </row>
    <row r="541" spans="1:24" s="94" customFormat="1" ht="21.75" customHeight="1">
      <c r="A541" s="88">
        <f t="shared" si="38"/>
        <v>532</v>
      </c>
      <c r="B541" s="949"/>
      <c r="C541" s="1022"/>
      <c r="D541" s="1022"/>
      <c r="E541" s="791" t="s">
        <v>536</v>
      </c>
      <c r="F541" s="823"/>
      <c r="G541" s="824"/>
      <c r="H541" s="292"/>
      <c r="I541" s="238"/>
      <c r="J541" s="239"/>
      <c r="K541" s="163"/>
      <c r="L541" s="240"/>
      <c r="M541" s="178"/>
      <c r="N541" s="64"/>
      <c r="O541" s="64"/>
      <c r="P541" s="64"/>
      <c r="Q541" s="64"/>
      <c r="R541" s="64"/>
      <c r="S541" s="64"/>
      <c r="T541" s="64"/>
      <c r="U541" s="64"/>
      <c r="V541" s="64"/>
      <c r="W541" s="64"/>
      <c r="X541" s="64"/>
    </row>
    <row r="542" spans="1:24" s="94" customFormat="1" ht="29.25" customHeight="1">
      <c r="A542" s="88">
        <f t="shared" si="38"/>
        <v>533</v>
      </c>
      <c r="B542" s="949"/>
      <c r="C542" s="1022"/>
      <c r="D542" s="1022"/>
      <c r="E542" s="898" t="s">
        <v>834</v>
      </c>
      <c r="F542" s="823"/>
      <c r="G542" s="824"/>
      <c r="H542" s="292"/>
      <c r="I542" s="238"/>
      <c r="J542" s="239"/>
      <c r="K542" s="163"/>
      <c r="L542" s="240"/>
      <c r="M542" s="178"/>
      <c r="N542" s="64"/>
      <c r="O542" s="64"/>
      <c r="P542" s="64"/>
      <c r="Q542" s="64"/>
      <c r="R542" s="64"/>
      <c r="S542" s="64"/>
      <c r="T542" s="64"/>
      <c r="U542" s="64"/>
      <c r="V542" s="64"/>
      <c r="W542" s="64"/>
      <c r="X542" s="64"/>
    </row>
    <row r="543" spans="1:24" s="94" customFormat="1" ht="29.25" customHeight="1">
      <c r="A543" s="88">
        <f t="shared" si="38"/>
        <v>534</v>
      </c>
      <c r="B543" s="949"/>
      <c r="C543" s="1022"/>
      <c r="D543" s="1022"/>
      <c r="E543" s="791" t="s">
        <v>537</v>
      </c>
      <c r="F543" s="823"/>
      <c r="G543" s="824"/>
      <c r="H543" s="292"/>
      <c r="I543" s="238"/>
      <c r="J543" s="239"/>
      <c r="K543" s="163"/>
      <c r="L543" s="240"/>
      <c r="M543" s="178"/>
      <c r="N543" s="64"/>
      <c r="O543" s="64"/>
      <c r="P543" s="64"/>
      <c r="Q543" s="64"/>
      <c r="R543" s="64"/>
      <c r="S543" s="64"/>
      <c r="T543" s="64"/>
      <c r="U543" s="64"/>
      <c r="V543" s="64"/>
      <c r="W543" s="64"/>
      <c r="X543" s="64"/>
    </row>
    <row r="544" spans="1:24" s="94" customFormat="1" ht="35.25" customHeight="1">
      <c r="A544" s="88">
        <f t="shared" si="38"/>
        <v>535</v>
      </c>
      <c r="B544" s="949"/>
      <c r="C544" s="1022"/>
      <c r="D544" s="1022"/>
      <c r="E544" s="791" t="s">
        <v>538</v>
      </c>
      <c r="F544" s="823"/>
      <c r="G544" s="824"/>
      <c r="H544" s="292"/>
      <c r="I544" s="238"/>
      <c r="J544" s="239"/>
      <c r="K544" s="163"/>
      <c r="L544" s="240"/>
      <c r="M544" s="240"/>
      <c r="N544" s="64"/>
      <c r="O544" s="64"/>
      <c r="P544" s="64"/>
      <c r="Q544" s="64"/>
      <c r="R544" s="64"/>
      <c r="S544" s="64"/>
      <c r="T544" s="64"/>
      <c r="U544" s="64"/>
      <c r="V544" s="64"/>
      <c r="W544" s="64"/>
      <c r="X544" s="64"/>
    </row>
    <row r="545" spans="1:24" s="64" customFormat="1" ht="27" customHeight="1">
      <c r="A545" s="88">
        <f t="shared" si="38"/>
        <v>536</v>
      </c>
      <c r="B545" s="949"/>
      <c r="C545" s="1031" t="s">
        <v>737</v>
      </c>
      <c r="D545" s="1032"/>
      <c r="E545" s="791" t="s">
        <v>698</v>
      </c>
      <c r="F545" s="823"/>
      <c r="G545" s="824"/>
      <c r="H545" s="293"/>
      <c r="I545" s="236"/>
      <c r="J545" s="237"/>
      <c r="K545" s="235"/>
      <c r="L545" s="81"/>
    </row>
    <row r="546" spans="1:24" ht="48" customHeight="1">
      <c r="A546" s="88">
        <f t="shared" si="38"/>
        <v>537</v>
      </c>
      <c r="B546" s="949"/>
      <c r="C546" s="1033"/>
      <c r="D546" s="1034"/>
      <c r="E546" s="898" t="s">
        <v>540</v>
      </c>
      <c r="F546" s="823"/>
      <c r="G546" s="824"/>
      <c r="H546" s="292"/>
      <c r="I546" s="238"/>
      <c r="J546" s="239"/>
      <c r="K546" s="172"/>
      <c r="L546" s="240"/>
      <c r="M546" s="178"/>
      <c r="V546" s="64"/>
      <c r="W546" s="64"/>
      <c r="X546" s="64"/>
    </row>
    <row r="547" spans="1:24" ht="47.25" customHeight="1">
      <c r="A547" s="88">
        <f t="shared" si="38"/>
        <v>538</v>
      </c>
      <c r="B547" s="949"/>
      <c r="C547" s="1033"/>
      <c r="D547" s="1034"/>
      <c r="E547" s="898" t="s">
        <v>539</v>
      </c>
      <c r="F547" s="823"/>
      <c r="G547" s="824"/>
      <c r="H547" s="292"/>
      <c r="I547" s="238"/>
      <c r="J547" s="239"/>
      <c r="K547" s="163"/>
      <c r="L547" s="240"/>
      <c r="M547" s="178"/>
      <c r="V547" s="64"/>
      <c r="W547" s="64"/>
      <c r="X547" s="64"/>
    </row>
    <row r="548" spans="1:24" s="64" customFormat="1" ht="35.25" customHeight="1">
      <c r="A548" s="88">
        <f t="shared" si="38"/>
        <v>539</v>
      </c>
      <c r="B548" s="949"/>
      <c r="C548" s="1035"/>
      <c r="D548" s="1036"/>
      <c r="E548" s="791" t="s">
        <v>541</v>
      </c>
      <c r="F548" s="823"/>
      <c r="G548" s="824"/>
      <c r="H548" s="293"/>
      <c r="I548" s="236"/>
      <c r="J548" s="237"/>
      <c r="K548" s="294"/>
      <c r="L548" s="81"/>
    </row>
    <row r="549" spans="1:24" ht="34.5" customHeight="1">
      <c r="A549" s="88">
        <f t="shared" si="38"/>
        <v>540</v>
      </c>
      <c r="B549" s="949"/>
      <c r="C549" s="1037"/>
      <c r="D549" s="1038"/>
      <c r="E549" s="791" t="s">
        <v>542</v>
      </c>
      <c r="F549" s="823"/>
      <c r="G549" s="824"/>
      <c r="H549" s="292"/>
      <c r="I549" s="238"/>
      <c r="J549" s="239"/>
      <c r="K549" s="163"/>
      <c r="L549" s="241"/>
      <c r="M549" s="176"/>
      <c r="V549" s="64"/>
      <c r="W549" s="64"/>
      <c r="X549" s="64"/>
    </row>
    <row r="550" spans="1:24" s="64" customFormat="1" ht="26.25" customHeight="1">
      <c r="A550" s="88">
        <f t="shared" si="38"/>
        <v>541</v>
      </c>
      <c r="B550" s="949"/>
      <c r="C550" s="1042" t="s">
        <v>257</v>
      </c>
      <c r="D550" s="1043"/>
      <c r="E550" s="791" t="s">
        <v>204</v>
      </c>
      <c r="F550" s="823"/>
      <c r="G550" s="824"/>
      <c r="H550" s="292"/>
      <c r="I550" s="238"/>
      <c r="J550" s="239"/>
      <c r="K550" s="172"/>
      <c r="L550" s="81"/>
    </row>
    <row r="551" spans="1:24" s="64" customFormat="1" ht="28.5" customHeight="1">
      <c r="A551" s="88">
        <f t="shared" si="38"/>
        <v>542</v>
      </c>
      <c r="B551" s="949"/>
      <c r="C551" s="1043"/>
      <c r="D551" s="1043"/>
      <c r="E551" s="791" t="s">
        <v>205</v>
      </c>
      <c r="F551" s="823"/>
      <c r="G551" s="824"/>
      <c r="H551" s="292"/>
      <c r="I551" s="238"/>
      <c r="J551" s="239"/>
      <c r="K551" s="172"/>
      <c r="L551" s="81"/>
    </row>
    <row r="552" spans="1:24" s="64" customFormat="1" ht="24.75" customHeight="1">
      <c r="A552" s="88">
        <f t="shared" si="38"/>
        <v>543</v>
      </c>
      <c r="B552" s="949"/>
      <c r="C552" s="1043"/>
      <c r="D552" s="1043"/>
      <c r="E552" s="791" t="s">
        <v>206</v>
      </c>
      <c r="F552" s="823"/>
      <c r="G552" s="824"/>
      <c r="H552" s="292"/>
      <c r="I552" s="238"/>
      <c r="J552" s="239"/>
      <c r="K552" s="172"/>
      <c r="L552" s="81"/>
    </row>
    <row r="553" spans="1:24" s="64" customFormat="1" ht="36" customHeight="1">
      <c r="A553" s="88">
        <f t="shared" si="38"/>
        <v>544</v>
      </c>
      <c r="B553" s="949"/>
      <c r="C553" s="1043"/>
      <c r="D553" s="1043"/>
      <c r="E553" s="898" t="s">
        <v>787</v>
      </c>
      <c r="F553" s="823"/>
      <c r="G553" s="824"/>
      <c r="H553" s="293"/>
      <c r="I553" s="236"/>
      <c r="J553" s="237"/>
      <c r="K553" s="172"/>
      <c r="L553" s="81"/>
    </row>
    <row r="554" spans="1:24" s="64" customFormat="1" ht="23.25" customHeight="1">
      <c r="A554" s="88">
        <f t="shared" si="38"/>
        <v>545</v>
      </c>
      <c r="B554" s="949"/>
      <c r="C554" s="1043"/>
      <c r="D554" s="1043"/>
      <c r="E554" s="1030" t="s">
        <v>699</v>
      </c>
      <c r="F554" s="880"/>
      <c r="G554" s="242" t="s">
        <v>212</v>
      </c>
      <c r="H554" s="295"/>
      <c r="I554" s="243"/>
      <c r="J554" s="244"/>
      <c r="K554" s="245"/>
      <c r="L554" s="81"/>
    </row>
    <row r="555" spans="1:24" s="64" customFormat="1" ht="22.5" customHeight="1">
      <c r="A555" s="88">
        <f t="shared" si="38"/>
        <v>546</v>
      </c>
      <c r="B555" s="949"/>
      <c r="C555" s="1043"/>
      <c r="D555" s="1043"/>
      <c r="E555" s="881"/>
      <c r="F555" s="883"/>
      <c r="G555" s="242" t="s">
        <v>346</v>
      </c>
      <c r="H555" s="295"/>
      <c r="I555" s="243"/>
      <c r="J555" s="244"/>
      <c r="K555" s="245"/>
      <c r="L555" s="81"/>
    </row>
    <row r="556" spans="1:24" s="64" customFormat="1" ht="22.5" customHeight="1">
      <c r="A556" s="88">
        <f t="shared" si="38"/>
        <v>547</v>
      </c>
      <c r="B556" s="949"/>
      <c r="C556" s="1043"/>
      <c r="D556" s="1043"/>
      <c r="E556" s="881"/>
      <c r="F556" s="883"/>
      <c r="G556" s="242" t="s">
        <v>347</v>
      </c>
      <c r="H556" s="295"/>
      <c r="I556" s="243"/>
      <c r="J556" s="244"/>
      <c r="K556" s="245"/>
      <c r="L556" s="81"/>
    </row>
    <row r="557" spans="1:24" s="64" customFormat="1" ht="20.25" customHeight="1">
      <c r="A557" s="88">
        <f t="shared" si="38"/>
        <v>548</v>
      </c>
      <c r="B557" s="949"/>
      <c r="C557" s="1043"/>
      <c r="D557" s="1043"/>
      <c r="E557" s="881"/>
      <c r="F557" s="883"/>
      <c r="G557" s="242" t="s">
        <v>348</v>
      </c>
      <c r="H557" s="295"/>
      <c r="I557" s="243"/>
      <c r="J557" s="244"/>
      <c r="K557" s="245"/>
      <c r="L557" s="81"/>
    </row>
    <row r="558" spans="1:24" s="64" customFormat="1" ht="23.25" customHeight="1">
      <c r="A558" s="88">
        <f t="shared" si="38"/>
        <v>549</v>
      </c>
      <c r="B558" s="949"/>
      <c r="C558" s="1043"/>
      <c r="D558" s="1043"/>
      <c r="E558" s="884"/>
      <c r="F558" s="886"/>
      <c r="G558" s="242" t="s">
        <v>349</v>
      </c>
      <c r="H558" s="295"/>
      <c r="I558" s="246"/>
      <c r="J558" s="247"/>
      <c r="K558" s="245"/>
      <c r="L558" s="81"/>
    </row>
  </sheetData>
  <sheetProtection algorithmName="SHA-512" hashValue="znkpoGjai7KU+Py+pdLSL5Pn8/Auh6ZwhLRgqM228bJHcrG6ZGBrrUihYHB+gcnIQ6MuVGa1WBKSjAbxVhCI6Q==" saltValue="jy1H/bPyu/INtYwzDXL55Q==" spinCount="100000" sheet="1" objects="1" scenarios="1"/>
  <mergeCells count="541">
    <mergeCell ref="E113:G113"/>
    <mergeCell ref="D348:E356"/>
    <mergeCell ref="D347:G347"/>
    <mergeCell ref="F351:G351"/>
    <mergeCell ref="C446:G447"/>
    <mergeCell ref="D306:G306"/>
    <mergeCell ref="D308:G308"/>
    <mergeCell ref="D424:G424"/>
    <mergeCell ref="D425:G425"/>
    <mergeCell ref="D426:G426"/>
    <mergeCell ref="D427:G427"/>
    <mergeCell ref="C428:G428"/>
    <mergeCell ref="D415:G415"/>
    <mergeCell ref="D416:G416"/>
    <mergeCell ref="D417:G417"/>
    <mergeCell ref="D418:G418"/>
    <mergeCell ref="D419:G419"/>
    <mergeCell ref="D420:G420"/>
    <mergeCell ref="D421:G421"/>
    <mergeCell ref="D422:G422"/>
    <mergeCell ref="D413:G413"/>
    <mergeCell ref="D445:G445"/>
    <mergeCell ref="H446:I446"/>
    <mergeCell ref="J446:K446"/>
    <mergeCell ref="C550:D558"/>
    <mergeCell ref="E537:G537"/>
    <mergeCell ref="E538:G538"/>
    <mergeCell ref="E540:G540"/>
    <mergeCell ref="C304:G304"/>
    <mergeCell ref="D325:G325"/>
    <mergeCell ref="D326:G326"/>
    <mergeCell ref="D327:G327"/>
    <mergeCell ref="D328:G328"/>
    <mergeCell ref="D329:G329"/>
    <mergeCell ref="D330:G330"/>
    <mergeCell ref="D332:G332"/>
    <mergeCell ref="D333:G333"/>
    <mergeCell ref="D316:G316"/>
    <mergeCell ref="D317:G317"/>
    <mergeCell ref="D318:G318"/>
    <mergeCell ref="D319:G319"/>
    <mergeCell ref="D320:G320"/>
    <mergeCell ref="D321:G321"/>
    <mergeCell ref="D322:G322"/>
    <mergeCell ref="D324:G324"/>
    <mergeCell ref="D305:G305"/>
    <mergeCell ref="E546:G546"/>
    <mergeCell ref="E547:G547"/>
    <mergeCell ref="E548:G548"/>
    <mergeCell ref="E553:G553"/>
    <mergeCell ref="E554:F558"/>
    <mergeCell ref="C545:D549"/>
    <mergeCell ref="D309:G309"/>
    <mergeCell ref="D310:G310"/>
    <mergeCell ref="D311:G311"/>
    <mergeCell ref="D312:G312"/>
    <mergeCell ref="D314:G314"/>
    <mergeCell ref="D315:G315"/>
    <mergeCell ref="D335:G335"/>
    <mergeCell ref="D336:G336"/>
    <mergeCell ref="D337:G337"/>
    <mergeCell ref="D334:G334"/>
    <mergeCell ref="C494:G494"/>
    <mergeCell ref="C495:G495"/>
    <mergeCell ref="C496:G496"/>
    <mergeCell ref="C497:G497"/>
    <mergeCell ref="F464:G464"/>
    <mergeCell ref="F465:G465"/>
    <mergeCell ref="F466:G466"/>
    <mergeCell ref="E545:G545"/>
    <mergeCell ref="C537:D544"/>
    <mergeCell ref="E521:G521"/>
    <mergeCell ref="E522:G522"/>
    <mergeCell ref="E523:G523"/>
    <mergeCell ref="E524:G524"/>
    <mergeCell ref="E541:G541"/>
    <mergeCell ref="E542:G542"/>
    <mergeCell ref="E543:G543"/>
    <mergeCell ref="E544:G544"/>
    <mergeCell ref="E525:G525"/>
    <mergeCell ref="E526:G526"/>
    <mergeCell ref="C527:G527"/>
    <mergeCell ref="E539:G539"/>
    <mergeCell ref="B528:G528"/>
    <mergeCell ref="F530:G530"/>
    <mergeCell ref="F531:G531"/>
    <mergeCell ref="B529:G529"/>
    <mergeCell ref="C530:E531"/>
    <mergeCell ref="C532:G532"/>
    <mergeCell ref="C533:G533"/>
    <mergeCell ref="C534:G534"/>
    <mergeCell ref="B535:G535"/>
    <mergeCell ref="E549:G549"/>
    <mergeCell ref="E550:G550"/>
    <mergeCell ref="E551:G551"/>
    <mergeCell ref="E552:G552"/>
    <mergeCell ref="C476:G476"/>
    <mergeCell ref="C477:G477"/>
    <mergeCell ref="C478:G478"/>
    <mergeCell ref="C479:G479"/>
    <mergeCell ref="C480:G480"/>
    <mergeCell ref="B513:G514"/>
    <mergeCell ref="B515:B527"/>
    <mergeCell ref="C515:D520"/>
    <mergeCell ref="C521:D526"/>
    <mergeCell ref="E515:G515"/>
    <mergeCell ref="E516:G516"/>
    <mergeCell ref="E517:G517"/>
    <mergeCell ref="E518:G518"/>
    <mergeCell ref="E519:G519"/>
    <mergeCell ref="E520:G520"/>
    <mergeCell ref="B536:G536"/>
    <mergeCell ref="B476:B481"/>
    <mergeCell ref="B512:G512"/>
    <mergeCell ref="B494:B501"/>
    <mergeCell ref="B537:B558"/>
    <mergeCell ref="C491:G491"/>
    <mergeCell ref="C492:G492"/>
    <mergeCell ref="C469:G469"/>
    <mergeCell ref="C470:G470"/>
    <mergeCell ref="C481:G481"/>
    <mergeCell ref="B457:G457"/>
    <mergeCell ref="B458:G458"/>
    <mergeCell ref="B459:G459"/>
    <mergeCell ref="B460:B461"/>
    <mergeCell ref="B462:G462"/>
    <mergeCell ref="B463:B473"/>
    <mergeCell ref="B474:G474"/>
    <mergeCell ref="C471:G471"/>
    <mergeCell ref="C472:G472"/>
    <mergeCell ref="C473:G473"/>
    <mergeCell ref="C464:E468"/>
    <mergeCell ref="F467:G467"/>
    <mergeCell ref="B475:G475"/>
    <mergeCell ref="F468:G468"/>
    <mergeCell ref="C498:G498"/>
    <mergeCell ref="B493:G493"/>
    <mergeCell ref="B502:G502"/>
    <mergeCell ref="B503:B511"/>
    <mergeCell ref="C503:G503"/>
    <mergeCell ref="C504:G504"/>
    <mergeCell ref="C505:G505"/>
    <mergeCell ref="C506:G506"/>
    <mergeCell ref="C507:G507"/>
    <mergeCell ref="C508:G508"/>
    <mergeCell ref="C509:G509"/>
    <mergeCell ref="C510:G510"/>
    <mergeCell ref="C511:G511"/>
    <mergeCell ref="C499:G499"/>
    <mergeCell ref="C500:G500"/>
    <mergeCell ref="C501:G501"/>
    <mergeCell ref="C448:C456"/>
    <mergeCell ref="D453:G453"/>
    <mergeCell ref="D454:G454"/>
    <mergeCell ref="D455:G455"/>
    <mergeCell ref="B390:B456"/>
    <mergeCell ref="C429:C445"/>
    <mergeCell ref="C391:C427"/>
    <mergeCell ref="B389:K389"/>
    <mergeCell ref="C390:G390"/>
    <mergeCell ref="D391:E402"/>
    <mergeCell ref="D403:F407"/>
    <mergeCell ref="F391:G391"/>
    <mergeCell ref="F392:G392"/>
    <mergeCell ref="F393:G393"/>
    <mergeCell ref="F394:G394"/>
    <mergeCell ref="F395:G395"/>
    <mergeCell ref="F396:G396"/>
    <mergeCell ref="F397:G397"/>
    <mergeCell ref="F398:G398"/>
    <mergeCell ref="F399:G399"/>
    <mergeCell ref="D456:G456"/>
    <mergeCell ref="D429:F432"/>
    <mergeCell ref="D433:F436"/>
    <mergeCell ref="D437:F439"/>
    <mergeCell ref="D448:F450"/>
    <mergeCell ref="D451:F452"/>
    <mergeCell ref="D440:G440"/>
    <mergeCell ref="D441:G441"/>
    <mergeCell ref="B8:G8"/>
    <mergeCell ref="E24:G24"/>
    <mergeCell ref="B343:B388"/>
    <mergeCell ref="C344:G344"/>
    <mergeCell ref="C345:C356"/>
    <mergeCell ref="C358:C387"/>
    <mergeCell ref="D346:G346"/>
    <mergeCell ref="D358:E381"/>
    <mergeCell ref="D382:E387"/>
    <mergeCell ref="F348:G348"/>
    <mergeCell ref="F349:G349"/>
    <mergeCell ref="F350:G350"/>
    <mergeCell ref="F352:G352"/>
    <mergeCell ref="F353:G353"/>
    <mergeCell ref="F354:G354"/>
    <mergeCell ref="F371:G371"/>
    <mergeCell ref="F372:G372"/>
    <mergeCell ref="F373:G373"/>
    <mergeCell ref="F382:G382"/>
    <mergeCell ref="F374:G374"/>
    <mergeCell ref="F375:G375"/>
    <mergeCell ref="F376:G376"/>
    <mergeCell ref="F377:G377"/>
    <mergeCell ref="F378:G378"/>
    <mergeCell ref="G1:K6"/>
    <mergeCell ref="F363:G363"/>
    <mergeCell ref="F364:G364"/>
    <mergeCell ref="F365:G365"/>
    <mergeCell ref="F366:G366"/>
    <mergeCell ref="F367:G367"/>
    <mergeCell ref="F368:G368"/>
    <mergeCell ref="F369:G369"/>
    <mergeCell ref="F370:G370"/>
    <mergeCell ref="C338:G338"/>
    <mergeCell ref="F355:G355"/>
    <mergeCell ref="F356:G356"/>
    <mergeCell ref="C357:G357"/>
    <mergeCell ref="F358:G358"/>
    <mergeCell ref="F359:G359"/>
    <mergeCell ref="F360:G360"/>
    <mergeCell ref="E30:G30"/>
    <mergeCell ref="E31:G31"/>
    <mergeCell ref="D172:G172"/>
    <mergeCell ref="B9:K9"/>
    <mergeCell ref="B340:G340"/>
    <mergeCell ref="B341:K341"/>
    <mergeCell ref="E114:G114"/>
    <mergeCell ref="E115:G115"/>
    <mergeCell ref="F174:G174"/>
    <mergeCell ref="F175:G175"/>
    <mergeCell ref="F176:G176"/>
    <mergeCell ref="C118:G118"/>
    <mergeCell ref="D185:D188"/>
    <mergeCell ref="C184:C235"/>
    <mergeCell ref="C183:G183"/>
    <mergeCell ref="E185:F188"/>
    <mergeCell ref="F229:G229"/>
    <mergeCell ref="F230:G230"/>
    <mergeCell ref="F231:G231"/>
    <mergeCell ref="F232:G232"/>
    <mergeCell ref="F233:G233"/>
    <mergeCell ref="F234:G234"/>
    <mergeCell ref="F235:G235"/>
    <mergeCell ref="D210:G210"/>
    <mergeCell ref="D189:G189"/>
    <mergeCell ref="D190:D209"/>
    <mergeCell ref="E190:G190"/>
    <mergeCell ref="B183:B339"/>
    <mergeCell ref="H513:I513"/>
    <mergeCell ref="C168:G168"/>
    <mergeCell ref="D143:F144"/>
    <mergeCell ref="D145:F146"/>
    <mergeCell ref="D147:F148"/>
    <mergeCell ref="D149:F150"/>
    <mergeCell ref="D151:G151"/>
    <mergeCell ref="D152:G152"/>
    <mergeCell ref="E276:G276"/>
    <mergeCell ref="E277:F278"/>
    <mergeCell ref="F166:G166"/>
    <mergeCell ref="F167:G167"/>
    <mergeCell ref="F384:G384"/>
    <mergeCell ref="F385:G385"/>
    <mergeCell ref="F386:G386"/>
    <mergeCell ref="D414:G414"/>
    <mergeCell ref="C463:G463"/>
    <mergeCell ref="D423:G423"/>
    <mergeCell ref="C460:G460"/>
    <mergeCell ref="C461:G461"/>
    <mergeCell ref="D442:G442"/>
    <mergeCell ref="F361:G361"/>
    <mergeCell ref="F362:G362"/>
    <mergeCell ref="D443:G443"/>
    <mergeCell ref="D444:G444"/>
    <mergeCell ref="B10:B118"/>
    <mergeCell ref="C10:G10"/>
    <mergeCell ref="D12:D33"/>
    <mergeCell ref="D34:G34"/>
    <mergeCell ref="D35:D37"/>
    <mergeCell ref="E12:F17"/>
    <mergeCell ref="E18:F23"/>
    <mergeCell ref="D74:G74"/>
    <mergeCell ref="D75:G75"/>
    <mergeCell ref="C53:G53"/>
    <mergeCell ref="C54:C58"/>
    <mergeCell ref="C60:C67"/>
    <mergeCell ref="C59:G59"/>
    <mergeCell ref="E32:G32"/>
    <mergeCell ref="E33:G33"/>
    <mergeCell ref="E35:G35"/>
    <mergeCell ref="E36:G36"/>
    <mergeCell ref="E37:G37"/>
    <mergeCell ref="C38:G38"/>
    <mergeCell ref="C11:C37"/>
    <mergeCell ref="D11:G11"/>
    <mergeCell ref="E25:G25"/>
    <mergeCell ref="E26:G26"/>
    <mergeCell ref="C69:C76"/>
    <mergeCell ref="C68:G68"/>
    <mergeCell ref="C77:G77"/>
    <mergeCell ref="C39:C45"/>
    <mergeCell ref="C47:C52"/>
    <mergeCell ref="C46:G46"/>
    <mergeCell ref="D39:G39"/>
    <mergeCell ref="D40:G40"/>
    <mergeCell ref="D41:G41"/>
    <mergeCell ref="D43:G43"/>
    <mergeCell ref="D44:G44"/>
    <mergeCell ref="D45:G45"/>
    <mergeCell ref="D47:G47"/>
    <mergeCell ref="D48:G48"/>
    <mergeCell ref="D49:F50"/>
    <mergeCell ref="D51:F52"/>
    <mergeCell ref="D65:G65"/>
    <mergeCell ref="D66:G66"/>
    <mergeCell ref="D67:G67"/>
    <mergeCell ref="D69:G69"/>
    <mergeCell ref="D70:G70"/>
    <mergeCell ref="D42:G42"/>
    <mergeCell ref="D96:G96"/>
    <mergeCell ref="D97:G97"/>
    <mergeCell ref="D99:G99"/>
    <mergeCell ref="D100:G100"/>
    <mergeCell ref="D101:G101"/>
    <mergeCell ref="D102:G102"/>
    <mergeCell ref="D78:G78"/>
    <mergeCell ref="D79:G79"/>
    <mergeCell ref="E27:G27"/>
    <mergeCell ref="E28:G28"/>
    <mergeCell ref="E29:G29"/>
    <mergeCell ref="D86:G86"/>
    <mergeCell ref="D87:G87"/>
    <mergeCell ref="D88:G88"/>
    <mergeCell ref="D89:G89"/>
    <mergeCell ref="D91:G91"/>
    <mergeCell ref="D92:G92"/>
    <mergeCell ref="D93:G93"/>
    <mergeCell ref="D94:G94"/>
    <mergeCell ref="D95:G95"/>
    <mergeCell ref="D54:G54"/>
    <mergeCell ref="D55:G55"/>
    <mergeCell ref="D56:G56"/>
    <mergeCell ref="D57:G57"/>
    <mergeCell ref="D58:G58"/>
    <mergeCell ref="D60:G60"/>
    <mergeCell ref="D61:G61"/>
    <mergeCell ref="D63:G63"/>
    <mergeCell ref="D64:G64"/>
    <mergeCell ref="D62:G62"/>
    <mergeCell ref="D71:G71"/>
    <mergeCell ref="D104:G104"/>
    <mergeCell ref="D105:G105"/>
    <mergeCell ref="D106:G106"/>
    <mergeCell ref="D107:G107"/>
    <mergeCell ref="D108:G108"/>
    <mergeCell ref="D109:G109"/>
    <mergeCell ref="C110:G110"/>
    <mergeCell ref="C111:G111"/>
    <mergeCell ref="D80:G80"/>
    <mergeCell ref="D81:G81"/>
    <mergeCell ref="D82:G82"/>
    <mergeCell ref="C78:C89"/>
    <mergeCell ref="C90:G90"/>
    <mergeCell ref="C91:C97"/>
    <mergeCell ref="C98:G98"/>
    <mergeCell ref="D73:G73"/>
    <mergeCell ref="D76:G76"/>
    <mergeCell ref="D72:G72"/>
    <mergeCell ref="C99:C102"/>
    <mergeCell ref="C103:G103"/>
    <mergeCell ref="D83:G83"/>
    <mergeCell ref="D84:G84"/>
    <mergeCell ref="D85:G85"/>
    <mergeCell ref="D112:G112"/>
    <mergeCell ref="C104:C109"/>
    <mergeCell ref="B120:B181"/>
    <mergeCell ref="B119:K119"/>
    <mergeCell ref="C181:G181"/>
    <mergeCell ref="D153:F154"/>
    <mergeCell ref="D155:E167"/>
    <mergeCell ref="F155:G155"/>
    <mergeCell ref="F156:G156"/>
    <mergeCell ref="F157:G157"/>
    <mergeCell ref="F158:G158"/>
    <mergeCell ref="F159:G159"/>
    <mergeCell ref="F160:G160"/>
    <mergeCell ref="F161:G161"/>
    <mergeCell ref="F162:G162"/>
    <mergeCell ref="F163:G163"/>
    <mergeCell ref="F164:G164"/>
    <mergeCell ref="F165:G165"/>
    <mergeCell ref="D176:E178"/>
    <mergeCell ref="F173:G173"/>
    <mergeCell ref="F177:G177"/>
    <mergeCell ref="F178:G178"/>
    <mergeCell ref="D138:F141"/>
    <mergeCell ref="D135:G135"/>
    <mergeCell ref="B182:K182"/>
    <mergeCell ref="C339:G339"/>
    <mergeCell ref="C121:C136"/>
    <mergeCell ref="C120:G120"/>
    <mergeCell ref="D122:F125"/>
    <mergeCell ref="D126:F129"/>
    <mergeCell ref="D130:F131"/>
    <mergeCell ref="D132:F133"/>
    <mergeCell ref="D134:G134"/>
    <mergeCell ref="D136:G136"/>
    <mergeCell ref="D121:G121"/>
    <mergeCell ref="C138:C141"/>
    <mergeCell ref="C143:C167"/>
    <mergeCell ref="C142:G142"/>
    <mergeCell ref="C137:G137"/>
    <mergeCell ref="C169:C180"/>
    <mergeCell ref="D169:G169"/>
    <mergeCell ref="D170:G170"/>
    <mergeCell ref="D171:G171"/>
    <mergeCell ref="D179:G179"/>
    <mergeCell ref="D180:G180"/>
    <mergeCell ref="D173:E175"/>
    <mergeCell ref="D184:G184"/>
    <mergeCell ref="E191:G191"/>
    <mergeCell ref="E192:G192"/>
    <mergeCell ref="E194:G194"/>
    <mergeCell ref="E195:F197"/>
    <mergeCell ref="E198:F200"/>
    <mergeCell ref="E201:F203"/>
    <mergeCell ref="E204:G204"/>
    <mergeCell ref="E205:G205"/>
    <mergeCell ref="E193:G193"/>
    <mergeCell ref="E206:G206"/>
    <mergeCell ref="E207:G207"/>
    <mergeCell ref="E208:G208"/>
    <mergeCell ref="E209:G209"/>
    <mergeCell ref="E211:F212"/>
    <mergeCell ref="E213:F214"/>
    <mergeCell ref="E215:G215"/>
    <mergeCell ref="E216:G216"/>
    <mergeCell ref="E217:F218"/>
    <mergeCell ref="E219:F220"/>
    <mergeCell ref="E221:F222"/>
    <mergeCell ref="F223:G223"/>
    <mergeCell ref="F224:G224"/>
    <mergeCell ref="F225:G225"/>
    <mergeCell ref="F226:G226"/>
    <mergeCell ref="F227:G227"/>
    <mergeCell ref="F228:G228"/>
    <mergeCell ref="D266:G266"/>
    <mergeCell ref="E264:G264"/>
    <mergeCell ref="E265:G265"/>
    <mergeCell ref="E246:G246"/>
    <mergeCell ref="D211:D235"/>
    <mergeCell ref="E223:E235"/>
    <mergeCell ref="C293:C303"/>
    <mergeCell ref="C292:G292"/>
    <mergeCell ref="D238:D241"/>
    <mergeCell ref="D243:D265"/>
    <mergeCell ref="D242:G242"/>
    <mergeCell ref="D237:G237"/>
    <mergeCell ref="E238:F241"/>
    <mergeCell ref="C237:C291"/>
    <mergeCell ref="C236:G236"/>
    <mergeCell ref="E243:G243"/>
    <mergeCell ref="E244:G244"/>
    <mergeCell ref="E245:G245"/>
    <mergeCell ref="E247:G247"/>
    <mergeCell ref="E248:F250"/>
    <mergeCell ref="E251:F253"/>
    <mergeCell ref="E254:F256"/>
    <mergeCell ref="E257:G257"/>
    <mergeCell ref="E258:G258"/>
    <mergeCell ref="E279:E291"/>
    <mergeCell ref="E259:G259"/>
    <mergeCell ref="E260:G260"/>
    <mergeCell ref="E261:G261"/>
    <mergeCell ref="E262:G262"/>
    <mergeCell ref="E263:G263"/>
    <mergeCell ref="D299:G299"/>
    <mergeCell ref="D300:G300"/>
    <mergeCell ref="D301:G301"/>
    <mergeCell ref="D302:G302"/>
    <mergeCell ref="E267:F268"/>
    <mergeCell ref="E269:F270"/>
    <mergeCell ref="D303:G303"/>
    <mergeCell ref="F282:G282"/>
    <mergeCell ref="F283:G283"/>
    <mergeCell ref="F284:G284"/>
    <mergeCell ref="F285:G285"/>
    <mergeCell ref="E271:F272"/>
    <mergeCell ref="F286:G286"/>
    <mergeCell ref="F287:G287"/>
    <mergeCell ref="F288:G288"/>
    <mergeCell ref="F279:G279"/>
    <mergeCell ref="F280:G280"/>
    <mergeCell ref="F281:G281"/>
    <mergeCell ref="D297:G297"/>
    <mergeCell ref="F379:G379"/>
    <mergeCell ref="F380:G380"/>
    <mergeCell ref="F381:G381"/>
    <mergeCell ref="F383:G383"/>
    <mergeCell ref="B342:K342"/>
    <mergeCell ref="F289:G289"/>
    <mergeCell ref="F290:G290"/>
    <mergeCell ref="F291:G291"/>
    <mergeCell ref="D267:D291"/>
    <mergeCell ref="E273:F274"/>
    <mergeCell ref="E275:G275"/>
    <mergeCell ref="C332:C337"/>
    <mergeCell ref="C324:C330"/>
    <mergeCell ref="C314:C322"/>
    <mergeCell ref="C308:C312"/>
    <mergeCell ref="C305:C306"/>
    <mergeCell ref="C307:G307"/>
    <mergeCell ref="C313:G313"/>
    <mergeCell ref="C323:G323"/>
    <mergeCell ref="C331:G331"/>
    <mergeCell ref="D293:F294"/>
    <mergeCell ref="D295:G295"/>
    <mergeCell ref="D296:G296"/>
    <mergeCell ref="D298:G298"/>
    <mergeCell ref="E116:G116"/>
    <mergeCell ref="C117:G117"/>
    <mergeCell ref="C112:C116"/>
    <mergeCell ref="D113:D116"/>
    <mergeCell ref="D345:G345"/>
    <mergeCell ref="B482:G482"/>
    <mergeCell ref="C483:D490"/>
    <mergeCell ref="E483:G483"/>
    <mergeCell ref="E484:G484"/>
    <mergeCell ref="E485:G485"/>
    <mergeCell ref="E486:G486"/>
    <mergeCell ref="E487:G487"/>
    <mergeCell ref="E488:G488"/>
    <mergeCell ref="E489:G489"/>
    <mergeCell ref="E490:G490"/>
    <mergeCell ref="B483:B492"/>
    <mergeCell ref="F387:G387"/>
    <mergeCell ref="D412:G412"/>
    <mergeCell ref="F400:G400"/>
    <mergeCell ref="F401:G401"/>
    <mergeCell ref="F402:G402"/>
    <mergeCell ref="D408:G408"/>
    <mergeCell ref="D409:F411"/>
    <mergeCell ref="C388:G388"/>
  </mergeCells>
  <dataValidations count="19">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Z65917:JA65921 SV65917:SW65921 ACR65917:ACS65921 AMN65917:AMO65921 AWJ65917:AWK65921 BGF65917:BGG65921 BQB65917:BQC65921 BZX65917:BZY65921 CJT65917:CJU65921 CTP65917:CTQ65921 DDL65917:DDM65921 DNH65917:DNI65921 DXD65917:DXE65921 EGZ65917:EHA65921 EQV65917:EQW65921 FAR65917:FAS65921 FKN65917:FKO65921 FUJ65917:FUK65921 GEF65917:GEG65921 GOB65917:GOC65921 GXX65917:GXY65921 HHT65917:HHU65921 HRP65917:HRQ65921 IBL65917:IBM65921 ILH65917:ILI65921 IVD65917:IVE65921 JEZ65917:JFA65921 JOV65917:JOW65921 JYR65917:JYS65921 KIN65917:KIO65921 KSJ65917:KSK65921 LCF65917:LCG65921 LMB65917:LMC65921 LVX65917:LVY65921 MFT65917:MFU65921 MPP65917:MPQ65921 MZL65917:MZM65921 NJH65917:NJI65921 NTD65917:NTE65921 OCZ65917:ODA65921 OMV65917:OMW65921 OWR65917:OWS65921 PGN65917:PGO65921 PQJ65917:PQK65921 QAF65917:QAG65921 QKB65917:QKC65921 QTX65917:QTY65921 RDT65917:RDU65921 RNP65917:RNQ65921 RXL65917:RXM65921 SHH65917:SHI65921 SRD65917:SRE65921 TAZ65917:TBA65921 TKV65917:TKW65921 TUR65917:TUS65921 UEN65917:UEO65921 UOJ65917:UOK65921 UYF65917:UYG65921 VIB65917:VIC65921 VRX65917:VRY65921 WBT65917:WBU65921 WLP65917:WLQ65921 WVL65917:WVM65921 IZ131453:JA131457 SV131453:SW131457 ACR131453:ACS131457 AMN131453:AMO131457 AWJ131453:AWK131457 BGF131453:BGG131457 BQB131453:BQC131457 BZX131453:BZY131457 CJT131453:CJU131457 CTP131453:CTQ131457 DDL131453:DDM131457 DNH131453:DNI131457 DXD131453:DXE131457 EGZ131453:EHA131457 EQV131453:EQW131457 FAR131453:FAS131457 FKN131453:FKO131457 FUJ131453:FUK131457 GEF131453:GEG131457 GOB131453:GOC131457 GXX131453:GXY131457 HHT131453:HHU131457 HRP131453:HRQ131457 IBL131453:IBM131457 ILH131453:ILI131457 IVD131453:IVE131457 JEZ131453:JFA131457 JOV131453:JOW131457 JYR131453:JYS131457 KIN131453:KIO131457 KSJ131453:KSK131457 LCF131453:LCG131457 LMB131453:LMC131457 LVX131453:LVY131457 MFT131453:MFU131457 MPP131453:MPQ131457 MZL131453:MZM131457 NJH131453:NJI131457 NTD131453:NTE131457 OCZ131453:ODA131457 OMV131453:OMW131457 OWR131453:OWS131457 PGN131453:PGO131457 PQJ131453:PQK131457 QAF131453:QAG131457 QKB131453:QKC131457 QTX131453:QTY131457 RDT131453:RDU131457 RNP131453:RNQ131457 RXL131453:RXM131457 SHH131453:SHI131457 SRD131453:SRE131457 TAZ131453:TBA131457 TKV131453:TKW131457 TUR131453:TUS131457 UEN131453:UEO131457 UOJ131453:UOK131457 UYF131453:UYG131457 VIB131453:VIC131457 VRX131453:VRY131457 WBT131453:WBU131457 WLP131453:WLQ131457 WVL131453:WVM131457 IZ196989:JA196993 SV196989:SW196993 ACR196989:ACS196993 AMN196989:AMO196993 AWJ196989:AWK196993 BGF196989:BGG196993 BQB196989:BQC196993 BZX196989:BZY196993 CJT196989:CJU196993 CTP196989:CTQ196993 DDL196989:DDM196993 DNH196989:DNI196993 DXD196989:DXE196993 EGZ196989:EHA196993 EQV196989:EQW196993 FAR196989:FAS196993 FKN196989:FKO196993 FUJ196989:FUK196993 GEF196989:GEG196993 GOB196989:GOC196993 GXX196989:GXY196993 HHT196989:HHU196993 HRP196989:HRQ196993 IBL196989:IBM196993 ILH196989:ILI196993 IVD196989:IVE196993 JEZ196989:JFA196993 JOV196989:JOW196993 JYR196989:JYS196993 KIN196989:KIO196993 KSJ196989:KSK196993 LCF196989:LCG196993 LMB196989:LMC196993 LVX196989:LVY196993 MFT196989:MFU196993 MPP196989:MPQ196993 MZL196989:MZM196993 NJH196989:NJI196993 NTD196989:NTE196993 OCZ196989:ODA196993 OMV196989:OMW196993 OWR196989:OWS196993 PGN196989:PGO196993 PQJ196989:PQK196993 QAF196989:QAG196993 QKB196989:QKC196993 QTX196989:QTY196993 RDT196989:RDU196993 RNP196989:RNQ196993 RXL196989:RXM196993 SHH196989:SHI196993 SRD196989:SRE196993 TAZ196989:TBA196993 TKV196989:TKW196993 TUR196989:TUS196993 UEN196989:UEO196993 UOJ196989:UOK196993 UYF196989:UYG196993 VIB196989:VIC196993 VRX196989:VRY196993 WBT196989:WBU196993 WLP196989:WLQ196993 WVL196989:WVM196993 IZ262525:JA262529 SV262525:SW262529 ACR262525:ACS262529 AMN262525:AMO262529 AWJ262525:AWK262529 BGF262525:BGG262529 BQB262525:BQC262529 BZX262525:BZY262529 CJT262525:CJU262529 CTP262525:CTQ262529 DDL262525:DDM262529 DNH262525:DNI262529 DXD262525:DXE262529 EGZ262525:EHA262529 EQV262525:EQW262529 FAR262525:FAS262529 FKN262525:FKO262529 FUJ262525:FUK262529 GEF262525:GEG262529 GOB262525:GOC262529 GXX262525:GXY262529 HHT262525:HHU262529 HRP262525:HRQ262529 IBL262525:IBM262529 ILH262525:ILI262529 IVD262525:IVE262529 JEZ262525:JFA262529 JOV262525:JOW262529 JYR262525:JYS262529 KIN262525:KIO262529 KSJ262525:KSK262529 LCF262525:LCG262529 LMB262525:LMC262529 LVX262525:LVY262529 MFT262525:MFU262529 MPP262525:MPQ262529 MZL262525:MZM262529 NJH262525:NJI262529 NTD262525:NTE262529 OCZ262525:ODA262529 OMV262525:OMW262529 OWR262525:OWS262529 PGN262525:PGO262529 PQJ262525:PQK262529 QAF262525:QAG262529 QKB262525:QKC262529 QTX262525:QTY262529 RDT262525:RDU262529 RNP262525:RNQ262529 RXL262525:RXM262529 SHH262525:SHI262529 SRD262525:SRE262529 TAZ262525:TBA262529 TKV262525:TKW262529 TUR262525:TUS262529 UEN262525:UEO262529 UOJ262525:UOK262529 UYF262525:UYG262529 VIB262525:VIC262529 VRX262525:VRY262529 WBT262525:WBU262529 WLP262525:WLQ262529 WVL262525:WVM262529 IZ328061:JA328065 SV328061:SW328065 ACR328061:ACS328065 AMN328061:AMO328065 AWJ328061:AWK328065 BGF328061:BGG328065 BQB328061:BQC328065 BZX328061:BZY328065 CJT328061:CJU328065 CTP328061:CTQ328065 DDL328061:DDM328065 DNH328061:DNI328065 DXD328061:DXE328065 EGZ328061:EHA328065 EQV328061:EQW328065 FAR328061:FAS328065 FKN328061:FKO328065 FUJ328061:FUK328065 GEF328061:GEG328065 GOB328061:GOC328065 GXX328061:GXY328065 HHT328061:HHU328065 HRP328061:HRQ328065 IBL328061:IBM328065 ILH328061:ILI328065 IVD328061:IVE328065 JEZ328061:JFA328065 JOV328061:JOW328065 JYR328061:JYS328065 KIN328061:KIO328065 KSJ328061:KSK328065 LCF328061:LCG328065 LMB328061:LMC328065 LVX328061:LVY328065 MFT328061:MFU328065 MPP328061:MPQ328065 MZL328061:MZM328065 NJH328061:NJI328065 NTD328061:NTE328065 OCZ328061:ODA328065 OMV328061:OMW328065 OWR328061:OWS328065 PGN328061:PGO328065 PQJ328061:PQK328065 QAF328061:QAG328065 QKB328061:QKC328065 QTX328061:QTY328065 RDT328061:RDU328065 RNP328061:RNQ328065 RXL328061:RXM328065 SHH328061:SHI328065 SRD328061:SRE328065 TAZ328061:TBA328065 TKV328061:TKW328065 TUR328061:TUS328065 UEN328061:UEO328065 UOJ328061:UOK328065 UYF328061:UYG328065 VIB328061:VIC328065 VRX328061:VRY328065 WBT328061:WBU328065 WLP328061:WLQ328065 WVL328061:WVM328065 IZ393597:JA393601 SV393597:SW393601 ACR393597:ACS393601 AMN393597:AMO393601 AWJ393597:AWK393601 BGF393597:BGG393601 BQB393597:BQC393601 BZX393597:BZY393601 CJT393597:CJU393601 CTP393597:CTQ393601 DDL393597:DDM393601 DNH393597:DNI393601 DXD393597:DXE393601 EGZ393597:EHA393601 EQV393597:EQW393601 FAR393597:FAS393601 FKN393597:FKO393601 FUJ393597:FUK393601 GEF393597:GEG393601 GOB393597:GOC393601 GXX393597:GXY393601 HHT393597:HHU393601 HRP393597:HRQ393601 IBL393597:IBM393601 ILH393597:ILI393601 IVD393597:IVE393601 JEZ393597:JFA393601 JOV393597:JOW393601 JYR393597:JYS393601 KIN393597:KIO393601 KSJ393597:KSK393601 LCF393597:LCG393601 LMB393597:LMC393601 LVX393597:LVY393601 MFT393597:MFU393601 MPP393597:MPQ393601 MZL393597:MZM393601 NJH393597:NJI393601 NTD393597:NTE393601 OCZ393597:ODA393601 OMV393597:OMW393601 OWR393597:OWS393601 PGN393597:PGO393601 PQJ393597:PQK393601 QAF393597:QAG393601 QKB393597:QKC393601 QTX393597:QTY393601 RDT393597:RDU393601 RNP393597:RNQ393601 RXL393597:RXM393601 SHH393597:SHI393601 SRD393597:SRE393601 TAZ393597:TBA393601 TKV393597:TKW393601 TUR393597:TUS393601 UEN393597:UEO393601 UOJ393597:UOK393601 UYF393597:UYG393601 VIB393597:VIC393601 VRX393597:VRY393601 WBT393597:WBU393601 WLP393597:WLQ393601 WVL393597:WVM393601 IZ459133:JA459137 SV459133:SW459137 ACR459133:ACS459137 AMN459133:AMO459137 AWJ459133:AWK459137 BGF459133:BGG459137 BQB459133:BQC459137 BZX459133:BZY459137 CJT459133:CJU459137 CTP459133:CTQ459137 DDL459133:DDM459137 DNH459133:DNI459137 DXD459133:DXE459137 EGZ459133:EHA459137 EQV459133:EQW459137 FAR459133:FAS459137 FKN459133:FKO459137 FUJ459133:FUK459137 GEF459133:GEG459137 GOB459133:GOC459137 GXX459133:GXY459137 HHT459133:HHU459137 HRP459133:HRQ459137 IBL459133:IBM459137 ILH459133:ILI459137 IVD459133:IVE459137 JEZ459133:JFA459137 JOV459133:JOW459137 JYR459133:JYS459137 KIN459133:KIO459137 KSJ459133:KSK459137 LCF459133:LCG459137 LMB459133:LMC459137 LVX459133:LVY459137 MFT459133:MFU459137 MPP459133:MPQ459137 MZL459133:MZM459137 NJH459133:NJI459137 NTD459133:NTE459137 OCZ459133:ODA459137 OMV459133:OMW459137 OWR459133:OWS459137 PGN459133:PGO459137 PQJ459133:PQK459137 QAF459133:QAG459137 QKB459133:QKC459137 QTX459133:QTY459137 RDT459133:RDU459137 RNP459133:RNQ459137 RXL459133:RXM459137 SHH459133:SHI459137 SRD459133:SRE459137 TAZ459133:TBA459137 TKV459133:TKW459137 TUR459133:TUS459137 UEN459133:UEO459137 UOJ459133:UOK459137 UYF459133:UYG459137 VIB459133:VIC459137 VRX459133:VRY459137 WBT459133:WBU459137 WLP459133:WLQ459137 WVL459133:WVM459137 IZ524669:JA524673 SV524669:SW524673 ACR524669:ACS524673 AMN524669:AMO524673 AWJ524669:AWK524673 BGF524669:BGG524673 BQB524669:BQC524673 BZX524669:BZY524673 CJT524669:CJU524673 CTP524669:CTQ524673 DDL524669:DDM524673 DNH524669:DNI524673 DXD524669:DXE524673 EGZ524669:EHA524673 EQV524669:EQW524673 FAR524669:FAS524673 FKN524669:FKO524673 FUJ524669:FUK524673 GEF524669:GEG524673 GOB524669:GOC524673 GXX524669:GXY524673 HHT524669:HHU524673 HRP524669:HRQ524673 IBL524669:IBM524673 ILH524669:ILI524673 IVD524669:IVE524673 JEZ524669:JFA524673 JOV524669:JOW524673 JYR524669:JYS524673 KIN524669:KIO524673 KSJ524669:KSK524673 LCF524669:LCG524673 LMB524669:LMC524673 LVX524669:LVY524673 MFT524669:MFU524673 MPP524669:MPQ524673 MZL524669:MZM524673 NJH524669:NJI524673 NTD524669:NTE524673 OCZ524669:ODA524673 OMV524669:OMW524673 OWR524669:OWS524673 PGN524669:PGO524673 PQJ524669:PQK524673 QAF524669:QAG524673 QKB524669:QKC524673 QTX524669:QTY524673 RDT524669:RDU524673 RNP524669:RNQ524673 RXL524669:RXM524673 SHH524669:SHI524673 SRD524669:SRE524673 TAZ524669:TBA524673 TKV524669:TKW524673 TUR524669:TUS524673 UEN524669:UEO524673 UOJ524669:UOK524673 UYF524669:UYG524673 VIB524669:VIC524673 VRX524669:VRY524673 WBT524669:WBU524673 WLP524669:WLQ524673 WVL524669:WVM524673 IZ590205:JA590209 SV590205:SW590209 ACR590205:ACS590209 AMN590205:AMO590209 AWJ590205:AWK590209 BGF590205:BGG590209 BQB590205:BQC590209 BZX590205:BZY590209 CJT590205:CJU590209 CTP590205:CTQ590209 DDL590205:DDM590209 DNH590205:DNI590209 DXD590205:DXE590209 EGZ590205:EHA590209 EQV590205:EQW590209 FAR590205:FAS590209 FKN590205:FKO590209 FUJ590205:FUK590209 GEF590205:GEG590209 GOB590205:GOC590209 GXX590205:GXY590209 HHT590205:HHU590209 HRP590205:HRQ590209 IBL590205:IBM590209 ILH590205:ILI590209 IVD590205:IVE590209 JEZ590205:JFA590209 JOV590205:JOW590209 JYR590205:JYS590209 KIN590205:KIO590209 KSJ590205:KSK590209 LCF590205:LCG590209 LMB590205:LMC590209 LVX590205:LVY590209 MFT590205:MFU590209 MPP590205:MPQ590209 MZL590205:MZM590209 NJH590205:NJI590209 NTD590205:NTE590209 OCZ590205:ODA590209 OMV590205:OMW590209 OWR590205:OWS590209 PGN590205:PGO590209 PQJ590205:PQK590209 QAF590205:QAG590209 QKB590205:QKC590209 QTX590205:QTY590209 RDT590205:RDU590209 RNP590205:RNQ590209 RXL590205:RXM590209 SHH590205:SHI590209 SRD590205:SRE590209 TAZ590205:TBA590209 TKV590205:TKW590209 TUR590205:TUS590209 UEN590205:UEO590209 UOJ590205:UOK590209 UYF590205:UYG590209 VIB590205:VIC590209 VRX590205:VRY590209 WBT590205:WBU590209 WLP590205:WLQ590209 WVL590205:WVM590209 IZ655741:JA655745 SV655741:SW655745 ACR655741:ACS655745 AMN655741:AMO655745 AWJ655741:AWK655745 BGF655741:BGG655745 BQB655741:BQC655745 BZX655741:BZY655745 CJT655741:CJU655745 CTP655741:CTQ655745 DDL655741:DDM655745 DNH655741:DNI655745 DXD655741:DXE655745 EGZ655741:EHA655745 EQV655741:EQW655745 FAR655741:FAS655745 FKN655741:FKO655745 FUJ655741:FUK655745 GEF655741:GEG655745 GOB655741:GOC655745 GXX655741:GXY655745 HHT655741:HHU655745 HRP655741:HRQ655745 IBL655741:IBM655745 ILH655741:ILI655745 IVD655741:IVE655745 JEZ655741:JFA655745 JOV655741:JOW655745 JYR655741:JYS655745 KIN655741:KIO655745 KSJ655741:KSK655745 LCF655741:LCG655745 LMB655741:LMC655745 LVX655741:LVY655745 MFT655741:MFU655745 MPP655741:MPQ655745 MZL655741:MZM655745 NJH655741:NJI655745 NTD655741:NTE655745 OCZ655741:ODA655745 OMV655741:OMW655745 OWR655741:OWS655745 PGN655741:PGO655745 PQJ655741:PQK655745 QAF655741:QAG655745 QKB655741:QKC655745 QTX655741:QTY655745 RDT655741:RDU655745 RNP655741:RNQ655745 RXL655741:RXM655745 SHH655741:SHI655745 SRD655741:SRE655745 TAZ655741:TBA655745 TKV655741:TKW655745 TUR655741:TUS655745 UEN655741:UEO655745 UOJ655741:UOK655745 UYF655741:UYG655745 VIB655741:VIC655745 VRX655741:VRY655745 WBT655741:WBU655745 WLP655741:WLQ655745 WVL655741:WVM655745 IZ721277:JA721281 SV721277:SW721281 ACR721277:ACS721281 AMN721277:AMO721281 AWJ721277:AWK721281 BGF721277:BGG721281 BQB721277:BQC721281 BZX721277:BZY721281 CJT721277:CJU721281 CTP721277:CTQ721281 DDL721277:DDM721281 DNH721277:DNI721281 DXD721277:DXE721281 EGZ721277:EHA721281 EQV721277:EQW721281 FAR721277:FAS721281 FKN721277:FKO721281 FUJ721277:FUK721281 GEF721277:GEG721281 GOB721277:GOC721281 GXX721277:GXY721281 HHT721277:HHU721281 HRP721277:HRQ721281 IBL721277:IBM721281 ILH721277:ILI721281 IVD721277:IVE721281 JEZ721277:JFA721281 JOV721277:JOW721281 JYR721277:JYS721281 KIN721277:KIO721281 KSJ721277:KSK721281 LCF721277:LCG721281 LMB721277:LMC721281 LVX721277:LVY721281 MFT721277:MFU721281 MPP721277:MPQ721281 MZL721277:MZM721281 NJH721277:NJI721281 NTD721277:NTE721281 OCZ721277:ODA721281 OMV721277:OMW721281 OWR721277:OWS721281 PGN721277:PGO721281 PQJ721277:PQK721281 QAF721277:QAG721281 QKB721277:QKC721281 QTX721277:QTY721281 RDT721277:RDU721281 RNP721277:RNQ721281 RXL721277:RXM721281 SHH721277:SHI721281 SRD721277:SRE721281 TAZ721277:TBA721281 TKV721277:TKW721281 TUR721277:TUS721281 UEN721277:UEO721281 UOJ721277:UOK721281 UYF721277:UYG721281 VIB721277:VIC721281 VRX721277:VRY721281 WBT721277:WBU721281 WLP721277:WLQ721281 WVL721277:WVM721281 IZ786813:JA786817 SV786813:SW786817 ACR786813:ACS786817 AMN786813:AMO786817 AWJ786813:AWK786817 BGF786813:BGG786817 BQB786813:BQC786817 BZX786813:BZY786817 CJT786813:CJU786817 CTP786813:CTQ786817 DDL786813:DDM786817 DNH786813:DNI786817 DXD786813:DXE786817 EGZ786813:EHA786817 EQV786813:EQW786817 FAR786813:FAS786817 FKN786813:FKO786817 FUJ786813:FUK786817 GEF786813:GEG786817 GOB786813:GOC786817 GXX786813:GXY786817 HHT786813:HHU786817 HRP786813:HRQ786817 IBL786813:IBM786817 ILH786813:ILI786817 IVD786813:IVE786817 JEZ786813:JFA786817 JOV786813:JOW786817 JYR786813:JYS786817 KIN786813:KIO786817 KSJ786813:KSK786817 LCF786813:LCG786817 LMB786813:LMC786817 LVX786813:LVY786817 MFT786813:MFU786817 MPP786813:MPQ786817 MZL786813:MZM786817 NJH786813:NJI786817 NTD786813:NTE786817 OCZ786813:ODA786817 OMV786813:OMW786817 OWR786813:OWS786817 PGN786813:PGO786817 PQJ786813:PQK786817 QAF786813:QAG786817 QKB786813:QKC786817 QTX786813:QTY786817 RDT786813:RDU786817 RNP786813:RNQ786817 RXL786813:RXM786817 SHH786813:SHI786817 SRD786813:SRE786817 TAZ786813:TBA786817 TKV786813:TKW786817 TUR786813:TUS786817 UEN786813:UEO786817 UOJ786813:UOK786817 UYF786813:UYG786817 VIB786813:VIC786817 VRX786813:VRY786817 WBT786813:WBU786817 WLP786813:WLQ786817 WVL786813:WVM786817 IZ852349:JA852353 SV852349:SW852353 ACR852349:ACS852353 AMN852349:AMO852353 AWJ852349:AWK852353 BGF852349:BGG852353 BQB852349:BQC852353 BZX852349:BZY852353 CJT852349:CJU852353 CTP852349:CTQ852353 DDL852349:DDM852353 DNH852349:DNI852353 DXD852349:DXE852353 EGZ852349:EHA852353 EQV852349:EQW852353 FAR852349:FAS852353 FKN852349:FKO852353 FUJ852349:FUK852353 GEF852349:GEG852353 GOB852349:GOC852353 GXX852349:GXY852353 HHT852349:HHU852353 HRP852349:HRQ852353 IBL852349:IBM852353 ILH852349:ILI852353 IVD852349:IVE852353 JEZ852349:JFA852353 JOV852349:JOW852353 JYR852349:JYS852353 KIN852349:KIO852353 KSJ852349:KSK852353 LCF852349:LCG852353 LMB852349:LMC852353 LVX852349:LVY852353 MFT852349:MFU852353 MPP852349:MPQ852353 MZL852349:MZM852353 NJH852349:NJI852353 NTD852349:NTE852353 OCZ852349:ODA852353 OMV852349:OMW852353 OWR852349:OWS852353 PGN852349:PGO852353 PQJ852349:PQK852353 QAF852349:QAG852353 QKB852349:QKC852353 QTX852349:QTY852353 RDT852349:RDU852353 RNP852349:RNQ852353 RXL852349:RXM852353 SHH852349:SHI852353 SRD852349:SRE852353 TAZ852349:TBA852353 TKV852349:TKW852353 TUR852349:TUS852353 UEN852349:UEO852353 UOJ852349:UOK852353 UYF852349:UYG852353 VIB852349:VIC852353 VRX852349:VRY852353 WBT852349:WBU852353 WLP852349:WLQ852353 WVL852349:WVM852353 IZ917885:JA917889 SV917885:SW917889 ACR917885:ACS917889 AMN917885:AMO917889 AWJ917885:AWK917889 BGF917885:BGG917889 BQB917885:BQC917889 BZX917885:BZY917889 CJT917885:CJU917889 CTP917885:CTQ917889 DDL917885:DDM917889 DNH917885:DNI917889 DXD917885:DXE917889 EGZ917885:EHA917889 EQV917885:EQW917889 FAR917885:FAS917889 FKN917885:FKO917889 FUJ917885:FUK917889 GEF917885:GEG917889 GOB917885:GOC917889 GXX917885:GXY917889 HHT917885:HHU917889 HRP917885:HRQ917889 IBL917885:IBM917889 ILH917885:ILI917889 IVD917885:IVE917889 JEZ917885:JFA917889 JOV917885:JOW917889 JYR917885:JYS917889 KIN917885:KIO917889 KSJ917885:KSK917889 LCF917885:LCG917889 LMB917885:LMC917889 LVX917885:LVY917889 MFT917885:MFU917889 MPP917885:MPQ917889 MZL917885:MZM917889 NJH917885:NJI917889 NTD917885:NTE917889 OCZ917885:ODA917889 OMV917885:OMW917889 OWR917885:OWS917889 PGN917885:PGO917889 PQJ917885:PQK917889 QAF917885:QAG917889 QKB917885:QKC917889 QTX917885:QTY917889 RDT917885:RDU917889 RNP917885:RNQ917889 RXL917885:RXM917889 SHH917885:SHI917889 SRD917885:SRE917889 TAZ917885:TBA917889 TKV917885:TKW917889 TUR917885:TUS917889 UEN917885:UEO917889 UOJ917885:UOK917889 UYF917885:UYG917889 VIB917885:VIC917889 VRX917885:VRY917889 WBT917885:WBU917889 WLP917885:WLQ917889 WVL917885:WVM917889 IZ983421:JA983425 SV983421:SW983425 ACR983421:ACS983425 AMN983421:AMO983425 AWJ983421:AWK983425 BGF983421:BGG983425 BQB983421:BQC983425 BZX983421:BZY983425 CJT983421:CJU983425 CTP983421:CTQ983425 DDL983421:DDM983425 DNH983421:DNI983425 DXD983421:DXE983425 EGZ983421:EHA983425 EQV983421:EQW983425 FAR983421:FAS983425 FKN983421:FKO983425 FUJ983421:FUK983425 GEF983421:GEG983425 GOB983421:GOC983425 GXX983421:GXY983425 HHT983421:HHU983425 HRP983421:HRQ983425 IBL983421:IBM983425 ILH983421:ILI983425 IVD983421:IVE983425 JEZ983421:JFA983425 JOV983421:JOW983425 JYR983421:JYS983425 KIN983421:KIO983425 KSJ983421:KSK983425 LCF983421:LCG983425 LMB983421:LMC983425 LVX983421:LVY983425 MFT983421:MFU983425 MPP983421:MPQ983425 MZL983421:MZM983425 NJH983421:NJI983425 NTD983421:NTE983425 OCZ983421:ODA983425 OMV983421:OMW983425 OWR983421:OWS983425 PGN983421:PGO983425 PQJ983421:PQK983425 QAF983421:QAG983425 QKB983421:QKC983425 QTX983421:QTY983425 RDT983421:RDU983425 RNP983421:RNQ983425 RXL983421:RXM983425 SHH983421:SHI983425 SRD983421:SRE983425 TAZ983421:TBA983425 TKV983421:TKW983425 TUR983421:TUS983425 UEN983421:UEO983425 UOJ983421:UOK983425 UYF983421:UYG983425 VIB983421:VIC983425 VRX983421:VRY983425 WBT983421:WBU983425 WLP983421:WLQ983425 WVL983421:WVM983425" xr:uid="{00000000-0002-0000-0200-000000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Z65916 SV65916 ACR65916 AMN65916 AWJ65916 BGF65916 BQB65916 BZX65916 CJT65916 CTP65916 DDL65916 DNH65916 DXD65916 EGZ65916 EQV65916 FAR65916 FKN65916 FUJ65916 GEF65916 GOB65916 GXX65916 HHT65916 HRP65916 IBL65916 ILH65916 IVD65916 JEZ65916 JOV65916 JYR65916 KIN65916 KSJ65916 LCF65916 LMB65916 LVX65916 MFT65916 MPP65916 MZL65916 NJH65916 NTD65916 OCZ65916 OMV65916 OWR65916 PGN65916 PQJ65916 QAF65916 QKB65916 QTX65916 RDT65916 RNP65916 RXL65916 SHH65916 SRD65916 TAZ65916 TKV65916 TUR65916 UEN65916 UOJ65916 UYF65916 VIB65916 VRX65916 WBT65916 WLP65916 WVL65916 IZ131452 SV131452 ACR131452 AMN131452 AWJ131452 BGF131452 BQB131452 BZX131452 CJT131452 CTP131452 DDL131452 DNH131452 DXD131452 EGZ131452 EQV131452 FAR131452 FKN131452 FUJ131452 GEF131452 GOB131452 GXX131452 HHT131452 HRP131452 IBL131452 ILH131452 IVD131452 JEZ131452 JOV131452 JYR131452 KIN131452 KSJ131452 LCF131452 LMB131452 LVX131452 MFT131452 MPP131452 MZL131452 NJH131452 NTD131452 OCZ131452 OMV131452 OWR131452 PGN131452 PQJ131452 QAF131452 QKB131452 QTX131452 RDT131452 RNP131452 RXL131452 SHH131452 SRD131452 TAZ131452 TKV131452 TUR131452 UEN131452 UOJ131452 UYF131452 VIB131452 VRX131452 WBT131452 WLP131452 WVL131452 IZ196988 SV196988 ACR196988 AMN196988 AWJ196988 BGF196988 BQB196988 BZX196988 CJT196988 CTP196988 DDL196988 DNH196988 DXD196988 EGZ196988 EQV196988 FAR196988 FKN196988 FUJ196988 GEF196988 GOB196988 GXX196988 HHT196988 HRP196988 IBL196988 ILH196988 IVD196988 JEZ196988 JOV196988 JYR196988 KIN196988 KSJ196988 LCF196988 LMB196988 LVX196988 MFT196988 MPP196988 MZL196988 NJH196988 NTD196988 OCZ196988 OMV196988 OWR196988 PGN196988 PQJ196988 QAF196988 QKB196988 QTX196988 RDT196988 RNP196988 RXL196988 SHH196988 SRD196988 TAZ196988 TKV196988 TUR196988 UEN196988 UOJ196988 UYF196988 VIB196988 VRX196988 WBT196988 WLP196988 WVL196988 IZ262524 SV262524 ACR262524 AMN262524 AWJ262524 BGF262524 BQB262524 BZX262524 CJT262524 CTP262524 DDL262524 DNH262524 DXD262524 EGZ262524 EQV262524 FAR262524 FKN262524 FUJ262524 GEF262524 GOB262524 GXX262524 HHT262524 HRP262524 IBL262524 ILH262524 IVD262524 JEZ262524 JOV262524 JYR262524 KIN262524 KSJ262524 LCF262524 LMB262524 LVX262524 MFT262524 MPP262524 MZL262524 NJH262524 NTD262524 OCZ262524 OMV262524 OWR262524 PGN262524 PQJ262524 QAF262524 QKB262524 QTX262524 RDT262524 RNP262524 RXL262524 SHH262524 SRD262524 TAZ262524 TKV262524 TUR262524 UEN262524 UOJ262524 UYF262524 VIB262524 VRX262524 WBT262524 WLP262524 WVL262524 IZ328060 SV328060 ACR328060 AMN328060 AWJ328060 BGF328060 BQB328060 BZX328060 CJT328060 CTP328060 DDL328060 DNH328060 DXD328060 EGZ328060 EQV328060 FAR328060 FKN328060 FUJ328060 GEF328060 GOB328060 GXX328060 HHT328060 HRP328060 IBL328060 ILH328060 IVD328060 JEZ328060 JOV328060 JYR328060 KIN328060 KSJ328060 LCF328060 LMB328060 LVX328060 MFT328060 MPP328060 MZL328060 NJH328060 NTD328060 OCZ328060 OMV328060 OWR328060 PGN328060 PQJ328060 QAF328060 QKB328060 QTX328060 RDT328060 RNP328060 RXL328060 SHH328060 SRD328060 TAZ328060 TKV328060 TUR328060 UEN328060 UOJ328060 UYF328060 VIB328060 VRX328060 WBT328060 WLP328060 WVL328060 IZ393596 SV393596 ACR393596 AMN393596 AWJ393596 BGF393596 BQB393596 BZX393596 CJT393596 CTP393596 DDL393596 DNH393596 DXD393596 EGZ393596 EQV393596 FAR393596 FKN393596 FUJ393596 GEF393596 GOB393596 GXX393596 HHT393596 HRP393596 IBL393596 ILH393596 IVD393596 JEZ393596 JOV393596 JYR393596 KIN393596 KSJ393596 LCF393596 LMB393596 LVX393596 MFT393596 MPP393596 MZL393596 NJH393596 NTD393596 OCZ393596 OMV393596 OWR393596 PGN393596 PQJ393596 QAF393596 QKB393596 QTX393596 RDT393596 RNP393596 RXL393596 SHH393596 SRD393596 TAZ393596 TKV393596 TUR393596 UEN393596 UOJ393596 UYF393596 VIB393596 VRX393596 WBT393596 WLP393596 WVL393596 IZ459132 SV459132 ACR459132 AMN459132 AWJ459132 BGF459132 BQB459132 BZX459132 CJT459132 CTP459132 DDL459132 DNH459132 DXD459132 EGZ459132 EQV459132 FAR459132 FKN459132 FUJ459132 GEF459132 GOB459132 GXX459132 HHT459132 HRP459132 IBL459132 ILH459132 IVD459132 JEZ459132 JOV459132 JYR459132 KIN459132 KSJ459132 LCF459132 LMB459132 LVX459132 MFT459132 MPP459132 MZL459132 NJH459132 NTD459132 OCZ459132 OMV459132 OWR459132 PGN459132 PQJ459132 QAF459132 QKB459132 QTX459132 RDT459132 RNP459132 RXL459132 SHH459132 SRD459132 TAZ459132 TKV459132 TUR459132 UEN459132 UOJ459132 UYF459132 VIB459132 VRX459132 WBT459132 WLP459132 WVL459132 IZ524668 SV524668 ACR524668 AMN524668 AWJ524668 BGF524668 BQB524668 BZX524668 CJT524668 CTP524668 DDL524668 DNH524668 DXD524668 EGZ524668 EQV524668 FAR524668 FKN524668 FUJ524668 GEF524668 GOB524668 GXX524668 HHT524668 HRP524668 IBL524668 ILH524668 IVD524668 JEZ524668 JOV524668 JYR524668 KIN524668 KSJ524668 LCF524668 LMB524668 LVX524668 MFT524668 MPP524668 MZL524668 NJH524668 NTD524668 OCZ524668 OMV524668 OWR524668 PGN524668 PQJ524668 QAF524668 QKB524668 QTX524668 RDT524668 RNP524668 RXL524668 SHH524668 SRD524668 TAZ524668 TKV524668 TUR524668 UEN524668 UOJ524668 UYF524668 VIB524668 VRX524668 WBT524668 WLP524668 WVL524668 IZ590204 SV590204 ACR590204 AMN590204 AWJ590204 BGF590204 BQB590204 BZX590204 CJT590204 CTP590204 DDL590204 DNH590204 DXD590204 EGZ590204 EQV590204 FAR590204 FKN590204 FUJ590204 GEF590204 GOB590204 GXX590204 HHT590204 HRP590204 IBL590204 ILH590204 IVD590204 JEZ590204 JOV590204 JYR590204 KIN590204 KSJ590204 LCF590204 LMB590204 LVX590204 MFT590204 MPP590204 MZL590204 NJH590204 NTD590204 OCZ590204 OMV590204 OWR590204 PGN590204 PQJ590204 QAF590204 QKB590204 QTX590204 RDT590204 RNP590204 RXL590204 SHH590204 SRD590204 TAZ590204 TKV590204 TUR590204 UEN590204 UOJ590204 UYF590204 VIB590204 VRX590204 WBT590204 WLP590204 WVL590204 IZ655740 SV655740 ACR655740 AMN655740 AWJ655740 BGF655740 BQB655740 BZX655740 CJT655740 CTP655740 DDL655740 DNH655740 DXD655740 EGZ655740 EQV655740 FAR655740 FKN655740 FUJ655740 GEF655740 GOB655740 GXX655740 HHT655740 HRP655740 IBL655740 ILH655740 IVD655740 JEZ655740 JOV655740 JYR655740 KIN655740 KSJ655740 LCF655740 LMB655740 LVX655740 MFT655740 MPP655740 MZL655740 NJH655740 NTD655740 OCZ655740 OMV655740 OWR655740 PGN655740 PQJ655740 QAF655740 QKB655740 QTX655740 RDT655740 RNP655740 RXL655740 SHH655740 SRD655740 TAZ655740 TKV655740 TUR655740 UEN655740 UOJ655740 UYF655740 VIB655740 VRX655740 WBT655740 WLP655740 WVL655740 IZ721276 SV721276 ACR721276 AMN721276 AWJ721276 BGF721276 BQB721276 BZX721276 CJT721276 CTP721276 DDL721276 DNH721276 DXD721276 EGZ721276 EQV721276 FAR721276 FKN721276 FUJ721276 GEF721276 GOB721276 GXX721276 HHT721276 HRP721276 IBL721276 ILH721276 IVD721276 JEZ721276 JOV721276 JYR721276 KIN721276 KSJ721276 LCF721276 LMB721276 LVX721276 MFT721276 MPP721276 MZL721276 NJH721276 NTD721276 OCZ721276 OMV721276 OWR721276 PGN721276 PQJ721276 QAF721276 QKB721276 QTX721276 RDT721276 RNP721276 RXL721276 SHH721276 SRD721276 TAZ721276 TKV721276 TUR721276 UEN721276 UOJ721276 UYF721276 VIB721276 VRX721276 WBT721276 WLP721276 WVL721276 IZ786812 SV786812 ACR786812 AMN786812 AWJ786812 BGF786812 BQB786812 BZX786812 CJT786812 CTP786812 DDL786812 DNH786812 DXD786812 EGZ786812 EQV786812 FAR786812 FKN786812 FUJ786812 GEF786812 GOB786812 GXX786812 HHT786812 HRP786812 IBL786812 ILH786812 IVD786812 JEZ786812 JOV786812 JYR786812 KIN786812 KSJ786812 LCF786812 LMB786812 LVX786812 MFT786812 MPP786812 MZL786812 NJH786812 NTD786812 OCZ786812 OMV786812 OWR786812 PGN786812 PQJ786812 QAF786812 QKB786812 QTX786812 RDT786812 RNP786812 RXL786812 SHH786812 SRD786812 TAZ786812 TKV786812 TUR786812 UEN786812 UOJ786812 UYF786812 VIB786812 VRX786812 WBT786812 WLP786812 WVL786812 IZ852348 SV852348 ACR852348 AMN852348 AWJ852348 BGF852348 BQB852348 BZX852348 CJT852348 CTP852348 DDL852348 DNH852348 DXD852348 EGZ852348 EQV852348 FAR852348 FKN852348 FUJ852348 GEF852348 GOB852348 GXX852348 HHT852348 HRP852348 IBL852348 ILH852348 IVD852348 JEZ852348 JOV852348 JYR852348 KIN852348 KSJ852348 LCF852348 LMB852348 LVX852348 MFT852348 MPP852348 MZL852348 NJH852348 NTD852348 OCZ852348 OMV852348 OWR852348 PGN852348 PQJ852348 QAF852348 QKB852348 QTX852348 RDT852348 RNP852348 RXL852348 SHH852348 SRD852348 TAZ852348 TKV852348 TUR852348 UEN852348 UOJ852348 UYF852348 VIB852348 VRX852348 WBT852348 WLP852348 WVL852348 IZ917884 SV917884 ACR917884 AMN917884 AWJ917884 BGF917884 BQB917884 BZX917884 CJT917884 CTP917884 DDL917884 DNH917884 DXD917884 EGZ917884 EQV917884 FAR917884 FKN917884 FUJ917884 GEF917884 GOB917884 GXX917884 HHT917884 HRP917884 IBL917884 ILH917884 IVD917884 JEZ917884 JOV917884 JYR917884 KIN917884 KSJ917884 LCF917884 LMB917884 LVX917884 MFT917884 MPP917884 MZL917884 NJH917884 NTD917884 OCZ917884 OMV917884 OWR917884 PGN917884 PQJ917884 QAF917884 QKB917884 QTX917884 RDT917884 RNP917884 RXL917884 SHH917884 SRD917884 TAZ917884 TKV917884 TUR917884 UEN917884 UOJ917884 UYF917884 VIB917884 VRX917884 WBT917884 WLP917884 WVL917884 IZ983420 SV983420 ACR983420 AMN983420 AWJ983420 BGF983420 BQB983420 BZX983420 CJT983420 CTP983420 DDL983420 DNH983420 DXD983420 EGZ983420 EQV983420 FAR983420 FKN983420 FUJ983420 GEF983420 GOB983420 GXX983420 HHT983420 HRP983420 IBL983420 ILH983420 IVD983420 JEZ983420 JOV983420 JYR983420 KIN983420 KSJ983420 LCF983420 LMB983420 LVX983420 MFT983420 MPP983420 MZL983420 NJH983420 NTD983420 OCZ983420 OMV983420 OWR983420 PGN983420 PQJ983420 QAF983420 QKB983420 QTX983420 RDT983420 RNP983420 RXL983420 SHH983420 SRD983420 TAZ983420 TKV983420 TUR983420 UEN983420 UOJ983420 UYF983420 VIB983420 VRX983420 WBT983420 WLP983420 WVL983420 WVN502:WVN511 WLR502:WLR511 WBV502:WBV511 VRZ502:VRZ511 VID502:VID511 UYH502:UYH511 UOL502:UOL511 UEP502:UEP511 TUT502:TUT511 TKX502:TKX511 TBB502:TBB511 SRF502:SRF511 SHJ502:SHJ511 RXN502:RXN511 RNR502:RNR511 RDV502:RDV511 QTZ502:QTZ511 QKD502:QKD511 QAH502:QAH511 PQL502:PQL511 PGP502:PGP511 OWT502:OWT511 OMX502:OMX511 ODB502:ODB511 NTF502:NTF511 NJJ502:NJJ511 MZN502:MZN511 MPR502:MPR511 MFV502:MFV511 LVZ502:LVZ511 LMD502:LMD511 LCH502:LCH511 KSL502:KSL511 KIP502:KIP511 JYT502:JYT511 JOX502:JOX511 JFB502:JFB511 IVF502:IVF511 ILJ502:ILJ511 IBN502:IBN511 HRR502:HRR511 HHV502:HHV511 GXZ502:GXZ511 GOD502:GOD511 GEH502:GEH511 FUL502:FUL511 FKP502:FKP511 FAT502:FAT511 EQX502:EQX511 EHB502:EHB511 DXF502:DXF511 DNJ502:DNJ511 DDN502:DDN511 CTR502:CTR511 CJV502:CJV511 BZZ502:BZZ511 BQD502:BQD511 BGH502:BGH511 AWL502:AWL511 AMP502:AMP511 ACT502:ACT511 SX502:SX511 JB502:JB511 JC512:JC514 SY512:SY514 ACU512:ACU514 AMQ512:AMQ514 AWM512:AWM514 BGI512:BGI514 BQE512:BQE514 CAA512:CAA514 CJW512:CJW514 CTS512:CTS514 DDO512:DDO514 DNK512:DNK514 DXG512:DXG514 EHC512:EHC514 EQY512:EQY514 FAU512:FAU514 FKQ512:FKQ514 FUM512:FUM514 GEI512:GEI514 GOE512:GOE514 GYA512:GYA514 HHW512:HHW514 HRS512:HRS514 IBO512:IBO514 ILK512:ILK514 IVG512:IVG514 JFC512:JFC514 JOY512:JOY514 JYU512:JYU514 KIQ512:KIQ514 KSM512:KSM514 LCI512:LCI514 LME512:LME514 LWA512:LWA514 MFW512:MFW514 MPS512:MPS514 MZO512:MZO514 NJK512:NJK514 NTG512:NTG514 ODC512:ODC514 OMY512:OMY514 OWU512:OWU514 PGQ512:PGQ514 PQM512:PQM514 QAI512:QAI514 QKE512:QKE514 QUA512:QUA514 RDW512:RDW514 RNS512:RNS514 RXO512:RXO514 SHK512:SHK514 SRG512:SRG514 TBC512:TBC514 TKY512:TKY514 TUU512:TUU514 UEQ512:UEQ514 UOM512:UOM514 UYI512:UYI514 VIE512:VIE514 VSA512:VSA514 WBW512:WBW514 WLS512:WLS514 WVO512:WVO514 WVO458:WVO501 WLS458:WLS501 WBW458:WBW501 VSA458:VSA501 VIE458:VIE501 UYI458:UYI501 UOM458:UOM501 UEQ458:UEQ501 TUU458:TUU501 TKY458:TKY501 TBC458:TBC501 SRG458:SRG501 SHK458:SHK501 RXO458:RXO501 RNS458:RNS501 RDW458:RDW501 QUA458:QUA501 QKE458:QKE501 QAI458:QAI501 PQM458:PQM501 PGQ458:PGQ501 OWU458:OWU501 OMY458:OMY501 ODC458:ODC501 NTG458:NTG501 NJK458:NJK501 MZO458:MZO501 MPS458:MPS501 MFW458:MFW501 LWA458:LWA501 LME458:LME501 LCI458:LCI501 KSM458:KSM501 KIQ458:KIQ501 JYU458:JYU501 JOY458:JOY501 JFC458:JFC501 IVG458:IVG501 ILK458:ILK501 IBO458:IBO501 HRS458:HRS501 HHW458:HHW501 GYA458:GYA501 GOE458:GOE501 GEI458:GEI501 FUM458:FUM501 FKQ458:FKQ501 FAU458:FAU501 EQY458:EQY501 EHC458:EHC501 DXG458:DXG501 DNK458:DNK501 DDO458:DDO501 CTS458:CTS501 CJW458:CJW501 CAA458:CAA501 BQE458:BQE501 BGI458:BGI501 AWM458:AWM501 AMQ458:AMQ501 ACU458:ACU501 SY458:SY501 JC458:JC501" xr:uid="{00000000-0002-0000-0200-00000100000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A65916 SW65916 ACS65916 AMO65916 AWK65916 BGG65916 BQC65916 BZY65916 CJU65916 CTQ65916 DDM65916 DNI65916 DXE65916 EHA65916 EQW65916 FAS65916 FKO65916 FUK65916 GEG65916 GOC65916 GXY65916 HHU65916 HRQ65916 IBM65916 ILI65916 IVE65916 JFA65916 JOW65916 JYS65916 KIO65916 KSK65916 LCG65916 LMC65916 LVY65916 MFU65916 MPQ65916 MZM65916 NJI65916 NTE65916 ODA65916 OMW65916 OWS65916 PGO65916 PQK65916 QAG65916 QKC65916 QTY65916 RDU65916 RNQ65916 RXM65916 SHI65916 SRE65916 TBA65916 TKW65916 TUS65916 UEO65916 UOK65916 UYG65916 VIC65916 VRY65916 WBU65916 WLQ65916 WVM65916 JA131452 SW131452 ACS131452 AMO131452 AWK131452 BGG131452 BQC131452 BZY131452 CJU131452 CTQ131452 DDM131452 DNI131452 DXE131452 EHA131452 EQW131452 FAS131452 FKO131452 FUK131452 GEG131452 GOC131452 GXY131452 HHU131452 HRQ131452 IBM131452 ILI131452 IVE131452 JFA131452 JOW131452 JYS131452 KIO131452 KSK131452 LCG131452 LMC131452 LVY131452 MFU131452 MPQ131452 MZM131452 NJI131452 NTE131452 ODA131452 OMW131452 OWS131452 PGO131452 PQK131452 QAG131452 QKC131452 QTY131452 RDU131452 RNQ131452 RXM131452 SHI131452 SRE131452 TBA131452 TKW131452 TUS131452 UEO131452 UOK131452 UYG131452 VIC131452 VRY131452 WBU131452 WLQ131452 WVM131452 JA196988 SW196988 ACS196988 AMO196988 AWK196988 BGG196988 BQC196988 BZY196988 CJU196988 CTQ196988 DDM196988 DNI196988 DXE196988 EHA196988 EQW196988 FAS196988 FKO196988 FUK196988 GEG196988 GOC196988 GXY196988 HHU196988 HRQ196988 IBM196988 ILI196988 IVE196988 JFA196988 JOW196988 JYS196988 KIO196988 KSK196988 LCG196988 LMC196988 LVY196988 MFU196988 MPQ196988 MZM196988 NJI196988 NTE196988 ODA196988 OMW196988 OWS196988 PGO196988 PQK196988 QAG196988 QKC196988 QTY196988 RDU196988 RNQ196988 RXM196988 SHI196988 SRE196988 TBA196988 TKW196988 TUS196988 UEO196988 UOK196988 UYG196988 VIC196988 VRY196988 WBU196988 WLQ196988 WVM196988 JA262524 SW262524 ACS262524 AMO262524 AWK262524 BGG262524 BQC262524 BZY262524 CJU262524 CTQ262524 DDM262524 DNI262524 DXE262524 EHA262524 EQW262524 FAS262524 FKO262524 FUK262524 GEG262524 GOC262524 GXY262524 HHU262524 HRQ262524 IBM262524 ILI262524 IVE262524 JFA262524 JOW262524 JYS262524 KIO262524 KSK262524 LCG262524 LMC262524 LVY262524 MFU262524 MPQ262524 MZM262524 NJI262524 NTE262524 ODA262524 OMW262524 OWS262524 PGO262524 PQK262524 QAG262524 QKC262524 QTY262524 RDU262524 RNQ262524 RXM262524 SHI262524 SRE262524 TBA262524 TKW262524 TUS262524 UEO262524 UOK262524 UYG262524 VIC262524 VRY262524 WBU262524 WLQ262524 WVM262524 JA328060 SW328060 ACS328060 AMO328060 AWK328060 BGG328060 BQC328060 BZY328060 CJU328060 CTQ328060 DDM328060 DNI328060 DXE328060 EHA328060 EQW328060 FAS328060 FKO328060 FUK328060 GEG328060 GOC328060 GXY328060 HHU328060 HRQ328060 IBM328060 ILI328060 IVE328060 JFA328060 JOW328060 JYS328060 KIO328060 KSK328060 LCG328060 LMC328060 LVY328060 MFU328060 MPQ328060 MZM328060 NJI328060 NTE328060 ODA328060 OMW328060 OWS328060 PGO328060 PQK328060 QAG328060 QKC328060 QTY328060 RDU328060 RNQ328060 RXM328060 SHI328060 SRE328060 TBA328060 TKW328060 TUS328060 UEO328060 UOK328060 UYG328060 VIC328060 VRY328060 WBU328060 WLQ328060 WVM328060 JA393596 SW393596 ACS393596 AMO393596 AWK393596 BGG393596 BQC393596 BZY393596 CJU393596 CTQ393596 DDM393596 DNI393596 DXE393596 EHA393596 EQW393596 FAS393596 FKO393596 FUK393596 GEG393596 GOC393596 GXY393596 HHU393596 HRQ393596 IBM393596 ILI393596 IVE393596 JFA393596 JOW393596 JYS393596 KIO393596 KSK393596 LCG393596 LMC393596 LVY393596 MFU393596 MPQ393596 MZM393596 NJI393596 NTE393596 ODA393596 OMW393596 OWS393596 PGO393596 PQK393596 QAG393596 QKC393596 QTY393596 RDU393596 RNQ393596 RXM393596 SHI393596 SRE393596 TBA393596 TKW393596 TUS393596 UEO393596 UOK393596 UYG393596 VIC393596 VRY393596 WBU393596 WLQ393596 WVM393596 JA459132 SW459132 ACS459132 AMO459132 AWK459132 BGG459132 BQC459132 BZY459132 CJU459132 CTQ459132 DDM459132 DNI459132 DXE459132 EHA459132 EQW459132 FAS459132 FKO459132 FUK459132 GEG459132 GOC459132 GXY459132 HHU459132 HRQ459132 IBM459132 ILI459132 IVE459132 JFA459132 JOW459132 JYS459132 KIO459132 KSK459132 LCG459132 LMC459132 LVY459132 MFU459132 MPQ459132 MZM459132 NJI459132 NTE459132 ODA459132 OMW459132 OWS459132 PGO459132 PQK459132 QAG459132 QKC459132 QTY459132 RDU459132 RNQ459132 RXM459132 SHI459132 SRE459132 TBA459132 TKW459132 TUS459132 UEO459132 UOK459132 UYG459132 VIC459132 VRY459132 WBU459132 WLQ459132 WVM459132 JA524668 SW524668 ACS524668 AMO524668 AWK524668 BGG524668 BQC524668 BZY524668 CJU524668 CTQ524668 DDM524668 DNI524668 DXE524668 EHA524668 EQW524668 FAS524668 FKO524668 FUK524668 GEG524668 GOC524668 GXY524668 HHU524668 HRQ524668 IBM524668 ILI524668 IVE524668 JFA524668 JOW524668 JYS524668 KIO524668 KSK524668 LCG524668 LMC524668 LVY524668 MFU524668 MPQ524668 MZM524668 NJI524668 NTE524668 ODA524668 OMW524668 OWS524668 PGO524668 PQK524668 QAG524668 QKC524668 QTY524668 RDU524668 RNQ524668 RXM524668 SHI524668 SRE524668 TBA524668 TKW524668 TUS524668 UEO524668 UOK524668 UYG524668 VIC524668 VRY524668 WBU524668 WLQ524668 WVM524668 JA590204 SW590204 ACS590204 AMO590204 AWK590204 BGG590204 BQC590204 BZY590204 CJU590204 CTQ590204 DDM590204 DNI590204 DXE590204 EHA590204 EQW590204 FAS590204 FKO590204 FUK590204 GEG590204 GOC590204 GXY590204 HHU590204 HRQ590204 IBM590204 ILI590204 IVE590204 JFA590204 JOW590204 JYS590204 KIO590204 KSK590204 LCG590204 LMC590204 LVY590204 MFU590204 MPQ590204 MZM590204 NJI590204 NTE590204 ODA590204 OMW590204 OWS590204 PGO590204 PQK590204 QAG590204 QKC590204 QTY590204 RDU590204 RNQ590204 RXM590204 SHI590204 SRE590204 TBA590204 TKW590204 TUS590204 UEO590204 UOK590204 UYG590204 VIC590204 VRY590204 WBU590204 WLQ590204 WVM590204 JA655740 SW655740 ACS655740 AMO655740 AWK655740 BGG655740 BQC655740 BZY655740 CJU655740 CTQ655740 DDM655740 DNI655740 DXE655740 EHA655740 EQW655740 FAS655740 FKO655740 FUK655740 GEG655740 GOC655740 GXY655740 HHU655740 HRQ655740 IBM655740 ILI655740 IVE655740 JFA655740 JOW655740 JYS655740 KIO655740 KSK655740 LCG655740 LMC655740 LVY655740 MFU655740 MPQ655740 MZM655740 NJI655740 NTE655740 ODA655740 OMW655740 OWS655740 PGO655740 PQK655740 QAG655740 QKC655740 QTY655740 RDU655740 RNQ655740 RXM655740 SHI655740 SRE655740 TBA655740 TKW655740 TUS655740 UEO655740 UOK655740 UYG655740 VIC655740 VRY655740 WBU655740 WLQ655740 WVM655740 JA721276 SW721276 ACS721276 AMO721276 AWK721276 BGG721276 BQC721276 BZY721276 CJU721276 CTQ721276 DDM721276 DNI721276 DXE721276 EHA721276 EQW721276 FAS721276 FKO721276 FUK721276 GEG721276 GOC721276 GXY721276 HHU721276 HRQ721276 IBM721276 ILI721276 IVE721276 JFA721276 JOW721276 JYS721276 KIO721276 KSK721276 LCG721276 LMC721276 LVY721276 MFU721276 MPQ721276 MZM721276 NJI721276 NTE721276 ODA721276 OMW721276 OWS721276 PGO721276 PQK721276 QAG721276 QKC721276 QTY721276 RDU721276 RNQ721276 RXM721276 SHI721276 SRE721276 TBA721276 TKW721276 TUS721276 UEO721276 UOK721276 UYG721276 VIC721276 VRY721276 WBU721276 WLQ721276 WVM721276 JA786812 SW786812 ACS786812 AMO786812 AWK786812 BGG786812 BQC786812 BZY786812 CJU786812 CTQ786812 DDM786812 DNI786812 DXE786812 EHA786812 EQW786812 FAS786812 FKO786812 FUK786812 GEG786812 GOC786812 GXY786812 HHU786812 HRQ786812 IBM786812 ILI786812 IVE786812 JFA786812 JOW786812 JYS786812 KIO786812 KSK786812 LCG786812 LMC786812 LVY786812 MFU786812 MPQ786812 MZM786812 NJI786812 NTE786812 ODA786812 OMW786812 OWS786812 PGO786812 PQK786812 QAG786812 QKC786812 QTY786812 RDU786812 RNQ786812 RXM786812 SHI786812 SRE786812 TBA786812 TKW786812 TUS786812 UEO786812 UOK786812 UYG786812 VIC786812 VRY786812 WBU786812 WLQ786812 WVM786812 JA852348 SW852348 ACS852348 AMO852348 AWK852348 BGG852348 BQC852348 BZY852348 CJU852348 CTQ852348 DDM852348 DNI852348 DXE852348 EHA852348 EQW852348 FAS852348 FKO852348 FUK852348 GEG852348 GOC852348 GXY852348 HHU852348 HRQ852348 IBM852348 ILI852348 IVE852348 JFA852348 JOW852348 JYS852348 KIO852348 KSK852348 LCG852348 LMC852348 LVY852348 MFU852348 MPQ852348 MZM852348 NJI852348 NTE852348 ODA852348 OMW852348 OWS852348 PGO852348 PQK852348 QAG852348 QKC852348 QTY852348 RDU852348 RNQ852348 RXM852348 SHI852348 SRE852348 TBA852348 TKW852348 TUS852348 UEO852348 UOK852348 UYG852348 VIC852348 VRY852348 WBU852348 WLQ852348 WVM852348 JA917884 SW917884 ACS917884 AMO917884 AWK917884 BGG917884 BQC917884 BZY917884 CJU917884 CTQ917884 DDM917884 DNI917884 DXE917884 EHA917884 EQW917884 FAS917884 FKO917884 FUK917884 GEG917884 GOC917884 GXY917884 HHU917884 HRQ917884 IBM917884 ILI917884 IVE917884 JFA917884 JOW917884 JYS917884 KIO917884 KSK917884 LCG917884 LMC917884 LVY917884 MFU917884 MPQ917884 MZM917884 NJI917884 NTE917884 ODA917884 OMW917884 OWS917884 PGO917884 PQK917884 QAG917884 QKC917884 QTY917884 RDU917884 RNQ917884 RXM917884 SHI917884 SRE917884 TBA917884 TKW917884 TUS917884 UEO917884 UOK917884 UYG917884 VIC917884 VRY917884 WBU917884 WLQ917884 WVM917884 JA983420 SW983420 ACS983420 AMO983420 AWK983420 BGG983420 BQC983420 BZY983420 CJU983420 CTQ983420 DDM983420 DNI983420 DXE983420 EHA983420 EQW983420 FAS983420 FKO983420 FUK983420 GEG983420 GOC983420 GXY983420 HHU983420 HRQ983420 IBM983420 ILI983420 IVE983420 JFA983420 JOW983420 JYS983420 KIO983420 KSK983420 LCG983420 LMC983420 LVY983420 MFU983420 MPQ983420 MZM983420 NJI983420 NTE983420 ODA983420 OMW983420 OWS983420 PGO983420 PQK983420 QAG983420 QKC983420 QTY983420 RDU983420 RNQ983420 RXM983420 SHI983420 SRE983420 TBA983420 TKW983420 TUS983420 UEO983420 UOK983420 UYG983420 VIC983420 VRY983420 WBU983420 WLQ983420 WVM983420 WVO502:WVO511 WLS502:WLS511 WBW502:WBW511 VSA502:VSA511 VIE502:VIE511 UYI502:UYI511 UOM502:UOM511 UEQ502:UEQ511 TUU502:TUU511 TKY502:TKY511 TBC502:TBC511 SRG502:SRG511 SHK502:SHK511 RXO502:RXO511 RNS502:RNS511 RDW502:RDW511 QUA502:QUA511 QKE502:QKE511 QAI502:QAI511 PQM502:PQM511 PGQ502:PGQ511 OWU502:OWU511 OMY502:OMY511 ODC502:ODC511 NTG502:NTG511 NJK502:NJK511 MZO502:MZO511 MPS502:MPS511 MFW502:MFW511 LWA502:LWA511 LME502:LME511 LCI502:LCI511 KSM502:KSM511 KIQ502:KIQ511 JYU502:JYU511 JOY502:JOY511 JFC502:JFC511 IVG502:IVG511 ILK502:ILK511 IBO502:IBO511 HRS502:HRS511 HHW502:HHW511 GYA502:GYA511 GOE502:GOE511 GEI502:GEI511 FUM502:FUM511 FKQ502:FKQ511 FAU502:FAU511 EQY502:EQY511 EHC502:EHC511 DXG502:DXG511 DNK502:DNK511 DDO502:DDO511 CTS502:CTS511 CJW502:CJW511 CAA502:CAA511 BQE502:BQE511 BGI502:BGI511 AWM502:AWM511 AMQ502:AMQ511 ACU502:ACU511 SY502:SY511 JC502:JC511 JD512:JD514 SZ512:SZ514 ACV512:ACV514 AMR512:AMR514 AWN512:AWN514 BGJ512:BGJ514 BQF512:BQF514 CAB512:CAB514 CJX512:CJX514 CTT512:CTT514 DDP512:DDP514 DNL512:DNL514 DXH512:DXH514 EHD512:EHD514 EQZ512:EQZ514 FAV512:FAV514 FKR512:FKR514 FUN512:FUN514 GEJ512:GEJ514 GOF512:GOF514 GYB512:GYB514 HHX512:HHX514 HRT512:HRT514 IBP512:IBP514 ILL512:ILL514 IVH512:IVH514 JFD512:JFD514 JOZ512:JOZ514 JYV512:JYV514 KIR512:KIR514 KSN512:KSN514 LCJ512:LCJ514 LMF512:LMF514 LWB512:LWB514 MFX512:MFX514 MPT512:MPT514 MZP512:MZP514 NJL512:NJL514 NTH512:NTH514 ODD512:ODD514 OMZ512:OMZ514 OWV512:OWV514 PGR512:PGR514 PQN512:PQN514 QAJ512:QAJ514 QKF512:QKF514 QUB512:QUB514 RDX512:RDX514 RNT512:RNT514 RXP512:RXP514 SHL512:SHL514 SRH512:SRH514 TBD512:TBD514 TKZ512:TKZ514 TUV512:TUV514 UER512:UER514 UON512:UON514 UYJ512:UYJ514 VIF512:VIF514 VSB512:VSB514 WBX512:WBX514 WLT512:WLT514 WVP512:WVP514 WVP458:WVP501 WLT458:WLT501 WBX458:WBX501 VSB458:VSB501 VIF458:VIF501 UYJ458:UYJ501 UON458:UON501 UER458:UER501 TUV458:TUV501 TKZ458:TKZ501 TBD458:TBD501 SRH458:SRH501 SHL458:SHL501 RXP458:RXP501 RNT458:RNT501 RDX458:RDX501 QUB458:QUB501 QKF458:QKF501 QAJ458:QAJ501 PQN458:PQN501 PGR458:PGR501 OWV458:OWV501 OMZ458:OMZ501 ODD458:ODD501 NTH458:NTH501 NJL458:NJL501 MZP458:MZP501 MPT458:MPT501 MFX458:MFX501 LWB458:LWB501 LMF458:LMF501 LCJ458:LCJ501 KSN458:KSN501 KIR458:KIR501 JYV458:JYV501 JOZ458:JOZ501 JFD458:JFD501 IVH458:IVH501 ILL458:ILL501 IBP458:IBP501 HRT458:HRT501 HHX458:HHX501 GYB458:GYB501 GOF458:GOF501 GEJ458:GEJ501 FUN458:FUN501 FKR458:FKR501 FAV458:FAV501 EQZ458:EQZ501 EHD458:EHD501 DXH458:DXH501 DNL458:DNL501 DDP458:DDP501 CTT458:CTT501 CJX458:CJX501 CAB458:CAB501 BQF458:BQF501 BGJ458:BGJ501 AWN458:AWN501 AMR458:AMR501 ACV458:ACV501 SZ458:SZ501 JD458:JD501" xr:uid="{00000000-0002-0000-0200-000002000000}">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Z65922:JA65940 SV65922:SW65940 ACR65922:ACS65940 AMN65922:AMO65940 AWJ65922:AWK65940 BGF65922:BGG65940 BQB65922:BQC65940 BZX65922:BZY65940 CJT65922:CJU65940 CTP65922:CTQ65940 DDL65922:DDM65940 DNH65922:DNI65940 DXD65922:DXE65940 EGZ65922:EHA65940 EQV65922:EQW65940 FAR65922:FAS65940 FKN65922:FKO65940 FUJ65922:FUK65940 GEF65922:GEG65940 GOB65922:GOC65940 GXX65922:GXY65940 HHT65922:HHU65940 HRP65922:HRQ65940 IBL65922:IBM65940 ILH65922:ILI65940 IVD65922:IVE65940 JEZ65922:JFA65940 JOV65922:JOW65940 JYR65922:JYS65940 KIN65922:KIO65940 KSJ65922:KSK65940 LCF65922:LCG65940 LMB65922:LMC65940 LVX65922:LVY65940 MFT65922:MFU65940 MPP65922:MPQ65940 MZL65922:MZM65940 NJH65922:NJI65940 NTD65922:NTE65940 OCZ65922:ODA65940 OMV65922:OMW65940 OWR65922:OWS65940 PGN65922:PGO65940 PQJ65922:PQK65940 QAF65922:QAG65940 QKB65922:QKC65940 QTX65922:QTY65940 RDT65922:RDU65940 RNP65922:RNQ65940 RXL65922:RXM65940 SHH65922:SHI65940 SRD65922:SRE65940 TAZ65922:TBA65940 TKV65922:TKW65940 TUR65922:TUS65940 UEN65922:UEO65940 UOJ65922:UOK65940 UYF65922:UYG65940 VIB65922:VIC65940 VRX65922:VRY65940 WBT65922:WBU65940 WLP65922:WLQ65940 WVL65922:WVM65940 IZ131458:JA131476 SV131458:SW131476 ACR131458:ACS131476 AMN131458:AMO131476 AWJ131458:AWK131476 BGF131458:BGG131476 BQB131458:BQC131476 BZX131458:BZY131476 CJT131458:CJU131476 CTP131458:CTQ131476 DDL131458:DDM131476 DNH131458:DNI131476 DXD131458:DXE131476 EGZ131458:EHA131476 EQV131458:EQW131476 FAR131458:FAS131476 FKN131458:FKO131476 FUJ131458:FUK131476 GEF131458:GEG131476 GOB131458:GOC131476 GXX131458:GXY131476 HHT131458:HHU131476 HRP131458:HRQ131476 IBL131458:IBM131476 ILH131458:ILI131476 IVD131458:IVE131476 JEZ131458:JFA131476 JOV131458:JOW131476 JYR131458:JYS131476 KIN131458:KIO131476 KSJ131458:KSK131476 LCF131458:LCG131476 LMB131458:LMC131476 LVX131458:LVY131476 MFT131458:MFU131476 MPP131458:MPQ131476 MZL131458:MZM131476 NJH131458:NJI131476 NTD131458:NTE131476 OCZ131458:ODA131476 OMV131458:OMW131476 OWR131458:OWS131476 PGN131458:PGO131476 PQJ131458:PQK131476 QAF131458:QAG131476 QKB131458:QKC131476 QTX131458:QTY131476 RDT131458:RDU131476 RNP131458:RNQ131476 RXL131458:RXM131476 SHH131458:SHI131476 SRD131458:SRE131476 TAZ131458:TBA131476 TKV131458:TKW131476 TUR131458:TUS131476 UEN131458:UEO131476 UOJ131458:UOK131476 UYF131458:UYG131476 VIB131458:VIC131476 VRX131458:VRY131476 WBT131458:WBU131476 WLP131458:WLQ131476 WVL131458:WVM131476 IZ196994:JA197012 SV196994:SW197012 ACR196994:ACS197012 AMN196994:AMO197012 AWJ196994:AWK197012 BGF196994:BGG197012 BQB196994:BQC197012 BZX196994:BZY197012 CJT196994:CJU197012 CTP196994:CTQ197012 DDL196994:DDM197012 DNH196994:DNI197012 DXD196994:DXE197012 EGZ196994:EHA197012 EQV196994:EQW197012 FAR196994:FAS197012 FKN196994:FKO197012 FUJ196994:FUK197012 GEF196994:GEG197012 GOB196994:GOC197012 GXX196994:GXY197012 HHT196994:HHU197012 HRP196994:HRQ197012 IBL196994:IBM197012 ILH196994:ILI197012 IVD196994:IVE197012 JEZ196994:JFA197012 JOV196994:JOW197012 JYR196994:JYS197012 KIN196994:KIO197012 KSJ196994:KSK197012 LCF196994:LCG197012 LMB196994:LMC197012 LVX196994:LVY197012 MFT196994:MFU197012 MPP196994:MPQ197012 MZL196994:MZM197012 NJH196994:NJI197012 NTD196994:NTE197012 OCZ196994:ODA197012 OMV196994:OMW197012 OWR196994:OWS197012 PGN196994:PGO197012 PQJ196994:PQK197012 QAF196994:QAG197012 QKB196994:QKC197012 QTX196994:QTY197012 RDT196994:RDU197012 RNP196994:RNQ197012 RXL196994:RXM197012 SHH196994:SHI197012 SRD196994:SRE197012 TAZ196994:TBA197012 TKV196994:TKW197012 TUR196994:TUS197012 UEN196994:UEO197012 UOJ196994:UOK197012 UYF196994:UYG197012 VIB196994:VIC197012 VRX196994:VRY197012 WBT196994:WBU197012 WLP196994:WLQ197012 WVL196994:WVM197012 IZ262530:JA262548 SV262530:SW262548 ACR262530:ACS262548 AMN262530:AMO262548 AWJ262530:AWK262548 BGF262530:BGG262548 BQB262530:BQC262548 BZX262530:BZY262548 CJT262530:CJU262548 CTP262530:CTQ262548 DDL262530:DDM262548 DNH262530:DNI262548 DXD262530:DXE262548 EGZ262530:EHA262548 EQV262530:EQW262548 FAR262530:FAS262548 FKN262530:FKO262548 FUJ262530:FUK262548 GEF262530:GEG262548 GOB262530:GOC262548 GXX262530:GXY262548 HHT262530:HHU262548 HRP262530:HRQ262548 IBL262530:IBM262548 ILH262530:ILI262548 IVD262530:IVE262548 JEZ262530:JFA262548 JOV262530:JOW262548 JYR262530:JYS262548 KIN262530:KIO262548 KSJ262530:KSK262548 LCF262530:LCG262548 LMB262530:LMC262548 LVX262530:LVY262548 MFT262530:MFU262548 MPP262530:MPQ262548 MZL262530:MZM262548 NJH262530:NJI262548 NTD262530:NTE262548 OCZ262530:ODA262548 OMV262530:OMW262548 OWR262530:OWS262548 PGN262530:PGO262548 PQJ262530:PQK262548 QAF262530:QAG262548 QKB262530:QKC262548 QTX262530:QTY262548 RDT262530:RDU262548 RNP262530:RNQ262548 RXL262530:RXM262548 SHH262530:SHI262548 SRD262530:SRE262548 TAZ262530:TBA262548 TKV262530:TKW262548 TUR262530:TUS262548 UEN262530:UEO262548 UOJ262530:UOK262548 UYF262530:UYG262548 VIB262530:VIC262548 VRX262530:VRY262548 WBT262530:WBU262548 WLP262530:WLQ262548 WVL262530:WVM262548 IZ328066:JA328084 SV328066:SW328084 ACR328066:ACS328084 AMN328066:AMO328084 AWJ328066:AWK328084 BGF328066:BGG328084 BQB328066:BQC328084 BZX328066:BZY328084 CJT328066:CJU328084 CTP328066:CTQ328084 DDL328066:DDM328084 DNH328066:DNI328084 DXD328066:DXE328084 EGZ328066:EHA328084 EQV328066:EQW328084 FAR328066:FAS328084 FKN328066:FKO328084 FUJ328066:FUK328084 GEF328066:GEG328084 GOB328066:GOC328084 GXX328066:GXY328084 HHT328066:HHU328084 HRP328066:HRQ328084 IBL328066:IBM328084 ILH328066:ILI328084 IVD328066:IVE328084 JEZ328066:JFA328084 JOV328066:JOW328084 JYR328066:JYS328084 KIN328066:KIO328084 KSJ328066:KSK328084 LCF328066:LCG328084 LMB328066:LMC328084 LVX328066:LVY328084 MFT328066:MFU328084 MPP328066:MPQ328084 MZL328066:MZM328084 NJH328066:NJI328084 NTD328066:NTE328084 OCZ328066:ODA328084 OMV328066:OMW328084 OWR328066:OWS328084 PGN328066:PGO328084 PQJ328066:PQK328084 QAF328066:QAG328084 QKB328066:QKC328084 QTX328066:QTY328084 RDT328066:RDU328084 RNP328066:RNQ328084 RXL328066:RXM328084 SHH328066:SHI328084 SRD328066:SRE328084 TAZ328066:TBA328084 TKV328066:TKW328084 TUR328066:TUS328084 UEN328066:UEO328084 UOJ328066:UOK328084 UYF328066:UYG328084 VIB328066:VIC328084 VRX328066:VRY328084 WBT328066:WBU328084 WLP328066:WLQ328084 WVL328066:WVM328084 IZ393602:JA393620 SV393602:SW393620 ACR393602:ACS393620 AMN393602:AMO393620 AWJ393602:AWK393620 BGF393602:BGG393620 BQB393602:BQC393620 BZX393602:BZY393620 CJT393602:CJU393620 CTP393602:CTQ393620 DDL393602:DDM393620 DNH393602:DNI393620 DXD393602:DXE393620 EGZ393602:EHA393620 EQV393602:EQW393620 FAR393602:FAS393620 FKN393602:FKO393620 FUJ393602:FUK393620 GEF393602:GEG393620 GOB393602:GOC393620 GXX393602:GXY393620 HHT393602:HHU393620 HRP393602:HRQ393620 IBL393602:IBM393620 ILH393602:ILI393620 IVD393602:IVE393620 JEZ393602:JFA393620 JOV393602:JOW393620 JYR393602:JYS393620 KIN393602:KIO393620 KSJ393602:KSK393620 LCF393602:LCG393620 LMB393602:LMC393620 LVX393602:LVY393620 MFT393602:MFU393620 MPP393602:MPQ393620 MZL393602:MZM393620 NJH393602:NJI393620 NTD393602:NTE393620 OCZ393602:ODA393620 OMV393602:OMW393620 OWR393602:OWS393620 PGN393602:PGO393620 PQJ393602:PQK393620 QAF393602:QAG393620 QKB393602:QKC393620 QTX393602:QTY393620 RDT393602:RDU393620 RNP393602:RNQ393620 RXL393602:RXM393620 SHH393602:SHI393620 SRD393602:SRE393620 TAZ393602:TBA393620 TKV393602:TKW393620 TUR393602:TUS393620 UEN393602:UEO393620 UOJ393602:UOK393620 UYF393602:UYG393620 VIB393602:VIC393620 VRX393602:VRY393620 WBT393602:WBU393620 WLP393602:WLQ393620 WVL393602:WVM393620 IZ459138:JA459156 SV459138:SW459156 ACR459138:ACS459156 AMN459138:AMO459156 AWJ459138:AWK459156 BGF459138:BGG459156 BQB459138:BQC459156 BZX459138:BZY459156 CJT459138:CJU459156 CTP459138:CTQ459156 DDL459138:DDM459156 DNH459138:DNI459156 DXD459138:DXE459156 EGZ459138:EHA459156 EQV459138:EQW459156 FAR459138:FAS459156 FKN459138:FKO459156 FUJ459138:FUK459156 GEF459138:GEG459156 GOB459138:GOC459156 GXX459138:GXY459156 HHT459138:HHU459156 HRP459138:HRQ459156 IBL459138:IBM459156 ILH459138:ILI459156 IVD459138:IVE459156 JEZ459138:JFA459156 JOV459138:JOW459156 JYR459138:JYS459156 KIN459138:KIO459156 KSJ459138:KSK459156 LCF459138:LCG459156 LMB459138:LMC459156 LVX459138:LVY459156 MFT459138:MFU459156 MPP459138:MPQ459156 MZL459138:MZM459156 NJH459138:NJI459156 NTD459138:NTE459156 OCZ459138:ODA459156 OMV459138:OMW459156 OWR459138:OWS459156 PGN459138:PGO459156 PQJ459138:PQK459156 QAF459138:QAG459156 QKB459138:QKC459156 QTX459138:QTY459156 RDT459138:RDU459156 RNP459138:RNQ459156 RXL459138:RXM459156 SHH459138:SHI459156 SRD459138:SRE459156 TAZ459138:TBA459156 TKV459138:TKW459156 TUR459138:TUS459156 UEN459138:UEO459156 UOJ459138:UOK459156 UYF459138:UYG459156 VIB459138:VIC459156 VRX459138:VRY459156 WBT459138:WBU459156 WLP459138:WLQ459156 WVL459138:WVM459156 IZ524674:JA524692 SV524674:SW524692 ACR524674:ACS524692 AMN524674:AMO524692 AWJ524674:AWK524692 BGF524674:BGG524692 BQB524674:BQC524692 BZX524674:BZY524692 CJT524674:CJU524692 CTP524674:CTQ524692 DDL524674:DDM524692 DNH524674:DNI524692 DXD524674:DXE524692 EGZ524674:EHA524692 EQV524674:EQW524692 FAR524674:FAS524692 FKN524674:FKO524692 FUJ524674:FUK524692 GEF524674:GEG524692 GOB524674:GOC524692 GXX524674:GXY524692 HHT524674:HHU524692 HRP524674:HRQ524692 IBL524674:IBM524692 ILH524674:ILI524692 IVD524674:IVE524692 JEZ524674:JFA524692 JOV524674:JOW524692 JYR524674:JYS524692 KIN524674:KIO524692 KSJ524674:KSK524692 LCF524674:LCG524692 LMB524674:LMC524692 LVX524674:LVY524692 MFT524674:MFU524692 MPP524674:MPQ524692 MZL524674:MZM524692 NJH524674:NJI524692 NTD524674:NTE524692 OCZ524674:ODA524692 OMV524674:OMW524692 OWR524674:OWS524692 PGN524674:PGO524692 PQJ524674:PQK524692 QAF524674:QAG524692 QKB524674:QKC524692 QTX524674:QTY524692 RDT524674:RDU524692 RNP524674:RNQ524692 RXL524674:RXM524692 SHH524674:SHI524692 SRD524674:SRE524692 TAZ524674:TBA524692 TKV524674:TKW524692 TUR524674:TUS524692 UEN524674:UEO524692 UOJ524674:UOK524692 UYF524674:UYG524692 VIB524674:VIC524692 VRX524674:VRY524692 WBT524674:WBU524692 WLP524674:WLQ524692 WVL524674:WVM524692 IZ590210:JA590228 SV590210:SW590228 ACR590210:ACS590228 AMN590210:AMO590228 AWJ590210:AWK590228 BGF590210:BGG590228 BQB590210:BQC590228 BZX590210:BZY590228 CJT590210:CJU590228 CTP590210:CTQ590228 DDL590210:DDM590228 DNH590210:DNI590228 DXD590210:DXE590228 EGZ590210:EHA590228 EQV590210:EQW590228 FAR590210:FAS590228 FKN590210:FKO590228 FUJ590210:FUK590228 GEF590210:GEG590228 GOB590210:GOC590228 GXX590210:GXY590228 HHT590210:HHU590228 HRP590210:HRQ590228 IBL590210:IBM590228 ILH590210:ILI590228 IVD590210:IVE590228 JEZ590210:JFA590228 JOV590210:JOW590228 JYR590210:JYS590228 KIN590210:KIO590228 KSJ590210:KSK590228 LCF590210:LCG590228 LMB590210:LMC590228 LVX590210:LVY590228 MFT590210:MFU590228 MPP590210:MPQ590228 MZL590210:MZM590228 NJH590210:NJI590228 NTD590210:NTE590228 OCZ590210:ODA590228 OMV590210:OMW590228 OWR590210:OWS590228 PGN590210:PGO590228 PQJ590210:PQK590228 QAF590210:QAG590228 QKB590210:QKC590228 QTX590210:QTY590228 RDT590210:RDU590228 RNP590210:RNQ590228 RXL590210:RXM590228 SHH590210:SHI590228 SRD590210:SRE590228 TAZ590210:TBA590228 TKV590210:TKW590228 TUR590210:TUS590228 UEN590210:UEO590228 UOJ590210:UOK590228 UYF590210:UYG590228 VIB590210:VIC590228 VRX590210:VRY590228 WBT590210:WBU590228 WLP590210:WLQ590228 WVL590210:WVM590228 IZ655746:JA655764 SV655746:SW655764 ACR655746:ACS655764 AMN655746:AMO655764 AWJ655746:AWK655764 BGF655746:BGG655764 BQB655746:BQC655764 BZX655746:BZY655764 CJT655746:CJU655764 CTP655746:CTQ655764 DDL655746:DDM655764 DNH655746:DNI655764 DXD655746:DXE655764 EGZ655746:EHA655764 EQV655746:EQW655764 FAR655746:FAS655764 FKN655746:FKO655764 FUJ655746:FUK655764 GEF655746:GEG655764 GOB655746:GOC655764 GXX655746:GXY655764 HHT655746:HHU655764 HRP655746:HRQ655764 IBL655746:IBM655764 ILH655746:ILI655764 IVD655746:IVE655764 JEZ655746:JFA655764 JOV655746:JOW655764 JYR655746:JYS655764 KIN655746:KIO655764 KSJ655746:KSK655764 LCF655746:LCG655764 LMB655746:LMC655764 LVX655746:LVY655764 MFT655746:MFU655764 MPP655746:MPQ655764 MZL655746:MZM655764 NJH655746:NJI655764 NTD655746:NTE655764 OCZ655746:ODA655764 OMV655746:OMW655764 OWR655746:OWS655764 PGN655746:PGO655764 PQJ655746:PQK655764 QAF655746:QAG655764 QKB655746:QKC655764 QTX655746:QTY655764 RDT655746:RDU655764 RNP655746:RNQ655764 RXL655746:RXM655764 SHH655746:SHI655764 SRD655746:SRE655764 TAZ655746:TBA655764 TKV655746:TKW655764 TUR655746:TUS655764 UEN655746:UEO655764 UOJ655746:UOK655764 UYF655746:UYG655764 VIB655746:VIC655764 VRX655746:VRY655764 WBT655746:WBU655764 WLP655746:WLQ655764 WVL655746:WVM655764 IZ721282:JA721300 SV721282:SW721300 ACR721282:ACS721300 AMN721282:AMO721300 AWJ721282:AWK721300 BGF721282:BGG721300 BQB721282:BQC721300 BZX721282:BZY721300 CJT721282:CJU721300 CTP721282:CTQ721300 DDL721282:DDM721300 DNH721282:DNI721300 DXD721282:DXE721300 EGZ721282:EHA721300 EQV721282:EQW721300 FAR721282:FAS721300 FKN721282:FKO721300 FUJ721282:FUK721300 GEF721282:GEG721300 GOB721282:GOC721300 GXX721282:GXY721300 HHT721282:HHU721300 HRP721282:HRQ721300 IBL721282:IBM721300 ILH721282:ILI721300 IVD721282:IVE721300 JEZ721282:JFA721300 JOV721282:JOW721300 JYR721282:JYS721300 KIN721282:KIO721300 KSJ721282:KSK721300 LCF721282:LCG721300 LMB721282:LMC721300 LVX721282:LVY721300 MFT721282:MFU721300 MPP721282:MPQ721300 MZL721282:MZM721300 NJH721282:NJI721300 NTD721282:NTE721300 OCZ721282:ODA721300 OMV721282:OMW721300 OWR721282:OWS721300 PGN721282:PGO721300 PQJ721282:PQK721300 QAF721282:QAG721300 QKB721282:QKC721300 QTX721282:QTY721300 RDT721282:RDU721300 RNP721282:RNQ721300 RXL721282:RXM721300 SHH721282:SHI721300 SRD721282:SRE721300 TAZ721282:TBA721300 TKV721282:TKW721300 TUR721282:TUS721300 UEN721282:UEO721300 UOJ721282:UOK721300 UYF721282:UYG721300 VIB721282:VIC721300 VRX721282:VRY721300 WBT721282:WBU721300 WLP721282:WLQ721300 WVL721282:WVM721300 IZ786818:JA786836 SV786818:SW786836 ACR786818:ACS786836 AMN786818:AMO786836 AWJ786818:AWK786836 BGF786818:BGG786836 BQB786818:BQC786836 BZX786818:BZY786836 CJT786818:CJU786836 CTP786818:CTQ786836 DDL786818:DDM786836 DNH786818:DNI786836 DXD786818:DXE786836 EGZ786818:EHA786836 EQV786818:EQW786836 FAR786818:FAS786836 FKN786818:FKO786836 FUJ786818:FUK786836 GEF786818:GEG786836 GOB786818:GOC786836 GXX786818:GXY786836 HHT786818:HHU786836 HRP786818:HRQ786836 IBL786818:IBM786836 ILH786818:ILI786836 IVD786818:IVE786836 JEZ786818:JFA786836 JOV786818:JOW786836 JYR786818:JYS786836 KIN786818:KIO786836 KSJ786818:KSK786836 LCF786818:LCG786836 LMB786818:LMC786836 LVX786818:LVY786836 MFT786818:MFU786836 MPP786818:MPQ786836 MZL786818:MZM786836 NJH786818:NJI786836 NTD786818:NTE786836 OCZ786818:ODA786836 OMV786818:OMW786836 OWR786818:OWS786836 PGN786818:PGO786836 PQJ786818:PQK786836 QAF786818:QAG786836 QKB786818:QKC786836 QTX786818:QTY786836 RDT786818:RDU786836 RNP786818:RNQ786836 RXL786818:RXM786836 SHH786818:SHI786836 SRD786818:SRE786836 TAZ786818:TBA786836 TKV786818:TKW786836 TUR786818:TUS786836 UEN786818:UEO786836 UOJ786818:UOK786836 UYF786818:UYG786836 VIB786818:VIC786836 VRX786818:VRY786836 WBT786818:WBU786836 WLP786818:WLQ786836 WVL786818:WVM786836 IZ852354:JA852372 SV852354:SW852372 ACR852354:ACS852372 AMN852354:AMO852372 AWJ852354:AWK852372 BGF852354:BGG852372 BQB852354:BQC852372 BZX852354:BZY852372 CJT852354:CJU852372 CTP852354:CTQ852372 DDL852354:DDM852372 DNH852354:DNI852372 DXD852354:DXE852372 EGZ852354:EHA852372 EQV852354:EQW852372 FAR852354:FAS852372 FKN852354:FKO852372 FUJ852354:FUK852372 GEF852354:GEG852372 GOB852354:GOC852372 GXX852354:GXY852372 HHT852354:HHU852372 HRP852354:HRQ852372 IBL852354:IBM852372 ILH852354:ILI852372 IVD852354:IVE852372 JEZ852354:JFA852372 JOV852354:JOW852372 JYR852354:JYS852372 KIN852354:KIO852372 KSJ852354:KSK852372 LCF852354:LCG852372 LMB852354:LMC852372 LVX852354:LVY852372 MFT852354:MFU852372 MPP852354:MPQ852372 MZL852354:MZM852372 NJH852354:NJI852372 NTD852354:NTE852372 OCZ852354:ODA852372 OMV852354:OMW852372 OWR852354:OWS852372 PGN852354:PGO852372 PQJ852354:PQK852372 QAF852354:QAG852372 QKB852354:QKC852372 QTX852354:QTY852372 RDT852354:RDU852372 RNP852354:RNQ852372 RXL852354:RXM852372 SHH852354:SHI852372 SRD852354:SRE852372 TAZ852354:TBA852372 TKV852354:TKW852372 TUR852354:TUS852372 UEN852354:UEO852372 UOJ852354:UOK852372 UYF852354:UYG852372 VIB852354:VIC852372 VRX852354:VRY852372 WBT852354:WBU852372 WLP852354:WLQ852372 WVL852354:WVM852372 IZ917890:JA917908 SV917890:SW917908 ACR917890:ACS917908 AMN917890:AMO917908 AWJ917890:AWK917908 BGF917890:BGG917908 BQB917890:BQC917908 BZX917890:BZY917908 CJT917890:CJU917908 CTP917890:CTQ917908 DDL917890:DDM917908 DNH917890:DNI917908 DXD917890:DXE917908 EGZ917890:EHA917908 EQV917890:EQW917908 FAR917890:FAS917908 FKN917890:FKO917908 FUJ917890:FUK917908 GEF917890:GEG917908 GOB917890:GOC917908 GXX917890:GXY917908 HHT917890:HHU917908 HRP917890:HRQ917908 IBL917890:IBM917908 ILH917890:ILI917908 IVD917890:IVE917908 JEZ917890:JFA917908 JOV917890:JOW917908 JYR917890:JYS917908 KIN917890:KIO917908 KSJ917890:KSK917908 LCF917890:LCG917908 LMB917890:LMC917908 LVX917890:LVY917908 MFT917890:MFU917908 MPP917890:MPQ917908 MZL917890:MZM917908 NJH917890:NJI917908 NTD917890:NTE917908 OCZ917890:ODA917908 OMV917890:OMW917908 OWR917890:OWS917908 PGN917890:PGO917908 PQJ917890:PQK917908 QAF917890:QAG917908 QKB917890:QKC917908 QTX917890:QTY917908 RDT917890:RDU917908 RNP917890:RNQ917908 RXL917890:RXM917908 SHH917890:SHI917908 SRD917890:SRE917908 TAZ917890:TBA917908 TKV917890:TKW917908 TUR917890:TUS917908 UEN917890:UEO917908 UOJ917890:UOK917908 UYF917890:UYG917908 VIB917890:VIC917908 VRX917890:VRY917908 WBT917890:WBU917908 WLP917890:WLQ917908 WVL917890:WVM917908 IZ983426:JA983444 SV983426:SW983444 ACR983426:ACS983444 AMN983426:AMO983444 AWJ983426:AWK983444 BGF983426:BGG983444 BQB983426:BQC983444 BZX983426:BZY983444 CJT983426:CJU983444 CTP983426:CTQ983444 DDL983426:DDM983444 DNH983426:DNI983444 DXD983426:DXE983444 EGZ983426:EHA983444 EQV983426:EQW983444 FAR983426:FAS983444 FKN983426:FKO983444 FUJ983426:FUK983444 GEF983426:GEG983444 GOB983426:GOC983444 GXX983426:GXY983444 HHT983426:HHU983444 HRP983426:HRQ983444 IBL983426:IBM983444 ILH983426:ILI983444 IVD983426:IVE983444 JEZ983426:JFA983444 JOV983426:JOW983444 JYR983426:JYS983444 KIN983426:KIO983444 KSJ983426:KSK983444 LCF983426:LCG983444 LMB983426:LMC983444 LVX983426:LVY983444 MFT983426:MFU983444 MPP983426:MPQ983444 MZL983426:MZM983444 NJH983426:NJI983444 NTD983426:NTE983444 OCZ983426:ODA983444 OMV983426:OMW983444 OWR983426:OWS983444 PGN983426:PGO983444 PQJ983426:PQK983444 QAF983426:QAG983444 QKB983426:QKC983444 QTX983426:QTY983444 RDT983426:RDU983444 RNP983426:RNQ983444 RXL983426:RXM983444 SHH983426:SHI983444 SRD983426:SRE983444 TAZ983426:TBA983444 TKV983426:TKW983444 TUR983426:TUS983444 UEN983426:UEO983444 UOJ983426:UOK983444 UYF983426:UYG983444 VIB983426:VIC983444 VRX983426:VRY983444 WBT983426:WBU983444 WLP983426:WLQ983444 WVL983426:WVM983444" xr:uid="{00000000-0002-0000-0200-000003000000}">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I65571 JC65571:JD65571 SY65571:SZ65571 ACU65571:ACV65571 AMQ65571:AMR65571 AWM65571:AWN65571 BGI65571:BGJ65571 BQE65571:BQF65571 CAA65571:CAB65571 CJW65571:CJX65571 CTS65571:CTT65571 DDO65571:DDP65571 DNK65571:DNL65571 DXG65571:DXH65571 EHC65571:EHD65571 EQY65571:EQZ65571 FAU65571:FAV65571 FKQ65571:FKR65571 FUM65571:FUN65571 GEI65571:GEJ65571 GOE65571:GOF65571 GYA65571:GYB65571 HHW65571:HHX65571 HRS65571:HRT65571 IBO65571:IBP65571 ILK65571:ILL65571 IVG65571:IVH65571 JFC65571:JFD65571 JOY65571:JOZ65571 JYU65571:JYV65571 KIQ65571:KIR65571 KSM65571:KSN65571 LCI65571:LCJ65571 LME65571:LMF65571 LWA65571:LWB65571 MFW65571:MFX65571 MPS65571:MPT65571 MZO65571:MZP65571 NJK65571:NJL65571 NTG65571:NTH65571 ODC65571:ODD65571 OMY65571:OMZ65571 OWU65571:OWV65571 PGQ65571:PGR65571 PQM65571:PQN65571 QAI65571:QAJ65571 QKE65571:QKF65571 QUA65571:QUB65571 RDW65571:RDX65571 RNS65571:RNT65571 RXO65571:RXP65571 SHK65571:SHL65571 SRG65571:SRH65571 TBC65571:TBD65571 TKY65571:TKZ65571 TUU65571:TUV65571 UEQ65571:UER65571 UOM65571:UON65571 UYI65571:UYJ65571 VIE65571:VIF65571 VSA65571:VSB65571 WBW65571:WBX65571 WLS65571:WLT65571 WVO65571:WVP65571 I131107 JC131107:JD131107 SY131107:SZ131107 ACU131107:ACV131107 AMQ131107:AMR131107 AWM131107:AWN131107 BGI131107:BGJ131107 BQE131107:BQF131107 CAA131107:CAB131107 CJW131107:CJX131107 CTS131107:CTT131107 DDO131107:DDP131107 DNK131107:DNL131107 DXG131107:DXH131107 EHC131107:EHD131107 EQY131107:EQZ131107 FAU131107:FAV131107 FKQ131107:FKR131107 FUM131107:FUN131107 GEI131107:GEJ131107 GOE131107:GOF131107 GYA131107:GYB131107 HHW131107:HHX131107 HRS131107:HRT131107 IBO131107:IBP131107 ILK131107:ILL131107 IVG131107:IVH131107 JFC131107:JFD131107 JOY131107:JOZ131107 JYU131107:JYV131107 KIQ131107:KIR131107 KSM131107:KSN131107 LCI131107:LCJ131107 LME131107:LMF131107 LWA131107:LWB131107 MFW131107:MFX131107 MPS131107:MPT131107 MZO131107:MZP131107 NJK131107:NJL131107 NTG131107:NTH131107 ODC131107:ODD131107 OMY131107:OMZ131107 OWU131107:OWV131107 PGQ131107:PGR131107 PQM131107:PQN131107 QAI131107:QAJ131107 QKE131107:QKF131107 QUA131107:QUB131107 RDW131107:RDX131107 RNS131107:RNT131107 RXO131107:RXP131107 SHK131107:SHL131107 SRG131107:SRH131107 TBC131107:TBD131107 TKY131107:TKZ131107 TUU131107:TUV131107 UEQ131107:UER131107 UOM131107:UON131107 UYI131107:UYJ131107 VIE131107:VIF131107 VSA131107:VSB131107 WBW131107:WBX131107 WLS131107:WLT131107 WVO131107:WVP131107 I196643 JC196643:JD196643 SY196643:SZ196643 ACU196643:ACV196643 AMQ196643:AMR196643 AWM196643:AWN196643 BGI196643:BGJ196643 BQE196643:BQF196643 CAA196643:CAB196643 CJW196643:CJX196643 CTS196643:CTT196643 DDO196643:DDP196643 DNK196643:DNL196643 DXG196643:DXH196643 EHC196643:EHD196643 EQY196643:EQZ196643 FAU196643:FAV196643 FKQ196643:FKR196643 FUM196643:FUN196643 GEI196643:GEJ196643 GOE196643:GOF196643 GYA196643:GYB196643 HHW196643:HHX196643 HRS196643:HRT196643 IBO196643:IBP196643 ILK196643:ILL196643 IVG196643:IVH196643 JFC196643:JFD196643 JOY196643:JOZ196643 JYU196643:JYV196643 KIQ196643:KIR196643 KSM196643:KSN196643 LCI196643:LCJ196643 LME196643:LMF196643 LWA196643:LWB196643 MFW196643:MFX196643 MPS196643:MPT196643 MZO196643:MZP196643 NJK196643:NJL196643 NTG196643:NTH196643 ODC196643:ODD196643 OMY196643:OMZ196643 OWU196643:OWV196643 PGQ196643:PGR196643 PQM196643:PQN196643 QAI196643:QAJ196643 QKE196643:QKF196643 QUA196643:QUB196643 RDW196643:RDX196643 RNS196643:RNT196643 RXO196643:RXP196643 SHK196643:SHL196643 SRG196643:SRH196643 TBC196643:TBD196643 TKY196643:TKZ196643 TUU196643:TUV196643 UEQ196643:UER196643 UOM196643:UON196643 UYI196643:UYJ196643 VIE196643:VIF196643 VSA196643:VSB196643 WBW196643:WBX196643 WLS196643:WLT196643 WVO196643:WVP196643 I262179 JC262179:JD262179 SY262179:SZ262179 ACU262179:ACV262179 AMQ262179:AMR262179 AWM262179:AWN262179 BGI262179:BGJ262179 BQE262179:BQF262179 CAA262179:CAB262179 CJW262179:CJX262179 CTS262179:CTT262179 DDO262179:DDP262179 DNK262179:DNL262179 DXG262179:DXH262179 EHC262179:EHD262179 EQY262179:EQZ262179 FAU262179:FAV262179 FKQ262179:FKR262179 FUM262179:FUN262179 GEI262179:GEJ262179 GOE262179:GOF262179 GYA262179:GYB262179 HHW262179:HHX262179 HRS262179:HRT262179 IBO262179:IBP262179 ILK262179:ILL262179 IVG262179:IVH262179 JFC262179:JFD262179 JOY262179:JOZ262179 JYU262179:JYV262179 KIQ262179:KIR262179 KSM262179:KSN262179 LCI262179:LCJ262179 LME262179:LMF262179 LWA262179:LWB262179 MFW262179:MFX262179 MPS262179:MPT262179 MZO262179:MZP262179 NJK262179:NJL262179 NTG262179:NTH262179 ODC262179:ODD262179 OMY262179:OMZ262179 OWU262179:OWV262179 PGQ262179:PGR262179 PQM262179:PQN262179 QAI262179:QAJ262179 QKE262179:QKF262179 QUA262179:QUB262179 RDW262179:RDX262179 RNS262179:RNT262179 RXO262179:RXP262179 SHK262179:SHL262179 SRG262179:SRH262179 TBC262179:TBD262179 TKY262179:TKZ262179 TUU262179:TUV262179 UEQ262179:UER262179 UOM262179:UON262179 UYI262179:UYJ262179 VIE262179:VIF262179 VSA262179:VSB262179 WBW262179:WBX262179 WLS262179:WLT262179 WVO262179:WVP262179 I327715 JC327715:JD327715 SY327715:SZ327715 ACU327715:ACV327715 AMQ327715:AMR327715 AWM327715:AWN327715 BGI327715:BGJ327715 BQE327715:BQF327715 CAA327715:CAB327715 CJW327715:CJX327715 CTS327715:CTT327715 DDO327715:DDP327715 DNK327715:DNL327715 DXG327715:DXH327715 EHC327715:EHD327715 EQY327715:EQZ327715 FAU327715:FAV327715 FKQ327715:FKR327715 FUM327715:FUN327715 GEI327715:GEJ327715 GOE327715:GOF327715 GYA327715:GYB327715 HHW327715:HHX327715 HRS327715:HRT327715 IBO327715:IBP327715 ILK327715:ILL327715 IVG327715:IVH327715 JFC327715:JFD327715 JOY327715:JOZ327715 JYU327715:JYV327715 KIQ327715:KIR327715 KSM327715:KSN327715 LCI327715:LCJ327715 LME327715:LMF327715 LWA327715:LWB327715 MFW327715:MFX327715 MPS327715:MPT327715 MZO327715:MZP327715 NJK327715:NJL327715 NTG327715:NTH327715 ODC327715:ODD327715 OMY327715:OMZ327715 OWU327715:OWV327715 PGQ327715:PGR327715 PQM327715:PQN327715 QAI327715:QAJ327715 QKE327715:QKF327715 QUA327715:QUB327715 RDW327715:RDX327715 RNS327715:RNT327715 RXO327715:RXP327715 SHK327715:SHL327715 SRG327715:SRH327715 TBC327715:TBD327715 TKY327715:TKZ327715 TUU327715:TUV327715 UEQ327715:UER327715 UOM327715:UON327715 UYI327715:UYJ327715 VIE327715:VIF327715 VSA327715:VSB327715 WBW327715:WBX327715 WLS327715:WLT327715 WVO327715:WVP327715 I393251 JC393251:JD393251 SY393251:SZ393251 ACU393251:ACV393251 AMQ393251:AMR393251 AWM393251:AWN393251 BGI393251:BGJ393251 BQE393251:BQF393251 CAA393251:CAB393251 CJW393251:CJX393251 CTS393251:CTT393251 DDO393251:DDP393251 DNK393251:DNL393251 DXG393251:DXH393251 EHC393251:EHD393251 EQY393251:EQZ393251 FAU393251:FAV393251 FKQ393251:FKR393251 FUM393251:FUN393251 GEI393251:GEJ393251 GOE393251:GOF393251 GYA393251:GYB393251 HHW393251:HHX393251 HRS393251:HRT393251 IBO393251:IBP393251 ILK393251:ILL393251 IVG393251:IVH393251 JFC393251:JFD393251 JOY393251:JOZ393251 JYU393251:JYV393251 KIQ393251:KIR393251 KSM393251:KSN393251 LCI393251:LCJ393251 LME393251:LMF393251 LWA393251:LWB393251 MFW393251:MFX393251 MPS393251:MPT393251 MZO393251:MZP393251 NJK393251:NJL393251 NTG393251:NTH393251 ODC393251:ODD393251 OMY393251:OMZ393251 OWU393251:OWV393251 PGQ393251:PGR393251 PQM393251:PQN393251 QAI393251:QAJ393251 QKE393251:QKF393251 QUA393251:QUB393251 RDW393251:RDX393251 RNS393251:RNT393251 RXO393251:RXP393251 SHK393251:SHL393251 SRG393251:SRH393251 TBC393251:TBD393251 TKY393251:TKZ393251 TUU393251:TUV393251 UEQ393251:UER393251 UOM393251:UON393251 UYI393251:UYJ393251 VIE393251:VIF393251 VSA393251:VSB393251 WBW393251:WBX393251 WLS393251:WLT393251 WVO393251:WVP393251 I458787 JC458787:JD458787 SY458787:SZ458787 ACU458787:ACV458787 AMQ458787:AMR458787 AWM458787:AWN458787 BGI458787:BGJ458787 BQE458787:BQF458787 CAA458787:CAB458787 CJW458787:CJX458787 CTS458787:CTT458787 DDO458787:DDP458787 DNK458787:DNL458787 DXG458787:DXH458787 EHC458787:EHD458787 EQY458787:EQZ458787 FAU458787:FAV458787 FKQ458787:FKR458787 FUM458787:FUN458787 GEI458787:GEJ458787 GOE458787:GOF458787 GYA458787:GYB458787 HHW458787:HHX458787 HRS458787:HRT458787 IBO458787:IBP458787 ILK458787:ILL458787 IVG458787:IVH458787 JFC458787:JFD458787 JOY458787:JOZ458787 JYU458787:JYV458787 KIQ458787:KIR458787 KSM458787:KSN458787 LCI458787:LCJ458787 LME458787:LMF458787 LWA458787:LWB458787 MFW458787:MFX458787 MPS458787:MPT458787 MZO458787:MZP458787 NJK458787:NJL458787 NTG458787:NTH458787 ODC458787:ODD458787 OMY458787:OMZ458787 OWU458787:OWV458787 PGQ458787:PGR458787 PQM458787:PQN458787 QAI458787:QAJ458787 QKE458787:QKF458787 QUA458787:QUB458787 RDW458787:RDX458787 RNS458787:RNT458787 RXO458787:RXP458787 SHK458787:SHL458787 SRG458787:SRH458787 TBC458787:TBD458787 TKY458787:TKZ458787 TUU458787:TUV458787 UEQ458787:UER458787 UOM458787:UON458787 UYI458787:UYJ458787 VIE458787:VIF458787 VSA458787:VSB458787 WBW458787:WBX458787 WLS458787:WLT458787 WVO458787:WVP458787 I524323 JC524323:JD524323 SY524323:SZ524323 ACU524323:ACV524323 AMQ524323:AMR524323 AWM524323:AWN524323 BGI524323:BGJ524323 BQE524323:BQF524323 CAA524323:CAB524323 CJW524323:CJX524323 CTS524323:CTT524323 DDO524323:DDP524323 DNK524323:DNL524323 DXG524323:DXH524323 EHC524323:EHD524323 EQY524323:EQZ524323 FAU524323:FAV524323 FKQ524323:FKR524323 FUM524323:FUN524323 GEI524323:GEJ524323 GOE524323:GOF524323 GYA524323:GYB524323 HHW524323:HHX524323 HRS524323:HRT524323 IBO524323:IBP524323 ILK524323:ILL524323 IVG524323:IVH524323 JFC524323:JFD524323 JOY524323:JOZ524323 JYU524323:JYV524323 KIQ524323:KIR524323 KSM524323:KSN524323 LCI524323:LCJ524323 LME524323:LMF524323 LWA524323:LWB524323 MFW524323:MFX524323 MPS524323:MPT524323 MZO524323:MZP524323 NJK524323:NJL524323 NTG524323:NTH524323 ODC524323:ODD524323 OMY524323:OMZ524323 OWU524323:OWV524323 PGQ524323:PGR524323 PQM524323:PQN524323 QAI524323:QAJ524323 QKE524323:QKF524323 QUA524323:QUB524323 RDW524323:RDX524323 RNS524323:RNT524323 RXO524323:RXP524323 SHK524323:SHL524323 SRG524323:SRH524323 TBC524323:TBD524323 TKY524323:TKZ524323 TUU524323:TUV524323 UEQ524323:UER524323 UOM524323:UON524323 UYI524323:UYJ524323 VIE524323:VIF524323 VSA524323:VSB524323 WBW524323:WBX524323 WLS524323:WLT524323 WVO524323:WVP524323 I589859 JC589859:JD589859 SY589859:SZ589859 ACU589859:ACV589859 AMQ589859:AMR589859 AWM589859:AWN589859 BGI589859:BGJ589859 BQE589859:BQF589859 CAA589859:CAB589859 CJW589859:CJX589859 CTS589859:CTT589859 DDO589859:DDP589859 DNK589859:DNL589859 DXG589859:DXH589859 EHC589859:EHD589859 EQY589859:EQZ589859 FAU589859:FAV589859 FKQ589859:FKR589859 FUM589859:FUN589859 GEI589859:GEJ589859 GOE589859:GOF589859 GYA589859:GYB589859 HHW589859:HHX589859 HRS589859:HRT589859 IBO589859:IBP589859 ILK589859:ILL589859 IVG589859:IVH589859 JFC589859:JFD589859 JOY589859:JOZ589859 JYU589859:JYV589859 KIQ589859:KIR589859 KSM589859:KSN589859 LCI589859:LCJ589859 LME589859:LMF589859 LWA589859:LWB589859 MFW589859:MFX589859 MPS589859:MPT589859 MZO589859:MZP589859 NJK589859:NJL589859 NTG589859:NTH589859 ODC589859:ODD589859 OMY589859:OMZ589859 OWU589859:OWV589859 PGQ589859:PGR589859 PQM589859:PQN589859 QAI589859:QAJ589859 QKE589859:QKF589859 QUA589859:QUB589859 RDW589859:RDX589859 RNS589859:RNT589859 RXO589859:RXP589859 SHK589859:SHL589859 SRG589859:SRH589859 TBC589859:TBD589859 TKY589859:TKZ589859 TUU589859:TUV589859 UEQ589859:UER589859 UOM589859:UON589859 UYI589859:UYJ589859 VIE589859:VIF589859 VSA589859:VSB589859 WBW589859:WBX589859 WLS589859:WLT589859 WVO589859:WVP589859 I655395 JC655395:JD655395 SY655395:SZ655395 ACU655395:ACV655395 AMQ655395:AMR655395 AWM655395:AWN655395 BGI655395:BGJ655395 BQE655395:BQF655395 CAA655395:CAB655395 CJW655395:CJX655395 CTS655395:CTT655395 DDO655395:DDP655395 DNK655395:DNL655395 DXG655395:DXH655395 EHC655395:EHD655395 EQY655395:EQZ655395 FAU655395:FAV655395 FKQ655395:FKR655395 FUM655395:FUN655395 GEI655395:GEJ655395 GOE655395:GOF655395 GYA655395:GYB655395 HHW655395:HHX655395 HRS655395:HRT655395 IBO655395:IBP655395 ILK655395:ILL655395 IVG655395:IVH655395 JFC655395:JFD655395 JOY655395:JOZ655395 JYU655395:JYV655395 KIQ655395:KIR655395 KSM655395:KSN655395 LCI655395:LCJ655395 LME655395:LMF655395 LWA655395:LWB655395 MFW655395:MFX655395 MPS655395:MPT655395 MZO655395:MZP655395 NJK655395:NJL655395 NTG655395:NTH655395 ODC655395:ODD655395 OMY655395:OMZ655395 OWU655395:OWV655395 PGQ655395:PGR655395 PQM655395:PQN655395 QAI655395:QAJ655395 QKE655395:QKF655395 QUA655395:QUB655395 RDW655395:RDX655395 RNS655395:RNT655395 RXO655395:RXP655395 SHK655395:SHL655395 SRG655395:SRH655395 TBC655395:TBD655395 TKY655395:TKZ655395 TUU655395:TUV655395 UEQ655395:UER655395 UOM655395:UON655395 UYI655395:UYJ655395 VIE655395:VIF655395 VSA655395:VSB655395 WBW655395:WBX655395 WLS655395:WLT655395 WVO655395:WVP655395 I720931 JC720931:JD720931 SY720931:SZ720931 ACU720931:ACV720931 AMQ720931:AMR720931 AWM720931:AWN720931 BGI720931:BGJ720931 BQE720931:BQF720931 CAA720931:CAB720931 CJW720931:CJX720931 CTS720931:CTT720931 DDO720931:DDP720931 DNK720931:DNL720931 DXG720931:DXH720931 EHC720931:EHD720931 EQY720931:EQZ720931 FAU720931:FAV720931 FKQ720931:FKR720931 FUM720931:FUN720931 GEI720931:GEJ720931 GOE720931:GOF720931 GYA720931:GYB720931 HHW720931:HHX720931 HRS720931:HRT720931 IBO720931:IBP720931 ILK720931:ILL720931 IVG720931:IVH720931 JFC720931:JFD720931 JOY720931:JOZ720931 JYU720931:JYV720931 KIQ720931:KIR720931 KSM720931:KSN720931 LCI720931:LCJ720931 LME720931:LMF720931 LWA720931:LWB720931 MFW720931:MFX720931 MPS720931:MPT720931 MZO720931:MZP720931 NJK720931:NJL720931 NTG720931:NTH720931 ODC720931:ODD720931 OMY720931:OMZ720931 OWU720931:OWV720931 PGQ720931:PGR720931 PQM720931:PQN720931 QAI720931:QAJ720931 QKE720931:QKF720931 QUA720931:QUB720931 RDW720931:RDX720931 RNS720931:RNT720931 RXO720931:RXP720931 SHK720931:SHL720931 SRG720931:SRH720931 TBC720931:TBD720931 TKY720931:TKZ720931 TUU720931:TUV720931 UEQ720931:UER720931 UOM720931:UON720931 UYI720931:UYJ720931 VIE720931:VIF720931 VSA720931:VSB720931 WBW720931:WBX720931 WLS720931:WLT720931 WVO720931:WVP720931 I786467 JC786467:JD786467 SY786467:SZ786467 ACU786467:ACV786467 AMQ786467:AMR786467 AWM786467:AWN786467 BGI786467:BGJ786467 BQE786467:BQF786467 CAA786467:CAB786467 CJW786467:CJX786467 CTS786467:CTT786467 DDO786467:DDP786467 DNK786467:DNL786467 DXG786467:DXH786467 EHC786467:EHD786467 EQY786467:EQZ786467 FAU786467:FAV786467 FKQ786467:FKR786467 FUM786467:FUN786467 GEI786467:GEJ786467 GOE786467:GOF786467 GYA786467:GYB786467 HHW786467:HHX786467 HRS786467:HRT786467 IBO786467:IBP786467 ILK786467:ILL786467 IVG786467:IVH786467 JFC786467:JFD786467 JOY786467:JOZ786467 JYU786467:JYV786467 KIQ786467:KIR786467 KSM786467:KSN786467 LCI786467:LCJ786467 LME786467:LMF786467 LWA786467:LWB786467 MFW786467:MFX786467 MPS786467:MPT786467 MZO786467:MZP786467 NJK786467:NJL786467 NTG786467:NTH786467 ODC786467:ODD786467 OMY786467:OMZ786467 OWU786467:OWV786467 PGQ786467:PGR786467 PQM786467:PQN786467 QAI786467:QAJ786467 QKE786467:QKF786467 QUA786467:QUB786467 RDW786467:RDX786467 RNS786467:RNT786467 RXO786467:RXP786467 SHK786467:SHL786467 SRG786467:SRH786467 TBC786467:TBD786467 TKY786467:TKZ786467 TUU786467:TUV786467 UEQ786467:UER786467 UOM786467:UON786467 UYI786467:UYJ786467 VIE786467:VIF786467 VSA786467:VSB786467 WBW786467:WBX786467 WLS786467:WLT786467 WVO786467:WVP786467 I852003 JC852003:JD852003 SY852003:SZ852003 ACU852003:ACV852003 AMQ852003:AMR852003 AWM852003:AWN852003 BGI852003:BGJ852003 BQE852003:BQF852003 CAA852003:CAB852003 CJW852003:CJX852003 CTS852003:CTT852003 DDO852003:DDP852003 DNK852003:DNL852003 DXG852003:DXH852003 EHC852003:EHD852003 EQY852003:EQZ852003 FAU852003:FAV852003 FKQ852003:FKR852003 FUM852003:FUN852003 GEI852003:GEJ852003 GOE852003:GOF852003 GYA852003:GYB852003 HHW852003:HHX852003 HRS852003:HRT852003 IBO852003:IBP852003 ILK852003:ILL852003 IVG852003:IVH852003 JFC852003:JFD852003 JOY852003:JOZ852003 JYU852003:JYV852003 KIQ852003:KIR852003 KSM852003:KSN852003 LCI852003:LCJ852003 LME852003:LMF852003 LWA852003:LWB852003 MFW852003:MFX852003 MPS852003:MPT852003 MZO852003:MZP852003 NJK852003:NJL852003 NTG852003:NTH852003 ODC852003:ODD852003 OMY852003:OMZ852003 OWU852003:OWV852003 PGQ852003:PGR852003 PQM852003:PQN852003 QAI852003:QAJ852003 QKE852003:QKF852003 QUA852003:QUB852003 RDW852003:RDX852003 RNS852003:RNT852003 RXO852003:RXP852003 SHK852003:SHL852003 SRG852003:SRH852003 TBC852003:TBD852003 TKY852003:TKZ852003 TUU852003:TUV852003 UEQ852003:UER852003 UOM852003:UON852003 UYI852003:UYJ852003 VIE852003:VIF852003 VSA852003:VSB852003 WBW852003:WBX852003 WLS852003:WLT852003 WVO852003:WVP852003 I917539 JC917539:JD917539 SY917539:SZ917539 ACU917539:ACV917539 AMQ917539:AMR917539 AWM917539:AWN917539 BGI917539:BGJ917539 BQE917539:BQF917539 CAA917539:CAB917539 CJW917539:CJX917539 CTS917539:CTT917539 DDO917539:DDP917539 DNK917539:DNL917539 DXG917539:DXH917539 EHC917539:EHD917539 EQY917539:EQZ917539 FAU917539:FAV917539 FKQ917539:FKR917539 FUM917539:FUN917539 GEI917539:GEJ917539 GOE917539:GOF917539 GYA917539:GYB917539 HHW917539:HHX917539 HRS917539:HRT917539 IBO917539:IBP917539 ILK917539:ILL917539 IVG917539:IVH917539 JFC917539:JFD917539 JOY917539:JOZ917539 JYU917539:JYV917539 KIQ917539:KIR917539 KSM917539:KSN917539 LCI917539:LCJ917539 LME917539:LMF917539 LWA917539:LWB917539 MFW917539:MFX917539 MPS917539:MPT917539 MZO917539:MZP917539 NJK917539:NJL917539 NTG917539:NTH917539 ODC917539:ODD917539 OMY917539:OMZ917539 OWU917539:OWV917539 PGQ917539:PGR917539 PQM917539:PQN917539 QAI917539:QAJ917539 QKE917539:QKF917539 QUA917539:QUB917539 RDW917539:RDX917539 RNS917539:RNT917539 RXO917539:RXP917539 SHK917539:SHL917539 SRG917539:SRH917539 TBC917539:TBD917539 TKY917539:TKZ917539 TUU917539:TUV917539 UEQ917539:UER917539 UOM917539:UON917539 UYI917539:UYJ917539 VIE917539:VIF917539 VSA917539:VSB917539 WBW917539:WBX917539 WLS917539:WLT917539 WVO917539:WVP917539 I983075 JC983075:JD983075 SY983075:SZ983075 ACU983075:ACV983075 AMQ983075:AMR983075 AWM983075:AWN983075 BGI983075:BGJ983075 BQE983075:BQF983075 CAA983075:CAB983075 CJW983075:CJX983075 CTS983075:CTT983075 DDO983075:DDP983075 DNK983075:DNL983075 DXG983075:DXH983075 EHC983075:EHD983075 EQY983075:EQZ983075 FAU983075:FAV983075 FKQ983075:FKR983075 FUM983075:FUN983075 GEI983075:GEJ983075 GOE983075:GOF983075 GYA983075:GYB983075 HHW983075:HHX983075 HRS983075:HRT983075 IBO983075:IBP983075 ILK983075:ILL983075 IVG983075:IVH983075 JFC983075:JFD983075 JOY983075:JOZ983075 JYU983075:JYV983075 KIQ983075:KIR983075 KSM983075:KSN983075 LCI983075:LCJ983075 LME983075:LMF983075 LWA983075:LWB983075 MFW983075:MFX983075 MPS983075:MPT983075 MZO983075:MZP983075 NJK983075:NJL983075 NTG983075:NTH983075 ODC983075:ODD983075 OMY983075:OMZ983075 OWU983075:OWV983075 PGQ983075:PGR983075 PQM983075:PQN983075 QAI983075:QAJ983075 QKE983075:QKF983075 QUA983075:QUB983075 RDW983075:RDX983075 RNS983075:RNT983075 RXO983075:RXP983075 SHK983075:SHL983075 SRG983075:SRH983075 TBC983075:TBD983075 TKY983075:TKZ983075 TUU983075:TUV983075 UEQ983075:UER983075 UOM983075:UON983075 UYI983075:UYJ983075 VIE983075:VIF983075 VSA983075:VSB983075 WBW983075:WBX983075 WLS983075:WLT983075 WVO983075:WVP983075" xr:uid="{00000000-0002-0000-0200-000004000000}">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IZ65571:JA65571 SV65571:SW65571 ACR65571:ACS65571 AMN65571:AMO65571 AWJ65571:AWK65571 BGF65571:BGG65571 BQB65571:BQC65571 BZX65571:BZY65571 CJT65571:CJU65571 CTP65571:CTQ65571 DDL65571:DDM65571 DNH65571:DNI65571 DXD65571:DXE65571 EGZ65571:EHA65571 EQV65571:EQW65571 FAR65571:FAS65571 FKN65571:FKO65571 FUJ65571:FUK65571 GEF65571:GEG65571 GOB65571:GOC65571 GXX65571:GXY65571 HHT65571:HHU65571 HRP65571:HRQ65571 IBL65571:IBM65571 ILH65571:ILI65571 IVD65571:IVE65571 JEZ65571:JFA65571 JOV65571:JOW65571 JYR65571:JYS65571 KIN65571:KIO65571 KSJ65571:KSK65571 LCF65571:LCG65571 LMB65571:LMC65571 LVX65571:LVY65571 MFT65571:MFU65571 MPP65571:MPQ65571 MZL65571:MZM65571 NJH65571:NJI65571 NTD65571:NTE65571 OCZ65571:ODA65571 OMV65571:OMW65571 OWR65571:OWS65571 PGN65571:PGO65571 PQJ65571:PQK65571 QAF65571:QAG65571 QKB65571:QKC65571 QTX65571:QTY65571 RDT65571:RDU65571 RNP65571:RNQ65571 RXL65571:RXM65571 SHH65571:SHI65571 SRD65571:SRE65571 TAZ65571:TBA65571 TKV65571:TKW65571 TUR65571:TUS65571 UEN65571:UEO65571 UOJ65571:UOK65571 UYF65571:UYG65571 VIB65571:VIC65571 VRX65571:VRY65571 WBT65571:WBU65571 WLP65571:WLQ65571 WVL65571:WVM65571 IZ131107:JA131107 SV131107:SW131107 ACR131107:ACS131107 AMN131107:AMO131107 AWJ131107:AWK131107 BGF131107:BGG131107 BQB131107:BQC131107 BZX131107:BZY131107 CJT131107:CJU131107 CTP131107:CTQ131107 DDL131107:DDM131107 DNH131107:DNI131107 DXD131107:DXE131107 EGZ131107:EHA131107 EQV131107:EQW131107 FAR131107:FAS131107 FKN131107:FKO131107 FUJ131107:FUK131107 GEF131107:GEG131107 GOB131107:GOC131107 GXX131107:GXY131107 HHT131107:HHU131107 HRP131107:HRQ131107 IBL131107:IBM131107 ILH131107:ILI131107 IVD131107:IVE131107 JEZ131107:JFA131107 JOV131107:JOW131107 JYR131107:JYS131107 KIN131107:KIO131107 KSJ131107:KSK131107 LCF131107:LCG131107 LMB131107:LMC131107 LVX131107:LVY131107 MFT131107:MFU131107 MPP131107:MPQ131107 MZL131107:MZM131107 NJH131107:NJI131107 NTD131107:NTE131107 OCZ131107:ODA131107 OMV131107:OMW131107 OWR131107:OWS131107 PGN131107:PGO131107 PQJ131107:PQK131107 QAF131107:QAG131107 QKB131107:QKC131107 QTX131107:QTY131107 RDT131107:RDU131107 RNP131107:RNQ131107 RXL131107:RXM131107 SHH131107:SHI131107 SRD131107:SRE131107 TAZ131107:TBA131107 TKV131107:TKW131107 TUR131107:TUS131107 UEN131107:UEO131107 UOJ131107:UOK131107 UYF131107:UYG131107 VIB131107:VIC131107 VRX131107:VRY131107 WBT131107:WBU131107 WLP131107:WLQ131107 WVL131107:WVM131107 IZ196643:JA196643 SV196643:SW196643 ACR196643:ACS196643 AMN196643:AMO196643 AWJ196643:AWK196643 BGF196643:BGG196643 BQB196643:BQC196643 BZX196643:BZY196643 CJT196643:CJU196643 CTP196643:CTQ196643 DDL196643:DDM196643 DNH196643:DNI196643 DXD196643:DXE196643 EGZ196643:EHA196643 EQV196643:EQW196643 FAR196643:FAS196643 FKN196643:FKO196643 FUJ196643:FUK196643 GEF196643:GEG196643 GOB196643:GOC196643 GXX196643:GXY196643 HHT196643:HHU196643 HRP196643:HRQ196643 IBL196643:IBM196643 ILH196643:ILI196643 IVD196643:IVE196643 JEZ196643:JFA196643 JOV196643:JOW196643 JYR196643:JYS196643 KIN196643:KIO196643 KSJ196643:KSK196643 LCF196643:LCG196643 LMB196643:LMC196643 LVX196643:LVY196643 MFT196643:MFU196643 MPP196643:MPQ196643 MZL196643:MZM196643 NJH196643:NJI196643 NTD196643:NTE196643 OCZ196643:ODA196643 OMV196643:OMW196643 OWR196643:OWS196643 PGN196643:PGO196643 PQJ196643:PQK196643 QAF196643:QAG196643 QKB196643:QKC196643 QTX196643:QTY196643 RDT196643:RDU196643 RNP196643:RNQ196643 RXL196643:RXM196643 SHH196643:SHI196643 SRD196643:SRE196643 TAZ196643:TBA196643 TKV196643:TKW196643 TUR196643:TUS196643 UEN196643:UEO196643 UOJ196643:UOK196643 UYF196643:UYG196643 VIB196643:VIC196643 VRX196643:VRY196643 WBT196643:WBU196643 WLP196643:WLQ196643 WVL196643:WVM196643 IZ262179:JA262179 SV262179:SW262179 ACR262179:ACS262179 AMN262179:AMO262179 AWJ262179:AWK262179 BGF262179:BGG262179 BQB262179:BQC262179 BZX262179:BZY262179 CJT262179:CJU262179 CTP262179:CTQ262179 DDL262179:DDM262179 DNH262179:DNI262179 DXD262179:DXE262179 EGZ262179:EHA262179 EQV262179:EQW262179 FAR262179:FAS262179 FKN262179:FKO262179 FUJ262179:FUK262179 GEF262179:GEG262179 GOB262179:GOC262179 GXX262179:GXY262179 HHT262179:HHU262179 HRP262179:HRQ262179 IBL262179:IBM262179 ILH262179:ILI262179 IVD262179:IVE262179 JEZ262179:JFA262179 JOV262179:JOW262179 JYR262179:JYS262179 KIN262179:KIO262179 KSJ262179:KSK262179 LCF262179:LCG262179 LMB262179:LMC262179 LVX262179:LVY262179 MFT262179:MFU262179 MPP262179:MPQ262179 MZL262179:MZM262179 NJH262179:NJI262179 NTD262179:NTE262179 OCZ262179:ODA262179 OMV262179:OMW262179 OWR262179:OWS262179 PGN262179:PGO262179 PQJ262179:PQK262179 QAF262179:QAG262179 QKB262179:QKC262179 QTX262179:QTY262179 RDT262179:RDU262179 RNP262179:RNQ262179 RXL262179:RXM262179 SHH262179:SHI262179 SRD262179:SRE262179 TAZ262179:TBA262179 TKV262179:TKW262179 TUR262179:TUS262179 UEN262179:UEO262179 UOJ262179:UOK262179 UYF262179:UYG262179 VIB262179:VIC262179 VRX262179:VRY262179 WBT262179:WBU262179 WLP262179:WLQ262179 WVL262179:WVM262179 IZ327715:JA327715 SV327715:SW327715 ACR327715:ACS327715 AMN327715:AMO327715 AWJ327715:AWK327715 BGF327715:BGG327715 BQB327715:BQC327715 BZX327715:BZY327715 CJT327715:CJU327715 CTP327715:CTQ327715 DDL327715:DDM327715 DNH327715:DNI327715 DXD327715:DXE327715 EGZ327715:EHA327715 EQV327715:EQW327715 FAR327715:FAS327715 FKN327715:FKO327715 FUJ327715:FUK327715 GEF327715:GEG327715 GOB327715:GOC327715 GXX327715:GXY327715 HHT327715:HHU327715 HRP327715:HRQ327715 IBL327715:IBM327715 ILH327715:ILI327715 IVD327715:IVE327715 JEZ327715:JFA327715 JOV327715:JOW327715 JYR327715:JYS327715 KIN327715:KIO327715 KSJ327715:KSK327715 LCF327715:LCG327715 LMB327715:LMC327715 LVX327715:LVY327715 MFT327715:MFU327715 MPP327715:MPQ327715 MZL327715:MZM327715 NJH327715:NJI327715 NTD327715:NTE327715 OCZ327715:ODA327715 OMV327715:OMW327715 OWR327715:OWS327715 PGN327715:PGO327715 PQJ327715:PQK327715 QAF327715:QAG327715 QKB327715:QKC327715 QTX327715:QTY327715 RDT327715:RDU327715 RNP327715:RNQ327715 RXL327715:RXM327715 SHH327715:SHI327715 SRD327715:SRE327715 TAZ327715:TBA327715 TKV327715:TKW327715 TUR327715:TUS327715 UEN327715:UEO327715 UOJ327715:UOK327715 UYF327715:UYG327715 VIB327715:VIC327715 VRX327715:VRY327715 WBT327715:WBU327715 WLP327715:WLQ327715 WVL327715:WVM327715 IZ393251:JA393251 SV393251:SW393251 ACR393251:ACS393251 AMN393251:AMO393251 AWJ393251:AWK393251 BGF393251:BGG393251 BQB393251:BQC393251 BZX393251:BZY393251 CJT393251:CJU393251 CTP393251:CTQ393251 DDL393251:DDM393251 DNH393251:DNI393251 DXD393251:DXE393251 EGZ393251:EHA393251 EQV393251:EQW393251 FAR393251:FAS393251 FKN393251:FKO393251 FUJ393251:FUK393251 GEF393251:GEG393251 GOB393251:GOC393251 GXX393251:GXY393251 HHT393251:HHU393251 HRP393251:HRQ393251 IBL393251:IBM393251 ILH393251:ILI393251 IVD393251:IVE393251 JEZ393251:JFA393251 JOV393251:JOW393251 JYR393251:JYS393251 KIN393251:KIO393251 KSJ393251:KSK393251 LCF393251:LCG393251 LMB393251:LMC393251 LVX393251:LVY393251 MFT393251:MFU393251 MPP393251:MPQ393251 MZL393251:MZM393251 NJH393251:NJI393251 NTD393251:NTE393251 OCZ393251:ODA393251 OMV393251:OMW393251 OWR393251:OWS393251 PGN393251:PGO393251 PQJ393251:PQK393251 QAF393251:QAG393251 QKB393251:QKC393251 QTX393251:QTY393251 RDT393251:RDU393251 RNP393251:RNQ393251 RXL393251:RXM393251 SHH393251:SHI393251 SRD393251:SRE393251 TAZ393251:TBA393251 TKV393251:TKW393251 TUR393251:TUS393251 UEN393251:UEO393251 UOJ393251:UOK393251 UYF393251:UYG393251 VIB393251:VIC393251 VRX393251:VRY393251 WBT393251:WBU393251 WLP393251:WLQ393251 WVL393251:WVM393251 IZ458787:JA458787 SV458787:SW458787 ACR458787:ACS458787 AMN458787:AMO458787 AWJ458787:AWK458787 BGF458787:BGG458787 BQB458787:BQC458787 BZX458787:BZY458787 CJT458787:CJU458787 CTP458787:CTQ458787 DDL458787:DDM458787 DNH458787:DNI458787 DXD458787:DXE458787 EGZ458787:EHA458787 EQV458787:EQW458787 FAR458787:FAS458787 FKN458787:FKO458787 FUJ458787:FUK458787 GEF458787:GEG458787 GOB458787:GOC458787 GXX458787:GXY458787 HHT458787:HHU458787 HRP458787:HRQ458787 IBL458787:IBM458787 ILH458787:ILI458787 IVD458787:IVE458787 JEZ458787:JFA458787 JOV458787:JOW458787 JYR458787:JYS458787 KIN458787:KIO458787 KSJ458787:KSK458787 LCF458787:LCG458787 LMB458787:LMC458787 LVX458787:LVY458787 MFT458787:MFU458787 MPP458787:MPQ458787 MZL458787:MZM458787 NJH458787:NJI458787 NTD458787:NTE458787 OCZ458787:ODA458787 OMV458787:OMW458787 OWR458787:OWS458787 PGN458787:PGO458787 PQJ458787:PQK458787 QAF458787:QAG458787 QKB458787:QKC458787 QTX458787:QTY458787 RDT458787:RDU458787 RNP458787:RNQ458787 RXL458787:RXM458787 SHH458787:SHI458787 SRD458787:SRE458787 TAZ458787:TBA458787 TKV458787:TKW458787 TUR458787:TUS458787 UEN458787:UEO458787 UOJ458787:UOK458787 UYF458787:UYG458787 VIB458787:VIC458787 VRX458787:VRY458787 WBT458787:WBU458787 WLP458787:WLQ458787 WVL458787:WVM458787 IZ524323:JA524323 SV524323:SW524323 ACR524323:ACS524323 AMN524323:AMO524323 AWJ524323:AWK524323 BGF524323:BGG524323 BQB524323:BQC524323 BZX524323:BZY524323 CJT524323:CJU524323 CTP524323:CTQ524323 DDL524323:DDM524323 DNH524323:DNI524323 DXD524323:DXE524323 EGZ524323:EHA524323 EQV524323:EQW524323 FAR524323:FAS524323 FKN524323:FKO524323 FUJ524323:FUK524323 GEF524323:GEG524323 GOB524323:GOC524323 GXX524323:GXY524323 HHT524323:HHU524323 HRP524323:HRQ524323 IBL524323:IBM524323 ILH524323:ILI524323 IVD524323:IVE524323 JEZ524323:JFA524323 JOV524323:JOW524323 JYR524323:JYS524323 KIN524323:KIO524323 KSJ524323:KSK524323 LCF524323:LCG524323 LMB524323:LMC524323 LVX524323:LVY524323 MFT524323:MFU524323 MPP524323:MPQ524323 MZL524323:MZM524323 NJH524323:NJI524323 NTD524323:NTE524323 OCZ524323:ODA524323 OMV524323:OMW524323 OWR524323:OWS524323 PGN524323:PGO524323 PQJ524323:PQK524323 QAF524323:QAG524323 QKB524323:QKC524323 QTX524323:QTY524323 RDT524323:RDU524323 RNP524323:RNQ524323 RXL524323:RXM524323 SHH524323:SHI524323 SRD524323:SRE524323 TAZ524323:TBA524323 TKV524323:TKW524323 TUR524323:TUS524323 UEN524323:UEO524323 UOJ524323:UOK524323 UYF524323:UYG524323 VIB524323:VIC524323 VRX524323:VRY524323 WBT524323:WBU524323 WLP524323:WLQ524323 WVL524323:WVM524323 IZ589859:JA589859 SV589859:SW589859 ACR589859:ACS589859 AMN589859:AMO589859 AWJ589859:AWK589859 BGF589859:BGG589859 BQB589859:BQC589859 BZX589859:BZY589859 CJT589859:CJU589859 CTP589859:CTQ589859 DDL589859:DDM589859 DNH589859:DNI589859 DXD589859:DXE589859 EGZ589859:EHA589859 EQV589859:EQW589859 FAR589859:FAS589859 FKN589859:FKO589859 FUJ589859:FUK589859 GEF589859:GEG589859 GOB589859:GOC589859 GXX589859:GXY589859 HHT589859:HHU589859 HRP589859:HRQ589859 IBL589859:IBM589859 ILH589859:ILI589859 IVD589859:IVE589859 JEZ589859:JFA589859 JOV589859:JOW589859 JYR589859:JYS589859 KIN589859:KIO589859 KSJ589859:KSK589859 LCF589859:LCG589859 LMB589859:LMC589859 LVX589859:LVY589859 MFT589859:MFU589859 MPP589859:MPQ589859 MZL589859:MZM589859 NJH589859:NJI589859 NTD589859:NTE589859 OCZ589859:ODA589859 OMV589859:OMW589859 OWR589859:OWS589859 PGN589859:PGO589859 PQJ589859:PQK589859 QAF589859:QAG589859 QKB589859:QKC589859 QTX589859:QTY589859 RDT589859:RDU589859 RNP589859:RNQ589859 RXL589859:RXM589859 SHH589859:SHI589859 SRD589859:SRE589859 TAZ589859:TBA589859 TKV589859:TKW589859 TUR589859:TUS589859 UEN589859:UEO589859 UOJ589859:UOK589859 UYF589859:UYG589859 VIB589859:VIC589859 VRX589859:VRY589859 WBT589859:WBU589859 WLP589859:WLQ589859 WVL589859:WVM589859 IZ655395:JA655395 SV655395:SW655395 ACR655395:ACS655395 AMN655395:AMO655395 AWJ655395:AWK655395 BGF655395:BGG655395 BQB655395:BQC655395 BZX655395:BZY655395 CJT655395:CJU655395 CTP655395:CTQ655395 DDL655395:DDM655395 DNH655395:DNI655395 DXD655395:DXE655395 EGZ655395:EHA655395 EQV655395:EQW655395 FAR655395:FAS655395 FKN655395:FKO655395 FUJ655395:FUK655395 GEF655395:GEG655395 GOB655395:GOC655395 GXX655395:GXY655395 HHT655395:HHU655395 HRP655395:HRQ655395 IBL655395:IBM655395 ILH655395:ILI655395 IVD655395:IVE655395 JEZ655395:JFA655395 JOV655395:JOW655395 JYR655395:JYS655395 KIN655395:KIO655395 KSJ655395:KSK655395 LCF655395:LCG655395 LMB655395:LMC655395 LVX655395:LVY655395 MFT655395:MFU655395 MPP655395:MPQ655395 MZL655395:MZM655395 NJH655395:NJI655395 NTD655395:NTE655395 OCZ655395:ODA655395 OMV655395:OMW655395 OWR655395:OWS655395 PGN655395:PGO655395 PQJ655395:PQK655395 QAF655395:QAG655395 QKB655395:QKC655395 QTX655395:QTY655395 RDT655395:RDU655395 RNP655395:RNQ655395 RXL655395:RXM655395 SHH655395:SHI655395 SRD655395:SRE655395 TAZ655395:TBA655395 TKV655395:TKW655395 TUR655395:TUS655395 UEN655395:UEO655395 UOJ655395:UOK655395 UYF655395:UYG655395 VIB655395:VIC655395 VRX655395:VRY655395 WBT655395:WBU655395 WLP655395:WLQ655395 WVL655395:WVM655395 IZ720931:JA720931 SV720931:SW720931 ACR720931:ACS720931 AMN720931:AMO720931 AWJ720931:AWK720931 BGF720931:BGG720931 BQB720931:BQC720931 BZX720931:BZY720931 CJT720931:CJU720931 CTP720931:CTQ720931 DDL720931:DDM720931 DNH720931:DNI720931 DXD720931:DXE720931 EGZ720931:EHA720931 EQV720931:EQW720931 FAR720931:FAS720931 FKN720931:FKO720931 FUJ720931:FUK720931 GEF720931:GEG720931 GOB720931:GOC720931 GXX720931:GXY720931 HHT720931:HHU720931 HRP720931:HRQ720931 IBL720931:IBM720931 ILH720931:ILI720931 IVD720931:IVE720931 JEZ720931:JFA720931 JOV720931:JOW720931 JYR720931:JYS720931 KIN720931:KIO720931 KSJ720931:KSK720931 LCF720931:LCG720931 LMB720931:LMC720931 LVX720931:LVY720931 MFT720931:MFU720931 MPP720931:MPQ720931 MZL720931:MZM720931 NJH720931:NJI720931 NTD720931:NTE720931 OCZ720931:ODA720931 OMV720931:OMW720931 OWR720931:OWS720931 PGN720931:PGO720931 PQJ720931:PQK720931 QAF720931:QAG720931 QKB720931:QKC720931 QTX720931:QTY720931 RDT720931:RDU720931 RNP720931:RNQ720931 RXL720931:RXM720931 SHH720931:SHI720931 SRD720931:SRE720931 TAZ720931:TBA720931 TKV720931:TKW720931 TUR720931:TUS720931 UEN720931:UEO720931 UOJ720931:UOK720931 UYF720931:UYG720931 VIB720931:VIC720931 VRX720931:VRY720931 WBT720931:WBU720931 WLP720931:WLQ720931 WVL720931:WVM720931 IZ786467:JA786467 SV786467:SW786467 ACR786467:ACS786467 AMN786467:AMO786467 AWJ786467:AWK786467 BGF786467:BGG786467 BQB786467:BQC786467 BZX786467:BZY786467 CJT786467:CJU786467 CTP786467:CTQ786467 DDL786467:DDM786467 DNH786467:DNI786467 DXD786467:DXE786467 EGZ786467:EHA786467 EQV786467:EQW786467 FAR786467:FAS786467 FKN786467:FKO786467 FUJ786467:FUK786467 GEF786467:GEG786467 GOB786467:GOC786467 GXX786467:GXY786467 HHT786467:HHU786467 HRP786467:HRQ786467 IBL786467:IBM786467 ILH786467:ILI786467 IVD786467:IVE786467 JEZ786467:JFA786467 JOV786467:JOW786467 JYR786467:JYS786467 KIN786467:KIO786467 KSJ786467:KSK786467 LCF786467:LCG786467 LMB786467:LMC786467 LVX786467:LVY786467 MFT786467:MFU786467 MPP786467:MPQ786467 MZL786467:MZM786467 NJH786467:NJI786467 NTD786467:NTE786467 OCZ786467:ODA786467 OMV786467:OMW786467 OWR786467:OWS786467 PGN786467:PGO786467 PQJ786467:PQK786467 QAF786467:QAG786467 QKB786467:QKC786467 QTX786467:QTY786467 RDT786467:RDU786467 RNP786467:RNQ786467 RXL786467:RXM786467 SHH786467:SHI786467 SRD786467:SRE786467 TAZ786467:TBA786467 TKV786467:TKW786467 TUR786467:TUS786467 UEN786467:UEO786467 UOJ786467:UOK786467 UYF786467:UYG786467 VIB786467:VIC786467 VRX786467:VRY786467 WBT786467:WBU786467 WLP786467:WLQ786467 WVL786467:WVM786467 IZ852003:JA852003 SV852003:SW852003 ACR852003:ACS852003 AMN852003:AMO852003 AWJ852003:AWK852003 BGF852003:BGG852003 BQB852003:BQC852003 BZX852003:BZY852003 CJT852003:CJU852003 CTP852003:CTQ852003 DDL852003:DDM852003 DNH852003:DNI852003 DXD852003:DXE852003 EGZ852003:EHA852003 EQV852003:EQW852003 FAR852003:FAS852003 FKN852003:FKO852003 FUJ852003:FUK852003 GEF852003:GEG852003 GOB852003:GOC852003 GXX852003:GXY852003 HHT852003:HHU852003 HRP852003:HRQ852003 IBL852003:IBM852003 ILH852003:ILI852003 IVD852003:IVE852003 JEZ852003:JFA852003 JOV852003:JOW852003 JYR852003:JYS852003 KIN852003:KIO852003 KSJ852003:KSK852003 LCF852003:LCG852003 LMB852003:LMC852003 LVX852003:LVY852003 MFT852003:MFU852003 MPP852003:MPQ852003 MZL852003:MZM852003 NJH852003:NJI852003 NTD852003:NTE852003 OCZ852003:ODA852003 OMV852003:OMW852003 OWR852003:OWS852003 PGN852003:PGO852003 PQJ852003:PQK852003 QAF852003:QAG852003 QKB852003:QKC852003 QTX852003:QTY852003 RDT852003:RDU852003 RNP852003:RNQ852003 RXL852003:RXM852003 SHH852003:SHI852003 SRD852003:SRE852003 TAZ852003:TBA852003 TKV852003:TKW852003 TUR852003:TUS852003 UEN852003:UEO852003 UOJ852003:UOK852003 UYF852003:UYG852003 VIB852003:VIC852003 VRX852003:VRY852003 WBT852003:WBU852003 WLP852003:WLQ852003 WVL852003:WVM852003 IZ917539:JA917539 SV917539:SW917539 ACR917539:ACS917539 AMN917539:AMO917539 AWJ917539:AWK917539 BGF917539:BGG917539 BQB917539:BQC917539 BZX917539:BZY917539 CJT917539:CJU917539 CTP917539:CTQ917539 DDL917539:DDM917539 DNH917539:DNI917539 DXD917539:DXE917539 EGZ917539:EHA917539 EQV917539:EQW917539 FAR917539:FAS917539 FKN917539:FKO917539 FUJ917539:FUK917539 GEF917539:GEG917539 GOB917539:GOC917539 GXX917539:GXY917539 HHT917539:HHU917539 HRP917539:HRQ917539 IBL917539:IBM917539 ILH917539:ILI917539 IVD917539:IVE917539 JEZ917539:JFA917539 JOV917539:JOW917539 JYR917539:JYS917539 KIN917539:KIO917539 KSJ917539:KSK917539 LCF917539:LCG917539 LMB917539:LMC917539 LVX917539:LVY917539 MFT917539:MFU917539 MPP917539:MPQ917539 MZL917539:MZM917539 NJH917539:NJI917539 NTD917539:NTE917539 OCZ917539:ODA917539 OMV917539:OMW917539 OWR917539:OWS917539 PGN917539:PGO917539 PQJ917539:PQK917539 QAF917539:QAG917539 QKB917539:QKC917539 QTX917539:QTY917539 RDT917539:RDU917539 RNP917539:RNQ917539 RXL917539:RXM917539 SHH917539:SHI917539 SRD917539:SRE917539 TAZ917539:TBA917539 TKV917539:TKW917539 TUR917539:TUS917539 UEN917539:UEO917539 UOJ917539:UOK917539 UYF917539:UYG917539 VIB917539:VIC917539 VRX917539:VRY917539 WBT917539:WBU917539 WLP917539:WLQ917539 WVL917539:WVM917539 IZ983075:JA983075 SV983075:SW983075 ACR983075:ACS983075 AMN983075:AMO983075 AWJ983075:AWK983075 BGF983075:BGG983075 BQB983075:BQC983075 BZX983075:BZY983075 CJT983075:CJU983075 CTP983075:CTQ983075 DDL983075:DDM983075 DNH983075:DNI983075 DXD983075:DXE983075 EGZ983075:EHA983075 EQV983075:EQW983075 FAR983075:FAS983075 FKN983075:FKO983075 FUJ983075:FUK983075 GEF983075:GEG983075 GOB983075:GOC983075 GXX983075:GXY983075 HHT983075:HHU983075 HRP983075:HRQ983075 IBL983075:IBM983075 ILH983075:ILI983075 IVD983075:IVE983075 JEZ983075:JFA983075 JOV983075:JOW983075 JYR983075:JYS983075 KIN983075:KIO983075 KSJ983075:KSK983075 LCF983075:LCG983075 LMB983075:LMC983075 LVX983075:LVY983075 MFT983075:MFU983075 MPP983075:MPQ983075 MZL983075:MZM983075 NJH983075:NJI983075 NTD983075:NTE983075 OCZ983075:ODA983075 OMV983075:OMW983075 OWR983075:OWS983075 PGN983075:PGO983075 PQJ983075:PQK983075 QAF983075:QAG983075 QKB983075:QKC983075 QTX983075:QTY983075 RDT983075:RDU983075 RNP983075:RNQ983075 RXL983075:RXM983075 SHH983075:SHI983075 SRD983075:SRE983075 TAZ983075:TBA983075 TKV983075:TKW983075 TUR983075:TUS983075 UEN983075:UEO983075 UOJ983075:UOK983075 UYF983075:UYG983075 VIB983075:VIC983075 VRX983075:VRY983075 WBT983075:WBU983075 WLP983075:WLQ983075 WVL983075:WVM983075" xr:uid="{00000000-0002-0000-0200-000005000000}">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I65808:I65809 JC65808:JD65809 SY65808:SZ65809 ACU65808:ACV65809 AMQ65808:AMR65809 AWM65808:AWN65809 BGI65808:BGJ65809 BQE65808:BQF65809 CAA65808:CAB65809 CJW65808:CJX65809 CTS65808:CTT65809 DDO65808:DDP65809 DNK65808:DNL65809 DXG65808:DXH65809 EHC65808:EHD65809 EQY65808:EQZ65809 FAU65808:FAV65809 FKQ65808:FKR65809 FUM65808:FUN65809 GEI65808:GEJ65809 GOE65808:GOF65809 GYA65808:GYB65809 HHW65808:HHX65809 HRS65808:HRT65809 IBO65808:IBP65809 ILK65808:ILL65809 IVG65808:IVH65809 JFC65808:JFD65809 JOY65808:JOZ65809 JYU65808:JYV65809 KIQ65808:KIR65809 KSM65808:KSN65809 LCI65808:LCJ65809 LME65808:LMF65809 LWA65808:LWB65809 MFW65808:MFX65809 MPS65808:MPT65809 MZO65808:MZP65809 NJK65808:NJL65809 NTG65808:NTH65809 ODC65808:ODD65809 OMY65808:OMZ65809 OWU65808:OWV65809 PGQ65808:PGR65809 PQM65808:PQN65809 QAI65808:QAJ65809 QKE65808:QKF65809 QUA65808:QUB65809 RDW65808:RDX65809 RNS65808:RNT65809 RXO65808:RXP65809 SHK65808:SHL65809 SRG65808:SRH65809 TBC65808:TBD65809 TKY65808:TKZ65809 TUU65808:TUV65809 UEQ65808:UER65809 UOM65808:UON65809 UYI65808:UYJ65809 VIE65808:VIF65809 VSA65808:VSB65809 WBW65808:WBX65809 WLS65808:WLT65809 WVO65808:WVP65809 I131344:I131345 JC131344:JD131345 SY131344:SZ131345 ACU131344:ACV131345 AMQ131344:AMR131345 AWM131344:AWN131345 BGI131344:BGJ131345 BQE131344:BQF131345 CAA131344:CAB131345 CJW131344:CJX131345 CTS131344:CTT131345 DDO131344:DDP131345 DNK131344:DNL131345 DXG131344:DXH131345 EHC131344:EHD131345 EQY131344:EQZ131345 FAU131344:FAV131345 FKQ131344:FKR131345 FUM131344:FUN131345 GEI131344:GEJ131345 GOE131344:GOF131345 GYA131344:GYB131345 HHW131344:HHX131345 HRS131344:HRT131345 IBO131344:IBP131345 ILK131344:ILL131345 IVG131344:IVH131345 JFC131344:JFD131345 JOY131344:JOZ131345 JYU131344:JYV131345 KIQ131344:KIR131345 KSM131344:KSN131345 LCI131344:LCJ131345 LME131344:LMF131345 LWA131344:LWB131345 MFW131344:MFX131345 MPS131344:MPT131345 MZO131344:MZP131345 NJK131344:NJL131345 NTG131344:NTH131345 ODC131344:ODD131345 OMY131344:OMZ131345 OWU131344:OWV131345 PGQ131344:PGR131345 PQM131344:PQN131345 QAI131344:QAJ131345 QKE131344:QKF131345 QUA131344:QUB131345 RDW131344:RDX131345 RNS131344:RNT131345 RXO131344:RXP131345 SHK131344:SHL131345 SRG131344:SRH131345 TBC131344:TBD131345 TKY131344:TKZ131345 TUU131344:TUV131345 UEQ131344:UER131345 UOM131344:UON131345 UYI131344:UYJ131345 VIE131344:VIF131345 VSA131344:VSB131345 WBW131344:WBX131345 WLS131344:WLT131345 WVO131344:WVP131345 I196880:I196881 JC196880:JD196881 SY196880:SZ196881 ACU196880:ACV196881 AMQ196880:AMR196881 AWM196880:AWN196881 BGI196880:BGJ196881 BQE196880:BQF196881 CAA196880:CAB196881 CJW196880:CJX196881 CTS196880:CTT196881 DDO196880:DDP196881 DNK196880:DNL196881 DXG196880:DXH196881 EHC196880:EHD196881 EQY196880:EQZ196881 FAU196880:FAV196881 FKQ196880:FKR196881 FUM196880:FUN196881 GEI196880:GEJ196881 GOE196880:GOF196881 GYA196880:GYB196881 HHW196880:HHX196881 HRS196880:HRT196881 IBO196880:IBP196881 ILK196880:ILL196881 IVG196880:IVH196881 JFC196880:JFD196881 JOY196880:JOZ196881 JYU196880:JYV196881 KIQ196880:KIR196881 KSM196880:KSN196881 LCI196880:LCJ196881 LME196880:LMF196881 LWA196880:LWB196881 MFW196880:MFX196881 MPS196880:MPT196881 MZO196880:MZP196881 NJK196880:NJL196881 NTG196880:NTH196881 ODC196880:ODD196881 OMY196880:OMZ196881 OWU196880:OWV196881 PGQ196880:PGR196881 PQM196880:PQN196881 QAI196880:QAJ196881 QKE196880:QKF196881 QUA196880:QUB196881 RDW196880:RDX196881 RNS196880:RNT196881 RXO196880:RXP196881 SHK196880:SHL196881 SRG196880:SRH196881 TBC196880:TBD196881 TKY196880:TKZ196881 TUU196880:TUV196881 UEQ196880:UER196881 UOM196880:UON196881 UYI196880:UYJ196881 VIE196880:VIF196881 VSA196880:VSB196881 WBW196880:WBX196881 WLS196880:WLT196881 WVO196880:WVP196881 I262416:I262417 JC262416:JD262417 SY262416:SZ262417 ACU262416:ACV262417 AMQ262416:AMR262417 AWM262416:AWN262417 BGI262416:BGJ262417 BQE262416:BQF262417 CAA262416:CAB262417 CJW262416:CJX262417 CTS262416:CTT262417 DDO262416:DDP262417 DNK262416:DNL262417 DXG262416:DXH262417 EHC262416:EHD262417 EQY262416:EQZ262417 FAU262416:FAV262417 FKQ262416:FKR262417 FUM262416:FUN262417 GEI262416:GEJ262417 GOE262416:GOF262417 GYA262416:GYB262417 HHW262416:HHX262417 HRS262416:HRT262417 IBO262416:IBP262417 ILK262416:ILL262417 IVG262416:IVH262417 JFC262416:JFD262417 JOY262416:JOZ262417 JYU262416:JYV262417 KIQ262416:KIR262417 KSM262416:KSN262417 LCI262416:LCJ262417 LME262416:LMF262417 LWA262416:LWB262417 MFW262416:MFX262417 MPS262416:MPT262417 MZO262416:MZP262417 NJK262416:NJL262417 NTG262416:NTH262417 ODC262416:ODD262417 OMY262416:OMZ262417 OWU262416:OWV262417 PGQ262416:PGR262417 PQM262416:PQN262417 QAI262416:QAJ262417 QKE262416:QKF262417 QUA262416:QUB262417 RDW262416:RDX262417 RNS262416:RNT262417 RXO262416:RXP262417 SHK262416:SHL262417 SRG262416:SRH262417 TBC262416:TBD262417 TKY262416:TKZ262417 TUU262416:TUV262417 UEQ262416:UER262417 UOM262416:UON262417 UYI262416:UYJ262417 VIE262416:VIF262417 VSA262416:VSB262417 WBW262416:WBX262417 WLS262416:WLT262417 WVO262416:WVP262417 I327952:I327953 JC327952:JD327953 SY327952:SZ327953 ACU327952:ACV327953 AMQ327952:AMR327953 AWM327952:AWN327953 BGI327952:BGJ327953 BQE327952:BQF327953 CAA327952:CAB327953 CJW327952:CJX327953 CTS327952:CTT327953 DDO327952:DDP327953 DNK327952:DNL327953 DXG327952:DXH327953 EHC327952:EHD327953 EQY327952:EQZ327953 FAU327952:FAV327953 FKQ327952:FKR327953 FUM327952:FUN327953 GEI327952:GEJ327953 GOE327952:GOF327953 GYA327952:GYB327953 HHW327952:HHX327953 HRS327952:HRT327953 IBO327952:IBP327953 ILK327952:ILL327953 IVG327952:IVH327953 JFC327952:JFD327953 JOY327952:JOZ327953 JYU327952:JYV327953 KIQ327952:KIR327953 KSM327952:KSN327953 LCI327952:LCJ327953 LME327952:LMF327953 LWA327952:LWB327953 MFW327952:MFX327953 MPS327952:MPT327953 MZO327952:MZP327953 NJK327952:NJL327953 NTG327952:NTH327953 ODC327952:ODD327953 OMY327952:OMZ327953 OWU327952:OWV327953 PGQ327952:PGR327953 PQM327952:PQN327953 QAI327952:QAJ327953 QKE327952:QKF327953 QUA327952:QUB327953 RDW327952:RDX327953 RNS327952:RNT327953 RXO327952:RXP327953 SHK327952:SHL327953 SRG327952:SRH327953 TBC327952:TBD327953 TKY327952:TKZ327953 TUU327952:TUV327953 UEQ327952:UER327953 UOM327952:UON327953 UYI327952:UYJ327953 VIE327952:VIF327953 VSA327952:VSB327953 WBW327952:WBX327953 WLS327952:WLT327953 WVO327952:WVP327953 I393488:I393489 JC393488:JD393489 SY393488:SZ393489 ACU393488:ACV393489 AMQ393488:AMR393489 AWM393488:AWN393489 BGI393488:BGJ393489 BQE393488:BQF393489 CAA393488:CAB393489 CJW393488:CJX393489 CTS393488:CTT393489 DDO393488:DDP393489 DNK393488:DNL393489 DXG393488:DXH393489 EHC393488:EHD393489 EQY393488:EQZ393489 FAU393488:FAV393489 FKQ393488:FKR393489 FUM393488:FUN393489 GEI393488:GEJ393489 GOE393488:GOF393489 GYA393488:GYB393489 HHW393488:HHX393489 HRS393488:HRT393489 IBO393488:IBP393489 ILK393488:ILL393489 IVG393488:IVH393489 JFC393488:JFD393489 JOY393488:JOZ393489 JYU393488:JYV393489 KIQ393488:KIR393489 KSM393488:KSN393489 LCI393488:LCJ393489 LME393488:LMF393489 LWA393488:LWB393489 MFW393488:MFX393489 MPS393488:MPT393489 MZO393488:MZP393489 NJK393488:NJL393489 NTG393488:NTH393489 ODC393488:ODD393489 OMY393488:OMZ393489 OWU393488:OWV393489 PGQ393488:PGR393489 PQM393488:PQN393489 QAI393488:QAJ393489 QKE393488:QKF393489 QUA393488:QUB393489 RDW393488:RDX393489 RNS393488:RNT393489 RXO393488:RXP393489 SHK393488:SHL393489 SRG393488:SRH393489 TBC393488:TBD393489 TKY393488:TKZ393489 TUU393488:TUV393489 UEQ393488:UER393489 UOM393488:UON393489 UYI393488:UYJ393489 VIE393488:VIF393489 VSA393488:VSB393489 WBW393488:WBX393489 WLS393488:WLT393489 WVO393488:WVP393489 I459024:I459025 JC459024:JD459025 SY459024:SZ459025 ACU459024:ACV459025 AMQ459024:AMR459025 AWM459024:AWN459025 BGI459024:BGJ459025 BQE459024:BQF459025 CAA459024:CAB459025 CJW459024:CJX459025 CTS459024:CTT459025 DDO459024:DDP459025 DNK459024:DNL459025 DXG459024:DXH459025 EHC459024:EHD459025 EQY459024:EQZ459025 FAU459024:FAV459025 FKQ459024:FKR459025 FUM459024:FUN459025 GEI459024:GEJ459025 GOE459024:GOF459025 GYA459024:GYB459025 HHW459024:HHX459025 HRS459024:HRT459025 IBO459024:IBP459025 ILK459024:ILL459025 IVG459024:IVH459025 JFC459024:JFD459025 JOY459024:JOZ459025 JYU459024:JYV459025 KIQ459024:KIR459025 KSM459024:KSN459025 LCI459024:LCJ459025 LME459024:LMF459025 LWA459024:LWB459025 MFW459024:MFX459025 MPS459024:MPT459025 MZO459024:MZP459025 NJK459024:NJL459025 NTG459024:NTH459025 ODC459024:ODD459025 OMY459024:OMZ459025 OWU459024:OWV459025 PGQ459024:PGR459025 PQM459024:PQN459025 QAI459024:QAJ459025 QKE459024:QKF459025 QUA459024:QUB459025 RDW459024:RDX459025 RNS459024:RNT459025 RXO459024:RXP459025 SHK459024:SHL459025 SRG459024:SRH459025 TBC459024:TBD459025 TKY459024:TKZ459025 TUU459024:TUV459025 UEQ459024:UER459025 UOM459024:UON459025 UYI459024:UYJ459025 VIE459024:VIF459025 VSA459024:VSB459025 WBW459024:WBX459025 WLS459024:WLT459025 WVO459024:WVP459025 I524560:I524561 JC524560:JD524561 SY524560:SZ524561 ACU524560:ACV524561 AMQ524560:AMR524561 AWM524560:AWN524561 BGI524560:BGJ524561 BQE524560:BQF524561 CAA524560:CAB524561 CJW524560:CJX524561 CTS524560:CTT524561 DDO524560:DDP524561 DNK524560:DNL524561 DXG524560:DXH524561 EHC524560:EHD524561 EQY524560:EQZ524561 FAU524560:FAV524561 FKQ524560:FKR524561 FUM524560:FUN524561 GEI524560:GEJ524561 GOE524560:GOF524561 GYA524560:GYB524561 HHW524560:HHX524561 HRS524560:HRT524561 IBO524560:IBP524561 ILK524560:ILL524561 IVG524560:IVH524561 JFC524560:JFD524561 JOY524560:JOZ524561 JYU524560:JYV524561 KIQ524560:KIR524561 KSM524560:KSN524561 LCI524560:LCJ524561 LME524560:LMF524561 LWA524560:LWB524561 MFW524560:MFX524561 MPS524560:MPT524561 MZO524560:MZP524561 NJK524560:NJL524561 NTG524560:NTH524561 ODC524560:ODD524561 OMY524560:OMZ524561 OWU524560:OWV524561 PGQ524560:PGR524561 PQM524560:PQN524561 QAI524560:QAJ524561 QKE524560:QKF524561 QUA524560:QUB524561 RDW524560:RDX524561 RNS524560:RNT524561 RXO524560:RXP524561 SHK524560:SHL524561 SRG524560:SRH524561 TBC524560:TBD524561 TKY524560:TKZ524561 TUU524560:TUV524561 UEQ524560:UER524561 UOM524560:UON524561 UYI524560:UYJ524561 VIE524560:VIF524561 VSA524560:VSB524561 WBW524560:WBX524561 WLS524560:WLT524561 WVO524560:WVP524561 I590096:I590097 JC590096:JD590097 SY590096:SZ590097 ACU590096:ACV590097 AMQ590096:AMR590097 AWM590096:AWN590097 BGI590096:BGJ590097 BQE590096:BQF590097 CAA590096:CAB590097 CJW590096:CJX590097 CTS590096:CTT590097 DDO590096:DDP590097 DNK590096:DNL590097 DXG590096:DXH590097 EHC590096:EHD590097 EQY590096:EQZ590097 FAU590096:FAV590097 FKQ590096:FKR590097 FUM590096:FUN590097 GEI590096:GEJ590097 GOE590096:GOF590097 GYA590096:GYB590097 HHW590096:HHX590097 HRS590096:HRT590097 IBO590096:IBP590097 ILK590096:ILL590097 IVG590096:IVH590097 JFC590096:JFD590097 JOY590096:JOZ590097 JYU590096:JYV590097 KIQ590096:KIR590097 KSM590096:KSN590097 LCI590096:LCJ590097 LME590096:LMF590097 LWA590096:LWB590097 MFW590096:MFX590097 MPS590096:MPT590097 MZO590096:MZP590097 NJK590096:NJL590097 NTG590096:NTH590097 ODC590096:ODD590097 OMY590096:OMZ590097 OWU590096:OWV590097 PGQ590096:PGR590097 PQM590096:PQN590097 QAI590096:QAJ590097 QKE590096:QKF590097 QUA590096:QUB590097 RDW590096:RDX590097 RNS590096:RNT590097 RXO590096:RXP590097 SHK590096:SHL590097 SRG590096:SRH590097 TBC590096:TBD590097 TKY590096:TKZ590097 TUU590096:TUV590097 UEQ590096:UER590097 UOM590096:UON590097 UYI590096:UYJ590097 VIE590096:VIF590097 VSA590096:VSB590097 WBW590096:WBX590097 WLS590096:WLT590097 WVO590096:WVP590097 I655632:I655633 JC655632:JD655633 SY655632:SZ655633 ACU655632:ACV655633 AMQ655632:AMR655633 AWM655632:AWN655633 BGI655632:BGJ655633 BQE655632:BQF655633 CAA655632:CAB655633 CJW655632:CJX655633 CTS655632:CTT655633 DDO655632:DDP655633 DNK655632:DNL655633 DXG655632:DXH655633 EHC655632:EHD655633 EQY655632:EQZ655633 FAU655632:FAV655633 FKQ655632:FKR655633 FUM655632:FUN655633 GEI655632:GEJ655633 GOE655632:GOF655633 GYA655632:GYB655633 HHW655632:HHX655633 HRS655632:HRT655633 IBO655632:IBP655633 ILK655632:ILL655633 IVG655632:IVH655633 JFC655632:JFD655633 JOY655632:JOZ655633 JYU655632:JYV655633 KIQ655632:KIR655633 KSM655632:KSN655633 LCI655632:LCJ655633 LME655632:LMF655633 LWA655632:LWB655633 MFW655632:MFX655633 MPS655632:MPT655633 MZO655632:MZP655633 NJK655632:NJL655633 NTG655632:NTH655633 ODC655632:ODD655633 OMY655632:OMZ655633 OWU655632:OWV655633 PGQ655632:PGR655633 PQM655632:PQN655633 QAI655632:QAJ655633 QKE655632:QKF655633 QUA655632:QUB655633 RDW655632:RDX655633 RNS655632:RNT655633 RXO655632:RXP655633 SHK655632:SHL655633 SRG655632:SRH655633 TBC655632:TBD655633 TKY655632:TKZ655633 TUU655632:TUV655633 UEQ655632:UER655633 UOM655632:UON655633 UYI655632:UYJ655633 VIE655632:VIF655633 VSA655632:VSB655633 WBW655632:WBX655633 WLS655632:WLT655633 WVO655632:WVP655633 I721168:I721169 JC721168:JD721169 SY721168:SZ721169 ACU721168:ACV721169 AMQ721168:AMR721169 AWM721168:AWN721169 BGI721168:BGJ721169 BQE721168:BQF721169 CAA721168:CAB721169 CJW721168:CJX721169 CTS721168:CTT721169 DDO721168:DDP721169 DNK721168:DNL721169 DXG721168:DXH721169 EHC721168:EHD721169 EQY721168:EQZ721169 FAU721168:FAV721169 FKQ721168:FKR721169 FUM721168:FUN721169 GEI721168:GEJ721169 GOE721168:GOF721169 GYA721168:GYB721169 HHW721168:HHX721169 HRS721168:HRT721169 IBO721168:IBP721169 ILK721168:ILL721169 IVG721168:IVH721169 JFC721168:JFD721169 JOY721168:JOZ721169 JYU721168:JYV721169 KIQ721168:KIR721169 KSM721168:KSN721169 LCI721168:LCJ721169 LME721168:LMF721169 LWA721168:LWB721169 MFW721168:MFX721169 MPS721168:MPT721169 MZO721168:MZP721169 NJK721168:NJL721169 NTG721168:NTH721169 ODC721168:ODD721169 OMY721168:OMZ721169 OWU721168:OWV721169 PGQ721168:PGR721169 PQM721168:PQN721169 QAI721168:QAJ721169 QKE721168:QKF721169 QUA721168:QUB721169 RDW721168:RDX721169 RNS721168:RNT721169 RXO721168:RXP721169 SHK721168:SHL721169 SRG721168:SRH721169 TBC721168:TBD721169 TKY721168:TKZ721169 TUU721168:TUV721169 UEQ721168:UER721169 UOM721168:UON721169 UYI721168:UYJ721169 VIE721168:VIF721169 VSA721168:VSB721169 WBW721168:WBX721169 WLS721168:WLT721169 WVO721168:WVP721169 I786704:I786705 JC786704:JD786705 SY786704:SZ786705 ACU786704:ACV786705 AMQ786704:AMR786705 AWM786704:AWN786705 BGI786704:BGJ786705 BQE786704:BQF786705 CAA786704:CAB786705 CJW786704:CJX786705 CTS786704:CTT786705 DDO786704:DDP786705 DNK786704:DNL786705 DXG786704:DXH786705 EHC786704:EHD786705 EQY786704:EQZ786705 FAU786704:FAV786705 FKQ786704:FKR786705 FUM786704:FUN786705 GEI786704:GEJ786705 GOE786704:GOF786705 GYA786704:GYB786705 HHW786704:HHX786705 HRS786704:HRT786705 IBO786704:IBP786705 ILK786704:ILL786705 IVG786704:IVH786705 JFC786704:JFD786705 JOY786704:JOZ786705 JYU786704:JYV786705 KIQ786704:KIR786705 KSM786704:KSN786705 LCI786704:LCJ786705 LME786704:LMF786705 LWA786704:LWB786705 MFW786704:MFX786705 MPS786704:MPT786705 MZO786704:MZP786705 NJK786704:NJL786705 NTG786704:NTH786705 ODC786704:ODD786705 OMY786704:OMZ786705 OWU786704:OWV786705 PGQ786704:PGR786705 PQM786704:PQN786705 QAI786704:QAJ786705 QKE786704:QKF786705 QUA786704:QUB786705 RDW786704:RDX786705 RNS786704:RNT786705 RXO786704:RXP786705 SHK786704:SHL786705 SRG786704:SRH786705 TBC786704:TBD786705 TKY786704:TKZ786705 TUU786704:TUV786705 UEQ786704:UER786705 UOM786704:UON786705 UYI786704:UYJ786705 VIE786704:VIF786705 VSA786704:VSB786705 WBW786704:WBX786705 WLS786704:WLT786705 WVO786704:WVP786705 I852240:I852241 JC852240:JD852241 SY852240:SZ852241 ACU852240:ACV852241 AMQ852240:AMR852241 AWM852240:AWN852241 BGI852240:BGJ852241 BQE852240:BQF852241 CAA852240:CAB852241 CJW852240:CJX852241 CTS852240:CTT852241 DDO852240:DDP852241 DNK852240:DNL852241 DXG852240:DXH852241 EHC852240:EHD852241 EQY852240:EQZ852241 FAU852240:FAV852241 FKQ852240:FKR852241 FUM852240:FUN852241 GEI852240:GEJ852241 GOE852240:GOF852241 GYA852240:GYB852241 HHW852240:HHX852241 HRS852240:HRT852241 IBO852240:IBP852241 ILK852240:ILL852241 IVG852240:IVH852241 JFC852240:JFD852241 JOY852240:JOZ852241 JYU852240:JYV852241 KIQ852240:KIR852241 KSM852240:KSN852241 LCI852240:LCJ852241 LME852240:LMF852241 LWA852240:LWB852241 MFW852240:MFX852241 MPS852240:MPT852241 MZO852240:MZP852241 NJK852240:NJL852241 NTG852240:NTH852241 ODC852240:ODD852241 OMY852240:OMZ852241 OWU852240:OWV852241 PGQ852240:PGR852241 PQM852240:PQN852241 QAI852240:QAJ852241 QKE852240:QKF852241 QUA852240:QUB852241 RDW852240:RDX852241 RNS852240:RNT852241 RXO852240:RXP852241 SHK852240:SHL852241 SRG852240:SRH852241 TBC852240:TBD852241 TKY852240:TKZ852241 TUU852240:TUV852241 UEQ852240:UER852241 UOM852240:UON852241 UYI852240:UYJ852241 VIE852240:VIF852241 VSA852240:VSB852241 WBW852240:WBX852241 WLS852240:WLT852241 WVO852240:WVP852241 I917776:I917777 JC917776:JD917777 SY917776:SZ917777 ACU917776:ACV917777 AMQ917776:AMR917777 AWM917776:AWN917777 BGI917776:BGJ917777 BQE917776:BQF917777 CAA917776:CAB917777 CJW917776:CJX917777 CTS917776:CTT917777 DDO917776:DDP917777 DNK917776:DNL917777 DXG917776:DXH917777 EHC917776:EHD917777 EQY917776:EQZ917777 FAU917776:FAV917777 FKQ917776:FKR917777 FUM917776:FUN917777 GEI917776:GEJ917777 GOE917776:GOF917777 GYA917776:GYB917777 HHW917776:HHX917777 HRS917776:HRT917777 IBO917776:IBP917777 ILK917776:ILL917777 IVG917776:IVH917777 JFC917776:JFD917777 JOY917776:JOZ917777 JYU917776:JYV917777 KIQ917776:KIR917777 KSM917776:KSN917777 LCI917776:LCJ917777 LME917776:LMF917777 LWA917776:LWB917777 MFW917776:MFX917777 MPS917776:MPT917777 MZO917776:MZP917777 NJK917776:NJL917777 NTG917776:NTH917777 ODC917776:ODD917777 OMY917776:OMZ917777 OWU917776:OWV917777 PGQ917776:PGR917777 PQM917776:PQN917777 QAI917776:QAJ917777 QKE917776:QKF917777 QUA917776:QUB917777 RDW917776:RDX917777 RNS917776:RNT917777 RXO917776:RXP917777 SHK917776:SHL917777 SRG917776:SRH917777 TBC917776:TBD917777 TKY917776:TKZ917777 TUU917776:TUV917777 UEQ917776:UER917777 UOM917776:UON917777 UYI917776:UYJ917777 VIE917776:VIF917777 VSA917776:VSB917777 WBW917776:WBX917777 WLS917776:WLT917777 WVO917776:WVP917777 I983312:I983313 JC983312:JD983313 SY983312:SZ983313 ACU983312:ACV983313 AMQ983312:AMR983313 AWM983312:AWN983313 BGI983312:BGJ983313 BQE983312:BQF983313 CAA983312:CAB983313 CJW983312:CJX983313 CTS983312:CTT983313 DDO983312:DDP983313 DNK983312:DNL983313 DXG983312:DXH983313 EHC983312:EHD983313 EQY983312:EQZ983313 FAU983312:FAV983313 FKQ983312:FKR983313 FUM983312:FUN983313 GEI983312:GEJ983313 GOE983312:GOF983313 GYA983312:GYB983313 HHW983312:HHX983313 HRS983312:HRT983313 IBO983312:IBP983313 ILK983312:ILL983313 IVG983312:IVH983313 JFC983312:JFD983313 JOY983312:JOZ983313 JYU983312:JYV983313 KIQ983312:KIR983313 KSM983312:KSN983313 LCI983312:LCJ983313 LME983312:LMF983313 LWA983312:LWB983313 MFW983312:MFX983313 MPS983312:MPT983313 MZO983312:MZP983313 NJK983312:NJL983313 NTG983312:NTH983313 ODC983312:ODD983313 OMY983312:OMZ983313 OWU983312:OWV983313 PGQ983312:PGR983313 PQM983312:PQN983313 QAI983312:QAJ983313 QKE983312:QKF983313 QUA983312:QUB983313 RDW983312:RDX983313 RNS983312:RNT983313 RXO983312:RXP983313 SHK983312:SHL983313 SRG983312:SRH983313 TBC983312:TBD983313 TKY983312:TKZ983313 TUU983312:TUV983313 UEQ983312:UER983313 UOM983312:UON983313 UYI983312:UYJ983313 VIE983312:VIF983313 VSA983312:VSB983313 WBW983312:WBX983313 WLS983312:WLT983313 WVO983312:WVP983313 I65850:I65851 JC65850:JD65851 SY65850:SZ65851 ACU65850:ACV65851 AMQ65850:AMR65851 AWM65850:AWN65851 BGI65850:BGJ65851 BQE65850:BQF65851 CAA65850:CAB65851 CJW65850:CJX65851 CTS65850:CTT65851 DDO65850:DDP65851 DNK65850:DNL65851 DXG65850:DXH65851 EHC65850:EHD65851 EQY65850:EQZ65851 FAU65850:FAV65851 FKQ65850:FKR65851 FUM65850:FUN65851 GEI65850:GEJ65851 GOE65850:GOF65851 GYA65850:GYB65851 HHW65850:HHX65851 HRS65850:HRT65851 IBO65850:IBP65851 ILK65850:ILL65851 IVG65850:IVH65851 JFC65850:JFD65851 JOY65850:JOZ65851 JYU65850:JYV65851 KIQ65850:KIR65851 KSM65850:KSN65851 LCI65850:LCJ65851 LME65850:LMF65851 LWA65850:LWB65851 MFW65850:MFX65851 MPS65850:MPT65851 MZO65850:MZP65851 NJK65850:NJL65851 NTG65850:NTH65851 ODC65850:ODD65851 OMY65850:OMZ65851 OWU65850:OWV65851 PGQ65850:PGR65851 PQM65850:PQN65851 QAI65850:QAJ65851 QKE65850:QKF65851 QUA65850:QUB65851 RDW65850:RDX65851 RNS65850:RNT65851 RXO65850:RXP65851 SHK65850:SHL65851 SRG65850:SRH65851 TBC65850:TBD65851 TKY65850:TKZ65851 TUU65850:TUV65851 UEQ65850:UER65851 UOM65850:UON65851 UYI65850:UYJ65851 VIE65850:VIF65851 VSA65850:VSB65851 WBW65850:WBX65851 WLS65850:WLT65851 WVO65850:WVP65851 I131386:I131387 JC131386:JD131387 SY131386:SZ131387 ACU131386:ACV131387 AMQ131386:AMR131387 AWM131386:AWN131387 BGI131386:BGJ131387 BQE131386:BQF131387 CAA131386:CAB131387 CJW131386:CJX131387 CTS131386:CTT131387 DDO131386:DDP131387 DNK131386:DNL131387 DXG131386:DXH131387 EHC131386:EHD131387 EQY131386:EQZ131387 FAU131386:FAV131387 FKQ131386:FKR131387 FUM131386:FUN131387 GEI131386:GEJ131387 GOE131386:GOF131387 GYA131386:GYB131387 HHW131386:HHX131387 HRS131386:HRT131387 IBO131386:IBP131387 ILK131386:ILL131387 IVG131386:IVH131387 JFC131386:JFD131387 JOY131386:JOZ131387 JYU131386:JYV131387 KIQ131386:KIR131387 KSM131386:KSN131387 LCI131386:LCJ131387 LME131386:LMF131387 LWA131386:LWB131387 MFW131386:MFX131387 MPS131386:MPT131387 MZO131386:MZP131387 NJK131386:NJL131387 NTG131386:NTH131387 ODC131386:ODD131387 OMY131386:OMZ131387 OWU131386:OWV131387 PGQ131386:PGR131387 PQM131386:PQN131387 QAI131386:QAJ131387 QKE131386:QKF131387 QUA131386:QUB131387 RDW131386:RDX131387 RNS131386:RNT131387 RXO131386:RXP131387 SHK131386:SHL131387 SRG131386:SRH131387 TBC131386:TBD131387 TKY131386:TKZ131387 TUU131386:TUV131387 UEQ131386:UER131387 UOM131386:UON131387 UYI131386:UYJ131387 VIE131386:VIF131387 VSA131386:VSB131387 WBW131386:WBX131387 WLS131386:WLT131387 WVO131386:WVP131387 I196922:I196923 JC196922:JD196923 SY196922:SZ196923 ACU196922:ACV196923 AMQ196922:AMR196923 AWM196922:AWN196923 BGI196922:BGJ196923 BQE196922:BQF196923 CAA196922:CAB196923 CJW196922:CJX196923 CTS196922:CTT196923 DDO196922:DDP196923 DNK196922:DNL196923 DXG196922:DXH196923 EHC196922:EHD196923 EQY196922:EQZ196923 FAU196922:FAV196923 FKQ196922:FKR196923 FUM196922:FUN196923 GEI196922:GEJ196923 GOE196922:GOF196923 GYA196922:GYB196923 HHW196922:HHX196923 HRS196922:HRT196923 IBO196922:IBP196923 ILK196922:ILL196923 IVG196922:IVH196923 JFC196922:JFD196923 JOY196922:JOZ196923 JYU196922:JYV196923 KIQ196922:KIR196923 KSM196922:KSN196923 LCI196922:LCJ196923 LME196922:LMF196923 LWA196922:LWB196923 MFW196922:MFX196923 MPS196922:MPT196923 MZO196922:MZP196923 NJK196922:NJL196923 NTG196922:NTH196923 ODC196922:ODD196923 OMY196922:OMZ196923 OWU196922:OWV196923 PGQ196922:PGR196923 PQM196922:PQN196923 QAI196922:QAJ196923 QKE196922:QKF196923 QUA196922:QUB196923 RDW196922:RDX196923 RNS196922:RNT196923 RXO196922:RXP196923 SHK196922:SHL196923 SRG196922:SRH196923 TBC196922:TBD196923 TKY196922:TKZ196923 TUU196922:TUV196923 UEQ196922:UER196923 UOM196922:UON196923 UYI196922:UYJ196923 VIE196922:VIF196923 VSA196922:VSB196923 WBW196922:WBX196923 WLS196922:WLT196923 WVO196922:WVP196923 I262458:I262459 JC262458:JD262459 SY262458:SZ262459 ACU262458:ACV262459 AMQ262458:AMR262459 AWM262458:AWN262459 BGI262458:BGJ262459 BQE262458:BQF262459 CAA262458:CAB262459 CJW262458:CJX262459 CTS262458:CTT262459 DDO262458:DDP262459 DNK262458:DNL262459 DXG262458:DXH262459 EHC262458:EHD262459 EQY262458:EQZ262459 FAU262458:FAV262459 FKQ262458:FKR262459 FUM262458:FUN262459 GEI262458:GEJ262459 GOE262458:GOF262459 GYA262458:GYB262459 HHW262458:HHX262459 HRS262458:HRT262459 IBO262458:IBP262459 ILK262458:ILL262459 IVG262458:IVH262459 JFC262458:JFD262459 JOY262458:JOZ262459 JYU262458:JYV262459 KIQ262458:KIR262459 KSM262458:KSN262459 LCI262458:LCJ262459 LME262458:LMF262459 LWA262458:LWB262459 MFW262458:MFX262459 MPS262458:MPT262459 MZO262458:MZP262459 NJK262458:NJL262459 NTG262458:NTH262459 ODC262458:ODD262459 OMY262458:OMZ262459 OWU262458:OWV262459 PGQ262458:PGR262459 PQM262458:PQN262459 QAI262458:QAJ262459 QKE262458:QKF262459 QUA262458:QUB262459 RDW262458:RDX262459 RNS262458:RNT262459 RXO262458:RXP262459 SHK262458:SHL262459 SRG262458:SRH262459 TBC262458:TBD262459 TKY262458:TKZ262459 TUU262458:TUV262459 UEQ262458:UER262459 UOM262458:UON262459 UYI262458:UYJ262459 VIE262458:VIF262459 VSA262458:VSB262459 WBW262458:WBX262459 WLS262458:WLT262459 WVO262458:WVP262459 I327994:I327995 JC327994:JD327995 SY327994:SZ327995 ACU327994:ACV327995 AMQ327994:AMR327995 AWM327994:AWN327995 BGI327994:BGJ327995 BQE327994:BQF327995 CAA327994:CAB327995 CJW327994:CJX327995 CTS327994:CTT327995 DDO327994:DDP327995 DNK327994:DNL327995 DXG327994:DXH327995 EHC327994:EHD327995 EQY327994:EQZ327995 FAU327994:FAV327995 FKQ327994:FKR327995 FUM327994:FUN327995 GEI327994:GEJ327995 GOE327994:GOF327995 GYA327994:GYB327995 HHW327994:HHX327995 HRS327994:HRT327995 IBO327994:IBP327995 ILK327994:ILL327995 IVG327994:IVH327995 JFC327994:JFD327995 JOY327994:JOZ327995 JYU327994:JYV327995 KIQ327994:KIR327995 KSM327994:KSN327995 LCI327994:LCJ327995 LME327994:LMF327995 LWA327994:LWB327995 MFW327994:MFX327995 MPS327994:MPT327995 MZO327994:MZP327995 NJK327994:NJL327995 NTG327994:NTH327995 ODC327994:ODD327995 OMY327994:OMZ327995 OWU327994:OWV327995 PGQ327994:PGR327995 PQM327994:PQN327995 QAI327994:QAJ327995 QKE327994:QKF327995 QUA327994:QUB327995 RDW327994:RDX327995 RNS327994:RNT327995 RXO327994:RXP327995 SHK327994:SHL327995 SRG327994:SRH327995 TBC327994:TBD327995 TKY327994:TKZ327995 TUU327994:TUV327995 UEQ327994:UER327995 UOM327994:UON327995 UYI327994:UYJ327995 VIE327994:VIF327995 VSA327994:VSB327995 WBW327994:WBX327995 WLS327994:WLT327995 WVO327994:WVP327995 I393530:I393531 JC393530:JD393531 SY393530:SZ393531 ACU393530:ACV393531 AMQ393530:AMR393531 AWM393530:AWN393531 BGI393530:BGJ393531 BQE393530:BQF393531 CAA393530:CAB393531 CJW393530:CJX393531 CTS393530:CTT393531 DDO393530:DDP393531 DNK393530:DNL393531 DXG393530:DXH393531 EHC393530:EHD393531 EQY393530:EQZ393531 FAU393530:FAV393531 FKQ393530:FKR393531 FUM393530:FUN393531 GEI393530:GEJ393531 GOE393530:GOF393531 GYA393530:GYB393531 HHW393530:HHX393531 HRS393530:HRT393531 IBO393530:IBP393531 ILK393530:ILL393531 IVG393530:IVH393531 JFC393530:JFD393531 JOY393530:JOZ393531 JYU393530:JYV393531 KIQ393530:KIR393531 KSM393530:KSN393531 LCI393530:LCJ393531 LME393530:LMF393531 LWA393530:LWB393531 MFW393530:MFX393531 MPS393530:MPT393531 MZO393530:MZP393531 NJK393530:NJL393531 NTG393530:NTH393531 ODC393530:ODD393531 OMY393530:OMZ393531 OWU393530:OWV393531 PGQ393530:PGR393531 PQM393530:PQN393531 QAI393530:QAJ393531 QKE393530:QKF393531 QUA393530:QUB393531 RDW393530:RDX393531 RNS393530:RNT393531 RXO393530:RXP393531 SHK393530:SHL393531 SRG393530:SRH393531 TBC393530:TBD393531 TKY393530:TKZ393531 TUU393530:TUV393531 UEQ393530:UER393531 UOM393530:UON393531 UYI393530:UYJ393531 VIE393530:VIF393531 VSA393530:VSB393531 WBW393530:WBX393531 WLS393530:WLT393531 WVO393530:WVP393531 I459066:I459067 JC459066:JD459067 SY459066:SZ459067 ACU459066:ACV459067 AMQ459066:AMR459067 AWM459066:AWN459067 BGI459066:BGJ459067 BQE459066:BQF459067 CAA459066:CAB459067 CJW459066:CJX459067 CTS459066:CTT459067 DDO459066:DDP459067 DNK459066:DNL459067 DXG459066:DXH459067 EHC459066:EHD459067 EQY459066:EQZ459067 FAU459066:FAV459067 FKQ459066:FKR459067 FUM459066:FUN459067 GEI459066:GEJ459067 GOE459066:GOF459067 GYA459066:GYB459067 HHW459066:HHX459067 HRS459066:HRT459067 IBO459066:IBP459067 ILK459066:ILL459067 IVG459066:IVH459067 JFC459066:JFD459067 JOY459066:JOZ459067 JYU459066:JYV459067 KIQ459066:KIR459067 KSM459066:KSN459067 LCI459066:LCJ459067 LME459066:LMF459067 LWA459066:LWB459067 MFW459066:MFX459067 MPS459066:MPT459067 MZO459066:MZP459067 NJK459066:NJL459067 NTG459066:NTH459067 ODC459066:ODD459067 OMY459066:OMZ459067 OWU459066:OWV459067 PGQ459066:PGR459067 PQM459066:PQN459067 QAI459066:QAJ459067 QKE459066:QKF459067 QUA459066:QUB459067 RDW459066:RDX459067 RNS459066:RNT459067 RXO459066:RXP459067 SHK459066:SHL459067 SRG459066:SRH459067 TBC459066:TBD459067 TKY459066:TKZ459067 TUU459066:TUV459067 UEQ459066:UER459067 UOM459066:UON459067 UYI459066:UYJ459067 VIE459066:VIF459067 VSA459066:VSB459067 WBW459066:WBX459067 WLS459066:WLT459067 WVO459066:WVP459067 I524602:I524603 JC524602:JD524603 SY524602:SZ524603 ACU524602:ACV524603 AMQ524602:AMR524603 AWM524602:AWN524603 BGI524602:BGJ524603 BQE524602:BQF524603 CAA524602:CAB524603 CJW524602:CJX524603 CTS524602:CTT524603 DDO524602:DDP524603 DNK524602:DNL524603 DXG524602:DXH524603 EHC524602:EHD524603 EQY524602:EQZ524603 FAU524602:FAV524603 FKQ524602:FKR524603 FUM524602:FUN524603 GEI524602:GEJ524603 GOE524602:GOF524603 GYA524602:GYB524603 HHW524602:HHX524603 HRS524602:HRT524603 IBO524602:IBP524603 ILK524602:ILL524603 IVG524602:IVH524603 JFC524602:JFD524603 JOY524602:JOZ524603 JYU524602:JYV524603 KIQ524602:KIR524603 KSM524602:KSN524603 LCI524602:LCJ524603 LME524602:LMF524603 LWA524602:LWB524603 MFW524602:MFX524603 MPS524602:MPT524603 MZO524602:MZP524603 NJK524602:NJL524603 NTG524602:NTH524603 ODC524602:ODD524603 OMY524602:OMZ524603 OWU524602:OWV524603 PGQ524602:PGR524603 PQM524602:PQN524603 QAI524602:QAJ524603 QKE524602:QKF524603 QUA524602:QUB524603 RDW524602:RDX524603 RNS524602:RNT524603 RXO524602:RXP524603 SHK524602:SHL524603 SRG524602:SRH524603 TBC524602:TBD524603 TKY524602:TKZ524603 TUU524602:TUV524603 UEQ524602:UER524603 UOM524602:UON524603 UYI524602:UYJ524603 VIE524602:VIF524603 VSA524602:VSB524603 WBW524602:WBX524603 WLS524602:WLT524603 WVO524602:WVP524603 I590138:I590139 JC590138:JD590139 SY590138:SZ590139 ACU590138:ACV590139 AMQ590138:AMR590139 AWM590138:AWN590139 BGI590138:BGJ590139 BQE590138:BQF590139 CAA590138:CAB590139 CJW590138:CJX590139 CTS590138:CTT590139 DDO590138:DDP590139 DNK590138:DNL590139 DXG590138:DXH590139 EHC590138:EHD590139 EQY590138:EQZ590139 FAU590138:FAV590139 FKQ590138:FKR590139 FUM590138:FUN590139 GEI590138:GEJ590139 GOE590138:GOF590139 GYA590138:GYB590139 HHW590138:HHX590139 HRS590138:HRT590139 IBO590138:IBP590139 ILK590138:ILL590139 IVG590138:IVH590139 JFC590138:JFD590139 JOY590138:JOZ590139 JYU590138:JYV590139 KIQ590138:KIR590139 KSM590138:KSN590139 LCI590138:LCJ590139 LME590138:LMF590139 LWA590138:LWB590139 MFW590138:MFX590139 MPS590138:MPT590139 MZO590138:MZP590139 NJK590138:NJL590139 NTG590138:NTH590139 ODC590138:ODD590139 OMY590138:OMZ590139 OWU590138:OWV590139 PGQ590138:PGR590139 PQM590138:PQN590139 QAI590138:QAJ590139 QKE590138:QKF590139 QUA590138:QUB590139 RDW590138:RDX590139 RNS590138:RNT590139 RXO590138:RXP590139 SHK590138:SHL590139 SRG590138:SRH590139 TBC590138:TBD590139 TKY590138:TKZ590139 TUU590138:TUV590139 UEQ590138:UER590139 UOM590138:UON590139 UYI590138:UYJ590139 VIE590138:VIF590139 VSA590138:VSB590139 WBW590138:WBX590139 WLS590138:WLT590139 WVO590138:WVP590139 I655674:I655675 JC655674:JD655675 SY655674:SZ655675 ACU655674:ACV655675 AMQ655674:AMR655675 AWM655674:AWN655675 BGI655674:BGJ655675 BQE655674:BQF655675 CAA655674:CAB655675 CJW655674:CJX655675 CTS655674:CTT655675 DDO655674:DDP655675 DNK655674:DNL655675 DXG655674:DXH655675 EHC655674:EHD655675 EQY655674:EQZ655675 FAU655674:FAV655675 FKQ655674:FKR655675 FUM655674:FUN655675 GEI655674:GEJ655675 GOE655674:GOF655675 GYA655674:GYB655675 HHW655674:HHX655675 HRS655674:HRT655675 IBO655674:IBP655675 ILK655674:ILL655675 IVG655674:IVH655675 JFC655674:JFD655675 JOY655674:JOZ655675 JYU655674:JYV655675 KIQ655674:KIR655675 KSM655674:KSN655675 LCI655674:LCJ655675 LME655674:LMF655675 LWA655674:LWB655675 MFW655674:MFX655675 MPS655674:MPT655675 MZO655674:MZP655675 NJK655674:NJL655675 NTG655674:NTH655675 ODC655674:ODD655675 OMY655674:OMZ655675 OWU655674:OWV655675 PGQ655674:PGR655675 PQM655674:PQN655675 QAI655674:QAJ655675 QKE655674:QKF655675 QUA655674:QUB655675 RDW655674:RDX655675 RNS655674:RNT655675 RXO655674:RXP655675 SHK655674:SHL655675 SRG655674:SRH655675 TBC655674:TBD655675 TKY655674:TKZ655675 TUU655674:TUV655675 UEQ655674:UER655675 UOM655674:UON655675 UYI655674:UYJ655675 VIE655674:VIF655675 VSA655674:VSB655675 WBW655674:WBX655675 WLS655674:WLT655675 WVO655674:WVP655675 I721210:I721211 JC721210:JD721211 SY721210:SZ721211 ACU721210:ACV721211 AMQ721210:AMR721211 AWM721210:AWN721211 BGI721210:BGJ721211 BQE721210:BQF721211 CAA721210:CAB721211 CJW721210:CJX721211 CTS721210:CTT721211 DDO721210:DDP721211 DNK721210:DNL721211 DXG721210:DXH721211 EHC721210:EHD721211 EQY721210:EQZ721211 FAU721210:FAV721211 FKQ721210:FKR721211 FUM721210:FUN721211 GEI721210:GEJ721211 GOE721210:GOF721211 GYA721210:GYB721211 HHW721210:HHX721211 HRS721210:HRT721211 IBO721210:IBP721211 ILK721210:ILL721211 IVG721210:IVH721211 JFC721210:JFD721211 JOY721210:JOZ721211 JYU721210:JYV721211 KIQ721210:KIR721211 KSM721210:KSN721211 LCI721210:LCJ721211 LME721210:LMF721211 LWA721210:LWB721211 MFW721210:MFX721211 MPS721210:MPT721211 MZO721210:MZP721211 NJK721210:NJL721211 NTG721210:NTH721211 ODC721210:ODD721211 OMY721210:OMZ721211 OWU721210:OWV721211 PGQ721210:PGR721211 PQM721210:PQN721211 QAI721210:QAJ721211 QKE721210:QKF721211 QUA721210:QUB721211 RDW721210:RDX721211 RNS721210:RNT721211 RXO721210:RXP721211 SHK721210:SHL721211 SRG721210:SRH721211 TBC721210:TBD721211 TKY721210:TKZ721211 TUU721210:TUV721211 UEQ721210:UER721211 UOM721210:UON721211 UYI721210:UYJ721211 VIE721210:VIF721211 VSA721210:VSB721211 WBW721210:WBX721211 WLS721210:WLT721211 WVO721210:WVP721211 I786746:I786747 JC786746:JD786747 SY786746:SZ786747 ACU786746:ACV786747 AMQ786746:AMR786747 AWM786746:AWN786747 BGI786746:BGJ786747 BQE786746:BQF786747 CAA786746:CAB786747 CJW786746:CJX786747 CTS786746:CTT786747 DDO786746:DDP786747 DNK786746:DNL786747 DXG786746:DXH786747 EHC786746:EHD786747 EQY786746:EQZ786747 FAU786746:FAV786747 FKQ786746:FKR786747 FUM786746:FUN786747 GEI786746:GEJ786747 GOE786746:GOF786747 GYA786746:GYB786747 HHW786746:HHX786747 HRS786746:HRT786747 IBO786746:IBP786747 ILK786746:ILL786747 IVG786746:IVH786747 JFC786746:JFD786747 JOY786746:JOZ786747 JYU786746:JYV786747 KIQ786746:KIR786747 KSM786746:KSN786747 LCI786746:LCJ786747 LME786746:LMF786747 LWA786746:LWB786747 MFW786746:MFX786747 MPS786746:MPT786747 MZO786746:MZP786747 NJK786746:NJL786747 NTG786746:NTH786747 ODC786746:ODD786747 OMY786746:OMZ786747 OWU786746:OWV786747 PGQ786746:PGR786747 PQM786746:PQN786747 QAI786746:QAJ786747 QKE786746:QKF786747 QUA786746:QUB786747 RDW786746:RDX786747 RNS786746:RNT786747 RXO786746:RXP786747 SHK786746:SHL786747 SRG786746:SRH786747 TBC786746:TBD786747 TKY786746:TKZ786747 TUU786746:TUV786747 UEQ786746:UER786747 UOM786746:UON786747 UYI786746:UYJ786747 VIE786746:VIF786747 VSA786746:VSB786747 WBW786746:WBX786747 WLS786746:WLT786747 WVO786746:WVP786747 I852282:I852283 JC852282:JD852283 SY852282:SZ852283 ACU852282:ACV852283 AMQ852282:AMR852283 AWM852282:AWN852283 BGI852282:BGJ852283 BQE852282:BQF852283 CAA852282:CAB852283 CJW852282:CJX852283 CTS852282:CTT852283 DDO852282:DDP852283 DNK852282:DNL852283 DXG852282:DXH852283 EHC852282:EHD852283 EQY852282:EQZ852283 FAU852282:FAV852283 FKQ852282:FKR852283 FUM852282:FUN852283 GEI852282:GEJ852283 GOE852282:GOF852283 GYA852282:GYB852283 HHW852282:HHX852283 HRS852282:HRT852283 IBO852282:IBP852283 ILK852282:ILL852283 IVG852282:IVH852283 JFC852282:JFD852283 JOY852282:JOZ852283 JYU852282:JYV852283 KIQ852282:KIR852283 KSM852282:KSN852283 LCI852282:LCJ852283 LME852282:LMF852283 LWA852282:LWB852283 MFW852282:MFX852283 MPS852282:MPT852283 MZO852282:MZP852283 NJK852282:NJL852283 NTG852282:NTH852283 ODC852282:ODD852283 OMY852282:OMZ852283 OWU852282:OWV852283 PGQ852282:PGR852283 PQM852282:PQN852283 QAI852282:QAJ852283 QKE852282:QKF852283 QUA852282:QUB852283 RDW852282:RDX852283 RNS852282:RNT852283 RXO852282:RXP852283 SHK852282:SHL852283 SRG852282:SRH852283 TBC852282:TBD852283 TKY852282:TKZ852283 TUU852282:TUV852283 UEQ852282:UER852283 UOM852282:UON852283 UYI852282:UYJ852283 VIE852282:VIF852283 VSA852282:VSB852283 WBW852282:WBX852283 WLS852282:WLT852283 WVO852282:WVP852283 I917818:I917819 JC917818:JD917819 SY917818:SZ917819 ACU917818:ACV917819 AMQ917818:AMR917819 AWM917818:AWN917819 BGI917818:BGJ917819 BQE917818:BQF917819 CAA917818:CAB917819 CJW917818:CJX917819 CTS917818:CTT917819 DDO917818:DDP917819 DNK917818:DNL917819 DXG917818:DXH917819 EHC917818:EHD917819 EQY917818:EQZ917819 FAU917818:FAV917819 FKQ917818:FKR917819 FUM917818:FUN917819 GEI917818:GEJ917819 GOE917818:GOF917819 GYA917818:GYB917819 HHW917818:HHX917819 HRS917818:HRT917819 IBO917818:IBP917819 ILK917818:ILL917819 IVG917818:IVH917819 JFC917818:JFD917819 JOY917818:JOZ917819 JYU917818:JYV917819 KIQ917818:KIR917819 KSM917818:KSN917819 LCI917818:LCJ917819 LME917818:LMF917819 LWA917818:LWB917819 MFW917818:MFX917819 MPS917818:MPT917819 MZO917818:MZP917819 NJK917818:NJL917819 NTG917818:NTH917819 ODC917818:ODD917819 OMY917818:OMZ917819 OWU917818:OWV917819 PGQ917818:PGR917819 PQM917818:PQN917819 QAI917818:QAJ917819 QKE917818:QKF917819 QUA917818:QUB917819 RDW917818:RDX917819 RNS917818:RNT917819 RXO917818:RXP917819 SHK917818:SHL917819 SRG917818:SRH917819 TBC917818:TBD917819 TKY917818:TKZ917819 TUU917818:TUV917819 UEQ917818:UER917819 UOM917818:UON917819 UYI917818:UYJ917819 VIE917818:VIF917819 VSA917818:VSB917819 WBW917818:WBX917819 WLS917818:WLT917819 WVO917818:WVP917819 I983354:I983355 JC983354:JD983355 SY983354:SZ983355 ACU983354:ACV983355 AMQ983354:AMR983355 AWM983354:AWN983355 BGI983354:BGJ983355 BQE983354:BQF983355 CAA983354:CAB983355 CJW983354:CJX983355 CTS983354:CTT983355 DDO983354:DDP983355 DNK983354:DNL983355 DXG983354:DXH983355 EHC983354:EHD983355 EQY983354:EQZ983355 FAU983354:FAV983355 FKQ983354:FKR983355 FUM983354:FUN983355 GEI983354:GEJ983355 GOE983354:GOF983355 GYA983354:GYB983355 HHW983354:HHX983355 HRS983354:HRT983355 IBO983354:IBP983355 ILK983354:ILL983355 IVG983354:IVH983355 JFC983354:JFD983355 JOY983354:JOZ983355 JYU983354:JYV983355 KIQ983354:KIR983355 KSM983354:KSN983355 LCI983354:LCJ983355 LME983354:LMF983355 LWA983354:LWB983355 MFW983354:MFX983355 MPS983354:MPT983355 MZO983354:MZP983355 NJK983354:NJL983355 NTG983354:NTH983355 ODC983354:ODD983355 OMY983354:OMZ983355 OWU983354:OWV983355 PGQ983354:PGR983355 PQM983354:PQN983355 QAI983354:QAJ983355 QKE983354:QKF983355 QUA983354:QUB983355 RDW983354:RDX983355 RNS983354:RNT983355 RXO983354:RXP983355 SHK983354:SHL983355 SRG983354:SRH983355 TBC983354:TBD983355 TKY983354:TKZ983355 TUU983354:TUV983355 UEQ983354:UER983355 UOM983354:UON983355 UYI983354:UYJ983355 VIE983354:VIF983355 VSA983354:VSB983355 WBW983354:WBX983355 WLS983354:WLT983355 WVO983354:WVP983355" xr:uid="{00000000-0002-0000-0200-000006000000}">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A65808:JA65809 SW65808:SW65809 ACS65808:ACS65809 AMO65808:AMO65809 AWK65808:AWK65809 BGG65808:BGG65809 BQC65808:BQC65809 BZY65808:BZY65809 CJU65808:CJU65809 CTQ65808:CTQ65809 DDM65808:DDM65809 DNI65808:DNI65809 DXE65808:DXE65809 EHA65808:EHA65809 EQW65808:EQW65809 FAS65808:FAS65809 FKO65808:FKO65809 FUK65808:FUK65809 GEG65808:GEG65809 GOC65808:GOC65809 GXY65808:GXY65809 HHU65808:HHU65809 HRQ65808:HRQ65809 IBM65808:IBM65809 ILI65808:ILI65809 IVE65808:IVE65809 JFA65808:JFA65809 JOW65808:JOW65809 JYS65808:JYS65809 KIO65808:KIO65809 KSK65808:KSK65809 LCG65808:LCG65809 LMC65808:LMC65809 LVY65808:LVY65809 MFU65808:MFU65809 MPQ65808:MPQ65809 MZM65808:MZM65809 NJI65808:NJI65809 NTE65808:NTE65809 ODA65808:ODA65809 OMW65808:OMW65809 OWS65808:OWS65809 PGO65808:PGO65809 PQK65808:PQK65809 QAG65808:QAG65809 QKC65808:QKC65809 QTY65808:QTY65809 RDU65808:RDU65809 RNQ65808:RNQ65809 RXM65808:RXM65809 SHI65808:SHI65809 SRE65808:SRE65809 TBA65808:TBA65809 TKW65808:TKW65809 TUS65808:TUS65809 UEO65808:UEO65809 UOK65808:UOK65809 UYG65808:UYG65809 VIC65808:VIC65809 VRY65808:VRY65809 WBU65808:WBU65809 WLQ65808:WLQ65809 WVM65808:WVM65809 JA131344:JA131345 SW131344:SW131345 ACS131344:ACS131345 AMO131344:AMO131345 AWK131344:AWK131345 BGG131344:BGG131345 BQC131344:BQC131345 BZY131344:BZY131345 CJU131344:CJU131345 CTQ131344:CTQ131345 DDM131344:DDM131345 DNI131344:DNI131345 DXE131344:DXE131345 EHA131344:EHA131345 EQW131344:EQW131345 FAS131344:FAS131345 FKO131344:FKO131345 FUK131344:FUK131345 GEG131344:GEG131345 GOC131344:GOC131345 GXY131344:GXY131345 HHU131344:HHU131345 HRQ131344:HRQ131345 IBM131344:IBM131345 ILI131344:ILI131345 IVE131344:IVE131345 JFA131344:JFA131345 JOW131344:JOW131345 JYS131344:JYS131345 KIO131344:KIO131345 KSK131344:KSK131345 LCG131344:LCG131345 LMC131344:LMC131345 LVY131344:LVY131345 MFU131344:MFU131345 MPQ131344:MPQ131345 MZM131344:MZM131345 NJI131344:NJI131345 NTE131344:NTE131345 ODA131344:ODA131345 OMW131344:OMW131345 OWS131344:OWS131345 PGO131344:PGO131345 PQK131344:PQK131345 QAG131344:QAG131345 QKC131344:QKC131345 QTY131344:QTY131345 RDU131344:RDU131345 RNQ131344:RNQ131345 RXM131344:RXM131345 SHI131344:SHI131345 SRE131344:SRE131345 TBA131344:TBA131345 TKW131344:TKW131345 TUS131344:TUS131345 UEO131344:UEO131345 UOK131344:UOK131345 UYG131344:UYG131345 VIC131344:VIC131345 VRY131344:VRY131345 WBU131344:WBU131345 WLQ131344:WLQ131345 WVM131344:WVM131345 JA196880:JA196881 SW196880:SW196881 ACS196880:ACS196881 AMO196880:AMO196881 AWK196880:AWK196881 BGG196880:BGG196881 BQC196880:BQC196881 BZY196880:BZY196881 CJU196880:CJU196881 CTQ196880:CTQ196881 DDM196880:DDM196881 DNI196880:DNI196881 DXE196880:DXE196881 EHA196880:EHA196881 EQW196880:EQW196881 FAS196880:FAS196881 FKO196880:FKO196881 FUK196880:FUK196881 GEG196880:GEG196881 GOC196880:GOC196881 GXY196880:GXY196881 HHU196880:HHU196881 HRQ196880:HRQ196881 IBM196880:IBM196881 ILI196880:ILI196881 IVE196880:IVE196881 JFA196880:JFA196881 JOW196880:JOW196881 JYS196880:JYS196881 KIO196880:KIO196881 KSK196880:KSK196881 LCG196880:LCG196881 LMC196880:LMC196881 LVY196880:LVY196881 MFU196880:MFU196881 MPQ196880:MPQ196881 MZM196880:MZM196881 NJI196880:NJI196881 NTE196880:NTE196881 ODA196880:ODA196881 OMW196880:OMW196881 OWS196880:OWS196881 PGO196880:PGO196881 PQK196880:PQK196881 QAG196880:QAG196881 QKC196880:QKC196881 QTY196880:QTY196881 RDU196880:RDU196881 RNQ196880:RNQ196881 RXM196880:RXM196881 SHI196880:SHI196881 SRE196880:SRE196881 TBA196880:TBA196881 TKW196880:TKW196881 TUS196880:TUS196881 UEO196880:UEO196881 UOK196880:UOK196881 UYG196880:UYG196881 VIC196880:VIC196881 VRY196880:VRY196881 WBU196880:WBU196881 WLQ196880:WLQ196881 WVM196880:WVM196881 JA262416:JA262417 SW262416:SW262417 ACS262416:ACS262417 AMO262416:AMO262417 AWK262416:AWK262417 BGG262416:BGG262417 BQC262416:BQC262417 BZY262416:BZY262417 CJU262416:CJU262417 CTQ262416:CTQ262417 DDM262416:DDM262417 DNI262416:DNI262417 DXE262416:DXE262417 EHA262416:EHA262417 EQW262416:EQW262417 FAS262416:FAS262417 FKO262416:FKO262417 FUK262416:FUK262417 GEG262416:GEG262417 GOC262416:GOC262417 GXY262416:GXY262417 HHU262416:HHU262417 HRQ262416:HRQ262417 IBM262416:IBM262417 ILI262416:ILI262417 IVE262416:IVE262417 JFA262416:JFA262417 JOW262416:JOW262417 JYS262416:JYS262417 KIO262416:KIO262417 KSK262416:KSK262417 LCG262416:LCG262417 LMC262416:LMC262417 LVY262416:LVY262417 MFU262416:MFU262417 MPQ262416:MPQ262417 MZM262416:MZM262417 NJI262416:NJI262417 NTE262416:NTE262417 ODA262416:ODA262417 OMW262416:OMW262417 OWS262416:OWS262417 PGO262416:PGO262417 PQK262416:PQK262417 QAG262416:QAG262417 QKC262416:QKC262417 QTY262416:QTY262417 RDU262416:RDU262417 RNQ262416:RNQ262417 RXM262416:RXM262417 SHI262416:SHI262417 SRE262416:SRE262417 TBA262416:TBA262417 TKW262416:TKW262417 TUS262416:TUS262417 UEO262416:UEO262417 UOK262416:UOK262417 UYG262416:UYG262417 VIC262416:VIC262417 VRY262416:VRY262417 WBU262416:WBU262417 WLQ262416:WLQ262417 WVM262416:WVM262417 JA327952:JA327953 SW327952:SW327953 ACS327952:ACS327953 AMO327952:AMO327953 AWK327952:AWK327953 BGG327952:BGG327953 BQC327952:BQC327953 BZY327952:BZY327953 CJU327952:CJU327953 CTQ327952:CTQ327953 DDM327952:DDM327953 DNI327952:DNI327953 DXE327952:DXE327953 EHA327952:EHA327953 EQW327952:EQW327953 FAS327952:FAS327953 FKO327952:FKO327953 FUK327952:FUK327953 GEG327952:GEG327953 GOC327952:GOC327953 GXY327952:GXY327953 HHU327952:HHU327953 HRQ327952:HRQ327953 IBM327952:IBM327953 ILI327952:ILI327953 IVE327952:IVE327953 JFA327952:JFA327953 JOW327952:JOW327953 JYS327952:JYS327953 KIO327952:KIO327953 KSK327952:KSK327953 LCG327952:LCG327953 LMC327952:LMC327953 LVY327952:LVY327953 MFU327952:MFU327953 MPQ327952:MPQ327953 MZM327952:MZM327953 NJI327952:NJI327953 NTE327952:NTE327953 ODA327952:ODA327953 OMW327952:OMW327953 OWS327952:OWS327953 PGO327952:PGO327953 PQK327952:PQK327953 QAG327952:QAG327953 QKC327952:QKC327953 QTY327952:QTY327953 RDU327952:RDU327953 RNQ327952:RNQ327953 RXM327952:RXM327953 SHI327952:SHI327953 SRE327952:SRE327953 TBA327952:TBA327953 TKW327952:TKW327953 TUS327952:TUS327953 UEO327952:UEO327953 UOK327952:UOK327953 UYG327952:UYG327953 VIC327952:VIC327953 VRY327952:VRY327953 WBU327952:WBU327953 WLQ327952:WLQ327953 WVM327952:WVM327953 JA393488:JA393489 SW393488:SW393489 ACS393488:ACS393489 AMO393488:AMO393489 AWK393488:AWK393489 BGG393488:BGG393489 BQC393488:BQC393489 BZY393488:BZY393489 CJU393488:CJU393489 CTQ393488:CTQ393489 DDM393488:DDM393489 DNI393488:DNI393489 DXE393488:DXE393489 EHA393488:EHA393489 EQW393488:EQW393489 FAS393488:FAS393489 FKO393488:FKO393489 FUK393488:FUK393489 GEG393488:GEG393489 GOC393488:GOC393489 GXY393488:GXY393489 HHU393488:HHU393489 HRQ393488:HRQ393489 IBM393488:IBM393489 ILI393488:ILI393489 IVE393488:IVE393489 JFA393488:JFA393489 JOW393488:JOW393489 JYS393488:JYS393489 KIO393488:KIO393489 KSK393488:KSK393489 LCG393488:LCG393489 LMC393488:LMC393489 LVY393488:LVY393489 MFU393488:MFU393489 MPQ393488:MPQ393489 MZM393488:MZM393489 NJI393488:NJI393489 NTE393488:NTE393489 ODA393488:ODA393489 OMW393488:OMW393489 OWS393488:OWS393489 PGO393488:PGO393489 PQK393488:PQK393489 QAG393488:QAG393489 QKC393488:QKC393489 QTY393488:QTY393489 RDU393488:RDU393489 RNQ393488:RNQ393489 RXM393488:RXM393489 SHI393488:SHI393489 SRE393488:SRE393489 TBA393488:TBA393489 TKW393488:TKW393489 TUS393488:TUS393489 UEO393488:UEO393489 UOK393488:UOK393489 UYG393488:UYG393489 VIC393488:VIC393489 VRY393488:VRY393489 WBU393488:WBU393489 WLQ393488:WLQ393489 WVM393488:WVM393489 JA459024:JA459025 SW459024:SW459025 ACS459024:ACS459025 AMO459024:AMO459025 AWK459024:AWK459025 BGG459024:BGG459025 BQC459024:BQC459025 BZY459024:BZY459025 CJU459024:CJU459025 CTQ459024:CTQ459025 DDM459024:DDM459025 DNI459024:DNI459025 DXE459024:DXE459025 EHA459024:EHA459025 EQW459024:EQW459025 FAS459024:FAS459025 FKO459024:FKO459025 FUK459024:FUK459025 GEG459024:GEG459025 GOC459024:GOC459025 GXY459024:GXY459025 HHU459024:HHU459025 HRQ459024:HRQ459025 IBM459024:IBM459025 ILI459024:ILI459025 IVE459024:IVE459025 JFA459024:JFA459025 JOW459024:JOW459025 JYS459024:JYS459025 KIO459024:KIO459025 KSK459024:KSK459025 LCG459024:LCG459025 LMC459024:LMC459025 LVY459024:LVY459025 MFU459024:MFU459025 MPQ459024:MPQ459025 MZM459024:MZM459025 NJI459024:NJI459025 NTE459024:NTE459025 ODA459024:ODA459025 OMW459024:OMW459025 OWS459024:OWS459025 PGO459024:PGO459025 PQK459024:PQK459025 QAG459024:QAG459025 QKC459024:QKC459025 QTY459024:QTY459025 RDU459024:RDU459025 RNQ459024:RNQ459025 RXM459024:RXM459025 SHI459024:SHI459025 SRE459024:SRE459025 TBA459024:TBA459025 TKW459024:TKW459025 TUS459024:TUS459025 UEO459024:UEO459025 UOK459024:UOK459025 UYG459024:UYG459025 VIC459024:VIC459025 VRY459024:VRY459025 WBU459024:WBU459025 WLQ459024:WLQ459025 WVM459024:WVM459025 JA524560:JA524561 SW524560:SW524561 ACS524560:ACS524561 AMO524560:AMO524561 AWK524560:AWK524561 BGG524560:BGG524561 BQC524560:BQC524561 BZY524560:BZY524561 CJU524560:CJU524561 CTQ524560:CTQ524561 DDM524560:DDM524561 DNI524560:DNI524561 DXE524560:DXE524561 EHA524560:EHA524561 EQW524560:EQW524561 FAS524560:FAS524561 FKO524560:FKO524561 FUK524560:FUK524561 GEG524560:GEG524561 GOC524560:GOC524561 GXY524560:GXY524561 HHU524560:HHU524561 HRQ524560:HRQ524561 IBM524560:IBM524561 ILI524560:ILI524561 IVE524560:IVE524561 JFA524560:JFA524561 JOW524560:JOW524561 JYS524560:JYS524561 KIO524560:KIO524561 KSK524560:KSK524561 LCG524560:LCG524561 LMC524560:LMC524561 LVY524560:LVY524561 MFU524560:MFU524561 MPQ524560:MPQ524561 MZM524560:MZM524561 NJI524560:NJI524561 NTE524560:NTE524561 ODA524560:ODA524561 OMW524560:OMW524561 OWS524560:OWS524561 PGO524560:PGO524561 PQK524560:PQK524561 QAG524560:QAG524561 QKC524560:QKC524561 QTY524560:QTY524561 RDU524560:RDU524561 RNQ524560:RNQ524561 RXM524560:RXM524561 SHI524560:SHI524561 SRE524560:SRE524561 TBA524560:TBA524561 TKW524560:TKW524561 TUS524560:TUS524561 UEO524560:UEO524561 UOK524560:UOK524561 UYG524560:UYG524561 VIC524560:VIC524561 VRY524560:VRY524561 WBU524560:WBU524561 WLQ524560:WLQ524561 WVM524560:WVM524561 JA590096:JA590097 SW590096:SW590097 ACS590096:ACS590097 AMO590096:AMO590097 AWK590096:AWK590097 BGG590096:BGG590097 BQC590096:BQC590097 BZY590096:BZY590097 CJU590096:CJU590097 CTQ590096:CTQ590097 DDM590096:DDM590097 DNI590096:DNI590097 DXE590096:DXE590097 EHA590096:EHA590097 EQW590096:EQW590097 FAS590096:FAS590097 FKO590096:FKO590097 FUK590096:FUK590097 GEG590096:GEG590097 GOC590096:GOC590097 GXY590096:GXY590097 HHU590096:HHU590097 HRQ590096:HRQ590097 IBM590096:IBM590097 ILI590096:ILI590097 IVE590096:IVE590097 JFA590096:JFA590097 JOW590096:JOW590097 JYS590096:JYS590097 KIO590096:KIO590097 KSK590096:KSK590097 LCG590096:LCG590097 LMC590096:LMC590097 LVY590096:LVY590097 MFU590096:MFU590097 MPQ590096:MPQ590097 MZM590096:MZM590097 NJI590096:NJI590097 NTE590096:NTE590097 ODA590096:ODA590097 OMW590096:OMW590097 OWS590096:OWS590097 PGO590096:PGO590097 PQK590096:PQK590097 QAG590096:QAG590097 QKC590096:QKC590097 QTY590096:QTY590097 RDU590096:RDU590097 RNQ590096:RNQ590097 RXM590096:RXM590097 SHI590096:SHI590097 SRE590096:SRE590097 TBA590096:TBA590097 TKW590096:TKW590097 TUS590096:TUS590097 UEO590096:UEO590097 UOK590096:UOK590097 UYG590096:UYG590097 VIC590096:VIC590097 VRY590096:VRY590097 WBU590096:WBU590097 WLQ590096:WLQ590097 WVM590096:WVM590097 JA655632:JA655633 SW655632:SW655633 ACS655632:ACS655633 AMO655632:AMO655633 AWK655632:AWK655633 BGG655632:BGG655633 BQC655632:BQC655633 BZY655632:BZY655633 CJU655632:CJU655633 CTQ655632:CTQ655633 DDM655632:DDM655633 DNI655632:DNI655633 DXE655632:DXE655633 EHA655632:EHA655633 EQW655632:EQW655633 FAS655632:FAS655633 FKO655632:FKO655633 FUK655632:FUK655633 GEG655632:GEG655633 GOC655632:GOC655633 GXY655632:GXY655633 HHU655632:HHU655633 HRQ655632:HRQ655633 IBM655632:IBM655633 ILI655632:ILI655633 IVE655632:IVE655633 JFA655632:JFA655633 JOW655632:JOW655633 JYS655632:JYS655633 KIO655632:KIO655633 KSK655632:KSK655633 LCG655632:LCG655633 LMC655632:LMC655633 LVY655632:LVY655633 MFU655632:MFU655633 MPQ655632:MPQ655633 MZM655632:MZM655633 NJI655632:NJI655633 NTE655632:NTE655633 ODA655632:ODA655633 OMW655632:OMW655633 OWS655632:OWS655633 PGO655632:PGO655633 PQK655632:PQK655633 QAG655632:QAG655633 QKC655632:QKC655633 QTY655632:QTY655633 RDU655632:RDU655633 RNQ655632:RNQ655633 RXM655632:RXM655633 SHI655632:SHI655633 SRE655632:SRE655633 TBA655632:TBA655633 TKW655632:TKW655633 TUS655632:TUS655633 UEO655632:UEO655633 UOK655632:UOK655633 UYG655632:UYG655633 VIC655632:VIC655633 VRY655632:VRY655633 WBU655632:WBU655633 WLQ655632:WLQ655633 WVM655632:WVM655633 JA721168:JA721169 SW721168:SW721169 ACS721168:ACS721169 AMO721168:AMO721169 AWK721168:AWK721169 BGG721168:BGG721169 BQC721168:BQC721169 BZY721168:BZY721169 CJU721168:CJU721169 CTQ721168:CTQ721169 DDM721168:DDM721169 DNI721168:DNI721169 DXE721168:DXE721169 EHA721168:EHA721169 EQW721168:EQW721169 FAS721168:FAS721169 FKO721168:FKO721169 FUK721168:FUK721169 GEG721168:GEG721169 GOC721168:GOC721169 GXY721168:GXY721169 HHU721168:HHU721169 HRQ721168:HRQ721169 IBM721168:IBM721169 ILI721168:ILI721169 IVE721168:IVE721169 JFA721168:JFA721169 JOW721168:JOW721169 JYS721168:JYS721169 KIO721168:KIO721169 KSK721168:KSK721169 LCG721168:LCG721169 LMC721168:LMC721169 LVY721168:LVY721169 MFU721168:MFU721169 MPQ721168:MPQ721169 MZM721168:MZM721169 NJI721168:NJI721169 NTE721168:NTE721169 ODA721168:ODA721169 OMW721168:OMW721169 OWS721168:OWS721169 PGO721168:PGO721169 PQK721168:PQK721169 QAG721168:QAG721169 QKC721168:QKC721169 QTY721168:QTY721169 RDU721168:RDU721169 RNQ721168:RNQ721169 RXM721168:RXM721169 SHI721168:SHI721169 SRE721168:SRE721169 TBA721168:TBA721169 TKW721168:TKW721169 TUS721168:TUS721169 UEO721168:UEO721169 UOK721168:UOK721169 UYG721168:UYG721169 VIC721168:VIC721169 VRY721168:VRY721169 WBU721168:WBU721169 WLQ721168:WLQ721169 WVM721168:WVM721169 JA786704:JA786705 SW786704:SW786705 ACS786704:ACS786705 AMO786704:AMO786705 AWK786704:AWK786705 BGG786704:BGG786705 BQC786704:BQC786705 BZY786704:BZY786705 CJU786704:CJU786705 CTQ786704:CTQ786705 DDM786704:DDM786705 DNI786704:DNI786705 DXE786704:DXE786705 EHA786704:EHA786705 EQW786704:EQW786705 FAS786704:FAS786705 FKO786704:FKO786705 FUK786704:FUK786705 GEG786704:GEG786705 GOC786704:GOC786705 GXY786704:GXY786705 HHU786704:HHU786705 HRQ786704:HRQ786705 IBM786704:IBM786705 ILI786704:ILI786705 IVE786704:IVE786705 JFA786704:JFA786705 JOW786704:JOW786705 JYS786704:JYS786705 KIO786704:KIO786705 KSK786704:KSK786705 LCG786704:LCG786705 LMC786704:LMC786705 LVY786704:LVY786705 MFU786704:MFU786705 MPQ786704:MPQ786705 MZM786704:MZM786705 NJI786704:NJI786705 NTE786704:NTE786705 ODA786704:ODA786705 OMW786704:OMW786705 OWS786704:OWS786705 PGO786704:PGO786705 PQK786704:PQK786705 QAG786704:QAG786705 QKC786704:QKC786705 QTY786704:QTY786705 RDU786704:RDU786705 RNQ786704:RNQ786705 RXM786704:RXM786705 SHI786704:SHI786705 SRE786704:SRE786705 TBA786704:TBA786705 TKW786704:TKW786705 TUS786704:TUS786705 UEO786704:UEO786705 UOK786704:UOK786705 UYG786704:UYG786705 VIC786704:VIC786705 VRY786704:VRY786705 WBU786704:WBU786705 WLQ786704:WLQ786705 WVM786704:WVM786705 JA852240:JA852241 SW852240:SW852241 ACS852240:ACS852241 AMO852240:AMO852241 AWK852240:AWK852241 BGG852240:BGG852241 BQC852240:BQC852241 BZY852240:BZY852241 CJU852240:CJU852241 CTQ852240:CTQ852241 DDM852240:DDM852241 DNI852240:DNI852241 DXE852240:DXE852241 EHA852240:EHA852241 EQW852240:EQW852241 FAS852240:FAS852241 FKO852240:FKO852241 FUK852240:FUK852241 GEG852240:GEG852241 GOC852240:GOC852241 GXY852240:GXY852241 HHU852240:HHU852241 HRQ852240:HRQ852241 IBM852240:IBM852241 ILI852240:ILI852241 IVE852240:IVE852241 JFA852240:JFA852241 JOW852240:JOW852241 JYS852240:JYS852241 KIO852240:KIO852241 KSK852240:KSK852241 LCG852240:LCG852241 LMC852240:LMC852241 LVY852240:LVY852241 MFU852240:MFU852241 MPQ852240:MPQ852241 MZM852240:MZM852241 NJI852240:NJI852241 NTE852240:NTE852241 ODA852240:ODA852241 OMW852240:OMW852241 OWS852240:OWS852241 PGO852240:PGO852241 PQK852240:PQK852241 QAG852240:QAG852241 QKC852240:QKC852241 QTY852240:QTY852241 RDU852240:RDU852241 RNQ852240:RNQ852241 RXM852240:RXM852241 SHI852240:SHI852241 SRE852240:SRE852241 TBA852240:TBA852241 TKW852240:TKW852241 TUS852240:TUS852241 UEO852240:UEO852241 UOK852240:UOK852241 UYG852240:UYG852241 VIC852240:VIC852241 VRY852240:VRY852241 WBU852240:WBU852241 WLQ852240:WLQ852241 WVM852240:WVM852241 JA917776:JA917777 SW917776:SW917777 ACS917776:ACS917777 AMO917776:AMO917777 AWK917776:AWK917777 BGG917776:BGG917777 BQC917776:BQC917777 BZY917776:BZY917777 CJU917776:CJU917777 CTQ917776:CTQ917777 DDM917776:DDM917777 DNI917776:DNI917777 DXE917776:DXE917777 EHA917776:EHA917777 EQW917776:EQW917777 FAS917776:FAS917777 FKO917776:FKO917777 FUK917776:FUK917777 GEG917776:GEG917777 GOC917776:GOC917777 GXY917776:GXY917777 HHU917776:HHU917777 HRQ917776:HRQ917777 IBM917776:IBM917777 ILI917776:ILI917777 IVE917776:IVE917777 JFA917776:JFA917777 JOW917776:JOW917777 JYS917776:JYS917777 KIO917776:KIO917777 KSK917776:KSK917777 LCG917776:LCG917777 LMC917776:LMC917777 LVY917776:LVY917777 MFU917776:MFU917777 MPQ917776:MPQ917777 MZM917776:MZM917777 NJI917776:NJI917777 NTE917776:NTE917777 ODA917776:ODA917777 OMW917776:OMW917777 OWS917776:OWS917777 PGO917776:PGO917777 PQK917776:PQK917777 QAG917776:QAG917777 QKC917776:QKC917777 QTY917776:QTY917777 RDU917776:RDU917777 RNQ917776:RNQ917777 RXM917776:RXM917777 SHI917776:SHI917777 SRE917776:SRE917777 TBA917776:TBA917777 TKW917776:TKW917777 TUS917776:TUS917777 UEO917776:UEO917777 UOK917776:UOK917777 UYG917776:UYG917777 VIC917776:VIC917777 VRY917776:VRY917777 WBU917776:WBU917777 WLQ917776:WLQ917777 WVM917776:WVM917777 JA983312:JA983313 SW983312:SW983313 ACS983312:ACS983313 AMO983312:AMO983313 AWK983312:AWK983313 BGG983312:BGG983313 BQC983312:BQC983313 BZY983312:BZY983313 CJU983312:CJU983313 CTQ983312:CTQ983313 DDM983312:DDM983313 DNI983312:DNI983313 DXE983312:DXE983313 EHA983312:EHA983313 EQW983312:EQW983313 FAS983312:FAS983313 FKO983312:FKO983313 FUK983312:FUK983313 GEG983312:GEG983313 GOC983312:GOC983313 GXY983312:GXY983313 HHU983312:HHU983313 HRQ983312:HRQ983313 IBM983312:IBM983313 ILI983312:ILI983313 IVE983312:IVE983313 JFA983312:JFA983313 JOW983312:JOW983313 JYS983312:JYS983313 KIO983312:KIO983313 KSK983312:KSK983313 LCG983312:LCG983313 LMC983312:LMC983313 LVY983312:LVY983313 MFU983312:MFU983313 MPQ983312:MPQ983313 MZM983312:MZM983313 NJI983312:NJI983313 NTE983312:NTE983313 ODA983312:ODA983313 OMW983312:OMW983313 OWS983312:OWS983313 PGO983312:PGO983313 PQK983312:PQK983313 QAG983312:QAG983313 QKC983312:QKC983313 QTY983312:QTY983313 RDU983312:RDU983313 RNQ983312:RNQ983313 RXM983312:RXM983313 SHI983312:SHI983313 SRE983312:SRE983313 TBA983312:TBA983313 TKW983312:TKW983313 TUS983312:TUS983313 UEO983312:UEO983313 UOK983312:UOK983313 UYG983312:UYG983313 VIC983312:VIC983313 VRY983312:VRY983313 WBU983312:WBU983313 WLQ983312:WLQ983313 WVM983312:WVM983313 JA65850:JA65851 SW65850:SW65851 ACS65850:ACS65851 AMO65850:AMO65851 AWK65850:AWK65851 BGG65850:BGG65851 BQC65850:BQC65851 BZY65850:BZY65851 CJU65850:CJU65851 CTQ65850:CTQ65851 DDM65850:DDM65851 DNI65850:DNI65851 DXE65850:DXE65851 EHA65850:EHA65851 EQW65850:EQW65851 FAS65850:FAS65851 FKO65850:FKO65851 FUK65850:FUK65851 GEG65850:GEG65851 GOC65850:GOC65851 GXY65850:GXY65851 HHU65850:HHU65851 HRQ65850:HRQ65851 IBM65850:IBM65851 ILI65850:ILI65851 IVE65850:IVE65851 JFA65850:JFA65851 JOW65850:JOW65851 JYS65850:JYS65851 KIO65850:KIO65851 KSK65850:KSK65851 LCG65850:LCG65851 LMC65850:LMC65851 LVY65850:LVY65851 MFU65850:MFU65851 MPQ65850:MPQ65851 MZM65850:MZM65851 NJI65850:NJI65851 NTE65850:NTE65851 ODA65850:ODA65851 OMW65850:OMW65851 OWS65850:OWS65851 PGO65850:PGO65851 PQK65850:PQK65851 QAG65850:QAG65851 QKC65850:QKC65851 QTY65850:QTY65851 RDU65850:RDU65851 RNQ65850:RNQ65851 RXM65850:RXM65851 SHI65850:SHI65851 SRE65850:SRE65851 TBA65850:TBA65851 TKW65850:TKW65851 TUS65850:TUS65851 UEO65850:UEO65851 UOK65850:UOK65851 UYG65850:UYG65851 VIC65850:VIC65851 VRY65850:VRY65851 WBU65850:WBU65851 WLQ65850:WLQ65851 WVM65850:WVM65851 JA131386:JA131387 SW131386:SW131387 ACS131386:ACS131387 AMO131386:AMO131387 AWK131386:AWK131387 BGG131386:BGG131387 BQC131386:BQC131387 BZY131386:BZY131387 CJU131386:CJU131387 CTQ131386:CTQ131387 DDM131386:DDM131387 DNI131386:DNI131387 DXE131386:DXE131387 EHA131386:EHA131387 EQW131386:EQW131387 FAS131386:FAS131387 FKO131386:FKO131387 FUK131386:FUK131387 GEG131386:GEG131387 GOC131386:GOC131387 GXY131386:GXY131387 HHU131386:HHU131387 HRQ131386:HRQ131387 IBM131386:IBM131387 ILI131386:ILI131387 IVE131386:IVE131387 JFA131386:JFA131387 JOW131386:JOW131387 JYS131386:JYS131387 KIO131386:KIO131387 KSK131386:KSK131387 LCG131386:LCG131387 LMC131386:LMC131387 LVY131386:LVY131387 MFU131386:MFU131387 MPQ131386:MPQ131387 MZM131386:MZM131387 NJI131386:NJI131387 NTE131386:NTE131387 ODA131386:ODA131387 OMW131386:OMW131387 OWS131386:OWS131387 PGO131386:PGO131387 PQK131386:PQK131387 QAG131386:QAG131387 QKC131386:QKC131387 QTY131386:QTY131387 RDU131386:RDU131387 RNQ131386:RNQ131387 RXM131386:RXM131387 SHI131386:SHI131387 SRE131386:SRE131387 TBA131386:TBA131387 TKW131386:TKW131387 TUS131386:TUS131387 UEO131386:UEO131387 UOK131386:UOK131387 UYG131386:UYG131387 VIC131386:VIC131387 VRY131386:VRY131387 WBU131386:WBU131387 WLQ131386:WLQ131387 WVM131386:WVM131387 JA196922:JA196923 SW196922:SW196923 ACS196922:ACS196923 AMO196922:AMO196923 AWK196922:AWK196923 BGG196922:BGG196923 BQC196922:BQC196923 BZY196922:BZY196923 CJU196922:CJU196923 CTQ196922:CTQ196923 DDM196922:DDM196923 DNI196922:DNI196923 DXE196922:DXE196923 EHA196922:EHA196923 EQW196922:EQW196923 FAS196922:FAS196923 FKO196922:FKO196923 FUK196922:FUK196923 GEG196922:GEG196923 GOC196922:GOC196923 GXY196922:GXY196923 HHU196922:HHU196923 HRQ196922:HRQ196923 IBM196922:IBM196923 ILI196922:ILI196923 IVE196922:IVE196923 JFA196922:JFA196923 JOW196922:JOW196923 JYS196922:JYS196923 KIO196922:KIO196923 KSK196922:KSK196923 LCG196922:LCG196923 LMC196922:LMC196923 LVY196922:LVY196923 MFU196922:MFU196923 MPQ196922:MPQ196923 MZM196922:MZM196923 NJI196922:NJI196923 NTE196922:NTE196923 ODA196922:ODA196923 OMW196922:OMW196923 OWS196922:OWS196923 PGO196922:PGO196923 PQK196922:PQK196923 QAG196922:QAG196923 QKC196922:QKC196923 QTY196922:QTY196923 RDU196922:RDU196923 RNQ196922:RNQ196923 RXM196922:RXM196923 SHI196922:SHI196923 SRE196922:SRE196923 TBA196922:TBA196923 TKW196922:TKW196923 TUS196922:TUS196923 UEO196922:UEO196923 UOK196922:UOK196923 UYG196922:UYG196923 VIC196922:VIC196923 VRY196922:VRY196923 WBU196922:WBU196923 WLQ196922:WLQ196923 WVM196922:WVM196923 JA262458:JA262459 SW262458:SW262459 ACS262458:ACS262459 AMO262458:AMO262459 AWK262458:AWK262459 BGG262458:BGG262459 BQC262458:BQC262459 BZY262458:BZY262459 CJU262458:CJU262459 CTQ262458:CTQ262459 DDM262458:DDM262459 DNI262458:DNI262459 DXE262458:DXE262459 EHA262458:EHA262459 EQW262458:EQW262459 FAS262458:FAS262459 FKO262458:FKO262459 FUK262458:FUK262459 GEG262458:GEG262459 GOC262458:GOC262459 GXY262458:GXY262459 HHU262458:HHU262459 HRQ262458:HRQ262459 IBM262458:IBM262459 ILI262458:ILI262459 IVE262458:IVE262459 JFA262458:JFA262459 JOW262458:JOW262459 JYS262458:JYS262459 KIO262458:KIO262459 KSK262458:KSK262459 LCG262458:LCG262459 LMC262458:LMC262459 LVY262458:LVY262459 MFU262458:MFU262459 MPQ262458:MPQ262459 MZM262458:MZM262459 NJI262458:NJI262459 NTE262458:NTE262459 ODA262458:ODA262459 OMW262458:OMW262459 OWS262458:OWS262459 PGO262458:PGO262459 PQK262458:PQK262459 QAG262458:QAG262459 QKC262458:QKC262459 QTY262458:QTY262459 RDU262458:RDU262459 RNQ262458:RNQ262459 RXM262458:RXM262459 SHI262458:SHI262459 SRE262458:SRE262459 TBA262458:TBA262459 TKW262458:TKW262459 TUS262458:TUS262459 UEO262458:UEO262459 UOK262458:UOK262459 UYG262458:UYG262459 VIC262458:VIC262459 VRY262458:VRY262459 WBU262458:WBU262459 WLQ262458:WLQ262459 WVM262458:WVM262459 JA327994:JA327995 SW327994:SW327995 ACS327994:ACS327995 AMO327994:AMO327995 AWK327994:AWK327995 BGG327994:BGG327995 BQC327994:BQC327995 BZY327994:BZY327995 CJU327994:CJU327995 CTQ327994:CTQ327995 DDM327994:DDM327995 DNI327994:DNI327995 DXE327994:DXE327995 EHA327994:EHA327995 EQW327994:EQW327995 FAS327994:FAS327995 FKO327994:FKO327995 FUK327994:FUK327995 GEG327994:GEG327995 GOC327994:GOC327995 GXY327994:GXY327995 HHU327994:HHU327995 HRQ327994:HRQ327995 IBM327994:IBM327995 ILI327994:ILI327995 IVE327994:IVE327995 JFA327994:JFA327995 JOW327994:JOW327995 JYS327994:JYS327995 KIO327994:KIO327995 KSK327994:KSK327995 LCG327994:LCG327995 LMC327994:LMC327995 LVY327994:LVY327995 MFU327994:MFU327995 MPQ327994:MPQ327995 MZM327994:MZM327995 NJI327994:NJI327995 NTE327994:NTE327995 ODA327994:ODA327995 OMW327994:OMW327995 OWS327994:OWS327995 PGO327994:PGO327995 PQK327994:PQK327995 QAG327994:QAG327995 QKC327994:QKC327995 QTY327994:QTY327995 RDU327994:RDU327995 RNQ327994:RNQ327995 RXM327994:RXM327995 SHI327994:SHI327995 SRE327994:SRE327995 TBA327994:TBA327995 TKW327994:TKW327995 TUS327994:TUS327995 UEO327994:UEO327995 UOK327994:UOK327995 UYG327994:UYG327995 VIC327994:VIC327995 VRY327994:VRY327995 WBU327994:WBU327995 WLQ327994:WLQ327995 WVM327994:WVM327995 JA393530:JA393531 SW393530:SW393531 ACS393530:ACS393531 AMO393530:AMO393531 AWK393530:AWK393531 BGG393530:BGG393531 BQC393530:BQC393531 BZY393530:BZY393531 CJU393530:CJU393531 CTQ393530:CTQ393531 DDM393530:DDM393531 DNI393530:DNI393531 DXE393530:DXE393531 EHA393530:EHA393531 EQW393530:EQW393531 FAS393530:FAS393531 FKO393530:FKO393531 FUK393530:FUK393531 GEG393530:GEG393531 GOC393530:GOC393531 GXY393530:GXY393531 HHU393530:HHU393531 HRQ393530:HRQ393531 IBM393530:IBM393531 ILI393530:ILI393531 IVE393530:IVE393531 JFA393530:JFA393531 JOW393530:JOW393531 JYS393530:JYS393531 KIO393530:KIO393531 KSK393530:KSK393531 LCG393530:LCG393531 LMC393530:LMC393531 LVY393530:LVY393531 MFU393530:MFU393531 MPQ393530:MPQ393531 MZM393530:MZM393531 NJI393530:NJI393531 NTE393530:NTE393531 ODA393530:ODA393531 OMW393530:OMW393531 OWS393530:OWS393531 PGO393530:PGO393531 PQK393530:PQK393531 QAG393530:QAG393531 QKC393530:QKC393531 QTY393530:QTY393531 RDU393530:RDU393531 RNQ393530:RNQ393531 RXM393530:RXM393531 SHI393530:SHI393531 SRE393530:SRE393531 TBA393530:TBA393531 TKW393530:TKW393531 TUS393530:TUS393531 UEO393530:UEO393531 UOK393530:UOK393531 UYG393530:UYG393531 VIC393530:VIC393531 VRY393530:VRY393531 WBU393530:WBU393531 WLQ393530:WLQ393531 WVM393530:WVM393531 JA459066:JA459067 SW459066:SW459067 ACS459066:ACS459067 AMO459066:AMO459067 AWK459066:AWK459067 BGG459066:BGG459067 BQC459066:BQC459067 BZY459066:BZY459067 CJU459066:CJU459067 CTQ459066:CTQ459067 DDM459066:DDM459067 DNI459066:DNI459067 DXE459066:DXE459067 EHA459066:EHA459067 EQW459066:EQW459067 FAS459066:FAS459067 FKO459066:FKO459067 FUK459066:FUK459067 GEG459066:GEG459067 GOC459066:GOC459067 GXY459066:GXY459067 HHU459066:HHU459067 HRQ459066:HRQ459067 IBM459066:IBM459067 ILI459066:ILI459067 IVE459066:IVE459067 JFA459066:JFA459067 JOW459066:JOW459067 JYS459066:JYS459067 KIO459066:KIO459067 KSK459066:KSK459067 LCG459066:LCG459067 LMC459066:LMC459067 LVY459066:LVY459067 MFU459066:MFU459067 MPQ459066:MPQ459067 MZM459066:MZM459067 NJI459066:NJI459067 NTE459066:NTE459067 ODA459066:ODA459067 OMW459066:OMW459067 OWS459066:OWS459067 PGO459066:PGO459067 PQK459066:PQK459067 QAG459066:QAG459067 QKC459066:QKC459067 QTY459066:QTY459067 RDU459066:RDU459067 RNQ459066:RNQ459067 RXM459066:RXM459067 SHI459066:SHI459067 SRE459066:SRE459067 TBA459066:TBA459067 TKW459066:TKW459067 TUS459066:TUS459067 UEO459066:UEO459067 UOK459066:UOK459067 UYG459066:UYG459067 VIC459066:VIC459067 VRY459066:VRY459067 WBU459066:WBU459067 WLQ459066:WLQ459067 WVM459066:WVM459067 JA524602:JA524603 SW524602:SW524603 ACS524602:ACS524603 AMO524602:AMO524603 AWK524602:AWK524603 BGG524602:BGG524603 BQC524602:BQC524603 BZY524602:BZY524603 CJU524602:CJU524603 CTQ524602:CTQ524603 DDM524602:DDM524603 DNI524602:DNI524603 DXE524602:DXE524603 EHA524602:EHA524603 EQW524602:EQW524603 FAS524602:FAS524603 FKO524602:FKO524603 FUK524602:FUK524603 GEG524602:GEG524603 GOC524602:GOC524603 GXY524602:GXY524603 HHU524602:HHU524603 HRQ524602:HRQ524603 IBM524602:IBM524603 ILI524602:ILI524603 IVE524602:IVE524603 JFA524602:JFA524603 JOW524602:JOW524603 JYS524602:JYS524603 KIO524602:KIO524603 KSK524602:KSK524603 LCG524602:LCG524603 LMC524602:LMC524603 LVY524602:LVY524603 MFU524602:MFU524603 MPQ524602:MPQ524603 MZM524602:MZM524603 NJI524602:NJI524603 NTE524602:NTE524603 ODA524602:ODA524603 OMW524602:OMW524603 OWS524602:OWS524603 PGO524602:PGO524603 PQK524602:PQK524603 QAG524602:QAG524603 QKC524602:QKC524603 QTY524602:QTY524603 RDU524602:RDU524603 RNQ524602:RNQ524603 RXM524602:RXM524603 SHI524602:SHI524603 SRE524602:SRE524603 TBA524602:TBA524603 TKW524602:TKW524603 TUS524602:TUS524603 UEO524602:UEO524603 UOK524602:UOK524603 UYG524602:UYG524603 VIC524602:VIC524603 VRY524602:VRY524603 WBU524602:WBU524603 WLQ524602:WLQ524603 WVM524602:WVM524603 JA590138:JA590139 SW590138:SW590139 ACS590138:ACS590139 AMO590138:AMO590139 AWK590138:AWK590139 BGG590138:BGG590139 BQC590138:BQC590139 BZY590138:BZY590139 CJU590138:CJU590139 CTQ590138:CTQ590139 DDM590138:DDM590139 DNI590138:DNI590139 DXE590138:DXE590139 EHA590138:EHA590139 EQW590138:EQW590139 FAS590138:FAS590139 FKO590138:FKO590139 FUK590138:FUK590139 GEG590138:GEG590139 GOC590138:GOC590139 GXY590138:GXY590139 HHU590138:HHU590139 HRQ590138:HRQ590139 IBM590138:IBM590139 ILI590138:ILI590139 IVE590138:IVE590139 JFA590138:JFA590139 JOW590138:JOW590139 JYS590138:JYS590139 KIO590138:KIO590139 KSK590138:KSK590139 LCG590138:LCG590139 LMC590138:LMC590139 LVY590138:LVY590139 MFU590138:MFU590139 MPQ590138:MPQ590139 MZM590138:MZM590139 NJI590138:NJI590139 NTE590138:NTE590139 ODA590138:ODA590139 OMW590138:OMW590139 OWS590138:OWS590139 PGO590138:PGO590139 PQK590138:PQK590139 QAG590138:QAG590139 QKC590138:QKC590139 QTY590138:QTY590139 RDU590138:RDU590139 RNQ590138:RNQ590139 RXM590138:RXM590139 SHI590138:SHI590139 SRE590138:SRE590139 TBA590138:TBA590139 TKW590138:TKW590139 TUS590138:TUS590139 UEO590138:UEO590139 UOK590138:UOK590139 UYG590138:UYG590139 VIC590138:VIC590139 VRY590138:VRY590139 WBU590138:WBU590139 WLQ590138:WLQ590139 WVM590138:WVM590139 JA655674:JA655675 SW655674:SW655675 ACS655674:ACS655675 AMO655674:AMO655675 AWK655674:AWK655675 BGG655674:BGG655675 BQC655674:BQC655675 BZY655674:BZY655675 CJU655674:CJU655675 CTQ655674:CTQ655675 DDM655674:DDM655675 DNI655674:DNI655675 DXE655674:DXE655675 EHA655674:EHA655675 EQW655674:EQW655675 FAS655674:FAS655675 FKO655674:FKO655675 FUK655674:FUK655675 GEG655674:GEG655675 GOC655674:GOC655675 GXY655674:GXY655675 HHU655674:HHU655675 HRQ655674:HRQ655675 IBM655674:IBM655675 ILI655674:ILI655675 IVE655674:IVE655675 JFA655674:JFA655675 JOW655674:JOW655675 JYS655674:JYS655675 KIO655674:KIO655675 KSK655674:KSK655675 LCG655674:LCG655675 LMC655674:LMC655675 LVY655674:LVY655675 MFU655674:MFU655675 MPQ655674:MPQ655675 MZM655674:MZM655675 NJI655674:NJI655675 NTE655674:NTE655675 ODA655674:ODA655675 OMW655674:OMW655675 OWS655674:OWS655675 PGO655674:PGO655675 PQK655674:PQK655675 QAG655674:QAG655675 QKC655674:QKC655675 QTY655674:QTY655675 RDU655674:RDU655675 RNQ655674:RNQ655675 RXM655674:RXM655675 SHI655674:SHI655675 SRE655674:SRE655675 TBA655674:TBA655675 TKW655674:TKW655675 TUS655674:TUS655675 UEO655674:UEO655675 UOK655674:UOK655675 UYG655674:UYG655675 VIC655674:VIC655675 VRY655674:VRY655675 WBU655674:WBU655675 WLQ655674:WLQ655675 WVM655674:WVM655675 JA721210:JA721211 SW721210:SW721211 ACS721210:ACS721211 AMO721210:AMO721211 AWK721210:AWK721211 BGG721210:BGG721211 BQC721210:BQC721211 BZY721210:BZY721211 CJU721210:CJU721211 CTQ721210:CTQ721211 DDM721210:DDM721211 DNI721210:DNI721211 DXE721210:DXE721211 EHA721210:EHA721211 EQW721210:EQW721211 FAS721210:FAS721211 FKO721210:FKO721211 FUK721210:FUK721211 GEG721210:GEG721211 GOC721210:GOC721211 GXY721210:GXY721211 HHU721210:HHU721211 HRQ721210:HRQ721211 IBM721210:IBM721211 ILI721210:ILI721211 IVE721210:IVE721211 JFA721210:JFA721211 JOW721210:JOW721211 JYS721210:JYS721211 KIO721210:KIO721211 KSK721210:KSK721211 LCG721210:LCG721211 LMC721210:LMC721211 LVY721210:LVY721211 MFU721210:MFU721211 MPQ721210:MPQ721211 MZM721210:MZM721211 NJI721210:NJI721211 NTE721210:NTE721211 ODA721210:ODA721211 OMW721210:OMW721211 OWS721210:OWS721211 PGO721210:PGO721211 PQK721210:PQK721211 QAG721210:QAG721211 QKC721210:QKC721211 QTY721210:QTY721211 RDU721210:RDU721211 RNQ721210:RNQ721211 RXM721210:RXM721211 SHI721210:SHI721211 SRE721210:SRE721211 TBA721210:TBA721211 TKW721210:TKW721211 TUS721210:TUS721211 UEO721210:UEO721211 UOK721210:UOK721211 UYG721210:UYG721211 VIC721210:VIC721211 VRY721210:VRY721211 WBU721210:WBU721211 WLQ721210:WLQ721211 WVM721210:WVM721211 JA786746:JA786747 SW786746:SW786747 ACS786746:ACS786747 AMO786746:AMO786747 AWK786746:AWK786747 BGG786746:BGG786747 BQC786746:BQC786747 BZY786746:BZY786747 CJU786746:CJU786747 CTQ786746:CTQ786747 DDM786746:DDM786747 DNI786746:DNI786747 DXE786746:DXE786747 EHA786746:EHA786747 EQW786746:EQW786747 FAS786746:FAS786747 FKO786746:FKO786747 FUK786746:FUK786747 GEG786746:GEG786747 GOC786746:GOC786747 GXY786746:GXY786747 HHU786746:HHU786747 HRQ786746:HRQ786747 IBM786746:IBM786747 ILI786746:ILI786747 IVE786746:IVE786747 JFA786746:JFA786747 JOW786746:JOW786747 JYS786746:JYS786747 KIO786746:KIO786747 KSK786746:KSK786747 LCG786746:LCG786747 LMC786746:LMC786747 LVY786746:LVY786747 MFU786746:MFU786747 MPQ786746:MPQ786747 MZM786746:MZM786747 NJI786746:NJI786747 NTE786746:NTE786747 ODA786746:ODA786747 OMW786746:OMW786747 OWS786746:OWS786747 PGO786746:PGO786747 PQK786746:PQK786747 QAG786746:QAG786747 QKC786746:QKC786747 QTY786746:QTY786747 RDU786746:RDU786747 RNQ786746:RNQ786747 RXM786746:RXM786747 SHI786746:SHI786747 SRE786746:SRE786747 TBA786746:TBA786747 TKW786746:TKW786747 TUS786746:TUS786747 UEO786746:UEO786747 UOK786746:UOK786747 UYG786746:UYG786747 VIC786746:VIC786747 VRY786746:VRY786747 WBU786746:WBU786747 WLQ786746:WLQ786747 WVM786746:WVM786747 JA852282:JA852283 SW852282:SW852283 ACS852282:ACS852283 AMO852282:AMO852283 AWK852282:AWK852283 BGG852282:BGG852283 BQC852282:BQC852283 BZY852282:BZY852283 CJU852282:CJU852283 CTQ852282:CTQ852283 DDM852282:DDM852283 DNI852282:DNI852283 DXE852282:DXE852283 EHA852282:EHA852283 EQW852282:EQW852283 FAS852282:FAS852283 FKO852282:FKO852283 FUK852282:FUK852283 GEG852282:GEG852283 GOC852282:GOC852283 GXY852282:GXY852283 HHU852282:HHU852283 HRQ852282:HRQ852283 IBM852282:IBM852283 ILI852282:ILI852283 IVE852282:IVE852283 JFA852282:JFA852283 JOW852282:JOW852283 JYS852282:JYS852283 KIO852282:KIO852283 KSK852282:KSK852283 LCG852282:LCG852283 LMC852282:LMC852283 LVY852282:LVY852283 MFU852282:MFU852283 MPQ852282:MPQ852283 MZM852282:MZM852283 NJI852282:NJI852283 NTE852282:NTE852283 ODA852282:ODA852283 OMW852282:OMW852283 OWS852282:OWS852283 PGO852282:PGO852283 PQK852282:PQK852283 QAG852282:QAG852283 QKC852282:QKC852283 QTY852282:QTY852283 RDU852282:RDU852283 RNQ852282:RNQ852283 RXM852282:RXM852283 SHI852282:SHI852283 SRE852282:SRE852283 TBA852282:TBA852283 TKW852282:TKW852283 TUS852282:TUS852283 UEO852282:UEO852283 UOK852282:UOK852283 UYG852282:UYG852283 VIC852282:VIC852283 VRY852282:VRY852283 WBU852282:WBU852283 WLQ852282:WLQ852283 WVM852282:WVM852283 JA917818:JA917819 SW917818:SW917819 ACS917818:ACS917819 AMO917818:AMO917819 AWK917818:AWK917819 BGG917818:BGG917819 BQC917818:BQC917819 BZY917818:BZY917819 CJU917818:CJU917819 CTQ917818:CTQ917819 DDM917818:DDM917819 DNI917818:DNI917819 DXE917818:DXE917819 EHA917818:EHA917819 EQW917818:EQW917819 FAS917818:FAS917819 FKO917818:FKO917819 FUK917818:FUK917819 GEG917818:GEG917819 GOC917818:GOC917819 GXY917818:GXY917819 HHU917818:HHU917819 HRQ917818:HRQ917819 IBM917818:IBM917819 ILI917818:ILI917819 IVE917818:IVE917819 JFA917818:JFA917819 JOW917818:JOW917819 JYS917818:JYS917819 KIO917818:KIO917819 KSK917818:KSK917819 LCG917818:LCG917819 LMC917818:LMC917819 LVY917818:LVY917819 MFU917818:MFU917819 MPQ917818:MPQ917819 MZM917818:MZM917819 NJI917818:NJI917819 NTE917818:NTE917819 ODA917818:ODA917819 OMW917818:OMW917819 OWS917818:OWS917819 PGO917818:PGO917819 PQK917818:PQK917819 QAG917818:QAG917819 QKC917818:QKC917819 QTY917818:QTY917819 RDU917818:RDU917819 RNQ917818:RNQ917819 RXM917818:RXM917819 SHI917818:SHI917819 SRE917818:SRE917819 TBA917818:TBA917819 TKW917818:TKW917819 TUS917818:TUS917819 UEO917818:UEO917819 UOK917818:UOK917819 UYG917818:UYG917819 VIC917818:VIC917819 VRY917818:VRY917819 WBU917818:WBU917819 WLQ917818:WLQ917819 WVM917818:WVM917819 JA983354:JA983355 SW983354:SW983355 ACS983354:ACS983355 AMO983354:AMO983355 AWK983354:AWK983355 BGG983354:BGG983355 BQC983354:BQC983355 BZY983354:BZY983355 CJU983354:CJU983355 CTQ983354:CTQ983355 DDM983354:DDM983355 DNI983354:DNI983355 DXE983354:DXE983355 EHA983354:EHA983355 EQW983354:EQW983355 FAS983354:FAS983355 FKO983354:FKO983355 FUK983354:FUK983355 GEG983354:GEG983355 GOC983354:GOC983355 GXY983354:GXY983355 HHU983354:HHU983355 HRQ983354:HRQ983355 IBM983354:IBM983355 ILI983354:ILI983355 IVE983354:IVE983355 JFA983354:JFA983355 JOW983354:JOW983355 JYS983354:JYS983355 KIO983354:KIO983355 KSK983354:KSK983355 LCG983354:LCG983355 LMC983354:LMC983355 LVY983354:LVY983355 MFU983354:MFU983355 MPQ983354:MPQ983355 MZM983354:MZM983355 NJI983354:NJI983355 NTE983354:NTE983355 ODA983354:ODA983355 OMW983354:OMW983355 OWS983354:OWS983355 PGO983354:PGO983355 PQK983354:PQK983355 QAG983354:QAG983355 QKC983354:QKC983355 QTY983354:QTY983355 RDU983354:RDU983355 RNQ983354:RNQ983355 RXM983354:RXM983355 SHI983354:SHI983355 SRE983354:SRE983355 TBA983354:TBA983355 TKW983354:TKW983355 TUS983354:TUS983355 UEO983354:UEO983355 UOK983354:UOK983355 UYG983354:UYG983355 VIC983354:VIC983355 VRY983354:VRY983355 WBU983354:WBU983355 WLQ983354:WLQ983355 WVM983354:WVM983355" xr:uid="{00000000-0002-0000-0200-000007000000}">
      <formula1>0</formula1>
    </dataValidation>
    <dataValidation operator="greaterThanOrEqual" allowBlank="1" showInputMessage="1" showErrorMessage="1" error="Valor debe ser mayor o igual que 0" sqref="IY65912:JE65912 SU65912:TA65912 ACQ65912:ACW65912 AMM65912:AMS65912 AWI65912:AWO65912 BGE65912:BGK65912 BQA65912:BQG65912 BZW65912:CAC65912 CJS65912:CJY65912 CTO65912:CTU65912 DDK65912:DDQ65912 DNG65912:DNM65912 DXC65912:DXI65912 EGY65912:EHE65912 EQU65912:ERA65912 FAQ65912:FAW65912 FKM65912:FKS65912 FUI65912:FUO65912 GEE65912:GEK65912 GOA65912:GOG65912 GXW65912:GYC65912 HHS65912:HHY65912 HRO65912:HRU65912 IBK65912:IBQ65912 ILG65912:ILM65912 IVC65912:IVI65912 JEY65912:JFE65912 JOU65912:JPA65912 JYQ65912:JYW65912 KIM65912:KIS65912 KSI65912:KSO65912 LCE65912:LCK65912 LMA65912:LMG65912 LVW65912:LWC65912 MFS65912:MFY65912 MPO65912:MPU65912 MZK65912:MZQ65912 NJG65912:NJM65912 NTC65912:NTI65912 OCY65912:ODE65912 OMU65912:ONA65912 OWQ65912:OWW65912 PGM65912:PGS65912 PQI65912:PQO65912 QAE65912:QAK65912 QKA65912:QKG65912 QTW65912:QUC65912 RDS65912:RDY65912 RNO65912:RNU65912 RXK65912:RXQ65912 SHG65912:SHM65912 SRC65912:SRI65912 TAY65912:TBE65912 TKU65912:TLA65912 TUQ65912:TUW65912 UEM65912:UES65912 UOI65912:UOO65912 UYE65912:UYK65912 VIA65912:VIG65912 VRW65912:VSC65912 WBS65912:WBY65912 WLO65912:WLU65912 WVK65912:WVQ65912 IY131448:JE131448 SU131448:TA131448 ACQ131448:ACW131448 AMM131448:AMS131448 AWI131448:AWO131448 BGE131448:BGK131448 BQA131448:BQG131448 BZW131448:CAC131448 CJS131448:CJY131448 CTO131448:CTU131448 DDK131448:DDQ131448 DNG131448:DNM131448 DXC131448:DXI131448 EGY131448:EHE131448 EQU131448:ERA131448 FAQ131448:FAW131448 FKM131448:FKS131448 FUI131448:FUO131448 GEE131448:GEK131448 GOA131448:GOG131448 GXW131448:GYC131448 HHS131448:HHY131448 HRO131448:HRU131448 IBK131448:IBQ131448 ILG131448:ILM131448 IVC131448:IVI131448 JEY131448:JFE131448 JOU131448:JPA131448 JYQ131448:JYW131448 KIM131448:KIS131448 KSI131448:KSO131448 LCE131448:LCK131448 LMA131448:LMG131448 LVW131448:LWC131448 MFS131448:MFY131448 MPO131448:MPU131448 MZK131448:MZQ131448 NJG131448:NJM131448 NTC131448:NTI131448 OCY131448:ODE131448 OMU131448:ONA131448 OWQ131448:OWW131448 PGM131448:PGS131448 PQI131448:PQO131448 QAE131448:QAK131448 QKA131448:QKG131448 QTW131448:QUC131448 RDS131448:RDY131448 RNO131448:RNU131448 RXK131448:RXQ131448 SHG131448:SHM131448 SRC131448:SRI131448 TAY131448:TBE131448 TKU131448:TLA131448 TUQ131448:TUW131448 UEM131448:UES131448 UOI131448:UOO131448 UYE131448:UYK131448 VIA131448:VIG131448 VRW131448:VSC131448 WBS131448:WBY131448 WLO131448:WLU131448 WVK131448:WVQ131448 IY196984:JE196984 SU196984:TA196984 ACQ196984:ACW196984 AMM196984:AMS196984 AWI196984:AWO196984 BGE196984:BGK196984 BQA196984:BQG196984 BZW196984:CAC196984 CJS196984:CJY196984 CTO196984:CTU196984 DDK196984:DDQ196984 DNG196984:DNM196984 DXC196984:DXI196984 EGY196984:EHE196984 EQU196984:ERA196984 FAQ196984:FAW196984 FKM196984:FKS196984 FUI196984:FUO196984 GEE196984:GEK196984 GOA196984:GOG196984 GXW196984:GYC196984 HHS196984:HHY196984 HRO196984:HRU196984 IBK196984:IBQ196984 ILG196984:ILM196984 IVC196984:IVI196984 JEY196984:JFE196984 JOU196984:JPA196984 JYQ196984:JYW196984 KIM196984:KIS196984 KSI196984:KSO196984 LCE196984:LCK196984 LMA196984:LMG196984 LVW196984:LWC196984 MFS196984:MFY196984 MPO196984:MPU196984 MZK196984:MZQ196984 NJG196984:NJM196984 NTC196984:NTI196984 OCY196984:ODE196984 OMU196984:ONA196984 OWQ196984:OWW196984 PGM196984:PGS196984 PQI196984:PQO196984 QAE196984:QAK196984 QKA196984:QKG196984 QTW196984:QUC196984 RDS196984:RDY196984 RNO196984:RNU196984 RXK196984:RXQ196984 SHG196984:SHM196984 SRC196984:SRI196984 TAY196984:TBE196984 TKU196984:TLA196984 TUQ196984:TUW196984 UEM196984:UES196984 UOI196984:UOO196984 UYE196984:UYK196984 VIA196984:VIG196984 VRW196984:VSC196984 WBS196984:WBY196984 WLO196984:WLU196984 WVK196984:WVQ196984 IY262520:JE262520 SU262520:TA262520 ACQ262520:ACW262520 AMM262520:AMS262520 AWI262520:AWO262520 BGE262520:BGK262520 BQA262520:BQG262520 BZW262520:CAC262520 CJS262520:CJY262520 CTO262520:CTU262520 DDK262520:DDQ262520 DNG262520:DNM262520 DXC262520:DXI262520 EGY262520:EHE262520 EQU262520:ERA262520 FAQ262520:FAW262520 FKM262520:FKS262520 FUI262520:FUO262520 GEE262520:GEK262520 GOA262520:GOG262520 GXW262520:GYC262520 HHS262520:HHY262520 HRO262520:HRU262520 IBK262520:IBQ262520 ILG262520:ILM262520 IVC262520:IVI262520 JEY262520:JFE262520 JOU262520:JPA262520 JYQ262520:JYW262520 KIM262520:KIS262520 KSI262520:KSO262520 LCE262520:LCK262520 LMA262520:LMG262520 LVW262520:LWC262520 MFS262520:MFY262520 MPO262520:MPU262520 MZK262520:MZQ262520 NJG262520:NJM262520 NTC262520:NTI262520 OCY262520:ODE262520 OMU262520:ONA262520 OWQ262520:OWW262520 PGM262520:PGS262520 PQI262520:PQO262520 QAE262520:QAK262520 QKA262520:QKG262520 QTW262520:QUC262520 RDS262520:RDY262520 RNO262520:RNU262520 RXK262520:RXQ262520 SHG262520:SHM262520 SRC262520:SRI262520 TAY262520:TBE262520 TKU262520:TLA262520 TUQ262520:TUW262520 UEM262520:UES262520 UOI262520:UOO262520 UYE262520:UYK262520 VIA262520:VIG262520 VRW262520:VSC262520 WBS262520:WBY262520 WLO262520:WLU262520 WVK262520:WVQ262520 IY328056:JE328056 SU328056:TA328056 ACQ328056:ACW328056 AMM328056:AMS328056 AWI328056:AWO328056 BGE328056:BGK328056 BQA328056:BQG328056 BZW328056:CAC328056 CJS328056:CJY328056 CTO328056:CTU328056 DDK328056:DDQ328056 DNG328056:DNM328056 DXC328056:DXI328056 EGY328056:EHE328056 EQU328056:ERA328056 FAQ328056:FAW328056 FKM328056:FKS328056 FUI328056:FUO328056 GEE328056:GEK328056 GOA328056:GOG328056 GXW328056:GYC328056 HHS328056:HHY328056 HRO328056:HRU328056 IBK328056:IBQ328056 ILG328056:ILM328056 IVC328056:IVI328056 JEY328056:JFE328056 JOU328056:JPA328056 JYQ328056:JYW328056 KIM328056:KIS328056 KSI328056:KSO328056 LCE328056:LCK328056 LMA328056:LMG328056 LVW328056:LWC328056 MFS328056:MFY328056 MPO328056:MPU328056 MZK328056:MZQ328056 NJG328056:NJM328056 NTC328056:NTI328056 OCY328056:ODE328056 OMU328056:ONA328056 OWQ328056:OWW328056 PGM328056:PGS328056 PQI328056:PQO328056 QAE328056:QAK328056 QKA328056:QKG328056 QTW328056:QUC328056 RDS328056:RDY328056 RNO328056:RNU328056 RXK328056:RXQ328056 SHG328056:SHM328056 SRC328056:SRI328056 TAY328056:TBE328056 TKU328056:TLA328056 TUQ328056:TUW328056 UEM328056:UES328056 UOI328056:UOO328056 UYE328056:UYK328056 VIA328056:VIG328056 VRW328056:VSC328056 WBS328056:WBY328056 WLO328056:WLU328056 WVK328056:WVQ328056 IY393592:JE393592 SU393592:TA393592 ACQ393592:ACW393592 AMM393592:AMS393592 AWI393592:AWO393592 BGE393592:BGK393592 BQA393592:BQG393592 BZW393592:CAC393592 CJS393592:CJY393592 CTO393592:CTU393592 DDK393592:DDQ393592 DNG393592:DNM393592 DXC393592:DXI393592 EGY393592:EHE393592 EQU393592:ERA393592 FAQ393592:FAW393592 FKM393592:FKS393592 FUI393592:FUO393592 GEE393592:GEK393592 GOA393592:GOG393592 GXW393592:GYC393592 HHS393592:HHY393592 HRO393592:HRU393592 IBK393592:IBQ393592 ILG393592:ILM393592 IVC393592:IVI393592 JEY393592:JFE393592 JOU393592:JPA393592 JYQ393592:JYW393592 KIM393592:KIS393592 KSI393592:KSO393592 LCE393592:LCK393592 LMA393592:LMG393592 LVW393592:LWC393592 MFS393592:MFY393592 MPO393592:MPU393592 MZK393592:MZQ393592 NJG393592:NJM393592 NTC393592:NTI393592 OCY393592:ODE393592 OMU393592:ONA393592 OWQ393592:OWW393592 PGM393592:PGS393592 PQI393592:PQO393592 QAE393592:QAK393592 QKA393592:QKG393592 QTW393592:QUC393592 RDS393592:RDY393592 RNO393592:RNU393592 RXK393592:RXQ393592 SHG393592:SHM393592 SRC393592:SRI393592 TAY393592:TBE393592 TKU393592:TLA393592 TUQ393592:TUW393592 UEM393592:UES393592 UOI393592:UOO393592 UYE393592:UYK393592 VIA393592:VIG393592 VRW393592:VSC393592 WBS393592:WBY393592 WLO393592:WLU393592 WVK393592:WVQ393592 IY459128:JE459128 SU459128:TA459128 ACQ459128:ACW459128 AMM459128:AMS459128 AWI459128:AWO459128 BGE459128:BGK459128 BQA459128:BQG459128 BZW459128:CAC459128 CJS459128:CJY459128 CTO459128:CTU459128 DDK459128:DDQ459128 DNG459128:DNM459128 DXC459128:DXI459128 EGY459128:EHE459128 EQU459128:ERA459128 FAQ459128:FAW459128 FKM459128:FKS459128 FUI459128:FUO459128 GEE459128:GEK459128 GOA459128:GOG459128 GXW459128:GYC459128 HHS459128:HHY459128 HRO459128:HRU459128 IBK459128:IBQ459128 ILG459128:ILM459128 IVC459128:IVI459128 JEY459128:JFE459128 JOU459128:JPA459128 JYQ459128:JYW459128 KIM459128:KIS459128 KSI459128:KSO459128 LCE459128:LCK459128 LMA459128:LMG459128 LVW459128:LWC459128 MFS459128:MFY459128 MPO459128:MPU459128 MZK459128:MZQ459128 NJG459128:NJM459128 NTC459128:NTI459128 OCY459128:ODE459128 OMU459128:ONA459128 OWQ459128:OWW459128 PGM459128:PGS459128 PQI459128:PQO459128 QAE459128:QAK459128 QKA459128:QKG459128 QTW459128:QUC459128 RDS459128:RDY459128 RNO459128:RNU459128 RXK459128:RXQ459128 SHG459128:SHM459128 SRC459128:SRI459128 TAY459128:TBE459128 TKU459128:TLA459128 TUQ459128:TUW459128 UEM459128:UES459128 UOI459128:UOO459128 UYE459128:UYK459128 VIA459128:VIG459128 VRW459128:VSC459128 WBS459128:WBY459128 WLO459128:WLU459128 WVK459128:WVQ459128 IY524664:JE524664 SU524664:TA524664 ACQ524664:ACW524664 AMM524664:AMS524664 AWI524664:AWO524664 BGE524664:BGK524664 BQA524664:BQG524664 BZW524664:CAC524664 CJS524664:CJY524664 CTO524664:CTU524664 DDK524664:DDQ524664 DNG524664:DNM524664 DXC524664:DXI524664 EGY524664:EHE524664 EQU524664:ERA524664 FAQ524664:FAW524664 FKM524664:FKS524664 FUI524664:FUO524664 GEE524664:GEK524664 GOA524664:GOG524664 GXW524664:GYC524664 HHS524664:HHY524664 HRO524664:HRU524664 IBK524664:IBQ524664 ILG524664:ILM524664 IVC524664:IVI524664 JEY524664:JFE524664 JOU524664:JPA524664 JYQ524664:JYW524664 KIM524664:KIS524664 KSI524664:KSO524664 LCE524664:LCK524664 LMA524664:LMG524664 LVW524664:LWC524664 MFS524664:MFY524664 MPO524664:MPU524664 MZK524664:MZQ524664 NJG524664:NJM524664 NTC524664:NTI524664 OCY524664:ODE524664 OMU524664:ONA524664 OWQ524664:OWW524664 PGM524664:PGS524664 PQI524664:PQO524664 QAE524664:QAK524664 QKA524664:QKG524664 QTW524664:QUC524664 RDS524664:RDY524664 RNO524664:RNU524664 RXK524664:RXQ524664 SHG524664:SHM524664 SRC524664:SRI524664 TAY524664:TBE524664 TKU524664:TLA524664 TUQ524664:TUW524664 UEM524664:UES524664 UOI524664:UOO524664 UYE524664:UYK524664 VIA524664:VIG524664 VRW524664:VSC524664 WBS524664:WBY524664 WLO524664:WLU524664 WVK524664:WVQ524664 IY590200:JE590200 SU590200:TA590200 ACQ590200:ACW590200 AMM590200:AMS590200 AWI590200:AWO590200 BGE590200:BGK590200 BQA590200:BQG590200 BZW590200:CAC590200 CJS590200:CJY590200 CTO590200:CTU590200 DDK590200:DDQ590200 DNG590200:DNM590200 DXC590200:DXI590200 EGY590200:EHE590200 EQU590200:ERA590200 FAQ590200:FAW590200 FKM590200:FKS590200 FUI590200:FUO590200 GEE590200:GEK590200 GOA590200:GOG590200 GXW590200:GYC590200 HHS590200:HHY590200 HRO590200:HRU590200 IBK590200:IBQ590200 ILG590200:ILM590200 IVC590200:IVI590200 JEY590200:JFE590200 JOU590200:JPA590200 JYQ590200:JYW590200 KIM590200:KIS590200 KSI590200:KSO590200 LCE590200:LCK590200 LMA590200:LMG590200 LVW590200:LWC590200 MFS590200:MFY590200 MPO590200:MPU590200 MZK590200:MZQ590200 NJG590200:NJM590200 NTC590200:NTI590200 OCY590200:ODE590200 OMU590200:ONA590200 OWQ590200:OWW590200 PGM590200:PGS590200 PQI590200:PQO590200 QAE590200:QAK590200 QKA590200:QKG590200 QTW590200:QUC590200 RDS590200:RDY590200 RNO590200:RNU590200 RXK590200:RXQ590200 SHG590200:SHM590200 SRC590200:SRI590200 TAY590200:TBE590200 TKU590200:TLA590200 TUQ590200:TUW590200 UEM590200:UES590200 UOI590200:UOO590200 UYE590200:UYK590200 VIA590200:VIG590200 VRW590200:VSC590200 WBS590200:WBY590200 WLO590200:WLU590200 WVK590200:WVQ590200 IY655736:JE655736 SU655736:TA655736 ACQ655736:ACW655736 AMM655736:AMS655736 AWI655736:AWO655736 BGE655736:BGK655736 BQA655736:BQG655736 BZW655736:CAC655736 CJS655736:CJY655736 CTO655736:CTU655736 DDK655736:DDQ655736 DNG655736:DNM655736 DXC655736:DXI655736 EGY655736:EHE655736 EQU655736:ERA655736 FAQ655736:FAW655736 FKM655736:FKS655736 FUI655736:FUO655736 GEE655736:GEK655736 GOA655736:GOG655736 GXW655736:GYC655736 HHS655736:HHY655736 HRO655736:HRU655736 IBK655736:IBQ655736 ILG655736:ILM655736 IVC655736:IVI655736 JEY655736:JFE655736 JOU655736:JPA655736 JYQ655736:JYW655736 KIM655736:KIS655736 KSI655736:KSO655736 LCE655736:LCK655736 LMA655736:LMG655736 LVW655736:LWC655736 MFS655736:MFY655736 MPO655736:MPU655736 MZK655736:MZQ655736 NJG655736:NJM655736 NTC655736:NTI655736 OCY655736:ODE655736 OMU655736:ONA655736 OWQ655736:OWW655736 PGM655736:PGS655736 PQI655736:PQO655736 QAE655736:QAK655736 QKA655736:QKG655736 QTW655736:QUC655736 RDS655736:RDY655736 RNO655736:RNU655736 RXK655736:RXQ655736 SHG655736:SHM655736 SRC655736:SRI655736 TAY655736:TBE655736 TKU655736:TLA655736 TUQ655736:TUW655736 UEM655736:UES655736 UOI655736:UOO655736 UYE655736:UYK655736 VIA655736:VIG655736 VRW655736:VSC655736 WBS655736:WBY655736 WLO655736:WLU655736 WVK655736:WVQ655736 IY721272:JE721272 SU721272:TA721272 ACQ721272:ACW721272 AMM721272:AMS721272 AWI721272:AWO721272 BGE721272:BGK721272 BQA721272:BQG721272 BZW721272:CAC721272 CJS721272:CJY721272 CTO721272:CTU721272 DDK721272:DDQ721272 DNG721272:DNM721272 DXC721272:DXI721272 EGY721272:EHE721272 EQU721272:ERA721272 FAQ721272:FAW721272 FKM721272:FKS721272 FUI721272:FUO721272 GEE721272:GEK721272 GOA721272:GOG721272 GXW721272:GYC721272 HHS721272:HHY721272 HRO721272:HRU721272 IBK721272:IBQ721272 ILG721272:ILM721272 IVC721272:IVI721272 JEY721272:JFE721272 JOU721272:JPA721272 JYQ721272:JYW721272 KIM721272:KIS721272 KSI721272:KSO721272 LCE721272:LCK721272 LMA721272:LMG721272 LVW721272:LWC721272 MFS721272:MFY721272 MPO721272:MPU721272 MZK721272:MZQ721272 NJG721272:NJM721272 NTC721272:NTI721272 OCY721272:ODE721272 OMU721272:ONA721272 OWQ721272:OWW721272 PGM721272:PGS721272 PQI721272:PQO721272 QAE721272:QAK721272 QKA721272:QKG721272 QTW721272:QUC721272 RDS721272:RDY721272 RNO721272:RNU721272 RXK721272:RXQ721272 SHG721272:SHM721272 SRC721272:SRI721272 TAY721272:TBE721272 TKU721272:TLA721272 TUQ721272:TUW721272 UEM721272:UES721272 UOI721272:UOO721272 UYE721272:UYK721272 VIA721272:VIG721272 VRW721272:VSC721272 WBS721272:WBY721272 WLO721272:WLU721272 WVK721272:WVQ721272 IY786808:JE786808 SU786808:TA786808 ACQ786808:ACW786808 AMM786808:AMS786808 AWI786808:AWO786808 BGE786808:BGK786808 BQA786808:BQG786808 BZW786808:CAC786808 CJS786808:CJY786808 CTO786808:CTU786808 DDK786808:DDQ786808 DNG786808:DNM786808 DXC786808:DXI786808 EGY786808:EHE786808 EQU786808:ERA786808 FAQ786808:FAW786808 FKM786808:FKS786808 FUI786808:FUO786808 GEE786808:GEK786808 GOA786808:GOG786808 GXW786808:GYC786808 HHS786808:HHY786808 HRO786808:HRU786808 IBK786808:IBQ786808 ILG786808:ILM786808 IVC786808:IVI786808 JEY786808:JFE786808 JOU786808:JPA786808 JYQ786808:JYW786808 KIM786808:KIS786808 KSI786808:KSO786808 LCE786808:LCK786808 LMA786808:LMG786808 LVW786808:LWC786808 MFS786808:MFY786808 MPO786808:MPU786808 MZK786808:MZQ786808 NJG786808:NJM786808 NTC786808:NTI786808 OCY786808:ODE786808 OMU786808:ONA786808 OWQ786808:OWW786808 PGM786808:PGS786808 PQI786808:PQO786808 QAE786808:QAK786808 QKA786808:QKG786808 QTW786808:QUC786808 RDS786808:RDY786808 RNO786808:RNU786808 RXK786808:RXQ786808 SHG786808:SHM786808 SRC786808:SRI786808 TAY786808:TBE786808 TKU786808:TLA786808 TUQ786808:TUW786808 UEM786808:UES786808 UOI786808:UOO786808 UYE786808:UYK786808 VIA786808:VIG786808 VRW786808:VSC786808 WBS786808:WBY786808 WLO786808:WLU786808 WVK786808:WVQ786808 IY852344:JE852344 SU852344:TA852344 ACQ852344:ACW852344 AMM852344:AMS852344 AWI852344:AWO852344 BGE852344:BGK852344 BQA852344:BQG852344 BZW852344:CAC852344 CJS852344:CJY852344 CTO852344:CTU852344 DDK852344:DDQ852344 DNG852344:DNM852344 DXC852344:DXI852344 EGY852344:EHE852344 EQU852344:ERA852344 FAQ852344:FAW852344 FKM852344:FKS852344 FUI852344:FUO852344 GEE852344:GEK852344 GOA852344:GOG852344 GXW852344:GYC852344 HHS852344:HHY852344 HRO852344:HRU852344 IBK852344:IBQ852344 ILG852344:ILM852344 IVC852344:IVI852344 JEY852344:JFE852344 JOU852344:JPA852344 JYQ852344:JYW852344 KIM852344:KIS852344 KSI852344:KSO852344 LCE852344:LCK852344 LMA852344:LMG852344 LVW852344:LWC852344 MFS852344:MFY852344 MPO852344:MPU852344 MZK852344:MZQ852344 NJG852344:NJM852344 NTC852344:NTI852344 OCY852344:ODE852344 OMU852344:ONA852344 OWQ852344:OWW852344 PGM852344:PGS852344 PQI852344:PQO852344 QAE852344:QAK852344 QKA852344:QKG852344 QTW852344:QUC852344 RDS852344:RDY852344 RNO852344:RNU852344 RXK852344:RXQ852344 SHG852344:SHM852344 SRC852344:SRI852344 TAY852344:TBE852344 TKU852344:TLA852344 TUQ852344:TUW852344 UEM852344:UES852344 UOI852344:UOO852344 UYE852344:UYK852344 VIA852344:VIG852344 VRW852344:VSC852344 WBS852344:WBY852344 WLO852344:WLU852344 WVK852344:WVQ852344 IY917880:JE917880 SU917880:TA917880 ACQ917880:ACW917880 AMM917880:AMS917880 AWI917880:AWO917880 BGE917880:BGK917880 BQA917880:BQG917880 BZW917880:CAC917880 CJS917880:CJY917880 CTO917880:CTU917880 DDK917880:DDQ917880 DNG917880:DNM917880 DXC917880:DXI917880 EGY917880:EHE917880 EQU917880:ERA917880 FAQ917880:FAW917880 FKM917880:FKS917880 FUI917880:FUO917880 GEE917880:GEK917880 GOA917880:GOG917880 GXW917880:GYC917880 HHS917880:HHY917880 HRO917880:HRU917880 IBK917880:IBQ917880 ILG917880:ILM917880 IVC917880:IVI917880 JEY917880:JFE917880 JOU917880:JPA917880 JYQ917880:JYW917880 KIM917880:KIS917880 KSI917880:KSO917880 LCE917880:LCK917880 LMA917880:LMG917880 LVW917880:LWC917880 MFS917880:MFY917880 MPO917880:MPU917880 MZK917880:MZQ917880 NJG917880:NJM917880 NTC917880:NTI917880 OCY917880:ODE917880 OMU917880:ONA917880 OWQ917880:OWW917880 PGM917880:PGS917880 PQI917880:PQO917880 QAE917880:QAK917880 QKA917880:QKG917880 QTW917880:QUC917880 RDS917880:RDY917880 RNO917880:RNU917880 RXK917880:RXQ917880 SHG917880:SHM917880 SRC917880:SRI917880 TAY917880:TBE917880 TKU917880:TLA917880 TUQ917880:TUW917880 UEM917880:UES917880 UOI917880:UOO917880 UYE917880:UYK917880 VIA917880:VIG917880 VRW917880:VSC917880 WBS917880:WBY917880 WLO917880:WLU917880 WVK917880:WVQ917880 IY983416:JE983416 SU983416:TA983416 ACQ983416:ACW983416 AMM983416:AMS983416 AWI983416:AWO983416 BGE983416:BGK983416 BQA983416:BQG983416 BZW983416:CAC983416 CJS983416:CJY983416 CTO983416:CTU983416 DDK983416:DDQ983416 DNG983416:DNM983416 DXC983416:DXI983416 EGY983416:EHE983416 EQU983416:ERA983416 FAQ983416:FAW983416 FKM983416:FKS983416 FUI983416:FUO983416 GEE983416:GEK983416 GOA983416:GOG983416 GXW983416:GYC983416 HHS983416:HHY983416 HRO983416:HRU983416 IBK983416:IBQ983416 ILG983416:ILM983416 IVC983416:IVI983416 JEY983416:JFE983416 JOU983416:JPA983416 JYQ983416:JYW983416 KIM983416:KIS983416 KSI983416:KSO983416 LCE983416:LCK983416 LMA983416:LMG983416 LVW983416:LWC983416 MFS983416:MFY983416 MPO983416:MPU983416 MZK983416:MZQ983416 NJG983416:NJM983416 NTC983416:NTI983416 OCY983416:ODE983416 OMU983416:ONA983416 OWQ983416:OWW983416 PGM983416:PGS983416 PQI983416:PQO983416 QAE983416:QAK983416 QKA983416:QKG983416 QTW983416:QUC983416 RDS983416:RDY983416 RNO983416:RNU983416 RXK983416:RXQ983416 SHG983416:SHM983416 SRC983416:SRI983416 TAY983416:TBE983416 TKU983416:TLA983416 TUQ983416:TUW983416 UEM983416:UES983416 UOI983416:UOO983416 UYE983416:UYK983416 VIA983416:VIG983416 VRW983416:VSC983416 WBS983416:WBY983416 WLO983416:WLU983416 WVK983416:WVQ983416 IY65914:JE65914 SU65914:TA65914 ACQ65914:ACW65914 AMM65914:AMS65914 AWI65914:AWO65914 BGE65914:BGK65914 BQA65914:BQG65914 BZW65914:CAC65914 CJS65914:CJY65914 CTO65914:CTU65914 DDK65914:DDQ65914 DNG65914:DNM65914 DXC65914:DXI65914 EGY65914:EHE65914 EQU65914:ERA65914 FAQ65914:FAW65914 FKM65914:FKS65914 FUI65914:FUO65914 GEE65914:GEK65914 GOA65914:GOG65914 GXW65914:GYC65914 HHS65914:HHY65914 HRO65914:HRU65914 IBK65914:IBQ65914 ILG65914:ILM65914 IVC65914:IVI65914 JEY65914:JFE65914 JOU65914:JPA65914 JYQ65914:JYW65914 KIM65914:KIS65914 KSI65914:KSO65914 LCE65914:LCK65914 LMA65914:LMG65914 LVW65914:LWC65914 MFS65914:MFY65914 MPO65914:MPU65914 MZK65914:MZQ65914 NJG65914:NJM65914 NTC65914:NTI65914 OCY65914:ODE65914 OMU65914:ONA65914 OWQ65914:OWW65914 PGM65914:PGS65914 PQI65914:PQO65914 QAE65914:QAK65914 QKA65914:QKG65914 QTW65914:QUC65914 RDS65914:RDY65914 RNO65914:RNU65914 RXK65914:RXQ65914 SHG65914:SHM65914 SRC65914:SRI65914 TAY65914:TBE65914 TKU65914:TLA65914 TUQ65914:TUW65914 UEM65914:UES65914 UOI65914:UOO65914 UYE65914:UYK65914 VIA65914:VIG65914 VRW65914:VSC65914 WBS65914:WBY65914 WLO65914:WLU65914 WVK65914:WVQ65914 IY131450:JE131450 SU131450:TA131450 ACQ131450:ACW131450 AMM131450:AMS131450 AWI131450:AWO131450 BGE131450:BGK131450 BQA131450:BQG131450 BZW131450:CAC131450 CJS131450:CJY131450 CTO131450:CTU131450 DDK131450:DDQ131450 DNG131450:DNM131450 DXC131450:DXI131450 EGY131450:EHE131450 EQU131450:ERA131450 FAQ131450:FAW131450 FKM131450:FKS131450 FUI131450:FUO131450 GEE131450:GEK131450 GOA131450:GOG131450 GXW131450:GYC131450 HHS131450:HHY131450 HRO131450:HRU131450 IBK131450:IBQ131450 ILG131450:ILM131450 IVC131450:IVI131450 JEY131450:JFE131450 JOU131450:JPA131450 JYQ131450:JYW131450 KIM131450:KIS131450 KSI131450:KSO131450 LCE131450:LCK131450 LMA131450:LMG131450 LVW131450:LWC131450 MFS131450:MFY131450 MPO131450:MPU131450 MZK131450:MZQ131450 NJG131450:NJM131450 NTC131450:NTI131450 OCY131450:ODE131450 OMU131450:ONA131450 OWQ131450:OWW131450 PGM131450:PGS131450 PQI131450:PQO131450 QAE131450:QAK131450 QKA131450:QKG131450 QTW131450:QUC131450 RDS131450:RDY131450 RNO131450:RNU131450 RXK131450:RXQ131450 SHG131450:SHM131450 SRC131450:SRI131450 TAY131450:TBE131450 TKU131450:TLA131450 TUQ131450:TUW131450 UEM131450:UES131450 UOI131450:UOO131450 UYE131450:UYK131450 VIA131450:VIG131450 VRW131450:VSC131450 WBS131450:WBY131450 WLO131450:WLU131450 WVK131450:WVQ131450 IY196986:JE196986 SU196986:TA196986 ACQ196986:ACW196986 AMM196986:AMS196986 AWI196986:AWO196986 BGE196986:BGK196986 BQA196986:BQG196986 BZW196986:CAC196986 CJS196986:CJY196986 CTO196986:CTU196986 DDK196986:DDQ196986 DNG196986:DNM196986 DXC196986:DXI196986 EGY196986:EHE196986 EQU196986:ERA196986 FAQ196986:FAW196986 FKM196986:FKS196986 FUI196986:FUO196986 GEE196986:GEK196986 GOA196986:GOG196986 GXW196986:GYC196986 HHS196986:HHY196986 HRO196986:HRU196986 IBK196986:IBQ196986 ILG196986:ILM196986 IVC196986:IVI196986 JEY196986:JFE196986 JOU196986:JPA196986 JYQ196986:JYW196986 KIM196986:KIS196986 KSI196986:KSO196986 LCE196986:LCK196986 LMA196986:LMG196986 LVW196986:LWC196986 MFS196986:MFY196986 MPO196986:MPU196986 MZK196986:MZQ196986 NJG196986:NJM196986 NTC196986:NTI196986 OCY196986:ODE196986 OMU196986:ONA196986 OWQ196986:OWW196986 PGM196986:PGS196986 PQI196986:PQO196986 QAE196986:QAK196986 QKA196986:QKG196986 QTW196986:QUC196986 RDS196986:RDY196986 RNO196986:RNU196986 RXK196986:RXQ196986 SHG196986:SHM196986 SRC196986:SRI196986 TAY196986:TBE196986 TKU196986:TLA196986 TUQ196986:TUW196986 UEM196986:UES196986 UOI196986:UOO196986 UYE196986:UYK196986 VIA196986:VIG196986 VRW196986:VSC196986 WBS196986:WBY196986 WLO196986:WLU196986 WVK196986:WVQ196986 IY262522:JE262522 SU262522:TA262522 ACQ262522:ACW262522 AMM262522:AMS262522 AWI262522:AWO262522 BGE262522:BGK262522 BQA262522:BQG262522 BZW262522:CAC262522 CJS262522:CJY262522 CTO262522:CTU262522 DDK262522:DDQ262522 DNG262522:DNM262522 DXC262522:DXI262522 EGY262522:EHE262522 EQU262522:ERA262522 FAQ262522:FAW262522 FKM262522:FKS262522 FUI262522:FUO262522 GEE262522:GEK262522 GOA262522:GOG262522 GXW262522:GYC262522 HHS262522:HHY262522 HRO262522:HRU262522 IBK262522:IBQ262522 ILG262522:ILM262522 IVC262522:IVI262522 JEY262522:JFE262522 JOU262522:JPA262522 JYQ262522:JYW262522 KIM262522:KIS262522 KSI262522:KSO262522 LCE262522:LCK262522 LMA262522:LMG262522 LVW262522:LWC262522 MFS262522:MFY262522 MPO262522:MPU262522 MZK262522:MZQ262522 NJG262522:NJM262522 NTC262522:NTI262522 OCY262522:ODE262522 OMU262522:ONA262522 OWQ262522:OWW262522 PGM262522:PGS262522 PQI262522:PQO262522 QAE262522:QAK262522 QKA262522:QKG262522 QTW262522:QUC262522 RDS262522:RDY262522 RNO262522:RNU262522 RXK262522:RXQ262522 SHG262522:SHM262522 SRC262522:SRI262522 TAY262522:TBE262522 TKU262522:TLA262522 TUQ262522:TUW262522 UEM262522:UES262522 UOI262522:UOO262522 UYE262522:UYK262522 VIA262522:VIG262522 VRW262522:VSC262522 WBS262522:WBY262522 WLO262522:WLU262522 WVK262522:WVQ262522 IY328058:JE328058 SU328058:TA328058 ACQ328058:ACW328058 AMM328058:AMS328058 AWI328058:AWO328058 BGE328058:BGK328058 BQA328058:BQG328058 BZW328058:CAC328058 CJS328058:CJY328058 CTO328058:CTU328058 DDK328058:DDQ328058 DNG328058:DNM328058 DXC328058:DXI328058 EGY328058:EHE328058 EQU328058:ERA328058 FAQ328058:FAW328058 FKM328058:FKS328058 FUI328058:FUO328058 GEE328058:GEK328058 GOA328058:GOG328058 GXW328058:GYC328058 HHS328058:HHY328058 HRO328058:HRU328058 IBK328058:IBQ328058 ILG328058:ILM328058 IVC328058:IVI328058 JEY328058:JFE328058 JOU328058:JPA328058 JYQ328058:JYW328058 KIM328058:KIS328058 KSI328058:KSO328058 LCE328058:LCK328058 LMA328058:LMG328058 LVW328058:LWC328058 MFS328058:MFY328058 MPO328058:MPU328058 MZK328058:MZQ328058 NJG328058:NJM328058 NTC328058:NTI328058 OCY328058:ODE328058 OMU328058:ONA328058 OWQ328058:OWW328058 PGM328058:PGS328058 PQI328058:PQO328058 QAE328058:QAK328058 QKA328058:QKG328058 QTW328058:QUC328058 RDS328058:RDY328058 RNO328058:RNU328058 RXK328058:RXQ328058 SHG328058:SHM328058 SRC328058:SRI328058 TAY328058:TBE328058 TKU328058:TLA328058 TUQ328058:TUW328058 UEM328058:UES328058 UOI328058:UOO328058 UYE328058:UYK328058 VIA328058:VIG328058 VRW328058:VSC328058 WBS328058:WBY328058 WLO328058:WLU328058 WVK328058:WVQ328058 IY393594:JE393594 SU393594:TA393594 ACQ393594:ACW393594 AMM393594:AMS393594 AWI393594:AWO393594 BGE393594:BGK393594 BQA393594:BQG393594 BZW393594:CAC393594 CJS393594:CJY393594 CTO393594:CTU393594 DDK393594:DDQ393594 DNG393594:DNM393594 DXC393594:DXI393594 EGY393594:EHE393594 EQU393594:ERA393594 FAQ393594:FAW393594 FKM393594:FKS393594 FUI393594:FUO393594 GEE393594:GEK393594 GOA393594:GOG393594 GXW393594:GYC393594 HHS393594:HHY393594 HRO393594:HRU393594 IBK393594:IBQ393594 ILG393594:ILM393594 IVC393594:IVI393594 JEY393594:JFE393594 JOU393594:JPA393594 JYQ393594:JYW393594 KIM393594:KIS393594 KSI393594:KSO393594 LCE393594:LCK393594 LMA393594:LMG393594 LVW393594:LWC393594 MFS393594:MFY393594 MPO393594:MPU393594 MZK393594:MZQ393594 NJG393594:NJM393594 NTC393594:NTI393594 OCY393594:ODE393594 OMU393594:ONA393594 OWQ393594:OWW393594 PGM393594:PGS393594 PQI393594:PQO393594 QAE393594:QAK393594 QKA393594:QKG393594 QTW393594:QUC393594 RDS393594:RDY393594 RNO393594:RNU393594 RXK393594:RXQ393594 SHG393594:SHM393594 SRC393594:SRI393594 TAY393594:TBE393594 TKU393594:TLA393594 TUQ393594:TUW393594 UEM393594:UES393594 UOI393594:UOO393594 UYE393594:UYK393594 VIA393594:VIG393594 VRW393594:VSC393594 WBS393594:WBY393594 WLO393594:WLU393594 WVK393594:WVQ393594 IY459130:JE459130 SU459130:TA459130 ACQ459130:ACW459130 AMM459130:AMS459130 AWI459130:AWO459130 BGE459130:BGK459130 BQA459130:BQG459130 BZW459130:CAC459130 CJS459130:CJY459130 CTO459130:CTU459130 DDK459130:DDQ459130 DNG459130:DNM459130 DXC459130:DXI459130 EGY459130:EHE459130 EQU459130:ERA459130 FAQ459130:FAW459130 FKM459130:FKS459130 FUI459130:FUO459130 GEE459130:GEK459130 GOA459130:GOG459130 GXW459130:GYC459130 HHS459130:HHY459130 HRO459130:HRU459130 IBK459130:IBQ459130 ILG459130:ILM459130 IVC459130:IVI459130 JEY459130:JFE459130 JOU459130:JPA459130 JYQ459130:JYW459130 KIM459130:KIS459130 KSI459130:KSO459130 LCE459130:LCK459130 LMA459130:LMG459130 LVW459130:LWC459130 MFS459130:MFY459130 MPO459130:MPU459130 MZK459130:MZQ459130 NJG459130:NJM459130 NTC459130:NTI459130 OCY459130:ODE459130 OMU459130:ONA459130 OWQ459130:OWW459130 PGM459130:PGS459130 PQI459130:PQO459130 QAE459130:QAK459130 QKA459130:QKG459130 QTW459130:QUC459130 RDS459130:RDY459130 RNO459130:RNU459130 RXK459130:RXQ459130 SHG459130:SHM459130 SRC459130:SRI459130 TAY459130:TBE459130 TKU459130:TLA459130 TUQ459130:TUW459130 UEM459130:UES459130 UOI459130:UOO459130 UYE459130:UYK459130 VIA459130:VIG459130 VRW459130:VSC459130 WBS459130:WBY459130 WLO459130:WLU459130 WVK459130:WVQ459130 IY524666:JE524666 SU524666:TA524666 ACQ524666:ACW524666 AMM524666:AMS524666 AWI524666:AWO524666 BGE524666:BGK524666 BQA524666:BQG524666 BZW524666:CAC524666 CJS524666:CJY524666 CTO524666:CTU524666 DDK524666:DDQ524666 DNG524666:DNM524666 DXC524666:DXI524666 EGY524666:EHE524666 EQU524666:ERA524666 FAQ524666:FAW524666 FKM524666:FKS524666 FUI524666:FUO524666 GEE524666:GEK524666 GOA524666:GOG524666 GXW524666:GYC524666 HHS524666:HHY524666 HRO524666:HRU524666 IBK524666:IBQ524666 ILG524666:ILM524666 IVC524666:IVI524666 JEY524666:JFE524666 JOU524666:JPA524666 JYQ524666:JYW524666 KIM524666:KIS524666 KSI524666:KSO524666 LCE524666:LCK524666 LMA524666:LMG524666 LVW524666:LWC524666 MFS524666:MFY524666 MPO524666:MPU524666 MZK524666:MZQ524666 NJG524666:NJM524666 NTC524666:NTI524666 OCY524666:ODE524666 OMU524666:ONA524666 OWQ524666:OWW524666 PGM524666:PGS524666 PQI524666:PQO524666 QAE524666:QAK524666 QKA524666:QKG524666 QTW524666:QUC524666 RDS524666:RDY524666 RNO524666:RNU524666 RXK524666:RXQ524666 SHG524666:SHM524666 SRC524666:SRI524666 TAY524666:TBE524666 TKU524666:TLA524666 TUQ524666:TUW524666 UEM524666:UES524666 UOI524666:UOO524666 UYE524666:UYK524666 VIA524666:VIG524666 VRW524666:VSC524666 WBS524666:WBY524666 WLO524666:WLU524666 WVK524666:WVQ524666 IY590202:JE590202 SU590202:TA590202 ACQ590202:ACW590202 AMM590202:AMS590202 AWI590202:AWO590202 BGE590202:BGK590202 BQA590202:BQG590202 BZW590202:CAC590202 CJS590202:CJY590202 CTO590202:CTU590202 DDK590202:DDQ590202 DNG590202:DNM590202 DXC590202:DXI590202 EGY590202:EHE590202 EQU590202:ERA590202 FAQ590202:FAW590202 FKM590202:FKS590202 FUI590202:FUO590202 GEE590202:GEK590202 GOA590202:GOG590202 GXW590202:GYC590202 HHS590202:HHY590202 HRO590202:HRU590202 IBK590202:IBQ590202 ILG590202:ILM590202 IVC590202:IVI590202 JEY590202:JFE590202 JOU590202:JPA590202 JYQ590202:JYW590202 KIM590202:KIS590202 KSI590202:KSO590202 LCE590202:LCK590202 LMA590202:LMG590202 LVW590202:LWC590202 MFS590202:MFY590202 MPO590202:MPU590202 MZK590202:MZQ590202 NJG590202:NJM590202 NTC590202:NTI590202 OCY590202:ODE590202 OMU590202:ONA590202 OWQ590202:OWW590202 PGM590202:PGS590202 PQI590202:PQO590202 QAE590202:QAK590202 QKA590202:QKG590202 QTW590202:QUC590202 RDS590202:RDY590202 RNO590202:RNU590202 RXK590202:RXQ590202 SHG590202:SHM590202 SRC590202:SRI590202 TAY590202:TBE590202 TKU590202:TLA590202 TUQ590202:TUW590202 UEM590202:UES590202 UOI590202:UOO590202 UYE590202:UYK590202 VIA590202:VIG590202 VRW590202:VSC590202 WBS590202:WBY590202 WLO590202:WLU590202 WVK590202:WVQ590202 IY655738:JE655738 SU655738:TA655738 ACQ655738:ACW655738 AMM655738:AMS655738 AWI655738:AWO655738 BGE655738:BGK655738 BQA655738:BQG655738 BZW655738:CAC655738 CJS655738:CJY655738 CTO655738:CTU655738 DDK655738:DDQ655738 DNG655738:DNM655738 DXC655738:DXI655738 EGY655738:EHE655738 EQU655738:ERA655738 FAQ655738:FAW655738 FKM655738:FKS655738 FUI655738:FUO655738 GEE655738:GEK655738 GOA655738:GOG655738 GXW655738:GYC655738 HHS655738:HHY655738 HRO655738:HRU655738 IBK655738:IBQ655738 ILG655738:ILM655738 IVC655738:IVI655738 JEY655738:JFE655738 JOU655738:JPA655738 JYQ655738:JYW655738 KIM655738:KIS655738 KSI655738:KSO655738 LCE655738:LCK655738 LMA655738:LMG655738 LVW655738:LWC655738 MFS655738:MFY655738 MPO655738:MPU655738 MZK655738:MZQ655738 NJG655738:NJM655738 NTC655738:NTI655738 OCY655738:ODE655738 OMU655738:ONA655738 OWQ655738:OWW655738 PGM655738:PGS655738 PQI655738:PQO655738 QAE655738:QAK655738 QKA655738:QKG655738 QTW655738:QUC655738 RDS655738:RDY655738 RNO655738:RNU655738 RXK655738:RXQ655738 SHG655738:SHM655738 SRC655738:SRI655738 TAY655738:TBE655738 TKU655738:TLA655738 TUQ655738:TUW655738 UEM655738:UES655738 UOI655738:UOO655738 UYE655738:UYK655738 VIA655738:VIG655738 VRW655738:VSC655738 WBS655738:WBY655738 WLO655738:WLU655738 WVK655738:WVQ655738 IY721274:JE721274 SU721274:TA721274 ACQ721274:ACW721274 AMM721274:AMS721274 AWI721274:AWO721274 BGE721274:BGK721274 BQA721274:BQG721274 BZW721274:CAC721274 CJS721274:CJY721274 CTO721274:CTU721274 DDK721274:DDQ721274 DNG721274:DNM721274 DXC721274:DXI721274 EGY721274:EHE721274 EQU721274:ERA721274 FAQ721274:FAW721274 FKM721274:FKS721274 FUI721274:FUO721274 GEE721274:GEK721274 GOA721274:GOG721274 GXW721274:GYC721274 HHS721274:HHY721274 HRO721274:HRU721274 IBK721274:IBQ721274 ILG721274:ILM721274 IVC721274:IVI721274 JEY721274:JFE721274 JOU721274:JPA721274 JYQ721274:JYW721274 KIM721274:KIS721274 KSI721274:KSO721274 LCE721274:LCK721274 LMA721274:LMG721274 LVW721274:LWC721274 MFS721274:MFY721274 MPO721274:MPU721274 MZK721274:MZQ721274 NJG721274:NJM721274 NTC721274:NTI721274 OCY721274:ODE721274 OMU721274:ONA721274 OWQ721274:OWW721274 PGM721274:PGS721274 PQI721274:PQO721274 QAE721274:QAK721274 QKA721274:QKG721274 QTW721274:QUC721274 RDS721274:RDY721274 RNO721274:RNU721274 RXK721274:RXQ721274 SHG721274:SHM721274 SRC721274:SRI721274 TAY721274:TBE721274 TKU721274:TLA721274 TUQ721274:TUW721274 UEM721274:UES721274 UOI721274:UOO721274 UYE721274:UYK721274 VIA721274:VIG721274 VRW721274:VSC721274 WBS721274:WBY721274 WLO721274:WLU721274 WVK721274:WVQ721274 IY786810:JE786810 SU786810:TA786810 ACQ786810:ACW786810 AMM786810:AMS786810 AWI786810:AWO786810 BGE786810:BGK786810 BQA786810:BQG786810 BZW786810:CAC786810 CJS786810:CJY786810 CTO786810:CTU786810 DDK786810:DDQ786810 DNG786810:DNM786810 DXC786810:DXI786810 EGY786810:EHE786810 EQU786810:ERA786810 FAQ786810:FAW786810 FKM786810:FKS786810 FUI786810:FUO786810 GEE786810:GEK786810 GOA786810:GOG786810 GXW786810:GYC786810 HHS786810:HHY786810 HRO786810:HRU786810 IBK786810:IBQ786810 ILG786810:ILM786810 IVC786810:IVI786810 JEY786810:JFE786810 JOU786810:JPA786810 JYQ786810:JYW786810 KIM786810:KIS786810 KSI786810:KSO786810 LCE786810:LCK786810 LMA786810:LMG786810 LVW786810:LWC786810 MFS786810:MFY786810 MPO786810:MPU786810 MZK786810:MZQ786810 NJG786810:NJM786810 NTC786810:NTI786810 OCY786810:ODE786810 OMU786810:ONA786810 OWQ786810:OWW786810 PGM786810:PGS786810 PQI786810:PQO786810 QAE786810:QAK786810 QKA786810:QKG786810 QTW786810:QUC786810 RDS786810:RDY786810 RNO786810:RNU786810 RXK786810:RXQ786810 SHG786810:SHM786810 SRC786810:SRI786810 TAY786810:TBE786810 TKU786810:TLA786810 TUQ786810:TUW786810 UEM786810:UES786810 UOI786810:UOO786810 UYE786810:UYK786810 VIA786810:VIG786810 VRW786810:VSC786810 WBS786810:WBY786810 WLO786810:WLU786810 WVK786810:WVQ786810 IY852346:JE852346 SU852346:TA852346 ACQ852346:ACW852346 AMM852346:AMS852346 AWI852346:AWO852346 BGE852346:BGK852346 BQA852346:BQG852346 BZW852346:CAC852346 CJS852346:CJY852346 CTO852346:CTU852346 DDK852346:DDQ852346 DNG852346:DNM852346 DXC852346:DXI852346 EGY852346:EHE852346 EQU852346:ERA852346 FAQ852346:FAW852346 FKM852346:FKS852346 FUI852346:FUO852346 GEE852346:GEK852346 GOA852346:GOG852346 GXW852346:GYC852346 HHS852346:HHY852346 HRO852346:HRU852346 IBK852346:IBQ852346 ILG852346:ILM852346 IVC852346:IVI852346 JEY852346:JFE852346 JOU852346:JPA852346 JYQ852346:JYW852346 KIM852346:KIS852346 KSI852346:KSO852346 LCE852346:LCK852346 LMA852346:LMG852346 LVW852346:LWC852346 MFS852346:MFY852346 MPO852346:MPU852346 MZK852346:MZQ852346 NJG852346:NJM852346 NTC852346:NTI852346 OCY852346:ODE852346 OMU852346:ONA852346 OWQ852346:OWW852346 PGM852346:PGS852346 PQI852346:PQO852346 QAE852346:QAK852346 QKA852346:QKG852346 QTW852346:QUC852346 RDS852346:RDY852346 RNO852346:RNU852346 RXK852346:RXQ852346 SHG852346:SHM852346 SRC852346:SRI852346 TAY852346:TBE852346 TKU852346:TLA852346 TUQ852346:TUW852346 UEM852346:UES852346 UOI852346:UOO852346 UYE852346:UYK852346 VIA852346:VIG852346 VRW852346:VSC852346 WBS852346:WBY852346 WLO852346:WLU852346 WVK852346:WVQ852346 IY917882:JE917882 SU917882:TA917882 ACQ917882:ACW917882 AMM917882:AMS917882 AWI917882:AWO917882 BGE917882:BGK917882 BQA917882:BQG917882 BZW917882:CAC917882 CJS917882:CJY917882 CTO917882:CTU917882 DDK917882:DDQ917882 DNG917882:DNM917882 DXC917882:DXI917882 EGY917882:EHE917882 EQU917882:ERA917882 FAQ917882:FAW917882 FKM917882:FKS917882 FUI917882:FUO917882 GEE917882:GEK917882 GOA917882:GOG917882 GXW917882:GYC917882 HHS917882:HHY917882 HRO917882:HRU917882 IBK917882:IBQ917882 ILG917882:ILM917882 IVC917882:IVI917882 JEY917882:JFE917882 JOU917882:JPA917882 JYQ917882:JYW917882 KIM917882:KIS917882 KSI917882:KSO917882 LCE917882:LCK917882 LMA917882:LMG917882 LVW917882:LWC917882 MFS917882:MFY917882 MPO917882:MPU917882 MZK917882:MZQ917882 NJG917882:NJM917882 NTC917882:NTI917882 OCY917882:ODE917882 OMU917882:ONA917882 OWQ917882:OWW917882 PGM917882:PGS917882 PQI917882:PQO917882 QAE917882:QAK917882 QKA917882:QKG917882 QTW917882:QUC917882 RDS917882:RDY917882 RNO917882:RNU917882 RXK917882:RXQ917882 SHG917882:SHM917882 SRC917882:SRI917882 TAY917882:TBE917882 TKU917882:TLA917882 TUQ917882:TUW917882 UEM917882:UES917882 UOI917882:UOO917882 UYE917882:UYK917882 VIA917882:VIG917882 VRW917882:VSC917882 WBS917882:WBY917882 WLO917882:WLU917882 WVK917882:WVQ917882 IY983418:JE983418 SU983418:TA983418 ACQ983418:ACW983418 AMM983418:AMS983418 AWI983418:AWO983418 BGE983418:BGK983418 BQA983418:BQG983418 BZW983418:CAC983418 CJS983418:CJY983418 CTO983418:CTU983418 DDK983418:DDQ983418 DNG983418:DNM983418 DXC983418:DXI983418 EGY983418:EHE983418 EQU983418:ERA983418 FAQ983418:FAW983418 FKM983418:FKS983418 FUI983418:FUO983418 GEE983418:GEK983418 GOA983418:GOG983418 GXW983418:GYC983418 HHS983418:HHY983418 HRO983418:HRU983418 IBK983418:IBQ983418 ILG983418:ILM983418 IVC983418:IVI983418 JEY983418:JFE983418 JOU983418:JPA983418 JYQ983418:JYW983418 KIM983418:KIS983418 KSI983418:KSO983418 LCE983418:LCK983418 LMA983418:LMG983418 LVW983418:LWC983418 MFS983418:MFY983418 MPO983418:MPU983418 MZK983418:MZQ983418 NJG983418:NJM983418 NTC983418:NTI983418 OCY983418:ODE983418 OMU983418:ONA983418 OWQ983418:OWW983418 PGM983418:PGS983418 PQI983418:PQO983418 QAE983418:QAK983418 QKA983418:QKG983418 QTW983418:QUC983418 RDS983418:RDY983418 RNO983418:RNU983418 RXK983418:RXQ983418 SHG983418:SHM983418 SRC983418:SRI983418 TAY983418:TBE983418 TKU983418:TLA983418 TUQ983418:TUW983418 UEM983418:UES983418 UOI983418:UOO983418 UYE983418:UYK983418 VIA983418:VIG983418 VRW983418:VSC983418 WBS983418:WBY983418 WLO983418:WLU983418 WVK983418:WVQ983418 IY65947:JD65950 SU65947:SZ65950 ACQ65947:ACV65950 AMM65947:AMR65950 AWI65947:AWN65950 BGE65947:BGJ65950 BQA65947:BQF65950 BZW65947:CAB65950 CJS65947:CJX65950 CTO65947:CTT65950 DDK65947:DDP65950 DNG65947:DNL65950 DXC65947:DXH65950 EGY65947:EHD65950 EQU65947:EQZ65950 FAQ65947:FAV65950 FKM65947:FKR65950 FUI65947:FUN65950 GEE65947:GEJ65950 GOA65947:GOF65950 GXW65947:GYB65950 HHS65947:HHX65950 HRO65947:HRT65950 IBK65947:IBP65950 ILG65947:ILL65950 IVC65947:IVH65950 JEY65947:JFD65950 JOU65947:JOZ65950 JYQ65947:JYV65950 KIM65947:KIR65950 KSI65947:KSN65950 LCE65947:LCJ65950 LMA65947:LMF65950 LVW65947:LWB65950 MFS65947:MFX65950 MPO65947:MPT65950 MZK65947:MZP65950 NJG65947:NJL65950 NTC65947:NTH65950 OCY65947:ODD65950 OMU65947:OMZ65950 OWQ65947:OWV65950 PGM65947:PGR65950 PQI65947:PQN65950 QAE65947:QAJ65950 QKA65947:QKF65950 QTW65947:QUB65950 RDS65947:RDX65950 RNO65947:RNT65950 RXK65947:RXP65950 SHG65947:SHL65950 SRC65947:SRH65950 TAY65947:TBD65950 TKU65947:TKZ65950 TUQ65947:TUV65950 UEM65947:UER65950 UOI65947:UON65950 UYE65947:UYJ65950 VIA65947:VIF65950 VRW65947:VSB65950 WBS65947:WBX65950 WLO65947:WLT65950 WVK65947:WVP65950 IY131483:JD131486 SU131483:SZ131486 ACQ131483:ACV131486 AMM131483:AMR131486 AWI131483:AWN131486 BGE131483:BGJ131486 BQA131483:BQF131486 BZW131483:CAB131486 CJS131483:CJX131486 CTO131483:CTT131486 DDK131483:DDP131486 DNG131483:DNL131486 DXC131483:DXH131486 EGY131483:EHD131486 EQU131483:EQZ131486 FAQ131483:FAV131486 FKM131483:FKR131486 FUI131483:FUN131486 GEE131483:GEJ131486 GOA131483:GOF131486 GXW131483:GYB131486 HHS131483:HHX131486 HRO131483:HRT131486 IBK131483:IBP131486 ILG131483:ILL131486 IVC131483:IVH131486 JEY131483:JFD131486 JOU131483:JOZ131486 JYQ131483:JYV131486 KIM131483:KIR131486 KSI131483:KSN131486 LCE131483:LCJ131486 LMA131483:LMF131486 LVW131483:LWB131486 MFS131483:MFX131486 MPO131483:MPT131486 MZK131483:MZP131486 NJG131483:NJL131486 NTC131483:NTH131486 OCY131483:ODD131486 OMU131483:OMZ131486 OWQ131483:OWV131486 PGM131483:PGR131486 PQI131483:PQN131486 QAE131483:QAJ131486 QKA131483:QKF131486 QTW131483:QUB131486 RDS131483:RDX131486 RNO131483:RNT131486 RXK131483:RXP131486 SHG131483:SHL131486 SRC131483:SRH131486 TAY131483:TBD131486 TKU131483:TKZ131486 TUQ131483:TUV131486 UEM131483:UER131486 UOI131483:UON131486 UYE131483:UYJ131486 VIA131483:VIF131486 VRW131483:VSB131486 WBS131483:WBX131486 WLO131483:WLT131486 WVK131483:WVP131486 IY197019:JD197022 SU197019:SZ197022 ACQ197019:ACV197022 AMM197019:AMR197022 AWI197019:AWN197022 BGE197019:BGJ197022 BQA197019:BQF197022 BZW197019:CAB197022 CJS197019:CJX197022 CTO197019:CTT197022 DDK197019:DDP197022 DNG197019:DNL197022 DXC197019:DXH197022 EGY197019:EHD197022 EQU197019:EQZ197022 FAQ197019:FAV197022 FKM197019:FKR197022 FUI197019:FUN197022 GEE197019:GEJ197022 GOA197019:GOF197022 GXW197019:GYB197022 HHS197019:HHX197022 HRO197019:HRT197022 IBK197019:IBP197022 ILG197019:ILL197022 IVC197019:IVH197022 JEY197019:JFD197022 JOU197019:JOZ197022 JYQ197019:JYV197022 KIM197019:KIR197022 KSI197019:KSN197022 LCE197019:LCJ197022 LMA197019:LMF197022 LVW197019:LWB197022 MFS197019:MFX197022 MPO197019:MPT197022 MZK197019:MZP197022 NJG197019:NJL197022 NTC197019:NTH197022 OCY197019:ODD197022 OMU197019:OMZ197022 OWQ197019:OWV197022 PGM197019:PGR197022 PQI197019:PQN197022 QAE197019:QAJ197022 QKA197019:QKF197022 QTW197019:QUB197022 RDS197019:RDX197022 RNO197019:RNT197022 RXK197019:RXP197022 SHG197019:SHL197022 SRC197019:SRH197022 TAY197019:TBD197022 TKU197019:TKZ197022 TUQ197019:TUV197022 UEM197019:UER197022 UOI197019:UON197022 UYE197019:UYJ197022 VIA197019:VIF197022 VRW197019:VSB197022 WBS197019:WBX197022 WLO197019:WLT197022 WVK197019:WVP197022 IY262555:JD262558 SU262555:SZ262558 ACQ262555:ACV262558 AMM262555:AMR262558 AWI262555:AWN262558 BGE262555:BGJ262558 BQA262555:BQF262558 BZW262555:CAB262558 CJS262555:CJX262558 CTO262555:CTT262558 DDK262555:DDP262558 DNG262555:DNL262558 DXC262555:DXH262558 EGY262555:EHD262558 EQU262555:EQZ262558 FAQ262555:FAV262558 FKM262555:FKR262558 FUI262555:FUN262558 GEE262555:GEJ262558 GOA262555:GOF262558 GXW262555:GYB262558 HHS262555:HHX262558 HRO262555:HRT262558 IBK262555:IBP262558 ILG262555:ILL262558 IVC262555:IVH262558 JEY262555:JFD262558 JOU262555:JOZ262558 JYQ262555:JYV262558 KIM262555:KIR262558 KSI262555:KSN262558 LCE262555:LCJ262558 LMA262555:LMF262558 LVW262555:LWB262558 MFS262555:MFX262558 MPO262555:MPT262558 MZK262555:MZP262558 NJG262555:NJL262558 NTC262555:NTH262558 OCY262555:ODD262558 OMU262555:OMZ262558 OWQ262555:OWV262558 PGM262555:PGR262558 PQI262555:PQN262558 QAE262555:QAJ262558 QKA262555:QKF262558 QTW262555:QUB262558 RDS262555:RDX262558 RNO262555:RNT262558 RXK262555:RXP262558 SHG262555:SHL262558 SRC262555:SRH262558 TAY262555:TBD262558 TKU262555:TKZ262558 TUQ262555:TUV262558 UEM262555:UER262558 UOI262555:UON262558 UYE262555:UYJ262558 VIA262555:VIF262558 VRW262555:VSB262558 WBS262555:WBX262558 WLO262555:WLT262558 WVK262555:WVP262558 IY328091:JD328094 SU328091:SZ328094 ACQ328091:ACV328094 AMM328091:AMR328094 AWI328091:AWN328094 BGE328091:BGJ328094 BQA328091:BQF328094 BZW328091:CAB328094 CJS328091:CJX328094 CTO328091:CTT328094 DDK328091:DDP328094 DNG328091:DNL328094 DXC328091:DXH328094 EGY328091:EHD328094 EQU328091:EQZ328094 FAQ328091:FAV328094 FKM328091:FKR328094 FUI328091:FUN328094 GEE328091:GEJ328094 GOA328091:GOF328094 GXW328091:GYB328094 HHS328091:HHX328094 HRO328091:HRT328094 IBK328091:IBP328094 ILG328091:ILL328094 IVC328091:IVH328094 JEY328091:JFD328094 JOU328091:JOZ328094 JYQ328091:JYV328094 KIM328091:KIR328094 KSI328091:KSN328094 LCE328091:LCJ328094 LMA328091:LMF328094 LVW328091:LWB328094 MFS328091:MFX328094 MPO328091:MPT328094 MZK328091:MZP328094 NJG328091:NJL328094 NTC328091:NTH328094 OCY328091:ODD328094 OMU328091:OMZ328094 OWQ328091:OWV328094 PGM328091:PGR328094 PQI328091:PQN328094 QAE328091:QAJ328094 QKA328091:QKF328094 QTW328091:QUB328094 RDS328091:RDX328094 RNO328091:RNT328094 RXK328091:RXP328094 SHG328091:SHL328094 SRC328091:SRH328094 TAY328091:TBD328094 TKU328091:TKZ328094 TUQ328091:TUV328094 UEM328091:UER328094 UOI328091:UON328094 UYE328091:UYJ328094 VIA328091:VIF328094 VRW328091:VSB328094 WBS328091:WBX328094 WLO328091:WLT328094 WVK328091:WVP328094 IY393627:JD393630 SU393627:SZ393630 ACQ393627:ACV393630 AMM393627:AMR393630 AWI393627:AWN393630 BGE393627:BGJ393630 BQA393627:BQF393630 BZW393627:CAB393630 CJS393627:CJX393630 CTO393627:CTT393630 DDK393627:DDP393630 DNG393627:DNL393630 DXC393627:DXH393630 EGY393627:EHD393630 EQU393627:EQZ393630 FAQ393627:FAV393630 FKM393627:FKR393630 FUI393627:FUN393630 GEE393627:GEJ393630 GOA393627:GOF393630 GXW393627:GYB393630 HHS393627:HHX393630 HRO393627:HRT393630 IBK393627:IBP393630 ILG393627:ILL393630 IVC393627:IVH393630 JEY393627:JFD393630 JOU393627:JOZ393630 JYQ393627:JYV393630 KIM393627:KIR393630 KSI393627:KSN393630 LCE393627:LCJ393630 LMA393627:LMF393630 LVW393627:LWB393630 MFS393627:MFX393630 MPO393627:MPT393630 MZK393627:MZP393630 NJG393627:NJL393630 NTC393627:NTH393630 OCY393627:ODD393630 OMU393627:OMZ393630 OWQ393627:OWV393630 PGM393627:PGR393630 PQI393627:PQN393630 QAE393627:QAJ393630 QKA393627:QKF393630 QTW393627:QUB393630 RDS393627:RDX393630 RNO393627:RNT393630 RXK393627:RXP393630 SHG393627:SHL393630 SRC393627:SRH393630 TAY393627:TBD393630 TKU393627:TKZ393630 TUQ393627:TUV393630 UEM393627:UER393630 UOI393627:UON393630 UYE393627:UYJ393630 VIA393627:VIF393630 VRW393627:VSB393630 WBS393627:WBX393630 WLO393627:WLT393630 WVK393627:WVP393630 IY459163:JD459166 SU459163:SZ459166 ACQ459163:ACV459166 AMM459163:AMR459166 AWI459163:AWN459166 BGE459163:BGJ459166 BQA459163:BQF459166 BZW459163:CAB459166 CJS459163:CJX459166 CTO459163:CTT459166 DDK459163:DDP459166 DNG459163:DNL459166 DXC459163:DXH459166 EGY459163:EHD459166 EQU459163:EQZ459166 FAQ459163:FAV459166 FKM459163:FKR459166 FUI459163:FUN459166 GEE459163:GEJ459166 GOA459163:GOF459166 GXW459163:GYB459166 HHS459163:HHX459166 HRO459163:HRT459166 IBK459163:IBP459166 ILG459163:ILL459166 IVC459163:IVH459166 JEY459163:JFD459166 JOU459163:JOZ459166 JYQ459163:JYV459166 KIM459163:KIR459166 KSI459163:KSN459166 LCE459163:LCJ459166 LMA459163:LMF459166 LVW459163:LWB459166 MFS459163:MFX459166 MPO459163:MPT459166 MZK459163:MZP459166 NJG459163:NJL459166 NTC459163:NTH459166 OCY459163:ODD459166 OMU459163:OMZ459166 OWQ459163:OWV459166 PGM459163:PGR459166 PQI459163:PQN459166 QAE459163:QAJ459166 QKA459163:QKF459166 QTW459163:QUB459166 RDS459163:RDX459166 RNO459163:RNT459166 RXK459163:RXP459166 SHG459163:SHL459166 SRC459163:SRH459166 TAY459163:TBD459166 TKU459163:TKZ459166 TUQ459163:TUV459166 UEM459163:UER459166 UOI459163:UON459166 UYE459163:UYJ459166 VIA459163:VIF459166 VRW459163:VSB459166 WBS459163:WBX459166 WLO459163:WLT459166 WVK459163:WVP459166 IY524699:JD524702 SU524699:SZ524702 ACQ524699:ACV524702 AMM524699:AMR524702 AWI524699:AWN524702 BGE524699:BGJ524702 BQA524699:BQF524702 BZW524699:CAB524702 CJS524699:CJX524702 CTO524699:CTT524702 DDK524699:DDP524702 DNG524699:DNL524702 DXC524699:DXH524702 EGY524699:EHD524702 EQU524699:EQZ524702 FAQ524699:FAV524702 FKM524699:FKR524702 FUI524699:FUN524702 GEE524699:GEJ524702 GOA524699:GOF524702 GXW524699:GYB524702 HHS524699:HHX524702 HRO524699:HRT524702 IBK524699:IBP524702 ILG524699:ILL524702 IVC524699:IVH524702 JEY524699:JFD524702 JOU524699:JOZ524702 JYQ524699:JYV524702 KIM524699:KIR524702 KSI524699:KSN524702 LCE524699:LCJ524702 LMA524699:LMF524702 LVW524699:LWB524702 MFS524699:MFX524702 MPO524699:MPT524702 MZK524699:MZP524702 NJG524699:NJL524702 NTC524699:NTH524702 OCY524699:ODD524702 OMU524699:OMZ524702 OWQ524699:OWV524702 PGM524699:PGR524702 PQI524699:PQN524702 QAE524699:QAJ524702 QKA524699:QKF524702 QTW524699:QUB524702 RDS524699:RDX524702 RNO524699:RNT524702 RXK524699:RXP524702 SHG524699:SHL524702 SRC524699:SRH524702 TAY524699:TBD524702 TKU524699:TKZ524702 TUQ524699:TUV524702 UEM524699:UER524702 UOI524699:UON524702 UYE524699:UYJ524702 VIA524699:VIF524702 VRW524699:VSB524702 WBS524699:WBX524702 WLO524699:WLT524702 WVK524699:WVP524702 IY590235:JD590238 SU590235:SZ590238 ACQ590235:ACV590238 AMM590235:AMR590238 AWI590235:AWN590238 BGE590235:BGJ590238 BQA590235:BQF590238 BZW590235:CAB590238 CJS590235:CJX590238 CTO590235:CTT590238 DDK590235:DDP590238 DNG590235:DNL590238 DXC590235:DXH590238 EGY590235:EHD590238 EQU590235:EQZ590238 FAQ590235:FAV590238 FKM590235:FKR590238 FUI590235:FUN590238 GEE590235:GEJ590238 GOA590235:GOF590238 GXW590235:GYB590238 HHS590235:HHX590238 HRO590235:HRT590238 IBK590235:IBP590238 ILG590235:ILL590238 IVC590235:IVH590238 JEY590235:JFD590238 JOU590235:JOZ590238 JYQ590235:JYV590238 KIM590235:KIR590238 KSI590235:KSN590238 LCE590235:LCJ590238 LMA590235:LMF590238 LVW590235:LWB590238 MFS590235:MFX590238 MPO590235:MPT590238 MZK590235:MZP590238 NJG590235:NJL590238 NTC590235:NTH590238 OCY590235:ODD590238 OMU590235:OMZ590238 OWQ590235:OWV590238 PGM590235:PGR590238 PQI590235:PQN590238 QAE590235:QAJ590238 QKA590235:QKF590238 QTW590235:QUB590238 RDS590235:RDX590238 RNO590235:RNT590238 RXK590235:RXP590238 SHG590235:SHL590238 SRC590235:SRH590238 TAY590235:TBD590238 TKU590235:TKZ590238 TUQ590235:TUV590238 UEM590235:UER590238 UOI590235:UON590238 UYE590235:UYJ590238 VIA590235:VIF590238 VRW590235:VSB590238 WBS590235:WBX590238 WLO590235:WLT590238 WVK590235:WVP590238 IY655771:JD655774 SU655771:SZ655774 ACQ655771:ACV655774 AMM655771:AMR655774 AWI655771:AWN655774 BGE655771:BGJ655774 BQA655771:BQF655774 BZW655771:CAB655774 CJS655771:CJX655774 CTO655771:CTT655774 DDK655771:DDP655774 DNG655771:DNL655774 DXC655771:DXH655774 EGY655771:EHD655774 EQU655771:EQZ655774 FAQ655771:FAV655774 FKM655771:FKR655774 FUI655771:FUN655774 GEE655771:GEJ655774 GOA655771:GOF655774 GXW655771:GYB655774 HHS655771:HHX655774 HRO655771:HRT655774 IBK655771:IBP655774 ILG655771:ILL655774 IVC655771:IVH655774 JEY655771:JFD655774 JOU655771:JOZ655774 JYQ655771:JYV655774 KIM655771:KIR655774 KSI655771:KSN655774 LCE655771:LCJ655774 LMA655771:LMF655774 LVW655771:LWB655774 MFS655771:MFX655774 MPO655771:MPT655774 MZK655771:MZP655774 NJG655771:NJL655774 NTC655771:NTH655774 OCY655771:ODD655774 OMU655771:OMZ655774 OWQ655771:OWV655774 PGM655771:PGR655774 PQI655771:PQN655774 QAE655771:QAJ655774 QKA655771:QKF655774 QTW655771:QUB655774 RDS655771:RDX655774 RNO655771:RNT655774 RXK655771:RXP655774 SHG655771:SHL655774 SRC655771:SRH655774 TAY655771:TBD655774 TKU655771:TKZ655774 TUQ655771:TUV655774 UEM655771:UER655774 UOI655771:UON655774 UYE655771:UYJ655774 VIA655771:VIF655774 VRW655771:VSB655774 WBS655771:WBX655774 WLO655771:WLT655774 WVK655771:WVP655774 IY721307:JD721310 SU721307:SZ721310 ACQ721307:ACV721310 AMM721307:AMR721310 AWI721307:AWN721310 BGE721307:BGJ721310 BQA721307:BQF721310 BZW721307:CAB721310 CJS721307:CJX721310 CTO721307:CTT721310 DDK721307:DDP721310 DNG721307:DNL721310 DXC721307:DXH721310 EGY721307:EHD721310 EQU721307:EQZ721310 FAQ721307:FAV721310 FKM721307:FKR721310 FUI721307:FUN721310 GEE721307:GEJ721310 GOA721307:GOF721310 GXW721307:GYB721310 HHS721307:HHX721310 HRO721307:HRT721310 IBK721307:IBP721310 ILG721307:ILL721310 IVC721307:IVH721310 JEY721307:JFD721310 JOU721307:JOZ721310 JYQ721307:JYV721310 KIM721307:KIR721310 KSI721307:KSN721310 LCE721307:LCJ721310 LMA721307:LMF721310 LVW721307:LWB721310 MFS721307:MFX721310 MPO721307:MPT721310 MZK721307:MZP721310 NJG721307:NJL721310 NTC721307:NTH721310 OCY721307:ODD721310 OMU721307:OMZ721310 OWQ721307:OWV721310 PGM721307:PGR721310 PQI721307:PQN721310 QAE721307:QAJ721310 QKA721307:QKF721310 QTW721307:QUB721310 RDS721307:RDX721310 RNO721307:RNT721310 RXK721307:RXP721310 SHG721307:SHL721310 SRC721307:SRH721310 TAY721307:TBD721310 TKU721307:TKZ721310 TUQ721307:TUV721310 UEM721307:UER721310 UOI721307:UON721310 UYE721307:UYJ721310 VIA721307:VIF721310 VRW721307:VSB721310 WBS721307:WBX721310 WLO721307:WLT721310 WVK721307:WVP721310 IY786843:JD786846 SU786843:SZ786846 ACQ786843:ACV786846 AMM786843:AMR786846 AWI786843:AWN786846 BGE786843:BGJ786846 BQA786843:BQF786846 BZW786843:CAB786846 CJS786843:CJX786846 CTO786843:CTT786846 DDK786843:DDP786846 DNG786843:DNL786846 DXC786843:DXH786846 EGY786843:EHD786846 EQU786843:EQZ786846 FAQ786843:FAV786846 FKM786843:FKR786846 FUI786843:FUN786846 GEE786843:GEJ786846 GOA786843:GOF786846 GXW786843:GYB786846 HHS786843:HHX786846 HRO786843:HRT786846 IBK786843:IBP786846 ILG786843:ILL786846 IVC786843:IVH786846 JEY786843:JFD786846 JOU786843:JOZ786846 JYQ786843:JYV786846 KIM786843:KIR786846 KSI786843:KSN786846 LCE786843:LCJ786846 LMA786843:LMF786846 LVW786843:LWB786846 MFS786843:MFX786846 MPO786843:MPT786846 MZK786843:MZP786846 NJG786843:NJL786846 NTC786843:NTH786846 OCY786843:ODD786846 OMU786843:OMZ786846 OWQ786843:OWV786846 PGM786843:PGR786846 PQI786843:PQN786846 QAE786843:QAJ786846 QKA786843:QKF786846 QTW786843:QUB786846 RDS786843:RDX786846 RNO786843:RNT786846 RXK786843:RXP786846 SHG786843:SHL786846 SRC786843:SRH786846 TAY786843:TBD786846 TKU786843:TKZ786846 TUQ786843:TUV786846 UEM786843:UER786846 UOI786843:UON786846 UYE786843:UYJ786846 VIA786843:VIF786846 VRW786843:VSB786846 WBS786843:WBX786846 WLO786843:WLT786846 WVK786843:WVP786846 IY852379:JD852382 SU852379:SZ852382 ACQ852379:ACV852382 AMM852379:AMR852382 AWI852379:AWN852382 BGE852379:BGJ852382 BQA852379:BQF852382 BZW852379:CAB852382 CJS852379:CJX852382 CTO852379:CTT852382 DDK852379:DDP852382 DNG852379:DNL852382 DXC852379:DXH852382 EGY852379:EHD852382 EQU852379:EQZ852382 FAQ852379:FAV852382 FKM852379:FKR852382 FUI852379:FUN852382 GEE852379:GEJ852382 GOA852379:GOF852382 GXW852379:GYB852382 HHS852379:HHX852382 HRO852379:HRT852382 IBK852379:IBP852382 ILG852379:ILL852382 IVC852379:IVH852382 JEY852379:JFD852382 JOU852379:JOZ852382 JYQ852379:JYV852382 KIM852379:KIR852382 KSI852379:KSN852382 LCE852379:LCJ852382 LMA852379:LMF852382 LVW852379:LWB852382 MFS852379:MFX852382 MPO852379:MPT852382 MZK852379:MZP852382 NJG852379:NJL852382 NTC852379:NTH852382 OCY852379:ODD852382 OMU852379:OMZ852382 OWQ852379:OWV852382 PGM852379:PGR852382 PQI852379:PQN852382 QAE852379:QAJ852382 QKA852379:QKF852382 QTW852379:QUB852382 RDS852379:RDX852382 RNO852379:RNT852382 RXK852379:RXP852382 SHG852379:SHL852382 SRC852379:SRH852382 TAY852379:TBD852382 TKU852379:TKZ852382 TUQ852379:TUV852382 UEM852379:UER852382 UOI852379:UON852382 UYE852379:UYJ852382 VIA852379:VIF852382 VRW852379:VSB852382 WBS852379:WBX852382 WLO852379:WLT852382 WVK852379:WVP852382 IY917915:JD917918 SU917915:SZ917918 ACQ917915:ACV917918 AMM917915:AMR917918 AWI917915:AWN917918 BGE917915:BGJ917918 BQA917915:BQF917918 BZW917915:CAB917918 CJS917915:CJX917918 CTO917915:CTT917918 DDK917915:DDP917918 DNG917915:DNL917918 DXC917915:DXH917918 EGY917915:EHD917918 EQU917915:EQZ917918 FAQ917915:FAV917918 FKM917915:FKR917918 FUI917915:FUN917918 GEE917915:GEJ917918 GOA917915:GOF917918 GXW917915:GYB917918 HHS917915:HHX917918 HRO917915:HRT917918 IBK917915:IBP917918 ILG917915:ILL917918 IVC917915:IVH917918 JEY917915:JFD917918 JOU917915:JOZ917918 JYQ917915:JYV917918 KIM917915:KIR917918 KSI917915:KSN917918 LCE917915:LCJ917918 LMA917915:LMF917918 LVW917915:LWB917918 MFS917915:MFX917918 MPO917915:MPT917918 MZK917915:MZP917918 NJG917915:NJL917918 NTC917915:NTH917918 OCY917915:ODD917918 OMU917915:OMZ917918 OWQ917915:OWV917918 PGM917915:PGR917918 PQI917915:PQN917918 QAE917915:QAJ917918 QKA917915:QKF917918 QTW917915:QUB917918 RDS917915:RDX917918 RNO917915:RNT917918 RXK917915:RXP917918 SHG917915:SHL917918 SRC917915:SRH917918 TAY917915:TBD917918 TKU917915:TKZ917918 TUQ917915:TUV917918 UEM917915:UER917918 UOI917915:UON917918 UYE917915:UYJ917918 VIA917915:VIF917918 VRW917915:VSB917918 WBS917915:WBX917918 WLO917915:WLT917918 WVK917915:WVP917918 IY983451:JD983454 SU983451:SZ983454 ACQ983451:ACV983454 AMM983451:AMR983454 AWI983451:AWN983454 BGE983451:BGJ983454 BQA983451:BQF983454 BZW983451:CAB983454 CJS983451:CJX983454 CTO983451:CTT983454 DDK983451:DDP983454 DNG983451:DNL983454 DXC983451:DXH983454 EGY983451:EHD983454 EQU983451:EQZ983454 FAQ983451:FAV983454 FKM983451:FKR983454 FUI983451:FUN983454 GEE983451:GEJ983454 GOA983451:GOF983454 GXW983451:GYB983454 HHS983451:HHX983454 HRO983451:HRT983454 IBK983451:IBP983454 ILG983451:ILL983454 IVC983451:IVH983454 JEY983451:JFD983454 JOU983451:JOZ983454 JYQ983451:JYV983454 KIM983451:KIR983454 KSI983451:KSN983454 LCE983451:LCJ983454 LMA983451:LMF983454 LVW983451:LWB983454 MFS983451:MFX983454 MPO983451:MPT983454 MZK983451:MZP983454 NJG983451:NJL983454 NTC983451:NTH983454 OCY983451:ODD983454 OMU983451:OMZ983454 OWQ983451:OWV983454 PGM983451:PGR983454 PQI983451:PQN983454 QAE983451:QAJ983454 QKA983451:QKF983454 QTW983451:QUB983454 RDS983451:RDX983454 RNO983451:RNT983454 RXK983451:RXP983454 SHG983451:SHL983454 SRC983451:SRH983454 TAY983451:TBD983454 TKU983451:TKZ983454 TUQ983451:TUV983454 UEM983451:UER983454 UOI983451:UON983454 UYE983451:UYJ983454 VIA983451:VIF983454 VRW983451:VSB983454 WBS983451:WBX983454 WLO983451:WLT983454 WVK983451:WVP983454 J65949:J65950 JE65949:JE65950 TA65949:TA65950 ACW65949:ACW65950 AMS65949:AMS65950 AWO65949:AWO65950 BGK65949:BGK65950 BQG65949:BQG65950 CAC65949:CAC65950 CJY65949:CJY65950 CTU65949:CTU65950 DDQ65949:DDQ65950 DNM65949:DNM65950 DXI65949:DXI65950 EHE65949:EHE65950 ERA65949:ERA65950 FAW65949:FAW65950 FKS65949:FKS65950 FUO65949:FUO65950 GEK65949:GEK65950 GOG65949:GOG65950 GYC65949:GYC65950 HHY65949:HHY65950 HRU65949:HRU65950 IBQ65949:IBQ65950 ILM65949:ILM65950 IVI65949:IVI65950 JFE65949:JFE65950 JPA65949:JPA65950 JYW65949:JYW65950 KIS65949:KIS65950 KSO65949:KSO65950 LCK65949:LCK65950 LMG65949:LMG65950 LWC65949:LWC65950 MFY65949:MFY65950 MPU65949:MPU65950 MZQ65949:MZQ65950 NJM65949:NJM65950 NTI65949:NTI65950 ODE65949:ODE65950 ONA65949:ONA65950 OWW65949:OWW65950 PGS65949:PGS65950 PQO65949:PQO65950 QAK65949:QAK65950 QKG65949:QKG65950 QUC65949:QUC65950 RDY65949:RDY65950 RNU65949:RNU65950 RXQ65949:RXQ65950 SHM65949:SHM65950 SRI65949:SRI65950 TBE65949:TBE65950 TLA65949:TLA65950 TUW65949:TUW65950 UES65949:UES65950 UOO65949:UOO65950 UYK65949:UYK65950 VIG65949:VIG65950 VSC65949:VSC65950 WBY65949:WBY65950 WLU65949:WLU65950 WVQ65949:WVQ65950 J131485:J131486 JE131485:JE131486 TA131485:TA131486 ACW131485:ACW131486 AMS131485:AMS131486 AWO131485:AWO131486 BGK131485:BGK131486 BQG131485:BQG131486 CAC131485:CAC131486 CJY131485:CJY131486 CTU131485:CTU131486 DDQ131485:DDQ131486 DNM131485:DNM131486 DXI131485:DXI131486 EHE131485:EHE131486 ERA131485:ERA131486 FAW131485:FAW131486 FKS131485:FKS131486 FUO131485:FUO131486 GEK131485:GEK131486 GOG131485:GOG131486 GYC131485:GYC131486 HHY131485:HHY131486 HRU131485:HRU131486 IBQ131485:IBQ131486 ILM131485:ILM131486 IVI131485:IVI131486 JFE131485:JFE131486 JPA131485:JPA131486 JYW131485:JYW131486 KIS131485:KIS131486 KSO131485:KSO131486 LCK131485:LCK131486 LMG131485:LMG131486 LWC131485:LWC131486 MFY131485:MFY131486 MPU131485:MPU131486 MZQ131485:MZQ131486 NJM131485:NJM131486 NTI131485:NTI131486 ODE131485:ODE131486 ONA131485:ONA131486 OWW131485:OWW131486 PGS131485:PGS131486 PQO131485:PQO131486 QAK131485:QAK131486 QKG131485:QKG131486 QUC131485:QUC131486 RDY131485:RDY131486 RNU131485:RNU131486 RXQ131485:RXQ131486 SHM131485:SHM131486 SRI131485:SRI131486 TBE131485:TBE131486 TLA131485:TLA131486 TUW131485:TUW131486 UES131485:UES131486 UOO131485:UOO131486 UYK131485:UYK131486 VIG131485:VIG131486 VSC131485:VSC131486 WBY131485:WBY131486 WLU131485:WLU131486 WVQ131485:WVQ131486 J197021:J197022 JE197021:JE197022 TA197021:TA197022 ACW197021:ACW197022 AMS197021:AMS197022 AWO197021:AWO197022 BGK197021:BGK197022 BQG197021:BQG197022 CAC197021:CAC197022 CJY197021:CJY197022 CTU197021:CTU197022 DDQ197021:DDQ197022 DNM197021:DNM197022 DXI197021:DXI197022 EHE197021:EHE197022 ERA197021:ERA197022 FAW197021:FAW197022 FKS197021:FKS197022 FUO197021:FUO197022 GEK197021:GEK197022 GOG197021:GOG197022 GYC197021:GYC197022 HHY197021:HHY197022 HRU197021:HRU197022 IBQ197021:IBQ197022 ILM197021:ILM197022 IVI197021:IVI197022 JFE197021:JFE197022 JPA197021:JPA197022 JYW197021:JYW197022 KIS197021:KIS197022 KSO197021:KSO197022 LCK197021:LCK197022 LMG197021:LMG197022 LWC197021:LWC197022 MFY197021:MFY197022 MPU197021:MPU197022 MZQ197021:MZQ197022 NJM197021:NJM197022 NTI197021:NTI197022 ODE197021:ODE197022 ONA197021:ONA197022 OWW197021:OWW197022 PGS197021:PGS197022 PQO197021:PQO197022 QAK197021:QAK197022 QKG197021:QKG197022 QUC197021:QUC197022 RDY197021:RDY197022 RNU197021:RNU197022 RXQ197021:RXQ197022 SHM197021:SHM197022 SRI197021:SRI197022 TBE197021:TBE197022 TLA197021:TLA197022 TUW197021:TUW197022 UES197021:UES197022 UOO197021:UOO197022 UYK197021:UYK197022 VIG197021:VIG197022 VSC197021:VSC197022 WBY197021:WBY197022 WLU197021:WLU197022 WVQ197021:WVQ197022 J262557:J262558 JE262557:JE262558 TA262557:TA262558 ACW262557:ACW262558 AMS262557:AMS262558 AWO262557:AWO262558 BGK262557:BGK262558 BQG262557:BQG262558 CAC262557:CAC262558 CJY262557:CJY262558 CTU262557:CTU262558 DDQ262557:DDQ262558 DNM262557:DNM262558 DXI262557:DXI262558 EHE262557:EHE262558 ERA262557:ERA262558 FAW262557:FAW262558 FKS262557:FKS262558 FUO262557:FUO262558 GEK262557:GEK262558 GOG262557:GOG262558 GYC262557:GYC262558 HHY262557:HHY262558 HRU262557:HRU262558 IBQ262557:IBQ262558 ILM262557:ILM262558 IVI262557:IVI262558 JFE262557:JFE262558 JPA262557:JPA262558 JYW262557:JYW262558 KIS262557:KIS262558 KSO262557:KSO262558 LCK262557:LCK262558 LMG262557:LMG262558 LWC262557:LWC262558 MFY262557:MFY262558 MPU262557:MPU262558 MZQ262557:MZQ262558 NJM262557:NJM262558 NTI262557:NTI262558 ODE262557:ODE262558 ONA262557:ONA262558 OWW262557:OWW262558 PGS262557:PGS262558 PQO262557:PQO262558 QAK262557:QAK262558 QKG262557:QKG262558 QUC262557:QUC262558 RDY262557:RDY262558 RNU262557:RNU262558 RXQ262557:RXQ262558 SHM262557:SHM262558 SRI262557:SRI262558 TBE262557:TBE262558 TLA262557:TLA262558 TUW262557:TUW262558 UES262557:UES262558 UOO262557:UOO262558 UYK262557:UYK262558 VIG262557:VIG262558 VSC262557:VSC262558 WBY262557:WBY262558 WLU262557:WLU262558 WVQ262557:WVQ262558 J328093:J328094 JE328093:JE328094 TA328093:TA328094 ACW328093:ACW328094 AMS328093:AMS328094 AWO328093:AWO328094 BGK328093:BGK328094 BQG328093:BQG328094 CAC328093:CAC328094 CJY328093:CJY328094 CTU328093:CTU328094 DDQ328093:DDQ328094 DNM328093:DNM328094 DXI328093:DXI328094 EHE328093:EHE328094 ERA328093:ERA328094 FAW328093:FAW328094 FKS328093:FKS328094 FUO328093:FUO328094 GEK328093:GEK328094 GOG328093:GOG328094 GYC328093:GYC328094 HHY328093:HHY328094 HRU328093:HRU328094 IBQ328093:IBQ328094 ILM328093:ILM328094 IVI328093:IVI328094 JFE328093:JFE328094 JPA328093:JPA328094 JYW328093:JYW328094 KIS328093:KIS328094 KSO328093:KSO328094 LCK328093:LCK328094 LMG328093:LMG328094 LWC328093:LWC328094 MFY328093:MFY328094 MPU328093:MPU328094 MZQ328093:MZQ328094 NJM328093:NJM328094 NTI328093:NTI328094 ODE328093:ODE328094 ONA328093:ONA328094 OWW328093:OWW328094 PGS328093:PGS328094 PQO328093:PQO328094 QAK328093:QAK328094 QKG328093:QKG328094 QUC328093:QUC328094 RDY328093:RDY328094 RNU328093:RNU328094 RXQ328093:RXQ328094 SHM328093:SHM328094 SRI328093:SRI328094 TBE328093:TBE328094 TLA328093:TLA328094 TUW328093:TUW328094 UES328093:UES328094 UOO328093:UOO328094 UYK328093:UYK328094 VIG328093:VIG328094 VSC328093:VSC328094 WBY328093:WBY328094 WLU328093:WLU328094 WVQ328093:WVQ328094 J393629:J393630 JE393629:JE393630 TA393629:TA393630 ACW393629:ACW393630 AMS393629:AMS393630 AWO393629:AWO393630 BGK393629:BGK393630 BQG393629:BQG393630 CAC393629:CAC393630 CJY393629:CJY393630 CTU393629:CTU393630 DDQ393629:DDQ393630 DNM393629:DNM393630 DXI393629:DXI393630 EHE393629:EHE393630 ERA393629:ERA393630 FAW393629:FAW393630 FKS393629:FKS393630 FUO393629:FUO393630 GEK393629:GEK393630 GOG393629:GOG393630 GYC393629:GYC393630 HHY393629:HHY393630 HRU393629:HRU393630 IBQ393629:IBQ393630 ILM393629:ILM393630 IVI393629:IVI393630 JFE393629:JFE393630 JPA393629:JPA393630 JYW393629:JYW393630 KIS393629:KIS393630 KSO393629:KSO393630 LCK393629:LCK393630 LMG393629:LMG393630 LWC393629:LWC393630 MFY393629:MFY393630 MPU393629:MPU393630 MZQ393629:MZQ393630 NJM393629:NJM393630 NTI393629:NTI393630 ODE393629:ODE393630 ONA393629:ONA393630 OWW393629:OWW393630 PGS393629:PGS393630 PQO393629:PQO393630 QAK393629:QAK393630 QKG393629:QKG393630 QUC393629:QUC393630 RDY393629:RDY393630 RNU393629:RNU393630 RXQ393629:RXQ393630 SHM393629:SHM393630 SRI393629:SRI393630 TBE393629:TBE393630 TLA393629:TLA393630 TUW393629:TUW393630 UES393629:UES393630 UOO393629:UOO393630 UYK393629:UYK393630 VIG393629:VIG393630 VSC393629:VSC393630 WBY393629:WBY393630 WLU393629:WLU393630 WVQ393629:WVQ393630 J459165:J459166 JE459165:JE459166 TA459165:TA459166 ACW459165:ACW459166 AMS459165:AMS459166 AWO459165:AWO459166 BGK459165:BGK459166 BQG459165:BQG459166 CAC459165:CAC459166 CJY459165:CJY459166 CTU459165:CTU459166 DDQ459165:DDQ459166 DNM459165:DNM459166 DXI459165:DXI459166 EHE459165:EHE459166 ERA459165:ERA459166 FAW459165:FAW459166 FKS459165:FKS459166 FUO459165:FUO459166 GEK459165:GEK459166 GOG459165:GOG459166 GYC459165:GYC459166 HHY459165:HHY459166 HRU459165:HRU459166 IBQ459165:IBQ459166 ILM459165:ILM459166 IVI459165:IVI459166 JFE459165:JFE459166 JPA459165:JPA459166 JYW459165:JYW459166 KIS459165:KIS459166 KSO459165:KSO459166 LCK459165:LCK459166 LMG459165:LMG459166 LWC459165:LWC459166 MFY459165:MFY459166 MPU459165:MPU459166 MZQ459165:MZQ459166 NJM459165:NJM459166 NTI459165:NTI459166 ODE459165:ODE459166 ONA459165:ONA459166 OWW459165:OWW459166 PGS459165:PGS459166 PQO459165:PQO459166 QAK459165:QAK459166 QKG459165:QKG459166 QUC459165:QUC459166 RDY459165:RDY459166 RNU459165:RNU459166 RXQ459165:RXQ459166 SHM459165:SHM459166 SRI459165:SRI459166 TBE459165:TBE459166 TLA459165:TLA459166 TUW459165:TUW459166 UES459165:UES459166 UOO459165:UOO459166 UYK459165:UYK459166 VIG459165:VIG459166 VSC459165:VSC459166 WBY459165:WBY459166 WLU459165:WLU459166 WVQ459165:WVQ459166 J524701:J524702 JE524701:JE524702 TA524701:TA524702 ACW524701:ACW524702 AMS524701:AMS524702 AWO524701:AWO524702 BGK524701:BGK524702 BQG524701:BQG524702 CAC524701:CAC524702 CJY524701:CJY524702 CTU524701:CTU524702 DDQ524701:DDQ524702 DNM524701:DNM524702 DXI524701:DXI524702 EHE524701:EHE524702 ERA524701:ERA524702 FAW524701:FAW524702 FKS524701:FKS524702 FUO524701:FUO524702 GEK524701:GEK524702 GOG524701:GOG524702 GYC524701:GYC524702 HHY524701:HHY524702 HRU524701:HRU524702 IBQ524701:IBQ524702 ILM524701:ILM524702 IVI524701:IVI524702 JFE524701:JFE524702 JPA524701:JPA524702 JYW524701:JYW524702 KIS524701:KIS524702 KSO524701:KSO524702 LCK524701:LCK524702 LMG524701:LMG524702 LWC524701:LWC524702 MFY524701:MFY524702 MPU524701:MPU524702 MZQ524701:MZQ524702 NJM524701:NJM524702 NTI524701:NTI524702 ODE524701:ODE524702 ONA524701:ONA524702 OWW524701:OWW524702 PGS524701:PGS524702 PQO524701:PQO524702 QAK524701:QAK524702 QKG524701:QKG524702 QUC524701:QUC524702 RDY524701:RDY524702 RNU524701:RNU524702 RXQ524701:RXQ524702 SHM524701:SHM524702 SRI524701:SRI524702 TBE524701:TBE524702 TLA524701:TLA524702 TUW524701:TUW524702 UES524701:UES524702 UOO524701:UOO524702 UYK524701:UYK524702 VIG524701:VIG524702 VSC524701:VSC524702 WBY524701:WBY524702 WLU524701:WLU524702 WVQ524701:WVQ524702 J590237:J590238 JE590237:JE590238 TA590237:TA590238 ACW590237:ACW590238 AMS590237:AMS590238 AWO590237:AWO590238 BGK590237:BGK590238 BQG590237:BQG590238 CAC590237:CAC590238 CJY590237:CJY590238 CTU590237:CTU590238 DDQ590237:DDQ590238 DNM590237:DNM590238 DXI590237:DXI590238 EHE590237:EHE590238 ERA590237:ERA590238 FAW590237:FAW590238 FKS590237:FKS590238 FUO590237:FUO590238 GEK590237:GEK590238 GOG590237:GOG590238 GYC590237:GYC590238 HHY590237:HHY590238 HRU590237:HRU590238 IBQ590237:IBQ590238 ILM590237:ILM590238 IVI590237:IVI590238 JFE590237:JFE590238 JPA590237:JPA590238 JYW590237:JYW590238 KIS590237:KIS590238 KSO590237:KSO590238 LCK590237:LCK590238 LMG590237:LMG590238 LWC590237:LWC590238 MFY590237:MFY590238 MPU590237:MPU590238 MZQ590237:MZQ590238 NJM590237:NJM590238 NTI590237:NTI590238 ODE590237:ODE590238 ONA590237:ONA590238 OWW590237:OWW590238 PGS590237:PGS590238 PQO590237:PQO590238 QAK590237:QAK590238 QKG590237:QKG590238 QUC590237:QUC590238 RDY590237:RDY590238 RNU590237:RNU590238 RXQ590237:RXQ590238 SHM590237:SHM590238 SRI590237:SRI590238 TBE590237:TBE590238 TLA590237:TLA590238 TUW590237:TUW590238 UES590237:UES590238 UOO590237:UOO590238 UYK590237:UYK590238 VIG590237:VIG590238 VSC590237:VSC590238 WBY590237:WBY590238 WLU590237:WLU590238 WVQ590237:WVQ590238 J655773:J655774 JE655773:JE655774 TA655773:TA655774 ACW655773:ACW655774 AMS655773:AMS655774 AWO655773:AWO655774 BGK655773:BGK655774 BQG655773:BQG655774 CAC655773:CAC655774 CJY655773:CJY655774 CTU655773:CTU655774 DDQ655773:DDQ655774 DNM655773:DNM655774 DXI655773:DXI655774 EHE655773:EHE655774 ERA655773:ERA655774 FAW655773:FAW655774 FKS655773:FKS655774 FUO655773:FUO655774 GEK655773:GEK655774 GOG655773:GOG655774 GYC655773:GYC655774 HHY655773:HHY655774 HRU655773:HRU655774 IBQ655773:IBQ655774 ILM655773:ILM655774 IVI655773:IVI655774 JFE655773:JFE655774 JPA655773:JPA655774 JYW655773:JYW655774 KIS655773:KIS655774 KSO655773:KSO655774 LCK655773:LCK655774 LMG655773:LMG655774 LWC655773:LWC655774 MFY655773:MFY655774 MPU655773:MPU655774 MZQ655773:MZQ655774 NJM655773:NJM655774 NTI655773:NTI655774 ODE655773:ODE655774 ONA655773:ONA655774 OWW655773:OWW655774 PGS655773:PGS655774 PQO655773:PQO655774 QAK655773:QAK655774 QKG655773:QKG655774 QUC655773:QUC655774 RDY655773:RDY655774 RNU655773:RNU655774 RXQ655773:RXQ655774 SHM655773:SHM655774 SRI655773:SRI655774 TBE655773:TBE655774 TLA655773:TLA655774 TUW655773:TUW655774 UES655773:UES655774 UOO655773:UOO655774 UYK655773:UYK655774 VIG655773:VIG655774 VSC655773:VSC655774 WBY655773:WBY655774 WLU655773:WLU655774 WVQ655773:WVQ655774 J721309:J721310 JE721309:JE721310 TA721309:TA721310 ACW721309:ACW721310 AMS721309:AMS721310 AWO721309:AWO721310 BGK721309:BGK721310 BQG721309:BQG721310 CAC721309:CAC721310 CJY721309:CJY721310 CTU721309:CTU721310 DDQ721309:DDQ721310 DNM721309:DNM721310 DXI721309:DXI721310 EHE721309:EHE721310 ERA721309:ERA721310 FAW721309:FAW721310 FKS721309:FKS721310 FUO721309:FUO721310 GEK721309:GEK721310 GOG721309:GOG721310 GYC721309:GYC721310 HHY721309:HHY721310 HRU721309:HRU721310 IBQ721309:IBQ721310 ILM721309:ILM721310 IVI721309:IVI721310 JFE721309:JFE721310 JPA721309:JPA721310 JYW721309:JYW721310 KIS721309:KIS721310 KSO721309:KSO721310 LCK721309:LCK721310 LMG721309:LMG721310 LWC721309:LWC721310 MFY721309:MFY721310 MPU721309:MPU721310 MZQ721309:MZQ721310 NJM721309:NJM721310 NTI721309:NTI721310 ODE721309:ODE721310 ONA721309:ONA721310 OWW721309:OWW721310 PGS721309:PGS721310 PQO721309:PQO721310 QAK721309:QAK721310 QKG721309:QKG721310 QUC721309:QUC721310 RDY721309:RDY721310 RNU721309:RNU721310 RXQ721309:RXQ721310 SHM721309:SHM721310 SRI721309:SRI721310 TBE721309:TBE721310 TLA721309:TLA721310 TUW721309:TUW721310 UES721309:UES721310 UOO721309:UOO721310 UYK721309:UYK721310 VIG721309:VIG721310 VSC721309:VSC721310 WBY721309:WBY721310 WLU721309:WLU721310 WVQ721309:WVQ721310 J786845:J786846 JE786845:JE786846 TA786845:TA786846 ACW786845:ACW786846 AMS786845:AMS786846 AWO786845:AWO786846 BGK786845:BGK786846 BQG786845:BQG786846 CAC786845:CAC786846 CJY786845:CJY786846 CTU786845:CTU786846 DDQ786845:DDQ786846 DNM786845:DNM786846 DXI786845:DXI786846 EHE786845:EHE786846 ERA786845:ERA786846 FAW786845:FAW786846 FKS786845:FKS786846 FUO786845:FUO786846 GEK786845:GEK786846 GOG786845:GOG786846 GYC786845:GYC786846 HHY786845:HHY786846 HRU786845:HRU786846 IBQ786845:IBQ786846 ILM786845:ILM786846 IVI786845:IVI786846 JFE786845:JFE786846 JPA786845:JPA786846 JYW786845:JYW786846 KIS786845:KIS786846 KSO786845:KSO786846 LCK786845:LCK786846 LMG786845:LMG786846 LWC786845:LWC786846 MFY786845:MFY786846 MPU786845:MPU786846 MZQ786845:MZQ786846 NJM786845:NJM786846 NTI786845:NTI786846 ODE786845:ODE786846 ONA786845:ONA786846 OWW786845:OWW786846 PGS786845:PGS786846 PQO786845:PQO786846 QAK786845:QAK786846 QKG786845:QKG786846 QUC786845:QUC786846 RDY786845:RDY786846 RNU786845:RNU786846 RXQ786845:RXQ786846 SHM786845:SHM786846 SRI786845:SRI786846 TBE786845:TBE786846 TLA786845:TLA786846 TUW786845:TUW786846 UES786845:UES786846 UOO786845:UOO786846 UYK786845:UYK786846 VIG786845:VIG786846 VSC786845:VSC786846 WBY786845:WBY786846 WLU786845:WLU786846 WVQ786845:WVQ786846 J852381:J852382 JE852381:JE852382 TA852381:TA852382 ACW852381:ACW852382 AMS852381:AMS852382 AWO852381:AWO852382 BGK852381:BGK852382 BQG852381:BQG852382 CAC852381:CAC852382 CJY852381:CJY852382 CTU852381:CTU852382 DDQ852381:DDQ852382 DNM852381:DNM852382 DXI852381:DXI852382 EHE852381:EHE852382 ERA852381:ERA852382 FAW852381:FAW852382 FKS852381:FKS852382 FUO852381:FUO852382 GEK852381:GEK852382 GOG852381:GOG852382 GYC852381:GYC852382 HHY852381:HHY852382 HRU852381:HRU852382 IBQ852381:IBQ852382 ILM852381:ILM852382 IVI852381:IVI852382 JFE852381:JFE852382 JPA852381:JPA852382 JYW852381:JYW852382 KIS852381:KIS852382 KSO852381:KSO852382 LCK852381:LCK852382 LMG852381:LMG852382 LWC852381:LWC852382 MFY852381:MFY852382 MPU852381:MPU852382 MZQ852381:MZQ852382 NJM852381:NJM852382 NTI852381:NTI852382 ODE852381:ODE852382 ONA852381:ONA852382 OWW852381:OWW852382 PGS852381:PGS852382 PQO852381:PQO852382 QAK852381:QAK852382 QKG852381:QKG852382 QUC852381:QUC852382 RDY852381:RDY852382 RNU852381:RNU852382 RXQ852381:RXQ852382 SHM852381:SHM852382 SRI852381:SRI852382 TBE852381:TBE852382 TLA852381:TLA852382 TUW852381:TUW852382 UES852381:UES852382 UOO852381:UOO852382 UYK852381:UYK852382 VIG852381:VIG852382 VSC852381:VSC852382 WBY852381:WBY852382 WLU852381:WLU852382 WVQ852381:WVQ852382 J917917:J917918 JE917917:JE917918 TA917917:TA917918 ACW917917:ACW917918 AMS917917:AMS917918 AWO917917:AWO917918 BGK917917:BGK917918 BQG917917:BQG917918 CAC917917:CAC917918 CJY917917:CJY917918 CTU917917:CTU917918 DDQ917917:DDQ917918 DNM917917:DNM917918 DXI917917:DXI917918 EHE917917:EHE917918 ERA917917:ERA917918 FAW917917:FAW917918 FKS917917:FKS917918 FUO917917:FUO917918 GEK917917:GEK917918 GOG917917:GOG917918 GYC917917:GYC917918 HHY917917:HHY917918 HRU917917:HRU917918 IBQ917917:IBQ917918 ILM917917:ILM917918 IVI917917:IVI917918 JFE917917:JFE917918 JPA917917:JPA917918 JYW917917:JYW917918 KIS917917:KIS917918 KSO917917:KSO917918 LCK917917:LCK917918 LMG917917:LMG917918 LWC917917:LWC917918 MFY917917:MFY917918 MPU917917:MPU917918 MZQ917917:MZQ917918 NJM917917:NJM917918 NTI917917:NTI917918 ODE917917:ODE917918 ONA917917:ONA917918 OWW917917:OWW917918 PGS917917:PGS917918 PQO917917:PQO917918 QAK917917:QAK917918 QKG917917:QKG917918 QUC917917:QUC917918 RDY917917:RDY917918 RNU917917:RNU917918 RXQ917917:RXQ917918 SHM917917:SHM917918 SRI917917:SRI917918 TBE917917:TBE917918 TLA917917:TLA917918 TUW917917:TUW917918 UES917917:UES917918 UOO917917:UOO917918 UYK917917:UYK917918 VIG917917:VIG917918 VSC917917:VSC917918 WBY917917:WBY917918 WLU917917:WLU917918 WVQ917917:WVQ917918 J983453:J983454 JE983453:JE983454 TA983453:TA983454 ACW983453:ACW983454 AMS983453:AMS983454 AWO983453:AWO983454 BGK983453:BGK983454 BQG983453:BQG983454 CAC983453:CAC983454 CJY983453:CJY983454 CTU983453:CTU983454 DDQ983453:DDQ983454 DNM983453:DNM983454 DXI983453:DXI983454 EHE983453:EHE983454 ERA983453:ERA983454 FAW983453:FAW983454 FKS983453:FKS983454 FUO983453:FUO983454 GEK983453:GEK983454 GOG983453:GOG983454 GYC983453:GYC983454 HHY983453:HHY983454 HRU983453:HRU983454 IBQ983453:IBQ983454 ILM983453:ILM983454 IVI983453:IVI983454 JFE983453:JFE983454 JPA983453:JPA983454 JYW983453:JYW983454 KIS983453:KIS983454 KSO983453:KSO983454 LCK983453:LCK983454 LMG983453:LMG983454 LWC983453:LWC983454 MFY983453:MFY983454 MPU983453:MPU983454 MZQ983453:MZQ983454 NJM983453:NJM983454 NTI983453:NTI983454 ODE983453:ODE983454 ONA983453:ONA983454 OWW983453:OWW983454 PGS983453:PGS983454 PQO983453:PQO983454 QAK983453:QAK983454 QKG983453:QKG983454 QUC983453:QUC983454 RDY983453:RDY983454 RNU983453:RNU983454 RXQ983453:RXQ983454 SHM983453:SHM983454 SRI983453:SRI983454 TBE983453:TBE983454 TLA983453:TLA983454 TUW983453:TUW983454 UES983453:UES983454 UOO983453:UOO983454 UYK983453:UYK983454 VIG983453:VIG983454 VSC983453:VSC983454 WBY983453:WBY983454 WLU983453:WLU983454 WVQ983453:WVQ983454 JC65945:JE65945 SY65945:TA65945 ACU65945:ACW65945 AMQ65945:AMS65945 AWM65945:AWO65945 BGI65945:BGK65945 BQE65945:BQG65945 CAA65945:CAC65945 CJW65945:CJY65945 CTS65945:CTU65945 DDO65945:DDQ65945 DNK65945:DNM65945 DXG65945:DXI65945 EHC65945:EHE65945 EQY65945:ERA65945 FAU65945:FAW65945 FKQ65945:FKS65945 FUM65945:FUO65945 GEI65945:GEK65945 GOE65945:GOG65945 GYA65945:GYC65945 HHW65945:HHY65945 HRS65945:HRU65945 IBO65945:IBQ65945 ILK65945:ILM65945 IVG65945:IVI65945 JFC65945:JFE65945 JOY65945:JPA65945 JYU65945:JYW65945 KIQ65945:KIS65945 KSM65945:KSO65945 LCI65945:LCK65945 LME65945:LMG65945 LWA65945:LWC65945 MFW65945:MFY65945 MPS65945:MPU65945 MZO65945:MZQ65945 NJK65945:NJM65945 NTG65945:NTI65945 ODC65945:ODE65945 OMY65945:ONA65945 OWU65945:OWW65945 PGQ65945:PGS65945 PQM65945:PQO65945 QAI65945:QAK65945 QKE65945:QKG65945 QUA65945:QUC65945 RDW65945:RDY65945 RNS65945:RNU65945 RXO65945:RXQ65945 SHK65945:SHM65945 SRG65945:SRI65945 TBC65945:TBE65945 TKY65945:TLA65945 TUU65945:TUW65945 UEQ65945:UES65945 UOM65945:UOO65945 UYI65945:UYK65945 VIE65945:VIG65945 VSA65945:VSC65945 WBW65945:WBY65945 WLS65945:WLU65945 WVO65945:WVQ65945 JC131481:JE131481 SY131481:TA131481 ACU131481:ACW131481 AMQ131481:AMS131481 AWM131481:AWO131481 BGI131481:BGK131481 BQE131481:BQG131481 CAA131481:CAC131481 CJW131481:CJY131481 CTS131481:CTU131481 DDO131481:DDQ131481 DNK131481:DNM131481 DXG131481:DXI131481 EHC131481:EHE131481 EQY131481:ERA131481 FAU131481:FAW131481 FKQ131481:FKS131481 FUM131481:FUO131481 GEI131481:GEK131481 GOE131481:GOG131481 GYA131481:GYC131481 HHW131481:HHY131481 HRS131481:HRU131481 IBO131481:IBQ131481 ILK131481:ILM131481 IVG131481:IVI131481 JFC131481:JFE131481 JOY131481:JPA131481 JYU131481:JYW131481 KIQ131481:KIS131481 KSM131481:KSO131481 LCI131481:LCK131481 LME131481:LMG131481 LWA131481:LWC131481 MFW131481:MFY131481 MPS131481:MPU131481 MZO131481:MZQ131481 NJK131481:NJM131481 NTG131481:NTI131481 ODC131481:ODE131481 OMY131481:ONA131481 OWU131481:OWW131481 PGQ131481:PGS131481 PQM131481:PQO131481 QAI131481:QAK131481 QKE131481:QKG131481 QUA131481:QUC131481 RDW131481:RDY131481 RNS131481:RNU131481 RXO131481:RXQ131481 SHK131481:SHM131481 SRG131481:SRI131481 TBC131481:TBE131481 TKY131481:TLA131481 TUU131481:TUW131481 UEQ131481:UES131481 UOM131481:UOO131481 UYI131481:UYK131481 VIE131481:VIG131481 VSA131481:VSC131481 WBW131481:WBY131481 WLS131481:WLU131481 WVO131481:WVQ131481 JC197017:JE197017 SY197017:TA197017 ACU197017:ACW197017 AMQ197017:AMS197017 AWM197017:AWO197017 BGI197017:BGK197017 BQE197017:BQG197017 CAA197017:CAC197017 CJW197017:CJY197017 CTS197017:CTU197017 DDO197017:DDQ197017 DNK197017:DNM197017 DXG197017:DXI197017 EHC197017:EHE197017 EQY197017:ERA197017 FAU197017:FAW197017 FKQ197017:FKS197017 FUM197017:FUO197017 GEI197017:GEK197017 GOE197017:GOG197017 GYA197017:GYC197017 HHW197017:HHY197017 HRS197017:HRU197017 IBO197017:IBQ197017 ILK197017:ILM197017 IVG197017:IVI197017 JFC197017:JFE197017 JOY197017:JPA197017 JYU197017:JYW197017 KIQ197017:KIS197017 KSM197017:KSO197017 LCI197017:LCK197017 LME197017:LMG197017 LWA197017:LWC197017 MFW197017:MFY197017 MPS197017:MPU197017 MZO197017:MZQ197017 NJK197017:NJM197017 NTG197017:NTI197017 ODC197017:ODE197017 OMY197017:ONA197017 OWU197017:OWW197017 PGQ197017:PGS197017 PQM197017:PQO197017 QAI197017:QAK197017 QKE197017:QKG197017 QUA197017:QUC197017 RDW197017:RDY197017 RNS197017:RNU197017 RXO197017:RXQ197017 SHK197017:SHM197017 SRG197017:SRI197017 TBC197017:TBE197017 TKY197017:TLA197017 TUU197017:TUW197017 UEQ197017:UES197017 UOM197017:UOO197017 UYI197017:UYK197017 VIE197017:VIG197017 VSA197017:VSC197017 WBW197017:WBY197017 WLS197017:WLU197017 WVO197017:WVQ197017 JC262553:JE262553 SY262553:TA262553 ACU262553:ACW262553 AMQ262553:AMS262553 AWM262553:AWO262553 BGI262553:BGK262553 BQE262553:BQG262553 CAA262553:CAC262553 CJW262553:CJY262553 CTS262553:CTU262553 DDO262553:DDQ262553 DNK262553:DNM262553 DXG262553:DXI262553 EHC262553:EHE262553 EQY262553:ERA262553 FAU262553:FAW262553 FKQ262553:FKS262553 FUM262553:FUO262553 GEI262553:GEK262553 GOE262553:GOG262553 GYA262553:GYC262553 HHW262553:HHY262553 HRS262553:HRU262553 IBO262553:IBQ262553 ILK262553:ILM262553 IVG262553:IVI262553 JFC262553:JFE262553 JOY262553:JPA262553 JYU262553:JYW262553 KIQ262553:KIS262553 KSM262553:KSO262553 LCI262553:LCK262553 LME262553:LMG262553 LWA262553:LWC262553 MFW262553:MFY262553 MPS262553:MPU262553 MZO262553:MZQ262553 NJK262553:NJM262553 NTG262553:NTI262553 ODC262553:ODE262553 OMY262553:ONA262553 OWU262553:OWW262553 PGQ262553:PGS262553 PQM262553:PQO262553 QAI262553:QAK262553 QKE262553:QKG262553 QUA262553:QUC262553 RDW262553:RDY262553 RNS262553:RNU262553 RXO262553:RXQ262553 SHK262553:SHM262553 SRG262553:SRI262553 TBC262553:TBE262553 TKY262553:TLA262553 TUU262553:TUW262553 UEQ262553:UES262553 UOM262553:UOO262553 UYI262553:UYK262553 VIE262553:VIG262553 VSA262553:VSC262553 WBW262553:WBY262553 WLS262553:WLU262553 WVO262553:WVQ262553 JC328089:JE328089 SY328089:TA328089 ACU328089:ACW328089 AMQ328089:AMS328089 AWM328089:AWO328089 BGI328089:BGK328089 BQE328089:BQG328089 CAA328089:CAC328089 CJW328089:CJY328089 CTS328089:CTU328089 DDO328089:DDQ328089 DNK328089:DNM328089 DXG328089:DXI328089 EHC328089:EHE328089 EQY328089:ERA328089 FAU328089:FAW328089 FKQ328089:FKS328089 FUM328089:FUO328089 GEI328089:GEK328089 GOE328089:GOG328089 GYA328089:GYC328089 HHW328089:HHY328089 HRS328089:HRU328089 IBO328089:IBQ328089 ILK328089:ILM328089 IVG328089:IVI328089 JFC328089:JFE328089 JOY328089:JPA328089 JYU328089:JYW328089 KIQ328089:KIS328089 KSM328089:KSO328089 LCI328089:LCK328089 LME328089:LMG328089 LWA328089:LWC328089 MFW328089:MFY328089 MPS328089:MPU328089 MZO328089:MZQ328089 NJK328089:NJM328089 NTG328089:NTI328089 ODC328089:ODE328089 OMY328089:ONA328089 OWU328089:OWW328089 PGQ328089:PGS328089 PQM328089:PQO328089 QAI328089:QAK328089 QKE328089:QKG328089 QUA328089:QUC328089 RDW328089:RDY328089 RNS328089:RNU328089 RXO328089:RXQ328089 SHK328089:SHM328089 SRG328089:SRI328089 TBC328089:TBE328089 TKY328089:TLA328089 TUU328089:TUW328089 UEQ328089:UES328089 UOM328089:UOO328089 UYI328089:UYK328089 VIE328089:VIG328089 VSA328089:VSC328089 WBW328089:WBY328089 WLS328089:WLU328089 WVO328089:WVQ328089 JC393625:JE393625 SY393625:TA393625 ACU393625:ACW393625 AMQ393625:AMS393625 AWM393625:AWO393625 BGI393625:BGK393625 BQE393625:BQG393625 CAA393625:CAC393625 CJW393625:CJY393625 CTS393625:CTU393625 DDO393625:DDQ393625 DNK393625:DNM393625 DXG393625:DXI393625 EHC393625:EHE393625 EQY393625:ERA393625 FAU393625:FAW393625 FKQ393625:FKS393625 FUM393625:FUO393625 GEI393625:GEK393625 GOE393625:GOG393625 GYA393625:GYC393625 HHW393625:HHY393625 HRS393625:HRU393625 IBO393625:IBQ393625 ILK393625:ILM393625 IVG393625:IVI393625 JFC393625:JFE393625 JOY393625:JPA393625 JYU393625:JYW393625 KIQ393625:KIS393625 KSM393625:KSO393625 LCI393625:LCK393625 LME393625:LMG393625 LWA393625:LWC393625 MFW393625:MFY393625 MPS393625:MPU393625 MZO393625:MZQ393625 NJK393625:NJM393625 NTG393625:NTI393625 ODC393625:ODE393625 OMY393625:ONA393625 OWU393625:OWW393625 PGQ393625:PGS393625 PQM393625:PQO393625 QAI393625:QAK393625 QKE393625:QKG393625 QUA393625:QUC393625 RDW393625:RDY393625 RNS393625:RNU393625 RXO393625:RXQ393625 SHK393625:SHM393625 SRG393625:SRI393625 TBC393625:TBE393625 TKY393625:TLA393625 TUU393625:TUW393625 UEQ393625:UES393625 UOM393625:UOO393625 UYI393625:UYK393625 VIE393625:VIG393625 VSA393625:VSC393625 WBW393625:WBY393625 WLS393625:WLU393625 WVO393625:WVQ393625 JC459161:JE459161 SY459161:TA459161 ACU459161:ACW459161 AMQ459161:AMS459161 AWM459161:AWO459161 BGI459161:BGK459161 BQE459161:BQG459161 CAA459161:CAC459161 CJW459161:CJY459161 CTS459161:CTU459161 DDO459161:DDQ459161 DNK459161:DNM459161 DXG459161:DXI459161 EHC459161:EHE459161 EQY459161:ERA459161 FAU459161:FAW459161 FKQ459161:FKS459161 FUM459161:FUO459161 GEI459161:GEK459161 GOE459161:GOG459161 GYA459161:GYC459161 HHW459161:HHY459161 HRS459161:HRU459161 IBO459161:IBQ459161 ILK459161:ILM459161 IVG459161:IVI459161 JFC459161:JFE459161 JOY459161:JPA459161 JYU459161:JYW459161 KIQ459161:KIS459161 KSM459161:KSO459161 LCI459161:LCK459161 LME459161:LMG459161 LWA459161:LWC459161 MFW459161:MFY459161 MPS459161:MPU459161 MZO459161:MZQ459161 NJK459161:NJM459161 NTG459161:NTI459161 ODC459161:ODE459161 OMY459161:ONA459161 OWU459161:OWW459161 PGQ459161:PGS459161 PQM459161:PQO459161 QAI459161:QAK459161 QKE459161:QKG459161 QUA459161:QUC459161 RDW459161:RDY459161 RNS459161:RNU459161 RXO459161:RXQ459161 SHK459161:SHM459161 SRG459161:SRI459161 TBC459161:TBE459161 TKY459161:TLA459161 TUU459161:TUW459161 UEQ459161:UES459161 UOM459161:UOO459161 UYI459161:UYK459161 VIE459161:VIG459161 VSA459161:VSC459161 WBW459161:WBY459161 WLS459161:WLU459161 WVO459161:WVQ459161 JC524697:JE524697 SY524697:TA524697 ACU524697:ACW524697 AMQ524697:AMS524697 AWM524697:AWO524697 BGI524697:BGK524697 BQE524697:BQG524697 CAA524697:CAC524697 CJW524697:CJY524697 CTS524697:CTU524697 DDO524697:DDQ524697 DNK524697:DNM524697 DXG524697:DXI524697 EHC524697:EHE524697 EQY524697:ERA524697 FAU524697:FAW524697 FKQ524697:FKS524697 FUM524697:FUO524697 GEI524697:GEK524697 GOE524697:GOG524697 GYA524697:GYC524697 HHW524697:HHY524697 HRS524697:HRU524697 IBO524697:IBQ524697 ILK524697:ILM524697 IVG524697:IVI524697 JFC524697:JFE524697 JOY524697:JPA524697 JYU524697:JYW524697 KIQ524697:KIS524697 KSM524697:KSO524697 LCI524697:LCK524697 LME524697:LMG524697 LWA524697:LWC524697 MFW524697:MFY524697 MPS524697:MPU524697 MZO524697:MZQ524697 NJK524697:NJM524697 NTG524697:NTI524697 ODC524697:ODE524697 OMY524697:ONA524697 OWU524697:OWW524697 PGQ524697:PGS524697 PQM524697:PQO524697 QAI524697:QAK524697 QKE524697:QKG524697 QUA524697:QUC524697 RDW524697:RDY524697 RNS524697:RNU524697 RXO524697:RXQ524697 SHK524697:SHM524697 SRG524697:SRI524697 TBC524697:TBE524697 TKY524697:TLA524697 TUU524697:TUW524697 UEQ524697:UES524697 UOM524697:UOO524697 UYI524697:UYK524697 VIE524697:VIG524697 VSA524697:VSC524697 WBW524697:WBY524697 WLS524697:WLU524697 WVO524697:WVQ524697 JC590233:JE590233 SY590233:TA590233 ACU590233:ACW590233 AMQ590233:AMS590233 AWM590233:AWO590233 BGI590233:BGK590233 BQE590233:BQG590233 CAA590233:CAC590233 CJW590233:CJY590233 CTS590233:CTU590233 DDO590233:DDQ590233 DNK590233:DNM590233 DXG590233:DXI590233 EHC590233:EHE590233 EQY590233:ERA590233 FAU590233:FAW590233 FKQ590233:FKS590233 FUM590233:FUO590233 GEI590233:GEK590233 GOE590233:GOG590233 GYA590233:GYC590233 HHW590233:HHY590233 HRS590233:HRU590233 IBO590233:IBQ590233 ILK590233:ILM590233 IVG590233:IVI590233 JFC590233:JFE590233 JOY590233:JPA590233 JYU590233:JYW590233 KIQ590233:KIS590233 KSM590233:KSO590233 LCI590233:LCK590233 LME590233:LMG590233 LWA590233:LWC590233 MFW590233:MFY590233 MPS590233:MPU590233 MZO590233:MZQ590233 NJK590233:NJM590233 NTG590233:NTI590233 ODC590233:ODE590233 OMY590233:ONA590233 OWU590233:OWW590233 PGQ590233:PGS590233 PQM590233:PQO590233 QAI590233:QAK590233 QKE590233:QKG590233 QUA590233:QUC590233 RDW590233:RDY590233 RNS590233:RNU590233 RXO590233:RXQ590233 SHK590233:SHM590233 SRG590233:SRI590233 TBC590233:TBE590233 TKY590233:TLA590233 TUU590233:TUW590233 UEQ590233:UES590233 UOM590233:UOO590233 UYI590233:UYK590233 VIE590233:VIG590233 VSA590233:VSC590233 WBW590233:WBY590233 WLS590233:WLU590233 WVO590233:WVQ590233 JC655769:JE655769 SY655769:TA655769 ACU655769:ACW655769 AMQ655769:AMS655769 AWM655769:AWO655769 BGI655769:BGK655769 BQE655769:BQG655769 CAA655769:CAC655769 CJW655769:CJY655769 CTS655769:CTU655769 DDO655769:DDQ655769 DNK655769:DNM655769 DXG655769:DXI655769 EHC655769:EHE655769 EQY655769:ERA655769 FAU655769:FAW655769 FKQ655769:FKS655769 FUM655769:FUO655769 GEI655769:GEK655769 GOE655769:GOG655769 GYA655769:GYC655769 HHW655769:HHY655769 HRS655769:HRU655769 IBO655769:IBQ655769 ILK655769:ILM655769 IVG655769:IVI655769 JFC655769:JFE655769 JOY655769:JPA655769 JYU655769:JYW655769 KIQ655769:KIS655769 KSM655769:KSO655769 LCI655769:LCK655769 LME655769:LMG655769 LWA655769:LWC655769 MFW655769:MFY655769 MPS655769:MPU655769 MZO655769:MZQ655769 NJK655769:NJM655769 NTG655769:NTI655769 ODC655769:ODE655769 OMY655769:ONA655769 OWU655769:OWW655769 PGQ655769:PGS655769 PQM655769:PQO655769 QAI655769:QAK655769 QKE655769:QKG655769 QUA655769:QUC655769 RDW655769:RDY655769 RNS655769:RNU655769 RXO655769:RXQ655769 SHK655769:SHM655769 SRG655769:SRI655769 TBC655769:TBE655769 TKY655769:TLA655769 TUU655769:TUW655769 UEQ655769:UES655769 UOM655769:UOO655769 UYI655769:UYK655769 VIE655769:VIG655769 VSA655769:VSC655769 WBW655769:WBY655769 WLS655769:WLU655769 WVO655769:WVQ655769 JC721305:JE721305 SY721305:TA721305 ACU721305:ACW721305 AMQ721305:AMS721305 AWM721305:AWO721305 BGI721305:BGK721305 BQE721305:BQG721305 CAA721305:CAC721305 CJW721305:CJY721305 CTS721305:CTU721305 DDO721305:DDQ721305 DNK721305:DNM721305 DXG721305:DXI721305 EHC721305:EHE721305 EQY721305:ERA721305 FAU721305:FAW721305 FKQ721305:FKS721305 FUM721305:FUO721305 GEI721305:GEK721305 GOE721305:GOG721305 GYA721305:GYC721305 HHW721305:HHY721305 HRS721305:HRU721305 IBO721305:IBQ721305 ILK721305:ILM721305 IVG721305:IVI721305 JFC721305:JFE721305 JOY721305:JPA721305 JYU721305:JYW721305 KIQ721305:KIS721305 KSM721305:KSO721305 LCI721305:LCK721305 LME721305:LMG721305 LWA721305:LWC721305 MFW721305:MFY721305 MPS721305:MPU721305 MZO721305:MZQ721305 NJK721305:NJM721305 NTG721305:NTI721305 ODC721305:ODE721305 OMY721305:ONA721305 OWU721305:OWW721305 PGQ721305:PGS721305 PQM721305:PQO721305 QAI721305:QAK721305 QKE721305:QKG721305 QUA721305:QUC721305 RDW721305:RDY721305 RNS721305:RNU721305 RXO721305:RXQ721305 SHK721305:SHM721305 SRG721305:SRI721305 TBC721305:TBE721305 TKY721305:TLA721305 TUU721305:TUW721305 UEQ721305:UES721305 UOM721305:UOO721305 UYI721305:UYK721305 VIE721305:VIG721305 VSA721305:VSC721305 WBW721305:WBY721305 WLS721305:WLU721305 WVO721305:WVQ721305 JC786841:JE786841 SY786841:TA786841 ACU786841:ACW786841 AMQ786841:AMS786841 AWM786841:AWO786841 BGI786841:BGK786841 BQE786841:BQG786841 CAA786841:CAC786841 CJW786841:CJY786841 CTS786841:CTU786841 DDO786841:DDQ786841 DNK786841:DNM786841 DXG786841:DXI786841 EHC786841:EHE786841 EQY786841:ERA786841 FAU786841:FAW786841 FKQ786841:FKS786841 FUM786841:FUO786841 GEI786841:GEK786841 GOE786841:GOG786841 GYA786841:GYC786841 HHW786841:HHY786841 HRS786841:HRU786841 IBO786841:IBQ786841 ILK786841:ILM786841 IVG786841:IVI786841 JFC786841:JFE786841 JOY786841:JPA786841 JYU786841:JYW786841 KIQ786841:KIS786841 KSM786841:KSO786841 LCI786841:LCK786841 LME786841:LMG786841 LWA786841:LWC786841 MFW786841:MFY786841 MPS786841:MPU786841 MZO786841:MZQ786841 NJK786841:NJM786841 NTG786841:NTI786841 ODC786841:ODE786841 OMY786841:ONA786841 OWU786841:OWW786841 PGQ786841:PGS786841 PQM786841:PQO786841 QAI786841:QAK786841 QKE786841:QKG786841 QUA786841:QUC786841 RDW786841:RDY786841 RNS786841:RNU786841 RXO786841:RXQ786841 SHK786841:SHM786841 SRG786841:SRI786841 TBC786841:TBE786841 TKY786841:TLA786841 TUU786841:TUW786841 UEQ786841:UES786841 UOM786841:UOO786841 UYI786841:UYK786841 VIE786841:VIG786841 VSA786841:VSC786841 WBW786841:WBY786841 WLS786841:WLU786841 WVO786841:WVQ786841 JC852377:JE852377 SY852377:TA852377 ACU852377:ACW852377 AMQ852377:AMS852377 AWM852377:AWO852377 BGI852377:BGK852377 BQE852377:BQG852377 CAA852377:CAC852377 CJW852377:CJY852377 CTS852377:CTU852377 DDO852377:DDQ852377 DNK852377:DNM852377 DXG852377:DXI852377 EHC852377:EHE852377 EQY852377:ERA852377 FAU852377:FAW852377 FKQ852377:FKS852377 FUM852377:FUO852377 GEI852377:GEK852377 GOE852377:GOG852377 GYA852377:GYC852377 HHW852377:HHY852377 HRS852377:HRU852377 IBO852377:IBQ852377 ILK852377:ILM852377 IVG852377:IVI852377 JFC852377:JFE852377 JOY852377:JPA852377 JYU852377:JYW852377 KIQ852377:KIS852377 KSM852377:KSO852377 LCI852377:LCK852377 LME852377:LMG852377 LWA852377:LWC852377 MFW852377:MFY852377 MPS852377:MPU852377 MZO852377:MZQ852377 NJK852377:NJM852377 NTG852377:NTI852377 ODC852377:ODE852377 OMY852377:ONA852377 OWU852377:OWW852377 PGQ852377:PGS852377 PQM852377:PQO852377 QAI852377:QAK852377 QKE852377:QKG852377 QUA852377:QUC852377 RDW852377:RDY852377 RNS852377:RNU852377 RXO852377:RXQ852377 SHK852377:SHM852377 SRG852377:SRI852377 TBC852377:TBE852377 TKY852377:TLA852377 TUU852377:TUW852377 UEQ852377:UES852377 UOM852377:UOO852377 UYI852377:UYK852377 VIE852377:VIG852377 VSA852377:VSC852377 WBW852377:WBY852377 WLS852377:WLU852377 WVO852377:WVQ852377 JC917913:JE917913 SY917913:TA917913 ACU917913:ACW917913 AMQ917913:AMS917913 AWM917913:AWO917913 BGI917913:BGK917913 BQE917913:BQG917913 CAA917913:CAC917913 CJW917913:CJY917913 CTS917913:CTU917913 DDO917913:DDQ917913 DNK917913:DNM917913 DXG917913:DXI917913 EHC917913:EHE917913 EQY917913:ERA917913 FAU917913:FAW917913 FKQ917913:FKS917913 FUM917913:FUO917913 GEI917913:GEK917913 GOE917913:GOG917913 GYA917913:GYC917913 HHW917913:HHY917913 HRS917913:HRU917913 IBO917913:IBQ917913 ILK917913:ILM917913 IVG917913:IVI917913 JFC917913:JFE917913 JOY917913:JPA917913 JYU917913:JYW917913 KIQ917913:KIS917913 KSM917913:KSO917913 LCI917913:LCK917913 LME917913:LMG917913 LWA917913:LWC917913 MFW917913:MFY917913 MPS917913:MPU917913 MZO917913:MZQ917913 NJK917913:NJM917913 NTG917913:NTI917913 ODC917913:ODE917913 OMY917913:ONA917913 OWU917913:OWW917913 PGQ917913:PGS917913 PQM917913:PQO917913 QAI917913:QAK917913 QKE917913:QKG917913 QUA917913:QUC917913 RDW917913:RDY917913 RNS917913:RNU917913 RXO917913:RXQ917913 SHK917913:SHM917913 SRG917913:SRI917913 TBC917913:TBE917913 TKY917913:TLA917913 TUU917913:TUW917913 UEQ917913:UES917913 UOM917913:UOO917913 UYI917913:UYK917913 VIE917913:VIG917913 VSA917913:VSC917913 WBW917913:WBY917913 WLS917913:WLU917913 WVO917913:WVQ917913 JC983449:JE983449 SY983449:TA983449 ACU983449:ACW983449 AMQ983449:AMS983449 AWM983449:AWO983449 BGI983449:BGK983449 BQE983449:BQG983449 CAA983449:CAC983449 CJW983449:CJY983449 CTS983449:CTU983449 DDO983449:DDQ983449 DNK983449:DNM983449 DXG983449:DXI983449 EHC983449:EHE983449 EQY983449:ERA983449 FAU983449:FAW983449 FKQ983449:FKS983449 FUM983449:FUO983449 GEI983449:GEK983449 GOE983449:GOG983449 GYA983449:GYC983449 HHW983449:HHY983449 HRS983449:HRU983449 IBO983449:IBQ983449 ILK983449:ILM983449 IVG983449:IVI983449 JFC983449:JFE983449 JOY983449:JPA983449 JYU983449:JYW983449 KIQ983449:KIS983449 KSM983449:KSO983449 LCI983449:LCK983449 LME983449:LMG983449 LWA983449:LWC983449 MFW983449:MFY983449 MPS983449:MPU983449 MZO983449:MZQ983449 NJK983449:NJM983449 NTG983449:NTI983449 ODC983449:ODE983449 OMY983449:ONA983449 OWU983449:OWW983449 PGQ983449:PGS983449 PQM983449:PQO983449 QAI983449:QAK983449 QKE983449:QKG983449 QUA983449:QUC983449 RDW983449:RDY983449 RNS983449:RNU983449 RXO983449:RXQ983449 SHK983449:SHM983449 SRG983449:SRI983449 TBC983449:TBE983449 TKY983449:TLA983449 TUU983449:TUW983449 UEQ983449:UES983449 UOM983449:UOO983449 UYI983449:UYK983449 VIE983449:VIG983449 VSA983449:VSC983449 WBW983449:WBY983449 WLS983449:WLU983449 WVO983449:WVQ983449 H983451:I983454 H917915:I917918 H852379:I852382 H786843:I786846 H721307:I721310 H655771:I655774 H590235:I590238 H524699:I524702 H459163:I459166 H393627:I393630 H328091:I328094 H262555:I262558 H197019:I197022 H131483:I131486 H65947:I65950 H65912:J65912 H131448:J131448 H196984:J196984 H262520:J262520 H328056:J328056 H393592:J393592 H459128:J459128 H524664:J524664 H590200:J590200 H655736:J655736 H721272:J721272 H786808:J786808 H852344:J852344 H917880:J917880 H983416:J983416 H65914:J65914 H131450:J131450 H196986:J196986 H262522:J262522 H328058:J328058 H393594:J393594 H459130:J459130 H524666:J524666 H590202:J590202 H655738:J655738 H721274:J721274 H786810:J786810 H852346:J852346 H917882:J917882 H983418:J983418 I983449:J983449 I917913:J917913 I852377:J852377 I786841:J786841 I721305:J721305 I655769:J655769 I590233:J590233 I524697:J524697 I459161:J459161 I393625:J393625 I328089:J328089 I262553:J262553 I197017:J197017 I131481:J131481 I65945:J65945 I390:J390 I409:J413 K474:K501 I447:I456 ACR409:ACX456 AMN409:AMT456 AWJ409:AWP456 BGF409:BGL456 BQB409:BQH456 BZX409:CAD456 CJT409:CJZ456 CTP409:CTV456 DDL409:DDR456 DNH409:DNN456 DXD409:DXJ456 EGZ409:EHF456 EQV409:ERB456 FAR409:FAX456 FKN409:FKT456 FUJ409:FUP456 GEF409:GEL456 GOB409:GOH456 GXX409:GYD456 HHT409:HHZ456 HRP409:HRV456 IBL409:IBR456 ILH409:ILN456 IVD409:IVJ456 JEZ409:JFF456 JOV409:JPB456 JYR409:JYX456 KIN409:KIT456 KSJ409:KSP456 LCF409:LCL456 LMB409:LMH456 LVX409:LWD456 MFT409:MFZ456 MPP409:MPV456 MZL409:MZR456 NJH409:NJN456 NTD409:NTJ456 OCZ409:ODF456 OMV409:ONB456 OWR409:OWX456 PGN409:PGT456 PQJ409:PQP456 QAF409:QAL456 QKB409:QKH456 QTX409:QUD456 RDT409:RDZ456 RNP409:RNV456 RXL409:RXR456 SHH409:SHN456 SRD409:SRJ456 TAZ409:TBF456 TKV409:TLB456 TUR409:TUX456 UEN409:UET456 UOJ409:UOP456 UYF409:UYL456 VIB409:VIH456 VRX409:VSD456 WBT409:WBZ456 WLP409:WLV456 WVL409:WVR456 IZ409:JF456 SV409:TB456 J415:J456 SV390:TB390 SU389:TA389 ACR390:ACX390 ACQ389:ACW389 AMN390:AMT390 AMM389:AMS389 AWJ390:AWP390 AWI389:AWO389 BGF390:BGL390 BGE389:BGK389 BQB390:BQH390 BQA389:BQG389 BZX390:CAD390 BZW389:CAC389 CJT390:CJZ390 CJS389:CJY389 CTP390:CTV390 CTO389:CTU389 DDL390:DDR390 DDK389:DDQ389 DNH390:DNN390 DNG389:DNM389 DXD390:DXJ390 DXC389:DXI389 EGZ390:EHF390 EGY389:EHE389 EQV390:ERB390 EQU389:ERA389 FAR390:FAX390 FAQ389:FAW389 FKN390:FKT390 FKM389:FKS389 FUJ390:FUP390 FUI389:FUO389 GEF390:GEL390 GEE389:GEK389 GOB390:GOH390 GOA389:GOG389 GXX390:GYD390 GXW389:GYC389 HHT390:HHZ390 HHS389:HHY389 HRP390:HRV390 HRO389:HRU389 IBL390:IBR390 IBK389:IBQ389 ILH390:ILN390 ILG389:ILM389 IVD390:IVJ390 IVC389:IVI389 JEZ390:JFF390 JEY389:JFE389 JOV390:JPB390 JOU389:JPA389 JYR390:JYX390 JYQ389:JYW389 KIN390:KIT390 KIM389:KIS389 KSJ390:KSP390 KSI389:KSO389 LCF390:LCL390 LCE389:LCK389 LMB390:LMH390 LMA389:LMG389 LVX390:LWD390 LVW389:LWC389 MFT390:MFZ390 MFS389:MFY389 MPP390:MPV390 MPO389:MPU389 MZL390:MZR390 MZK389:MZQ389 NJH390:NJN390 NJG389:NJM389 NTD390:NTJ390 NTC389:NTI389 OCZ390:ODF390 OCY389:ODE389 OMV390:ONB390 OMU389:ONA389 OWR390:OWX390 OWQ389:OWW389 PGN390:PGT390 PGM389:PGS389 PQJ390:PQP390 PQI389:PQO389 QAF390:QAL390 QAE389:QAK389 QKB390:QKH390 QKA389:QKG389 QTX390:QUD390 QTW389:QUC389 RDT390:RDZ390 RDS389:RDY389 RNP390:RNV390 RNO389:RNU389 RXL390:RXR390 RXK389:RXQ389 SHH390:SHN390 SHG389:SHM389 SRD390:SRJ390 SRC389:SRI389 TAZ390:TBF390 TAY389:TBE389 TKV390:TLB390 TKU389:TLA389 TUR390:TUX390 TUQ389:TUW389 UEN390:UET390 UEM389:UES389 UOJ390:UOP390 UOI389:UOO389 UYF390:UYL390 UYE389:UYK389 VIB390:VIH390 VIA389:VIG389 VRX390:VSD390 VRW389:VSC389 WBT390:WBZ390 WBS389:WBY389 WLP390:WLV390 WLO389:WLU389 WVL390:WVR390 WVK389:WVQ389 IZ390:JF390 IY389:JE389 J502:J511 IY340:JE341 WVK340:WVQ341 WLO340:WLU341 WBS340:WBY341 VRW340:VSC341 VIA340:VIG341 UYE340:UYK341 UOI340:UOO341 UEM340:UES341 TUQ340:TUW341 TKU340:TLA341 TAY340:TBE341 SRC340:SRI341 SHG340:SHM341 RXK340:RXQ341 RNO340:RNU341 RDS340:RDY341 QTW340:QUC341 QKA340:QKG341 QAE340:QAK341 PQI340:PQO341 PGM340:PGS341 OWQ340:OWW341 OMU340:ONA341 OCY340:ODE341 NTC340:NTI341 NJG340:NJM341 MZK340:MZQ341 MPO340:MPU341 MFS340:MFY341 LVW340:LWC341 LMA340:LMG341 LCE340:LCK341 KSI340:KSO341 KIM340:KIS341 JYQ340:JYW341 JOU340:JPA341 JEY340:JFE341 IVC340:IVI341 ILG340:ILM341 IBK340:IBQ341 HRO340:HRU341 HHS340:HHY341 GXW340:GYC341 GOA340:GOG341 GEE340:GEK341 FUI340:FUO341 FKM340:FKS341 FAQ340:FAW341 EQU340:ERA341 EGY340:EHE341 DXC340:DXI341 DNG340:DNM341 DDK340:DDQ341 CTO340:CTU341 CJS340:CJY341 BZW340:CAC341 BQA340:BQG341 BGE340:BGK341 AWI340:AWO341 AMM340:AMS341 ACQ340:ACW341 SU340:TA341 K447:K456 I415:I445 K409:K445 H456 K343:K347 SX342:TD388 ACT342:ACZ388 AMP342:AMV388 AWL342:AWR388 BGH342:BGN388 BQD342:BQJ388 BZZ342:CAF388 CJV342:CKB388 CTR342:CTX388 DDN342:DDT388 DNJ342:DNP388 DXF342:DXL388 EHB342:EHH388 EQX342:ERD388 FAT342:FAZ388 FKP342:FKV388 FUL342:FUR388 GEH342:GEN388 GOD342:GOJ388 GXZ342:GYF388 HHV342:HIB388 HRR342:HRX388 IBN342:IBT388 ILJ342:ILP388 IVF342:IVL388 JFB342:JFH388 JOX342:JPD388 JYT342:JYZ388 KIP342:KIV388 KSL342:KSR388 LCH342:LCN388 LMD342:LMJ388 LVZ342:LWF388 MFV342:MGB388 MPR342:MPX388 MZN342:MZT388 NJJ342:NJP388 NTF342:NTL388 ODB342:ODH388 OMX342:OND388 OWT342:OWZ388 PGP342:PGV388 PQL342:PQR388 QAH342:QAN388 QKD342:QKJ388 QTZ342:QUF388 RDV342:REB388 RNR342:RNX388 RXN342:RXT388 SHJ342:SHP388 SRF342:SRL388 TBB342:TBH388 TKX342:TLD388 TUT342:TUZ388 UEP342:UEV388 UOL342:UOR388 UYH342:UYN388 VID342:VIJ388 VRZ342:VSF388 WBV342:WCB388 WLR342:WLX388 WVN342:WVT388 JB342:JH388 L342:M388 K355:K388" xr:uid="{00000000-0002-0000-0200-000008000000}"/>
    <dataValidation operator="greaterThanOrEqual" allowBlank="1" showInputMessage="1" showErrorMessage="1" error="Valor debe ser mayor o igual 0" sqref="H65670 IY65670 SU65670 ACQ65670 AMM65670 AWI65670 BGE65670 BQA65670 BZW65670 CJS65670 CTO65670 DDK65670 DNG65670 DXC65670 EGY65670 EQU65670 FAQ65670 FKM65670 FUI65670 GEE65670 GOA65670 GXW65670 HHS65670 HRO65670 IBK65670 ILG65670 IVC65670 JEY65670 JOU65670 JYQ65670 KIM65670 KSI65670 LCE65670 LMA65670 LVW65670 MFS65670 MPO65670 MZK65670 NJG65670 NTC65670 OCY65670 OMU65670 OWQ65670 PGM65670 PQI65670 QAE65670 QKA65670 QTW65670 RDS65670 RNO65670 RXK65670 SHG65670 SRC65670 TAY65670 TKU65670 TUQ65670 UEM65670 UOI65670 UYE65670 VIA65670 VRW65670 WBS65670 WLO65670 WVK65670 H131206 IY131206 SU131206 ACQ131206 AMM131206 AWI131206 BGE131206 BQA131206 BZW131206 CJS131206 CTO131206 DDK131206 DNG131206 DXC131206 EGY131206 EQU131206 FAQ131206 FKM131206 FUI131206 GEE131206 GOA131206 GXW131206 HHS131206 HRO131206 IBK131206 ILG131206 IVC131206 JEY131206 JOU131206 JYQ131206 KIM131206 KSI131206 LCE131206 LMA131206 LVW131206 MFS131206 MPO131206 MZK131206 NJG131206 NTC131206 OCY131206 OMU131206 OWQ131206 PGM131206 PQI131206 QAE131206 QKA131206 QTW131206 RDS131206 RNO131206 RXK131206 SHG131206 SRC131206 TAY131206 TKU131206 TUQ131206 UEM131206 UOI131206 UYE131206 VIA131206 VRW131206 WBS131206 WLO131206 WVK131206 H196742 IY196742 SU196742 ACQ196742 AMM196742 AWI196742 BGE196742 BQA196742 BZW196742 CJS196742 CTO196742 DDK196742 DNG196742 DXC196742 EGY196742 EQU196742 FAQ196742 FKM196742 FUI196742 GEE196742 GOA196742 GXW196742 HHS196742 HRO196742 IBK196742 ILG196742 IVC196742 JEY196742 JOU196742 JYQ196742 KIM196742 KSI196742 LCE196742 LMA196742 LVW196742 MFS196742 MPO196742 MZK196742 NJG196742 NTC196742 OCY196742 OMU196742 OWQ196742 PGM196742 PQI196742 QAE196742 QKA196742 QTW196742 RDS196742 RNO196742 RXK196742 SHG196742 SRC196742 TAY196742 TKU196742 TUQ196742 UEM196742 UOI196742 UYE196742 VIA196742 VRW196742 WBS196742 WLO196742 WVK196742 H262278 IY262278 SU262278 ACQ262278 AMM262278 AWI262278 BGE262278 BQA262278 BZW262278 CJS262278 CTO262278 DDK262278 DNG262278 DXC262278 EGY262278 EQU262278 FAQ262278 FKM262278 FUI262278 GEE262278 GOA262278 GXW262278 HHS262278 HRO262278 IBK262278 ILG262278 IVC262278 JEY262278 JOU262278 JYQ262278 KIM262278 KSI262278 LCE262278 LMA262278 LVW262278 MFS262278 MPO262278 MZK262278 NJG262278 NTC262278 OCY262278 OMU262278 OWQ262278 PGM262278 PQI262278 QAE262278 QKA262278 QTW262278 RDS262278 RNO262278 RXK262278 SHG262278 SRC262278 TAY262278 TKU262278 TUQ262278 UEM262278 UOI262278 UYE262278 VIA262278 VRW262278 WBS262278 WLO262278 WVK262278 H327814 IY327814 SU327814 ACQ327814 AMM327814 AWI327814 BGE327814 BQA327814 BZW327814 CJS327814 CTO327814 DDK327814 DNG327814 DXC327814 EGY327814 EQU327814 FAQ327814 FKM327814 FUI327814 GEE327814 GOA327814 GXW327814 HHS327814 HRO327814 IBK327814 ILG327814 IVC327814 JEY327814 JOU327814 JYQ327814 KIM327814 KSI327814 LCE327814 LMA327814 LVW327814 MFS327814 MPO327814 MZK327814 NJG327814 NTC327814 OCY327814 OMU327814 OWQ327814 PGM327814 PQI327814 QAE327814 QKA327814 QTW327814 RDS327814 RNO327814 RXK327814 SHG327814 SRC327814 TAY327814 TKU327814 TUQ327814 UEM327814 UOI327814 UYE327814 VIA327814 VRW327814 WBS327814 WLO327814 WVK327814 H393350 IY393350 SU393350 ACQ393350 AMM393350 AWI393350 BGE393350 BQA393350 BZW393350 CJS393350 CTO393350 DDK393350 DNG393350 DXC393350 EGY393350 EQU393350 FAQ393350 FKM393350 FUI393350 GEE393350 GOA393350 GXW393350 HHS393350 HRO393350 IBK393350 ILG393350 IVC393350 JEY393350 JOU393350 JYQ393350 KIM393350 KSI393350 LCE393350 LMA393350 LVW393350 MFS393350 MPO393350 MZK393350 NJG393350 NTC393350 OCY393350 OMU393350 OWQ393350 PGM393350 PQI393350 QAE393350 QKA393350 QTW393350 RDS393350 RNO393350 RXK393350 SHG393350 SRC393350 TAY393350 TKU393350 TUQ393350 UEM393350 UOI393350 UYE393350 VIA393350 VRW393350 WBS393350 WLO393350 WVK393350 H458886 IY458886 SU458886 ACQ458886 AMM458886 AWI458886 BGE458886 BQA458886 BZW458886 CJS458886 CTO458886 DDK458886 DNG458886 DXC458886 EGY458886 EQU458886 FAQ458886 FKM458886 FUI458886 GEE458886 GOA458886 GXW458886 HHS458886 HRO458886 IBK458886 ILG458886 IVC458886 JEY458886 JOU458886 JYQ458886 KIM458886 KSI458886 LCE458886 LMA458886 LVW458886 MFS458886 MPO458886 MZK458886 NJG458886 NTC458886 OCY458886 OMU458886 OWQ458886 PGM458886 PQI458886 QAE458886 QKA458886 QTW458886 RDS458886 RNO458886 RXK458886 SHG458886 SRC458886 TAY458886 TKU458886 TUQ458886 UEM458886 UOI458886 UYE458886 VIA458886 VRW458886 WBS458886 WLO458886 WVK458886 H524422 IY524422 SU524422 ACQ524422 AMM524422 AWI524422 BGE524422 BQA524422 BZW524422 CJS524422 CTO524422 DDK524422 DNG524422 DXC524422 EGY524422 EQU524422 FAQ524422 FKM524422 FUI524422 GEE524422 GOA524422 GXW524422 HHS524422 HRO524422 IBK524422 ILG524422 IVC524422 JEY524422 JOU524422 JYQ524422 KIM524422 KSI524422 LCE524422 LMA524422 LVW524422 MFS524422 MPO524422 MZK524422 NJG524422 NTC524422 OCY524422 OMU524422 OWQ524422 PGM524422 PQI524422 QAE524422 QKA524422 QTW524422 RDS524422 RNO524422 RXK524422 SHG524422 SRC524422 TAY524422 TKU524422 TUQ524422 UEM524422 UOI524422 UYE524422 VIA524422 VRW524422 WBS524422 WLO524422 WVK524422 H589958 IY589958 SU589958 ACQ589958 AMM589958 AWI589958 BGE589958 BQA589958 BZW589958 CJS589958 CTO589958 DDK589958 DNG589958 DXC589958 EGY589958 EQU589958 FAQ589958 FKM589958 FUI589958 GEE589958 GOA589958 GXW589958 HHS589958 HRO589958 IBK589958 ILG589958 IVC589958 JEY589958 JOU589958 JYQ589958 KIM589958 KSI589958 LCE589958 LMA589958 LVW589958 MFS589958 MPO589958 MZK589958 NJG589958 NTC589958 OCY589958 OMU589958 OWQ589958 PGM589958 PQI589958 QAE589958 QKA589958 QTW589958 RDS589958 RNO589958 RXK589958 SHG589958 SRC589958 TAY589958 TKU589958 TUQ589958 UEM589958 UOI589958 UYE589958 VIA589958 VRW589958 WBS589958 WLO589958 WVK589958 H655494 IY655494 SU655494 ACQ655494 AMM655494 AWI655494 BGE655494 BQA655494 BZW655494 CJS655494 CTO655494 DDK655494 DNG655494 DXC655494 EGY655494 EQU655494 FAQ655494 FKM655494 FUI655494 GEE655494 GOA655494 GXW655494 HHS655494 HRO655494 IBK655494 ILG655494 IVC655494 JEY655494 JOU655494 JYQ655494 KIM655494 KSI655494 LCE655494 LMA655494 LVW655494 MFS655494 MPO655494 MZK655494 NJG655494 NTC655494 OCY655494 OMU655494 OWQ655494 PGM655494 PQI655494 QAE655494 QKA655494 QTW655494 RDS655494 RNO655494 RXK655494 SHG655494 SRC655494 TAY655494 TKU655494 TUQ655494 UEM655494 UOI655494 UYE655494 VIA655494 VRW655494 WBS655494 WLO655494 WVK655494 H721030 IY721030 SU721030 ACQ721030 AMM721030 AWI721030 BGE721030 BQA721030 BZW721030 CJS721030 CTO721030 DDK721030 DNG721030 DXC721030 EGY721030 EQU721030 FAQ721030 FKM721030 FUI721030 GEE721030 GOA721030 GXW721030 HHS721030 HRO721030 IBK721030 ILG721030 IVC721030 JEY721030 JOU721030 JYQ721030 KIM721030 KSI721030 LCE721030 LMA721030 LVW721030 MFS721030 MPO721030 MZK721030 NJG721030 NTC721030 OCY721030 OMU721030 OWQ721030 PGM721030 PQI721030 QAE721030 QKA721030 QTW721030 RDS721030 RNO721030 RXK721030 SHG721030 SRC721030 TAY721030 TKU721030 TUQ721030 UEM721030 UOI721030 UYE721030 VIA721030 VRW721030 WBS721030 WLO721030 WVK721030 H786566 IY786566 SU786566 ACQ786566 AMM786566 AWI786566 BGE786566 BQA786566 BZW786566 CJS786566 CTO786566 DDK786566 DNG786566 DXC786566 EGY786566 EQU786566 FAQ786566 FKM786566 FUI786566 GEE786566 GOA786566 GXW786566 HHS786566 HRO786566 IBK786566 ILG786566 IVC786566 JEY786566 JOU786566 JYQ786566 KIM786566 KSI786566 LCE786566 LMA786566 LVW786566 MFS786566 MPO786566 MZK786566 NJG786566 NTC786566 OCY786566 OMU786566 OWQ786566 PGM786566 PQI786566 QAE786566 QKA786566 QTW786566 RDS786566 RNO786566 RXK786566 SHG786566 SRC786566 TAY786566 TKU786566 TUQ786566 UEM786566 UOI786566 UYE786566 VIA786566 VRW786566 WBS786566 WLO786566 WVK786566 H852102 IY852102 SU852102 ACQ852102 AMM852102 AWI852102 BGE852102 BQA852102 BZW852102 CJS852102 CTO852102 DDK852102 DNG852102 DXC852102 EGY852102 EQU852102 FAQ852102 FKM852102 FUI852102 GEE852102 GOA852102 GXW852102 HHS852102 HRO852102 IBK852102 ILG852102 IVC852102 JEY852102 JOU852102 JYQ852102 KIM852102 KSI852102 LCE852102 LMA852102 LVW852102 MFS852102 MPO852102 MZK852102 NJG852102 NTC852102 OCY852102 OMU852102 OWQ852102 PGM852102 PQI852102 QAE852102 QKA852102 QTW852102 RDS852102 RNO852102 RXK852102 SHG852102 SRC852102 TAY852102 TKU852102 TUQ852102 UEM852102 UOI852102 UYE852102 VIA852102 VRW852102 WBS852102 WLO852102 WVK852102 H917638 IY917638 SU917638 ACQ917638 AMM917638 AWI917638 BGE917638 BQA917638 BZW917638 CJS917638 CTO917638 DDK917638 DNG917638 DXC917638 EGY917638 EQU917638 FAQ917638 FKM917638 FUI917638 GEE917638 GOA917638 GXW917638 HHS917638 HRO917638 IBK917638 ILG917638 IVC917638 JEY917638 JOU917638 JYQ917638 KIM917638 KSI917638 LCE917638 LMA917638 LVW917638 MFS917638 MPO917638 MZK917638 NJG917638 NTC917638 OCY917638 OMU917638 OWQ917638 PGM917638 PQI917638 QAE917638 QKA917638 QTW917638 RDS917638 RNO917638 RXK917638 SHG917638 SRC917638 TAY917638 TKU917638 TUQ917638 UEM917638 UOI917638 UYE917638 VIA917638 VRW917638 WBS917638 WLO917638 WVK917638 H983174 IY983174 SU983174 ACQ983174 AMM983174 AWI983174 BGE983174 BQA983174 BZW983174 CJS983174 CTO983174 DDK983174 DNG983174 DXC983174 EGY983174 EQU983174 FAQ983174 FKM983174 FUI983174 GEE983174 GOA983174 GXW983174 HHS983174 HRO983174 IBK983174 ILG983174 IVC983174 JEY983174 JOU983174 JYQ983174 KIM983174 KSI983174 LCE983174 LMA983174 LVW983174 MFS983174 MPO983174 MZK983174 NJG983174 NTC983174 OCY983174 OMU983174 OWQ983174 PGM983174 PQI983174 QAE983174 QKA983174 QTW983174 RDS983174 RNO983174 RXK983174 SHG983174 SRC983174 TAY983174 TKU983174 TUQ983174 UEM983174 UOI983174 UYE983174 VIA983174 VRW983174 WBS983174 WLO983174 WVK983174 H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H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H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H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H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H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H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H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H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H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H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H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H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H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H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xr:uid="{00000000-0002-0000-0200-000009000000}"/>
    <dataValidation allowBlank="1" showInputMessage="1" showErrorMessage="1" prompt="Razón Social" sqref="F65454:G65454 IX65454 ST65454 ACP65454 AML65454 AWH65454 BGD65454 BPZ65454 BZV65454 CJR65454 CTN65454 DDJ65454 DNF65454 DXB65454 EGX65454 EQT65454 FAP65454 FKL65454 FUH65454 GED65454 GNZ65454 GXV65454 HHR65454 HRN65454 IBJ65454 ILF65454 IVB65454 JEX65454 JOT65454 JYP65454 KIL65454 KSH65454 LCD65454 LLZ65454 LVV65454 MFR65454 MPN65454 MZJ65454 NJF65454 NTB65454 OCX65454 OMT65454 OWP65454 PGL65454 PQH65454 QAD65454 QJZ65454 QTV65454 RDR65454 RNN65454 RXJ65454 SHF65454 SRB65454 TAX65454 TKT65454 TUP65454 UEL65454 UOH65454 UYD65454 VHZ65454 VRV65454 WBR65454 WLN65454 WVJ65454 F130990:G130990 IX130990 ST130990 ACP130990 AML130990 AWH130990 BGD130990 BPZ130990 BZV130990 CJR130990 CTN130990 DDJ130990 DNF130990 DXB130990 EGX130990 EQT130990 FAP130990 FKL130990 FUH130990 GED130990 GNZ130990 GXV130990 HHR130990 HRN130990 IBJ130990 ILF130990 IVB130990 JEX130990 JOT130990 JYP130990 KIL130990 KSH130990 LCD130990 LLZ130990 LVV130990 MFR130990 MPN130990 MZJ130990 NJF130990 NTB130990 OCX130990 OMT130990 OWP130990 PGL130990 PQH130990 QAD130990 QJZ130990 QTV130990 RDR130990 RNN130990 RXJ130990 SHF130990 SRB130990 TAX130990 TKT130990 TUP130990 UEL130990 UOH130990 UYD130990 VHZ130990 VRV130990 WBR130990 WLN130990 WVJ130990 F196526:G196526 IX196526 ST196526 ACP196526 AML196526 AWH196526 BGD196526 BPZ196526 BZV196526 CJR196526 CTN196526 DDJ196526 DNF196526 DXB196526 EGX196526 EQT196526 FAP196526 FKL196526 FUH196526 GED196526 GNZ196526 GXV196526 HHR196526 HRN196526 IBJ196526 ILF196526 IVB196526 JEX196526 JOT196526 JYP196526 KIL196526 KSH196526 LCD196526 LLZ196526 LVV196526 MFR196526 MPN196526 MZJ196526 NJF196526 NTB196526 OCX196526 OMT196526 OWP196526 PGL196526 PQH196526 QAD196526 QJZ196526 QTV196526 RDR196526 RNN196526 RXJ196526 SHF196526 SRB196526 TAX196526 TKT196526 TUP196526 UEL196526 UOH196526 UYD196526 VHZ196526 VRV196526 WBR196526 WLN196526 WVJ196526 F262062:G262062 IX262062 ST262062 ACP262062 AML262062 AWH262062 BGD262062 BPZ262062 BZV262062 CJR262062 CTN262062 DDJ262062 DNF262062 DXB262062 EGX262062 EQT262062 FAP262062 FKL262062 FUH262062 GED262062 GNZ262062 GXV262062 HHR262062 HRN262062 IBJ262062 ILF262062 IVB262062 JEX262062 JOT262062 JYP262062 KIL262062 KSH262062 LCD262062 LLZ262062 LVV262062 MFR262062 MPN262062 MZJ262062 NJF262062 NTB262062 OCX262062 OMT262062 OWP262062 PGL262062 PQH262062 QAD262062 QJZ262062 QTV262062 RDR262062 RNN262062 RXJ262062 SHF262062 SRB262062 TAX262062 TKT262062 TUP262062 UEL262062 UOH262062 UYD262062 VHZ262062 VRV262062 WBR262062 WLN262062 WVJ262062 F327598:G327598 IX327598 ST327598 ACP327598 AML327598 AWH327598 BGD327598 BPZ327598 BZV327598 CJR327598 CTN327598 DDJ327598 DNF327598 DXB327598 EGX327598 EQT327598 FAP327598 FKL327598 FUH327598 GED327598 GNZ327598 GXV327598 HHR327598 HRN327598 IBJ327598 ILF327598 IVB327598 JEX327598 JOT327598 JYP327598 KIL327598 KSH327598 LCD327598 LLZ327598 LVV327598 MFR327598 MPN327598 MZJ327598 NJF327598 NTB327598 OCX327598 OMT327598 OWP327598 PGL327598 PQH327598 QAD327598 QJZ327598 QTV327598 RDR327598 RNN327598 RXJ327598 SHF327598 SRB327598 TAX327598 TKT327598 TUP327598 UEL327598 UOH327598 UYD327598 VHZ327598 VRV327598 WBR327598 WLN327598 WVJ327598 F393134:G393134 IX393134 ST393134 ACP393134 AML393134 AWH393134 BGD393134 BPZ393134 BZV393134 CJR393134 CTN393134 DDJ393134 DNF393134 DXB393134 EGX393134 EQT393134 FAP393134 FKL393134 FUH393134 GED393134 GNZ393134 GXV393134 HHR393134 HRN393134 IBJ393134 ILF393134 IVB393134 JEX393134 JOT393134 JYP393134 KIL393134 KSH393134 LCD393134 LLZ393134 LVV393134 MFR393134 MPN393134 MZJ393134 NJF393134 NTB393134 OCX393134 OMT393134 OWP393134 PGL393134 PQH393134 QAD393134 QJZ393134 QTV393134 RDR393134 RNN393134 RXJ393134 SHF393134 SRB393134 TAX393134 TKT393134 TUP393134 UEL393134 UOH393134 UYD393134 VHZ393134 VRV393134 WBR393134 WLN393134 WVJ393134 F458670:G458670 IX458670 ST458670 ACP458670 AML458670 AWH458670 BGD458670 BPZ458670 BZV458670 CJR458670 CTN458670 DDJ458670 DNF458670 DXB458670 EGX458670 EQT458670 FAP458670 FKL458670 FUH458670 GED458670 GNZ458670 GXV458670 HHR458670 HRN458670 IBJ458670 ILF458670 IVB458670 JEX458670 JOT458670 JYP458670 KIL458670 KSH458670 LCD458670 LLZ458670 LVV458670 MFR458670 MPN458670 MZJ458670 NJF458670 NTB458670 OCX458670 OMT458670 OWP458670 PGL458670 PQH458670 QAD458670 QJZ458670 QTV458670 RDR458670 RNN458670 RXJ458670 SHF458670 SRB458670 TAX458670 TKT458670 TUP458670 UEL458670 UOH458670 UYD458670 VHZ458670 VRV458670 WBR458670 WLN458670 WVJ458670 F524206:G524206 IX524206 ST524206 ACP524206 AML524206 AWH524206 BGD524206 BPZ524206 BZV524206 CJR524206 CTN524206 DDJ524206 DNF524206 DXB524206 EGX524206 EQT524206 FAP524206 FKL524206 FUH524206 GED524206 GNZ524206 GXV524206 HHR524206 HRN524206 IBJ524206 ILF524206 IVB524206 JEX524206 JOT524206 JYP524206 KIL524206 KSH524206 LCD524206 LLZ524206 LVV524206 MFR524206 MPN524206 MZJ524206 NJF524206 NTB524206 OCX524206 OMT524206 OWP524206 PGL524206 PQH524206 QAD524206 QJZ524206 QTV524206 RDR524206 RNN524206 RXJ524206 SHF524206 SRB524206 TAX524206 TKT524206 TUP524206 UEL524206 UOH524206 UYD524206 VHZ524206 VRV524206 WBR524206 WLN524206 WVJ524206 F589742:G589742 IX589742 ST589742 ACP589742 AML589742 AWH589742 BGD589742 BPZ589742 BZV589742 CJR589742 CTN589742 DDJ589742 DNF589742 DXB589742 EGX589742 EQT589742 FAP589742 FKL589742 FUH589742 GED589742 GNZ589742 GXV589742 HHR589742 HRN589742 IBJ589742 ILF589742 IVB589742 JEX589742 JOT589742 JYP589742 KIL589742 KSH589742 LCD589742 LLZ589742 LVV589742 MFR589742 MPN589742 MZJ589742 NJF589742 NTB589742 OCX589742 OMT589742 OWP589742 PGL589742 PQH589742 QAD589742 QJZ589742 QTV589742 RDR589742 RNN589742 RXJ589742 SHF589742 SRB589742 TAX589742 TKT589742 TUP589742 UEL589742 UOH589742 UYD589742 VHZ589742 VRV589742 WBR589742 WLN589742 WVJ589742 F655278:G655278 IX655278 ST655278 ACP655278 AML655278 AWH655278 BGD655278 BPZ655278 BZV655278 CJR655278 CTN655278 DDJ655278 DNF655278 DXB655278 EGX655278 EQT655278 FAP655278 FKL655278 FUH655278 GED655278 GNZ655278 GXV655278 HHR655278 HRN655278 IBJ655278 ILF655278 IVB655278 JEX655278 JOT655278 JYP655278 KIL655278 KSH655278 LCD655278 LLZ655278 LVV655278 MFR655278 MPN655278 MZJ655278 NJF655278 NTB655278 OCX655278 OMT655278 OWP655278 PGL655278 PQH655278 QAD655278 QJZ655278 QTV655278 RDR655278 RNN655278 RXJ655278 SHF655278 SRB655278 TAX655278 TKT655278 TUP655278 UEL655278 UOH655278 UYD655278 VHZ655278 VRV655278 WBR655278 WLN655278 WVJ655278 F720814:G720814 IX720814 ST720814 ACP720814 AML720814 AWH720814 BGD720814 BPZ720814 BZV720814 CJR720814 CTN720814 DDJ720814 DNF720814 DXB720814 EGX720814 EQT720814 FAP720814 FKL720814 FUH720814 GED720814 GNZ720814 GXV720814 HHR720814 HRN720814 IBJ720814 ILF720814 IVB720814 JEX720814 JOT720814 JYP720814 KIL720814 KSH720814 LCD720814 LLZ720814 LVV720814 MFR720814 MPN720814 MZJ720814 NJF720814 NTB720814 OCX720814 OMT720814 OWP720814 PGL720814 PQH720814 QAD720814 QJZ720814 QTV720814 RDR720814 RNN720814 RXJ720814 SHF720814 SRB720814 TAX720814 TKT720814 TUP720814 UEL720814 UOH720814 UYD720814 VHZ720814 VRV720814 WBR720814 WLN720814 WVJ720814 F786350:G786350 IX786350 ST786350 ACP786350 AML786350 AWH786350 BGD786350 BPZ786350 BZV786350 CJR786350 CTN786350 DDJ786350 DNF786350 DXB786350 EGX786350 EQT786350 FAP786350 FKL786350 FUH786350 GED786350 GNZ786350 GXV786350 HHR786350 HRN786350 IBJ786350 ILF786350 IVB786350 JEX786350 JOT786350 JYP786350 KIL786350 KSH786350 LCD786350 LLZ786350 LVV786350 MFR786350 MPN786350 MZJ786350 NJF786350 NTB786350 OCX786350 OMT786350 OWP786350 PGL786350 PQH786350 QAD786350 QJZ786350 QTV786350 RDR786350 RNN786350 RXJ786350 SHF786350 SRB786350 TAX786350 TKT786350 TUP786350 UEL786350 UOH786350 UYD786350 VHZ786350 VRV786350 WBR786350 WLN786350 WVJ786350 F851886:G851886 IX851886 ST851886 ACP851886 AML851886 AWH851886 BGD851886 BPZ851886 BZV851886 CJR851886 CTN851886 DDJ851886 DNF851886 DXB851886 EGX851886 EQT851886 FAP851886 FKL851886 FUH851886 GED851886 GNZ851886 GXV851886 HHR851886 HRN851886 IBJ851886 ILF851886 IVB851886 JEX851886 JOT851886 JYP851886 KIL851886 KSH851886 LCD851886 LLZ851886 LVV851886 MFR851886 MPN851886 MZJ851886 NJF851886 NTB851886 OCX851886 OMT851886 OWP851886 PGL851886 PQH851886 QAD851886 QJZ851886 QTV851886 RDR851886 RNN851886 RXJ851886 SHF851886 SRB851886 TAX851886 TKT851886 TUP851886 UEL851886 UOH851886 UYD851886 VHZ851886 VRV851886 WBR851886 WLN851886 WVJ851886 F917422:G917422 IX917422 ST917422 ACP917422 AML917422 AWH917422 BGD917422 BPZ917422 BZV917422 CJR917422 CTN917422 DDJ917422 DNF917422 DXB917422 EGX917422 EQT917422 FAP917422 FKL917422 FUH917422 GED917422 GNZ917422 GXV917422 HHR917422 HRN917422 IBJ917422 ILF917422 IVB917422 JEX917422 JOT917422 JYP917422 KIL917422 KSH917422 LCD917422 LLZ917422 LVV917422 MFR917422 MPN917422 MZJ917422 NJF917422 NTB917422 OCX917422 OMT917422 OWP917422 PGL917422 PQH917422 QAD917422 QJZ917422 QTV917422 RDR917422 RNN917422 RXJ917422 SHF917422 SRB917422 TAX917422 TKT917422 TUP917422 UEL917422 UOH917422 UYD917422 VHZ917422 VRV917422 WBR917422 WLN917422 WVJ917422 F982958:G982958 IX982958 ST982958 ACP982958 AML982958 AWH982958 BGD982958 BPZ982958 BZV982958 CJR982958 CTN982958 DDJ982958 DNF982958 DXB982958 EGX982958 EQT982958 FAP982958 FKL982958 FUH982958 GED982958 GNZ982958 GXV982958 HHR982958 HRN982958 IBJ982958 ILF982958 IVB982958 JEX982958 JOT982958 JYP982958 KIL982958 KSH982958 LCD982958 LLZ982958 LVV982958 MFR982958 MPN982958 MZJ982958 NJF982958 NTB982958 OCX982958 OMT982958 OWP982958 PGL982958 PQH982958 QAD982958 QJZ982958 QTV982958 RDR982958 RNN982958 RXJ982958 SHF982958 SRB982958 TAX982958 TKT982958 TUP982958 UEL982958 UOH982958 UYD982958 VHZ982958 VRV982958 WBR982958 WLN982958 WVJ982958" xr:uid="{00000000-0002-0000-0200-00000A000000}"/>
    <dataValidation allowBlank="1" showInputMessage="1" showErrorMessage="1" prompt="NIT" sqref="F65455:G65455 IX65455 ST65455 ACP65455 AML65455 AWH65455 BGD65455 BPZ65455 BZV65455 CJR65455 CTN65455 DDJ65455 DNF65455 DXB65455 EGX65455 EQT65455 FAP65455 FKL65455 FUH65455 GED65455 GNZ65455 GXV65455 HHR65455 HRN65455 IBJ65455 ILF65455 IVB65455 JEX65455 JOT65455 JYP65455 KIL65455 KSH65455 LCD65455 LLZ65455 LVV65455 MFR65455 MPN65455 MZJ65455 NJF65455 NTB65455 OCX65455 OMT65455 OWP65455 PGL65455 PQH65455 QAD65455 QJZ65455 QTV65455 RDR65455 RNN65455 RXJ65455 SHF65455 SRB65455 TAX65455 TKT65455 TUP65455 UEL65455 UOH65455 UYD65455 VHZ65455 VRV65455 WBR65455 WLN65455 WVJ65455 F130991:G130991 IX130991 ST130991 ACP130991 AML130991 AWH130991 BGD130991 BPZ130991 BZV130991 CJR130991 CTN130991 DDJ130991 DNF130991 DXB130991 EGX130991 EQT130991 FAP130991 FKL130991 FUH130991 GED130991 GNZ130991 GXV130991 HHR130991 HRN130991 IBJ130991 ILF130991 IVB130991 JEX130991 JOT130991 JYP130991 KIL130991 KSH130991 LCD130991 LLZ130991 LVV130991 MFR130991 MPN130991 MZJ130991 NJF130991 NTB130991 OCX130991 OMT130991 OWP130991 PGL130991 PQH130991 QAD130991 QJZ130991 QTV130991 RDR130991 RNN130991 RXJ130991 SHF130991 SRB130991 TAX130991 TKT130991 TUP130991 UEL130991 UOH130991 UYD130991 VHZ130991 VRV130991 WBR130991 WLN130991 WVJ130991 F196527:G196527 IX196527 ST196527 ACP196527 AML196527 AWH196527 BGD196527 BPZ196527 BZV196527 CJR196527 CTN196527 DDJ196527 DNF196527 DXB196527 EGX196527 EQT196527 FAP196527 FKL196527 FUH196527 GED196527 GNZ196527 GXV196527 HHR196527 HRN196527 IBJ196527 ILF196527 IVB196527 JEX196527 JOT196527 JYP196527 KIL196527 KSH196527 LCD196527 LLZ196527 LVV196527 MFR196527 MPN196527 MZJ196527 NJF196527 NTB196527 OCX196527 OMT196527 OWP196527 PGL196527 PQH196527 QAD196527 QJZ196527 QTV196527 RDR196527 RNN196527 RXJ196527 SHF196527 SRB196527 TAX196527 TKT196527 TUP196527 UEL196527 UOH196527 UYD196527 VHZ196527 VRV196527 WBR196527 WLN196527 WVJ196527 F262063:G262063 IX262063 ST262063 ACP262063 AML262063 AWH262063 BGD262063 BPZ262063 BZV262063 CJR262063 CTN262063 DDJ262063 DNF262063 DXB262063 EGX262063 EQT262063 FAP262063 FKL262063 FUH262063 GED262063 GNZ262063 GXV262063 HHR262063 HRN262063 IBJ262063 ILF262063 IVB262063 JEX262063 JOT262063 JYP262063 KIL262063 KSH262063 LCD262063 LLZ262063 LVV262063 MFR262063 MPN262063 MZJ262063 NJF262063 NTB262063 OCX262063 OMT262063 OWP262063 PGL262063 PQH262063 QAD262063 QJZ262063 QTV262063 RDR262063 RNN262063 RXJ262063 SHF262063 SRB262063 TAX262063 TKT262063 TUP262063 UEL262063 UOH262063 UYD262063 VHZ262063 VRV262063 WBR262063 WLN262063 WVJ262063 F327599:G327599 IX327599 ST327599 ACP327599 AML327599 AWH327599 BGD327599 BPZ327599 BZV327599 CJR327599 CTN327599 DDJ327599 DNF327599 DXB327599 EGX327599 EQT327599 FAP327599 FKL327599 FUH327599 GED327599 GNZ327599 GXV327599 HHR327599 HRN327599 IBJ327599 ILF327599 IVB327599 JEX327599 JOT327599 JYP327599 KIL327599 KSH327599 LCD327599 LLZ327599 LVV327599 MFR327599 MPN327599 MZJ327599 NJF327599 NTB327599 OCX327599 OMT327599 OWP327599 PGL327599 PQH327599 QAD327599 QJZ327599 QTV327599 RDR327599 RNN327599 RXJ327599 SHF327599 SRB327599 TAX327599 TKT327599 TUP327599 UEL327599 UOH327599 UYD327599 VHZ327599 VRV327599 WBR327599 WLN327599 WVJ327599 F393135:G393135 IX393135 ST393135 ACP393135 AML393135 AWH393135 BGD393135 BPZ393135 BZV393135 CJR393135 CTN393135 DDJ393135 DNF393135 DXB393135 EGX393135 EQT393135 FAP393135 FKL393135 FUH393135 GED393135 GNZ393135 GXV393135 HHR393135 HRN393135 IBJ393135 ILF393135 IVB393135 JEX393135 JOT393135 JYP393135 KIL393135 KSH393135 LCD393135 LLZ393135 LVV393135 MFR393135 MPN393135 MZJ393135 NJF393135 NTB393135 OCX393135 OMT393135 OWP393135 PGL393135 PQH393135 QAD393135 QJZ393135 QTV393135 RDR393135 RNN393135 RXJ393135 SHF393135 SRB393135 TAX393135 TKT393135 TUP393135 UEL393135 UOH393135 UYD393135 VHZ393135 VRV393135 WBR393135 WLN393135 WVJ393135 F458671:G458671 IX458671 ST458671 ACP458671 AML458671 AWH458671 BGD458671 BPZ458671 BZV458671 CJR458671 CTN458671 DDJ458671 DNF458671 DXB458671 EGX458671 EQT458671 FAP458671 FKL458671 FUH458671 GED458671 GNZ458671 GXV458671 HHR458671 HRN458671 IBJ458671 ILF458671 IVB458671 JEX458671 JOT458671 JYP458671 KIL458671 KSH458671 LCD458671 LLZ458671 LVV458671 MFR458671 MPN458671 MZJ458671 NJF458671 NTB458671 OCX458671 OMT458671 OWP458671 PGL458671 PQH458671 QAD458671 QJZ458671 QTV458671 RDR458671 RNN458671 RXJ458671 SHF458671 SRB458671 TAX458671 TKT458671 TUP458671 UEL458671 UOH458671 UYD458671 VHZ458671 VRV458671 WBR458671 WLN458671 WVJ458671 F524207:G524207 IX524207 ST524207 ACP524207 AML524207 AWH524207 BGD524207 BPZ524207 BZV524207 CJR524207 CTN524207 DDJ524207 DNF524207 DXB524207 EGX524207 EQT524207 FAP524207 FKL524207 FUH524207 GED524207 GNZ524207 GXV524207 HHR524207 HRN524207 IBJ524207 ILF524207 IVB524207 JEX524207 JOT524207 JYP524207 KIL524207 KSH524207 LCD524207 LLZ524207 LVV524207 MFR524207 MPN524207 MZJ524207 NJF524207 NTB524207 OCX524207 OMT524207 OWP524207 PGL524207 PQH524207 QAD524207 QJZ524207 QTV524207 RDR524207 RNN524207 RXJ524207 SHF524207 SRB524207 TAX524207 TKT524207 TUP524207 UEL524207 UOH524207 UYD524207 VHZ524207 VRV524207 WBR524207 WLN524207 WVJ524207 F589743:G589743 IX589743 ST589743 ACP589743 AML589743 AWH589743 BGD589743 BPZ589743 BZV589743 CJR589743 CTN589743 DDJ589743 DNF589743 DXB589743 EGX589743 EQT589743 FAP589743 FKL589743 FUH589743 GED589743 GNZ589743 GXV589743 HHR589743 HRN589743 IBJ589743 ILF589743 IVB589743 JEX589743 JOT589743 JYP589743 KIL589743 KSH589743 LCD589743 LLZ589743 LVV589743 MFR589743 MPN589743 MZJ589743 NJF589743 NTB589743 OCX589743 OMT589743 OWP589743 PGL589743 PQH589743 QAD589743 QJZ589743 QTV589743 RDR589743 RNN589743 RXJ589743 SHF589743 SRB589743 TAX589743 TKT589743 TUP589743 UEL589743 UOH589743 UYD589743 VHZ589743 VRV589743 WBR589743 WLN589743 WVJ589743 F655279:G655279 IX655279 ST655279 ACP655279 AML655279 AWH655279 BGD655279 BPZ655279 BZV655279 CJR655279 CTN655279 DDJ655279 DNF655279 DXB655279 EGX655279 EQT655279 FAP655279 FKL655279 FUH655279 GED655279 GNZ655279 GXV655279 HHR655279 HRN655279 IBJ655279 ILF655279 IVB655279 JEX655279 JOT655279 JYP655279 KIL655279 KSH655279 LCD655279 LLZ655279 LVV655279 MFR655279 MPN655279 MZJ655279 NJF655279 NTB655279 OCX655279 OMT655279 OWP655279 PGL655279 PQH655279 QAD655279 QJZ655279 QTV655279 RDR655279 RNN655279 RXJ655279 SHF655279 SRB655279 TAX655279 TKT655279 TUP655279 UEL655279 UOH655279 UYD655279 VHZ655279 VRV655279 WBR655279 WLN655279 WVJ655279 F720815:G720815 IX720815 ST720815 ACP720815 AML720815 AWH720815 BGD720815 BPZ720815 BZV720815 CJR720815 CTN720815 DDJ720815 DNF720815 DXB720815 EGX720815 EQT720815 FAP720815 FKL720815 FUH720815 GED720815 GNZ720815 GXV720815 HHR720815 HRN720815 IBJ720815 ILF720815 IVB720815 JEX720815 JOT720815 JYP720815 KIL720815 KSH720815 LCD720815 LLZ720815 LVV720815 MFR720815 MPN720815 MZJ720815 NJF720815 NTB720815 OCX720815 OMT720815 OWP720815 PGL720815 PQH720815 QAD720815 QJZ720815 QTV720815 RDR720815 RNN720815 RXJ720815 SHF720815 SRB720815 TAX720815 TKT720815 TUP720815 UEL720815 UOH720815 UYD720815 VHZ720815 VRV720815 WBR720815 WLN720815 WVJ720815 F786351:G786351 IX786351 ST786351 ACP786351 AML786351 AWH786351 BGD786351 BPZ786351 BZV786351 CJR786351 CTN786351 DDJ786351 DNF786351 DXB786351 EGX786351 EQT786351 FAP786351 FKL786351 FUH786351 GED786351 GNZ786351 GXV786351 HHR786351 HRN786351 IBJ786351 ILF786351 IVB786351 JEX786351 JOT786351 JYP786351 KIL786351 KSH786351 LCD786351 LLZ786351 LVV786351 MFR786351 MPN786351 MZJ786351 NJF786351 NTB786351 OCX786351 OMT786351 OWP786351 PGL786351 PQH786351 QAD786351 QJZ786351 QTV786351 RDR786351 RNN786351 RXJ786351 SHF786351 SRB786351 TAX786351 TKT786351 TUP786351 UEL786351 UOH786351 UYD786351 VHZ786351 VRV786351 WBR786351 WLN786351 WVJ786351 F851887:G851887 IX851887 ST851887 ACP851887 AML851887 AWH851887 BGD851887 BPZ851887 BZV851887 CJR851887 CTN851887 DDJ851887 DNF851887 DXB851887 EGX851887 EQT851887 FAP851887 FKL851887 FUH851887 GED851887 GNZ851887 GXV851887 HHR851887 HRN851887 IBJ851887 ILF851887 IVB851887 JEX851887 JOT851887 JYP851887 KIL851887 KSH851887 LCD851887 LLZ851887 LVV851887 MFR851887 MPN851887 MZJ851887 NJF851887 NTB851887 OCX851887 OMT851887 OWP851887 PGL851887 PQH851887 QAD851887 QJZ851887 QTV851887 RDR851887 RNN851887 RXJ851887 SHF851887 SRB851887 TAX851887 TKT851887 TUP851887 UEL851887 UOH851887 UYD851887 VHZ851887 VRV851887 WBR851887 WLN851887 WVJ851887 F917423:G917423 IX917423 ST917423 ACP917423 AML917423 AWH917423 BGD917423 BPZ917423 BZV917423 CJR917423 CTN917423 DDJ917423 DNF917423 DXB917423 EGX917423 EQT917423 FAP917423 FKL917423 FUH917423 GED917423 GNZ917423 GXV917423 HHR917423 HRN917423 IBJ917423 ILF917423 IVB917423 JEX917423 JOT917423 JYP917423 KIL917423 KSH917423 LCD917423 LLZ917423 LVV917423 MFR917423 MPN917423 MZJ917423 NJF917423 NTB917423 OCX917423 OMT917423 OWP917423 PGL917423 PQH917423 QAD917423 QJZ917423 QTV917423 RDR917423 RNN917423 RXJ917423 SHF917423 SRB917423 TAX917423 TKT917423 TUP917423 UEL917423 UOH917423 UYD917423 VHZ917423 VRV917423 WBR917423 WLN917423 WVJ917423 F982959:G982959 IX982959 ST982959 ACP982959 AML982959 AWH982959 BGD982959 BPZ982959 BZV982959 CJR982959 CTN982959 DDJ982959 DNF982959 DXB982959 EGX982959 EQT982959 FAP982959 FKL982959 FUH982959 GED982959 GNZ982959 GXV982959 HHR982959 HRN982959 IBJ982959 ILF982959 IVB982959 JEX982959 JOT982959 JYP982959 KIL982959 KSH982959 LCD982959 LLZ982959 LVV982959 MFR982959 MPN982959 MZJ982959 NJF982959 NTB982959 OCX982959 OMT982959 OWP982959 PGL982959 PQH982959 QAD982959 QJZ982959 QTV982959 RDR982959 RNN982959 RXJ982959 SHF982959 SRB982959 TAX982959 TKT982959 TUP982959 UEL982959 UOH982959 UYD982959 VHZ982959 VRV982959 WBR982959 WLN982959 WVJ982959" xr:uid="{00000000-0002-0000-0200-00000B000000}"/>
    <dataValidation allowBlank="1" showInputMessage="1" showErrorMessage="1" prompt="Fecha de corte del Estado Financiero" sqref="F65456:G65456 IX65456 ST65456 ACP65456 AML65456 AWH65456 BGD65456 BPZ65456 BZV65456 CJR65456 CTN65456 DDJ65456 DNF65456 DXB65456 EGX65456 EQT65456 FAP65456 FKL65456 FUH65456 GED65456 GNZ65456 GXV65456 HHR65456 HRN65456 IBJ65456 ILF65456 IVB65456 JEX65456 JOT65456 JYP65456 KIL65456 KSH65456 LCD65456 LLZ65456 LVV65456 MFR65456 MPN65456 MZJ65456 NJF65456 NTB65456 OCX65456 OMT65456 OWP65456 PGL65456 PQH65456 QAD65456 QJZ65456 QTV65456 RDR65456 RNN65456 RXJ65456 SHF65456 SRB65456 TAX65456 TKT65456 TUP65456 UEL65456 UOH65456 UYD65456 VHZ65456 VRV65456 WBR65456 WLN65456 WVJ65456 F130992:G130992 IX130992 ST130992 ACP130992 AML130992 AWH130992 BGD130992 BPZ130992 BZV130992 CJR130992 CTN130992 DDJ130992 DNF130992 DXB130992 EGX130992 EQT130992 FAP130992 FKL130992 FUH130992 GED130992 GNZ130992 GXV130992 HHR130992 HRN130992 IBJ130992 ILF130992 IVB130992 JEX130992 JOT130992 JYP130992 KIL130992 KSH130992 LCD130992 LLZ130992 LVV130992 MFR130992 MPN130992 MZJ130992 NJF130992 NTB130992 OCX130992 OMT130992 OWP130992 PGL130992 PQH130992 QAD130992 QJZ130992 QTV130992 RDR130992 RNN130992 RXJ130992 SHF130992 SRB130992 TAX130992 TKT130992 TUP130992 UEL130992 UOH130992 UYD130992 VHZ130992 VRV130992 WBR130992 WLN130992 WVJ130992 F196528:G196528 IX196528 ST196528 ACP196528 AML196528 AWH196528 BGD196528 BPZ196528 BZV196528 CJR196528 CTN196528 DDJ196528 DNF196528 DXB196528 EGX196528 EQT196528 FAP196528 FKL196528 FUH196528 GED196528 GNZ196528 GXV196528 HHR196528 HRN196528 IBJ196528 ILF196528 IVB196528 JEX196528 JOT196528 JYP196528 KIL196528 KSH196528 LCD196528 LLZ196528 LVV196528 MFR196528 MPN196528 MZJ196528 NJF196528 NTB196528 OCX196528 OMT196528 OWP196528 PGL196528 PQH196528 QAD196528 QJZ196528 QTV196528 RDR196528 RNN196528 RXJ196528 SHF196528 SRB196528 TAX196528 TKT196528 TUP196528 UEL196528 UOH196528 UYD196528 VHZ196528 VRV196528 WBR196528 WLN196528 WVJ196528 F262064:G262064 IX262064 ST262064 ACP262064 AML262064 AWH262064 BGD262064 BPZ262064 BZV262064 CJR262064 CTN262064 DDJ262064 DNF262064 DXB262064 EGX262064 EQT262064 FAP262064 FKL262064 FUH262064 GED262064 GNZ262064 GXV262064 HHR262064 HRN262064 IBJ262064 ILF262064 IVB262064 JEX262064 JOT262064 JYP262064 KIL262064 KSH262064 LCD262064 LLZ262064 LVV262064 MFR262064 MPN262064 MZJ262064 NJF262064 NTB262064 OCX262064 OMT262064 OWP262064 PGL262064 PQH262064 QAD262064 QJZ262064 QTV262064 RDR262064 RNN262064 RXJ262064 SHF262064 SRB262064 TAX262064 TKT262064 TUP262064 UEL262064 UOH262064 UYD262064 VHZ262064 VRV262064 WBR262064 WLN262064 WVJ262064 F327600:G327600 IX327600 ST327600 ACP327600 AML327600 AWH327600 BGD327600 BPZ327600 BZV327600 CJR327600 CTN327600 DDJ327600 DNF327600 DXB327600 EGX327600 EQT327600 FAP327600 FKL327600 FUH327600 GED327600 GNZ327600 GXV327600 HHR327600 HRN327600 IBJ327600 ILF327600 IVB327600 JEX327600 JOT327600 JYP327600 KIL327600 KSH327600 LCD327600 LLZ327600 LVV327600 MFR327600 MPN327600 MZJ327600 NJF327600 NTB327600 OCX327600 OMT327600 OWP327600 PGL327600 PQH327600 QAD327600 QJZ327600 QTV327600 RDR327600 RNN327600 RXJ327600 SHF327600 SRB327600 TAX327600 TKT327600 TUP327600 UEL327600 UOH327600 UYD327600 VHZ327600 VRV327600 WBR327600 WLN327600 WVJ327600 F393136:G393136 IX393136 ST393136 ACP393136 AML393136 AWH393136 BGD393136 BPZ393136 BZV393136 CJR393136 CTN393136 DDJ393136 DNF393136 DXB393136 EGX393136 EQT393136 FAP393136 FKL393136 FUH393136 GED393136 GNZ393136 GXV393136 HHR393136 HRN393136 IBJ393136 ILF393136 IVB393136 JEX393136 JOT393136 JYP393136 KIL393136 KSH393136 LCD393136 LLZ393136 LVV393136 MFR393136 MPN393136 MZJ393136 NJF393136 NTB393136 OCX393136 OMT393136 OWP393136 PGL393136 PQH393136 QAD393136 QJZ393136 QTV393136 RDR393136 RNN393136 RXJ393136 SHF393136 SRB393136 TAX393136 TKT393136 TUP393136 UEL393136 UOH393136 UYD393136 VHZ393136 VRV393136 WBR393136 WLN393136 WVJ393136 F458672:G458672 IX458672 ST458672 ACP458672 AML458672 AWH458672 BGD458672 BPZ458672 BZV458672 CJR458672 CTN458672 DDJ458672 DNF458672 DXB458672 EGX458672 EQT458672 FAP458672 FKL458672 FUH458672 GED458672 GNZ458672 GXV458672 HHR458672 HRN458672 IBJ458672 ILF458672 IVB458672 JEX458672 JOT458672 JYP458672 KIL458672 KSH458672 LCD458672 LLZ458672 LVV458672 MFR458672 MPN458672 MZJ458672 NJF458672 NTB458672 OCX458672 OMT458672 OWP458672 PGL458672 PQH458672 QAD458672 QJZ458672 QTV458672 RDR458672 RNN458672 RXJ458672 SHF458672 SRB458672 TAX458672 TKT458672 TUP458672 UEL458672 UOH458672 UYD458672 VHZ458672 VRV458672 WBR458672 WLN458672 WVJ458672 F524208:G524208 IX524208 ST524208 ACP524208 AML524208 AWH524208 BGD524208 BPZ524208 BZV524208 CJR524208 CTN524208 DDJ524208 DNF524208 DXB524208 EGX524208 EQT524208 FAP524208 FKL524208 FUH524208 GED524208 GNZ524208 GXV524208 HHR524208 HRN524208 IBJ524208 ILF524208 IVB524208 JEX524208 JOT524208 JYP524208 KIL524208 KSH524208 LCD524208 LLZ524208 LVV524208 MFR524208 MPN524208 MZJ524208 NJF524208 NTB524208 OCX524208 OMT524208 OWP524208 PGL524208 PQH524208 QAD524208 QJZ524208 QTV524208 RDR524208 RNN524208 RXJ524208 SHF524208 SRB524208 TAX524208 TKT524208 TUP524208 UEL524208 UOH524208 UYD524208 VHZ524208 VRV524208 WBR524208 WLN524208 WVJ524208 F589744:G589744 IX589744 ST589744 ACP589744 AML589744 AWH589744 BGD589744 BPZ589744 BZV589744 CJR589744 CTN589744 DDJ589744 DNF589744 DXB589744 EGX589744 EQT589744 FAP589744 FKL589744 FUH589744 GED589744 GNZ589744 GXV589744 HHR589744 HRN589744 IBJ589744 ILF589744 IVB589744 JEX589744 JOT589744 JYP589744 KIL589744 KSH589744 LCD589744 LLZ589744 LVV589744 MFR589744 MPN589744 MZJ589744 NJF589744 NTB589744 OCX589744 OMT589744 OWP589744 PGL589744 PQH589744 QAD589744 QJZ589744 QTV589744 RDR589744 RNN589744 RXJ589744 SHF589744 SRB589744 TAX589744 TKT589744 TUP589744 UEL589744 UOH589744 UYD589744 VHZ589744 VRV589744 WBR589744 WLN589744 WVJ589744 F655280:G655280 IX655280 ST655280 ACP655280 AML655280 AWH655280 BGD655280 BPZ655280 BZV655280 CJR655280 CTN655280 DDJ655280 DNF655280 DXB655280 EGX655280 EQT655280 FAP655280 FKL655280 FUH655280 GED655280 GNZ655280 GXV655280 HHR655280 HRN655280 IBJ655280 ILF655280 IVB655280 JEX655280 JOT655280 JYP655280 KIL655280 KSH655280 LCD655280 LLZ655280 LVV655280 MFR655280 MPN655280 MZJ655280 NJF655280 NTB655280 OCX655280 OMT655280 OWP655280 PGL655280 PQH655280 QAD655280 QJZ655280 QTV655280 RDR655280 RNN655280 RXJ655280 SHF655280 SRB655280 TAX655280 TKT655280 TUP655280 UEL655280 UOH655280 UYD655280 VHZ655280 VRV655280 WBR655280 WLN655280 WVJ655280 F720816:G720816 IX720816 ST720816 ACP720816 AML720816 AWH720816 BGD720816 BPZ720816 BZV720816 CJR720816 CTN720816 DDJ720816 DNF720816 DXB720816 EGX720816 EQT720816 FAP720816 FKL720816 FUH720816 GED720816 GNZ720816 GXV720816 HHR720816 HRN720816 IBJ720816 ILF720816 IVB720816 JEX720816 JOT720816 JYP720816 KIL720816 KSH720816 LCD720816 LLZ720816 LVV720816 MFR720816 MPN720816 MZJ720816 NJF720816 NTB720816 OCX720816 OMT720816 OWP720816 PGL720816 PQH720816 QAD720816 QJZ720816 QTV720816 RDR720816 RNN720816 RXJ720816 SHF720816 SRB720816 TAX720816 TKT720816 TUP720816 UEL720816 UOH720816 UYD720816 VHZ720816 VRV720816 WBR720816 WLN720816 WVJ720816 F786352:G786352 IX786352 ST786352 ACP786352 AML786352 AWH786352 BGD786352 BPZ786352 BZV786352 CJR786352 CTN786352 DDJ786352 DNF786352 DXB786352 EGX786352 EQT786352 FAP786352 FKL786352 FUH786352 GED786352 GNZ786352 GXV786352 HHR786352 HRN786352 IBJ786352 ILF786352 IVB786352 JEX786352 JOT786352 JYP786352 KIL786352 KSH786352 LCD786352 LLZ786352 LVV786352 MFR786352 MPN786352 MZJ786352 NJF786352 NTB786352 OCX786352 OMT786352 OWP786352 PGL786352 PQH786352 QAD786352 QJZ786352 QTV786352 RDR786352 RNN786352 RXJ786352 SHF786352 SRB786352 TAX786352 TKT786352 TUP786352 UEL786352 UOH786352 UYD786352 VHZ786352 VRV786352 WBR786352 WLN786352 WVJ786352 F851888:G851888 IX851888 ST851888 ACP851888 AML851888 AWH851888 BGD851888 BPZ851888 BZV851888 CJR851888 CTN851888 DDJ851888 DNF851888 DXB851888 EGX851888 EQT851888 FAP851888 FKL851888 FUH851888 GED851888 GNZ851888 GXV851888 HHR851888 HRN851888 IBJ851888 ILF851888 IVB851888 JEX851888 JOT851888 JYP851888 KIL851888 KSH851888 LCD851888 LLZ851888 LVV851888 MFR851888 MPN851888 MZJ851888 NJF851888 NTB851888 OCX851888 OMT851888 OWP851888 PGL851888 PQH851888 QAD851888 QJZ851888 QTV851888 RDR851888 RNN851888 RXJ851888 SHF851888 SRB851888 TAX851888 TKT851888 TUP851888 UEL851888 UOH851888 UYD851888 VHZ851888 VRV851888 WBR851888 WLN851888 WVJ851888 F917424:G917424 IX917424 ST917424 ACP917424 AML917424 AWH917424 BGD917424 BPZ917424 BZV917424 CJR917424 CTN917424 DDJ917424 DNF917424 DXB917424 EGX917424 EQT917424 FAP917424 FKL917424 FUH917424 GED917424 GNZ917424 GXV917424 HHR917424 HRN917424 IBJ917424 ILF917424 IVB917424 JEX917424 JOT917424 JYP917424 KIL917424 KSH917424 LCD917424 LLZ917424 LVV917424 MFR917424 MPN917424 MZJ917424 NJF917424 NTB917424 OCX917424 OMT917424 OWP917424 PGL917424 PQH917424 QAD917424 QJZ917424 QTV917424 RDR917424 RNN917424 RXJ917424 SHF917424 SRB917424 TAX917424 TKT917424 TUP917424 UEL917424 UOH917424 UYD917424 VHZ917424 VRV917424 WBR917424 WLN917424 WVJ917424 F982960:G982960 IX982960 ST982960 ACP982960 AML982960 AWH982960 BGD982960 BPZ982960 BZV982960 CJR982960 CTN982960 DDJ982960 DNF982960 DXB982960 EGX982960 EQT982960 FAP982960 FKL982960 FUH982960 GED982960 GNZ982960 GXV982960 HHR982960 HRN982960 IBJ982960 ILF982960 IVB982960 JEX982960 JOT982960 JYP982960 KIL982960 KSH982960 LCD982960 LLZ982960 LVV982960 MFR982960 MPN982960 MZJ982960 NJF982960 NTB982960 OCX982960 OMT982960 OWP982960 PGL982960 PQH982960 QAD982960 QJZ982960 QTV982960 RDR982960 RNN982960 RXJ982960 SHF982960 SRB982960 TAX982960 TKT982960 TUP982960 UEL982960 UOH982960 UYD982960 VHZ982960 VRV982960 WBR982960 WLN982960 WVJ982960" xr:uid="{00000000-0002-0000-0200-00000C000000}"/>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H65729:H65730 IY65729:JA65730 SU65729:SW65730 ACQ65729:ACS65730 AMM65729:AMO65730 AWI65729:AWK65730 BGE65729:BGG65730 BQA65729:BQC65730 BZW65729:BZY65730 CJS65729:CJU65730 CTO65729:CTQ65730 DDK65729:DDM65730 DNG65729:DNI65730 DXC65729:DXE65730 EGY65729:EHA65730 EQU65729:EQW65730 FAQ65729:FAS65730 FKM65729:FKO65730 FUI65729:FUK65730 GEE65729:GEG65730 GOA65729:GOC65730 GXW65729:GXY65730 HHS65729:HHU65730 HRO65729:HRQ65730 IBK65729:IBM65730 ILG65729:ILI65730 IVC65729:IVE65730 JEY65729:JFA65730 JOU65729:JOW65730 JYQ65729:JYS65730 KIM65729:KIO65730 KSI65729:KSK65730 LCE65729:LCG65730 LMA65729:LMC65730 LVW65729:LVY65730 MFS65729:MFU65730 MPO65729:MPQ65730 MZK65729:MZM65730 NJG65729:NJI65730 NTC65729:NTE65730 OCY65729:ODA65730 OMU65729:OMW65730 OWQ65729:OWS65730 PGM65729:PGO65730 PQI65729:PQK65730 QAE65729:QAG65730 QKA65729:QKC65730 QTW65729:QTY65730 RDS65729:RDU65730 RNO65729:RNQ65730 RXK65729:RXM65730 SHG65729:SHI65730 SRC65729:SRE65730 TAY65729:TBA65730 TKU65729:TKW65730 TUQ65729:TUS65730 UEM65729:UEO65730 UOI65729:UOK65730 UYE65729:UYG65730 VIA65729:VIC65730 VRW65729:VRY65730 WBS65729:WBU65730 WLO65729:WLQ65730 WVK65729:WVM65730 H131265:H131266 IY131265:JA131266 SU131265:SW131266 ACQ131265:ACS131266 AMM131265:AMO131266 AWI131265:AWK131266 BGE131265:BGG131266 BQA131265:BQC131266 BZW131265:BZY131266 CJS131265:CJU131266 CTO131265:CTQ131266 DDK131265:DDM131266 DNG131265:DNI131266 DXC131265:DXE131266 EGY131265:EHA131266 EQU131265:EQW131266 FAQ131265:FAS131266 FKM131265:FKO131266 FUI131265:FUK131266 GEE131265:GEG131266 GOA131265:GOC131266 GXW131265:GXY131266 HHS131265:HHU131266 HRO131265:HRQ131266 IBK131265:IBM131266 ILG131265:ILI131266 IVC131265:IVE131266 JEY131265:JFA131266 JOU131265:JOW131266 JYQ131265:JYS131266 KIM131265:KIO131266 KSI131265:KSK131266 LCE131265:LCG131266 LMA131265:LMC131266 LVW131265:LVY131266 MFS131265:MFU131266 MPO131265:MPQ131266 MZK131265:MZM131266 NJG131265:NJI131266 NTC131265:NTE131266 OCY131265:ODA131266 OMU131265:OMW131266 OWQ131265:OWS131266 PGM131265:PGO131266 PQI131265:PQK131266 QAE131265:QAG131266 QKA131265:QKC131266 QTW131265:QTY131266 RDS131265:RDU131266 RNO131265:RNQ131266 RXK131265:RXM131266 SHG131265:SHI131266 SRC131265:SRE131266 TAY131265:TBA131266 TKU131265:TKW131266 TUQ131265:TUS131266 UEM131265:UEO131266 UOI131265:UOK131266 UYE131265:UYG131266 VIA131265:VIC131266 VRW131265:VRY131266 WBS131265:WBU131266 WLO131265:WLQ131266 WVK131265:WVM131266 H196801:H196802 IY196801:JA196802 SU196801:SW196802 ACQ196801:ACS196802 AMM196801:AMO196802 AWI196801:AWK196802 BGE196801:BGG196802 BQA196801:BQC196802 BZW196801:BZY196802 CJS196801:CJU196802 CTO196801:CTQ196802 DDK196801:DDM196802 DNG196801:DNI196802 DXC196801:DXE196802 EGY196801:EHA196802 EQU196801:EQW196802 FAQ196801:FAS196802 FKM196801:FKO196802 FUI196801:FUK196802 GEE196801:GEG196802 GOA196801:GOC196802 GXW196801:GXY196802 HHS196801:HHU196802 HRO196801:HRQ196802 IBK196801:IBM196802 ILG196801:ILI196802 IVC196801:IVE196802 JEY196801:JFA196802 JOU196801:JOW196802 JYQ196801:JYS196802 KIM196801:KIO196802 KSI196801:KSK196802 LCE196801:LCG196802 LMA196801:LMC196802 LVW196801:LVY196802 MFS196801:MFU196802 MPO196801:MPQ196802 MZK196801:MZM196802 NJG196801:NJI196802 NTC196801:NTE196802 OCY196801:ODA196802 OMU196801:OMW196802 OWQ196801:OWS196802 PGM196801:PGO196802 PQI196801:PQK196802 QAE196801:QAG196802 QKA196801:QKC196802 QTW196801:QTY196802 RDS196801:RDU196802 RNO196801:RNQ196802 RXK196801:RXM196802 SHG196801:SHI196802 SRC196801:SRE196802 TAY196801:TBA196802 TKU196801:TKW196802 TUQ196801:TUS196802 UEM196801:UEO196802 UOI196801:UOK196802 UYE196801:UYG196802 VIA196801:VIC196802 VRW196801:VRY196802 WBS196801:WBU196802 WLO196801:WLQ196802 WVK196801:WVM196802 H262337:H262338 IY262337:JA262338 SU262337:SW262338 ACQ262337:ACS262338 AMM262337:AMO262338 AWI262337:AWK262338 BGE262337:BGG262338 BQA262337:BQC262338 BZW262337:BZY262338 CJS262337:CJU262338 CTO262337:CTQ262338 DDK262337:DDM262338 DNG262337:DNI262338 DXC262337:DXE262338 EGY262337:EHA262338 EQU262337:EQW262338 FAQ262337:FAS262338 FKM262337:FKO262338 FUI262337:FUK262338 GEE262337:GEG262338 GOA262337:GOC262338 GXW262337:GXY262338 HHS262337:HHU262338 HRO262337:HRQ262338 IBK262337:IBM262338 ILG262337:ILI262338 IVC262337:IVE262338 JEY262337:JFA262338 JOU262337:JOW262338 JYQ262337:JYS262338 KIM262337:KIO262338 KSI262337:KSK262338 LCE262337:LCG262338 LMA262337:LMC262338 LVW262337:LVY262338 MFS262337:MFU262338 MPO262337:MPQ262338 MZK262337:MZM262338 NJG262337:NJI262338 NTC262337:NTE262338 OCY262337:ODA262338 OMU262337:OMW262338 OWQ262337:OWS262338 PGM262337:PGO262338 PQI262337:PQK262338 QAE262337:QAG262338 QKA262337:QKC262338 QTW262337:QTY262338 RDS262337:RDU262338 RNO262337:RNQ262338 RXK262337:RXM262338 SHG262337:SHI262338 SRC262337:SRE262338 TAY262337:TBA262338 TKU262337:TKW262338 TUQ262337:TUS262338 UEM262337:UEO262338 UOI262337:UOK262338 UYE262337:UYG262338 VIA262337:VIC262338 VRW262337:VRY262338 WBS262337:WBU262338 WLO262337:WLQ262338 WVK262337:WVM262338 H327873:H327874 IY327873:JA327874 SU327873:SW327874 ACQ327873:ACS327874 AMM327873:AMO327874 AWI327873:AWK327874 BGE327873:BGG327874 BQA327873:BQC327874 BZW327873:BZY327874 CJS327873:CJU327874 CTO327873:CTQ327874 DDK327873:DDM327874 DNG327873:DNI327874 DXC327873:DXE327874 EGY327873:EHA327874 EQU327873:EQW327874 FAQ327873:FAS327874 FKM327873:FKO327874 FUI327873:FUK327874 GEE327873:GEG327874 GOA327873:GOC327874 GXW327873:GXY327874 HHS327873:HHU327874 HRO327873:HRQ327874 IBK327873:IBM327874 ILG327873:ILI327874 IVC327873:IVE327874 JEY327873:JFA327874 JOU327873:JOW327874 JYQ327873:JYS327874 KIM327873:KIO327874 KSI327873:KSK327874 LCE327873:LCG327874 LMA327873:LMC327874 LVW327873:LVY327874 MFS327873:MFU327874 MPO327873:MPQ327874 MZK327873:MZM327874 NJG327873:NJI327874 NTC327873:NTE327874 OCY327873:ODA327874 OMU327873:OMW327874 OWQ327873:OWS327874 PGM327873:PGO327874 PQI327873:PQK327874 QAE327873:QAG327874 QKA327873:QKC327874 QTW327873:QTY327874 RDS327873:RDU327874 RNO327873:RNQ327874 RXK327873:RXM327874 SHG327873:SHI327874 SRC327873:SRE327874 TAY327873:TBA327874 TKU327873:TKW327874 TUQ327873:TUS327874 UEM327873:UEO327874 UOI327873:UOK327874 UYE327873:UYG327874 VIA327873:VIC327874 VRW327873:VRY327874 WBS327873:WBU327874 WLO327873:WLQ327874 WVK327873:WVM327874 H393409:H393410 IY393409:JA393410 SU393409:SW393410 ACQ393409:ACS393410 AMM393409:AMO393410 AWI393409:AWK393410 BGE393409:BGG393410 BQA393409:BQC393410 BZW393409:BZY393410 CJS393409:CJU393410 CTO393409:CTQ393410 DDK393409:DDM393410 DNG393409:DNI393410 DXC393409:DXE393410 EGY393409:EHA393410 EQU393409:EQW393410 FAQ393409:FAS393410 FKM393409:FKO393410 FUI393409:FUK393410 GEE393409:GEG393410 GOA393409:GOC393410 GXW393409:GXY393410 HHS393409:HHU393410 HRO393409:HRQ393410 IBK393409:IBM393410 ILG393409:ILI393410 IVC393409:IVE393410 JEY393409:JFA393410 JOU393409:JOW393410 JYQ393409:JYS393410 KIM393409:KIO393410 KSI393409:KSK393410 LCE393409:LCG393410 LMA393409:LMC393410 LVW393409:LVY393410 MFS393409:MFU393410 MPO393409:MPQ393410 MZK393409:MZM393410 NJG393409:NJI393410 NTC393409:NTE393410 OCY393409:ODA393410 OMU393409:OMW393410 OWQ393409:OWS393410 PGM393409:PGO393410 PQI393409:PQK393410 QAE393409:QAG393410 QKA393409:QKC393410 QTW393409:QTY393410 RDS393409:RDU393410 RNO393409:RNQ393410 RXK393409:RXM393410 SHG393409:SHI393410 SRC393409:SRE393410 TAY393409:TBA393410 TKU393409:TKW393410 TUQ393409:TUS393410 UEM393409:UEO393410 UOI393409:UOK393410 UYE393409:UYG393410 VIA393409:VIC393410 VRW393409:VRY393410 WBS393409:WBU393410 WLO393409:WLQ393410 WVK393409:WVM393410 H458945:H458946 IY458945:JA458946 SU458945:SW458946 ACQ458945:ACS458946 AMM458945:AMO458946 AWI458945:AWK458946 BGE458945:BGG458946 BQA458945:BQC458946 BZW458945:BZY458946 CJS458945:CJU458946 CTO458945:CTQ458946 DDK458945:DDM458946 DNG458945:DNI458946 DXC458945:DXE458946 EGY458945:EHA458946 EQU458945:EQW458946 FAQ458945:FAS458946 FKM458945:FKO458946 FUI458945:FUK458946 GEE458945:GEG458946 GOA458945:GOC458946 GXW458945:GXY458946 HHS458945:HHU458946 HRO458945:HRQ458946 IBK458945:IBM458946 ILG458945:ILI458946 IVC458945:IVE458946 JEY458945:JFA458946 JOU458945:JOW458946 JYQ458945:JYS458946 KIM458945:KIO458946 KSI458945:KSK458946 LCE458945:LCG458946 LMA458945:LMC458946 LVW458945:LVY458946 MFS458945:MFU458946 MPO458945:MPQ458946 MZK458945:MZM458946 NJG458945:NJI458946 NTC458945:NTE458946 OCY458945:ODA458946 OMU458945:OMW458946 OWQ458945:OWS458946 PGM458945:PGO458946 PQI458945:PQK458946 QAE458945:QAG458946 QKA458945:QKC458946 QTW458945:QTY458946 RDS458945:RDU458946 RNO458945:RNQ458946 RXK458945:RXM458946 SHG458945:SHI458946 SRC458945:SRE458946 TAY458945:TBA458946 TKU458945:TKW458946 TUQ458945:TUS458946 UEM458945:UEO458946 UOI458945:UOK458946 UYE458945:UYG458946 VIA458945:VIC458946 VRW458945:VRY458946 WBS458945:WBU458946 WLO458945:WLQ458946 WVK458945:WVM458946 H524481:H524482 IY524481:JA524482 SU524481:SW524482 ACQ524481:ACS524482 AMM524481:AMO524482 AWI524481:AWK524482 BGE524481:BGG524482 BQA524481:BQC524482 BZW524481:BZY524482 CJS524481:CJU524482 CTO524481:CTQ524482 DDK524481:DDM524482 DNG524481:DNI524482 DXC524481:DXE524482 EGY524481:EHA524482 EQU524481:EQW524482 FAQ524481:FAS524482 FKM524481:FKO524482 FUI524481:FUK524482 GEE524481:GEG524482 GOA524481:GOC524482 GXW524481:GXY524482 HHS524481:HHU524482 HRO524481:HRQ524482 IBK524481:IBM524482 ILG524481:ILI524482 IVC524481:IVE524482 JEY524481:JFA524482 JOU524481:JOW524482 JYQ524481:JYS524482 KIM524481:KIO524482 KSI524481:KSK524482 LCE524481:LCG524482 LMA524481:LMC524482 LVW524481:LVY524482 MFS524481:MFU524482 MPO524481:MPQ524482 MZK524481:MZM524482 NJG524481:NJI524482 NTC524481:NTE524482 OCY524481:ODA524482 OMU524481:OMW524482 OWQ524481:OWS524482 PGM524481:PGO524482 PQI524481:PQK524482 QAE524481:QAG524482 QKA524481:QKC524482 QTW524481:QTY524482 RDS524481:RDU524482 RNO524481:RNQ524482 RXK524481:RXM524482 SHG524481:SHI524482 SRC524481:SRE524482 TAY524481:TBA524482 TKU524481:TKW524482 TUQ524481:TUS524482 UEM524481:UEO524482 UOI524481:UOK524482 UYE524481:UYG524482 VIA524481:VIC524482 VRW524481:VRY524482 WBS524481:WBU524482 WLO524481:WLQ524482 WVK524481:WVM524482 H590017:H590018 IY590017:JA590018 SU590017:SW590018 ACQ590017:ACS590018 AMM590017:AMO590018 AWI590017:AWK590018 BGE590017:BGG590018 BQA590017:BQC590018 BZW590017:BZY590018 CJS590017:CJU590018 CTO590017:CTQ590018 DDK590017:DDM590018 DNG590017:DNI590018 DXC590017:DXE590018 EGY590017:EHA590018 EQU590017:EQW590018 FAQ590017:FAS590018 FKM590017:FKO590018 FUI590017:FUK590018 GEE590017:GEG590018 GOA590017:GOC590018 GXW590017:GXY590018 HHS590017:HHU590018 HRO590017:HRQ590018 IBK590017:IBM590018 ILG590017:ILI590018 IVC590017:IVE590018 JEY590017:JFA590018 JOU590017:JOW590018 JYQ590017:JYS590018 KIM590017:KIO590018 KSI590017:KSK590018 LCE590017:LCG590018 LMA590017:LMC590018 LVW590017:LVY590018 MFS590017:MFU590018 MPO590017:MPQ590018 MZK590017:MZM590018 NJG590017:NJI590018 NTC590017:NTE590018 OCY590017:ODA590018 OMU590017:OMW590018 OWQ590017:OWS590018 PGM590017:PGO590018 PQI590017:PQK590018 QAE590017:QAG590018 QKA590017:QKC590018 QTW590017:QTY590018 RDS590017:RDU590018 RNO590017:RNQ590018 RXK590017:RXM590018 SHG590017:SHI590018 SRC590017:SRE590018 TAY590017:TBA590018 TKU590017:TKW590018 TUQ590017:TUS590018 UEM590017:UEO590018 UOI590017:UOK590018 UYE590017:UYG590018 VIA590017:VIC590018 VRW590017:VRY590018 WBS590017:WBU590018 WLO590017:WLQ590018 WVK590017:WVM590018 H655553:H655554 IY655553:JA655554 SU655553:SW655554 ACQ655553:ACS655554 AMM655553:AMO655554 AWI655553:AWK655554 BGE655553:BGG655554 BQA655553:BQC655554 BZW655553:BZY655554 CJS655553:CJU655554 CTO655553:CTQ655554 DDK655553:DDM655554 DNG655553:DNI655554 DXC655553:DXE655554 EGY655553:EHA655554 EQU655553:EQW655554 FAQ655553:FAS655554 FKM655553:FKO655554 FUI655553:FUK655554 GEE655553:GEG655554 GOA655553:GOC655554 GXW655553:GXY655554 HHS655553:HHU655554 HRO655553:HRQ655554 IBK655553:IBM655554 ILG655553:ILI655554 IVC655553:IVE655554 JEY655553:JFA655554 JOU655553:JOW655554 JYQ655553:JYS655554 KIM655553:KIO655554 KSI655553:KSK655554 LCE655553:LCG655554 LMA655553:LMC655554 LVW655553:LVY655554 MFS655553:MFU655554 MPO655553:MPQ655554 MZK655553:MZM655554 NJG655553:NJI655554 NTC655553:NTE655554 OCY655553:ODA655554 OMU655553:OMW655554 OWQ655553:OWS655554 PGM655553:PGO655554 PQI655553:PQK655554 QAE655553:QAG655554 QKA655553:QKC655554 QTW655553:QTY655554 RDS655553:RDU655554 RNO655553:RNQ655554 RXK655553:RXM655554 SHG655553:SHI655554 SRC655553:SRE655554 TAY655553:TBA655554 TKU655553:TKW655554 TUQ655553:TUS655554 UEM655553:UEO655554 UOI655553:UOK655554 UYE655553:UYG655554 VIA655553:VIC655554 VRW655553:VRY655554 WBS655553:WBU655554 WLO655553:WLQ655554 WVK655553:WVM655554 H721089:H721090 IY721089:JA721090 SU721089:SW721090 ACQ721089:ACS721090 AMM721089:AMO721090 AWI721089:AWK721090 BGE721089:BGG721090 BQA721089:BQC721090 BZW721089:BZY721090 CJS721089:CJU721090 CTO721089:CTQ721090 DDK721089:DDM721090 DNG721089:DNI721090 DXC721089:DXE721090 EGY721089:EHA721090 EQU721089:EQW721090 FAQ721089:FAS721090 FKM721089:FKO721090 FUI721089:FUK721090 GEE721089:GEG721090 GOA721089:GOC721090 GXW721089:GXY721090 HHS721089:HHU721090 HRO721089:HRQ721090 IBK721089:IBM721090 ILG721089:ILI721090 IVC721089:IVE721090 JEY721089:JFA721090 JOU721089:JOW721090 JYQ721089:JYS721090 KIM721089:KIO721090 KSI721089:KSK721090 LCE721089:LCG721090 LMA721089:LMC721090 LVW721089:LVY721090 MFS721089:MFU721090 MPO721089:MPQ721090 MZK721089:MZM721090 NJG721089:NJI721090 NTC721089:NTE721090 OCY721089:ODA721090 OMU721089:OMW721090 OWQ721089:OWS721090 PGM721089:PGO721090 PQI721089:PQK721090 QAE721089:QAG721090 QKA721089:QKC721090 QTW721089:QTY721090 RDS721089:RDU721090 RNO721089:RNQ721090 RXK721089:RXM721090 SHG721089:SHI721090 SRC721089:SRE721090 TAY721089:TBA721090 TKU721089:TKW721090 TUQ721089:TUS721090 UEM721089:UEO721090 UOI721089:UOK721090 UYE721089:UYG721090 VIA721089:VIC721090 VRW721089:VRY721090 WBS721089:WBU721090 WLO721089:WLQ721090 WVK721089:WVM721090 H786625:H786626 IY786625:JA786626 SU786625:SW786626 ACQ786625:ACS786626 AMM786625:AMO786626 AWI786625:AWK786626 BGE786625:BGG786626 BQA786625:BQC786626 BZW786625:BZY786626 CJS786625:CJU786626 CTO786625:CTQ786626 DDK786625:DDM786626 DNG786625:DNI786626 DXC786625:DXE786626 EGY786625:EHA786626 EQU786625:EQW786626 FAQ786625:FAS786626 FKM786625:FKO786626 FUI786625:FUK786626 GEE786625:GEG786626 GOA786625:GOC786626 GXW786625:GXY786626 HHS786625:HHU786626 HRO786625:HRQ786626 IBK786625:IBM786626 ILG786625:ILI786626 IVC786625:IVE786626 JEY786625:JFA786626 JOU786625:JOW786626 JYQ786625:JYS786626 KIM786625:KIO786626 KSI786625:KSK786626 LCE786625:LCG786626 LMA786625:LMC786626 LVW786625:LVY786626 MFS786625:MFU786626 MPO786625:MPQ786626 MZK786625:MZM786626 NJG786625:NJI786626 NTC786625:NTE786626 OCY786625:ODA786626 OMU786625:OMW786626 OWQ786625:OWS786626 PGM786625:PGO786626 PQI786625:PQK786626 QAE786625:QAG786626 QKA786625:QKC786626 QTW786625:QTY786626 RDS786625:RDU786626 RNO786625:RNQ786626 RXK786625:RXM786626 SHG786625:SHI786626 SRC786625:SRE786626 TAY786625:TBA786626 TKU786625:TKW786626 TUQ786625:TUS786626 UEM786625:UEO786626 UOI786625:UOK786626 UYE786625:UYG786626 VIA786625:VIC786626 VRW786625:VRY786626 WBS786625:WBU786626 WLO786625:WLQ786626 WVK786625:WVM786626 H852161:H852162 IY852161:JA852162 SU852161:SW852162 ACQ852161:ACS852162 AMM852161:AMO852162 AWI852161:AWK852162 BGE852161:BGG852162 BQA852161:BQC852162 BZW852161:BZY852162 CJS852161:CJU852162 CTO852161:CTQ852162 DDK852161:DDM852162 DNG852161:DNI852162 DXC852161:DXE852162 EGY852161:EHA852162 EQU852161:EQW852162 FAQ852161:FAS852162 FKM852161:FKO852162 FUI852161:FUK852162 GEE852161:GEG852162 GOA852161:GOC852162 GXW852161:GXY852162 HHS852161:HHU852162 HRO852161:HRQ852162 IBK852161:IBM852162 ILG852161:ILI852162 IVC852161:IVE852162 JEY852161:JFA852162 JOU852161:JOW852162 JYQ852161:JYS852162 KIM852161:KIO852162 KSI852161:KSK852162 LCE852161:LCG852162 LMA852161:LMC852162 LVW852161:LVY852162 MFS852161:MFU852162 MPO852161:MPQ852162 MZK852161:MZM852162 NJG852161:NJI852162 NTC852161:NTE852162 OCY852161:ODA852162 OMU852161:OMW852162 OWQ852161:OWS852162 PGM852161:PGO852162 PQI852161:PQK852162 QAE852161:QAG852162 QKA852161:QKC852162 QTW852161:QTY852162 RDS852161:RDU852162 RNO852161:RNQ852162 RXK852161:RXM852162 SHG852161:SHI852162 SRC852161:SRE852162 TAY852161:TBA852162 TKU852161:TKW852162 TUQ852161:TUS852162 UEM852161:UEO852162 UOI852161:UOK852162 UYE852161:UYG852162 VIA852161:VIC852162 VRW852161:VRY852162 WBS852161:WBU852162 WLO852161:WLQ852162 WVK852161:WVM852162 H917697:H917698 IY917697:JA917698 SU917697:SW917698 ACQ917697:ACS917698 AMM917697:AMO917698 AWI917697:AWK917698 BGE917697:BGG917698 BQA917697:BQC917698 BZW917697:BZY917698 CJS917697:CJU917698 CTO917697:CTQ917698 DDK917697:DDM917698 DNG917697:DNI917698 DXC917697:DXE917698 EGY917697:EHA917698 EQU917697:EQW917698 FAQ917697:FAS917698 FKM917697:FKO917698 FUI917697:FUK917698 GEE917697:GEG917698 GOA917697:GOC917698 GXW917697:GXY917698 HHS917697:HHU917698 HRO917697:HRQ917698 IBK917697:IBM917698 ILG917697:ILI917698 IVC917697:IVE917698 JEY917697:JFA917698 JOU917697:JOW917698 JYQ917697:JYS917698 KIM917697:KIO917698 KSI917697:KSK917698 LCE917697:LCG917698 LMA917697:LMC917698 LVW917697:LVY917698 MFS917697:MFU917698 MPO917697:MPQ917698 MZK917697:MZM917698 NJG917697:NJI917698 NTC917697:NTE917698 OCY917697:ODA917698 OMU917697:OMW917698 OWQ917697:OWS917698 PGM917697:PGO917698 PQI917697:PQK917698 QAE917697:QAG917698 QKA917697:QKC917698 QTW917697:QTY917698 RDS917697:RDU917698 RNO917697:RNQ917698 RXK917697:RXM917698 SHG917697:SHI917698 SRC917697:SRE917698 TAY917697:TBA917698 TKU917697:TKW917698 TUQ917697:TUS917698 UEM917697:UEO917698 UOI917697:UOK917698 UYE917697:UYG917698 VIA917697:VIC917698 VRW917697:VRY917698 WBS917697:WBU917698 WLO917697:WLQ917698 WVK917697:WVM917698 H983233:H983234 IY983233:JA983234 SU983233:SW983234 ACQ983233:ACS983234 AMM983233:AMO983234 AWI983233:AWK983234 BGE983233:BGG983234 BQA983233:BQC983234 BZW983233:BZY983234 CJS983233:CJU983234 CTO983233:CTQ983234 DDK983233:DDM983234 DNG983233:DNI983234 DXC983233:DXE983234 EGY983233:EHA983234 EQU983233:EQW983234 FAQ983233:FAS983234 FKM983233:FKO983234 FUI983233:FUK983234 GEE983233:GEG983234 GOA983233:GOC983234 GXW983233:GXY983234 HHS983233:HHU983234 HRO983233:HRQ983234 IBK983233:IBM983234 ILG983233:ILI983234 IVC983233:IVE983234 JEY983233:JFA983234 JOU983233:JOW983234 JYQ983233:JYS983234 KIM983233:KIO983234 KSI983233:KSK983234 LCE983233:LCG983234 LMA983233:LMC983234 LVW983233:LVY983234 MFS983233:MFU983234 MPO983233:MPQ983234 MZK983233:MZM983234 NJG983233:NJI983234 NTC983233:NTE983234 OCY983233:ODA983234 OMU983233:OMW983234 OWQ983233:OWS983234 PGM983233:PGO983234 PQI983233:PQK983234 QAE983233:QAG983234 QKA983233:QKC983234 QTW983233:QTY983234 RDS983233:RDU983234 RNO983233:RNQ983234 RXK983233:RXM983234 SHG983233:SHI983234 SRC983233:SRE983234 TAY983233:TBA983234 TKU983233:TKW983234 TUQ983233:TUS983234 UEM983233:UEO983234 UOI983233:UOK983234 UYE983233:UYG983234 VIA983233:VIC983234 VRW983233:VRY983234 WBS983233:WBU983234 WLO983233:WLQ983234 WVK983233:WVM983234 K34 J33:J37 H27:I37 IY27:JA37 SU27:SW37 ACQ27:ACS37 AMM27:AMO37 AWI27:AWK37 BGE27:BGG37 BQA27:BQC37 BZW27:BZY37 CJS27:CJU37 CTO27:CTQ37 DDK27:DDM37 DNG27:DNI37 DXC27:DXE37 EGY27:EHA37 EQU27:EQW37 FAQ27:FAS37 FKM27:FKO37 FUI27:FUK37 GEE27:GEG37 GOA27:GOC37 GXW27:GXY37 HHS27:HHU37 HRO27:HRQ37 IBK27:IBM37 ILG27:ILI37 IVC27:IVE37 JEY27:JFA37 JOU27:JOW37 JYQ27:JYS37 KIM27:KIO37 KSI27:KSK37 LCE27:LCG37 LMA27:LMC37 LVW27:LVY37 MFS27:MFU37 MPO27:MPQ37 MZK27:MZM37 NJG27:NJI37 NTC27:NTE37 OCY27:ODA37 OMU27:OMW37 OWQ27:OWS37 PGM27:PGO37 PQI27:PQK37 QAE27:QAG37 QKA27:QKC37 QTW27:QTY37 RDS27:RDU37 RNO27:RNQ37 RXK27:RXM37 SHG27:SHI37 SRC27:SRE37 TAY27:TBA37 TKU27:TKW37 TUQ27:TUS37 UEM27:UEO37 UOI27:UOK37 UYE27:UYG37 VIA27:VIC37 VRW27:VRY37 WBS27:WBU37 WLO27:WLQ37 WVK27:WVM37" xr:uid="{00000000-0002-0000-0200-00000D000000}">
      <formula1>0</formula1>
    </dataValidation>
    <dataValidation allowBlank="1" showInputMessage="1" showErrorMessage="1" prompt="Informacion contable en NIIF y pesos sin incluir decimales" sqref="H65457:H65459 IY65457:IY65459 SU65457:SU65459 ACQ65457:ACQ65459 AMM65457:AMM65459 AWI65457:AWI65459 BGE65457:BGE65459 BQA65457:BQA65459 BZW65457:BZW65459 CJS65457:CJS65459 CTO65457:CTO65459 DDK65457:DDK65459 DNG65457:DNG65459 DXC65457:DXC65459 EGY65457:EGY65459 EQU65457:EQU65459 FAQ65457:FAQ65459 FKM65457:FKM65459 FUI65457:FUI65459 GEE65457:GEE65459 GOA65457:GOA65459 GXW65457:GXW65459 HHS65457:HHS65459 HRO65457:HRO65459 IBK65457:IBK65459 ILG65457:ILG65459 IVC65457:IVC65459 JEY65457:JEY65459 JOU65457:JOU65459 JYQ65457:JYQ65459 KIM65457:KIM65459 KSI65457:KSI65459 LCE65457:LCE65459 LMA65457:LMA65459 LVW65457:LVW65459 MFS65457:MFS65459 MPO65457:MPO65459 MZK65457:MZK65459 NJG65457:NJG65459 NTC65457:NTC65459 OCY65457:OCY65459 OMU65457:OMU65459 OWQ65457:OWQ65459 PGM65457:PGM65459 PQI65457:PQI65459 QAE65457:QAE65459 QKA65457:QKA65459 QTW65457:QTW65459 RDS65457:RDS65459 RNO65457:RNO65459 RXK65457:RXK65459 SHG65457:SHG65459 SRC65457:SRC65459 TAY65457:TAY65459 TKU65457:TKU65459 TUQ65457:TUQ65459 UEM65457:UEM65459 UOI65457:UOI65459 UYE65457:UYE65459 VIA65457:VIA65459 VRW65457:VRW65459 WBS65457:WBS65459 WLO65457:WLO65459 WVK65457:WVK65459 H130993:H130995 IY130993:IY130995 SU130993:SU130995 ACQ130993:ACQ130995 AMM130993:AMM130995 AWI130993:AWI130995 BGE130993:BGE130995 BQA130993:BQA130995 BZW130993:BZW130995 CJS130993:CJS130995 CTO130993:CTO130995 DDK130993:DDK130995 DNG130993:DNG130995 DXC130993:DXC130995 EGY130993:EGY130995 EQU130993:EQU130995 FAQ130993:FAQ130995 FKM130993:FKM130995 FUI130993:FUI130995 GEE130993:GEE130995 GOA130993:GOA130995 GXW130993:GXW130995 HHS130993:HHS130995 HRO130993:HRO130995 IBK130993:IBK130995 ILG130993:ILG130995 IVC130993:IVC130995 JEY130993:JEY130995 JOU130993:JOU130995 JYQ130993:JYQ130995 KIM130993:KIM130995 KSI130993:KSI130995 LCE130993:LCE130995 LMA130993:LMA130995 LVW130993:LVW130995 MFS130993:MFS130995 MPO130993:MPO130995 MZK130993:MZK130995 NJG130993:NJG130995 NTC130993:NTC130995 OCY130993:OCY130995 OMU130993:OMU130995 OWQ130993:OWQ130995 PGM130993:PGM130995 PQI130993:PQI130995 QAE130993:QAE130995 QKA130993:QKA130995 QTW130993:QTW130995 RDS130993:RDS130995 RNO130993:RNO130995 RXK130993:RXK130995 SHG130993:SHG130995 SRC130993:SRC130995 TAY130993:TAY130995 TKU130993:TKU130995 TUQ130993:TUQ130995 UEM130993:UEM130995 UOI130993:UOI130995 UYE130993:UYE130995 VIA130993:VIA130995 VRW130993:VRW130995 WBS130993:WBS130995 WLO130993:WLO130995 WVK130993:WVK130995 H196529:H196531 IY196529:IY196531 SU196529:SU196531 ACQ196529:ACQ196531 AMM196529:AMM196531 AWI196529:AWI196531 BGE196529:BGE196531 BQA196529:BQA196531 BZW196529:BZW196531 CJS196529:CJS196531 CTO196529:CTO196531 DDK196529:DDK196531 DNG196529:DNG196531 DXC196529:DXC196531 EGY196529:EGY196531 EQU196529:EQU196531 FAQ196529:FAQ196531 FKM196529:FKM196531 FUI196529:FUI196531 GEE196529:GEE196531 GOA196529:GOA196531 GXW196529:GXW196531 HHS196529:HHS196531 HRO196529:HRO196531 IBK196529:IBK196531 ILG196529:ILG196531 IVC196529:IVC196531 JEY196529:JEY196531 JOU196529:JOU196531 JYQ196529:JYQ196531 KIM196529:KIM196531 KSI196529:KSI196531 LCE196529:LCE196531 LMA196529:LMA196531 LVW196529:LVW196531 MFS196529:MFS196531 MPO196529:MPO196531 MZK196529:MZK196531 NJG196529:NJG196531 NTC196529:NTC196531 OCY196529:OCY196531 OMU196529:OMU196531 OWQ196529:OWQ196531 PGM196529:PGM196531 PQI196529:PQI196531 QAE196529:QAE196531 QKA196529:QKA196531 QTW196529:QTW196531 RDS196529:RDS196531 RNO196529:RNO196531 RXK196529:RXK196531 SHG196529:SHG196531 SRC196529:SRC196531 TAY196529:TAY196531 TKU196529:TKU196531 TUQ196529:TUQ196531 UEM196529:UEM196531 UOI196529:UOI196531 UYE196529:UYE196531 VIA196529:VIA196531 VRW196529:VRW196531 WBS196529:WBS196531 WLO196529:WLO196531 WVK196529:WVK196531 H262065:H262067 IY262065:IY262067 SU262065:SU262067 ACQ262065:ACQ262067 AMM262065:AMM262067 AWI262065:AWI262067 BGE262065:BGE262067 BQA262065:BQA262067 BZW262065:BZW262067 CJS262065:CJS262067 CTO262065:CTO262067 DDK262065:DDK262067 DNG262065:DNG262067 DXC262065:DXC262067 EGY262065:EGY262067 EQU262065:EQU262067 FAQ262065:FAQ262067 FKM262065:FKM262067 FUI262065:FUI262067 GEE262065:GEE262067 GOA262065:GOA262067 GXW262065:GXW262067 HHS262065:HHS262067 HRO262065:HRO262067 IBK262065:IBK262067 ILG262065:ILG262067 IVC262065:IVC262067 JEY262065:JEY262067 JOU262065:JOU262067 JYQ262065:JYQ262067 KIM262065:KIM262067 KSI262065:KSI262067 LCE262065:LCE262067 LMA262065:LMA262067 LVW262065:LVW262067 MFS262065:MFS262067 MPO262065:MPO262067 MZK262065:MZK262067 NJG262065:NJG262067 NTC262065:NTC262067 OCY262065:OCY262067 OMU262065:OMU262067 OWQ262065:OWQ262067 PGM262065:PGM262067 PQI262065:PQI262067 QAE262065:QAE262067 QKA262065:QKA262067 QTW262065:QTW262067 RDS262065:RDS262067 RNO262065:RNO262067 RXK262065:RXK262067 SHG262065:SHG262067 SRC262065:SRC262067 TAY262065:TAY262067 TKU262065:TKU262067 TUQ262065:TUQ262067 UEM262065:UEM262067 UOI262065:UOI262067 UYE262065:UYE262067 VIA262065:VIA262067 VRW262065:VRW262067 WBS262065:WBS262067 WLO262065:WLO262067 WVK262065:WVK262067 H327601:H327603 IY327601:IY327603 SU327601:SU327603 ACQ327601:ACQ327603 AMM327601:AMM327603 AWI327601:AWI327603 BGE327601:BGE327603 BQA327601:BQA327603 BZW327601:BZW327603 CJS327601:CJS327603 CTO327601:CTO327603 DDK327601:DDK327603 DNG327601:DNG327603 DXC327601:DXC327603 EGY327601:EGY327603 EQU327601:EQU327603 FAQ327601:FAQ327603 FKM327601:FKM327603 FUI327601:FUI327603 GEE327601:GEE327603 GOA327601:GOA327603 GXW327601:GXW327603 HHS327601:HHS327603 HRO327601:HRO327603 IBK327601:IBK327603 ILG327601:ILG327603 IVC327601:IVC327603 JEY327601:JEY327603 JOU327601:JOU327603 JYQ327601:JYQ327603 KIM327601:KIM327603 KSI327601:KSI327603 LCE327601:LCE327603 LMA327601:LMA327603 LVW327601:LVW327603 MFS327601:MFS327603 MPO327601:MPO327603 MZK327601:MZK327603 NJG327601:NJG327603 NTC327601:NTC327603 OCY327601:OCY327603 OMU327601:OMU327603 OWQ327601:OWQ327603 PGM327601:PGM327603 PQI327601:PQI327603 QAE327601:QAE327603 QKA327601:QKA327603 QTW327601:QTW327603 RDS327601:RDS327603 RNO327601:RNO327603 RXK327601:RXK327603 SHG327601:SHG327603 SRC327601:SRC327603 TAY327601:TAY327603 TKU327601:TKU327603 TUQ327601:TUQ327603 UEM327601:UEM327603 UOI327601:UOI327603 UYE327601:UYE327603 VIA327601:VIA327603 VRW327601:VRW327603 WBS327601:WBS327603 WLO327601:WLO327603 WVK327601:WVK327603 H393137:H393139 IY393137:IY393139 SU393137:SU393139 ACQ393137:ACQ393139 AMM393137:AMM393139 AWI393137:AWI393139 BGE393137:BGE393139 BQA393137:BQA393139 BZW393137:BZW393139 CJS393137:CJS393139 CTO393137:CTO393139 DDK393137:DDK393139 DNG393137:DNG393139 DXC393137:DXC393139 EGY393137:EGY393139 EQU393137:EQU393139 FAQ393137:FAQ393139 FKM393137:FKM393139 FUI393137:FUI393139 GEE393137:GEE393139 GOA393137:GOA393139 GXW393137:GXW393139 HHS393137:HHS393139 HRO393137:HRO393139 IBK393137:IBK393139 ILG393137:ILG393139 IVC393137:IVC393139 JEY393137:JEY393139 JOU393137:JOU393139 JYQ393137:JYQ393139 KIM393137:KIM393139 KSI393137:KSI393139 LCE393137:LCE393139 LMA393137:LMA393139 LVW393137:LVW393139 MFS393137:MFS393139 MPO393137:MPO393139 MZK393137:MZK393139 NJG393137:NJG393139 NTC393137:NTC393139 OCY393137:OCY393139 OMU393137:OMU393139 OWQ393137:OWQ393139 PGM393137:PGM393139 PQI393137:PQI393139 QAE393137:QAE393139 QKA393137:QKA393139 QTW393137:QTW393139 RDS393137:RDS393139 RNO393137:RNO393139 RXK393137:RXK393139 SHG393137:SHG393139 SRC393137:SRC393139 TAY393137:TAY393139 TKU393137:TKU393139 TUQ393137:TUQ393139 UEM393137:UEM393139 UOI393137:UOI393139 UYE393137:UYE393139 VIA393137:VIA393139 VRW393137:VRW393139 WBS393137:WBS393139 WLO393137:WLO393139 WVK393137:WVK393139 H458673:H458675 IY458673:IY458675 SU458673:SU458675 ACQ458673:ACQ458675 AMM458673:AMM458675 AWI458673:AWI458675 BGE458673:BGE458675 BQA458673:BQA458675 BZW458673:BZW458675 CJS458673:CJS458675 CTO458673:CTO458675 DDK458673:DDK458675 DNG458673:DNG458675 DXC458673:DXC458675 EGY458673:EGY458675 EQU458673:EQU458675 FAQ458673:FAQ458675 FKM458673:FKM458675 FUI458673:FUI458675 GEE458673:GEE458675 GOA458673:GOA458675 GXW458673:GXW458675 HHS458673:HHS458675 HRO458673:HRO458675 IBK458673:IBK458675 ILG458673:ILG458675 IVC458673:IVC458675 JEY458673:JEY458675 JOU458673:JOU458675 JYQ458673:JYQ458675 KIM458673:KIM458675 KSI458673:KSI458675 LCE458673:LCE458675 LMA458673:LMA458675 LVW458673:LVW458675 MFS458673:MFS458675 MPO458673:MPO458675 MZK458673:MZK458675 NJG458673:NJG458675 NTC458673:NTC458675 OCY458673:OCY458675 OMU458673:OMU458675 OWQ458673:OWQ458675 PGM458673:PGM458675 PQI458673:PQI458675 QAE458673:QAE458675 QKA458673:QKA458675 QTW458673:QTW458675 RDS458673:RDS458675 RNO458673:RNO458675 RXK458673:RXK458675 SHG458673:SHG458675 SRC458673:SRC458675 TAY458673:TAY458675 TKU458673:TKU458675 TUQ458673:TUQ458675 UEM458673:UEM458675 UOI458673:UOI458675 UYE458673:UYE458675 VIA458673:VIA458675 VRW458673:VRW458675 WBS458673:WBS458675 WLO458673:WLO458675 WVK458673:WVK458675 H524209:H524211 IY524209:IY524211 SU524209:SU524211 ACQ524209:ACQ524211 AMM524209:AMM524211 AWI524209:AWI524211 BGE524209:BGE524211 BQA524209:BQA524211 BZW524209:BZW524211 CJS524209:CJS524211 CTO524209:CTO524211 DDK524209:DDK524211 DNG524209:DNG524211 DXC524209:DXC524211 EGY524209:EGY524211 EQU524209:EQU524211 FAQ524209:FAQ524211 FKM524209:FKM524211 FUI524209:FUI524211 GEE524209:GEE524211 GOA524209:GOA524211 GXW524209:GXW524211 HHS524209:HHS524211 HRO524209:HRO524211 IBK524209:IBK524211 ILG524209:ILG524211 IVC524209:IVC524211 JEY524209:JEY524211 JOU524209:JOU524211 JYQ524209:JYQ524211 KIM524209:KIM524211 KSI524209:KSI524211 LCE524209:LCE524211 LMA524209:LMA524211 LVW524209:LVW524211 MFS524209:MFS524211 MPO524209:MPO524211 MZK524209:MZK524211 NJG524209:NJG524211 NTC524209:NTC524211 OCY524209:OCY524211 OMU524209:OMU524211 OWQ524209:OWQ524211 PGM524209:PGM524211 PQI524209:PQI524211 QAE524209:QAE524211 QKA524209:QKA524211 QTW524209:QTW524211 RDS524209:RDS524211 RNO524209:RNO524211 RXK524209:RXK524211 SHG524209:SHG524211 SRC524209:SRC524211 TAY524209:TAY524211 TKU524209:TKU524211 TUQ524209:TUQ524211 UEM524209:UEM524211 UOI524209:UOI524211 UYE524209:UYE524211 VIA524209:VIA524211 VRW524209:VRW524211 WBS524209:WBS524211 WLO524209:WLO524211 WVK524209:WVK524211 H589745:H589747 IY589745:IY589747 SU589745:SU589747 ACQ589745:ACQ589747 AMM589745:AMM589747 AWI589745:AWI589747 BGE589745:BGE589747 BQA589745:BQA589747 BZW589745:BZW589747 CJS589745:CJS589747 CTO589745:CTO589747 DDK589745:DDK589747 DNG589745:DNG589747 DXC589745:DXC589747 EGY589745:EGY589747 EQU589745:EQU589747 FAQ589745:FAQ589747 FKM589745:FKM589747 FUI589745:FUI589747 GEE589745:GEE589747 GOA589745:GOA589747 GXW589745:GXW589747 HHS589745:HHS589747 HRO589745:HRO589747 IBK589745:IBK589747 ILG589745:ILG589747 IVC589745:IVC589747 JEY589745:JEY589747 JOU589745:JOU589747 JYQ589745:JYQ589747 KIM589745:KIM589747 KSI589745:KSI589747 LCE589745:LCE589747 LMA589745:LMA589747 LVW589745:LVW589747 MFS589745:MFS589747 MPO589745:MPO589747 MZK589745:MZK589747 NJG589745:NJG589747 NTC589745:NTC589747 OCY589745:OCY589747 OMU589745:OMU589747 OWQ589745:OWQ589747 PGM589745:PGM589747 PQI589745:PQI589747 QAE589745:QAE589747 QKA589745:QKA589747 QTW589745:QTW589747 RDS589745:RDS589747 RNO589745:RNO589747 RXK589745:RXK589747 SHG589745:SHG589747 SRC589745:SRC589747 TAY589745:TAY589747 TKU589745:TKU589747 TUQ589745:TUQ589747 UEM589745:UEM589747 UOI589745:UOI589747 UYE589745:UYE589747 VIA589745:VIA589747 VRW589745:VRW589747 WBS589745:WBS589747 WLO589745:WLO589747 WVK589745:WVK589747 H655281:H655283 IY655281:IY655283 SU655281:SU655283 ACQ655281:ACQ655283 AMM655281:AMM655283 AWI655281:AWI655283 BGE655281:BGE655283 BQA655281:BQA655283 BZW655281:BZW655283 CJS655281:CJS655283 CTO655281:CTO655283 DDK655281:DDK655283 DNG655281:DNG655283 DXC655281:DXC655283 EGY655281:EGY655283 EQU655281:EQU655283 FAQ655281:FAQ655283 FKM655281:FKM655283 FUI655281:FUI655283 GEE655281:GEE655283 GOA655281:GOA655283 GXW655281:GXW655283 HHS655281:HHS655283 HRO655281:HRO655283 IBK655281:IBK655283 ILG655281:ILG655283 IVC655281:IVC655283 JEY655281:JEY655283 JOU655281:JOU655283 JYQ655281:JYQ655283 KIM655281:KIM655283 KSI655281:KSI655283 LCE655281:LCE655283 LMA655281:LMA655283 LVW655281:LVW655283 MFS655281:MFS655283 MPO655281:MPO655283 MZK655281:MZK655283 NJG655281:NJG655283 NTC655281:NTC655283 OCY655281:OCY655283 OMU655281:OMU655283 OWQ655281:OWQ655283 PGM655281:PGM655283 PQI655281:PQI655283 QAE655281:QAE655283 QKA655281:QKA655283 QTW655281:QTW655283 RDS655281:RDS655283 RNO655281:RNO655283 RXK655281:RXK655283 SHG655281:SHG655283 SRC655281:SRC655283 TAY655281:TAY655283 TKU655281:TKU655283 TUQ655281:TUQ655283 UEM655281:UEM655283 UOI655281:UOI655283 UYE655281:UYE655283 VIA655281:VIA655283 VRW655281:VRW655283 WBS655281:WBS655283 WLO655281:WLO655283 WVK655281:WVK655283 H720817:H720819 IY720817:IY720819 SU720817:SU720819 ACQ720817:ACQ720819 AMM720817:AMM720819 AWI720817:AWI720819 BGE720817:BGE720819 BQA720817:BQA720819 BZW720817:BZW720819 CJS720817:CJS720819 CTO720817:CTO720819 DDK720817:DDK720819 DNG720817:DNG720819 DXC720817:DXC720819 EGY720817:EGY720819 EQU720817:EQU720819 FAQ720817:FAQ720819 FKM720817:FKM720819 FUI720817:FUI720819 GEE720817:GEE720819 GOA720817:GOA720819 GXW720817:GXW720819 HHS720817:HHS720819 HRO720817:HRO720819 IBK720817:IBK720819 ILG720817:ILG720819 IVC720817:IVC720819 JEY720817:JEY720819 JOU720817:JOU720819 JYQ720817:JYQ720819 KIM720817:KIM720819 KSI720817:KSI720819 LCE720817:LCE720819 LMA720817:LMA720819 LVW720817:LVW720819 MFS720817:MFS720819 MPO720817:MPO720819 MZK720817:MZK720819 NJG720817:NJG720819 NTC720817:NTC720819 OCY720817:OCY720819 OMU720817:OMU720819 OWQ720817:OWQ720819 PGM720817:PGM720819 PQI720817:PQI720819 QAE720817:QAE720819 QKA720817:QKA720819 QTW720817:QTW720819 RDS720817:RDS720819 RNO720817:RNO720819 RXK720817:RXK720819 SHG720817:SHG720819 SRC720817:SRC720819 TAY720817:TAY720819 TKU720817:TKU720819 TUQ720817:TUQ720819 UEM720817:UEM720819 UOI720817:UOI720819 UYE720817:UYE720819 VIA720817:VIA720819 VRW720817:VRW720819 WBS720817:WBS720819 WLO720817:WLO720819 WVK720817:WVK720819 H786353:H786355 IY786353:IY786355 SU786353:SU786355 ACQ786353:ACQ786355 AMM786353:AMM786355 AWI786353:AWI786355 BGE786353:BGE786355 BQA786353:BQA786355 BZW786353:BZW786355 CJS786353:CJS786355 CTO786353:CTO786355 DDK786353:DDK786355 DNG786353:DNG786355 DXC786353:DXC786355 EGY786353:EGY786355 EQU786353:EQU786355 FAQ786353:FAQ786355 FKM786353:FKM786355 FUI786353:FUI786355 GEE786353:GEE786355 GOA786353:GOA786355 GXW786353:GXW786355 HHS786353:HHS786355 HRO786353:HRO786355 IBK786353:IBK786355 ILG786353:ILG786355 IVC786353:IVC786355 JEY786353:JEY786355 JOU786353:JOU786355 JYQ786353:JYQ786355 KIM786353:KIM786355 KSI786353:KSI786355 LCE786353:LCE786355 LMA786353:LMA786355 LVW786353:LVW786355 MFS786353:MFS786355 MPO786353:MPO786355 MZK786353:MZK786355 NJG786353:NJG786355 NTC786353:NTC786355 OCY786353:OCY786355 OMU786353:OMU786355 OWQ786353:OWQ786355 PGM786353:PGM786355 PQI786353:PQI786355 QAE786353:QAE786355 QKA786353:QKA786355 QTW786353:QTW786355 RDS786353:RDS786355 RNO786353:RNO786355 RXK786353:RXK786355 SHG786353:SHG786355 SRC786353:SRC786355 TAY786353:TAY786355 TKU786353:TKU786355 TUQ786353:TUQ786355 UEM786353:UEM786355 UOI786353:UOI786355 UYE786353:UYE786355 VIA786353:VIA786355 VRW786353:VRW786355 WBS786353:WBS786355 WLO786353:WLO786355 WVK786353:WVK786355 H851889:H851891 IY851889:IY851891 SU851889:SU851891 ACQ851889:ACQ851891 AMM851889:AMM851891 AWI851889:AWI851891 BGE851889:BGE851891 BQA851889:BQA851891 BZW851889:BZW851891 CJS851889:CJS851891 CTO851889:CTO851891 DDK851889:DDK851891 DNG851889:DNG851891 DXC851889:DXC851891 EGY851889:EGY851891 EQU851889:EQU851891 FAQ851889:FAQ851891 FKM851889:FKM851891 FUI851889:FUI851891 GEE851889:GEE851891 GOA851889:GOA851891 GXW851889:GXW851891 HHS851889:HHS851891 HRO851889:HRO851891 IBK851889:IBK851891 ILG851889:ILG851891 IVC851889:IVC851891 JEY851889:JEY851891 JOU851889:JOU851891 JYQ851889:JYQ851891 KIM851889:KIM851891 KSI851889:KSI851891 LCE851889:LCE851891 LMA851889:LMA851891 LVW851889:LVW851891 MFS851889:MFS851891 MPO851889:MPO851891 MZK851889:MZK851891 NJG851889:NJG851891 NTC851889:NTC851891 OCY851889:OCY851891 OMU851889:OMU851891 OWQ851889:OWQ851891 PGM851889:PGM851891 PQI851889:PQI851891 QAE851889:QAE851891 QKA851889:QKA851891 QTW851889:QTW851891 RDS851889:RDS851891 RNO851889:RNO851891 RXK851889:RXK851891 SHG851889:SHG851891 SRC851889:SRC851891 TAY851889:TAY851891 TKU851889:TKU851891 TUQ851889:TUQ851891 UEM851889:UEM851891 UOI851889:UOI851891 UYE851889:UYE851891 VIA851889:VIA851891 VRW851889:VRW851891 WBS851889:WBS851891 WLO851889:WLO851891 WVK851889:WVK851891 H917425:H917427 IY917425:IY917427 SU917425:SU917427 ACQ917425:ACQ917427 AMM917425:AMM917427 AWI917425:AWI917427 BGE917425:BGE917427 BQA917425:BQA917427 BZW917425:BZW917427 CJS917425:CJS917427 CTO917425:CTO917427 DDK917425:DDK917427 DNG917425:DNG917427 DXC917425:DXC917427 EGY917425:EGY917427 EQU917425:EQU917427 FAQ917425:FAQ917427 FKM917425:FKM917427 FUI917425:FUI917427 GEE917425:GEE917427 GOA917425:GOA917427 GXW917425:GXW917427 HHS917425:HHS917427 HRO917425:HRO917427 IBK917425:IBK917427 ILG917425:ILG917427 IVC917425:IVC917427 JEY917425:JEY917427 JOU917425:JOU917427 JYQ917425:JYQ917427 KIM917425:KIM917427 KSI917425:KSI917427 LCE917425:LCE917427 LMA917425:LMA917427 LVW917425:LVW917427 MFS917425:MFS917427 MPO917425:MPO917427 MZK917425:MZK917427 NJG917425:NJG917427 NTC917425:NTC917427 OCY917425:OCY917427 OMU917425:OMU917427 OWQ917425:OWQ917427 PGM917425:PGM917427 PQI917425:PQI917427 QAE917425:QAE917427 QKA917425:QKA917427 QTW917425:QTW917427 RDS917425:RDS917427 RNO917425:RNO917427 RXK917425:RXK917427 SHG917425:SHG917427 SRC917425:SRC917427 TAY917425:TAY917427 TKU917425:TKU917427 TUQ917425:TUQ917427 UEM917425:UEM917427 UOI917425:UOI917427 UYE917425:UYE917427 VIA917425:VIA917427 VRW917425:VRW917427 WBS917425:WBS917427 WLO917425:WLO917427 WVK917425:WVK917427 H982961:H982963 IY982961:IY982963 SU982961:SU982963 ACQ982961:ACQ982963 AMM982961:AMM982963 AWI982961:AWI982963 BGE982961:BGE982963 BQA982961:BQA982963 BZW982961:BZW982963 CJS982961:CJS982963 CTO982961:CTO982963 DDK982961:DDK982963 DNG982961:DNG982963 DXC982961:DXC982963 EGY982961:EGY982963 EQU982961:EQU982963 FAQ982961:FAQ982963 FKM982961:FKM982963 FUI982961:FUI982963 GEE982961:GEE982963 GOA982961:GOA982963 GXW982961:GXW982963 HHS982961:HHS982963 HRO982961:HRO982963 IBK982961:IBK982963 ILG982961:ILG982963 IVC982961:IVC982963 JEY982961:JEY982963 JOU982961:JOU982963 JYQ982961:JYQ982963 KIM982961:KIM982963 KSI982961:KSI982963 LCE982961:LCE982963 LMA982961:LMA982963 LVW982961:LVW982963 MFS982961:MFS982963 MPO982961:MPO982963 MZK982961:MZK982963 NJG982961:NJG982963 NTC982961:NTC982963 OCY982961:OCY982963 OMU982961:OMU982963 OWQ982961:OWQ982963 PGM982961:PGM982963 PQI982961:PQI982963 QAE982961:QAE982963 QKA982961:QKA982963 QTW982961:QTW982963 RDS982961:RDS982963 RNO982961:RNO982963 RXK982961:RXK982963 SHG982961:SHG982963 SRC982961:SRC982963 TAY982961:TAY982963 TKU982961:TKU982963 TUQ982961:TUQ982963 UEM982961:UEM982963 UOI982961:UOI982963 UYE982961:UYE982963 VIA982961:VIA982963 VRW982961:VRW982963 WBS982961:WBS982963 WLO982961:WLO982963 WVK982961:WVK982963" xr:uid="{00000000-0002-0000-0200-00000E000000}"/>
    <dataValidation allowBlank="1" showInputMessage="1" showErrorMessage="1" prompt="Corresponde a semoviente diferentes  a los incluidos en activos biológicos" sqref="F65517:G65517 IX65517 ST65517 ACP65517 AML65517 AWH65517 BGD65517 BPZ65517 BZV65517 CJR65517 CTN65517 DDJ65517 DNF65517 DXB65517 EGX65517 EQT65517 FAP65517 FKL65517 FUH65517 GED65517 GNZ65517 GXV65517 HHR65517 HRN65517 IBJ65517 ILF65517 IVB65517 JEX65517 JOT65517 JYP65517 KIL65517 KSH65517 LCD65517 LLZ65517 LVV65517 MFR65517 MPN65517 MZJ65517 NJF65517 NTB65517 OCX65517 OMT65517 OWP65517 PGL65517 PQH65517 QAD65517 QJZ65517 QTV65517 RDR65517 RNN65517 RXJ65517 SHF65517 SRB65517 TAX65517 TKT65517 TUP65517 UEL65517 UOH65517 UYD65517 VHZ65517 VRV65517 WBR65517 WLN65517 WVJ65517 F131053:G131053 IX131053 ST131053 ACP131053 AML131053 AWH131053 BGD131053 BPZ131053 BZV131053 CJR131053 CTN131053 DDJ131053 DNF131053 DXB131053 EGX131053 EQT131053 FAP131053 FKL131053 FUH131053 GED131053 GNZ131053 GXV131053 HHR131053 HRN131053 IBJ131053 ILF131053 IVB131053 JEX131053 JOT131053 JYP131053 KIL131053 KSH131053 LCD131053 LLZ131053 LVV131053 MFR131053 MPN131053 MZJ131053 NJF131053 NTB131053 OCX131053 OMT131053 OWP131053 PGL131053 PQH131053 QAD131053 QJZ131053 QTV131053 RDR131053 RNN131053 RXJ131053 SHF131053 SRB131053 TAX131053 TKT131053 TUP131053 UEL131053 UOH131053 UYD131053 VHZ131053 VRV131053 WBR131053 WLN131053 WVJ131053 F196589:G196589 IX196589 ST196589 ACP196589 AML196589 AWH196589 BGD196589 BPZ196589 BZV196589 CJR196589 CTN196589 DDJ196589 DNF196589 DXB196589 EGX196589 EQT196589 FAP196589 FKL196589 FUH196589 GED196589 GNZ196589 GXV196589 HHR196589 HRN196589 IBJ196589 ILF196589 IVB196589 JEX196589 JOT196589 JYP196589 KIL196589 KSH196589 LCD196589 LLZ196589 LVV196589 MFR196589 MPN196589 MZJ196589 NJF196589 NTB196589 OCX196589 OMT196589 OWP196589 PGL196589 PQH196589 QAD196589 QJZ196589 QTV196589 RDR196589 RNN196589 RXJ196589 SHF196589 SRB196589 TAX196589 TKT196589 TUP196589 UEL196589 UOH196589 UYD196589 VHZ196589 VRV196589 WBR196589 WLN196589 WVJ196589 F262125:G262125 IX262125 ST262125 ACP262125 AML262125 AWH262125 BGD262125 BPZ262125 BZV262125 CJR262125 CTN262125 DDJ262125 DNF262125 DXB262125 EGX262125 EQT262125 FAP262125 FKL262125 FUH262125 GED262125 GNZ262125 GXV262125 HHR262125 HRN262125 IBJ262125 ILF262125 IVB262125 JEX262125 JOT262125 JYP262125 KIL262125 KSH262125 LCD262125 LLZ262125 LVV262125 MFR262125 MPN262125 MZJ262125 NJF262125 NTB262125 OCX262125 OMT262125 OWP262125 PGL262125 PQH262125 QAD262125 QJZ262125 QTV262125 RDR262125 RNN262125 RXJ262125 SHF262125 SRB262125 TAX262125 TKT262125 TUP262125 UEL262125 UOH262125 UYD262125 VHZ262125 VRV262125 WBR262125 WLN262125 WVJ262125 F327661:G327661 IX327661 ST327661 ACP327661 AML327661 AWH327661 BGD327661 BPZ327661 BZV327661 CJR327661 CTN327661 DDJ327661 DNF327661 DXB327661 EGX327661 EQT327661 FAP327661 FKL327661 FUH327661 GED327661 GNZ327661 GXV327661 HHR327661 HRN327661 IBJ327661 ILF327661 IVB327661 JEX327661 JOT327661 JYP327661 KIL327661 KSH327661 LCD327661 LLZ327661 LVV327661 MFR327661 MPN327661 MZJ327661 NJF327661 NTB327661 OCX327661 OMT327661 OWP327661 PGL327661 PQH327661 QAD327661 QJZ327661 QTV327661 RDR327661 RNN327661 RXJ327661 SHF327661 SRB327661 TAX327661 TKT327661 TUP327661 UEL327661 UOH327661 UYD327661 VHZ327661 VRV327661 WBR327661 WLN327661 WVJ327661 F393197:G393197 IX393197 ST393197 ACP393197 AML393197 AWH393197 BGD393197 BPZ393197 BZV393197 CJR393197 CTN393197 DDJ393197 DNF393197 DXB393197 EGX393197 EQT393197 FAP393197 FKL393197 FUH393197 GED393197 GNZ393197 GXV393197 HHR393197 HRN393197 IBJ393197 ILF393197 IVB393197 JEX393197 JOT393197 JYP393197 KIL393197 KSH393197 LCD393197 LLZ393197 LVV393197 MFR393197 MPN393197 MZJ393197 NJF393197 NTB393197 OCX393197 OMT393197 OWP393197 PGL393197 PQH393197 QAD393197 QJZ393197 QTV393197 RDR393197 RNN393197 RXJ393197 SHF393197 SRB393197 TAX393197 TKT393197 TUP393197 UEL393197 UOH393197 UYD393197 VHZ393197 VRV393197 WBR393197 WLN393197 WVJ393197 F458733:G458733 IX458733 ST458733 ACP458733 AML458733 AWH458733 BGD458733 BPZ458733 BZV458733 CJR458733 CTN458733 DDJ458733 DNF458733 DXB458733 EGX458733 EQT458733 FAP458733 FKL458733 FUH458733 GED458733 GNZ458733 GXV458733 HHR458733 HRN458733 IBJ458733 ILF458733 IVB458733 JEX458733 JOT458733 JYP458733 KIL458733 KSH458733 LCD458733 LLZ458733 LVV458733 MFR458733 MPN458733 MZJ458733 NJF458733 NTB458733 OCX458733 OMT458733 OWP458733 PGL458733 PQH458733 QAD458733 QJZ458733 QTV458733 RDR458733 RNN458733 RXJ458733 SHF458733 SRB458733 TAX458733 TKT458733 TUP458733 UEL458733 UOH458733 UYD458733 VHZ458733 VRV458733 WBR458733 WLN458733 WVJ458733 F524269:G524269 IX524269 ST524269 ACP524269 AML524269 AWH524269 BGD524269 BPZ524269 BZV524269 CJR524269 CTN524269 DDJ524269 DNF524269 DXB524269 EGX524269 EQT524269 FAP524269 FKL524269 FUH524269 GED524269 GNZ524269 GXV524269 HHR524269 HRN524269 IBJ524269 ILF524269 IVB524269 JEX524269 JOT524269 JYP524269 KIL524269 KSH524269 LCD524269 LLZ524269 LVV524269 MFR524269 MPN524269 MZJ524269 NJF524269 NTB524269 OCX524269 OMT524269 OWP524269 PGL524269 PQH524269 QAD524269 QJZ524269 QTV524269 RDR524269 RNN524269 RXJ524269 SHF524269 SRB524269 TAX524269 TKT524269 TUP524269 UEL524269 UOH524269 UYD524269 VHZ524269 VRV524269 WBR524269 WLN524269 WVJ524269 F589805:G589805 IX589805 ST589805 ACP589805 AML589805 AWH589805 BGD589805 BPZ589805 BZV589805 CJR589805 CTN589805 DDJ589805 DNF589805 DXB589805 EGX589805 EQT589805 FAP589805 FKL589805 FUH589805 GED589805 GNZ589805 GXV589805 HHR589805 HRN589805 IBJ589805 ILF589805 IVB589805 JEX589805 JOT589805 JYP589805 KIL589805 KSH589805 LCD589805 LLZ589805 LVV589805 MFR589805 MPN589805 MZJ589805 NJF589805 NTB589805 OCX589805 OMT589805 OWP589805 PGL589805 PQH589805 QAD589805 QJZ589805 QTV589805 RDR589805 RNN589805 RXJ589805 SHF589805 SRB589805 TAX589805 TKT589805 TUP589805 UEL589805 UOH589805 UYD589805 VHZ589805 VRV589805 WBR589805 WLN589805 WVJ589805 F655341:G655341 IX655341 ST655341 ACP655341 AML655341 AWH655341 BGD655341 BPZ655341 BZV655341 CJR655341 CTN655341 DDJ655341 DNF655341 DXB655341 EGX655341 EQT655341 FAP655341 FKL655341 FUH655341 GED655341 GNZ655341 GXV655341 HHR655341 HRN655341 IBJ655341 ILF655341 IVB655341 JEX655341 JOT655341 JYP655341 KIL655341 KSH655341 LCD655341 LLZ655341 LVV655341 MFR655341 MPN655341 MZJ655341 NJF655341 NTB655341 OCX655341 OMT655341 OWP655341 PGL655341 PQH655341 QAD655341 QJZ655341 QTV655341 RDR655341 RNN655341 RXJ655341 SHF655341 SRB655341 TAX655341 TKT655341 TUP655341 UEL655341 UOH655341 UYD655341 VHZ655341 VRV655341 WBR655341 WLN655341 WVJ655341 F720877:G720877 IX720877 ST720877 ACP720877 AML720877 AWH720877 BGD720877 BPZ720877 BZV720877 CJR720877 CTN720877 DDJ720877 DNF720877 DXB720877 EGX720877 EQT720877 FAP720877 FKL720877 FUH720877 GED720877 GNZ720877 GXV720877 HHR720877 HRN720877 IBJ720877 ILF720877 IVB720877 JEX720877 JOT720877 JYP720877 KIL720877 KSH720877 LCD720877 LLZ720877 LVV720877 MFR720877 MPN720877 MZJ720877 NJF720877 NTB720877 OCX720877 OMT720877 OWP720877 PGL720877 PQH720877 QAD720877 QJZ720877 QTV720877 RDR720877 RNN720877 RXJ720877 SHF720877 SRB720877 TAX720877 TKT720877 TUP720877 UEL720877 UOH720877 UYD720877 VHZ720877 VRV720877 WBR720877 WLN720877 WVJ720877 F786413:G786413 IX786413 ST786413 ACP786413 AML786413 AWH786413 BGD786413 BPZ786413 BZV786413 CJR786413 CTN786413 DDJ786413 DNF786413 DXB786413 EGX786413 EQT786413 FAP786413 FKL786413 FUH786413 GED786413 GNZ786413 GXV786413 HHR786413 HRN786413 IBJ786413 ILF786413 IVB786413 JEX786413 JOT786413 JYP786413 KIL786413 KSH786413 LCD786413 LLZ786413 LVV786413 MFR786413 MPN786413 MZJ786413 NJF786413 NTB786413 OCX786413 OMT786413 OWP786413 PGL786413 PQH786413 QAD786413 QJZ786413 QTV786413 RDR786413 RNN786413 RXJ786413 SHF786413 SRB786413 TAX786413 TKT786413 TUP786413 UEL786413 UOH786413 UYD786413 VHZ786413 VRV786413 WBR786413 WLN786413 WVJ786413 F851949:G851949 IX851949 ST851949 ACP851949 AML851949 AWH851949 BGD851949 BPZ851949 BZV851949 CJR851949 CTN851949 DDJ851949 DNF851949 DXB851949 EGX851949 EQT851949 FAP851949 FKL851949 FUH851949 GED851949 GNZ851949 GXV851949 HHR851949 HRN851949 IBJ851949 ILF851949 IVB851949 JEX851949 JOT851949 JYP851949 KIL851949 KSH851949 LCD851949 LLZ851949 LVV851949 MFR851949 MPN851949 MZJ851949 NJF851949 NTB851949 OCX851949 OMT851949 OWP851949 PGL851949 PQH851949 QAD851949 QJZ851949 QTV851949 RDR851949 RNN851949 RXJ851949 SHF851949 SRB851949 TAX851949 TKT851949 TUP851949 UEL851949 UOH851949 UYD851949 VHZ851949 VRV851949 WBR851949 WLN851949 WVJ851949 F917485:G917485 IX917485 ST917485 ACP917485 AML917485 AWH917485 BGD917485 BPZ917485 BZV917485 CJR917485 CTN917485 DDJ917485 DNF917485 DXB917485 EGX917485 EQT917485 FAP917485 FKL917485 FUH917485 GED917485 GNZ917485 GXV917485 HHR917485 HRN917485 IBJ917485 ILF917485 IVB917485 JEX917485 JOT917485 JYP917485 KIL917485 KSH917485 LCD917485 LLZ917485 LVV917485 MFR917485 MPN917485 MZJ917485 NJF917485 NTB917485 OCX917485 OMT917485 OWP917485 PGL917485 PQH917485 QAD917485 QJZ917485 QTV917485 RDR917485 RNN917485 RXJ917485 SHF917485 SRB917485 TAX917485 TKT917485 TUP917485 UEL917485 UOH917485 UYD917485 VHZ917485 VRV917485 WBR917485 WLN917485 WVJ917485 F983021:G983021 IX983021 ST983021 ACP983021 AML983021 AWH983021 BGD983021 BPZ983021 BZV983021 CJR983021 CTN983021 DDJ983021 DNF983021 DXB983021 EGX983021 EQT983021 FAP983021 FKL983021 FUH983021 GED983021 GNZ983021 GXV983021 HHR983021 HRN983021 IBJ983021 ILF983021 IVB983021 JEX983021 JOT983021 JYP983021 KIL983021 KSH983021 LCD983021 LLZ983021 LVV983021 MFR983021 MPN983021 MZJ983021 NJF983021 NTB983021 OCX983021 OMT983021 OWP983021 PGL983021 PQH983021 QAD983021 QJZ983021 QTV983021 RDR983021 RNN983021 RXJ983021 SHF983021 SRB983021 TAX983021 TKT983021 TUP983021 UEL983021 UOH983021 UYD983021 VHZ983021 VRV983021 WBR983021 WLN983021 WVJ983021" xr:uid="{00000000-0002-0000-0200-00000F000000}"/>
    <dataValidation type="decimal" allowBlank="1" showInputMessage="1" showErrorMessage="1" error="Digite solo valores" prompt="Digite valor positivo si es Credito_x000a_Digite con signo negavito si es debito" sqref="H65701:H65717 IY65701:IY65717 SU65701:SU65717 ACQ65701:ACQ65717 AMM65701:AMM65717 AWI65701:AWI65717 BGE65701:BGE65717 BQA65701:BQA65717 BZW65701:BZW65717 CJS65701:CJS65717 CTO65701:CTO65717 DDK65701:DDK65717 DNG65701:DNG65717 DXC65701:DXC65717 EGY65701:EGY65717 EQU65701:EQU65717 FAQ65701:FAQ65717 FKM65701:FKM65717 FUI65701:FUI65717 GEE65701:GEE65717 GOA65701:GOA65717 GXW65701:GXW65717 HHS65701:HHS65717 HRO65701:HRO65717 IBK65701:IBK65717 ILG65701:ILG65717 IVC65701:IVC65717 JEY65701:JEY65717 JOU65701:JOU65717 JYQ65701:JYQ65717 KIM65701:KIM65717 KSI65701:KSI65717 LCE65701:LCE65717 LMA65701:LMA65717 LVW65701:LVW65717 MFS65701:MFS65717 MPO65701:MPO65717 MZK65701:MZK65717 NJG65701:NJG65717 NTC65701:NTC65717 OCY65701:OCY65717 OMU65701:OMU65717 OWQ65701:OWQ65717 PGM65701:PGM65717 PQI65701:PQI65717 QAE65701:QAE65717 QKA65701:QKA65717 QTW65701:QTW65717 RDS65701:RDS65717 RNO65701:RNO65717 RXK65701:RXK65717 SHG65701:SHG65717 SRC65701:SRC65717 TAY65701:TAY65717 TKU65701:TKU65717 TUQ65701:TUQ65717 UEM65701:UEM65717 UOI65701:UOI65717 UYE65701:UYE65717 VIA65701:VIA65717 VRW65701:VRW65717 WBS65701:WBS65717 WLO65701:WLO65717 WVK65701:WVK65717 H131237:H131253 IY131237:IY131253 SU131237:SU131253 ACQ131237:ACQ131253 AMM131237:AMM131253 AWI131237:AWI131253 BGE131237:BGE131253 BQA131237:BQA131253 BZW131237:BZW131253 CJS131237:CJS131253 CTO131237:CTO131253 DDK131237:DDK131253 DNG131237:DNG131253 DXC131237:DXC131253 EGY131237:EGY131253 EQU131237:EQU131253 FAQ131237:FAQ131253 FKM131237:FKM131253 FUI131237:FUI131253 GEE131237:GEE131253 GOA131237:GOA131253 GXW131237:GXW131253 HHS131237:HHS131253 HRO131237:HRO131253 IBK131237:IBK131253 ILG131237:ILG131253 IVC131237:IVC131253 JEY131237:JEY131253 JOU131237:JOU131253 JYQ131237:JYQ131253 KIM131237:KIM131253 KSI131237:KSI131253 LCE131237:LCE131253 LMA131237:LMA131253 LVW131237:LVW131253 MFS131237:MFS131253 MPO131237:MPO131253 MZK131237:MZK131253 NJG131237:NJG131253 NTC131237:NTC131253 OCY131237:OCY131253 OMU131237:OMU131253 OWQ131237:OWQ131253 PGM131237:PGM131253 PQI131237:PQI131253 QAE131237:QAE131253 QKA131237:QKA131253 QTW131237:QTW131253 RDS131237:RDS131253 RNO131237:RNO131253 RXK131237:RXK131253 SHG131237:SHG131253 SRC131237:SRC131253 TAY131237:TAY131253 TKU131237:TKU131253 TUQ131237:TUQ131253 UEM131237:UEM131253 UOI131237:UOI131253 UYE131237:UYE131253 VIA131237:VIA131253 VRW131237:VRW131253 WBS131237:WBS131253 WLO131237:WLO131253 WVK131237:WVK131253 H196773:H196789 IY196773:IY196789 SU196773:SU196789 ACQ196773:ACQ196789 AMM196773:AMM196789 AWI196773:AWI196789 BGE196773:BGE196789 BQA196773:BQA196789 BZW196773:BZW196789 CJS196773:CJS196789 CTO196773:CTO196789 DDK196773:DDK196789 DNG196773:DNG196789 DXC196773:DXC196789 EGY196773:EGY196789 EQU196773:EQU196789 FAQ196773:FAQ196789 FKM196773:FKM196789 FUI196773:FUI196789 GEE196773:GEE196789 GOA196773:GOA196789 GXW196773:GXW196789 HHS196773:HHS196789 HRO196773:HRO196789 IBK196773:IBK196789 ILG196773:ILG196789 IVC196773:IVC196789 JEY196773:JEY196789 JOU196773:JOU196789 JYQ196773:JYQ196789 KIM196773:KIM196789 KSI196773:KSI196789 LCE196773:LCE196789 LMA196773:LMA196789 LVW196773:LVW196789 MFS196773:MFS196789 MPO196773:MPO196789 MZK196773:MZK196789 NJG196773:NJG196789 NTC196773:NTC196789 OCY196773:OCY196789 OMU196773:OMU196789 OWQ196773:OWQ196789 PGM196773:PGM196789 PQI196773:PQI196789 QAE196773:QAE196789 QKA196773:QKA196789 QTW196773:QTW196789 RDS196773:RDS196789 RNO196773:RNO196789 RXK196773:RXK196789 SHG196773:SHG196789 SRC196773:SRC196789 TAY196773:TAY196789 TKU196773:TKU196789 TUQ196773:TUQ196789 UEM196773:UEM196789 UOI196773:UOI196789 UYE196773:UYE196789 VIA196773:VIA196789 VRW196773:VRW196789 WBS196773:WBS196789 WLO196773:WLO196789 WVK196773:WVK196789 H262309:H262325 IY262309:IY262325 SU262309:SU262325 ACQ262309:ACQ262325 AMM262309:AMM262325 AWI262309:AWI262325 BGE262309:BGE262325 BQA262309:BQA262325 BZW262309:BZW262325 CJS262309:CJS262325 CTO262309:CTO262325 DDK262309:DDK262325 DNG262309:DNG262325 DXC262309:DXC262325 EGY262309:EGY262325 EQU262309:EQU262325 FAQ262309:FAQ262325 FKM262309:FKM262325 FUI262309:FUI262325 GEE262309:GEE262325 GOA262309:GOA262325 GXW262309:GXW262325 HHS262309:HHS262325 HRO262309:HRO262325 IBK262309:IBK262325 ILG262309:ILG262325 IVC262309:IVC262325 JEY262309:JEY262325 JOU262309:JOU262325 JYQ262309:JYQ262325 KIM262309:KIM262325 KSI262309:KSI262325 LCE262309:LCE262325 LMA262309:LMA262325 LVW262309:LVW262325 MFS262309:MFS262325 MPO262309:MPO262325 MZK262309:MZK262325 NJG262309:NJG262325 NTC262309:NTC262325 OCY262309:OCY262325 OMU262309:OMU262325 OWQ262309:OWQ262325 PGM262309:PGM262325 PQI262309:PQI262325 QAE262309:QAE262325 QKA262309:QKA262325 QTW262309:QTW262325 RDS262309:RDS262325 RNO262309:RNO262325 RXK262309:RXK262325 SHG262309:SHG262325 SRC262309:SRC262325 TAY262309:TAY262325 TKU262309:TKU262325 TUQ262309:TUQ262325 UEM262309:UEM262325 UOI262309:UOI262325 UYE262309:UYE262325 VIA262309:VIA262325 VRW262309:VRW262325 WBS262309:WBS262325 WLO262309:WLO262325 WVK262309:WVK262325 H327845:H327861 IY327845:IY327861 SU327845:SU327861 ACQ327845:ACQ327861 AMM327845:AMM327861 AWI327845:AWI327861 BGE327845:BGE327861 BQA327845:BQA327861 BZW327845:BZW327861 CJS327845:CJS327861 CTO327845:CTO327861 DDK327845:DDK327861 DNG327845:DNG327861 DXC327845:DXC327861 EGY327845:EGY327861 EQU327845:EQU327861 FAQ327845:FAQ327861 FKM327845:FKM327861 FUI327845:FUI327861 GEE327845:GEE327861 GOA327845:GOA327861 GXW327845:GXW327861 HHS327845:HHS327861 HRO327845:HRO327861 IBK327845:IBK327861 ILG327845:ILG327861 IVC327845:IVC327861 JEY327845:JEY327861 JOU327845:JOU327861 JYQ327845:JYQ327861 KIM327845:KIM327861 KSI327845:KSI327861 LCE327845:LCE327861 LMA327845:LMA327861 LVW327845:LVW327861 MFS327845:MFS327861 MPO327845:MPO327861 MZK327845:MZK327861 NJG327845:NJG327861 NTC327845:NTC327861 OCY327845:OCY327861 OMU327845:OMU327861 OWQ327845:OWQ327861 PGM327845:PGM327861 PQI327845:PQI327861 QAE327845:QAE327861 QKA327845:QKA327861 QTW327845:QTW327861 RDS327845:RDS327861 RNO327845:RNO327861 RXK327845:RXK327861 SHG327845:SHG327861 SRC327845:SRC327861 TAY327845:TAY327861 TKU327845:TKU327861 TUQ327845:TUQ327861 UEM327845:UEM327861 UOI327845:UOI327861 UYE327845:UYE327861 VIA327845:VIA327861 VRW327845:VRW327861 WBS327845:WBS327861 WLO327845:WLO327861 WVK327845:WVK327861 H393381:H393397 IY393381:IY393397 SU393381:SU393397 ACQ393381:ACQ393397 AMM393381:AMM393397 AWI393381:AWI393397 BGE393381:BGE393397 BQA393381:BQA393397 BZW393381:BZW393397 CJS393381:CJS393397 CTO393381:CTO393397 DDK393381:DDK393397 DNG393381:DNG393397 DXC393381:DXC393397 EGY393381:EGY393397 EQU393381:EQU393397 FAQ393381:FAQ393397 FKM393381:FKM393397 FUI393381:FUI393397 GEE393381:GEE393397 GOA393381:GOA393397 GXW393381:GXW393397 HHS393381:HHS393397 HRO393381:HRO393397 IBK393381:IBK393397 ILG393381:ILG393397 IVC393381:IVC393397 JEY393381:JEY393397 JOU393381:JOU393397 JYQ393381:JYQ393397 KIM393381:KIM393397 KSI393381:KSI393397 LCE393381:LCE393397 LMA393381:LMA393397 LVW393381:LVW393397 MFS393381:MFS393397 MPO393381:MPO393397 MZK393381:MZK393397 NJG393381:NJG393397 NTC393381:NTC393397 OCY393381:OCY393397 OMU393381:OMU393397 OWQ393381:OWQ393397 PGM393381:PGM393397 PQI393381:PQI393397 QAE393381:QAE393397 QKA393381:QKA393397 QTW393381:QTW393397 RDS393381:RDS393397 RNO393381:RNO393397 RXK393381:RXK393397 SHG393381:SHG393397 SRC393381:SRC393397 TAY393381:TAY393397 TKU393381:TKU393397 TUQ393381:TUQ393397 UEM393381:UEM393397 UOI393381:UOI393397 UYE393381:UYE393397 VIA393381:VIA393397 VRW393381:VRW393397 WBS393381:WBS393397 WLO393381:WLO393397 WVK393381:WVK393397 H458917:H458933 IY458917:IY458933 SU458917:SU458933 ACQ458917:ACQ458933 AMM458917:AMM458933 AWI458917:AWI458933 BGE458917:BGE458933 BQA458917:BQA458933 BZW458917:BZW458933 CJS458917:CJS458933 CTO458917:CTO458933 DDK458917:DDK458933 DNG458917:DNG458933 DXC458917:DXC458933 EGY458917:EGY458933 EQU458917:EQU458933 FAQ458917:FAQ458933 FKM458917:FKM458933 FUI458917:FUI458933 GEE458917:GEE458933 GOA458917:GOA458933 GXW458917:GXW458933 HHS458917:HHS458933 HRO458917:HRO458933 IBK458917:IBK458933 ILG458917:ILG458933 IVC458917:IVC458933 JEY458917:JEY458933 JOU458917:JOU458933 JYQ458917:JYQ458933 KIM458917:KIM458933 KSI458917:KSI458933 LCE458917:LCE458933 LMA458917:LMA458933 LVW458917:LVW458933 MFS458917:MFS458933 MPO458917:MPO458933 MZK458917:MZK458933 NJG458917:NJG458933 NTC458917:NTC458933 OCY458917:OCY458933 OMU458917:OMU458933 OWQ458917:OWQ458933 PGM458917:PGM458933 PQI458917:PQI458933 QAE458917:QAE458933 QKA458917:QKA458933 QTW458917:QTW458933 RDS458917:RDS458933 RNO458917:RNO458933 RXK458917:RXK458933 SHG458917:SHG458933 SRC458917:SRC458933 TAY458917:TAY458933 TKU458917:TKU458933 TUQ458917:TUQ458933 UEM458917:UEM458933 UOI458917:UOI458933 UYE458917:UYE458933 VIA458917:VIA458933 VRW458917:VRW458933 WBS458917:WBS458933 WLO458917:WLO458933 WVK458917:WVK458933 H524453:H524469 IY524453:IY524469 SU524453:SU524469 ACQ524453:ACQ524469 AMM524453:AMM524469 AWI524453:AWI524469 BGE524453:BGE524469 BQA524453:BQA524469 BZW524453:BZW524469 CJS524453:CJS524469 CTO524453:CTO524469 DDK524453:DDK524469 DNG524453:DNG524469 DXC524453:DXC524469 EGY524453:EGY524469 EQU524453:EQU524469 FAQ524453:FAQ524469 FKM524453:FKM524469 FUI524453:FUI524469 GEE524453:GEE524469 GOA524453:GOA524469 GXW524453:GXW524469 HHS524453:HHS524469 HRO524453:HRO524469 IBK524453:IBK524469 ILG524453:ILG524469 IVC524453:IVC524469 JEY524453:JEY524469 JOU524453:JOU524469 JYQ524453:JYQ524469 KIM524453:KIM524469 KSI524453:KSI524469 LCE524453:LCE524469 LMA524453:LMA524469 LVW524453:LVW524469 MFS524453:MFS524469 MPO524453:MPO524469 MZK524453:MZK524469 NJG524453:NJG524469 NTC524453:NTC524469 OCY524453:OCY524469 OMU524453:OMU524469 OWQ524453:OWQ524469 PGM524453:PGM524469 PQI524453:PQI524469 QAE524453:QAE524469 QKA524453:QKA524469 QTW524453:QTW524469 RDS524453:RDS524469 RNO524453:RNO524469 RXK524453:RXK524469 SHG524453:SHG524469 SRC524453:SRC524469 TAY524453:TAY524469 TKU524453:TKU524469 TUQ524453:TUQ524469 UEM524453:UEM524469 UOI524453:UOI524469 UYE524453:UYE524469 VIA524453:VIA524469 VRW524453:VRW524469 WBS524453:WBS524469 WLO524453:WLO524469 WVK524453:WVK524469 H589989:H590005 IY589989:IY590005 SU589989:SU590005 ACQ589989:ACQ590005 AMM589989:AMM590005 AWI589989:AWI590005 BGE589989:BGE590005 BQA589989:BQA590005 BZW589989:BZW590005 CJS589989:CJS590005 CTO589989:CTO590005 DDK589989:DDK590005 DNG589989:DNG590005 DXC589989:DXC590005 EGY589989:EGY590005 EQU589989:EQU590005 FAQ589989:FAQ590005 FKM589989:FKM590005 FUI589989:FUI590005 GEE589989:GEE590005 GOA589989:GOA590005 GXW589989:GXW590005 HHS589989:HHS590005 HRO589989:HRO590005 IBK589989:IBK590005 ILG589989:ILG590005 IVC589989:IVC590005 JEY589989:JEY590005 JOU589989:JOU590005 JYQ589989:JYQ590005 KIM589989:KIM590005 KSI589989:KSI590005 LCE589989:LCE590005 LMA589989:LMA590005 LVW589989:LVW590005 MFS589989:MFS590005 MPO589989:MPO590005 MZK589989:MZK590005 NJG589989:NJG590005 NTC589989:NTC590005 OCY589989:OCY590005 OMU589989:OMU590005 OWQ589989:OWQ590005 PGM589989:PGM590005 PQI589989:PQI590005 QAE589989:QAE590005 QKA589989:QKA590005 QTW589989:QTW590005 RDS589989:RDS590005 RNO589989:RNO590005 RXK589989:RXK590005 SHG589989:SHG590005 SRC589989:SRC590005 TAY589989:TAY590005 TKU589989:TKU590005 TUQ589989:TUQ590005 UEM589989:UEM590005 UOI589989:UOI590005 UYE589989:UYE590005 VIA589989:VIA590005 VRW589989:VRW590005 WBS589989:WBS590005 WLO589989:WLO590005 WVK589989:WVK590005 H655525:H655541 IY655525:IY655541 SU655525:SU655541 ACQ655525:ACQ655541 AMM655525:AMM655541 AWI655525:AWI655541 BGE655525:BGE655541 BQA655525:BQA655541 BZW655525:BZW655541 CJS655525:CJS655541 CTO655525:CTO655541 DDK655525:DDK655541 DNG655525:DNG655541 DXC655525:DXC655541 EGY655525:EGY655541 EQU655525:EQU655541 FAQ655525:FAQ655541 FKM655525:FKM655541 FUI655525:FUI655541 GEE655525:GEE655541 GOA655525:GOA655541 GXW655525:GXW655541 HHS655525:HHS655541 HRO655525:HRO655541 IBK655525:IBK655541 ILG655525:ILG655541 IVC655525:IVC655541 JEY655525:JEY655541 JOU655525:JOU655541 JYQ655525:JYQ655541 KIM655525:KIM655541 KSI655525:KSI655541 LCE655525:LCE655541 LMA655525:LMA655541 LVW655525:LVW655541 MFS655525:MFS655541 MPO655525:MPO655541 MZK655525:MZK655541 NJG655525:NJG655541 NTC655525:NTC655541 OCY655525:OCY655541 OMU655525:OMU655541 OWQ655525:OWQ655541 PGM655525:PGM655541 PQI655525:PQI655541 QAE655525:QAE655541 QKA655525:QKA655541 QTW655525:QTW655541 RDS655525:RDS655541 RNO655525:RNO655541 RXK655525:RXK655541 SHG655525:SHG655541 SRC655525:SRC655541 TAY655525:TAY655541 TKU655525:TKU655541 TUQ655525:TUQ655541 UEM655525:UEM655541 UOI655525:UOI655541 UYE655525:UYE655541 VIA655525:VIA655541 VRW655525:VRW655541 WBS655525:WBS655541 WLO655525:WLO655541 WVK655525:WVK655541 H721061:H721077 IY721061:IY721077 SU721061:SU721077 ACQ721061:ACQ721077 AMM721061:AMM721077 AWI721061:AWI721077 BGE721061:BGE721077 BQA721061:BQA721077 BZW721061:BZW721077 CJS721061:CJS721077 CTO721061:CTO721077 DDK721061:DDK721077 DNG721061:DNG721077 DXC721061:DXC721077 EGY721061:EGY721077 EQU721061:EQU721077 FAQ721061:FAQ721077 FKM721061:FKM721077 FUI721061:FUI721077 GEE721061:GEE721077 GOA721061:GOA721077 GXW721061:GXW721077 HHS721061:HHS721077 HRO721061:HRO721077 IBK721061:IBK721077 ILG721061:ILG721077 IVC721061:IVC721077 JEY721061:JEY721077 JOU721061:JOU721077 JYQ721061:JYQ721077 KIM721061:KIM721077 KSI721061:KSI721077 LCE721061:LCE721077 LMA721061:LMA721077 LVW721061:LVW721077 MFS721061:MFS721077 MPO721061:MPO721077 MZK721061:MZK721077 NJG721061:NJG721077 NTC721061:NTC721077 OCY721061:OCY721077 OMU721061:OMU721077 OWQ721061:OWQ721077 PGM721061:PGM721077 PQI721061:PQI721077 QAE721061:QAE721077 QKA721061:QKA721077 QTW721061:QTW721077 RDS721061:RDS721077 RNO721061:RNO721077 RXK721061:RXK721077 SHG721061:SHG721077 SRC721061:SRC721077 TAY721061:TAY721077 TKU721061:TKU721077 TUQ721061:TUQ721077 UEM721061:UEM721077 UOI721061:UOI721077 UYE721061:UYE721077 VIA721061:VIA721077 VRW721061:VRW721077 WBS721061:WBS721077 WLO721061:WLO721077 WVK721061:WVK721077 H786597:H786613 IY786597:IY786613 SU786597:SU786613 ACQ786597:ACQ786613 AMM786597:AMM786613 AWI786597:AWI786613 BGE786597:BGE786613 BQA786597:BQA786613 BZW786597:BZW786613 CJS786597:CJS786613 CTO786597:CTO786613 DDK786597:DDK786613 DNG786597:DNG786613 DXC786597:DXC786613 EGY786597:EGY786613 EQU786597:EQU786613 FAQ786597:FAQ786613 FKM786597:FKM786613 FUI786597:FUI786613 GEE786597:GEE786613 GOA786597:GOA786613 GXW786597:GXW786613 HHS786597:HHS786613 HRO786597:HRO786613 IBK786597:IBK786613 ILG786597:ILG786613 IVC786597:IVC786613 JEY786597:JEY786613 JOU786597:JOU786613 JYQ786597:JYQ786613 KIM786597:KIM786613 KSI786597:KSI786613 LCE786597:LCE786613 LMA786597:LMA786613 LVW786597:LVW786613 MFS786597:MFS786613 MPO786597:MPO786613 MZK786597:MZK786613 NJG786597:NJG786613 NTC786597:NTC786613 OCY786597:OCY786613 OMU786597:OMU786613 OWQ786597:OWQ786613 PGM786597:PGM786613 PQI786597:PQI786613 QAE786597:QAE786613 QKA786597:QKA786613 QTW786597:QTW786613 RDS786597:RDS786613 RNO786597:RNO786613 RXK786597:RXK786613 SHG786597:SHG786613 SRC786597:SRC786613 TAY786597:TAY786613 TKU786597:TKU786613 TUQ786597:TUQ786613 UEM786597:UEM786613 UOI786597:UOI786613 UYE786597:UYE786613 VIA786597:VIA786613 VRW786597:VRW786613 WBS786597:WBS786613 WLO786597:WLO786613 WVK786597:WVK786613 H852133:H852149 IY852133:IY852149 SU852133:SU852149 ACQ852133:ACQ852149 AMM852133:AMM852149 AWI852133:AWI852149 BGE852133:BGE852149 BQA852133:BQA852149 BZW852133:BZW852149 CJS852133:CJS852149 CTO852133:CTO852149 DDK852133:DDK852149 DNG852133:DNG852149 DXC852133:DXC852149 EGY852133:EGY852149 EQU852133:EQU852149 FAQ852133:FAQ852149 FKM852133:FKM852149 FUI852133:FUI852149 GEE852133:GEE852149 GOA852133:GOA852149 GXW852133:GXW852149 HHS852133:HHS852149 HRO852133:HRO852149 IBK852133:IBK852149 ILG852133:ILG852149 IVC852133:IVC852149 JEY852133:JEY852149 JOU852133:JOU852149 JYQ852133:JYQ852149 KIM852133:KIM852149 KSI852133:KSI852149 LCE852133:LCE852149 LMA852133:LMA852149 LVW852133:LVW852149 MFS852133:MFS852149 MPO852133:MPO852149 MZK852133:MZK852149 NJG852133:NJG852149 NTC852133:NTC852149 OCY852133:OCY852149 OMU852133:OMU852149 OWQ852133:OWQ852149 PGM852133:PGM852149 PQI852133:PQI852149 QAE852133:QAE852149 QKA852133:QKA852149 QTW852133:QTW852149 RDS852133:RDS852149 RNO852133:RNO852149 RXK852133:RXK852149 SHG852133:SHG852149 SRC852133:SRC852149 TAY852133:TAY852149 TKU852133:TKU852149 TUQ852133:TUQ852149 UEM852133:UEM852149 UOI852133:UOI852149 UYE852133:UYE852149 VIA852133:VIA852149 VRW852133:VRW852149 WBS852133:WBS852149 WLO852133:WLO852149 WVK852133:WVK852149 H917669:H917685 IY917669:IY917685 SU917669:SU917685 ACQ917669:ACQ917685 AMM917669:AMM917685 AWI917669:AWI917685 BGE917669:BGE917685 BQA917669:BQA917685 BZW917669:BZW917685 CJS917669:CJS917685 CTO917669:CTO917685 DDK917669:DDK917685 DNG917669:DNG917685 DXC917669:DXC917685 EGY917669:EGY917685 EQU917669:EQU917685 FAQ917669:FAQ917685 FKM917669:FKM917685 FUI917669:FUI917685 GEE917669:GEE917685 GOA917669:GOA917685 GXW917669:GXW917685 HHS917669:HHS917685 HRO917669:HRO917685 IBK917669:IBK917685 ILG917669:ILG917685 IVC917669:IVC917685 JEY917669:JEY917685 JOU917669:JOU917685 JYQ917669:JYQ917685 KIM917669:KIM917685 KSI917669:KSI917685 LCE917669:LCE917685 LMA917669:LMA917685 LVW917669:LVW917685 MFS917669:MFS917685 MPO917669:MPO917685 MZK917669:MZK917685 NJG917669:NJG917685 NTC917669:NTC917685 OCY917669:OCY917685 OMU917669:OMU917685 OWQ917669:OWQ917685 PGM917669:PGM917685 PQI917669:PQI917685 QAE917669:QAE917685 QKA917669:QKA917685 QTW917669:QTW917685 RDS917669:RDS917685 RNO917669:RNO917685 RXK917669:RXK917685 SHG917669:SHG917685 SRC917669:SRC917685 TAY917669:TAY917685 TKU917669:TKU917685 TUQ917669:TUQ917685 UEM917669:UEM917685 UOI917669:UOI917685 UYE917669:UYE917685 VIA917669:VIA917685 VRW917669:VRW917685 WBS917669:WBS917685 WLO917669:WLO917685 WVK917669:WVK917685 H983205:H983221 IY983205:IY983221 SU983205:SU983221 ACQ983205:ACQ983221 AMM983205:AMM983221 AWI983205:AWI983221 BGE983205:BGE983221 BQA983205:BQA983221 BZW983205:BZW983221 CJS983205:CJS983221 CTO983205:CTO983221 DDK983205:DDK983221 DNG983205:DNG983221 DXC983205:DXC983221 EGY983205:EGY983221 EQU983205:EQU983221 FAQ983205:FAQ983221 FKM983205:FKM983221 FUI983205:FUI983221 GEE983205:GEE983221 GOA983205:GOA983221 GXW983205:GXW983221 HHS983205:HHS983221 HRO983205:HRO983221 IBK983205:IBK983221 ILG983205:ILG983221 IVC983205:IVC983221 JEY983205:JEY983221 JOU983205:JOU983221 JYQ983205:JYQ983221 KIM983205:KIM983221 KSI983205:KSI983221 LCE983205:LCE983221 LMA983205:LMA983221 LVW983205:LVW983221 MFS983205:MFS983221 MPO983205:MPO983221 MZK983205:MZK983221 NJG983205:NJG983221 NTC983205:NTC983221 OCY983205:OCY983221 OMU983205:OMU983221 OWQ983205:OWQ983221 PGM983205:PGM983221 PQI983205:PQI983221 QAE983205:QAE983221 QKA983205:QKA983221 QTW983205:QTW983221 RDS983205:RDS983221 RNO983205:RNO983221 RXK983205:RXK983221 SHG983205:SHG983221 SRC983205:SRC983221 TAY983205:TAY983221 TKU983205:TKU983221 TUQ983205:TUQ983221 UEM983205:UEM983221 UOI983205:UOI983221 UYE983205:UYE983221 VIA983205:VIA983221 VRW983205:VRW983221 WBS983205:WBS983221 WLO983205:WLO983221 WVK983205:WVK983221 H65683:H65699 IY65683:IY65699 SU65683:SU65699 ACQ65683:ACQ65699 AMM65683:AMM65699 AWI65683:AWI65699 BGE65683:BGE65699 BQA65683:BQA65699 BZW65683:BZW65699 CJS65683:CJS65699 CTO65683:CTO65699 DDK65683:DDK65699 DNG65683:DNG65699 DXC65683:DXC65699 EGY65683:EGY65699 EQU65683:EQU65699 FAQ65683:FAQ65699 FKM65683:FKM65699 FUI65683:FUI65699 GEE65683:GEE65699 GOA65683:GOA65699 GXW65683:GXW65699 HHS65683:HHS65699 HRO65683:HRO65699 IBK65683:IBK65699 ILG65683:ILG65699 IVC65683:IVC65699 JEY65683:JEY65699 JOU65683:JOU65699 JYQ65683:JYQ65699 KIM65683:KIM65699 KSI65683:KSI65699 LCE65683:LCE65699 LMA65683:LMA65699 LVW65683:LVW65699 MFS65683:MFS65699 MPO65683:MPO65699 MZK65683:MZK65699 NJG65683:NJG65699 NTC65683:NTC65699 OCY65683:OCY65699 OMU65683:OMU65699 OWQ65683:OWQ65699 PGM65683:PGM65699 PQI65683:PQI65699 QAE65683:QAE65699 QKA65683:QKA65699 QTW65683:QTW65699 RDS65683:RDS65699 RNO65683:RNO65699 RXK65683:RXK65699 SHG65683:SHG65699 SRC65683:SRC65699 TAY65683:TAY65699 TKU65683:TKU65699 TUQ65683:TUQ65699 UEM65683:UEM65699 UOI65683:UOI65699 UYE65683:UYE65699 VIA65683:VIA65699 VRW65683:VRW65699 WBS65683:WBS65699 WLO65683:WLO65699 WVK65683:WVK65699 H131219:H131235 IY131219:IY131235 SU131219:SU131235 ACQ131219:ACQ131235 AMM131219:AMM131235 AWI131219:AWI131235 BGE131219:BGE131235 BQA131219:BQA131235 BZW131219:BZW131235 CJS131219:CJS131235 CTO131219:CTO131235 DDK131219:DDK131235 DNG131219:DNG131235 DXC131219:DXC131235 EGY131219:EGY131235 EQU131219:EQU131235 FAQ131219:FAQ131235 FKM131219:FKM131235 FUI131219:FUI131235 GEE131219:GEE131235 GOA131219:GOA131235 GXW131219:GXW131235 HHS131219:HHS131235 HRO131219:HRO131235 IBK131219:IBK131235 ILG131219:ILG131235 IVC131219:IVC131235 JEY131219:JEY131235 JOU131219:JOU131235 JYQ131219:JYQ131235 KIM131219:KIM131235 KSI131219:KSI131235 LCE131219:LCE131235 LMA131219:LMA131235 LVW131219:LVW131235 MFS131219:MFS131235 MPO131219:MPO131235 MZK131219:MZK131235 NJG131219:NJG131235 NTC131219:NTC131235 OCY131219:OCY131235 OMU131219:OMU131235 OWQ131219:OWQ131235 PGM131219:PGM131235 PQI131219:PQI131235 QAE131219:QAE131235 QKA131219:QKA131235 QTW131219:QTW131235 RDS131219:RDS131235 RNO131219:RNO131235 RXK131219:RXK131235 SHG131219:SHG131235 SRC131219:SRC131235 TAY131219:TAY131235 TKU131219:TKU131235 TUQ131219:TUQ131235 UEM131219:UEM131235 UOI131219:UOI131235 UYE131219:UYE131235 VIA131219:VIA131235 VRW131219:VRW131235 WBS131219:WBS131235 WLO131219:WLO131235 WVK131219:WVK131235 H196755:H196771 IY196755:IY196771 SU196755:SU196771 ACQ196755:ACQ196771 AMM196755:AMM196771 AWI196755:AWI196771 BGE196755:BGE196771 BQA196755:BQA196771 BZW196755:BZW196771 CJS196755:CJS196771 CTO196755:CTO196771 DDK196755:DDK196771 DNG196755:DNG196771 DXC196755:DXC196771 EGY196755:EGY196771 EQU196755:EQU196771 FAQ196755:FAQ196771 FKM196755:FKM196771 FUI196755:FUI196771 GEE196755:GEE196771 GOA196755:GOA196771 GXW196755:GXW196771 HHS196755:HHS196771 HRO196755:HRO196771 IBK196755:IBK196771 ILG196755:ILG196771 IVC196755:IVC196771 JEY196755:JEY196771 JOU196755:JOU196771 JYQ196755:JYQ196771 KIM196755:KIM196771 KSI196755:KSI196771 LCE196755:LCE196771 LMA196755:LMA196771 LVW196755:LVW196771 MFS196755:MFS196771 MPO196755:MPO196771 MZK196755:MZK196771 NJG196755:NJG196771 NTC196755:NTC196771 OCY196755:OCY196771 OMU196755:OMU196771 OWQ196755:OWQ196771 PGM196755:PGM196771 PQI196755:PQI196771 QAE196755:QAE196771 QKA196755:QKA196771 QTW196755:QTW196771 RDS196755:RDS196771 RNO196755:RNO196771 RXK196755:RXK196771 SHG196755:SHG196771 SRC196755:SRC196771 TAY196755:TAY196771 TKU196755:TKU196771 TUQ196755:TUQ196771 UEM196755:UEM196771 UOI196755:UOI196771 UYE196755:UYE196771 VIA196755:VIA196771 VRW196755:VRW196771 WBS196755:WBS196771 WLO196755:WLO196771 WVK196755:WVK196771 H262291:H262307 IY262291:IY262307 SU262291:SU262307 ACQ262291:ACQ262307 AMM262291:AMM262307 AWI262291:AWI262307 BGE262291:BGE262307 BQA262291:BQA262307 BZW262291:BZW262307 CJS262291:CJS262307 CTO262291:CTO262307 DDK262291:DDK262307 DNG262291:DNG262307 DXC262291:DXC262307 EGY262291:EGY262307 EQU262291:EQU262307 FAQ262291:FAQ262307 FKM262291:FKM262307 FUI262291:FUI262307 GEE262291:GEE262307 GOA262291:GOA262307 GXW262291:GXW262307 HHS262291:HHS262307 HRO262291:HRO262307 IBK262291:IBK262307 ILG262291:ILG262307 IVC262291:IVC262307 JEY262291:JEY262307 JOU262291:JOU262307 JYQ262291:JYQ262307 KIM262291:KIM262307 KSI262291:KSI262307 LCE262291:LCE262307 LMA262291:LMA262307 LVW262291:LVW262307 MFS262291:MFS262307 MPO262291:MPO262307 MZK262291:MZK262307 NJG262291:NJG262307 NTC262291:NTC262307 OCY262291:OCY262307 OMU262291:OMU262307 OWQ262291:OWQ262307 PGM262291:PGM262307 PQI262291:PQI262307 QAE262291:QAE262307 QKA262291:QKA262307 QTW262291:QTW262307 RDS262291:RDS262307 RNO262291:RNO262307 RXK262291:RXK262307 SHG262291:SHG262307 SRC262291:SRC262307 TAY262291:TAY262307 TKU262291:TKU262307 TUQ262291:TUQ262307 UEM262291:UEM262307 UOI262291:UOI262307 UYE262291:UYE262307 VIA262291:VIA262307 VRW262291:VRW262307 WBS262291:WBS262307 WLO262291:WLO262307 WVK262291:WVK262307 H327827:H327843 IY327827:IY327843 SU327827:SU327843 ACQ327827:ACQ327843 AMM327827:AMM327843 AWI327827:AWI327843 BGE327827:BGE327843 BQA327827:BQA327843 BZW327827:BZW327843 CJS327827:CJS327843 CTO327827:CTO327843 DDK327827:DDK327843 DNG327827:DNG327843 DXC327827:DXC327843 EGY327827:EGY327843 EQU327827:EQU327843 FAQ327827:FAQ327843 FKM327827:FKM327843 FUI327827:FUI327843 GEE327827:GEE327843 GOA327827:GOA327843 GXW327827:GXW327843 HHS327827:HHS327843 HRO327827:HRO327843 IBK327827:IBK327843 ILG327827:ILG327843 IVC327827:IVC327843 JEY327827:JEY327843 JOU327827:JOU327843 JYQ327827:JYQ327843 KIM327827:KIM327843 KSI327827:KSI327843 LCE327827:LCE327843 LMA327827:LMA327843 LVW327827:LVW327843 MFS327827:MFS327843 MPO327827:MPO327843 MZK327827:MZK327843 NJG327827:NJG327843 NTC327827:NTC327843 OCY327827:OCY327843 OMU327827:OMU327843 OWQ327827:OWQ327843 PGM327827:PGM327843 PQI327827:PQI327843 QAE327827:QAE327843 QKA327827:QKA327843 QTW327827:QTW327843 RDS327827:RDS327843 RNO327827:RNO327843 RXK327827:RXK327843 SHG327827:SHG327843 SRC327827:SRC327843 TAY327827:TAY327843 TKU327827:TKU327843 TUQ327827:TUQ327843 UEM327827:UEM327843 UOI327827:UOI327843 UYE327827:UYE327843 VIA327827:VIA327843 VRW327827:VRW327843 WBS327827:WBS327843 WLO327827:WLO327843 WVK327827:WVK327843 H393363:H393379 IY393363:IY393379 SU393363:SU393379 ACQ393363:ACQ393379 AMM393363:AMM393379 AWI393363:AWI393379 BGE393363:BGE393379 BQA393363:BQA393379 BZW393363:BZW393379 CJS393363:CJS393379 CTO393363:CTO393379 DDK393363:DDK393379 DNG393363:DNG393379 DXC393363:DXC393379 EGY393363:EGY393379 EQU393363:EQU393379 FAQ393363:FAQ393379 FKM393363:FKM393379 FUI393363:FUI393379 GEE393363:GEE393379 GOA393363:GOA393379 GXW393363:GXW393379 HHS393363:HHS393379 HRO393363:HRO393379 IBK393363:IBK393379 ILG393363:ILG393379 IVC393363:IVC393379 JEY393363:JEY393379 JOU393363:JOU393379 JYQ393363:JYQ393379 KIM393363:KIM393379 KSI393363:KSI393379 LCE393363:LCE393379 LMA393363:LMA393379 LVW393363:LVW393379 MFS393363:MFS393379 MPO393363:MPO393379 MZK393363:MZK393379 NJG393363:NJG393379 NTC393363:NTC393379 OCY393363:OCY393379 OMU393363:OMU393379 OWQ393363:OWQ393379 PGM393363:PGM393379 PQI393363:PQI393379 QAE393363:QAE393379 QKA393363:QKA393379 QTW393363:QTW393379 RDS393363:RDS393379 RNO393363:RNO393379 RXK393363:RXK393379 SHG393363:SHG393379 SRC393363:SRC393379 TAY393363:TAY393379 TKU393363:TKU393379 TUQ393363:TUQ393379 UEM393363:UEM393379 UOI393363:UOI393379 UYE393363:UYE393379 VIA393363:VIA393379 VRW393363:VRW393379 WBS393363:WBS393379 WLO393363:WLO393379 WVK393363:WVK393379 H458899:H458915 IY458899:IY458915 SU458899:SU458915 ACQ458899:ACQ458915 AMM458899:AMM458915 AWI458899:AWI458915 BGE458899:BGE458915 BQA458899:BQA458915 BZW458899:BZW458915 CJS458899:CJS458915 CTO458899:CTO458915 DDK458899:DDK458915 DNG458899:DNG458915 DXC458899:DXC458915 EGY458899:EGY458915 EQU458899:EQU458915 FAQ458899:FAQ458915 FKM458899:FKM458915 FUI458899:FUI458915 GEE458899:GEE458915 GOA458899:GOA458915 GXW458899:GXW458915 HHS458899:HHS458915 HRO458899:HRO458915 IBK458899:IBK458915 ILG458899:ILG458915 IVC458899:IVC458915 JEY458899:JEY458915 JOU458899:JOU458915 JYQ458899:JYQ458915 KIM458899:KIM458915 KSI458899:KSI458915 LCE458899:LCE458915 LMA458899:LMA458915 LVW458899:LVW458915 MFS458899:MFS458915 MPO458899:MPO458915 MZK458899:MZK458915 NJG458899:NJG458915 NTC458899:NTC458915 OCY458899:OCY458915 OMU458899:OMU458915 OWQ458899:OWQ458915 PGM458899:PGM458915 PQI458899:PQI458915 QAE458899:QAE458915 QKA458899:QKA458915 QTW458899:QTW458915 RDS458899:RDS458915 RNO458899:RNO458915 RXK458899:RXK458915 SHG458899:SHG458915 SRC458899:SRC458915 TAY458899:TAY458915 TKU458899:TKU458915 TUQ458899:TUQ458915 UEM458899:UEM458915 UOI458899:UOI458915 UYE458899:UYE458915 VIA458899:VIA458915 VRW458899:VRW458915 WBS458899:WBS458915 WLO458899:WLO458915 WVK458899:WVK458915 H524435:H524451 IY524435:IY524451 SU524435:SU524451 ACQ524435:ACQ524451 AMM524435:AMM524451 AWI524435:AWI524451 BGE524435:BGE524451 BQA524435:BQA524451 BZW524435:BZW524451 CJS524435:CJS524451 CTO524435:CTO524451 DDK524435:DDK524451 DNG524435:DNG524451 DXC524435:DXC524451 EGY524435:EGY524451 EQU524435:EQU524451 FAQ524435:FAQ524451 FKM524435:FKM524451 FUI524435:FUI524451 GEE524435:GEE524451 GOA524435:GOA524451 GXW524435:GXW524451 HHS524435:HHS524451 HRO524435:HRO524451 IBK524435:IBK524451 ILG524435:ILG524451 IVC524435:IVC524451 JEY524435:JEY524451 JOU524435:JOU524451 JYQ524435:JYQ524451 KIM524435:KIM524451 KSI524435:KSI524451 LCE524435:LCE524451 LMA524435:LMA524451 LVW524435:LVW524451 MFS524435:MFS524451 MPO524435:MPO524451 MZK524435:MZK524451 NJG524435:NJG524451 NTC524435:NTC524451 OCY524435:OCY524451 OMU524435:OMU524451 OWQ524435:OWQ524451 PGM524435:PGM524451 PQI524435:PQI524451 QAE524435:QAE524451 QKA524435:QKA524451 QTW524435:QTW524451 RDS524435:RDS524451 RNO524435:RNO524451 RXK524435:RXK524451 SHG524435:SHG524451 SRC524435:SRC524451 TAY524435:TAY524451 TKU524435:TKU524451 TUQ524435:TUQ524451 UEM524435:UEM524451 UOI524435:UOI524451 UYE524435:UYE524451 VIA524435:VIA524451 VRW524435:VRW524451 WBS524435:WBS524451 WLO524435:WLO524451 WVK524435:WVK524451 H589971:H589987 IY589971:IY589987 SU589971:SU589987 ACQ589971:ACQ589987 AMM589971:AMM589987 AWI589971:AWI589987 BGE589971:BGE589987 BQA589971:BQA589987 BZW589971:BZW589987 CJS589971:CJS589987 CTO589971:CTO589987 DDK589971:DDK589987 DNG589971:DNG589987 DXC589971:DXC589987 EGY589971:EGY589987 EQU589971:EQU589987 FAQ589971:FAQ589987 FKM589971:FKM589987 FUI589971:FUI589987 GEE589971:GEE589987 GOA589971:GOA589987 GXW589971:GXW589987 HHS589971:HHS589987 HRO589971:HRO589987 IBK589971:IBK589987 ILG589971:ILG589987 IVC589971:IVC589987 JEY589971:JEY589987 JOU589971:JOU589987 JYQ589971:JYQ589987 KIM589971:KIM589987 KSI589971:KSI589987 LCE589971:LCE589987 LMA589971:LMA589987 LVW589971:LVW589987 MFS589971:MFS589987 MPO589971:MPO589987 MZK589971:MZK589987 NJG589971:NJG589987 NTC589971:NTC589987 OCY589971:OCY589987 OMU589971:OMU589987 OWQ589971:OWQ589987 PGM589971:PGM589987 PQI589971:PQI589987 QAE589971:QAE589987 QKA589971:QKA589987 QTW589971:QTW589987 RDS589971:RDS589987 RNO589971:RNO589987 RXK589971:RXK589987 SHG589971:SHG589987 SRC589971:SRC589987 TAY589971:TAY589987 TKU589971:TKU589987 TUQ589971:TUQ589987 UEM589971:UEM589987 UOI589971:UOI589987 UYE589971:UYE589987 VIA589971:VIA589987 VRW589971:VRW589987 WBS589971:WBS589987 WLO589971:WLO589987 WVK589971:WVK589987 H655507:H655523 IY655507:IY655523 SU655507:SU655523 ACQ655507:ACQ655523 AMM655507:AMM655523 AWI655507:AWI655523 BGE655507:BGE655523 BQA655507:BQA655523 BZW655507:BZW655523 CJS655507:CJS655523 CTO655507:CTO655523 DDK655507:DDK655523 DNG655507:DNG655523 DXC655507:DXC655523 EGY655507:EGY655523 EQU655507:EQU655523 FAQ655507:FAQ655523 FKM655507:FKM655523 FUI655507:FUI655523 GEE655507:GEE655523 GOA655507:GOA655523 GXW655507:GXW655523 HHS655507:HHS655523 HRO655507:HRO655523 IBK655507:IBK655523 ILG655507:ILG655523 IVC655507:IVC655523 JEY655507:JEY655523 JOU655507:JOU655523 JYQ655507:JYQ655523 KIM655507:KIM655523 KSI655507:KSI655523 LCE655507:LCE655523 LMA655507:LMA655523 LVW655507:LVW655523 MFS655507:MFS655523 MPO655507:MPO655523 MZK655507:MZK655523 NJG655507:NJG655523 NTC655507:NTC655523 OCY655507:OCY655523 OMU655507:OMU655523 OWQ655507:OWQ655523 PGM655507:PGM655523 PQI655507:PQI655523 QAE655507:QAE655523 QKA655507:QKA655523 QTW655507:QTW655523 RDS655507:RDS655523 RNO655507:RNO655523 RXK655507:RXK655523 SHG655507:SHG655523 SRC655507:SRC655523 TAY655507:TAY655523 TKU655507:TKU655523 TUQ655507:TUQ655523 UEM655507:UEM655523 UOI655507:UOI655523 UYE655507:UYE655523 VIA655507:VIA655523 VRW655507:VRW655523 WBS655507:WBS655523 WLO655507:WLO655523 WVK655507:WVK655523 H721043:H721059 IY721043:IY721059 SU721043:SU721059 ACQ721043:ACQ721059 AMM721043:AMM721059 AWI721043:AWI721059 BGE721043:BGE721059 BQA721043:BQA721059 BZW721043:BZW721059 CJS721043:CJS721059 CTO721043:CTO721059 DDK721043:DDK721059 DNG721043:DNG721059 DXC721043:DXC721059 EGY721043:EGY721059 EQU721043:EQU721059 FAQ721043:FAQ721059 FKM721043:FKM721059 FUI721043:FUI721059 GEE721043:GEE721059 GOA721043:GOA721059 GXW721043:GXW721059 HHS721043:HHS721059 HRO721043:HRO721059 IBK721043:IBK721059 ILG721043:ILG721059 IVC721043:IVC721059 JEY721043:JEY721059 JOU721043:JOU721059 JYQ721043:JYQ721059 KIM721043:KIM721059 KSI721043:KSI721059 LCE721043:LCE721059 LMA721043:LMA721059 LVW721043:LVW721059 MFS721043:MFS721059 MPO721043:MPO721059 MZK721043:MZK721059 NJG721043:NJG721059 NTC721043:NTC721059 OCY721043:OCY721059 OMU721043:OMU721059 OWQ721043:OWQ721059 PGM721043:PGM721059 PQI721043:PQI721059 QAE721043:QAE721059 QKA721043:QKA721059 QTW721043:QTW721059 RDS721043:RDS721059 RNO721043:RNO721059 RXK721043:RXK721059 SHG721043:SHG721059 SRC721043:SRC721059 TAY721043:TAY721059 TKU721043:TKU721059 TUQ721043:TUQ721059 UEM721043:UEM721059 UOI721043:UOI721059 UYE721043:UYE721059 VIA721043:VIA721059 VRW721043:VRW721059 WBS721043:WBS721059 WLO721043:WLO721059 WVK721043:WVK721059 H786579:H786595 IY786579:IY786595 SU786579:SU786595 ACQ786579:ACQ786595 AMM786579:AMM786595 AWI786579:AWI786595 BGE786579:BGE786595 BQA786579:BQA786595 BZW786579:BZW786595 CJS786579:CJS786595 CTO786579:CTO786595 DDK786579:DDK786595 DNG786579:DNG786595 DXC786579:DXC786595 EGY786579:EGY786595 EQU786579:EQU786595 FAQ786579:FAQ786595 FKM786579:FKM786595 FUI786579:FUI786595 GEE786579:GEE786595 GOA786579:GOA786595 GXW786579:GXW786595 HHS786579:HHS786595 HRO786579:HRO786595 IBK786579:IBK786595 ILG786579:ILG786595 IVC786579:IVC786595 JEY786579:JEY786595 JOU786579:JOU786595 JYQ786579:JYQ786595 KIM786579:KIM786595 KSI786579:KSI786595 LCE786579:LCE786595 LMA786579:LMA786595 LVW786579:LVW786595 MFS786579:MFS786595 MPO786579:MPO786595 MZK786579:MZK786595 NJG786579:NJG786595 NTC786579:NTC786595 OCY786579:OCY786595 OMU786579:OMU786595 OWQ786579:OWQ786595 PGM786579:PGM786595 PQI786579:PQI786595 QAE786579:QAE786595 QKA786579:QKA786595 QTW786579:QTW786595 RDS786579:RDS786595 RNO786579:RNO786595 RXK786579:RXK786595 SHG786579:SHG786595 SRC786579:SRC786595 TAY786579:TAY786595 TKU786579:TKU786595 TUQ786579:TUQ786595 UEM786579:UEM786595 UOI786579:UOI786595 UYE786579:UYE786595 VIA786579:VIA786595 VRW786579:VRW786595 WBS786579:WBS786595 WLO786579:WLO786595 WVK786579:WVK786595 H852115:H852131 IY852115:IY852131 SU852115:SU852131 ACQ852115:ACQ852131 AMM852115:AMM852131 AWI852115:AWI852131 BGE852115:BGE852131 BQA852115:BQA852131 BZW852115:BZW852131 CJS852115:CJS852131 CTO852115:CTO852131 DDK852115:DDK852131 DNG852115:DNG852131 DXC852115:DXC852131 EGY852115:EGY852131 EQU852115:EQU852131 FAQ852115:FAQ852131 FKM852115:FKM852131 FUI852115:FUI852131 GEE852115:GEE852131 GOA852115:GOA852131 GXW852115:GXW852131 HHS852115:HHS852131 HRO852115:HRO852131 IBK852115:IBK852131 ILG852115:ILG852131 IVC852115:IVC852131 JEY852115:JEY852131 JOU852115:JOU852131 JYQ852115:JYQ852131 KIM852115:KIM852131 KSI852115:KSI852131 LCE852115:LCE852131 LMA852115:LMA852131 LVW852115:LVW852131 MFS852115:MFS852131 MPO852115:MPO852131 MZK852115:MZK852131 NJG852115:NJG852131 NTC852115:NTC852131 OCY852115:OCY852131 OMU852115:OMU852131 OWQ852115:OWQ852131 PGM852115:PGM852131 PQI852115:PQI852131 QAE852115:QAE852131 QKA852115:QKA852131 QTW852115:QTW852131 RDS852115:RDS852131 RNO852115:RNO852131 RXK852115:RXK852131 SHG852115:SHG852131 SRC852115:SRC852131 TAY852115:TAY852131 TKU852115:TKU852131 TUQ852115:TUQ852131 UEM852115:UEM852131 UOI852115:UOI852131 UYE852115:UYE852131 VIA852115:VIA852131 VRW852115:VRW852131 WBS852115:WBS852131 WLO852115:WLO852131 WVK852115:WVK852131 H917651:H917667 IY917651:IY917667 SU917651:SU917667 ACQ917651:ACQ917667 AMM917651:AMM917667 AWI917651:AWI917667 BGE917651:BGE917667 BQA917651:BQA917667 BZW917651:BZW917667 CJS917651:CJS917667 CTO917651:CTO917667 DDK917651:DDK917667 DNG917651:DNG917667 DXC917651:DXC917667 EGY917651:EGY917667 EQU917651:EQU917667 FAQ917651:FAQ917667 FKM917651:FKM917667 FUI917651:FUI917667 GEE917651:GEE917667 GOA917651:GOA917667 GXW917651:GXW917667 HHS917651:HHS917667 HRO917651:HRO917667 IBK917651:IBK917667 ILG917651:ILG917667 IVC917651:IVC917667 JEY917651:JEY917667 JOU917651:JOU917667 JYQ917651:JYQ917667 KIM917651:KIM917667 KSI917651:KSI917667 LCE917651:LCE917667 LMA917651:LMA917667 LVW917651:LVW917667 MFS917651:MFS917667 MPO917651:MPO917667 MZK917651:MZK917667 NJG917651:NJG917667 NTC917651:NTC917667 OCY917651:OCY917667 OMU917651:OMU917667 OWQ917651:OWQ917667 PGM917651:PGM917667 PQI917651:PQI917667 QAE917651:QAE917667 QKA917651:QKA917667 QTW917651:QTW917667 RDS917651:RDS917667 RNO917651:RNO917667 RXK917651:RXK917667 SHG917651:SHG917667 SRC917651:SRC917667 TAY917651:TAY917667 TKU917651:TKU917667 TUQ917651:TUQ917667 UEM917651:UEM917667 UOI917651:UOI917667 UYE917651:UYE917667 VIA917651:VIA917667 VRW917651:VRW917667 WBS917651:WBS917667 WLO917651:WLO917667 WVK917651:WVK917667 H983187:H983203 IY983187:IY983203 SU983187:SU983203 ACQ983187:ACQ983203 AMM983187:AMM983203 AWI983187:AWI983203 BGE983187:BGE983203 BQA983187:BQA983203 BZW983187:BZW983203 CJS983187:CJS983203 CTO983187:CTO983203 DDK983187:DDK983203 DNG983187:DNG983203 DXC983187:DXC983203 EGY983187:EGY983203 EQU983187:EQU983203 FAQ983187:FAQ983203 FKM983187:FKM983203 FUI983187:FUI983203 GEE983187:GEE983203 GOA983187:GOA983203 GXW983187:GXW983203 HHS983187:HHS983203 HRO983187:HRO983203 IBK983187:IBK983203 ILG983187:ILG983203 IVC983187:IVC983203 JEY983187:JEY983203 JOU983187:JOU983203 JYQ983187:JYQ983203 KIM983187:KIM983203 KSI983187:KSI983203 LCE983187:LCE983203 LMA983187:LMA983203 LVW983187:LVW983203 MFS983187:MFS983203 MPO983187:MPO983203 MZK983187:MZK983203 NJG983187:NJG983203 NTC983187:NTC983203 OCY983187:OCY983203 OMU983187:OMU983203 OWQ983187:OWQ983203 PGM983187:PGM983203 PQI983187:PQI983203 QAE983187:QAE983203 QKA983187:QKA983203 QTW983187:QTW983203 RDS983187:RDS983203 RNO983187:RNO983203 RXK983187:RXK983203 SHG983187:SHG983203 SRC983187:SRC983203 TAY983187:TAY983203 TKU983187:TKU983203 TUQ983187:TUQ983203 UEM983187:UEM983203 UOI983187:UOI983203 UYE983187:UYE983203 VIA983187:VIA983203 VRW983187:VRW983203 WBS983187:WBS983203 WLO983187:WLO983203 WVK983187:WVK983203" xr:uid="{00000000-0002-0000-0200-000010000000}">
      <formula1>-9.99999999999999E+23</formula1>
      <formula2>9.99999999999999E+25</formula2>
    </dataValidation>
    <dataValidation type="decimal" allowBlank="1" showInputMessage="1" showErrorMessage="1" sqref="H65923:H65940 IY65923:IY65940 SU65923:SU65940 ACQ65923:ACQ65940 AMM65923:AMM65940 AWI65923:AWI65940 BGE65923:BGE65940 BQA65923:BQA65940 BZW65923:BZW65940 CJS65923:CJS65940 CTO65923:CTO65940 DDK65923:DDK65940 DNG65923:DNG65940 DXC65923:DXC65940 EGY65923:EGY65940 EQU65923:EQU65940 FAQ65923:FAQ65940 FKM65923:FKM65940 FUI65923:FUI65940 GEE65923:GEE65940 GOA65923:GOA65940 GXW65923:GXW65940 HHS65923:HHS65940 HRO65923:HRO65940 IBK65923:IBK65940 ILG65923:ILG65940 IVC65923:IVC65940 JEY65923:JEY65940 JOU65923:JOU65940 JYQ65923:JYQ65940 KIM65923:KIM65940 KSI65923:KSI65940 LCE65923:LCE65940 LMA65923:LMA65940 LVW65923:LVW65940 MFS65923:MFS65940 MPO65923:MPO65940 MZK65923:MZK65940 NJG65923:NJG65940 NTC65923:NTC65940 OCY65923:OCY65940 OMU65923:OMU65940 OWQ65923:OWQ65940 PGM65923:PGM65940 PQI65923:PQI65940 QAE65923:QAE65940 QKA65923:QKA65940 QTW65923:QTW65940 RDS65923:RDS65940 RNO65923:RNO65940 RXK65923:RXK65940 SHG65923:SHG65940 SRC65923:SRC65940 TAY65923:TAY65940 TKU65923:TKU65940 TUQ65923:TUQ65940 UEM65923:UEM65940 UOI65923:UOI65940 UYE65923:UYE65940 VIA65923:VIA65940 VRW65923:VRW65940 WBS65923:WBS65940 WLO65923:WLO65940 WVK65923:WVK65940 H131459:H131476 IY131459:IY131476 SU131459:SU131476 ACQ131459:ACQ131476 AMM131459:AMM131476 AWI131459:AWI131476 BGE131459:BGE131476 BQA131459:BQA131476 BZW131459:BZW131476 CJS131459:CJS131476 CTO131459:CTO131476 DDK131459:DDK131476 DNG131459:DNG131476 DXC131459:DXC131476 EGY131459:EGY131476 EQU131459:EQU131476 FAQ131459:FAQ131476 FKM131459:FKM131476 FUI131459:FUI131476 GEE131459:GEE131476 GOA131459:GOA131476 GXW131459:GXW131476 HHS131459:HHS131476 HRO131459:HRO131476 IBK131459:IBK131476 ILG131459:ILG131476 IVC131459:IVC131476 JEY131459:JEY131476 JOU131459:JOU131476 JYQ131459:JYQ131476 KIM131459:KIM131476 KSI131459:KSI131476 LCE131459:LCE131476 LMA131459:LMA131476 LVW131459:LVW131476 MFS131459:MFS131476 MPO131459:MPO131476 MZK131459:MZK131476 NJG131459:NJG131476 NTC131459:NTC131476 OCY131459:OCY131476 OMU131459:OMU131476 OWQ131459:OWQ131476 PGM131459:PGM131476 PQI131459:PQI131476 QAE131459:QAE131476 QKA131459:QKA131476 QTW131459:QTW131476 RDS131459:RDS131476 RNO131459:RNO131476 RXK131459:RXK131476 SHG131459:SHG131476 SRC131459:SRC131476 TAY131459:TAY131476 TKU131459:TKU131476 TUQ131459:TUQ131476 UEM131459:UEM131476 UOI131459:UOI131476 UYE131459:UYE131476 VIA131459:VIA131476 VRW131459:VRW131476 WBS131459:WBS131476 WLO131459:WLO131476 WVK131459:WVK131476 H196995:H197012 IY196995:IY197012 SU196995:SU197012 ACQ196995:ACQ197012 AMM196995:AMM197012 AWI196995:AWI197012 BGE196995:BGE197012 BQA196995:BQA197012 BZW196995:BZW197012 CJS196995:CJS197012 CTO196995:CTO197012 DDK196995:DDK197012 DNG196995:DNG197012 DXC196995:DXC197012 EGY196995:EGY197012 EQU196995:EQU197012 FAQ196995:FAQ197012 FKM196995:FKM197012 FUI196995:FUI197012 GEE196995:GEE197012 GOA196995:GOA197012 GXW196995:GXW197012 HHS196995:HHS197012 HRO196995:HRO197012 IBK196995:IBK197012 ILG196995:ILG197012 IVC196995:IVC197012 JEY196995:JEY197012 JOU196995:JOU197012 JYQ196995:JYQ197012 KIM196995:KIM197012 KSI196995:KSI197012 LCE196995:LCE197012 LMA196995:LMA197012 LVW196995:LVW197012 MFS196995:MFS197012 MPO196995:MPO197012 MZK196995:MZK197012 NJG196995:NJG197012 NTC196995:NTC197012 OCY196995:OCY197012 OMU196995:OMU197012 OWQ196995:OWQ197012 PGM196995:PGM197012 PQI196995:PQI197012 QAE196995:QAE197012 QKA196995:QKA197012 QTW196995:QTW197012 RDS196995:RDS197012 RNO196995:RNO197012 RXK196995:RXK197012 SHG196995:SHG197012 SRC196995:SRC197012 TAY196995:TAY197012 TKU196995:TKU197012 TUQ196995:TUQ197012 UEM196995:UEM197012 UOI196995:UOI197012 UYE196995:UYE197012 VIA196995:VIA197012 VRW196995:VRW197012 WBS196995:WBS197012 WLO196995:WLO197012 WVK196995:WVK197012 H262531:H262548 IY262531:IY262548 SU262531:SU262548 ACQ262531:ACQ262548 AMM262531:AMM262548 AWI262531:AWI262548 BGE262531:BGE262548 BQA262531:BQA262548 BZW262531:BZW262548 CJS262531:CJS262548 CTO262531:CTO262548 DDK262531:DDK262548 DNG262531:DNG262548 DXC262531:DXC262548 EGY262531:EGY262548 EQU262531:EQU262548 FAQ262531:FAQ262548 FKM262531:FKM262548 FUI262531:FUI262548 GEE262531:GEE262548 GOA262531:GOA262548 GXW262531:GXW262548 HHS262531:HHS262548 HRO262531:HRO262548 IBK262531:IBK262548 ILG262531:ILG262548 IVC262531:IVC262548 JEY262531:JEY262548 JOU262531:JOU262548 JYQ262531:JYQ262548 KIM262531:KIM262548 KSI262531:KSI262548 LCE262531:LCE262548 LMA262531:LMA262548 LVW262531:LVW262548 MFS262531:MFS262548 MPO262531:MPO262548 MZK262531:MZK262548 NJG262531:NJG262548 NTC262531:NTC262548 OCY262531:OCY262548 OMU262531:OMU262548 OWQ262531:OWQ262548 PGM262531:PGM262548 PQI262531:PQI262548 QAE262531:QAE262548 QKA262531:QKA262548 QTW262531:QTW262548 RDS262531:RDS262548 RNO262531:RNO262548 RXK262531:RXK262548 SHG262531:SHG262548 SRC262531:SRC262548 TAY262531:TAY262548 TKU262531:TKU262548 TUQ262531:TUQ262548 UEM262531:UEM262548 UOI262531:UOI262548 UYE262531:UYE262548 VIA262531:VIA262548 VRW262531:VRW262548 WBS262531:WBS262548 WLO262531:WLO262548 WVK262531:WVK262548 H328067:H328084 IY328067:IY328084 SU328067:SU328084 ACQ328067:ACQ328084 AMM328067:AMM328084 AWI328067:AWI328084 BGE328067:BGE328084 BQA328067:BQA328084 BZW328067:BZW328084 CJS328067:CJS328084 CTO328067:CTO328084 DDK328067:DDK328084 DNG328067:DNG328084 DXC328067:DXC328084 EGY328067:EGY328084 EQU328067:EQU328084 FAQ328067:FAQ328084 FKM328067:FKM328084 FUI328067:FUI328084 GEE328067:GEE328084 GOA328067:GOA328084 GXW328067:GXW328084 HHS328067:HHS328084 HRO328067:HRO328084 IBK328067:IBK328084 ILG328067:ILG328084 IVC328067:IVC328084 JEY328067:JEY328084 JOU328067:JOU328084 JYQ328067:JYQ328084 KIM328067:KIM328084 KSI328067:KSI328084 LCE328067:LCE328084 LMA328067:LMA328084 LVW328067:LVW328084 MFS328067:MFS328084 MPO328067:MPO328084 MZK328067:MZK328084 NJG328067:NJG328084 NTC328067:NTC328084 OCY328067:OCY328084 OMU328067:OMU328084 OWQ328067:OWQ328084 PGM328067:PGM328084 PQI328067:PQI328084 QAE328067:QAE328084 QKA328067:QKA328084 QTW328067:QTW328084 RDS328067:RDS328084 RNO328067:RNO328084 RXK328067:RXK328084 SHG328067:SHG328084 SRC328067:SRC328084 TAY328067:TAY328084 TKU328067:TKU328084 TUQ328067:TUQ328084 UEM328067:UEM328084 UOI328067:UOI328084 UYE328067:UYE328084 VIA328067:VIA328084 VRW328067:VRW328084 WBS328067:WBS328084 WLO328067:WLO328084 WVK328067:WVK328084 H393603:H393620 IY393603:IY393620 SU393603:SU393620 ACQ393603:ACQ393620 AMM393603:AMM393620 AWI393603:AWI393620 BGE393603:BGE393620 BQA393603:BQA393620 BZW393603:BZW393620 CJS393603:CJS393620 CTO393603:CTO393620 DDK393603:DDK393620 DNG393603:DNG393620 DXC393603:DXC393620 EGY393603:EGY393620 EQU393603:EQU393620 FAQ393603:FAQ393620 FKM393603:FKM393620 FUI393603:FUI393620 GEE393603:GEE393620 GOA393603:GOA393620 GXW393603:GXW393620 HHS393603:HHS393620 HRO393603:HRO393620 IBK393603:IBK393620 ILG393603:ILG393620 IVC393603:IVC393620 JEY393603:JEY393620 JOU393603:JOU393620 JYQ393603:JYQ393620 KIM393603:KIM393620 KSI393603:KSI393620 LCE393603:LCE393620 LMA393603:LMA393620 LVW393603:LVW393620 MFS393603:MFS393620 MPO393603:MPO393620 MZK393603:MZK393620 NJG393603:NJG393620 NTC393603:NTC393620 OCY393603:OCY393620 OMU393603:OMU393620 OWQ393603:OWQ393620 PGM393603:PGM393620 PQI393603:PQI393620 QAE393603:QAE393620 QKA393603:QKA393620 QTW393603:QTW393620 RDS393603:RDS393620 RNO393603:RNO393620 RXK393603:RXK393620 SHG393603:SHG393620 SRC393603:SRC393620 TAY393603:TAY393620 TKU393603:TKU393620 TUQ393603:TUQ393620 UEM393603:UEM393620 UOI393603:UOI393620 UYE393603:UYE393620 VIA393603:VIA393620 VRW393603:VRW393620 WBS393603:WBS393620 WLO393603:WLO393620 WVK393603:WVK393620 H459139:H459156 IY459139:IY459156 SU459139:SU459156 ACQ459139:ACQ459156 AMM459139:AMM459156 AWI459139:AWI459156 BGE459139:BGE459156 BQA459139:BQA459156 BZW459139:BZW459156 CJS459139:CJS459156 CTO459139:CTO459156 DDK459139:DDK459156 DNG459139:DNG459156 DXC459139:DXC459156 EGY459139:EGY459156 EQU459139:EQU459156 FAQ459139:FAQ459156 FKM459139:FKM459156 FUI459139:FUI459156 GEE459139:GEE459156 GOA459139:GOA459156 GXW459139:GXW459156 HHS459139:HHS459156 HRO459139:HRO459156 IBK459139:IBK459156 ILG459139:ILG459156 IVC459139:IVC459156 JEY459139:JEY459156 JOU459139:JOU459156 JYQ459139:JYQ459156 KIM459139:KIM459156 KSI459139:KSI459156 LCE459139:LCE459156 LMA459139:LMA459156 LVW459139:LVW459156 MFS459139:MFS459156 MPO459139:MPO459156 MZK459139:MZK459156 NJG459139:NJG459156 NTC459139:NTC459156 OCY459139:OCY459156 OMU459139:OMU459156 OWQ459139:OWQ459156 PGM459139:PGM459156 PQI459139:PQI459156 QAE459139:QAE459156 QKA459139:QKA459156 QTW459139:QTW459156 RDS459139:RDS459156 RNO459139:RNO459156 RXK459139:RXK459156 SHG459139:SHG459156 SRC459139:SRC459156 TAY459139:TAY459156 TKU459139:TKU459156 TUQ459139:TUQ459156 UEM459139:UEM459156 UOI459139:UOI459156 UYE459139:UYE459156 VIA459139:VIA459156 VRW459139:VRW459156 WBS459139:WBS459156 WLO459139:WLO459156 WVK459139:WVK459156 H524675:H524692 IY524675:IY524692 SU524675:SU524692 ACQ524675:ACQ524692 AMM524675:AMM524692 AWI524675:AWI524692 BGE524675:BGE524692 BQA524675:BQA524692 BZW524675:BZW524692 CJS524675:CJS524692 CTO524675:CTO524692 DDK524675:DDK524692 DNG524675:DNG524692 DXC524675:DXC524692 EGY524675:EGY524692 EQU524675:EQU524692 FAQ524675:FAQ524692 FKM524675:FKM524692 FUI524675:FUI524692 GEE524675:GEE524692 GOA524675:GOA524692 GXW524675:GXW524692 HHS524675:HHS524692 HRO524675:HRO524692 IBK524675:IBK524692 ILG524675:ILG524692 IVC524675:IVC524692 JEY524675:JEY524692 JOU524675:JOU524692 JYQ524675:JYQ524692 KIM524675:KIM524692 KSI524675:KSI524692 LCE524675:LCE524692 LMA524675:LMA524692 LVW524675:LVW524692 MFS524675:MFS524692 MPO524675:MPO524692 MZK524675:MZK524692 NJG524675:NJG524692 NTC524675:NTC524692 OCY524675:OCY524692 OMU524675:OMU524692 OWQ524675:OWQ524692 PGM524675:PGM524692 PQI524675:PQI524692 QAE524675:QAE524692 QKA524675:QKA524692 QTW524675:QTW524692 RDS524675:RDS524692 RNO524675:RNO524692 RXK524675:RXK524692 SHG524675:SHG524692 SRC524675:SRC524692 TAY524675:TAY524692 TKU524675:TKU524692 TUQ524675:TUQ524692 UEM524675:UEM524692 UOI524675:UOI524692 UYE524675:UYE524692 VIA524675:VIA524692 VRW524675:VRW524692 WBS524675:WBS524692 WLO524675:WLO524692 WVK524675:WVK524692 H590211:H590228 IY590211:IY590228 SU590211:SU590228 ACQ590211:ACQ590228 AMM590211:AMM590228 AWI590211:AWI590228 BGE590211:BGE590228 BQA590211:BQA590228 BZW590211:BZW590228 CJS590211:CJS590228 CTO590211:CTO590228 DDK590211:DDK590228 DNG590211:DNG590228 DXC590211:DXC590228 EGY590211:EGY590228 EQU590211:EQU590228 FAQ590211:FAQ590228 FKM590211:FKM590228 FUI590211:FUI590228 GEE590211:GEE590228 GOA590211:GOA590228 GXW590211:GXW590228 HHS590211:HHS590228 HRO590211:HRO590228 IBK590211:IBK590228 ILG590211:ILG590228 IVC590211:IVC590228 JEY590211:JEY590228 JOU590211:JOU590228 JYQ590211:JYQ590228 KIM590211:KIM590228 KSI590211:KSI590228 LCE590211:LCE590228 LMA590211:LMA590228 LVW590211:LVW590228 MFS590211:MFS590228 MPO590211:MPO590228 MZK590211:MZK590228 NJG590211:NJG590228 NTC590211:NTC590228 OCY590211:OCY590228 OMU590211:OMU590228 OWQ590211:OWQ590228 PGM590211:PGM590228 PQI590211:PQI590228 QAE590211:QAE590228 QKA590211:QKA590228 QTW590211:QTW590228 RDS590211:RDS590228 RNO590211:RNO590228 RXK590211:RXK590228 SHG590211:SHG590228 SRC590211:SRC590228 TAY590211:TAY590228 TKU590211:TKU590228 TUQ590211:TUQ590228 UEM590211:UEM590228 UOI590211:UOI590228 UYE590211:UYE590228 VIA590211:VIA590228 VRW590211:VRW590228 WBS590211:WBS590228 WLO590211:WLO590228 WVK590211:WVK590228 H655747:H655764 IY655747:IY655764 SU655747:SU655764 ACQ655747:ACQ655764 AMM655747:AMM655764 AWI655747:AWI655764 BGE655747:BGE655764 BQA655747:BQA655764 BZW655747:BZW655764 CJS655747:CJS655764 CTO655747:CTO655764 DDK655747:DDK655764 DNG655747:DNG655764 DXC655747:DXC655764 EGY655747:EGY655764 EQU655747:EQU655764 FAQ655747:FAQ655764 FKM655747:FKM655764 FUI655747:FUI655764 GEE655747:GEE655764 GOA655747:GOA655764 GXW655747:GXW655764 HHS655747:HHS655764 HRO655747:HRO655764 IBK655747:IBK655764 ILG655747:ILG655764 IVC655747:IVC655764 JEY655747:JEY655764 JOU655747:JOU655764 JYQ655747:JYQ655764 KIM655747:KIM655764 KSI655747:KSI655764 LCE655747:LCE655764 LMA655747:LMA655764 LVW655747:LVW655764 MFS655747:MFS655764 MPO655747:MPO655764 MZK655747:MZK655764 NJG655747:NJG655764 NTC655747:NTC655764 OCY655747:OCY655764 OMU655747:OMU655764 OWQ655747:OWQ655764 PGM655747:PGM655764 PQI655747:PQI655764 QAE655747:QAE655764 QKA655747:QKA655764 QTW655747:QTW655764 RDS655747:RDS655764 RNO655747:RNO655764 RXK655747:RXK655764 SHG655747:SHG655764 SRC655747:SRC655764 TAY655747:TAY655764 TKU655747:TKU655764 TUQ655747:TUQ655764 UEM655747:UEM655764 UOI655747:UOI655764 UYE655747:UYE655764 VIA655747:VIA655764 VRW655747:VRW655764 WBS655747:WBS655764 WLO655747:WLO655764 WVK655747:WVK655764 H721283:H721300 IY721283:IY721300 SU721283:SU721300 ACQ721283:ACQ721300 AMM721283:AMM721300 AWI721283:AWI721300 BGE721283:BGE721300 BQA721283:BQA721300 BZW721283:BZW721300 CJS721283:CJS721300 CTO721283:CTO721300 DDK721283:DDK721300 DNG721283:DNG721300 DXC721283:DXC721300 EGY721283:EGY721300 EQU721283:EQU721300 FAQ721283:FAQ721300 FKM721283:FKM721300 FUI721283:FUI721300 GEE721283:GEE721300 GOA721283:GOA721300 GXW721283:GXW721300 HHS721283:HHS721300 HRO721283:HRO721300 IBK721283:IBK721300 ILG721283:ILG721300 IVC721283:IVC721300 JEY721283:JEY721300 JOU721283:JOU721300 JYQ721283:JYQ721300 KIM721283:KIM721300 KSI721283:KSI721300 LCE721283:LCE721300 LMA721283:LMA721300 LVW721283:LVW721300 MFS721283:MFS721300 MPO721283:MPO721300 MZK721283:MZK721300 NJG721283:NJG721300 NTC721283:NTC721300 OCY721283:OCY721300 OMU721283:OMU721300 OWQ721283:OWQ721300 PGM721283:PGM721300 PQI721283:PQI721300 QAE721283:QAE721300 QKA721283:QKA721300 QTW721283:QTW721300 RDS721283:RDS721300 RNO721283:RNO721300 RXK721283:RXK721300 SHG721283:SHG721300 SRC721283:SRC721300 TAY721283:TAY721300 TKU721283:TKU721300 TUQ721283:TUQ721300 UEM721283:UEM721300 UOI721283:UOI721300 UYE721283:UYE721300 VIA721283:VIA721300 VRW721283:VRW721300 WBS721283:WBS721300 WLO721283:WLO721300 WVK721283:WVK721300 H786819:H786836 IY786819:IY786836 SU786819:SU786836 ACQ786819:ACQ786836 AMM786819:AMM786836 AWI786819:AWI786836 BGE786819:BGE786836 BQA786819:BQA786836 BZW786819:BZW786836 CJS786819:CJS786836 CTO786819:CTO786836 DDK786819:DDK786836 DNG786819:DNG786836 DXC786819:DXC786836 EGY786819:EGY786836 EQU786819:EQU786836 FAQ786819:FAQ786836 FKM786819:FKM786836 FUI786819:FUI786836 GEE786819:GEE786836 GOA786819:GOA786836 GXW786819:GXW786836 HHS786819:HHS786836 HRO786819:HRO786836 IBK786819:IBK786836 ILG786819:ILG786836 IVC786819:IVC786836 JEY786819:JEY786836 JOU786819:JOU786836 JYQ786819:JYQ786836 KIM786819:KIM786836 KSI786819:KSI786836 LCE786819:LCE786836 LMA786819:LMA786836 LVW786819:LVW786836 MFS786819:MFS786836 MPO786819:MPO786836 MZK786819:MZK786836 NJG786819:NJG786836 NTC786819:NTC786836 OCY786819:OCY786836 OMU786819:OMU786836 OWQ786819:OWQ786836 PGM786819:PGM786836 PQI786819:PQI786836 QAE786819:QAE786836 QKA786819:QKA786836 QTW786819:QTW786836 RDS786819:RDS786836 RNO786819:RNO786836 RXK786819:RXK786836 SHG786819:SHG786836 SRC786819:SRC786836 TAY786819:TAY786836 TKU786819:TKU786836 TUQ786819:TUQ786836 UEM786819:UEM786836 UOI786819:UOI786836 UYE786819:UYE786836 VIA786819:VIA786836 VRW786819:VRW786836 WBS786819:WBS786836 WLO786819:WLO786836 WVK786819:WVK786836 H852355:H852372 IY852355:IY852372 SU852355:SU852372 ACQ852355:ACQ852372 AMM852355:AMM852372 AWI852355:AWI852372 BGE852355:BGE852372 BQA852355:BQA852372 BZW852355:BZW852372 CJS852355:CJS852372 CTO852355:CTO852372 DDK852355:DDK852372 DNG852355:DNG852372 DXC852355:DXC852372 EGY852355:EGY852372 EQU852355:EQU852372 FAQ852355:FAQ852372 FKM852355:FKM852372 FUI852355:FUI852372 GEE852355:GEE852372 GOA852355:GOA852372 GXW852355:GXW852372 HHS852355:HHS852372 HRO852355:HRO852372 IBK852355:IBK852372 ILG852355:ILG852372 IVC852355:IVC852372 JEY852355:JEY852372 JOU852355:JOU852372 JYQ852355:JYQ852372 KIM852355:KIM852372 KSI852355:KSI852372 LCE852355:LCE852372 LMA852355:LMA852372 LVW852355:LVW852372 MFS852355:MFS852372 MPO852355:MPO852372 MZK852355:MZK852372 NJG852355:NJG852372 NTC852355:NTC852372 OCY852355:OCY852372 OMU852355:OMU852372 OWQ852355:OWQ852372 PGM852355:PGM852372 PQI852355:PQI852372 QAE852355:QAE852372 QKA852355:QKA852372 QTW852355:QTW852372 RDS852355:RDS852372 RNO852355:RNO852372 RXK852355:RXK852372 SHG852355:SHG852372 SRC852355:SRC852372 TAY852355:TAY852372 TKU852355:TKU852372 TUQ852355:TUQ852372 UEM852355:UEM852372 UOI852355:UOI852372 UYE852355:UYE852372 VIA852355:VIA852372 VRW852355:VRW852372 WBS852355:WBS852372 WLO852355:WLO852372 WVK852355:WVK852372 H917891:H917908 IY917891:IY917908 SU917891:SU917908 ACQ917891:ACQ917908 AMM917891:AMM917908 AWI917891:AWI917908 BGE917891:BGE917908 BQA917891:BQA917908 BZW917891:BZW917908 CJS917891:CJS917908 CTO917891:CTO917908 DDK917891:DDK917908 DNG917891:DNG917908 DXC917891:DXC917908 EGY917891:EGY917908 EQU917891:EQU917908 FAQ917891:FAQ917908 FKM917891:FKM917908 FUI917891:FUI917908 GEE917891:GEE917908 GOA917891:GOA917908 GXW917891:GXW917908 HHS917891:HHS917908 HRO917891:HRO917908 IBK917891:IBK917908 ILG917891:ILG917908 IVC917891:IVC917908 JEY917891:JEY917908 JOU917891:JOU917908 JYQ917891:JYQ917908 KIM917891:KIM917908 KSI917891:KSI917908 LCE917891:LCE917908 LMA917891:LMA917908 LVW917891:LVW917908 MFS917891:MFS917908 MPO917891:MPO917908 MZK917891:MZK917908 NJG917891:NJG917908 NTC917891:NTC917908 OCY917891:OCY917908 OMU917891:OMU917908 OWQ917891:OWQ917908 PGM917891:PGM917908 PQI917891:PQI917908 QAE917891:QAE917908 QKA917891:QKA917908 QTW917891:QTW917908 RDS917891:RDS917908 RNO917891:RNO917908 RXK917891:RXK917908 SHG917891:SHG917908 SRC917891:SRC917908 TAY917891:TAY917908 TKU917891:TKU917908 TUQ917891:TUQ917908 UEM917891:UEM917908 UOI917891:UOI917908 UYE917891:UYE917908 VIA917891:VIA917908 VRW917891:VRW917908 WBS917891:WBS917908 WLO917891:WLO917908 WVK917891:WVK917908 H983427:H983444 IY983427:IY983444 SU983427:SU983444 ACQ983427:ACQ983444 AMM983427:AMM983444 AWI983427:AWI983444 BGE983427:BGE983444 BQA983427:BQA983444 BZW983427:BZW983444 CJS983427:CJS983444 CTO983427:CTO983444 DDK983427:DDK983444 DNG983427:DNG983444 DXC983427:DXC983444 EGY983427:EGY983444 EQU983427:EQU983444 FAQ983427:FAQ983444 FKM983427:FKM983444 FUI983427:FUI983444 GEE983427:GEE983444 GOA983427:GOA983444 GXW983427:GXW983444 HHS983427:HHS983444 HRO983427:HRO983444 IBK983427:IBK983444 ILG983427:ILG983444 IVC983427:IVC983444 JEY983427:JEY983444 JOU983427:JOU983444 JYQ983427:JYQ983444 KIM983427:KIM983444 KSI983427:KSI983444 LCE983427:LCE983444 LMA983427:LMA983444 LVW983427:LVW983444 MFS983427:MFS983444 MPO983427:MPO983444 MZK983427:MZK983444 NJG983427:NJG983444 NTC983427:NTC983444 OCY983427:OCY983444 OMU983427:OMU983444 OWQ983427:OWQ983444 PGM983427:PGM983444 PQI983427:PQI983444 QAE983427:QAE983444 QKA983427:QKA983444 QTW983427:QTW983444 RDS983427:RDS983444 RNO983427:RNO983444 RXK983427:RXK983444 SHG983427:SHG983444 SRC983427:SRC983444 TAY983427:TAY983444 TKU983427:TKU983444 TUQ983427:TUQ983444 UEM983427:UEM983444 UOI983427:UOI983444 UYE983427:UYE983444 VIA983427:VIA983444 VRW983427:VRW983444 WBS983427:WBS983444 WLO983427:WLO983444 WVK983427:WVK983444 H65953:H65970 IY65953:IY65970 SU65953:SU65970 ACQ65953:ACQ65970 AMM65953:AMM65970 AWI65953:AWI65970 BGE65953:BGE65970 BQA65953:BQA65970 BZW65953:BZW65970 CJS65953:CJS65970 CTO65953:CTO65970 DDK65953:DDK65970 DNG65953:DNG65970 DXC65953:DXC65970 EGY65953:EGY65970 EQU65953:EQU65970 FAQ65953:FAQ65970 FKM65953:FKM65970 FUI65953:FUI65970 GEE65953:GEE65970 GOA65953:GOA65970 GXW65953:GXW65970 HHS65953:HHS65970 HRO65953:HRO65970 IBK65953:IBK65970 ILG65953:ILG65970 IVC65953:IVC65970 JEY65953:JEY65970 JOU65953:JOU65970 JYQ65953:JYQ65970 KIM65953:KIM65970 KSI65953:KSI65970 LCE65953:LCE65970 LMA65953:LMA65970 LVW65953:LVW65970 MFS65953:MFS65970 MPO65953:MPO65970 MZK65953:MZK65970 NJG65953:NJG65970 NTC65953:NTC65970 OCY65953:OCY65970 OMU65953:OMU65970 OWQ65953:OWQ65970 PGM65953:PGM65970 PQI65953:PQI65970 QAE65953:QAE65970 QKA65953:QKA65970 QTW65953:QTW65970 RDS65953:RDS65970 RNO65953:RNO65970 RXK65953:RXK65970 SHG65953:SHG65970 SRC65953:SRC65970 TAY65953:TAY65970 TKU65953:TKU65970 TUQ65953:TUQ65970 UEM65953:UEM65970 UOI65953:UOI65970 UYE65953:UYE65970 VIA65953:VIA65970 VRW65953:VRW65970 WBS65953:WBS65970 WLO65953:WLO65970 WVK65953:WVK65970 H131489:H131506 IY131489:IY131506 SU131489:SU131506 ACQ131489:ACQ131506 AMM131489:AMM131506 AWI131489:AWI131506 BGE131489:BGE131506 BQA131489:BQA131506 BZW131489:BZW131506 CJS131489:CJS131506 CTO131489:CTO131506 DDK131489:DDK131506 DNG131489:DNG131506 DXC131489:DXC131506 EGY131489:EGY131506 EQU131489:EQU131506 FAQ131489:FAQ131506 FKM131489:FKM131506 FUI131489:FUI131506 GEE131489:GEE131506 GOA131489:GOA131506 GXW131489:GXW131506 HHS131489:HHS131506 HRO131489:HRO131506 IBK131489:IBK131506 ILG131489:ILG131506 IVC131489:IVC131506 JEY131489:JEY131506 JOU131489:JOU131506 JYQ131489:JYQ131506 KIM131489:KIM131506 KSI131489:KSI131506 LCE131489:LCE131506 LMA131489:LMA131506 LVW131489:LVW131506 MFS131489:MFS131506 MPO131489:MPO131506 MZK131489:MZK131506 NJG131489:NJG131506 NTC131489:NTC131506 OCY131489:OCY131506 OMU131489:OMU131506 OWQ131489:OWQ131506 PGM131489:PGM131506 PQI131489:PQI131506 QAE131489:QAE131506 QKA131489:QKA131506 QTW131489:QTW131506 RDS131489:RDS131506 RNO131489:RNO131506 RXK131489:RXK131506 SHG131489:SHG131506 SRC131489:SRC131506 TAY131489:TAY131506 TKU131489:TKU131506 TUQ131489:TUQ131506 UEM131489:UEM131506 UOI131489:UOI131506 UYE131489:UYE131506 VIA131489:VIA131506 VRW131489:VRW131506 WBS131489:WBS131506 WLO131489:WLO131506 WVK131489:WVK131506 H197025:H197042 IY197025:IY197042 SU197025:SU197042 ACQ197025:ACQ197042 AMM197025:AMM197042 AWI197025:AWI197042 BGE197025:BGE197042 BQA197025:BQA197042 BZW197025:BZW197042 CJS197025:CJS197042 CTO197025:CTO197042 DDK197025:DDK197042 DNG197025:DNG197042 DXC197025:DXC197042 EGY197025:EGY197042 EQU197025:EQU197042 FAQ197025:FAQ197042 FKM197025:FKM197042 FUI197025:FUI197042 GEE197025:GEE197042 GOA197025:GOA197042 GXW197025:GXW197042 HHS197025:HHS197042 HRO197025:HRO197042 IBK197025:IBK197042 ILG197025:ILG197042 IVC197025:IVC197042 JEY197025:JEY197042 JOU197025:JOU197042 JYQ197025:JYQ197042 KIM197025:KIM197042 KSI197025:KSI197042 LCE197025:LCE197042 LMA197025:LMA197042 LVW197025:LVW197042 MFS197025:MFS197042 MPO197025:MPO197042 MZK197025:MZK197042 NJG197025:NJG197042 NTC197025:NTC197042 OCY197025:OCY197042 OMU197025:OMU197042 OWQ197025:OWQ197042 PGM197025:PGM197042 PQI197025:PQI197042 QAE197025:QAE197042 QKA197025:QKA197042 QTW197025:QTW197042 RDS197025:RDS197042 RNO197025:RNO197042 RXK197025:RXK197042 SHG197025:SHG197042 SRC197025:SRC197042 TAY197025:TAY197042 TKU197025:TKU197042 TUQ197025:TUQ197042 UEM197025:UEM197042 UOI197025:UOI197042 UYE197025:UYE197042 VIA197025:VIA197042 VRW197025:VRW197042 WBS197025:WBS197042 WLO197025:WLO197042 WVK197025:WVK197042 H262561:H262578 IY262561:IY262578 SU262561:SU262578 ACQ262561:ACQ262578 AMM262561:AMM262578 AWI262561:AWI262578 BGE262561:BGE262578 BQA262561:BQA262578 BZW262561:BZW262578 CJS262561:CJS262578 CTO262561:CTO262578 DDK262561:DDK262578 DNG262561:DNG262578 DXC262561:DXC262578 EGY262561:EGY262578 EQU262561:EQU262578 FAQ262561:FAQ262578 FKM262561:FKM262578 FUI262561:FUI262578 GEE262561:GEE262578 GOA262561:GOA262578 GXW262561:GXW262578 HHS262561:HHS262578 HRO262561:HRO262578 IBK262561:IBK262578 ILG262561:ILG262578 IVC262561:IVC262578 JEY262561:JEY262578 JOU262561:JOU262578 JYQ262561:JYQ262578 KIM262561:KIM262578 KSI262561:KSI262578 LCE262561:LCE262578 LMA262561:LMA262578 LVW262561:LVW262578 MFS262561:MFS262578 MPO262561:MPO262578 MZK262561:MZK262578 NJG262561:NJG262578 NTC262561:NTC262578 OCY262561:OCY262578 OMU262561:OMU262578 OWQ262561:OWQ262578 PGM262561:PGM262578 PQI262561:PQI262578 QAE262561:QAE262578 QKA262561:QKA262578 QTW262561:QTW262578 RDS262561:RDS262578 RNO262561:RNO262578 RXK262561:RXK262578 SHG262561:SHG262578 SRC262561:SRC262578 TAY262561:TAY262578 TKU262561:TKU262578 TUQ262561:TUQ262578 UEM262561:UEM262578 UOI262561:UOI262578 UYE262561:UYE262578 VIA262561:VIA262578 VRW262561:VRW262578 WBS262561:WBS262578 WLO262561:WLO262578 WVK262561:WVK262578 H328097:H328114 IY328097:IY328114 SU328097:SU328114 ACQ328097:ACQ328114 AMM328097:AMM328114 AWI328097:AWI328114 BGE328097:BGE328114 BQA328097:BQA328114 BZW328097:BZW328114 CJS328097:CJS328114 CTO328097:CTO328114 DDK328097:DDK328114 DNG328097:DNG328114 DXC328097:DXC328114 EGY328097:EGY328114 EQU328097:EQU328114 FAQ328097:FAQ328114 FKM328097:FKM328114 FUI328097:FUI328114 GEE328097:GEE328114 GOA328097:GOA328114 GXW328097:GXW328114 HHS328097:HHS328114 HRO328097:HRO328114 IBK328097:IBK328114 ILG328097:ILG328114 IVC328097:IVC328114 JEY328097:JEY328114 JOU328097:JOU328114 JYQ328097:JYQ328114 KIM328097:KIM328114 KSI328097:KSI328114 LCE328097:LCE328114 LMA328097:LMA328114 LVW328097:LVW328114 MFS328097:MFS328114 MPO328097:MPO328114 MZK328097:MZK328114 NJG328097:NJG328114 NTC328097:NTC328114 OCY328097:OCY328114 OMU328097:OMU328114 OWQ328097:OWQ328114 PGM328097:PGM328114 PQI328097:PQI328114 QAE328097:QAE328114 QKA328097:QKA328114 QTW328097:QTW328114 RDS328097:RDS328114 RNO328097:RNO328114 RXK328097:RXK328114 SHG328097:SHG328114 SRC328097:SRC328114 TAY328097:TAY328114 TKU328097:TKU328114 TUQ328097:TUQ328114 UEM328097:UEM328114 UOI328097:UOI328114 UYE328097:UYE328114 VIA328097:VIA328114 VRW328097:VRW328114 WBS328097:WBS328114 WLO328097:WLO328114 WVK328097:WVK328114 H393633:H393650 IY393633:IY393650 SU393633:SU393650 ACQ393633:ACQ393650 AMM393633:AMM393650 AWI393633:AWI393650 BGE393633:BGE393650 BQA393633:BQA393650 BZW393633:BZW393650 CJS393633:CJS393650 CTO393633:CTO393650 DDK393633:DDK393650 DNG393633:DNG393650 DXC393633:DXC393650 EGY393633:EGY393650 EQU393633:EQU393650 FAQ393633:FAQ393650 FKM393633:FKM393650 FUI393633:FUI393650 GEE393633:GEE393650 GOA393633:GOA393650 GXW393633:GXW393650 HHS393633:HHS393650 HRO393633:HRO393650 IBK393633:IBK393650 ILG393633:ILG393650 IVC393633:IVC393650 JEY393633:JEY393650 JOU393633:JOU393650 JYQ393633:JYQ393650 KIM393633:KIM393650 KSI393633:KSI393650 LCE393633:LCE393650 LMA393633:LMA393650 LVW393633:LVW393650 MFS393633:MFS393650 MPO393633:MPO393650 MZK393633:MZK393650 NJG393633:NJG393650 NTC393633:NTC393650 OCY393633:OCY393650 OMU393633:OMU393650 OWQ393633:OWQ393650 PGM393633:PGM393650 PQI393633:PQI393650 QAE393633:QAE393650 QKA393633:QKA393650 QTW393633:QTW393650 RDS393633:RDS393650 RNO393633:RNO393650 RXK393633:RXK393650 SHG393633:SHG393650 SRC393633:SRC393650 TAY393633:TAY393650 TKU393633:TKU393650 TUQ393633:TUQ393650 UEM393633:UEM393650 UOI393633:UOI393650 UYE393633:UYE393650 VIA393633:VIA393650 VRW393633:VRW393650 WBS393633:WBS393650 WLO393633:WLO393650 WVK393633:WVK393650 H459169:H459186 IY459169:IY459186 SU459169:SU459186 ACQ459169:ACQ459186 AMM459169:AMM459186 AWI459169:AWI459186 BGE459169:BGE459186 BQA459169:BQA459186 BZW459169:BZW459186 CJS459169:CJS459186 CTO459169:CTO459186 DDK459169:DDK459186 DNG459169:DNG459186 DXC459169:DXC459186 EGY459169:EGY459186 EQU459169:EQU459186 FAQ459169:FAQ459186 FKM459169:FKM459186 FUI459169:FUI459186 GEE459169:GEE459186 GOA459169:GOA459186 GXW459169:GXW459186 HHS459169:HHS459186 HRO459169:HRO459186 IBK459169:IBK459186 ILG459169:ILG459186 IVC459169:IVC459186 JEY459169:JEY459186 JOU459169:JOU459186 JYQ459169:JYQ459186 KIM459169:KIM459186 KSI459169:KSI459186 LCE459169:LCE459186 LMA459169:LMA459186 LVW459169:LVW459186 MFS459169:MFS459186 MPO459169:MPO459186 MZK459169:MZK459186 NJG459169:NJG459186 NTC459169:NTC459186 OCY459169:OCY459186 OMU459169:OMU459186 OWQ459169:OWQ459186 PGM459169:PGM459186 PQI459169:PQI459186 QAE459169:QAE459186 QKA459169:QKA459186 QTW459169:QTW459186 RDS459169:RDS459186 RNO459169:RNO459186 RXK459169:RXK459186 SHG459169:SHG459186 SRC459169:SRC459186 TAY459169:TAY459186 TKU459169:TKU459186 TUQ459169:TUQ459186 UEM459169:UEM459186 UOI459169:UOI459186 UYE459169:UYE459186 VIA459169:VIA459186 VRW459169:VRW459186 WBS459169:WBS459186 WLO459169:WLO459186 WVK459169:WVK459186 H524705:H524722 IY524705:IY524722 SU524705:SU524722 ACQ524705:ACQ524722 AMM524705:AMM524722 AWI524705:AWI524722 BGE524705:BGE524722 BQA524705:BQA524722 BZW524705:BZW524722 CJS524705:CJS524722 CTO524705:CTO524722 DDK524705:DDK524722 DNG524705:DNG524722 DXC524705:DXC524722 EGY524705:EGY524722 EQU524705:EQU524722 FAQ524705:FAQ524722 FKM524705:FKM524722 FUI524705:FUI524722 GEE524705:GEE524722 GOA524705:GOA524722 GXW524705:GXW524722 HHS524705:HHS524722 HRO524705:HRO524722 IBK524705:IBK524722 ILG524705:ILG524722 IVC524705:IVC524722 JEY524705:JEY524722 JOU524705:JOU524722 JYQ524705:JYQ524722 KIM524705:KIM524722 KSI524705:KSI524722 LCE524705:LCE524722 LMA524705:LMA524722 LVW524705:LVW524722 MFS524705:MFS524722 MPO524705:MPO524722 MZK524705:MZK524722 NJG524705:NJG524722 NTC524705:NTC524722 OCY524705:OCY524722 OMU524705:OMU524722 OWQ524705:OWQ524722 PGM524705:PGM524722 PQI524705:PQI524722 QAE524705:QAE524722 QKA524705:QKA524722 QTW524705:QTW524722 RDS524705:RDS524722 RNO524705:RNO524722 RXK524705:RXK524722 SHG524705:SHG524722 SRC524705:SRC524722 TAY524705:TAY524722 TKU524705:TKU524722 TUQ524705:TUQ524722 UEM524705:UEM524722 UOI524705:UOI524722 UYE524705:UYE524722 VIA524705:VIA524722 VRW524705:VRW524722 WBS524705:WBS524722 WLO524705:WLO524722 WVK524705:WVK524722 H590241:H590258 IY590241:IY590258 SU590241:SU590258 ACQ590241:ACQ590258 AMM590241:AMM590258 AWI590241:AWI590258 BGE590241:BGE590258 BQA590241:BQA590258 BZW590241:BZW590258 CJS590241:CJS590258 CTO590241:CTO590258 DDK590241:DDK590258 DNG590241:DNG590258 DXC590241:DXC590258 EGY590241:EGY590258 EQU590241:EQU590258 FAQ590241:FAQ590258 FKM590241:FKM590258 FUI590241:FUI590258 GEE590241:GEE590258 GOA590241:GOA590258 GXW590241:GXW590258 HHS590241:HHS590258 HRO590241:HRO590258 IBK590241:IBK590258 ILG590241:ILG590258 IVC590241:IVC590258 JEY590241:JEY590258 JOU590241:JOU590258 JYQ590241:JYQ590258 KIM590241:KIM590258 KSI590241:KSI590258 LCE590241:LCE590258 LMA590241:LMA590258 LVW590241:LVW590258 MFS590241:MFS590258 MPO590241:MPO590258 MZK590241:MZK590258 NJG590241:NJG590258 NTC590241:NTC590258 OCY590241:OCY590258 OMU590241:OMU590258 OWQ590241:OWQ590258 PGM590241:PGM590258 PQI590241:PQI590258 QAE590241:QAE590258 QKA590241:QKA590258 QTW590241:QTW590258 RDS590241:RDS590258 RNO590241:RNO590258 RXK590241:RXK590258 SHG590241:SHG590258 SRC590241:SRC590258 TAY590241:TAY590258 TKU590241:TKU590258 TUQ590241:TUQ590258 UEM590241:UEM590258 UOI590241:UOI590258 UYE590241:UYE590258 VIA590241:VIA590258 VRW590241:VRW590258 WBS590241:WBS590258 WLO590241:WLO590258 WVK590241:WVK590258 H655777:H655794 IY655777:IY655794 SU655777:SU655794 ACQ655777:ACQ655794 AMM655777:AMM655794 AWI655777:AWI655794 BGE655777:BGE655794 BQA655777:BQA655794 BZW655777:BZW655794 CJS655777:CJS655794 CTO655777:CTO655794 DDK655777:DDK655794 DNG655777:DNG655794 DXC655777:DXC655794 EGY655777:EGY655794 EQU655777:EQU655794 FAQ655777:FAQ655794 FKM655777:FKM655794 FUI655777:FUI655794 GEE655777:GEE655794 GOA655777:GOA655794 GXW655777:GXW655794 HHS655777:HHS655794 HRO655777:HRO655794 IBK655777:IBK655794 ILG655777:ILG655794 IVC655777:IVC655794 JEY655777:JEY655794 JOU655777:JOU655794 JYQ655777:JYQ655794 KIM655777:KIM655794 KSI655777:KSI655794 LCE655777:LCE655794 LMA655777:LMA655794 LVW655777:LVW655794 MFS655777:MFS655794 MPO655777:MPO655794 MZK655777:MZK655794 NJG655777:NJG655794 NTC655777:NTC655794 OCY655777:OCY655794 OMU655777:OMU655794 OWQ655777:OWQ655794 PGM655777:PGM655794 PQI655777:PQI655794 QAE655777:QAE655794 QKA655777:QKA655794 QTW655777:QTW655794 RDS655777:RDS655794 RNO655777:RNO655794 RXK655777:RXK655794 SHG655777:SHG655794 SRC655777:SRC655794 TAY655777:TAY655794 TKU655777:TKU655794 TUQ655777:TUQ655794 UEM655777:UEM655794 UOI655777:UOI655794 UYE655777:UYE655794 VIA655777:VIA655794 VRW655777:VRW655794 WBS655777:WBS655794 WLO655777:WLO655794 WVK655777:WVK655794 H721313:H721330 IY721313:IY721330 SU721313:SU721330 ACQ721313:ACQ721330 AMM721313:AMM721330 AWI721313:AWI721330 BGE721313:BGE721330 BQA721313:BQA721330 BZW721313:BZW721330 CJS721313:CJS721330 CTO721313:CTO721330 DDK721313:DDK721330 DNG721313:DNG721330 DXC721313:DXC721330 EGY721313:EGY721330 EQU721313:EQU721330 FAQ721313:FAQ721330 FKM721313:FKM721330 FUI721313:FUI721330 GEE721313:GEE721330 GOA721313:GOA721330 GXW721313:GXW721330 HHS721313:HHS721330 HRO721313:HRO721330 IBK721313:IBK721330 ILG721313:ILG721330 IVC721313:IVC721330 JEY721313:JEY721330 JOU721313:JOU721330 JYQ721313:JYQ721330 KIM721313:KIM721330 KSI721313:KSI721330 LCE721313:LCE721330 LMA721313:LMA721330 LVW721313:LVW721330 MFS721313:MFS721330 MPO721313:MPO721330 MZK721313:MZK721330 NJG721313:NJG721330 NTC721313:NTC721330 OCY721313:OCY721330 OMU721313:OMU721330 OWQ721313:OWQ721330 PGM721313:PGM721330 PQI721313:PQI721330 QAE721313:QAE721330 QKA721313:QKA721330 QTW721313:QTW721330 RDS721313:RDS721330 RNO721313:RNO721330 RXK721313:RXK721330 SHG721313:SHG721330 SRC721313:SRC721330 TAY721313:TAY721330 TKU721313:TKU721330 TUQ721313:TUQ721330 UEM721313:UEM721330 UOI721313:UOI721330 UYE721313:UYE721330 VIA721313:VIA721330 VRW721313:VRW721330 WBS721313:WBS721330 WLO721313:WLO721330 WVK721313:WVK721330 H786849:H786866 IY786849:IY786866 SU786849:SU786866 ACQ786849:ACQ786866 AMM786849:AMM786866 AWI786849:AWI786866 BGE786849:BGE786866 BQA786849:BQA786866 BZW786849:BZW786866 CJS786849:CJS786866 CTO786849:CTO786866 DDK786849:DDK786866 DNG786849:DNG786866 DXC786849:DXC786866 EGY786849:EGY786866 EQU786849:EQU786866 FAQ786849:FAQ786866 FKM786849:FKM786866 FUI786849:FUI786866 GEE786849:GEE786866 GOA786849:GOA786866 GXW786849:GXW786866 HHS786849:HHS786866 HRO786849:HRO786866 IBK786849:IBK786866 ILG786849:ILG786866 IVC786849:IVC786866 JEY786849:JEY786866 JOU786849:JOU786866 JYQ786849:JYQ786866 KIM786849:KIM786866 KSI786849:KSI786866 LCE786849:LCE786866 LMA786849:LMA786866 LVW786849:LVW786866 MFS786849:MFS786866 MPO786849:MPO786866 MZK786849:MZK786866 NJG786849:NJG786866 NTC786849:NTC786866 OCY786849:OCY786866 OMU786849:OMU786866 OWQ786849:OWQ786866 PGM786849:PGM786866 PQI786849:PQI786866 QAE786849:QAE786866 QKA786849:QKA786866 QTW786849:QTW786866 RDS786849:RDS786866 RNO786849:RNO786866 RXK786849:RXK786866 SHG786849:SHG786866 SRC786849:SRC786866 TAY786849:TAY786866 TKU786849:TKU786866 TUQ786849:TUQ786866 UEM786849:UEM786866 UOI786849:UOI786866 UYE786849:UYE786866 VIA786849:VIA786866 VRW786849:VRW786866 WBS786849:WBS786866 WLO786849:WLO786866 WVK786849:WVK786866 H852385:H852402 IY852385:IY852402 SU852385:SU852402 ACQ852385:ACQ852402 AMM852385:AMM852402 AWI852385:AWI852402 BGE852385:BGE852402 BQA852385:BQA852402 BZW852385:BZW852402 CJS852385:CJS852402 CTO852385:CTO852402 DDK852385:DDK852402 DNG852385:DNG852402 DXC852385:DXC852402 EGY852385:EGY852402 EQU852385:EQU852402 FAQ852385:FAQ852402 FKM852385:FKM852402 FUI852385:FUI852402 GEE852385:GEE852402 GOA852385:GOA852402 GXW852385:GXW852402 HHS852385:HHS852402 HRO852385:HRO852402 IBK852385:IBK852402 ILG852385:ILG852402 IVC852385:IVC852402 JEY852385:JEY852402 JOU852385:JOU852402 JYQ852385:JYQ852402 KIM852385:KIM852402 KSI852385:KSI852402 LCE852385:LCE852402 LMA852385:LMA852402 LVW852385:LVW852402 MFS852385:MFS852402 MPO852385:MPO852402 MZK852385:MZK852402 NJG852385:NJG852402 NTC852385:NTC852402 OCY852385:OCY852402 OMU852385:OMU852402 OWQ852385:OWQ852402 PGM852385:PGM852402 PQI852385:PQI852402 QAE852385:QAE852402 QKA852385:QKA852402 QTW852385:QTW852402 RDS852385:RDS852402 RNO852385:RNO852402 RXK852385:RXK852402 SHG852385:SHG852402 SRC852385:SRC852402 TAY852385:TAY852402 TKU852385:TKU852402 TUQ852385:TUQ852402 UEM852385:UEM852402 UOI852385:UOI852402 UYE852385:UYE852402 VIA852385:VIA852402 VRW852385:VRW852402 WBS852385:WBS852402 WLO852385:WLO852402 WVK852385:WVK852402 H917921:H917938 IY917921:IY917938 SU917921:SU917938 ACQ917921:ACQ917938 AMM917921:AMM917938 AWI917921:AWI917938 BGE917921:BGE917938 BQA917921:BQA917938 BZW917921:BZW917938 CJS917921:CJS917938 CTO917921:CTO917938 DDK917921:DDK917938 DNG917921:DNG917938 DXC917921:DXC917938 EGY917921:EGY917938 EQU917921:EQU917938 FAQ917921:FAQ917938 FKM917921:FKM917938 FUI917921:FUI917938 GEE917921:GEE917938 GOA917921:GOA917938 GXW917921:GXW917938 HHS917921:HHS917938 HRO917921:HRO917938 IBK917921:IBK917938 ILG917921:ILG917938 IVC917921:IVC917938 JEY917921:JEY917938 JOU917921:JOU917938 JYQ917921:JYQ917938 KIM917921:KIM917938 KSI917921:KSI917938 LCE917921:LCE917938 LMA917921:LMA917938 LVW917921:LVW917938 MFS917921:MFS917938 MPO917921:MPO917938 MZK917921:MZK917938 NJG917921:NJG917938 NTC917921:NTC917938 OCY917921:OCY917938 OMU917921:OMU917938 OWQ917921:OWQ917938 PGM917921:PGM917938 PQI917921:PQI917938 QAE917921:QAE917938 QKA917921:QKA917938 QTW917921:QTW917938 RDS917921:RDS917938 RNO917921:RNO917938 RXK917921:RXK917938 SHG917921:SHG917938 SRC917921:SRC917938 TAY917921:TAY917938 TKU917921:TKU917938 TUQ917921:TUQ917938 UEM917921:UEM917938 UOI917921:UOI917938 UYE917921:UYE917938 VIA917921:VIA917938 VRW917921:VRW917938 WBS917921:WBS917938 WLO917921:WLO917938 WVK917921:WVK917938 H983457:H983474 IY983457:IY983474 SU983457:SU983474 ACQ983457:ACQ983474 AMM983457:AMM983474 AWI983457:AWI983474 BGE983457:BGE983474 BQA983457:BQA983474 BZW983457:BZW983474 CJS983457:CJS983474 CTO983457:CTO983474 DDK983457:DDK983474 DNG983457:DNG983474 DXC983457:DXC983474 EGY983457:EGY983474 EQU983457:EQU983474 FAQ983457:FAQ983474 FKM983457:FKM983474 FUI983457:FUI983474 GEE983457:GEE983474 GOA983457:GOA983474 GXW983457:GXW983474 HHS983457:HHS983474 HRO983457:HRO983474 IBK983457:IBK983474 ILG983457:ILG983474 IVC983457:IVC983474 JEY983457:JEY983474 JOU983457:JOU983474 JYQ983457:JYQ983474 KIM983457:KIM983474 KSI983457:KSI983474 LCE983457:LCE983474 LMA983457:LMA983474 LVW983457:LVW983474 MFS983457:MFS983474 MPO983457:MPO983474 MZK983457:MZK983474 NJG983457:NJG983474 NTC983457:NTC983474 OCY983457:OCY983474 OMU983457:OMU983474 OWQ983457:OWQ983474 PGM983457:PGM983474 PQI983457:PQI983474 QAE983457:QAE983474 QKA983457:QKA983474 QTW983457:QTW983474 RDS983457:RDS983474 RNO983457:RNO983474 RXK983457:RXK983474 SHG983457:SHG983474 SRC983457:SRC983474 TAY983457:TAY983474 TKU983457:TKU983474 TUQ983457:TUQ983474 UEM983457:UEM983474 UOI983457:UOI983474 UYE983457:UYE983474 VIA983457:VIA983474 VRW983457:VRW983474 WBS983457:WBS983474 WLO983457:WLO983474 WVK983457:WVK983474 H65917:H65921 IY65917:IY65921 SU65917:SU65921 ACQ65917:ACQ65921 AMM65917:AMM65921 AWI65917:AWI65921 BGE65917:BGE65921 BQA65917:BQA65921 BZW65917:BZW65921 CJS65917:CJS65921 CTO65917:CTO65921 DDK65917:DDK65921 DNG65917:DNG65921 DXC65917:DXC65921 EGY65917:EGY65921 EQU65917:EQU65921 FAQ65917:FAQ65921 FKM65917:FKM65921 FUI65917:FUI65921 GEE65917:GEE65921 GOA65917:GOA65921 GXW65917:GXW65921 HHS65917:HHS65921 HRO65917:HRO65921 IBK65917:IBK65921 ILG65917:ILG65921 IVC65917:IVC65921 JEY65917:JEY65921 JOU65917:JOU65921 JYQ65917:JYQ65921 KIM65917:KIM65921 KSI65917:KSI65921 LCE65917:LCE65921 LMA65917:LMA65921 LVW65917:LVW65921 MFS65917:MFS65921 MPO65917:MPO65921 MZK65917:MZK65921 NJG65917:NJG65921 NTC65917:NTC65921 OCY65917:OCY65921 OMU65917:OMU65921 OWQ65917:OWQ65921 PGM65917:PGM65921 PQI65917:PQI65921 QAE65917:QAE65921 QKA65917:QKA65921 QTW65917:QTW65921 RDS65917:RDS65921 RNO65917:RNO65921 RXK65917:RXK65921 SHG65917:SHG65921 SRC65917:SRC65921 TAY65917:TAY65921 TKU65917:TKU65921 TUQ65917:TUQ65921 UEM65917:UEM65921 UOI65917:UOI65921 UYE65917:UYE65921 VIA65917:VIA65921 VRW65917:VRW65921 WBS65917:WBS65921 WLO65917:WLO65921 WVK65917:WVK65921 H131453:H131457 IY131453:IY131457 SU131453:SU131457 ACQ131453:ACQ131457 AMM131453:AMM131457 AWI131453:AWI131457 BGE131453:BGE131457 BQA131453:BQA131457 BZW131453:BZW131457 CJS131453:CJS131457 CTO131453:CTO131457 DDK131453:DDK131457 DNG131453:DNG131457 DXC131453:DXC131457 EGY131453:EGY131457 EQU131453:EQU131457 FAQ131453:FAQ131457 FKM131453:FKM131457 FUI131453:FUI131457 GEE131453:GEE131457 GOA131453:GOA131457 GXW131453:GXW131457 HHS131453:HHS131457 HRO131453:HRO131457 IBK131453:IBK131457 ILG131453:ILG131457 IVC131453:IVC131457 JEY131453:JEY131457 JOU131453:JOU131457 JYQ131453:JYQ131457 KIM131453:KIM131457 KSI131453:KSI131457 LCE131453:LCE131457 LMA131453:LMA131457 LVW131453:LVW131457 MFS131453:MFS131457 MPO131453:MPO131457 MZK131453:MZK131457 NJG131453:NJG131457 NTC131453:NTC131457 OCY131453:OCY131457 OMU131453:OMU131457 OWQ131453:OWQ131457 PGM131453:PGM131457 PQI131453:PQI131457 QAE131453:QAE131457 QKA131453:QKA131457 QTW131453:QTW131457 RDS131453:RDS131457 RNO131453:RNO131457 RXK131453:RXK131457 SHG131453:SHG131457 SRC131453:SRC131457 TAY131453:TAY131457 TKU131453:TKU131457 TUQ131453:TUQ131457 UEM131453:UEM131457 UOI131453:UOI131457 UYE131453:UYE131457 VIA131453:VIA131457 VRW131453:VRW131457 WBS131453:WBS131457 WLO131453:WLO131457 WVK131453:WVK131457 H196989:H196993 IY196989:IY196993 SU196989:SU196993 ACQ196989:ACQ196993 AMM196989:AMM196993 AWI196989:AWI196993 BGE196989:BGE196993 BQA196989:BQA196993 BZW196989:BZW196993 CJS196989:CJS196993 CTO196989:CTO196993 DDK196989:DDK196993 DNG196989:DNG196993 DXC196989:DXC196993 EGY196989:EGY196993 EQU196989:EQU196993 FAQ196989:FAQ196993 FKM196989:FKM196993 FUI196989:FUI196993 GEE196989:GEE196993 GOA196989:GOA196993 GXW196989:GXW196993 HHS196989:HHS196993 HRO196989:HRO196993 IBK196989:IBK196993 ILG196989:ILG196993 IVC196989:IVC196993 JEY196989:JEY196993 JOU196989:JOU196993 JYQ196989:JYQ196993 KIM196989:KIM196993 KSI196989:KSI196993 LCE196989:LCE196993 LMA196989:LMA196993 LVW196989:LVW196993 MFS196989:MFS196993 MPO196989:MPO196993 MZK196989:MZK196993 NJG196989:NJG196993 NTC196989:NTC196993 OCY196989:OCY196993 OMU196989:OMU196993 OWQ196989:OWQ196993 PGM196989:PGM196993 PQI196989:PQI196993 QAE196989:QAE196993 QKA196989:QKA196993 QTW196989:QTW196993 RDS196989:RDS196993 RNO196989:RNO196993 RXK196989:RXK196993 SHG196989:SHG196993 SRC196989:SRC196993 TAY196989:TAY196993 TKU196989:TKU196993 TUQ196989:TUQ196993 UEM196989:UEM196993 UOI196989:UOI196993 UYE196989:UYE196993 VIA196989:VIA196993 VRW196989:VRW196993 WBS196989:WBS196993 WLO196989:WLO196993 WVK196989:WVK196993 H262525:H262529 IY262525:IY262529 SU262525:SU262529 ACQ262525:ACQ262529 AMM262525:AMM262529 AWI262525:AWI262529 BGE262525:BGE262529 BQA262525:BQA262529 BZW262525:BZW262529 CJS262525:CJS262529 CTO262525:CTO262529 DDK262525:DDK262529 DNG262525:DNG262529 DXC262525:DXC262529 EGY262525:EGY262529 EQU262525:EQU262529 FAQ262525:FAQ262529 FKM262525:FKM262529 FUI262525:FUI262529 GEE262525:GEE262529 GOA262525:GOA262529 GXW262525:GXW262529 HHS262525:HHS262529 HRO262525:HRO262529 IBK262525:IBK262529 ILG262525:ILG262529 IVC262525:IVC262529 JEY262525:JEY262529 JOU262525:JOU262529 JYQ262525:JYQ262529 KIM262525:KIM262529 KSI262525:KSI262529 LCE262525:LCE262529 LMA262525:LMA262529 LVW262525:LVW262529 MFS262525:MFS262529 MPO262525:MPO262529 MZK262525:MZK262529 NJG262525:NJG262529 NTC262525:NTC262529 OCY262525:OCY262529 OMU262525:OMU262529 OWQ262525:OWQ262529 PGM262525:PGM262529 PQI262525:PQI262529 QAE262525:QAE262529 QKA262525:QKA262529 QTW262525:QTW262529 RDS262525:RDS262529 RNO262525:RNO262529 RXK262525:RXK262529 SHG262525:SHG262529 SRC262525:SRC262529 TAY262525:TAY262529 TKU262525:TKU262529 TUQ262525:TUQ262529 UEM262525:UEM262529 UOI262525:UOI262529 UYE262525:UYE262529 VIA262525:VIA262529 VRW262525:VRW262529 WBS262525:WBS262529 WLO262525:WLO262529 WVK262525:WVK262529 H328061:H328065 IY328061:IY328065 SU328061:SU328065 ACQ328061:ACQ328065 AMM328061:AMM328065 AWI328061:AWI328065 BGE328061:BGE328065 BQA328061:BQA328065 BZW328061:BZW328065 CJS328061:CJS328065 CTO328061:CTO328065 DDK328061:DDK328065 DNG328061:DNG328065 DXC328061:DXC328065 EGY328061:EGY328065 EQU328061:EQU328065 FAQ328061:FAQ328065 FKM328061:FKM328065 FUI328061:FUI328065 GEE328061:GEE328065 GOA328061:GOA328065 GXW328061:GXW328065 HHS328061:HHS328065 HRO328061:HRO328065 IBK328061:IBK328065 ILG328061:ILG328065 IVC328061:IVC328065 JEY328061:JEY328065 JOU328061:JOU328065 JYQ328061:JYQ328065 KIM328061:KIM328065 KSI328061:KSI328065 LCE328061:LCE328065 LMA328061:LMA328065 LVW328061:LVW328065 MFS328061:MFS328065 MPO328061:MPO328065 MZK328061:MZK328065 NJG328061:NJG328065 NTC328061:NTC328065 OCY328061:OCY328065 OMU328061:OMU328065 OWQ328061:OWQ328065 PGM328061:PGM328065 PQI328061:PQI328065 QAE328061:QAE328065 QKA328061:QKA328065 QTW328061:QTW328065 RDS328061:RDS328065 RNO328061:RNO328065 RXK328061:RXK328065 SHG328061:SHG328065 SRC328061:SRC328065 TAY328061:TAY328065 TKU328061:TKU328065 TUQ328061:TUQ328065 UEM328061:UEM328065 UOI328061:UOI328065 UYE328061:UYE328065 VIA328061:VIA328065 VRW328061:VRW328065 WBS328061:WBS328065 WLO328061:WLO328065 WVK328061:WVK328065 H393597:H393601 IY393597:IY393601 SU393597:SU393601 ACQ393597:ACQ393601 AMM393597:AMM393601 AWI393597:AWI393601 BGE393597:BGE393601 BQA393597:BQA393601 BZW393597:BZW393601 CJS393597:CJS393601 CTO393597:CTO393601 DDK393597:DDK393601 DNG393597:DNG393601 DXC393597:DXC393601 EGY393597:EGY393601 EQU393597:EQU393601 FAQ393597:FAQ393601 FKM393597:FKM393601 FUI393597:FUI393601 GEE393597:GEE393601 GOA393597:GOA393601 GXW393597:GXW393601 HHS393597:HHS393601 HRO393597:HRO393601 IBK393597:IBK393601 ILG393597:ILG393601 IVC393597:IVC393601 JEY393597:JEY393601 JOU393597:JOU393601 JYQ393597:JYQ393601 KIM393597:KIM393601 KSI393597:KSI393601 LCE393597:LCE393601 LMA393597:LMA393601 LVW393597:LVW393601 MFS393597:MFS393601 MPO393597:MPO393601 MZK393597:MZK393601 NJG393597:NJG393601 NTC393597:NTC393601 OCY393597:OCY393601 OMU393597:OMU393601 OWQ393597:OWQ393601 PGM393597:PGM393601 PQI393597:PQI393601 QAE393597:QAE393601 QKA393597:QKA393601 QTW393597:QTW393601 RDS393597:RDS393601 RNO393597:RNO393601 RXK393597:RXK393601 SHG393597:SHG393601 SRC393597:SRC393601 TAY393597:TAY393601 TKU393597:TKU393601 TUQ393597:TUQ393601 UEM393597:UEM393601 UOI393597:UOI393601 UYE393597:UYE393601 VIA393597:VIA393601 VRW393597:VRW393601 WBS393597:WBS393601 WLO393597:WLO393601 WVK393597:WVK393601 H459133:H459137 IY459133:IY459137 SU459133:SU459137 ACQ459133:ACQ459137 AMM459133:AMM459137 AWI459133:AWI459137 BGE459133:BGE459137 BQA459133:BQA459137 BZW459133:BZW459137 CJS459133:CJS459137 CTO459133:CTO459137 DDK459133:DDK459137 DNG459133:DNG459137 DXC459133:DXC459137 EGY459133:EGY459137 EQU459133:EQU459137 FAQ459133:FAQ459137 FKM459133:FKM459137 FUI459133:FUI459137 GEE459133:GEE459137 GOA459133:GOA459137 GXW459133:GXW459137 HHS459133:HHS459137 HRO459133:HRO459137 IBK459133:IBK459137 ILG459133:ILG459137 IVC459133:IVC459137 JEY459133:JEY459137 JOU459133:JOU459137 JYQ459133:JYQ459137 KIM459133:KIM459137 KSI459133:KSI459137 LCE459133:LCE459137 LMA459133:LMA459137 LVW459133:LVW459137 MFS459133:MFS459137 MPO459133:MPO459137 MZK459133:MZK459137 NJG459133:NJG459137 NTC459133:NTC459137 OCY459133:OCY459137 OMU459133:OMU459137 OWQ459133:OWQ459137 PGM459133:PGM459137 PQI459133:PQI459137 QAE459133:QAE459137 QKA459133:QKA459137 QTW459133:QTW459137 RDS459133:RDS459137 RNO459133:RNO459137 RXK459133:RXK459137 SHG459133:SHG459137 SRC459133:SRC459137 TAY459133:TAY459137 TKU459133:TKU459137 TUQ459133:TUQ459137 UEM459133:UEM459137 UOI459133:UOI459137 UYE459133:UYE459137 VIA459133:VIA459137 VRW459133:VRW459137 WBS459133:WBS459137 WLO459133:WLO459137 WVK459133:WVK459137 H524669:H524673 IY524669:IY524673 SU524669:SU524673 ACQ524669:ACQ524673 AMM524669:AMM524673 AWI524669:AWI524673 BGE524669:BGE524673 BQA524669:BQA524673 BZW524669:BZW524673 CJS524669:CJS524673 CTO524669:CTO524673 DDK524669:DDK524673 DNG524669:DNG524673 DXC524669:DXC524673 EGY524669:EGY524673 EQU524669:EQU524673 FAQ524669:FAQ524673 FKM524669:FKM524673 FUI524669:FUI524673 GEE524669:GEE524673 GOA524669:GOA524673 GXW524669:GXW524673 HHS524669:HHS524673 HRO524669:HRO524673 IBK524669:IBK524673 ILG524669:ILG524673 IVC524669:IVC524673 JEY524669:JEY524673 JOU524669:JOU524673 JYQ524669:JYQ524673 KIM524669:KIM524673 KSI524669:KSI524673 LCE524669:LCE524673 LMA524669:LMA524673 LVW524669:LVW524673 MFS524669:MFS524673 MPO524669:MPO524673 MZK524669:MZK524673 NJG524669:NJG524673 NTC524669:NTC524673 OCY524669:OCY524673 OMU524669:OMU524673 OWQ524669:OWQ524673 PGM524669:PGM524673 PQI524669:PQI524673 QAE524669:QAE524673 QKA524669:QKA524673 QTW524669:QTW524673 RDS524669:RDS524673 RNO524669:RNO524673 RXK524669:RXK524673 SHG524669:SHG524673 SRC524669:SRC524673 TAY524669:TAY524673 TKU524669:TKU524673 TUQ524669:TUQ524673 UEM524669:UEM524673 UOI524669:UOI524673 UYE524669:UYE524673 VIA524669:VIA524673 VRW524669:VRW524673 WBS524669:WBS524673 WLO524669:WLO524673 WVK524669:WVK524673 H590205:H590209 IY590205:IY590209 SU590205:SU590209 ACQ590205:ACQ590209 AMM590205:AMM590209 AWI590205:AWI590209 BGE590205:BGE590209 BQA590205:BQA590209 BZW590205:BZW590209 CJS590205:CJS590209 CTO590205:CTO590209 DDK590205:DDK590209 DNG590205:DNG590209 DXC590205:DXC590209 EGY590205:EGY590209 EQU590205:EQU590209 FAQ590205:FAQ590209 FKM590205:FKM590209 FUI590205:FUI590209 GEE590205:GEE590209 GOA590205:GOA590209 GXW590205:GXW590209 HHS590205:HHS590209 HRO590205:HRO590209 IBK590205:IBK590209 ILG590205:ILG590209 IVC590205:IVC590209 JEY590205:JEY590209 JOU590205:JOU590209 JYQ590205:JYQ590209 KIM590205:KIM590209 KSI590205:KSI590209 LCE590205:LCE590209 LMA590205:LMA590209 LVW590205:LVW590209 MFS590205:MFS590209 MPO590205:MPO590209 MZK590205:MZK590209 NJG590205:NJG590209 NTC590205:NTC590209 OCY590205:OCY590209 OMU590205:OMU590209 OWQ590205:OWQ590209 PGM590205:PGM590209 PQI590205:PQI590209 QAE590205:QAE590209 QKA590205:QKA590209 QTW590205:QTW590209 RDS590205:RDS590209 RNO590205:RNO590209 RXK590205:RXK590209 SHG590205:SHG590209 SRC590205:SRC590209 TAY590205:TAY590209 TKU590205:TKU590209 TUQ590205:TUQ590209 UEM590205:UEM590209 UOI590205:UOI590209 UYE590205:UYE590209 VIA590205:VIA590209 VRW590205:VRW590209 WBS590205:WBS590209 WLO590205:WLO590209 WVK590205:WVK590209 H655741:H655745 IY655741:IY655745 SU655741:SU655745 ACQ655741:ACQ655745 AMM655741:AMM655745 AWI655741:AWI655745 BGE655741:BGE655745 BQA655741:BQA655745 BZW655741:BZW655745 CJS655741:CJS655745 CTO655741:CTO655745 DDK655741:DDK655745 DNG655741:DNG655745 DXC655741:DXC655745 EGY655741:EGY655745 EQU655741:EQU655745 FAQ655741:FAQ655745 FKM655741:FKM655745 FUI655741:FUI655745 GEE655741:GEE655745 GOA655741:GOA655745 GXW655741:GXW655745 HHS655741:HHS655745 HRO655741:HRO655745 IBK655741:IBK655745 ILG655741:ILG655745 IVC655741:IVC655745 JEY655741:JEY655745 JOU655741:JOU655745 JYQ655741:JYQ655745 KIM655741:KIM655745 KSI655741:KSI655745 LCE655741:LCE655745 LMA655741:LMA655745 LVW655741:LVW655745 MFS655741:MFS655745 MPO655741:MPO655745 MZK655741:MZK655745 NJG655741:NJG655745 NTC655741:NTC655745 OCY655741:OCY655745 OMU655741:OMU655745 OWQ655741:OWQ655745 PGM655741:PGM655745 PQI655741:PQI655745 QAE655741:QAE655745 QKA655741:QKA655745 QTW655741:QTW655745 RDS655741:RDS655745 RNO655741:RNO655745 RXK655741:RXK655745 SHG655741:SHG655745 SRC655741:SRC655745 TAY655741:TAY655745 TKU655741:TKU655745 TUQ655741:TUQ655745 UEM655741:UEM655745 UOI655741:UOI655745 UYE655741:UYE655745 VIA655741:VIA655745 VRW655741:VRW655745 WBS655741:WBS655745 WLO655741:WLO655745 WVK655741:WVK655745 H721277:H721281 IY721277:IY721281 SU721277:SU721281 ACQ721277:ACQ721281 AMM721277:AMM721281 AWI721277:AWI721281 BGE721277:BGE721281 BQA721277:BQA721281 BZW721277:BZW721281 CJS721277:CJS721281 CTO721277:CTO721281 DDK721277:DDK721281 DNG721277:DNG721281 DXC721277:DXC721281 EGY721277:EGY721281 EQU721277:EQU721281 FAQ721277:FAQ721281 FKM721277:FKM721281 FUI721277:FUI721281 GEE721277:GEE721281 GOA721277:GOA721281 GXW721277:GXW721281 HHS721277:HHS721281 HRO721277:HRO721281 IBK721277:IBK721281 ILG721277:ILG721281 IVC721277:IVC721281 JEY721277:JEY721281 JOU721277:JOU721281 JYQ721277:JYQ721281 KIM721277:KIM721281 KSI721277:KSI721281 LCE721277:LCE721281 LMA721277:LMA721281 LVW721277:LVW721281 MFS721277:MFS721281 MPO721277:MPO721281 MZK721277:MZK721281 NJG721277:NJG721281 NTC721277:NTC721281 OCY721277:OCY721281 OMU721277:OMU721281 OWQ721277:OWQ721281 PGM721277:PGM721281 PQI721277:PQI721281 QAE721277:QAE721281 QKA721277:QKA721281 QTW721277:QTW721281 RDS721277:RDS721281 RNO721277:RNO721281 RXK721277:RXK721281 SHG721277:SHG721281 SRC721277:SRC721281 TAY721277:TAY721281 TKU721277:TKU721281 TUQ721277:TUQ721281 UEM721277:UEM721281 UOI721277:UOI721281 UYE721277:UYE721281 VIA721277:VIA721281 VRW721277:VRW721281 WBS721277:WBS721281 WLO721277:WLO721281 WVK721277:WVK721281 H786813:H786817 IY786813:IY786817 SU786813:SU786817 ACQ786813:ACQ786817 AMM786813:AMM786817 AWI786813:AWI786817 BGE786813:BGE786817 BQA786813:BQA786817 BZW786813:BZW786817 CJS786813:CJS786817 CTO786813:CTO786817 DDK786813:DDK786817 DNG786813:DNG786817 DXC786813:DXC786817 EGY786813:EGY786817 EQU786813:EQU786817 FAQ786813:FAQ786817 FKM786813:FKM786817 FUI786813:FUI786817 GEE786813:GEE786817 GOA786813:GOA786817 GXW786813:GXW786817 HHS786813:HHS786817 HRO786813:HRO786817 IBK786813:IBK786817 ILG786813:ILG786817 IVC786813:IVC786817 JEY786813:JEY786817 JOU786813:JOU786817 JYQ786813:JYQ786817 KIM786813:KIM786817 KSI786813:KSI786817 LCE786813:LCE786817 LMA786813:LMA786817 LVW786813:LVW786817 MFS786813:MFS786817 MPO786813:MPO786817 MZK786813:MZK786817 NJG786813:NJG786817 NTC786813:NTC786817 OCY786813:OCY786817 OMU786813:OMU786817 OWQ786813:OWQ786817 PGM786813:PGM786817 PQI786813:PQI786817 QAE786813:QAE786817 QKA786813:QKA786817 QTW786813:QTW786817 RDS786813:RDS786817 RNO786813:RNO786817 RXK786813:RXK786817 SHG786813:SHG786817 SRC786813:SRC786817 TAY786813:TAY786817 TKU786813:TKU786817 TUQ786813:TUQ786817 UEM786813:UEM786817 UOI786813:UOI786817 UYE786813:UYE786817 VIA786813:VIA786817 VRW786813:VRW786817 WBS786813:WBS786817 WLO786813:WLO786817 WVK786813:WVK786817 H852349:H852353 IY852349:IY852353 SU852349:SU852353 ACQ852349:ACQ852353 AMM852349:AMM852353 AWI852349:AWI852353 BGE852349:BGE852353 BQA852349:BQA852353 BZW852349:BZW852353 CJS852349:CJS852353 CTO852349:CTO852353 DDK852349:DDK852353 DNG852349:DNG852353 DXC852349:DXC852353 EGY852349:EGY852353 EQU852349:EQU852353 FAQ852349:FAQ852353 FKM852349:FKM852353 FUI852349:FUI852353 GEE852349:GEE852353 GOA852349:GOA852353 GXW852349:GXW852353 HHS852349:HHS852353 HRO852349:HRO852353 IBK852349:IBK852353 ILG852349:ILG852353 IVC852349:IVC852353 JEY852349:JEY852353 JOU852349:JOU852353 JYQ852349:JYQ852353 KIM852349:KIM852353 KSI852349:KSI852353 LCE852349:LCE852353 LMA852349:LMA852353 LVW852349:LVW852353 MFS852349:MFS852353 MPO852349:MPO852353 MZK852349:MZK852353 NJG852349:NJG852353 NTC852349:NTC852353 OCY852349:OCY852353 OMU852349:OMU852353 OWQ852349:OWQ852353 PGM852349:PGM852353 PQI852349:PQI852353 QAE852349:QAE852353 QKA852349:QKA852353 QTW852349:QTW852353 RDS852349:RDS852353 RNO852349:RNO852353 RXK852349:RXK852353 SHG852349:SHG852353 SRC852349:SRC852353 TAY852349:TAY852353 TKU852349:TKU852353 TUQ852349:TUQ852353 UEM852349:UEM852353 UOI852349:UOI852353 UYE852349:UYE852353 VIA852349:VIA852353 VRW852349:VRW852353 WBS852349:WBS852353 WLO852349:WLO852353 WVK852349:WVK852353 H917885:H917889 IY917885:IY917889 SU917885:SU917889 ACQ917885:ACQ917889 AMM917885:AMM917889 AWI917885:AWI917889 BGE917885:BGE917889 BQA917885:BQA917889 BZW917885:BZW917889 CJS917885:CJS917889 CTO917885:CTO917889 DDK917885:DDK917889 DNG917885:DNG917889 DXC917885:DXC917889 EGY917885:EGY917889 EQU917885:EQU917889 FAQ917885:FAQ917889 FKM917885:FKM917889 FUI917885:FUI917889 GEE917885:GEE917889 GOA917885:GOA917889 GXW917885:GXW917889 HHS917885:HHS917889 HRO917885:HRO917889 IBK917885:IBK917889 ILG917885:ILG917889 IVC917885:IVC917889 JEY917885:JEY917889 JOU917885:JOU917889 JYQ917885:JYQ917889 KIM917885:KIM917889 KSI917885:KSI917889 LCE917885:LCE917889 LMA917885:LMA917889 LVW917885:LVW917889 MFS917885:MFS917889 MPO917885:MPO917889 MZK917885:MZK917889 NJG917885:NJG917889 NTC917885:NTC917889 OCY917885:OCY917889 OMU917885:OMU917889 OWQ917885:OWQ917889 PGM917885:PGM917889 PQI917885:PQI917889 QAE917885:QAE917889 QKA917885:QKA917889 QTW917885:QTW917889 RDS917885:RDS917889 RNO917885:RNO917889 RXK917885:RXK917889 SHG917885:SHG917889 SRC917885:SRC917889 TAY917885:TAY917889 TKU917885:TKU917889 TUQ917885:TUQ917889 UEM917885:UEM917889 UOI917885:UOI917889 UYE917885:UYE917889 VIA917885:VIA917889 VRW917885:VRW917889 WBS917885:WBS917889 WLO917885:WLO917889 WVK917885:WVK917889 H983421:H983425 IY983421:IY983425 SU983421:SU983425 ACQ983421:ACQ983425 AMM983421:AMM983425 AWI983421:AWI983425 BGE983421:BGE983425 BQA983421:BQA983425 BZW983421:BZW983425 CJS983421:CJS983425 CTO983421:CTO983425 DDK983421:DDK983425 DNG983421:DNG983425 DXC983421:DXC983425 EGY983421:EGY983425 EQU983421:EQU983425 FAQ983421:FAQ983425 FKM983421:FKM983425 FUI983421:FUI983425 GEE983421:GEE983425 GOA983421:GOA983425 GXW983421:GXW983425 HHS983421:HHS983425 HRO983421:HRO983425 IBK983421:IBK983425 ILG983421:ILG983425 IVC983421:IVC983425 JEY983421:JEY983425 JOU983421:JOU983425 JYQ983421:JYQ983425 KIM983421:KIM983425 KSI983421:KSI983425 LCE983421:LCE983425 LMA983421:LMA983425 LVW983421:LVW983425 MFS983421:MFS983425 MPO983421:MPO983425 MZK983421:MZK983425 NJG983421:NJG983425 NTC983421:NTC983425 OCY983421:OCY983425 OMU983421:OMU983425 OWQ983421:OWQ983425 PGM983421:PGM983425 PQI983421:PQI983425 QAE983421:QAE983425 QKA983421:QKA983425 QTW983421:QTW983425 RDS983421:RDS983425 RNO983421:RNO983425 RXK983421:RXK983425 SHG983421:SHG983425 SRC983421:SRC983425 TAY983421:TAY983425 TKU983421:TKU983425 TUQ983421:TUQ983425 UEM983421:UEM983425 UOI983421:UOI983425 UYE983421:UYE983425 VIA983421:VIA983425 VRW983421:VRW983425 WBS983421:WBS983425 WLO983421:WLO983425 WVK983421:WVK983425 H65973:H65979 IY65973:IY65979 SU65973:SU65979 ACQ65973:ACQ65979 AMM65973:AMM65979 AWI65973:AWI65979 BGE65973:BGE65979 BQA65973:BQA65979 BZW65973:BZW65979 CJS65973:CJS65979 CTO65973:CTO65979 DDK65973:DDK65979 DNG65973:DNG65979 DXC65973:DXC65979 EGY65973:EGY65979 EQU65973:EQU65979 FAQ65973:FAQ65979 FKM65973:FKM65979 FUI65973:FUI65979 GEE65973:GEE65979 GOA65973:GOA65979 GXW65973:GXW65979 HHS65973:HHS65979 HRO65973:HRO65979 IBK65973:IBK65979 ILG65973:ILG65979 IVC65973:IVC65979 JEY65973:JEY65979 JOU65973:JOU65979 JYQ65973:JYQ65979 KIM65973:KIM65979 KSI65973:KSI65979 LCE65973:LCE65979 LMA65973:LMA65979 LVW65973:LVW65979 MFS65973:MFS65979 MPO65973:MPO65979 MZK65973:MZK65979 NJG65973:NJG65979 NTC65973:NTC65979 OCY65973:OCY65979 OMU65973:OMU65979 OWQ65973:OWQ65979 PGM65973:PGM65979 PQI65973:PQI65979 QAE65973:QAE65979 QKA65973:QKA65979 QTW65973:QTW65979 RDS65973:RDS65979 RNO65973:RNO65979 RXK65973:RXK65979 SHG65973:SHG65979 SRC65973:SRC65979 TAY65973:TAY65979 TKU65973:TKU65979 TUQ65973:TUQ65979 UEM65973:UEM65979 UOI65973:UOI65979 UYE65973:UYE65979 VIA65973:VIA65979 VRW65973:VRW65979 WBS65973:WBS65979 WLO65973:WLO65979 WVK65973:WVK65979 H131509:H131515 IY131509:IY131515 SU131509:SU131515 ACQ131509:ACQ131515 AMM131509:AMM131515 AWI131509:AWI131515 BGE131509:BGE131515 BQA131509:BQA131515 BZW131509:BZW131515 CJS131509:CJS131515 CTO131509:CTO131515 DDK131509:DDK131515 DNG131509:DNG131515 DXC131509:DXC131515 EGY131509:EGY131515 EQU131509:EQU131515 FAQ131509:FAQ131515 FKM131509:FKM131515 FUI131509:FUI131515 GEE131509:GEE131515 GOA131509:GOA131515 GXW131509:GXW131515 HHS131509:HHS131515 HRO131509:HRO131515 IBK131509:IBK131515 ILG131509:ILG131515 IVC131509:IVC131515 JEY131509:JEY131515 JOU131509:JOU131515 JYQ131509:JYQ131515 KIM131509:KIM131515 KSI131509:KSI131515 LCE131509:LCE131515 LMA131509:LMA131515 LVW131509:LVW131515 MFS131509:MFS131515 MPO131509:MPO131515 MZK131509:MZK131515 NJG131509:NJG131515 NTC131509:NTC131515 OCY131509:OCY131515 OMU131509:OMU131515 OWQ131509:OWQ131515 PGM131509:PGM131515 PQI131509:PQI131515 QAE131509:QAE131515 QKA131509:QKA131515 QTW131509:QTW131515 RDS131509:RDS131515 RNO131509:RNO131515 RXK131509:RXK131515 SHG131509:SHG131515 SRC131509:SRC131515 TAY131509:TAY131515 TKU131509:TKU131515 TUQ131509:TUQ131515 UEM131509:UEM131515 UOI131509:UOI131515 UYE131509:UYE131515 VIA131509:VIA131515 VRW131509:VRW131515 WBS131509:WBS131515 WLO131509:WLO131515 WVK131509:WVK131515 H197045:H197051 IY197045:IY197051 SU197045:SU197051 ACQ197045:ACQ197051 AMM197045:AMM197051 AWI197045:AWI197051 BGE197045:BGE197051 BQA197045:BQA197051 BZW197045:BZW197051 CJS197045:CJS197051 CTO197045:CTO197051 DDK197045:DDK197051 DNG197045:DNG197051 DXC197045:DXC197051 EGY197045:EGY197051 EQU197045:EQU197051 FAQ197045:FAQ197051 FKM197045:FKM197051 FUI197045:FUI197051 GEE197045:GEE197051 GOA197045:GOA197051 GXW197045:GXW197051 HHS197045:HHS197051 HRO197045:HRO197051 IBK197045:IBK197051 ILG197045:ILG197051 IVC197045:IVC197051 JEY197045:JEY197051 JOU197045:JOU197051 JYQ197045:JYQ197051 KIM197045:KIM197051 KSI197045:KSI197051 LCE197045:LCE197051 LMA197045:LMA197051 LVW197045:LVW197051 MFS197045:MFS197051 MPO197045:MPO197051 MZK197045:MZK197051 NJG197045:NJG197051 NTC197045:NTC197051 OCY197045:OCY197051 OMU197045:OMU197051 OWQ197045:OWQ197051 PGM197045:PGM197051 PQI197045:PQI197051 QAE197045:QAE197051 QKA197045:QKA197051 QTW197045:QTW197051 RDS197045:RDS197051 RNO197045:RNO197051 RXK197045:RXK197051 SHG197045:SHG197051 SRC197045:SRC197051 TAY197045:TAY197051 TKU197045:TKU197051 TUQ197045:TUQ197051 UEM197045:UEM197051 UOI197045:UOI197051 UYE197045:UYE197051 VIA197045:VIA197051 VRW197045:VRW197051 WBS197045:WBS197051 WLO197045:WLO197051 WVK197045:WVK197051 H262581:H262587 IY262581:IY262587 SU262581:SU262587 ACQ262581:ACQ262587 AMM262581:AMM262587 AWI262581:AWI262587 BGE262581:BGE262587 BQA262581:BQA262587 BZW262581:BZW262587 CJS262581:CJS262587 CTO262581:CTO262587 DDK262581:DDK262587 DNG262581:DNG262587 DXC262581:DXC262587 EGY262581:EGY262587 EQU262581:EQU262587 FAQ262581:FAQ262587 FKM262581:FKM262587 FUI262581:FUI262587 GEE262581:GEE262587 GOA262581:GOA262587 GXW262581:GXW262587 HHS262581:HHS262587 HRO262581:HRO262587 IBK262581:IBK262587 ILG262581:ILG262587 IVC262581:IVC262587 JEY262581:JEY262587 JOU262581:JOU262587 JYQ262581:JYQ262587 KIM262581:KIM262587 KSI262581:KSI262587 LCE262581:LCE262587 LMA262581:LMA262587 LVW262581:LVW262587 MFS262581:MFS262587 MPO262581:MPO262587 MZK262581:MZK262587 NJG262581:NJG262587 NTC262581:NTC262587 OCY262581:OCY262587 OMU262581:OMU262587 OWQ262581:OWQ262587 PGM262581:PGM262587 PQI262581:PQI262587 QAE262581:QAE262587 QKA262581:QKA262587 QTW262581:QTW262587 RDS262581:RDS262587 RNO262581:RNO262587 RXK262581:RXK262587 SHG262581:SHG262587 SRC262581:SRC262587 TAY262581:TAY262587 TKU262581:TKU262587 TUQ262581:TUQ262587 UEM262581:UEM262587 UOI262581:UOI262587 UYE262581:UYE262587 VIA262581:VIA262587 VRW262581:VRW262587 WBS262581:WBS262587 WLO262581:WLO262587 WVK262581:WVK262587 H328117:H328123 IY328117:IY328123 SU328117:SU328123 ACQ328117:ACQ328123 AMM328117:AMM328123 AWI328117:AWI328123 BGE328117:BGE328123 BQA328117:BQA328123 BZW328117:BZW328123 CJS328117:CJS328123 CTO328117:CTO328123 DDK328117:DDK328123 DNG328117:DNG328123 DXC328117:DXC328123 EGY328117:EGY328123 EQU328117:EQU328123 FAQ328117:FAQ328123 FKM328117:FKM328123 FUI328117:FUI328123 GEE328117:GEE328123 GOA328117:GOA328123 GXW328117:GXW328123 HHS328117:HHS328123 HRO328117:HRO328123 IBK328117:IBK328123 ILG328117:ILG328123 IVC328117:IVC328123 JEY328117:JEY328123 JOU328117:JOU328123 JYQ328117:JYQ328123 KIM328117:KIM328123 KSI328117:KSI328123 LCE328117:LCE328123 LMA328117:LMA328123 LVW328117:LVW328123 MFS328117:MFS328123 MPO328117:MPO328123 MZK328117:MZK328123 NJG328117:NJG328123 NTC328117:NTC328123 OCY328117:OCY328123 OMU328117:OMU328123 OWQ328117:OWQ328123 PGM328117:PGM328123 PQI328117:PQI328123 QAE328117:QAE328123 QKA328117:QKA328123 QTW328117:QTW328123 RDS328117:RDS328123 RNO328117:RNO328123 RXK328117:RXK328123 SHG328117:SHG328123 SRC328117:SRC328123 TAY328117:TAY328123 TKU328117:TKU328123 TUQ328117:TUQ328123 UEM328117:UEM328123 UOI328117:UOI328123 UYE328117:UYE328123 VIA328117:VIA328123 VRW328117:VRW328123 WBS328117:WBS328123 WLO328117:WLO328123 WVK328117:WVK328123 H393653:H393659 IY393653:IY393659 SU393653:SU393659 ACQ393653:ACQ393659 AMM393653:AMM393659 AWI393653:AWI393659 BGE393653:BGE393659 BQA393653:BQA393659 BZW393653:BZW393659 CJS393653:CJS393659 CTO393653:CTO393659 DDK393653:DDK393659 DNG393653:DNG393659 DXC393653:DXC393659 EGY393653:EGY393659 EQU393653:EQU393659 FAQ393653:FAQ393659 FKM393653:FKM393659 FUI393653:FUI393659 GEE393653:GEE393659 GOA393653:GOA393659 GXW393653:GXW393659 HHS393653:HHS393659 HRO393653:HRO393659 IBK393653:IBK393659 ILG393653:ILG393659 IVC393653:IVC393659 JEY393653:JEY393659 JOU393653:JOU393659 JYQ393653:JYQ393659 KIM393653:KIM393659 KSI393653:KSI393659 LCE393653:LCE393659 LMA393653:LMA393659 LVW393653:LVW393659 MFS393653:MFS393659 MPO393653:MPO393659 MZK393653:MZK393659 NJG393653:NJG393659 NTC393653:NTC393659 OCY393653:OCY393659 OMU393653:OMU393659 OWQ393653:OWQ393659 PGM393653:PGM393659 PQI393653:PQI393659 QAE393653:QAE393659 QKA393653:QKA393659 QTW393653:QTW393659 RDS393653:RDS393659 RNO393653:RNO393659 RXK393653:RXK393659 SHG393653:SHG393659 SRC393653:SRC393659 TAY393653:TAY393659 TKU393653:TKU393659 TUQ393653:TUQ393659 UEM393653:UEM393659 UOI393653:UOI393659 UYE393653:UYE393659 VIA393653:VIA393659 VRW393653:VRW393659 WBS393653:WBS393659 WLO393653:WLO393659 WVK393653:WVK393659 H459189:H459195 IY459189:IY459195 SU459189:SU459195 ACQ459189:ACQ459195 AMM459189:AMM459195 AWI459189:AWI459195 BGE459189:BGE459195 BQA459189:BQA459195 BZW459189:BZW459195 CJS459189:CJS459195 CTO459189:CTO459195 DDK459189:DDK459195 DNG459189:DNG459195 DXC459189:DXC459195 EGY459189:EGY459195 EQU459189:EQU459195 FAQ459189:FAQ459195 FKM459189:FKM459195 FUI459189:FUI459195 GEE459189:GEE459195 GOA459189:GOA459195 GXW459189:GXW459195 HHS459189:HHS459195 HRO459189:HRO459195 IBK459189:IBK459195 ILG459189:ILG459195 IVC459189:IVC459195 JEY459189:JEY459195 JOU459189:JOU459195 JYQ459189:JYQ459195 KIM459189:KIM459195 KSI459189:KSI459195 LCE459189:LCE459195 LMA459189:LMA459195 LVW459189:LVW459195 MFS459189:MFS459195 MPO459189:MPO459195 MZK459189:MZK459195 NJG459189:NJG459195 NTC459189:NTC459195 OCY459189:OCY459195 OMU459189:OMU459195 OWQ459189:OWQ459195 PGM459189:PGM459195 PQI459189:PQI459195 QAE459189:QAE459195 QKA459189:QKA459195 QTW459189:QTW459195 RDS459189:RDS459195 RNO459189:RNO459195 RXK459189:RXK459195 SHG459189:SHG459195 SRC459189:SRC459195 TAY459189:TAY459195 TKU459189:TKU459195 TUQ459189:TUQ459195 UEM459189:UEM459195 UOI459189:UOI459195 UYE459189:UYE459195 VIA459189:VIA459195 VRW459189:VRW459195 WBS459189:WBS459195 WLO459189:WLO459195 WVK459189:WVK459195 H524725:H524731 IY524725:IY524731 SU524725:SU524731 ACQ524725:ACQ524731 AMM524725:AMM524731 AWI524725:AWI524731 BGE524725:BGE524731 BQA524725:BQA524731 BZW524725:BZW524731 CJS524725:CJS524731 CTO524725:CTO524731 DDK524725:DDK524731 DNG524725:DNG524731 DXC524725:DXC524731 EGY524725:EGY524731 EQU524725:EQU524731 FAQ524725:FAQ524731 FKM524725:FKM524731 FUI524725:FUI524731 GEE524725:GEE524731 GOA524725:GOA524731 GXW524725:GXW524731 HHS524725:HHS524731 HRO524725:HRO524731 IBK524725:IBK524731 ILG524725:ILG524731 IVC524725:IVC524731 JEY524725:JEY524731 JOU524725:JOU524731 JYQ524725:JYQ524731 KIM524725:KIM524731 KSI524725:KSI524731 LCE524725:LCE524731 LMA524725:LMA524731 LVW524725:LVW524731 MFS524725:MFS524731 MPO524725:MPO524731 MZK524725:MZK524731 NJG524725:NJG524731 NTC524725:NTC524731 OCY524725:OCY524731 OMU524725:OMU524731 OWQ524725:OWQ524731 PGM524725:PGM524731 PQI524725:PQI524731 QAE524725:QAE524731 QKA524725:QKA524731 QTW524725:QTW524731 RDS524725:RDS524731 RNO524725:RNO524731 RXK524725:RXK524731 SHG524725:SHG524731 SRC524725:SRC524731 TAY524725:TAY524731 TKU524725:TKU524731 TUQ524725:TUQ524731 UEM524725:UEM524731 UOI524725:UOI524731 UYE524725:UYE524731 VIA524725:VIA524731 VRW524725:VRW524731 WBS524725:WBS524731 WLO524725:WLO524731 WVK524725:WVK524731 H590261:H590267 IY590261:IY590267 SU590261:SU590267 ACQ590261:ACQ590267 AMM590261:AMM590267 AWI590261:AWI590267 BGE590261:BGE590267 BQA590261:BQA590267 BZW590261:BZW590267 CJS590261:CJS590267 CTO590261:CTO590267 DDK590261:DDK590267 DNG590261:DNG590267 DXC590261:DXC590267 EGY590261:EGY590267 EQU590261:EQU590267 FAQ590261:FAQ590267 FKM590261:FKM590267 FUI590261:FUI590267 GEE590261:GEE590267 GOA590261:GOA590267 GXW590261:GXW590267 HHS590261:HHS590267 HRO590261:HRO590267 IBK590261:IBK590267 ILG590261:ILG590267 IVC590261:IVC590267 JEY590261:JEY590267 JOU590261:JOU590267 JYQ590261:JYQ590267 KIM590261:KIM590267 KSI590261:KSI590267 LCE590261:LCE590267 LMA590261:LMA590267 LVW590261:LVW590267 MFS590261:MFS590267 MPO590261:MPO590267 MZK590261:MZK590267 NJG590261:NJG590267 NTC590261:NTC590267 OCY590261:OCY590267 OMU590261:OMU590267 OWQ590261:OWQ590267 PGM590261:PGM590267 PQI590261:PQI590267 QAE590261:QAE590267 QKA590261:QKA590267 QTW590261:QTW590267 RDS590261:RDS590267 RNO590261:RNO590267 RXK590261:RXK590267 SHG590261:SHG590267 SRC590261:SRC590267 TAY590261:TAY590267 TKU590261:TKU590267 TUQ590261:TUQ590267 UEM590261:UEM590267 UOI590261:UOI590267 UYE590261:UYE590267 VIA590261:VIA590267 VRW590261:VRW590267 WBS590261:WBS590267 WLO590261:WLO590267 WVK590261:WVK590267 H655797:H655803 IY655797:IY655803 SU655797:SU655803 ACQ655797:ACQ655803 AMM655797:AMM655803 AWI655797:AWI655803 BGE655797:BGE655803 BQA655797:BQA655803 BZW655797:BZW655803 CJS655797:CJS655803 CTO655797:CTO655803 DDK655797:DDK655803 DNG655797:DNG655803 DXC655797:DXC655803 EGY655797:EGY655803 EQU655797:EQU655803 FAQ655797:FAQ655803 FKM655797:FKM655803 FUI655797:FUI655803 GEE655797:GEE655803 GOA655797:GOA655803 GXW655797:GXW655803 HHS655797:HHS655803 HRO655797:HRO655803 IBK655797:IBK655803 ILG655797:ILG655803 IVC655797:IVC655803 JEY655797:JEY655803 JOU655797:JOU655803 JYQ655797:JYQ655803 KIM655797:KIM655803 KSI655797:KSI655803 LCE655797:LCE655803 LMA655797:LMA655803 LVW655797:LVW655803 MFS655797:MFS655803 MPO655797:MPO655803 MZK655797:MZK655803 NJG655797:NJG655803 NTC655797:NTC655803 OCY655797:OCY655803 OMU655797:OMU655803 OWQ655797:OWQ655803 PGM655797:PGM655803 PQI655797:PQI655803 QAE655797:QAE655803 QKA655797:QKA655803 QTW655797:QTW655803 RDS655797:RDS655803 RNO655797:RNO655803 RXK655797:RXK655803 SHG655797:SHG655803 SRC655797:SRC655803 TAY655797:TAY655803 TKU655797:TKU655803 TUQ655797:TUQ655803 UEM655797:UEM655803 UOI655797:UOI655803 UYE655797:UYE655803 VIA655797:VIA655803 VRW655797:VRW655803 WBS655797:WBS655803 WLO655797:WLO655803 WVK655797:WVK655803 H721333:H721339 IY721333:IY721339 SU721333:SU721339 ACQ721333:ACQ721339 AMM721333:AMM721339 AWI721333:AWI721339 BGE721333:BGE721339 BQA721333:BQA721339 BZW721333:BZW721339 CJS721333:CJS721339 CTO721333:CTO721339 DDK721333:DDK721339 DNG721333:DNG721339 DXC721333:DXC721339 EGY721333:EGY721339 EQU721333:EQU721339 FAQ721333:FAQ721339 FKM721333:FKM721339 FUI721333:FUI721339 GEE721333:GEE721339 GOA721333:GOA721339 GXW721333:GXW721339 HHS721333:HHS721339 HRO721333:HRO721339 IBK721333:IBK721339 ILG721333:ILG721339 IVC721333:IVC721339 JEY721333:JEY721339 JOU721333:JOU721339 JYQ721333:JYQ721339 KIM721333:KIM721339 KSI721333:KSI721339 LCE721333:LCE721339 LMA721333:LMA721339 LVW721333:LVW721339 MFS721333:MFS721339 MPO721333:MPO721339 MZK721333:MZK721339 NJG721333:NJG721339 NTC721333:NTC721339 OCY721333:OCY721339 OMU721333:OMU721339 OWQ721333:OWQ721339 PGM721333:PGM721339 PQI721333:PQI721339 QAE721333:QAE721339 QKA721333:QKA721339 QTW721333:QTW721339 RDS721333:RDS721339 RNO721333:RNO721339 RXK721333:RXK721339 SHG721333:SHG721339 SRC721333:SRC721339 TAY721333:TAY721339 TKU721333:TKU721339 TUQ721333:TUQ721339 UEM721333:UEM721339 UOI721333:UOI721339 UYE721333:UYE721339 VIA721333:VIA721339 VRW721333:VRW721339 WBS721333:WBS721339 WLO721333:WLO721339 WVK721333:WVK721339 H786869:H786875 IY786869:IY786875 SU786869:SU786875 ACQ786869:ACQ786875 AMM786869:AMM786875 AWI786869:AWI786875 BGE786869:BGE786875 BQA786869:BQA786875 BZW786869:BZW786875 CJS786869:CJS786875 CTO786869:CTO786875 DDK786869:DDK786875 DNG786869:DNG786875 DXC786869:DXC786875 EGY786869:EGY786875 EQU786869:EQU786875 FAQ786869:FAQ786875 FKM786869:FKM786875 FUI786869:FUI786875 GEE786869:GEE786875 GOA786869:GOA786875 GXW786869:GXW786875 HHS786869:HHS786875 HRO786869:HRO786875 IBK786869:IBK786875 ILG786869:ILG786875 IVC786869:IVC786875 JEY786869:JEY786875 JOU786869:JOU786875 JYQ786869:JYQ786875 KIM786869:KIM786875 KSI786869:KSI786875 LCE786869:LCE786875 LMA786869:LMA786875 LVW786869:LVW786875 MFS786869:MFS786875 MPO786869:MPO786875 MZK786869:MZK786875 NJG786869:NJG786875 NTC786869:NTC786875 OCY786869:OCY786875 OMU786869:OMU786875 OWQ786869:OWQ786875 PGM786869:PGM786875 PQI786869:PQI786875 QAE786869:QAE786875 QKA786869:QKA786875 QTW786869:QTW786875 RDS786869:RDS786875 RNO786869:RNO786875 RXK786869:RXK786875 SHG786869:SHG786875 SRC786869:SRC786875 TAY786869:TAY786875 TKU786869:TKU786875 TUQ786869:TUQ786875 UEM786869:UEM786875 UOI786869:UOI786875 UYE786869:UYE786875 VIA786869:VIA786875 VRW786869:VRW786875 WBS786869:WBS786875 WLO786869:WLO786875 WVK786869:WVK786875 H852405:H852411 IY852405:IY852411 SU852405:SU852411 ACQ852405:ACQ852411 AMM852405:AMM852411 AWI852405:AWI852411 BGE852405:BGE852411 BQA852405:BQA852411 BZW852405:BZW852411 CJS852405:CJS852411 CTO852405:CTO852411 DDK852405:DDK852411 DNG852405:DNG852411 DXC852405:DXC852411 EGY852405:EGY852411 EQU852405:EQU852411 FAQ852405:FAQ852411 FKM852405:FKM852411 FUI852405:FUI852411 GEE852405:GEE852411 GOA852405:GOA852411 GXW852405:GXW852411 HHS852405:HHS852411 HRO852405:HRO852411 IBK852405:IBK852411 ILG852405:ILG852411 IVC852405:IVC852411 JEY852405:JEY852411 JOU852405:JOU852411 JYQ852405:JYQ852411 KIM852405:KIM852411 KSI852405:KSI852411 LCE852405:LCE852411 LMA852405:LMA852411 LVW852405:LVW852411 MFS852405:MFS852411 MPO852405:MPO852411 MZK852405:MZK852411 NJG852405:NJG852411 NTC852405:NTC852411 OCY852405:OCY852411 OMU852405:OMU852411 OWQ852405:OWQ852411 PGM852405:PGM852411 PQI852405:PQI852411 QAE852405:QAE852411 QKA852405:QKA852411 QTW852405:QTW852411 RDS852405:RDS852411 RNO852405:RNO852411 RXK852405:RXK852411 SHG852405:SHG852411 SRC852405:SRC852411 TAY852405:TAY852411 TKU852405:TKU852411 TUQ852405:TUQ852411 UEM852405:UEM852411 UOI852405:UOI852411 UYE852405:UYE852411 VIA852405:VIA852411 VRW852405:VRW852411 WBS852405:WBS852411 WLO852405:WLO852411 WVK852405:WVK852411 H917941:H917947 IY917941:IY917947 SU917941:SU917947 ACQ917941:ACQ917947 AMM917941:AMM917947 AWI917941:AWI917947 BGE917941:BGE917947 BQA917941:BQA917947 BZW917941:BZW917947 CJS917941:CJS917947 CTO917941:CTO917947 DDK917941:DDK917947 DNG917941:DNG917947 DXC917941:DXC917947 EGY917941:EGY917947 EQU917941:EQU917947 FAQ917941:FAQ917947 FKM917941:FKM917947 FUI917941:FUI917947 GEE917941:GEE917947 GOA917941:GOA917947 GXW917941:GXW917947 HHS917941:HHS917947 HRO917941:HRO917947 IBK917941:IBK917947 ILG917941:ILG917947 IVC917941:IVC917947 JEY917941:JEY917947 JOU917941:JOU917947 JYQ917941:JYQ917947 KIM917941:KIM917947 KSI917941:KSI917947 LCE917941:LCE917947 LMA917941:LMA917947 LVW917941:LVW917947 MFS917941:MFS917947 MPO917941:MPO917947 MZK917941:MZK917947 NJG917941:NJG917947 NTC917941:NTC917947 OCY917941:OCY917947 OMU917941:OMU917947 OWQ917941:OWQ917947 PGM917941:PGM917947 PQI917941:PQI917947 QAE917941:QAE917947 QKA917941:QKA917947 QTW917941:QTW917947 RDS917941:RDS917947 RNO917941:RNO917947 RXK917941:RXK917947 SHG917941:SHG917947 SRC917941:SRC917947 TAY917941:TAY917947 TKU917941:TKU917947 TUQ917941:TUQ917947 UEM917941:UEM917947 UOI917941:UOI917947 UYE917941:UYE917947 VIA917941:VIA917947 VRW917941:VRW917947 WBS917941:WBS917947 WLO917941:WLO917947 WVK917941:WVK917947 H983477:H983483 IY983477:IY983483 SU983477:SU983483 ACQ983477:ACQ983483 AMM983477:AMM983483 AWI983477:AWI983483 BGE983477:BGE983483 BQA983477:BQA983483 BZW983477:BZW983483 CJS983477:CJS983483 CTO983477:CTO983483 DDK983477:DDK983483 DNG983477:DNG983483 DXC983477:DXC983483 EGY983477:EGY983483 EQU983477:EQU983483 FAQ983477:FAQ983483 FKM983477:FKM983483 FUI983477:FUI983483 GEE983477:GEE983483 GOA983477:GOA983483 GXW983477:GXW983483 HHS983477:HHS983483 HRO983477:HRO983483 IBK983477:IBK983483 ILG983477:ILG983483 IVC983477:IVC983483 JEY983477:JEY983483 JOU983477:JOU983483 JYQ983477:JYQ983483 KIM983477:KIM983483 KSI983477:KSI983483 LCE983477:LCE983483 LMA983477:LMA983483 LVW983477:LVW983483 MFS983477:MFS983483 MPO983477:MPO983483 MZK983477:MZK983483 NJG983477:NJG983483 NTC983477:NTC983483 OCY983477:OCY983483 OMU983477:OMU983483 OWQ983477:OWQ983483 PGM983477:PGM983483 PQI983477:PQI983483 QAE983477:QAE983483 QKA983477:QKA983483 QTW983477:QTW983483 RDS983477:RDS983483 RNO983477:RNO983483 RXK983477:RXK983483 SHG983477:SHG983483 SRC983477:SRC983483 TAY983477:TAY983483 TKU983477:TKU983483 TUQ983477:TUQ983483 UEM983477:UEM983483 UOI983477:UOI983483 UYE983477:UYE983483 VIA983477:VIA983483 VRW983477:VRW983483 WBS983477:WBS983483 WLO983477:WLO983483 WVK983477:WVK983483 H65981:H65990 IY65981:IY65990 SU65981:SU65990 ACQ65981:ACQ65990 AMM65981:AMM65990 AWI65981:AWI65990 BGE65981:BGE65990 BQA65981:BQA65990 BZW65981:BZW65990 CJS65981:CJS65990 CTO65981:CTO65990 DDK65981:DDK65990 DNG65981:DNG65990 DXC65981:DXC65990 EGY65981:EGY65990 EQU65981:EQU65990 FAQ65981:FAQ65990 FKM65981:FKM65990 FUI65981:FUI65990 GEE65981:GEE65990 GOA65981:GOA65990 GXW65981:GXW65990 HHS65981:HHS65990 HRO65981:HRO65990 IBK65981:IBK65990 ILG65981:ILG65990 IVC65981:IVC65990 JEY65981:JEY65990 JOU65981:JOU65990 JYQ65981:JYQ65990 KIM65981:KIM65990 KSI65981:KSI65990 LCE65981:LCE65990 LMA65981:LMA65990 LVW65981:LVW65990 MFS65981:MFS65990 MPO65981:MPO65990 MZK65981:MZK65990 NJG65981:NJG65990 NTC65981:NTC65990 OCY65981:OCY65990 OMU65981:OMU65990 OWQ65981:OWQ65990 PGM65981:PGM65990 PQI65981:PQI65990 QAE65981:QAE65990 QKA65981:QKA65990 QTW65981:QTW65990 RDS65981:RDS65990 RNO65981:RNO65990 RXK65981:RXK65990 SHG65981:SHG65990 SRC65981:SRC65990 TAY65981:TAY65990 TKU65981:TKU65990 TUQ65981:TUQ65990 UEM65981:UEM65990 UOI65981:UOI65990 UYE65981:UYE65990 VIA65981:VIA65990 VRW65981:VRW65990 WBS65981:WBS65990 WLO65981:WLO65990 WVK65981:WVK65990 H131517:H131526 IY131517:IY131526 SU131517:SU131526 ACQ131517:ACQ131526 AMM131517:AMM131526 AWI131517:AWI131526 BGE131517:BGE131526 BQA131517:BQA131526 BZW131517:BZW131526 CJS131517:CJS131526 CTO131517:CTO131526 DDK131517:DDK131526 DNG131517:DNG131526 DXC131517:DXC131526 EGY131517:EGY131526 EQU131517:EQU131526 FAQ131517:FAQ131526 FKM131517:FKM131526 FUI131517:FUI131526 GEE131517:GEE131526 GOA131517:GOA131526 GXW131517:GXW131526 HHS131517:HHS131526 HRO131517:HRO131526 IBK131517:IBK131526 ILG131517:ILG131526 IVC131517:IVC131526 JEY131517:JEY131526 JOU131517:JOU131526 JYQ131517:JYQ131526 KIM131517:KIM131526 KSI131517:KSI131526 LCE131517:LCE131526 LMA131517:LMA131526 LVW131517:LVW131526 MFS131517:MFS131526 MPO131517:MPO131526 MZK131517:MZK131526 NJG131517:NJG131526 NTC131517:NTC131526 OCY131517:OCY131526 OMU131517:OMU131526 OWQ131517:OWQ131526 PGM131517:PGM131526 PQI131517:PQI131526 QAE131517:QAE131526 QKA131517:QKA131526 QTW131517:QTW131526 RDS131517:RDS131526 RNO131517:RNO131526 RXK131517:RXK131526 SHG131517:SHG131526 SRC131517:SRC131526 TAY131517:TAY131526 TKU131517:TKU131526 TUQ131517:TUQ131526 UEM131517:UEM131526 UOI131517:UOI131526 UYE131517:UYE131526 VIA131517:VIA131526 VRW131517:VRW131526 WBS131517:WBS131526 WLO131517:WLO131526 WVK131517:WVK131526 H197053:H197062 IY197053:IY197062 SU197053:SU197062 ACQ197053:ACQ197062 AMM197053:AMM197062 AWI197053:AWI197062 BGE197053:BGE197062 BQA197053:BQA197062 BZW197053:BZW197062 CJS197053:CJS197062 CTO197053:CTO197062 DDK197053:DDK197062 DNG197053:DNG197062 DXC197053:DXC197062 EGY197053:EGY197062 EQU197053:EQU197062 FAQ197053:FAQ197062 FKM197053:FKM197062 FUI197053:FUI197062 GEE197053:GEE197062 GOA197053:GOA197062 GXW197053:GXW197062 HHS197053:HHS197062 HRO197053:HRO197062 IBK197053:IBK197062 ILG197053:ILG197062 IVC197053:IVC197062 JEY197053:JEY197062 JOU197053:JOU197062 JYQ197053:JYQ197062 KIM197053:KIM197062 KSI197053:KSI197062 LCE197053:LCE197062 LMA197053:LMA197062 LVW197053:LVW197062 MFS197053:MFS197062 MPO197053:MPO197062 MZK197053:MZK197062 NJG197053:NJG197062 NTC197053:NTC197062 OCY197053:OCY197062 OMU197053:OMU197062 OWQ197053:OWQ197062 PGM197053:PGM197062 PQI197053:PQI197062 QAE197053:QAE197062 QKA197053:QKA197062 QTW197053:QTW197062 RDS197053:RDS197062 RNO197053:RNO197062 RXK197053:RXK197062 SHG197053:SHG197062 SRC197053:SRC197062 TAY197053:TAY197062 TKU197053:TKU197062 TUQ197053:TUQ197062 UEM197053:UEM197062 UOI197053:UOI197062 UYE197053:UYE197062 VIA197053:VIA197062 VRW197053:VRW197062 WBS197053:WBS197062 WLO197053:WLO197062 WVK197053:WVK197062 H262589:H262598 IY262589:IY262598 SU262589:SU262598 ACQ262589:ACQ262598 AMM262589:AMM262598 AWI262589:AWI262598 BGE262589:BGE262598 BQA262589:BQA262598 BZW262589:BZW262598 CJS262589:CJS262598 CTO262589:CTO262598 DDK262589:DDK262598 DNG262589:DNG262598 DXC262589:DXC262598 EGY262589:EGY262598 EQU262589:EQU262598 FAQ262589:FAQ262598 FKM262589:FKM262598 FUI262589:FUI262598 GEE262589:GEE262598 GOA262589:GOA262598 GXW262589:GXW262598 HHS262589:HHS262598 HRO262589:HRO262598 IBK262589:IBK262598 ILG262589:ILG262598 IVC262589:IVC262598 JEY262589:JEY262598 JOU262589:JOU262598 JYQ262589:JYQ262598 KIM262589:KIM262598 KSI262589:KSI262598 LCE262589:LCE262598 LMA262589:LMA262598 LVW262589:LVW262598 MFS262589:MFS262598 MPO262589:MPO262598 MZK262589:MZK262598 NJG262589:NJG262598 NTC262589:NTC262598 OCY262589:OCY262598 OMU262589:OMU262598 OWQ262589:OWQ262598 PGM262589:PGM262598 PQI262589:PQI262598 QAE262589:QAE262598 QKA262589:QKA262598 QTW262589:QTW262598 RDS262589:RDS262598 RNO262589:RNO262598 RXK262589:RXK262598 SHG262589:SHG262598 SRC262589:SRC262598 TAY262589:TAY262598 TKU262589:TKU262598 TUQ262589:TUQ262598 UEM262589:UEM262598 UOI262589:UOI262598 UYE262589:UYE262598 VIA262589:VIA262598 VRW262589:VRW262598 WBS262589:WBS262598 WLO262589:WLO262598 WVK262589:WVK262598 H328125:H328134 IY328125:IY328134 SU328125:SU328134 ACQ328125:ACQ328134 AMM328125:AMM328134 AWI328125:AWI328134 BGE328125:BGE328134 BQA328125:BQA328134 BZW328125:BZW328134 CJS328125:CJS328134 CTO328125:CTO328134 DDK328125:DDK328134 DNG328125:DNG328134 DXC328125:DXC328134 EGY328125:EGY328134 EQU328125:EQU328134 FAQ328125:FAQ328134 FKM328125:FKM328134 FUI328125:FUI328134 GEE328125:GEE328134 GOA328125:GOA328134 GXW328125:GXW328134 HHS328125:HHS328134 HRO328125:HRO328134 IBK328125:IBK328134 ILG328125:ILG328134 IVC328125:IVC328134 JEY328125:JEY328134 JOU328125:JOU328134 JYQ328125:JYQ328134 KIM328125:KIM328134 KSI328125:KSI328134 LCE328125:LCE328134 LMA328125:LMA328134 LVW328125:LVW328134 MFS328125:MFS328134 MPO328125:MPO328134 MZK328125:MZK328134 NJG328125:NJG328134 NTC328125:NTC328134 OCY328125:OCY328134 OMU328125:OMU328134 OWQ328125:OWQ328134 PGM328125:PGM328134 PQI328125:PQI328134 QAE328125:QAE328134 QKA328125:QKA328134 QTW328125:QTW328134 RDS328125:RDS328134 RNO328125:RNO328134 RXK328125:RXK328134 SHG328125:SHG328134 SRC328125:SRC328134 TAY328125:TAY328134 TKU328125:TKU328134 TUQ328125:TUQ328134 UEM328125:UEM328134 UOI328125:UOI328134 UYE328125:UYE328134 VIA328125:VIA328134 VRW328125:VRW328134 WBS328125:WBS328134 WLO328125:WLO328134 WVK328125:WVK328134 H393661:H393670 IY393661:IY393670 SU393661:SU393670 ACQ393661:ACQ393670 AMM393661:AMM393670 AWI393661:AWI393670 BGE393661:BGE393670 BQA393661:BQA393670 BZW393661:BZW393670 CJS393661:CJS393670 CTO393661:CTO393670 DDK393661:DDK393670 DNG393661:DNG393670 DXC393661:DXC393670 EGY393661:EGY393670 EQU393661:EQU393670 FAQ393661:FAQ393670 FKM393661:FKM393670 FUI393661:FUI393670 GEE393661:GEE393670 GOA393661:GOA393670 GXW393661:GXW393670 HHS393661:HHS393670 HRO393661:HRO393670 IBK393661:IBK393670 ILG393661:ILG393670 IVC393661:IVC393670 JEY393661:JEY393670 JOU393661:JOU393670 JYQ393661:JYQ393670 KIM393661:KIM393670 KSI393661:KSI393670 LCE393661:LCE393670 LMA393661:LMA393670 LVW393661:LVW393670 MFS393661:MFS393670 MPO393661:MPO393670 MZK393661:MZK393670 NJG393661:NJG393670 NTC393661:NTC393670 OCY393661:OCY393670 OMU393661:OMU393670 OWQ393661:OWQ393670 PGM393661:PGM393670 PQI393661:PQI393670 QAE393661:QAE393670 QKA393661:QKA393670 QTW393661:QTW393670 RDS393661:RDS393670 RNO393661:RNO393670 RXK393661:RXK393670 SHG393661:SHG393670 SRC393661:SRC393670 TAY393661:TAY393670 TKU393661:TKU393670 TUQ393661:TUQ393670 UEM393661:UEM393670 UOI393661:UOI393670 UYE393661:UYE393670 VIA393661:VIA393670 VRW393661:VRW393670 WBS393661:WBS393670 WLO393661:WLO393670 WVK393661:WVK393670 H459197:H459206 IY459197:IY459206 SU459197:SU459206 ACQ459197:ACQ459206 AMM459197:AMM459206 AWI459197:AWI459206 BGE459197:BGE459206 BQA459197:BQA459206 BZW459197:BZW459206 CJS459197:CJS459206 CTO459197:CTO459206 DDK459197:DDK459206 DNG459197:DNG459206 DXC459197:DXC459206 EGY459197:EGY459206 EQU459197:EQU459206 FAQ459197:FAQ459206 FKM459197:FKM459206 FUI459197:FUI459206 GEE459197:GEE459206 GOA459197:GOA459206 GXW459197:GXW459206 HHS459197:HHS459206 HRO459197:HRO459206 IBK459197:IBK459206 ILG459197:ILG459206 IVC459197:IVC459206 JEY459197:JEY459206 JOU459197:JOU459206 JYQ459197:JYQ459206 KIM459197:KIM459206 KSI459197:KSI459206 LCE459197:LCE459206 LMA459197:LMA459206 LVW459197:LVW459206 MFS459197:MFS459206 MPO459197:MPO459206 MZK459197:MZK459206 NJG459197:NJG459206 NTC459197:NTC459206 OCY459197:OCY459206 OMU459197:OMU459206 OWQ459197:OWQ459206 PGM459197:PGM459206 PQI459197:PQI459206 QAE459197:QAE459206 QKA459197:QKA459206 QTW459197:QTW459206 RDS459197:RDS459206 RNO459197:RNO459206 RXK459197:RXK459206 SHG459197:SHG459206 SRC459197:SRC459206 TAY459197:TAY459206 TKU459197:TKU459206 TUQ459197:TUQ459206 UEM459197:UEM459206 UOI459197:UOI459206 UYE459197:UYE459206 VIA459197:VIA459206 VRW459197:VRW459206 WBS459197:WBS459206 WLO459197:WLO459206 WVK459197:WVK459206 H524733:H524742 IY524733:IY524742 SU524733:SU524742 ACQ524733:ACQ524742 AMM524733:AMM524742 AWI524733:AWI524742 BGE524733:BGE524742 BQA524733:BQA524742 BZW524733:BZW524742 CJS524733:CJS524742 CTO524733:CTO524742 DDK524733:DDK524742 DNG524733:DNG524742 DXC524733:DXC524742 EGY524733:EGY524742 EQU524733:EQU524742 FAQ524733:FAQ524742 FKM524733:FKM524742 FUI524733:FUI524742 GEE524733:GEE524742 GOA524733:GOA524742 GXW524733:GXW524742 HHS524733:HHS524742 HRO524733:HRO524742 IBK524733:IBK524742 ILG524733:ILG524742 IVC524733:IVC524742 JEY524733:JEY524742 JOU524733:JOU524742 JYQ524733:JYQ524742 KIM524733:KIM524742 KSI524733:KSI524742 LCE524733:LCE524742 LMA524733:LMA524742 LVW524733:LVW524742 MFS524733:MFS524742 MPO524733:MPO524742 MZK524733:MZK524742 NJG524733:NJG524742 NTC524733:NTC524742 OCY524733:OCY524742 OMU524733:OMU524742 OWQ524733:OWQ524742 PGM524733:PGM524742 PQI524733:PQI524742 QAE524733:QAE524742 QKA524733:QKA524742 QTW524733:QTW524742 RDS524733:RDS524742 RNO524733:RNO524742 RXK524733:RXK524742 SHG524733:SHG524742 SRC524733:SRC524742 TAY524733:TAY524742 TKU524733:TKU524742 TUQ524733:TUQ524742 UEM524733:UEM524742 UOI524733:UOI524742 UYE524733:UYE524742 VIA524733:VIA524742 VRW524733:VRW524742 WBS524733:WBS524742 WLO524733:WLO524742 WVK524733:WVK524742 H590269:H590278 IY590269:IY590278 SU590269:SU590278 ACQ590269:ACQ590278 AMM590269:AMM590278 AWI590269:AWI590278 BGE590269:BGE590278 BQA590269:BQA590278 BZW590269:BZW590278 CJS590269:CJS590278 CTO590269:CTO590278 DDK590269:DDK590278 DNG590269:DNG590278 DXC590269:DXC590278 EGY590269:EGY590278 EQU590269:EQU590278 FAQ590269:FAQ590278 FKM590269:FKM590278 FUI590269:FUI590278 GEE590269:GEE590278 GOA590269:GOA590278 GXW590269:GXW590278 HHS590269:HHS590278 HRO590269:HRO590278 IBK590269:IBK590278 ILG590269:ILG590278 IVC590269:IVC590278 JEY590269:JEY590278 JOU590269:JOU590278 JYQ590269:JYQ590278 KIM590269:KIM590278 KSI590269:KSI590278 LCE590269:LCE590278 LMA590269:LMA590278 LVW590269:LVW590278 MFS590269:MFS590278 MPO590269:MPO590278 MZK590269:MZK590278 NJG590269:NJG590278 NTC590269:NTC590278 OCY590269:OCY590278 OMU590269:OMU590278 OWQ590269:OWQ590278 PGM590269:PGM590278 PQI590269:PQI590278 QAE590269:QAE590278 QKA590269:QKA590278 QTW590269:QTW590278 RDS590269:RDS590278 RNO590269:RNO590278 RXK590269:RXK590278 SHG590269:SHG590278 SRC590269:SRC590278 TAY590269:TAY590278 TKU590269:TKU590278 TUQ590269:TUQ590278 UEM590269:UEM590278 UOI590269:UOI590278 UYE590269:UYE590278 VIA590269:VIA590278 VRW590269:VRW590278 WBS590269:WBS590278 WLO590269:WLO590278 WVK590269:WVK590278 H655805:H655814 IY655805:IY655814 SU655805:SU655814 ACQ655805:ACQ655814 AMM655805:AMM655814 AWI655805:AWI655814 BGE655805:BGE655814 BQA655805:BQA655814 BZW655805:BZW655814 CJS655805:CJS655814 CTO655805:CTO655814 DDK655805:DDK655814 DNG655805:DNG655814 DXC655805:DXC655814 EGY655805:EGY655814 EQU655805:EQU655814 FAQ655805:FAQ655814 FKM655805:FKM655814 FUI655805:FUI655814 GEE655805:GEE655814 GOA655805:GOA655814 GXW655805:GXW655814 HHS655805:HHS655814 HRO655805:HRO655814 IBK655805:IBK655814 ILG655805:ILG655814 IVC655805:IVC655814 JEY655805:JEY655814 JOU655805:JOU655814 JYQ655805:JYQ655814 KIM655805:KIM655814 KSI655805:KSI655814 LCE655805:LCE655814 LMA655805:LMA655814 LVW655805:LVW655814 MFS655805:MFS655814 MPO655805:MPO655814 MZK655805:MZK655814 NJG655805:NJG655814 NTC655805:NTC655814 OCY655805:OCY655814 OMU655805:OMU655814 OWQ655805:OWQ655814 PGM655805:PGM655814 PQI655805:PQI655814 QAE655805:QAE655814 QKA655805:QKA655814 QTW655805:QTW655814 RDS655805:RDS655814 RNO655805:RNO655814 RXK655805:RXK655814 SHG655805:SHG655814 SRC655805:SRC655814 TAY655805:TAY655814 TKU655805:TKU655814 TUQ655805:TUQ655814 UEM655805:UEM655814 UOI655805:UOI655814 UYE655805:UYE655814 VIA655805:VIA655814 VRW655805:VRW655814 WBS655805:WBS655814 WLO655805:WLO655814 WVK655805:WVK655814 H721341:H721350 IY721341:IY721350 SU721341:SU721350 ACQ721341:ACQ721350 AMM721341:AMM721350 AWI721341:AWI721350 BGE721341:BGE721350 BQA721341:BQA721350 BZW721341:BZW721350 CJS721341:CJS721350 CTO721341:CTO721350 DDK721341:DDK721350 DNG721341:DNG721350 DXC721341:DXC721350 EGY721341:EGY721350 EQU721341:EQU721350 FAQ721341:FAQ721350 FKM721341:FKM721350 FUI721341:FUI721350 GEE721341:GEE721350 GOA721341:GOA721350 GXW721341:GXW721350 HHS721341:HHS721350 HRO721341:HRO721350 IBK721341:IBK721350 ILG721341:ILG721350 IVC721341:IVC721350 JEY721341:JEY721350 JOU721341:JOU721350 JYQ721341:JYQ721350 KIM721341:KIM721350 KSI721341:KSI721350 LCE721341:LCE721350 LMA721341:LMA721350 LVW721341:LVW721350 MFS721341:MFS721350 MPO721341:MPO721350 MZK721341:MZK721350 NJG721341:NJG721350 NTC721341:NTC721350 OCY721341:OCY721350 OMU721341:OMU721350 OWQ721341:OWQ721350 PGM721341:PGM721350 PQI721341:PQI721350 QAE721341:QAE721350 QKA721341:QKA721350 QTW721341:QTW721350 RDS721341:RDS721350 RNO721341:RNO721350 RXK721341:RXK721350 SHG721341:SHG721350 SRC721341:SRC721350 TAY721341:TAY721350 TKU721341:TKU721350 TUQ721341:TUQ721350 UEM721341:UEM721350 UOI721341:UOI721350 UYE721341:UYE721350 VIA721341:VIA721350 VRW721341:VRW721350 WBS721341:WBS721350 WLO721341:WLO721350 WVK721341:WVK721350 H786877:H786886 IY786877:IY786886 SU786877:SU786886 ACQ786877:ACQ786886 AMM786877:AMM786886 AWI786877:AWI786886 BGE786877:BGE786886 BQA786877:BQA786886 BZW786877:BZW786886 CJS786877:CJS786886 CTO786877:CTO786886 DDK786877:DDK786886 DNG786877:DNG786886 DXC786877:DXC786886 EGY786877:EGY786886 EQU786877:EQU786886 FAQ786877:FAQ786886 FKM786877:FKM786886 FUI786877:FUI786886 GEE786877:GEE786886 GOA786877:GOA786886 GXW786877:GXW786886 HHS786877:HHS786886 HRO786877:HRO786886 IBK786877:IBK786886 ILG786877:ILG786886 IVC786877:IVC786886 JEY786877:JEY786886 JOU786877:JOU786886 JYQ786877:JYQ786886 KIM786877:KIM786886 KSI786877:KSI786886 LCE786877:LCE786886 LMA786877:LMA786886 LVW786877:LVW786886 MFS786877:MFS786886 MPO786877:MPO786886 MZK786877:MZK786886 NJG786877:NJG786886 NTC786877:NTC786886 OCY786877:OCY786886 OMU786877:OMU786886 OWQ786877:OWQ786886 PGM786877:PGM786886 PQI786877:PQI786886 QAE786877:QAE786886 QKA786877:QKA786886 QTW786877:QTW786886 RDS786877:RDS786886 RNO786877:RNO786886 RXK786877:RXK786886 SHG786877:SHG786886 SRC786877:SRC786886 TAY786877:TAY786886 TKU786877:TKU786886 TUQ786877:TUQ786886 UEM786877:UEM786886 UOI786877:UOI786886 UYE786877:UYE786886 VIA786877:VIA786886 VRW786877:VRW786886 WBS786877:WBS786886 WLO786877:WLO786886 WVK786877:WVK786886 H852413:H852422 IY852413:IY852422 SU852413:SU852422 ACQ852413:ACQ852422 AMM852413:AMM852422 AWI852413:AWI852422 BGE852413:BGE852422 BQA852413:BQA852422 BZW852413:BZW852422 CJS852413:CJS852422 CTO852413:CTO852422 DDK852413:DDK852422 DNG852413:DNG852422 DXC852413:DXC852422 EGY852413:EGY852422 EQU852413:EQU852422 FAQ852413:FAQ852422 FKM852413:FKM852422 FUI852413:FUI852422 GEE852413:GEE852422 GOA852413:GOA852422 GXW852413:GXW852422 HHS852413:HHS852422 HRO852413:HRO852422 IBK852413:IBK852422 ILG852413:ILG852422 IVC852413:IVC852422 JEY852413:JEY852422 JOU852413:JOU852422 JYQ852413:JYQ852422 KIM852413:KIM852422 KSI852413:KSI852422 LCE852413:LCE852422 LMA852413:LMA852422 LVW852413:LVW852422 MFS852413:MFS852422 MPO852413:MPO852422 MZK852413:MZK852422 NJG852413:NJG852422 NTC852413:NTC852422 OCY852413:OCY852422 OMU852413:OMU852422 OWQ852413:OWQ852422 PGM852413:PGM852422 PQI852413:PQI852422 QAE852413:QAE852422 QKA852413:QKA852422 QTW852413:QTW852422 RDS852413:RDS852422 RNO852413:RNO852422 RXK852413:RXK852422 SHG852413:SHG852422 SRC852413:SRC852422 TAY852413:TAY852422 TKU852413:TKU852422 TUQ852413:TUQ852422 UEM852413:UEM852422 UOI852413:UOI852422 UYE852413:UYE852422 VIA852413:VIA852422 VRW852413:VRW852422 WBS852413:WBS852422 WLO852413:WLO852422 WVK852413:WVK852422 H917949:H917958 IY917949:IY917958 SU917949:SU917958 ACQ917949:ACQ917958 AMM917949:AMM917958 AWI917949:AWI917958 BGE917949:BGE917958 BQA917949:BQA917958 BZW917949:BZW917958 CJS917949:CJS917958 CTO917949:CTO917958 DDK917949:DDK917958 DNG917949:DNG917958 DXC917949:DXC917958 EGY917949:EGY917958 EQU917949:EQU917958 FAQ917949:FAQ917958 FKM917949:FKM917958 FUI917949:FUI917958 GEE917949:GEE917958 GOA917949:GOA917958 GXW917949:GXW917958 HHS917949:HHS917958 HRO917949:HRO917958 IBK917949:IBK917958 ILG917949:ILG917958 IVC917949:IVC917958 JEY917949:JEY917958 JOU917949:JOU917958 JYQ917949:JYQ917958 KIM917949:KIM917958 KSI917949:KSI917958 LCE917949:LCE917958 LMA917949:LMA917958 LVW917949:LVW917958 MFS917949:MFS917958 MPO917949:MPO917958 MZK917949:MZK917958 NJG917949:NJG917958 NTC917949:NTC917958 OCY917949:OCY917958 OMU917949:OMU917958 OWQ917949:OWQ917958 PGM917949:PGM917958 PQI917949:PQI917958 QAE917949:QAE917958 QKA917949:QKA917958 QTW917949:QTW917958 RDS917949:RDS917958 RNO917949:RNO917958 RXK917949:RXK917958 SHG917949:SHG917958 SRC917949:SRC917958 TAY917949:TAY917958 TKU917949:TKU917958 TUQ917949:TUQ917958 UEM917949:UEM917958 UOI917949:UOI917958 UYE917949:UYE917958 VIA917949:VIA917958 VRW917949:VRW917958 WBS917949:WBS917958 WLO917949:WLO917958 WVK917949:WVK917958 H983485:H983494 IY983485:IY983494 SU983485:SU983494 ACQ983485:ACQ983494 AMM983485:AMM983494 AWI983485:AWI983494 BGE983485:BGE983494 BQA983485:BQA983494 BZW983485:BZW983494 CJS983485:CJS983494 CTO983485:CTO983494 DDK983485:DDK983494 DNG983485:DNG983494 DXC983485:DXC983494 EGY983485:EGY983494 EQU983485:EQU983494 FAQ983485:FAQ983494 FKM983485:FKM983494 FUI983485:FUI983494 GEE983485:GEE983494 GOA983485:GOA983494 GXW983485:GXW983494 HHS983485:HHS983494 HRO983485:HRO983494 IBK983485:IBK983494 ILG983485:ILG983494 IVC983485:IVC983494 JEY983485:JEY983494 JOU983485:JOU983494 JYQ983485:JYQ983494 KIM983485:KIM983494 KSI983485:KSI983494 LCE983485:LCE983494 LMA983485:LMA983494 LVW983485:LVW983494 MFS983485:MFS983494 MPO983485:MPO983494 MZK983485:MZK983494 NJG983485:NJG983494 NTC983485:NTC983494 OCY983485:OCY983494 OMU983485:OMU983494 OWQ983485:OWQ983494 PGM983485:PGM983494 PQI983485:PQI983494 QAE983485:QAE983494 QKA983485:QKA983494 QTW983485:QTW983494 RDS983485:RDS983494 RNO983485:RNO983494 RXK983485:RXK983494 SHG983485:SHG983494 SRC983485:SRC983494 TAY983485:TAY983494 TKU983485:TKU983494 TUQ983485:TUQ983494 UEM983485:UEM983494 UOI983485:UOI983494 UYE983485:UYE983494 VIA983485:VIA983494 VRW983485:VRW983494 WBS983485:WBS983494 WLO983485:WLO983494 WVK983485:WVK983494" xr:uid="{00000000-0002-0000-0200-000011000000}">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Z65458:JA65458 SV65458:SW65458 ACR65458:ACS65458 AMN65458:AMO65458 AWJ65458:AWK65458 BGF65458:BGG65458 BQB65458:BQC65458 BZX65458:BZY65458 CJT65458:CJU65458 CTP65458:CTQ65458 DDL65458:DDM65458 DNH65458:DNI65458 DXD65458:DXE65458 EGZ65458:EHA65458 EQV65458:EQW65458 FAR65458:FAS65458 FKN65458:FKO65458 FUJ65458:FUK65458 GEF65458:GEG65458 GOB65458:GOC65458 GXX65458:GXY65458 HHT65458:HHU65458 HRP65458:HRQ65458 IBL65458:IBM65458 ILH65458:ILI65458 IVD65458:IVE65458 JEZ65458:JFA65458 JOV65458:JOW65458 JYR65458:JYS65458 KIN65458:KIO65458 KSJ65458:KSK65458 LCF65458:LCG65458 LMB65458:LMC65458 LVX65458:LVY65458 MFT65458:MFU65458 MPP65458:MPQ65458 MZL65458:MZM65458 NJH65458:NJI65458 NTD65458:NTE65458 OCZ65458:ODA65458 OMV65458:OMW65458 OWR65458:OWS65458 PGN65458:PGO65458 PQJ65458:PQK65458 QAF65458:QAG65458 QKB65458:QKC65458 QTX65458:QTY65458 RDT65458:RDU65458 RNP65458:RNQ65458 RXL65458:RXM65458 SHH65458:SHI65458 SRD65458:SRE65458 TAZ65458:TBA65458 TKV65458:TKW65458 TUR65458:TUS65458 UEN65458:UEO65458 UOJ65458:UOK65458 UYF65458:UYG65458 VIB65458:VIC65458 VRX65458:VRY65458 WBT65458:WBU65458 WLP65458:WLQ65458 WVL65458:WVM65458 IZ130994:JA130994 SV130994:SW130994 ACR130994:ACS130994 AMN130994:AMO130994 AWJ130994:AWK130994 BGF130994:BGG130994 BQB130994:BQC130994 BZX130994:BZY130994 CJT130994:CJU130994 CTP130994:CTQ130994 DDL130994:DDM130994 DNH130994:DNI130994 DXD130994:DXE130994 EGZ130994:EHA130994 EQV130994:EQW130994 FAR130994:FAS130994 FKN130994:FKO130994 FUJ130994:FUK130994 GEF130994:GEG130994 GOB130994:GOC130994 GXX130994:GXY130994 HHT130994:HHU130994 HRP130994:HRQ130994 IBL130994:IBM130994 ILH130994:ILI130994 IVD130994:IVE130994 JEZ130994:JFA130994 JOV130994:JOW130994 JYR130994:JYS130994 KIN130994:KIO130994 KSJ130994:KSK130994 LCF130994:LCG130994 LMB130994:LMC130994 LVX130994:LVY130994 MFT130994:MFU130994 MPP130994:MPQ130994 MZL130994:MZM130994 NJH130994:NJI130994 NTD130994:NTE130994 OCZ130994:ODA130994 OMV130994:OMW130994 OWR130994:OWS130994 PGN130994:PGO130994 PQJ130994:PQK130994 QAF130994:QAG130994 QKB130994:QKC130994 QTX130994:QTY130994 RDT130994:RDU130994 RNP130994:RNQ130994 RXL130994:RXM130994 SHH130994:SHI130994 SRD130994:SRE130994 TAZ130994:TBA130994 TKV130994:TKW130994 TUR130994:TUS130994 UEN130994:UEO130994 UOJ130994:UOK130994 UYF130994:UYG130994 VIB130994:VIC130994 VRX130994:VRY130994 WBT130994:WBU130994 WLP130994:WLQ130994 WVL130994:WVM130994 IZ196530:JA196530 SV196530:SW196530 ACR196530:ACS196530 AMN196530:AMO196530 AWJ196530:AWK196530 BGF196530:BGG196530 BQB196530:BQC196530 BZX196530:BZY196530 CJT196530:CJU196530 CTP196530:CTQ196530 DDL196530:DDM196530 DNH196530:DNI196530 DXD196530:DXE196530 EGZ196530:EHA196530 EQV196530:EQW196530 FAR196530:FAS196530 FKN196530:FKO196530 FUJ196530:FUK196530 GEF196530:GEG196530 GOB196530:GOC196530 GXX196530:GXY196530 HHT196530:HHU196530 HRP196530:HRQ196530 IBL196530:IBM196530 ILH196530:ILI196530 IVD196530:IVE196530 JEZ196530:JFA196530 JOV196530:JOW196530 JYR196530:JYS196530 KIN196530:KIO196530 KSJ196530:KSK196530 LCF196530:LCG196530 LMB196530:LMC196530 LVX196530:LVY196530 MFT196530:MFU196530 MPP196530:MPQ196530 MZL196530:MZM196530 NJH196530:NJI196530 NTD196530:NTE196530 OCZ196530:ODA196530 OMV196530:OMW196530 OWR196530:OWS196530 PGN196530:PGO196530 PQJ196530:PQK196530 QAF196530:QAG196530 QKB196530:QKC196530 QTX196530:QTY196530 RDT196530:RDU196530 RNP196530:RNQ196530 RXL196530:RXM196530 SHH196530:SHI196530 SRD196530:SRE196530 TAZ196530:TBA196530 TKV196530:TKW196530 TUR196530:TUS196530 UEN196530:UEO196530 UOJ196530:UOK196530 UYF196530:UYG196530 VIB196530:VIC196530 VRX196530:VRY196530 WBT196530:WBU196530 WLP196530:WLQ196530 WVL196530:WVM196530 IZ262066:JA262066 SV262066:SW262066 ACR262066:ACS262066 AMN262066:AMO262066 AWJ262066:AWK262066 BGF262066:BGG262066 BQB262066:BQC262066 BZX262066:BZY262066 CJT262066:CJU262066 CTP262066:CTQ262066 DDL262066:DDM262066 DNH262066:DNI262066 DXD262066:DXE262066 EGZ262066:EHA262066 EQV262066:EQW262066 FAR262066:FAS262066 FKN262066:FKO262066 FUJ262066:FUK262066 GEF262066:GEG262066 GOB262066:GOC262066 GXX262066:GXY262066 HHT262066:HHU262066 HRP262066:HRQ262066 IBL262066:IBM262066 ILH262066:ILI262066 IVD262066:IVE262066 JEZ262066:JFA262066 JOV262066:JOW262066 JYR262066:JYS262066 KIN262066:KIO262066 KSJ262066:KSK262066 LCF262066:LCG262066 LMB262066:LMC262066 LVX262066:LVY262066 MFT262066:MFU262066 MPP262066:MPQ262066 MZL262066:MZM262066 NJH262066:NJI262066 NTD262066:NTE262066 OCZ262066:ODA262066 OMV262066:OMW262066 OWR262066:OWS262066 PGN262066:PGO262066 PQJ262066:PQK262066 QAF262066:QAG262066 QKB262066:QKC262066 QTX262066:QTY262066 RDT262066:RDU262066 RNP262066:RNQ262066 RXL262066:RXM262066 SHH262066:SHI262066 SRD262066:SRE262066 TAZ262066:TBA262066 TKV262066:TKW262066 TUR262066:TUS262066 UEN262066:UEO262066 UOJ262066:UOK262066 UYF262066:UYG262066 VIB262066:VIC262066 VRX262066:VRY262066 WBT262066:WBU262066 WLP262066:WLQ262066 WVL262066:WVM262066 IZ327602:JA327602 SV327602:SW327602 ACR327602:ACS327602 AMN327602:AMO327602 AWJ327602:AWK327602 BGF327602:BGG327602 BQB327602:BQC327602 BZX327602:BZY327602 CJT327602:CJU327602 CTP327602:CTQ327602 DDL327602:DDM327602 DNH327602:DNI327602 DXD327602:DXE327602 EGZ327602:EHA327602 EQV327602:EQW327602 FAR327602:FAS327602 FKN327602:FKO327602 FUJ327602:FUK327602 GEF327602:GEG327602 GOB327602:GOC327602 GXX327602:GXY327602 HHT327602:HHU327602 HRP327602:HRQ327602 IBL327602:IBM327602 ILH327602:ILI327602 IVD327602:IVE327602 JEZ327602:JFA327602 JOV327602:JOW327602 JYR327602:JYS327602 KIN327602:KIO327602 KSJ327602:KSK327602 LCF327602:LCG327602 LMB327602:LMC327602 LVX327602:LVY327602 MFT327602:MFU327602 MPP327602:MPQ327602 MZL327602:MZM327602 NJH327602:NJI327602 NTD327602:NTE327602 OCZ327602:ODA327602 OMV327602:OMW327602 OWR327602:OWS327602 PGN327602:PGO327602 PQJ327602:PQK327602 QAF327602:QAG327602 QKB327602:QKC327602 QTX327602:QTY327602 RDT327602:RDU327602 RNP327602:RNQ327602 RXL327602:RXM327602 SHH327602:SHI327602 SRD327602:SRE327602 TAZ327602:TBA327602 TKV327602:TKW327602 TUR327602:TUS327602 UEN327602:UEO327602 UOJ327602:UOK327602 UYF327602:UYG327602 VIB327602:VIC327602 VRX327602:VRY327602 WBT327602:WBU327602 WLP327602:WLQ327602 WVL327602:WVM327602 IZ393138:JA393138 SV393138:SW393138 ACR393138:ACS393138 AMN393138:AMO393138 AWJ393138:AWK393138 BGF393138:BGG393138 BQB393138:BQC393138 BZX393138:BZY393138 CJT393138:CJU393138 CTP393138:CTQ393138 DDL393138:DDM393138 DNH393138:DNI393138 DXD393138:DXE393138 EGZ393138:EHA393138 EQV393138:EQW393138 FAR393138:FAS393138 FKN393138:FKO393138 FUJ393138:FUK393138 GEF393138:GEG393138 GOB393138:GOC393138 GXX393138:GXY393138 HHT393138:HHU393138 HRP393138:HRQ393138 IBL393138:IBM393138 ILH393138:ILI393138 IVD393138:IVE393138 JEZ393138:JFA393138 JOV393138:JOW393138 JYR393138:JYS393138 KIN393138:KIO393138 KSJ393138:KSK393138 LCF393138:LCG393138 LMB393138:LMC393138 LVX393138:LVY393138 MFT393138:MFU393138 MPP393138:MPQ393138 MZL393138:MZM393138 NJH393138:NJI393138 NTD393138:NTE393138 OCZ393138:ODA393138 OMV393138:OMW393138 OWR393138:OWS393138 PGN393138:PGO393138 PQJ393138:PQK393138 QAF393138:QAG393138 QKB393138:QKC393138 QTX393138:QTY393138 RDT393138:RDU393138 RNP393138:RNQ393138 RXL393138:RXM393138 SHH393138:SHI393138 SRD393138:SRE393138 TAZ393138:TBA393138 TKV393138:TKW393138 TUR393138:TUS393138 UEN393138:UEO393138 UOJ393138:UOK393138 UYF393138:UYG393138 VIB393138:VIC393138 VRX393138:VRY393138 WBT393138:WBU393138 WLP393138:WLQ393138 WVL393138:WVM393138 IZ458674:JA458674 SV458674:SW458674 ACR458674:ACS458674 AMN458674:AMO458674 AWJ458674:AWK458674 BGF458674:BGG458674 BQB458674:BQC458674 BZX458674:BZY458674 CJT458674:CJU458674 CTP458674:CTQ458674 DDL458674:DDM458674 DNH458674:DNI458674 DXD458674:DXE458674 EGZ458674:EHA458674 EQV458674:EQW458674 FAR458674:FAS458674 FKN458674:FKO458674 FUJ458674:FUK458674 GEF458674:GEG458674 GOB458674:GOC458674 GXX458674:GXY458674 HHT458674:HHU458674 HRP458674:HRQ458674 IBL458674:IBM458674 ILH458674:ILI458674 IVD458674:IVE458674 JEZ458674:JFA458674 JOV458674:JOW458674 JYR458674:JYS458674 KIN458674:KIO458674 KSJ458674:KSK458674 LCF458674:LCG458674 LMB458674:LMC458674 LVX458674:LVY458674 MFT458674:MFU458674 MPP458674:MPQ458674 MZL458674:MZM458674 NJH458674:NJI458674 NTD458674:NTE458674 OCZ458674:ODA458674 OMV458674:OMW458674 OWR458674:OWS458674 PGN458674:PGO458674 PQJ458674:PQK458674 QAF458674:QAG458674 QKB458674:QKC458674 QTX458674:QTY458674 RDT458674:RDU458674 RNP458674:RNQ458674 RXL458674:RXM458674 SHH458674:SHI458674 SRD458674:SRE458674 TAZ458674:TBA458674 TKV458674:TKW458674 TUR458674:TUS458674 UEN458674:UEO458674 UOJ458674:UOK458674 UYF458674:UYG458674 VIB458674:VIC458674 VRX458674:VRY458674 WBT458674:WBU458674 WLP458674:WLQ458674 WVL458674:WVM458674 IZ524210:JA524210 SV524210:SW524210 ACR524210:ACS524210 AMN524210:AMO524210 AWJ524210:AWK524210 BGF524210:BGG524210 BQB524210:BQC524210 BZX524210:BZY524210 CJT524210:CJU524210 CTP524210:CTQ524210 DDL524210:DDM524210 DNH524210:DNI524210 DXD524210:DXE524210 EGZ524210:EHA524210 EQV524210:EQW524210 FAR524210:FAS524210 FKN524210:FKO524210 FUJ524210:FUK524210 GEF524210:GEG524210 GOB524210:GOC524210 GXX524210:GXY524210 HHT524210:HHU524210 HRP524210:HRQ524210 IBL524210:IBM524210 ILH524210:ILI524210 IVD524210:IVE524210 JEZ524210:JFA524210 JOV524210:JOW524210 JYR524210:JYS524210 KIN524210:KIO524210 KSJ524210:KSK524210 LCF524210:LCG524210 LMB524210:LMC524210 LVX524210:LVY524210 MFT524210:MFU524210 MPP524210:MPQ524210 MZL524210:MZM524210 NJH524210:NJI524210 NTD524210:NTE524210 OCZ524210:ODA524210 OMV524210:OMW524210 OWR524210:OWS524210 PGN524210:PGO524210 PQJ524210:PQK524210 QAF524210:QAG524210 QKB524210:QKC524210 QTX524210:QTY524210 RDT524210:RDU524210 RNP524210:RNQ524210 RXL524210:RXM524210 SHH524210:SHI524210 SRD524210:SRE524210 TAZ524210:TBA524210 TKV524210:TKW524210 TUR524210:TUS524210 UEN524210:UEO524210 UOJ524210:UOK524210 UYF524210:UYG524210 VIB524210:VIC524210 VRX524210:VRY524210 WBT524210:WBU524210 WLP524210:WLQ524210 WVL524210:WVM524210 IZ589746:JA589746 SV589746:SW589746 ACR589746:ACS589746 AMN589746:AMO589746 AWJ589746:AWK589746 BGF589746:BGG589746 BQB589746:BQC589746 BZX589746:BZY589746 CJT589746:CJU589746 CTP589746:CTQ589746 DDL589746:DDM589746 DNH589746:DNI589746 DXD589746:DXE589746 EGZ589746:EHA589746 EQV589746:EQW589746 FAR589746:FAS589746 FKN589746:FKO589746 FUJ589746:FUK589746 GEF589746:GEG589746 GOB589746:GOC589746 GXX589746:GXY589746 HHT589746:HHU589746 HRP589746:HRQ589746 IBL589746:IBM589746 ILH589746:ILI589746 IVD589746:IVE589746 JEZ589746:JFA589746 JOV589746:JOW589746 JYR589746:JYS589746 KIN589746:KIO589746 KSJ589746:KSK589746 LCF589746:LCG589746 LMB589746:LMC589746 LVX589746:LVY589746 MFT589746:MFU589746 MPP589746:MPQ589746 MZL589746:MZM589746 NJH589746:NJI589746 NTD589746:NTE589746 OCZ589746:ODA589746 OMV589746:OMW589746 OWR589746:OWS589746 PGN589746:PGO589746 PQJ589746:PQK589746 QAF589746:QAG589746 QKB589746:QKC589746 QTX589746:QTY589746 RDT589746:RDU589746 RNP589746:RNQ589746 RXL589746:RXM589746 SHH589746:SHI589746 SRD589746:SRE589746 TAZ589746:TBA589746 TKV589746:TKW589746 TUR589746:TUS589746 UEN589746:UEO589746 UOJ589746:UOK589746 UYF589746:UYG589746 VIB589746:VIC589746 VRX589746:VRY589746 WBT589746:WBU589746 WLP589746:WLQ589746 WVL589746:WVM589746 IZ655282:JA655282 SV655282:SW655282 ACR655282:ACS655282 AMN655282:AMO655282 AWJ655282:AWK655282 BGF655282:BGG655282 BQB655282:BQC655282 BZX655282:BZY655282 CJT655282:CJU655282 CTP655282:CTQ655282 DDL655282:DDM655282 DNH655282:DNI655282 DXD655282:DXE655282 EGZ655282:EHA655282 EQV655282:EQW655282 FAR655282:FAS655282 FKN655282:FKO655282 FUJ655282:FUK655282 GEF655282:GEG655282 GOB655282:GOC655282 GXX655282:GXY655282 HHT655282:HHU655282 HRP655282:HRQ655282 IBL655282:IBM655282 ILH655282:ILI655282 IVD655282:IVE655282 JEZ655282:JFA655282 JOV655282:JOW655282 JYR655282:JYS655282 KIN655282:KIO655282 KSJ655282:KSK655282 LCF655282:LCG655282 LMB655282:LMC655282 LVX655282:LVY655282 MFT655282:MFU655282 MPP655282:MPQ655282 MZL655282:MZM655282 NJH655282:NJI655282 NTD655282:NTE655282 OCZ655282:ODA655282 OMV655282:OMW655282 OWR655282:OWS655282 PGN655282:PGO655282 PQJ655282:PQK655282 QAF655282:QAG655282 QKB655282:QKC655282 QTX655282:QTY655282 RDT655282:RDU655282 RNP655282:RNQ655282 RXL655282:RXM655282 SHH655282:SHI655282 SRD655282:SRE655282 TAZ655282:TBA655282 TKV655282:TKW655282 TUR655282:TUS655282 UEN655282:UEO655282 UOJ655282:UOK655282 UYF655282:UYG655282 VIB655282:VIC655282 VRX655282:VRY655282 WBT655282:WBU655282 WLP655282:WLQ655282 WVL655282:WVM655282 IZ720818:JA720818 SV720818:SW720818 ACR720818:ACS720818 AMN720818:AMO720818 AWJ720818:AWK720818 BGF720818:BGG720818 BQB720818:BQC720818 BZX720818:BZY720818 CJT720818:CJU720818 CTP720818:CTQ720818 DDL720818:DDM720818 DNH720818:DNI720818 DXD720818:DXE720818 EGZ720818:EHA720818 EQV720818:EQW720818 FAR720818:FAS720818 FKN720818:FKO720818 FUJ720818:FUK720818 GEF720818:GEG720818 GOB720818:GOC720818 GXX720818:GXY720818 HHT720818:HHU720818 HRP720818:HRQ720818 IBL720818:IBM720818 ILH720818:ILI720818 IVD720818:IVE720818 JEZ720818:JFA720818 JOV720818:JOW720818 JYR720818:JYS720818 KIN720818:KIO720818 KSJ720818:KSK720818 LCF720818:LCG720818 LMB720818:LMC720818 LVX720818:LVY720818 MFT720818:MFU720818 MPP720818:MPQ720818 MZL720818:MZM720818 NJH720818:NJI720818 NTD720818:NTE720818 OCZ720818:ODA720818 OMV720818:OMW720818 OWR720818:OWS720818 PGN720818:PGO720818 PQJ720818:PQK720818 QAF720818:QAG720818 QKB720818:QKC720818 QTX720818:QTY720818 RDT720818:RDU720818 RNP720818:RNQ720818 RXL720818:RXM720818 SHH720818:SHI720818 SRD720818:SRE720818 TAZ720818:TBA720818 TKV720818:TKW720818 TUR720818:TUS720818 UEN720818:UEO720818 UOJ720818:UOK720818 UYF720818:UYG720818 VIB720818:VIC720818 VRX720818:VRY720818 WBT720818:WBU720818 WLP720818:WLQ720818 WVL720818:WVM720818 IZ786354:JA786354 SV786354:SW786354 ACR786354:ACS786354 AMN786354:AMO786354 AWJ786354:AWK786354 BGF786354:BGG786354 BQB786354:BQC786354 BZX786354:BZY786354 CJT786354:CJU786354 CTP786354:CTQ786354 DDL786354:DDM786354 DNH786354:DNI786354 DXD786354:DXE786354 EGZ786354:EHA786354 EQV786354:EQW786354 FAR786354:FAS786354 FKN786354:FKO786354 FUJ786354:FUK786354 GEF786354:GEG786354 GOB786354:GOC786354 GXX786354:GXY786354 HHT786354:HHU786354 HRP786354:HRQ786354 IBL786354:IBM786354 ILH786354:ILI786354 IVD786354:IVE786354 JEZ786354:JFA786354 JOV786354:JOW786354 JYR786354:JYS786354 KIN786354:KIO786354 KSJ786354:KSK786354 LCF786354:LCG786354 LMB786354:LMC786354 LVX786354:LVY786354 MFT786354:MFU786354 MPP786354:MPQ786354 MZL786354:MZM786354 NJH786354:NJI786354 NTD786354:NTE786354 OCZ786354:ODA786354 OMV786354:OMW786354 OWR786354:OWS786354 PGN786354:PGO786354 PQJ786354:PQK786354 QAF786354:QAG786354 QKB786354:QKC786354 QTX786354:QTY786354 RDT786354:RDU786354 RNP786354:RNQ786354 RXL786354:RXM786354 SHH786354:SHI786354 SRD786354:SRE786354 TAZ786354:TBA786354 TKV786354:TKW786354 TUR786354:TUS786354 UEN786354:UEO786354 UOJ786354:UOK786354 UYF786354:UYG786354 VIB786354:VIC786354 VRX786354:VRY786354 WBT786354:WBU786354 WLP786354:WLQ786354 WVL786354:WVM786354 IZ851890:JA851890 SV851890:SW851890 ACR851890:ACS851890 AMN851890:AMO851890 AWJ851890:AWK851890 BGF851890:BGG851890 BQB851890:BQC851890 BZX851890:BZY851890 CJT851890:CJU851890 CTP851890:CTQ851890 DDL851890:DDM851890 DNH851890:DNI851890 DXD851890:DXE851890 EGZ851890:EHA851890 EQV851890:EQW851890 FAR851890:FAS851890 FKN851890:FKO851890 FUJ851890:FUK851890 GEF851890:GEG851890 GOB851890:GOC851890 GXX851890:GXY851890 HHT851890:HHU851890 HRP851890:HRQ851890 IBL851890:IBM851890 ILH851890:ILI851890 IVD851890:IVE851890 JEZ851890:JFA851890 JOV851890:JOW851890 JYR851890:JYS851890 KIN851890:KIO851890 KSJ851890:KSK851890 LCF851890:LCG851890 LMB851890:LMC851890 LVX851890:LVY851890 MFT851890:MFU851890 MPP851890:MPQ851890 MZL851890:MZM851890 NJH851890:NJI851890 NTD851890:NTE851890 OCZ851890:ODA851890 OMV851890:OMW851890 OWR851890:OWS851890 PGN851890:PGO851890 PQJ851890:PQK851890 QAF851890:QAG851890 QKB851890:QKC851890 QTX851890:QTY851890 RDT851890:RDU851890 RNP851890:RNQ851890 RXL851890:RXM851890 SHH851890:SHI851890 SRD851890:SRE851890 TAZ851890:TBA851890 TKV851890:TKW851890 TUR851890:TUS851890 UEN851890:UEO851890 UOJ851890:UOK851890 UYF851890:UYG851890 VIB851890:VIC851890 VRX851890:VRY851890 WBT851890:WBU851890 WLP851890:WLQ851890 WVL851890:WVM851890 IZ917426:JA917426 SV917426:SW917426 ACR917426:ACS917426 AMN917426:AMO917426 AWJ917426:AWK917426 BGF917426:BGG917426 BQB917426:BQC917426 BZX917426:BZY917426 CJT917426:CJU917426 CTP917426:CTQ917426 DDL917426:DDM917426 DNH917426:DNI917426 DXD917426:DXE917426 EGZ917426:EHA917426 EQV917426:EQW917426 FAR917426:FAS917426 FKN917426:FKO917426 FUJ917426:FUK917426 GEF917426:GEG917426 GOB917426:GOC917426 GXX917426:GXY917426 HHT917426:HHU917426 HRP917426:HRQ917426 IBL917426:IBM917426 ILH917426:ILI917426 IVD917426:IVE917426 JEZ917426:JFA917426 JOV917426:JOW917426 JYR917426:JYS917426 KIN917426:KIO917426 KSJ917426:KSK917426 LCF917426:LCG917426 LMB917426:LMC917426 LVX917426:LVY917426 MFT917426:MFU917426 MPP917426:MPQ917426 MZL917426:MZM917426 NJH917426:NJI917426 NTD917426:NTE917426 OCZ917426:ODA917426 OMV917426:OMW917426 OWR917426:OWS917426 PGN917426:PGO917426 PQJ917426:PQK917426 QAF917426:QAG917426 QKB917426:QKC917426 QTX917426:QTY917426 RDT917426:RDU917426 RNP917426:RNQ917426 RXL917426:RXM917426 SHH917426:SHI917426 SRD917426:SRE917426 TAZ917426:TBA917426 TKV917426:TKW917426 TUR917426:TUS917426 UEN917426:UEO917426 UOJ917426:UOK917426 UYF917426:UYG917426 VIB917426:VIC917426 VRX917426:VRY917426 WBT917426:WBU917426 WLP917426:WLQ917426 WVL917426:WVM917426 IZ982962:JA982962 SV982962:SW982962 ACR982962:ACS982962 AMN982962:AMO982962 AWJ982962:AWK982962 BGF982962:BGG982962 BQB982962:BQC982962 BZX982962:BZY982962 CJT982962:CJU982962 CTP982962:CTQ982962 DDL982962:DDM982962 DNH982962:DNI982962 DXD982962:DXE982962 EGZ982962:EHA982962 EQV982962:EQW982962 FAR982962:FAS982962 FKN982962:FKO982962 FUJ982962:FUK982962 GEF982962:GEG982962 GOB982962:GOC982962 GXX982962:GXY982962 HHT982962:HHU982962 HRP982962:HRQ982962 IBL982962:IBM982962 ILH982962:ILI982962 IVD982962:IVE982962 JEZ982962:JFA982962 JOV982962:JOW982962 JYR982962:JYS982962 KIN982962:KIO982962 KSJ982962:KSK982962 LCF982962:LCG982962 LMB982962:LMC982962 LVX982962:LVY982962 MFT982962:MFU982962 MPP982962:MPQ982962 MZL982962:MZM982962 NJH982962:NJI982962 NTD982962:NTE982962 OCZ982962:ODA982962 OMV982962:OMW982962 OWR982962:OWS982962 PGN982962:PGO982962 PQJ982962:PQK982962 QAF982962:QAG982962 QKB982962:QKC982962 QTX982962:QTY982962 RDT982962:RDU982962 RNP982962:RNQ982962 RXL982962:RXM982962 SHH982962:SHI982962 SRD982962:SRE982962 TAZ982962:TBA982962 TKV982962:TKW982962 TUR982962:TUS982962 UEN982962:UEO982962 UOJ982962:UOK982962 UYF982962:UYG982962 VIB982962:VIC982962 VRX982962:VRY982962 WBT982962:WBU982962 WLP982962:WLQ982962 WVL982962:WVM982962" xr:uid="{00000000-0002-0000-0200-000012000000}"/>
  </dataValidations>
  <pageMargins left="0.70866141732283472" right="0.51181102362204722" top="0.74803149606299213" bottom="0.74803149606299213" header="0.31496062992125984" footer="0.31496062992125984"/>
  <pageSetup scale="7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3">
        <x14:dataValidation type="decimal" operator="greaterThanOrEqual" allowBlank="1" showInputMessage="1" showErrorMessage="1" error="Valor debe ser mayor o igual 0" xr:uid="{00000000-0002-0000-0200-000013000000}">
          <x14:formula1>
            <xm:f>0</xm:f>
          </x14:formula1>
          <xm:sqref>H65658:H65669 IY65658:IY65669 SU65658:SU65669 ACQ65658:ACQ65669 AMM65658:AMM65669 AWI65658:AWI65669 BGE65658:BGE65669 BQA65658:BQA65669 BZW65658:BZW65669 CJS65658:CJS65669 CTO65658:CTO65669 DDK65658:DDK65669 DNG65658:DNG65669 DXC65658:DXC65669 EGY65658:EGY65669 EQU65658:EQU65669 FAQ65658:FAQ65669 FKM65658:FKM65669 FUI65658:FUI65669 GEE65658:GEE65669 GOA65658:GOA65669 GXW65658:GXW65669 HHS65658:HHS65669 HRO65658:HRO65669 IBK65658:IBK65669 ILG65658:ILG65669 IVC65658:IVC65669 JEY65658:JEY65669 JOU65658:JOU65669 JYQ65658:JYQ65669 KIM65658:KIM65669 KSI65658:KSI65669 LCE65658:LCE65669 LMA65658:LMA65669 LVW65658:LVW65669 MFS65658:MFS65669 MPO65658:MPO65669 MZK65658:MZK65669 NJG65658:NJG65669 NTC65658:NTC65669 OCY65658:OCY65669 OMU65658:OMU65669 OWQ65658:OWQ65669 PGM65658:PGM65669 PQI65658:PQI65669 QAE65658:QAE65669 QKA65658:QKA65669 QTW65658:QTW65669 RDS65658:RDS65669 RNO65658:RNO65669 RXK65658:RXK65669 SHG65658:SHG65669 SRC65658:SRC65669 TAY65658:TAY65669 TKU65658:TKU65669 TUQ65658:TUQ65669 UEM65658:UEM65669 UOI65658:UOI65669 UYE65658:UYE65669 VIA65658:VIA65669 VRW65658:VRW65669 WBS65658:WBS65669 WLO65658:WLO65669 WVK65658:WVK65669 H131194:H131205 IY131194:IY131205 SU131194:SU131205 ACQ131194:ACQ131205 AMM131194:AMM131205 AWI131194:AWI131205 BGE131194:BGE131205 BQA131194:BQA131205 BZW131194:BZW131205 CJS131194:CJS131205 CTO131194:CTO131205 DDK131194:DDK131205 DNG131194:DNG131205 DXC131194:DXC131205 EGY131194:EGY131205 EQU131194:EQU131205 FAQ131194:FAQ131205 FKM131194:FKM131205 FUI131194:FUI131205 GEE131194:GEE131205 GOA131194:GOA131205 GXW131194:GXW131205 HHS131194:HHS131205 HRO131194:HRO131205 IBK131194:IBK131205 ILG131194:ILG131205 IVC131194:IVC131205 JEY131194:JEY131205 JOU131194:JOU131205 JYQ131194:JYQ131205 KIM131194:KIM131205 KSI131194:KSI131205 LCE131194:LCE131205 LMA131194:LMA131205 LVW131194:LVW131205 MFS131194:MFS131205 MPO131194:MPO131205 MZK131194:MZK131205 NJG131194:NJG131205 NTC131194:NTC131205 OCY131194:OCY131205 OMU131194:OMU131205 OWQ131194:OWQ131205 PGM131194:PGM131205 PQI131194:PQI131205 QAE131194:QAE131205 QKA131194:QKA131205 QTW131194:QTW131205 RDS131194:RDS131205 RNO131194:RNO131205 RXK131194:RXK131205 SHG131194:SHG131205 SRC131194:SRC131205 TAY131194:TAY131205 TKU131194:TKU131205 TUQ131194:TUQ131205 UEM131194:UEM131205 UOI131194:UOI131205 UYE131194:UYE131205 VIA131194:VIA131205 VRW131194:VRW131205 WBS131194:WBS131205 WLO131194:WLO131205 WVK131194:WVK131205 H196730:H196741 IY196730:IY196741 SU196730:SU196741 ACQ196730:ACQ196741 AMM196730:AMM196741 AWI196730:AWI196741 BGE196730:BGE196741 BQA196730:BQA196741 BZW196730:BZW196741 CJS196730:CJS196741 CTO196730:CTO196741 DDK196730:DDK196741 DNG196730:DNG196741 DXC196730:DXC196741 EGY196730:EGY196741 EQU196730:EQU196741 FAQ196730:FAQ196741 FKM196730:FKM196741 FUI196730:FUI196741 GEE196730:GEE196741 GOA196730:GOA196741 GXW196730:GXW196741 HHS196730:HHS196741 HRO196730:HRO196741 IBK196730:IBK196741 ILG196730:ILG196741 IVC196730:IVC196741 JEY196730:JEY196741 JOU196730:JOU196741 JYQ196730:JYQ196741 KIM196730:KIM196741 KSI196730:KSI196741 LCE196730:LCE196741 LMA196730:LMA196741 LVW196730:LVW196741 MFS196730:MFS196741 MPO196730:MPO196741 MZK196730:MZK196741 NJG196730:NJG196741 NTC196730:NTC196741 OCY196730:OCY196741 OMU196730:OMU196741 OWQ196730:OWQ196741 PGM196730:PGM196741 PQI196730:PQI196741 QAE196730:QAE196741 QKA196730:QKA196741 QTW196730:QTW196741 RDS196730:RDS196741 RNO196730:RNO196741 RXK196730:RXK196741 SHG196730:SHG196741 SRC196730:SRC196741 TAY196730:TAY196741 TKU196730:TKU196741 TUQ196730:TUQ196741 UEM196730:UEM196741 UOI196730:UOI196741 UYE196730:UYE196741 VIA196730:VIA196741 VRW196730:VRW196741 WBS196730:WBS196741 WLO196730:WLO196741 WVK196730:WVK196741 H262266:H262277 IY262266:IY262277 SU262266:SU262277 ACQ262266:ACQ262277 AMM262266:AMM262277 AWI262266:AWI262277 BGE262266:BGE262277 BQA262266:BQA262277 BZW262266:BZW262277 CJS262266:CJS262277 CTO262266:CTO262277 DDK262266:DDK262277 DNG262266:DNG262277 DXC262266:DXC262277 EGY262266:EGY262277 EQU262266:EQU262277 FAQ262266:FAQ262277 FKM262266:FKM262277 FUI262266:FUI262277 GEE262266:GEE262277 GOA262266:GOA262277 GXW262266:GXW262277 HHS262266:HHS262277 HRO262266:HRO262277 IBK262266:IBK262277 ILG262266:ILG262277 IVC262266:IVC262277 JEY262266:JEY262277 JOU262266:JOU262277 JYQ262266:JYQ262277 KIM262266:KIM262277 KSI262266:KSI262277 LCE262266:LCE262277 LMA262266:LMA262277 LVW262266:LVW262277 MFS262266:MFS262277 MPO262266:MPO262277 MZK262266:MZK262277 NJG262266:NJG262277 NTC262266:NTC262277 OCY262266:OCY262277 OMU262266:OMU262277 OWQ262266:OWQ262277 PGM262266:PGM262277 PQI262266:PQI262277 QAE262266:QAE262277 QKA262266:QKA262277 QTW262266:QTW262277 RDS262266:RDS262277 RNO262266:RNO262277 RXK262266:RXK262277 SHG262266:SHG262277 SRC262266:SRC262277 TAY262266:TAY262277 TKU262266:TKU262277 TUQ262266:TUQ262277 UEM262266:UEM262277 UOI262266:UOI262277 UYE262266:UYE262277 VIA262266:VIA262277 VRW262266:VRW262277 WBS262266:WBS262277 WLO262266:WLO262277 WVK262266:WVK262277 H327802:H327813 IY327802:IY327813 SU327802:SU327813 ACQ327802:ACQ327813 AMM327802:AMM327813 AWI327802:AWI327813 BGE327802:BGE327813 BQA327802:BQA327813 BZW327802:BZW327813 CJS327802:CJS327813 CTO327802:CTO327813 DDK327802:DDK327813 DNG327802:DNG327813 DXC327802:DXC327813 EGY327802:EGY327813 EQU327802:EQU327813 FAQ327802:FAQ327813 FKM327802:FKM327813 FUI327802:FUI327813 GEE327802:GEE327813 GOA327802:GOA327813 GXW327802:GXW327813 HHS327802:HHS327813 HRO327802:HRO327813 IBK327802:IBK327813 ILG327802:ILG327813 IVC327802:IVC327813 JEY327802:JEY327813 JOU327802:JOU327813 JYQ327802:JYQ327813 KIM327802:KIM327813 KSI327802:KSI327813 LCE327802:LCE327813 LMA327802:LMA327813 LVW327802:LVW327813 MFS327802:MFS327813 MPO327802:MPO327813 MZK327802:MZK327813 NJG327802:NJG327813 NTC327802:NTC327813 OCY327802:OCY327813 OMU327802:OMU327813 OWQ327802:OWQ327813 PGM327802:PGM327813 PQI327802:PQI327813 QAE327802:QAE327813 QKA327802:QKA327813 QTW327802:QTW327813 RDS327802:RDS327813 RNO327802:RNO327813 RXK327802:RXK327813 SHG327802:SHG327813 SRC327802:SRC327813 TAY327802:TAY327813 TKU327802:TKU327813 TUQ327802:TUQ327813 UEM327802:UEM327813 UOI327802:UOI327813 UYE327802:UYE327813 VIA327802:VIA327813 VRW327802:VRW327813 WBS327802:WBS327813 WLO327802:WLO327813 WVK327802:WVK327813 H393338:H393349 IY393338:IY393349 SU393338:SU393349 ACQ393338:ACQ393349 AMM393338:AMM393349 AWI393338:AWI393349 BGE393338:BGE393349 BQA393338:BQA393349 BZW393338:BZW393349 CJS393338:CJS393349 CTO393338:CTO393349 DDK393338:DDK393349 DNG393338:DNG393349 DXC393338:DXC393349 EGY393338:EGY393349 EQU393338:EQU393349 FAQ393338:FAQ393349 FKM393338:FKM393349 FUI393338:FUI393349 GEE393338:GEE393349 GOA393338:GOA393349 GXW393338:GXW393349 HHS393338:HHS393349 HRO393338:HRO393349 IBK393338:IBK393349 ILG393338:ILG393349 IVC393338:IVC393349 JEY393338:JEY393349 JOU393338:JOU393349 JYQ393338:JYQ393349 KIM393338:KIM393349 KSI393338:KSI393349 LCE393338:LCE393349 LMA393338:LMA393349 LVW393338:LVW393349 MFS393338:MFS393349 MPO393338:MPO393349 MZK393338:MZK393349 NJG393338:NJG393349 NTC393338:NTC393349 OCY393338:OCY393349 OMU393338:OMU393349 OWQ393338:OWQ393349 PGM393338:PGM393349 PQI393338:PQI393349 QAE393338:QAE393349 QKA393338:QKA393349 QTW393338:QTW393349 RDS393338:RDS393349 RNO393338:RNO393349 RXK393338:RXK393349 SHG393338:SHG393349 SRC393338:SRC393349 TAY393338:TAY393349 TKU393338:TKU393349 TUQ393338:TUQ393349 UEM393338:UEM393349 UOI393338:UOI393349 UYE393338:UYE393349 VIA393338:VIA393349 VRW393338:VRW393349 WBS393338:WBS393349 WLO393338:WLO393349 WVK393338:WVK393349 H458874:H458885 IY458874:IY458885 SU458874:SU458885 ACQ458874:ACQ458885 AMM458874:AMM458885 AWI458874:AWI458885 BGE458874:BGE458885 BQA458874:BQA458885 BZW458874:BZW458885 CJS458874:CJS458885 CTO458874:CTO458885 DDK458874:DDK458885 DNG458874:DNG458885 DXC458874:DXC458885 EGY458874:EGY458885 EQU458874:EQU458885 FAQ458874:FAQ458885 FKM458874:FKM458885 FUI458874:FUI458885 GEE458874:GEE458885 GOA458874:GOA458885 GXW458874:GXW458885 HHS458874:HHS458885 HRO458874:HRO458885 IBK458874:IBK458885 ILG458874:ILG458885 IVC458874:IVC458885 JEY458874:JEY458885 JOU458874:JOU458885 JYQ458874:JYQ458885 KIM458874:KIM458885 KSI458874:KSI458885 LCE458874:LCE458885 LMA458874:LMA458885 LVW458874:LVW458885 MFS458874:MFS458885 MPO458874:MPO458885 MZK458874:MZK458885 NJG458874:NJG458885 NTC458874:NTC458885 OCY458874:OCY458885 OMU458874:OMU458885 OWQ458874:OWQ458885 PGM458874:PGM458885 PQI458874:PQI458885 QAE458874:QAE458885 QKA458874:QKA458885 QTW458874:QTW458885 RDS458874:RDS458885 RNO458874:RNO458885 RXK458874:RXK458885 SHG458874:SHG458885 SRC458874:SRC458885 TAY458874:TAY458885 TKU458874:TKU458885 TUQ458874:TUQ458885 UEM458874:UEM458885 UOI458874:UOI458885 UYE458874:UYE458885 VIA458874:VIA458885 VRW458874:VRW458885 WBS458874:WBS458885 WLO458874:WLO458885 WVK458874:WVK458885 H524410:H524421 IY524410:IY524421 SU524410:SU524421 ACQ524410:ACQ524421 AMM524410:AMM524421 AWI524410:AWI524421 BGE524410:BGE524421 BQA524410:BQA524421 BZW524410:BZW524421 CJS524410:CJS524421 CTO524410:CTO524421 DDK524410:DDK524421 DNG524410:DNG524421 DXC524410:DXC524421 EGY524410:EGY524421 EQU524410:EQU524421 FAQ524410:FAQ524421 FKM524410:FKM524421 FUI524410:FUI524421 GEE524410:GEE524421 GOA524410:GOA524421 GXW524410:GXW524421 HHS524410:HHS524421 HRO524410:HRO524421 IBK524410:IBK524421 ILG524410:ILG524421 IVC524410:IVC524421 JEY524410:JEY524421 JOU524410:JOU524421 JYQ524410:JYQ524421 KIM524410:KIM524421 KSI524410:KSI524421 LCE524410:LCE524421 LMA524410:LMA524421 LVW524410:LVW524421 MFS524410:MFS524421 MPO524410:MPO524421 MZK524410:MZK524421 NJG524410:NJG524421 NTC524410:NTC524421 OCY524410:OCY524421 OMU524410:OMU524421 OWQ524410:OWQ524421 PGM524410:PGM524421 PQI524410:PQI524421 QAE524410:QAE524421 QKA524410:QKA524421 QTW524410:QTW524421 RDS524410:RDS524421 RNO524410:RNO524421 RXK524410:RXK524421 SHG524410:SHG524421 SRC524410:SRC524421 TAY524410:TAY524421 TKU524410:TKU524421 TUQ524410:TUQ524421 UEM524410:UEM524421 UOI524410:UOI524421 UYE524410:UYE524421 VIA524410:VIA524421 VRW524410:VRW524421 WBS524410:WBS524421 WLO524410:WLO524421 WVK524410:WVK524421 H589946:H589957 IY589946:IY589957 SU589946:SU589957 ACQ589946:ACQ589957 AMM589946:AMM589957 AWI589946:AWI589957 BGE589946:BGE589957 BQA589946:BQA589957 BZW589946:BZW589957 CJS589946:CJS589957 CTO589946:CTO589957 DDK589946:DDK589957 DNG589946:DNG589957 DXC589946:DXC589957 EGY589946:EGY589957 EQU589946:EQU589957 FAQ589946:FAQ589957 FKM589946:FKM589957 FUI589946:FUI589957 GEE589946:GEE589957 GOA589946:GOA589957 GXW589946:GXW589957 HHS589946:HHS589957 HRO589946:HRO589957 IBK589946:IBK589957 ILG589946:ILG589957 IVC589946:IVC589957 JEY589946:JEY589957 JOU589946:JOU589957 JYQ589946:JYQ589957 KIM589946:KIM589957 KSI589946:KSI589957 LCE589946:LCE589957 LMA589946:LMA589957 LVW589946:LVW589957 MFS589946:MFS589957 MPO589946:MPO589957 MZK589946:MZK589957 NJG589946:NJG589957 NTC589946:NTC589957 OCY589946:OCY589957 OMU589946:OMU589957 OWQ589946:OWQ589957 PGM589946:PGM589957 PQI589946:PQI589957 QAE589946:QAE589957 QKA589946:QKA589957 QTW589946:QTW589957 RDS589946:RDS589957 RNO589946:RNO589957 RXK589946:RXK589957 SHG589946:SHG589957 SRC589946:SRC589957 TAY589946:TAY589957 TKU589946:TKU589957 TUQ589946:TUQ589957 UEM589946:UEM589957 UOI589946:UOI589957 UYE589946:UYE589957 VIA589946:VIA589957 VRW589946:VRW589957 WBS589946:WBS589957 WLO589946:WLO589957 WVK589946:WVK589957 H655482:H655493 IY655482:IY655493 SU655482:SU655493 ACQ655482:ACQ655493 AMM655482:AMM655493 AWI655482:AWI655493 BGE655482:BGE655493 BQA655482:BQA655493 BZW655482:BZW655493 CJS655482:CJS655493 CTO655482:CTO655493 DDK655482:DDK655493 DNG655482:DNG655493 DXC655482:DXC655493 EGY655482:EGY655493 EQU655482:EQU655493 FAQ655482:FAQ655493 FKM655482:FKM655493 FUI655482:FUI655493 GEE655482:GEE655493 GOA655482:GOA655493 GXW655482:GXW655493 HHS655482:HHS655493 HRO655482:HRO655493 IBK655482:IBK655493 ILG655482:ILG655493 IVC655482:IVC655493 JEY655482:JEY655493 JOU655482:JOU655493 JYQ655482:JYQ655493 KIM655482:KIM655493 KSI655482:KSI655493 LCE655482:LCE655493 LMA655482:LMA655493 LVW655482:LVW655493 MFS655482:MFS655493 MPO655482:MPO655493 MZK655482:MZK655493 NJG655482:NJG655493 NTC655482:NTC655493 OCY655482:OCY655493 OMU655482:OMU655493 OWQ655482:OWQ655493 PGM655482:PGM655493 PQI655482:PQI655493 QAE655482:QAE655493 QKA655482:QKA655493 QTW655482:QTW655493 RDS655482:RDS655493 RNO655482:RNO655493 RXK655482:RXK655493 SHG655482:SHG655493 SRC655482:SRC655493 TAY655482:TAY655493 TKU655482:TKU655493 TUQ655482:TUQ655493 UEM655482:UEM655493 UOI655482:UOI655493 UYE655482:UYE655493 VIA655482:VIA655493 VRW655482:VRW655493 WBS655482:WBS655493 WLO655482:WLO655493 WVK655482:WVK655493 H721018:H721029 IY721018:IY721029 SU721018:SU721029 ACQ721018:ACQ721029 AMM721018:AMM721029 AWI721018:AWI721029 BGE721018:BGE721029 BQA721018:BQA721029 BZW721018:BZW721029 CJS721018:CJS721029 CTO721018:CTO721029 DDK721018:DDK721029 DNG721018:DNG721029 DXC721018:DXC721029 EGY721018:EGY721029 EQU721018:EQU721029 FAQ721018:FAQ721029 FKM721018:FKM721029 FUI721018:FUI721029 GEE721018:GEE721029 GOA721018:GOA721029 GXW721018:GXW721029 HHS721018:HHS721029 HRO721018:HRO721029 IBK721018:IBK721029 ILG721018:ILG721029 IVC721018:IVC721029 JEY721018:JEY721029 JOU721018:JOU721029 JYQ721018:JYQ721029 KIM721018:KIM721029 KSI721018:KSI721029 LCE721018:LCE721029 LMA721018:LMA721029 LVW721018:LVW721029 MFS721018:MFS721029 MPO721018:MPO721029 MZK721018:MZK721029 NJG721018:NJG721029 NTC721018:NTC721029 OCY721018:OCY721029 OMU721018:OMU721029 OWQ721018:OWQ721029 PGM721018:PGM721029 PQI721018:PQI721029 QAE721018:QAE721029 QKA721018:QKA721029 QTW721018:QTW721029 RDS721018:RDS721029 RNO721018:RNO721029 RXK721018:RXK721029 SHG721018:SHG721029 SRC721018:SRC721029 TAY721018:TAY721029 TKU721018:TKU721029 TUQ721018:TUQ721029 UEM721018:UEM721029 UOI721018:UOI721029 UYE721018:UYE721029 VIA721018:VIA721029 VRW721018:VRW721029 WBS721018:WBS721029 WLO721018:WLO721029 WVK721018:WVK721029 H786554:H786565 IY786554:IY786565 SU786554:SU786565 ACQ786554:ACQ786565 AMM786554:AMM786565 AWI786554:AWI786565 BGE786554:BGE786565 BQA786554:BQA786565 BZW786554:BZW786565 CJS786554:CJS786565 CTO786554:CTO786565 DDK786554:DDK786565 DNG786554:DNG786565 DXC786554:DXC786565 EGY786554:EGY786565 EQU786554:EQU786565 FAQ786554:FAQ786565 FKM786554:FKM786565 FUI786554:FUI786565 GEE786554:GEE786565 GOA786554:GOA786565 GXW786554:GXW786565 HHS786554:HHS786565 HRO786554:HRO786565 IBK786554:IBK786565 ILG786554:ILG786565 IVC786554:IVC786565 JEY786554:JEY786565 JOU786554:JOU786565 JYQ786554:JYQ786565 KIM786554:KIM786565 KSI786554:KSI786565 LCE786554:LCE786565 LMA786554:LMA786565 LVW786554:LVW786565 MFS786554:MFS786565 MPO786554:MPO786565 MZK786554:MZK786565 NJG786554:NJG786565 NTC786554:NTC786565 OCY786554:OCY786565 OMU786554:OMU786565 OWQ786554:OWQ786565 PGM786554:PGM786565 PQI786554:PQI786565 QAE786554:QAE786565 QKA786554:QKA786565 QTW786554:QTW786565 RDS786554:RDS786565 RNO786554:RNO786565 RXK786554:RXK786565 SHG786554:SHG786565 SRC786554:SRC786565 TAY786554:TAY786565 TKU786554:TKU786565 TUQ786554:TUQ786565 UEM786554:UEM786565 UOI786554:UOI786565 UYE786554:UYE786565 VIA786554:VIA786565 VRW786554:VRW786565 WBS786554:WBS786565 WLO786554:WLO786565 WVK786554:WVK786565 H852090:H852101 IY852090:IY852101 SU852090:SU852101 ACQ852090:ACQ852101 AMM852090:AMM852101 AWI852090:AWI852101 BGE852090:BGE852101 BQA852090:BQA852101 BZW852090:BZW852101 CJS852090:CJS852101 CTO852090:CTO852101 DDK852090:DDK852101 DNG852090:DNG852101 DXC852090:DXC852101 EGY852090:EGY852101 EQU852090:EQU852101 FAQ852090:FAQ852101 FKM852090:FKM852101 FUI852090:FUI852101 GEE852090:GEE852101 GOA852090:GOA852101 GXW852090:GXW852101 HHS852090:HHS852101 HRO852090:HRO852101 IBK852090:IBK852101 ILG852090:ILG852101 IVC852090:IVC852101 JEY852090:JEY852101 JOU852090:JOU852101 JYQ852090:JYQ852101 KIM852090:KIM852101 KSI852090:KSI852101 LCE852090:LCE852101 LMA852090:LMA852101 LVW852090:LVW852101 MFS852090:MFS852101 MPO852090:MPO852101 MZK852090:MZK852101 NJG852090:NJG852101 NTC852090:NTC852101 OCY852090:OCY852101 OMU852090:OMU852101 OWQ852090:OWQ852101 PGM852090:PGM852101 PQI852090:PQI852101 QAE852090:QAE852101 QKA852090:QKA852101 QTW852090:QTW852101 RDS852090:RDS852101 RNO852090:RNO852101 RXK852090:RXK852101 SHG852090:SHG852101 SRC852090:SRC852101 TAY852090:TAY852101 TKU852090:TKU852101 TUQ852090:TUQ852101 UEM852090:UEM852101 UOI852090:UOI852101 UYE852090:UYE852101 VIA852090:VIA852101 VRW852090:VRW852101 WBS852090:WBS852101 WLO852090:WLO852101 WVK852090:WVK852101 H917626:H917637 IY917626:IY917637 SU917626:SU917637 ACQ917626:ACQ917637 AMM917626:AMM917637 AWI917626:AWI917637 BGE917626:BGE917637 BQA917626:BQA917637 BZW917626:BZW917637 CJS917626:CJS917637 CTO917626:CTO917637 DDK917626:DDK917637 DNG917626:DNG917637 DXC917626:DXC917637 EGY917626:EGY917637 EQU917626:EQU917637 FAQ917626:FAQ917637 FKM917626:FKM917637 FUI917626:FUI917637 GEE917626:GEE917637 GOA917626:GOA917637 GXW917626:GXW917637 HHS917626:HHS917637 HRO917626:HRO917637 IBK917626:IBK917637 ILG917626:ILG917637 IVC917626:IVC917637 JEY917626:JEY917637 JOU917626:JOU917637 JYQ917626:JYQ917637 KIM917626:KIM917637 KSI917626:KSI917637 LCE917626:LCE917637 LMA917626:LMA917637 LVW917626:LVW917637 MFS917626:MFS917637 MPO917626:MPO917637 MZK917626:MZK917637 NJG917626:NJG917637 NTC917626:NTC917637 OCY917626:OCY917637 OMU917626:OMU917637 OWQ917626:OWQ917637 PGM917626:PGM917637 PQI917626:PQI917637 QAE917626:QAE917637 QKA917626:QKA917637 QTW917626:QTW917637 RDS917626:RDS917637 RNO917626:RNO917637 RXK917626:RXK917637 SHG917626:SHG917637 SRC917626:SRC917637 TAY917626:TAY917637 TKU917626:TKU917637 TUQ917626:TUQ917637 UEM917626:UEM917637 UOI917626:UOI917637 UYE917626:UYE917637 VIA917626:VIA917637 VRW917626:VRW917637 WBS917626:WBS917637 WLO917626:WLO917637 WVK917626:WVK917637 H983162:H983173 IY983162:IY983173 SU983162:SU983173 ACQ983162:ACQ983173 AMM983162:AMM983173 AWI983162:AWI983173 BGE983162:BGE983173 BQA983162:BQA983173 BZW983162:BZW983173 CJS983162:CJS983173 CTO983162:CTO983173 DDK983162:DDK983173 DNG983162:DNG983173 DXC983162:DXC983173 EGY983162:EGY983173 EQU983162:EQU983173 FAQ983162:FAQ983173 FKM983162:FKM983173 FUI983162:FUI983173 GEE983162:GEE983173 GOA983162:GOA983173 GXW983162:GXW983173 HHS983162:HHS983173 HRO983162:HRO983173 IBK983162:IBK983173 ILG983162:ILG983173 IVC983162:IVC983173 JEY983162:JEY983173 JOU983162:JOU983173 JYQ983162:JYQ983173 KIM983162:KIM983173 KSI983162:KSI983173 LCE983162:LCE983173 LMA983162:LMA983173 LVW983162:LVW983173 MFS983162:MFS983173 MPO983162:MPO983173 MZK983162:MZK983173 NJG983162:NJG983173 NTC983162:NTC983173 OCY983162:OCY983173 OMU983162:OMU983173 OWQ983162:OWQ983173 PGM983162:PGM983173 PQI983162:PQI983173 QAE983162:QAE983173 QKA983162:QKA983173 QTW983162:QTW983173 RDS983162:RDS983173 RNO983162:RNO983173 RXK983162:RXK983173 SHG983162:SHG983173 SRC983162:SRC983173 TAY983162:TAY983173 TKU983162:TKU983173 TUQ983162:TUQ983173 UEM983162:UEM983173 UOI983162:UOI983173 UYE983162:UYE983173 VIA983162:VIA983173 VRW983162:VRW983173 WBS983162:WBS983173 WLO983162:WLO983173 WVK983162:WVK983173 H65671:H65682 IY65671:IY65682 SU65671:SU65682 ACQ65671:ACQ65682 AMM65671:AMM65682 AWI65671:AWI65682 BGE65671:BGE65682 BQA65671:BQA65682 BZW65671:BZW65682 CJS65671:CJS65682 CTO65671:CTO65682 DDK65671:DDK65682 DNG65671:DNG65682 DXC65671:DXC65682 EGY65671:EGY65682 EQU65671:EQU65682 FAQ65671:FAQ65682 FKM65671:FKM65682 FUI65671:FUI65682 GEE65671:GEE65682 GOA65671:GOA65682 GXW65671:GXW65682 HHS65671:HHS65682 HRO65671:HRO65682 IBK65671:IBK65682 ILG65671:ILG65682 IVC65671:IVC65682 JEY65671:JEY65682 JOU65671:JOU65682 JYQ65671:JYQ65682 KIM65671:KIM65682 KSI65671:KSI65682 LCE65671:LCE65682 LMA65671:LMA65682 LVW65671:LVW65682 MFS65671:MFS65682 MPO65671:MPO65682 MZK65671:MZK65682 NJG65671:NJG65682 NTC65671:NTC65682 OCY65671:OCY65682 OMU65671:OMU65682 OWQ65671:OWQ65682 PGM65671:PGM65682 PQI65671:PQI65682 QAE65671:QAE65682 QKA65671:QKA65682 QTW65671:QTW65682 RDS65671:RDS65682 RNO65671:RNO65682 RXK65671:RXK65682 SHG65671:SHG65682 SRC65671:SRC65682 TAY65671:TAY65682 TKU65671:TKU65682 TUQ65671:TUQ65682 UEM65671:UEM65682 UOI65671:UOI65682 UYE65671:UYE65682 VIA65671:VIA65682 VRW65671:VRW65682 WBS65671:WBS65682 WLO65671:WLO65682 WVK65671:WVK65682 H131207:H131218 IY131207:IY131218 SU131207:SU131218 ACQ131207:ACQ131218 AMM131207:AMM131218 AWI131207:AWI131218 BGE131207:BGE131218 BQA131207:BQA131218 BZW131207:BZW131218 CJS131207:CJS131218 CTO131207:CTO131218 DDK131207:DDK131218 DNG131207:DNG131218 DXC131207:DXC131218 EGY131207:EGY131218 EQU131207:EQU131218 FAQ131207:FAQ131218 FKM131207:FKM131218 FUI131207:FUI131218 GEE131207:GEE131218 GOA131207:GOA131218 GXW131207:GXW131218 HHS131207:HHS131218 HRO131207:HRO131218 IBK131207:IBK131218 ILG131207:ILG131218 IVC131207:IVC131218 JEY131207:JEY131218 JOU131207:JOU131218 JYQ131207:JYQ131218 KIM131207:KIM131218 KSI131207:KSI131218 LCE131207:LCE131218 LMA131207:LMA131218 LVW131207:LVW131218 MFS131207:MFS131218 MPO131207:MPO131218 MZK131207:MZK131218 NJG131207:NJG131218 NTC131207:NTC131218 OCY131207:OCY131218 OMU131207:OMU131218 OWQ131207:OWQ131218 PGM131207:PGM131218 PQI131207:PQI131218 QAE131207:QAE131218 QKA131207:QKA131218 QTW131207:QTW131218 RDS131207:RDS131218 RNO131207:RNO131218 RXK131207:RXK131218 SHG131207:SHG131218 SRC131207:SRC131218 TAY131207:TAY131218 TKU131207:TKU131218 TUQ131207:TUQ131218 UEM131207:UEM131218 UOI131207:UOI131218 UYE131207:UYE131218 VIA131207:VIA131218 VRW131207:VRW131218 WBS131207:WBS131218 WLO131207:WLO131218 WVK131207:WVK131218 H196743:H196754 IY196743:IY196754 SU196743:SU196754 ACQ196743:ACQ196754 AMM196743:AMM196754 AWI196743:AWI196754 BGE196743:BGE196754 BQA196743:BQA196754 BZW196743:BZW196754 CJS196743:CJS196754 CTO196743:CTO196754 DDK196743:DDK196754 DNG196743:DNG196754 DXC196743:DXC196754 EGY196743:EGY196754 EQU196743:EQU196754 FAQ196743:FAQ196754 FKM196743:FKM196754 FUI196743:FUI196754 GEE196743:GEE196754 GOA196743:GOA196754 GXW196743:GXW196754 HHS196743:HHS196754 HRO196743:HRO196754 IBK196743:IBK196754 ILG196743:ILG196754 IVC196743:IVC196754 JEY196743:JEY196754 JOU196743:JOU196754 JYQ196743:JYQ196754 KIM196743:KIM196754 KSI196743:KSI196754 LCE196743:LCE196754 LMA196743:LMA196754 LVW196743:LVW196754 MFS196743:MFS196754 MPO196743:MPO196754 MZK196743:MZK196754 NJG196743:NJG196754 NTC196743:NTC196754 OCY196743:OCY196754 OMU196743:OMU196754 OWQ196743:OWQ196754 PGM196743:PGM196754 PQI196743:PQI196754 QAE196743:QAE196754 QKA196743:QKA196754 QTW196743:QTW196754 RDS196743:RDS196754 RNO196743:RNO196754 RXK196743:RXK196754 SHG196743:SHG196754 SRC196743:SRC196754 TAY196743:TAY196754 TKU196743:TKU196754 TUQ196743:TUQ196754 UEM196743:UEM196754 UOI196743:UOI196754 UYE196743:UYE196754 VIA196743:VIA196754 VRW196743:VRW196754 WBS196743:WBS196754 WLO196743:WLO196754 WVK196743:WVK196754 H262279:H262290 IY262279:IY262290 SU262279:SU262290 ACQ262279:ACQ262290 AMM262279:AMM262290 AWI262279:AWI262290 BGE262279:BGE262290 BQA262279:BQA262290 BZW262279:BZW262290 CJS262279:CJS262290 CTO262279:CTO262290 DDK262279:DDK262290 DNG262279:DNG262290 DXC262279:DXC262290 EGY262279:EGY262290 EQU262279:EQU262290 FAQ262279:FAQ262290 FKM262279:FKM262290 FUI262279:FUI262290 GEE262279:GEE262290 GOA262279:GOA262290 GXW262279:GXW262290 HHS262279:HHS262290 HRO262279:HRO262290 IBK262279:IBK262290 ILG262279:ILG262290 IVC262279:IVC262290 JEY262279:JEY262290 JOU262279:JOU262290 JYQ262279:JYQ262290 KIM262279:KIM262290 KSI262279:KSI262290 LCE262279:LCE262290 LMA262279:LMA262290 LVW262279:LVW262290 MFS262279:MFS262290 MPO262279:MPO262290 MZK262279:MZK262290 NJG262279:NJG262290 NTC262279:NTC262290 OCY262279:OCY262290 OMU262279:OMU262290 OWQ262279:OWQ262290 PGM262279:PGM262290 PQI262279:PQI262290 QAE262279:QAE262290 QKA262279:QKA262290 QTW262279:QTW262290 RDS262279:RDS262290 RNO262279:RNO262290 RXK262279:RXK262290 SHG262279:SHG262290 SRC262279:SRC262290 TAY262279:TAY262290 TKU262279:TKU262290 TUQ262279:TUQ262290 UEM262279:UEM262290 UOI262279:UOI262290 UYE262279:UYE262290 VIA262279:VIA262290 VRW262279:VRW262290 WBS262279:WBS262290 WLO262279:WLO262290 WVK262279:WVK262290 H327815:H327826 IY327815:IY327826 SU327815:SU327826 ACQ327815:ACQ327826 AMM327815:AMM327826 AWI327815:AWI327826 BGE327815:BGE327826 BQA327815:BQA327826 BZW327815:BZW327826 CJS327815:CJS327826 CTO327815:CTO327826 DDK327815:DDK327826 DNG327815:DNG327826 DXC327815:DXC327826 EGY327815:EGY327826 EQU327815:EQU327826 FAQ327815:FAQ327826 FKM327815:FKM327826 FUI327815:FUI327826 GEE327815:GEE327826 GOA327815:GOA327826 GXW327815:GXW327826 HHS327815:HHS327826 HRO327815:HRO327826 IBK327815:IBK327826 ILG327815:ILG327826 IVC327815:IVC327826 JEY327815:JEY327826 JOU327815:JOU327826 JYQ327815:JYQ327826 KIM327815:KIM327826 KSI327815:KSI327826 LCE327815:LCE327826 LMA327815:LMA327826 LVW327815:LVW327826 MFS327815:MFS327826 MPO327815:MPO327826 MZK327815:MZK327826 NJG327815:NJG327826 NTC327815:NTC327826 OCY327815:OCY327826 OMU327815:OMU327826 OWQ327815:OWQ327826 PGM327815:PGM327826 PQI327815:PQI327826 QAE327815:QAE327826 QKA327815:QKA327826 QTW327815:QTW327826 RDS327815:RDS327826 RNO327815:RNO327826 RXK327815:RXK327826 SHG327815:SHG327826 SRC327815:SRC327826 TAY327815:TAY327826 TKU327815:TKU327826 TUQ327815:TUQ327826 UEM327815:UEM327826 UOI327815:UOI327826 UYE327815:UYE327826 VIA327815:VIA327826 VRW327815:VRW327826 WBS327815:WBS327826 WLO327815:WLO327826 WVK327815:WVK327826 H393351:H393362 IY393351:IY393362 SU393351:SU393362 ACQ393351:ACQ393362 AMM393351:AMM393362 AWI393351:AWI393362 BGE393351:BGE393362 BQA393351:BQA393362 BZW393351:BZW393362 CJS393351:CJS393362 CTO393351:CTO393362 DDK393351:DDK393362 DNG393351:DNG393362 DXC393351:DXC393362 EGY393351:EGY393362 EQU393351:EQU393362 FAQ393351:FAQ393362 FKM393351:FKM393362 FUI393351:FUI393362 GEE393351:GEE393362 GOA393351:GOA393362 GXW393351:GXW393362 HHS393351:HHS393362 HRO393351:HRO393362 IBK393351:IBK393362 ILG393351:ILG393362 IVC393351:IVC393362 JEY393351:JEY393362 JOU393351:JOU393362 JYQ393351:JYQ393362 KIM393351:KIM393362 KSI393351:KSI393362 LCE393351:LCE393362 LMA393351:LMA393362 LVW393351:LVW393362 MFS393351:MFS393362 MPO393351:MPO393362 MZK393351:MZK393362 NJG393351:NJG393362 NTC393351:NTC393362 OCY393351:OCY393362 OMU393351:OMU393362 OWQ393351:OWQ393362 PGM393351:PGM393362 PQI393351:PQI393362 QAE393351:QAE393362 QKA393351:QKA393362 QTW393351:QTW393362 RDS393351:RDS393362 RNO393351:RNO393362 RXK393351:RXK393362 SHG393351:SHG393362 SRC393351:SRC393362 TAY393351:TAY393362 TKU393351:TKU393362 TUQ393351:TUQ393362 UEM393351:UEM393362 UOI393351:UOI393362 UYE393351:UYE393362 VIA393351:VIA393362 VRW393351:VRW393362 WBS393351:WBS393362 WLO393351:WLO393362 WVK393351:WVK393362 H458887:H458898 IY458887:IY458898 SU458887:SU458898 ACQ458887:ACQ458898 AMM458887:AMM458898 AWI458887:AWI458898 BGE458887:BGE458898 BQA458887:BQA458898 BZW458887:BZW458898 CJS458887:CJS458898 CTO458887:CTO458898 DDK458887:DDK458898 DNG458887:DNG458898 DXC458887:DXC458898 EGY458887:EGY458898 EQU458887:EQU458898 FAQ458887:FAQ458898 FKM458887:FKM458898 FUI458887:FUI458898 GEE458887:GEE458898 GOA458887:GOA458898 GXW458887:GXW458898 HHS458887:HHS458898 HRO458887:HRO458898 IBK458887:IBK458898 ILG458887:ILG458898 IVC458887:IVC458898 JEY458887:JEY458898 JOU458887:JOU458898 JYQ458887:JYQ458898 KIM458887:KIM458898 KSI458887:KSI458898 LCE458887:LCE458898 LMA458887:LMA458898 LVW458887:LVW458898 MFS458887:MFS458898 MPO458887:MPO458898 MZK458887:MZK458898 NJG458887:NJG458898 NTC458887:NTC458898 OCY458887:OCY458898 OMU458887:OMU458898 OWQ458887:OWQ458898 PGM458887:PGM458898 PQI458887:PQI458898 QAE458887:QAE458898 QKA458887:QKA458898 QTW458887:QTW458898 RDS458887:RDS458898 RNO458887:RNO458898 RXK458887:RXK458898 SHG458887:SHG458898 SRC458887:SRC458898 TAY458887:TAY458898 TKU458887:TKU458898 TUQ458887:TUQ458898 UEM458887:UEM458898 UOI458887:UOI458898 UYE458887:UYE458898 VIA458887:VIA458898 VRW458887:VRW458898 WBS458887:WBS458898 WLO458887:WLO458898 WVK458887:WVK458898 H524423:H524434 IY524423:IY524434 SU524423:SU524434 ACQ524423:ACQ524434 AMM524423:AMM524434 AWI524423:AWI524434 BGE524423:BGE524434 BQA524423:BQA524434 BZW524423:BZW524434 CJS524423:CJS524434 CTO524423:CTO524434 DDK524423:DDK524434 DNG524423:DNG524434 DXC524423:DXC524434 EGY524423:EGY524434 EQU524423:EQU524434 FAQ524423:FAQ524434 FKM524423:FKM524434 FUI524423:FUI524434 GEE524423:GEE524434 GOA524423:GOA524434 GXW524423:GXW524434 HHS524423:HHS524434 HRO524423:HRO524434 IBK524423:IBK524434 ILG524423:ILG524434 IVC524423:IVC524434 JEY524423:JEY524434 JOU524423:JOU524434 JYQ524423:JYQ524434 KIM524423:KIM524434 KSI524423:KSI524434 LCE524423:LCE524434 LMA524423:LMA524434 LVW524423:LVW524434 MFS524423:MFS524434 MPO524423:MPO524434 MZK524423:MZK524434 NJG524423:NJG524434 NTC524423:NTC524434 OCY524423:OCY524434 OMU524423:OMU524434 OWQ524423:OWQ524434 PGM524423:PGM524434 PQI524423:PQI524434 QAE524423:QAE524434 QKA524423:QKA524434 QTW524423:QTW524434 RDS524423:RDS524434 RNO524423:RNO524434 RXK524423:RXK524434 SHG524423:SHG524434 SRC524423:SRC524434 TAY524423:TAY524434 TKU524423:TKU524434 TUQ524423:TUQ524434 UEM524423:UEM524434 UOI524423:UOI524434 UYE524423:UYE524434 VIA524423:VIA524434 VRW524423:VRW524434 WBS524423:WBS524434 WLO524423:WLO524434 WVK524423:WVK524434 H589959:H589970 IY589959:IY589970 SU589959:SU589970 ACQ589959:ACQ589970 AMM589959:AMM589970 AWI589959:AWI589970 BGE589959:BGE589970 BQA589959:BQA589970 BZW589959:BZW589970 CJS589959:CJS589970 CTO589959:CTO589970 DDK589959:DDK589970 DNG589959:DNG589970 DXC589959:DXC589970 EGY589959:EGY589970 EQU589959:EQU589970 FAQ589959:FAQ589970 FKM589959:FKM589970 FUI589959:FUI589970 GEE589959:GEE589970 GOA589959:GOA589970 GXW589959:GXW589970 HHS589959:HHS589970 HRO589959:HRO589970 IBK589959:IBK589970 ILG589959:ILG589970 IVC589959:IVC589970 JEY589959:JEY589970 JOU589959:JOU589970 JYQ589959:JYQ589970 KIM589959:KIM589970 KSI589959:KSI589970 LCE589959:LCE589970 LMA589959:LMA589970 LVW589959:LVW589970 MFS589959:MFS589970 MPO589959:MPO589970 MZK589959:MZK589970 NJG589959:NJG589970 NTC589959:NTC589970 OCY589959:OCY589970 OMU589959:OMU589970 OWQ589959:OWQ589970 PGM589959:PGM589970 PQI589959:PQI589970 QAE589959:QAE589970 QKA589959:QKA589970 QTW589959:QTW589970 RDS589959:RDS589970 RNO589959:RNO589970 RXK589959:RXK589970 SHG589959:SHG589970 SRC589959:SRC589970 TAY589959:TAY589970 TKU589959:TKU589970 TUQ589959:TUQ589970 UEM589959:UEM589970 UOI589959:UOI589970 UYE589959:UYE589970 VIA589959:VIA589970 VRW589959:VRW589970 WBS589959:WBS589970 WLO589959:WLO589970 WVK589959:WVK589970 H655495:H655506 IY655495:IY655506 SU655495:SU655506 ACQ655495:ACQ655506 AMM655495:AMM655506 AWI655495:AWI655506 BGE655495:BGE655506 BQA655495:BQA655506 BZW655495:BZW655506 CJS655495:CJS655506 CTO655495:CTO655506 DDK655495:DDK655506 DNG655495:DNG655506 DXC655495:DXC655506 EGY655495:EGY655506 EQU655495:EQU655506 FAQ655495:FAQ655506 FKM655495:FKM655506 FUI655495:FUI655506 GEE655495:GEE655506 GOA655495:GOA655506 GXW655495:GXW655506 HHS655495:HHS655506 HRO655495:HRO655506 IBK655495:IBK655506 ILG655495:ILG655506 IVC655495:IVC655506 JEY655495:JEY655506 JOU655495:JOU655506 JYQ655495:JYQ655506 KIM655495:KIM655506 KSI655495:KSI655506 LCE655495:LCE655506 LMA655495:LMA655506 LVW655495:LVW655506 MFS655495:MFS655506 MPO655495:MPO655506 MZK655495:MZK655506 NJG655495:NJG655506 NTC655495:NTC655506 OCY655495:OCY655506 OMU655495:OMU655506 OWQ655495:OWQ655506 PGM655495:PGM655506 PQI655495:PQI655506 QAE655495:QAE655506 QKA655495:QKA655506 QTW655495:QTW655506 RDS655495:RDS655506 RNO655495:RNO655506 RXK655495:RXK655506 SHG655495:SHG655506 SRC655495:SRC655506 TAY655495:TAY655506 TKU655495:TKU655506 TUQ655495:TUQ655506 UEM655495:UEM655506 UOI655495:UOI655506 UYE655495:UYE655506 VIA655495:VIA655506 VRW655495:VRW655506 WBS655495:WBS655506 WLO655495:WLO655506 WVK655495:WVK655506 H721031:H721042 IY721031:IY721042 SU721031:SU721042 ACQ721031:ACQ721042 AMM721031:AMM721042 AWI721031:AWI721042 BGE721031:BGE721042 BQA721031:BQA721042 BZW721031:BZW721042 CJS721031:CJS721042 CTO721031:CTO721042 DDK721031:DDK721042 DNG721031:DNG721042 DXC721031:DXC721042 EGY721031:EGY721042 EQU721031:EQU721042 FAQ721031:FAQ721042 FKM721031:FKM721042 FUI721031:FUI721042 GEE721031:GEE721042 GOA721031:GOA721042 GXW721031:GXW721042 HHS721031:HHS721042 HRO721031:HRO721042 IBK721031:IBK721042 ILG721031:ILG721042 IVC721031:IVC721042 JEY721031:JEY721042 JOU721031:JOU721042 JYQ721031:JYQ721042 KIM721031:KIM721042 KSI721031:KSI721042 LCE721031:LCE721042 LMA721031:LMA721042 LVW721031:LVW721042 MFS721031:MFS721042 MPO721031:MPO721042 MZK721031:MZK721042 NJG721031:NJG721042 NTC721031:NTC721042 OCY721031:OCY721042 OMU721031:OMU721042 OWQ721031:OWQ721042 PGM721031:PGM721042 PQI721031:PQI721042 QAE721031:QAE721042 QKA721031:QKA721042 QTW721031:QTW721042 RDS721031:RDS721042 RNO721031:RNO721042 RXK721031:RXK721042 SHG721031:SHG721042 SRC721031:SRC721042 TAY721031:TAY721042 TKU721031:TKU721042 TUQ721031:TUQ721042 UEM721031:UEM721042 UOI721031:UOI721042 UYE721031:UYE721042 VIA721031:VIA721042 VRW721031:VRW721042 WBS721031:WBS721042 WLO721031:WLO721042 WVK721031:WVK721042 H786567:H786578 IY786567:IY786578 SU786567:SU786578 ACQ786567:ACQ786578 AMM786567:AMM786578 AWI786567:AWI786578 BGE786567:BGE786578 BQA786567:BQA786578 BZW786567:BZW786578 CJS786567:CJS786578 CTO786567:CTO786578 DDK786567:DDK786578 DNG786567:DNG786578 DXC786567:DXC786578 EGY786567:EGY786578 EQU786567:EQU786578 FAQ786567:FAQ786578 FKM786567:FKM786578 FUI786567:FUI786578 GEE786567:GEE786578 GOA786567:GOA786578 GXW786567:GXW786578 HHS786567:HHS786578 HRO786567:HRO786578 IBK786567:IBK786578 ILG786567:ILG786578 IVC786567:IVC786578 JEY786567:JEY786578 JOU786567:JOU786578 JYQ786567:JYQ786578 KIM786567:KIM786578 KSI786567:KSI786578 LCE786567:LCE786578 LMA786567:LMA786578 LVW786567:LVW786578 MFS786567:MFS786578 MPO786567:MPO786578 MZK786567:MZK786578 NJG786567:NJG786578 NTC786567:NTC786578 OCY786567:OCY786578 OMU786567:OMU786578 OWQ786567:OWQ786578 PGM786567:PGM786578 PQI786567:PQI786578 QAE786567:QAE786578 QKA786567:QKA786578 QTW786567:QTW786578 RDS786567:RDS786578 RNO786567:RNO786578 RXK786567:RXK786578 SHG786567:SHG786578 SRC786567:SRC786578 TAY786567:TAY786578 TKU786567:TKU786578 TUQ786567:TUQ786578 UEM786567:UEM786578 UOI786567:UOI786578 UYE786567:UYE786578 VIA786567:VIA786578 VRW786567:VRW786578 WBS786567:WBS786578 WLO786567:WLO786578 WVK786567:WVK786578 H852103:H852114 IY852103:IY852114 SU852103:SU852114 ACQ852103:ACQ852114 AMM852103:AMM852114 AWI852103:AWI852114 BGE852103:BGE852114 BQA852103:BQA852114 BZW852103:BZW852114 CJS852103:CJS852114 CTO852103:CTO852114 DDK852103:DDK852114 DNG852103:DNG852114 DXC852103:DXC852114 EGY852103:EGY852114 EQU852103:EQU852114 FAQ852103:FAQ852114 FKM852103:FKM852114 FUI852103:FUI852114 GEE852103:GEE852114 GOA852103:GOA852114 GXW852103:GXW852114 HHS852103:HHS852114 HRO852103:HRO852114 IBK852103:IBK852114 ILG852103:ILG852114 IVC852103:IVC852114 JEY852103:JEY852114 JOU852103:JOU852114 JYQ852103:JYQ852114 KIM852103:KIM852114 KSI852103:KSI852114 LCE852103:LCE852114 LMA852103:LMA852114 LVW852103:LVW852114 MFS852103:MFS852114 MPO852103:MPO852114 MZK852103:MZK852114 NJG852103:NJG852114 NTC852103:NTC852114 OCY852103:OCY852114 OMU852103:OMU852114 OWQ852103:OWQ852114 PGM852103:PGM852114 PQI852103:PQI852114 QAE852103:QAE852114 QKA852103:QKA852114 QTW852103:QTW852114 RDS852103:RDS852114 RNO852103:RNO852114 RXK852103:RXK852114 SHG852103:SHG852114 SRC852103:SRC852114 TAY852103:TAY852114 TKU852103:TKU852114 TUQ852103:TUQ852114 UEM852103:UEM852114 UOI852103:UOI852114 UYE852103:UYE852114 VIA852103:VIA852114 VRW852103:VRW852114 WBS852103:WBS852114 WLO852103:WLO852114 WVK852103:WVK852114 H917639:H917650 IY917639:IY917650 SU917639:SU917650 ACQ917639:ACQ917650 AMM917639:AMM917650 AWI917639:AWI917650 BGE917639:BGE917650 BQA917639:BQA917650 BZW917639:BZW917650 CJS917639:CJS917650 CTO917639:CTO917650 DDK917639:DDK917650 DNG917639:DNG917650 DXC917639:DXC917650 EGY917639:EGY917650 EQU917639:EQU917650 FAQ917639:FAQ917650 FKM917639:FKM917650 FUI917639:FUI917650 GEE917639:GEE917650 GOA917639:GOA917650 GXW917639:GXW917650 HHS917639:HHS917650 HRO917639:HRO917650 IBK917639:IBK917650 ILG917639:ILG917650 IVC917639:IVC917650 JEY917639:JEY917650 JOU917639:JOU917650 JYQ917639:JYQ917650 KIM917639:KIM917650 KSI917639:KSI917650 LCE917639:LCE917650 LMA917639:LMA917650 LVW917639:LVW917650 MFS917639:MFS917650 MPO917639:MPO917650 MZK917639:MZK917650 NJG917639:NJG917650 NTC917639:NTC917650 OCY917639:OCY917650 OMU917639:OMU917650 OWQ917639:OWQ917650 PGM917639:PGM917650 PQI917639:PQI917650 QAE917639:QAE917650 QKA917639:QKA917650 QTW917639:QTW917650 RDS917639:RDS917650 RNO917639:RNO917650 RXK917639:RXK917650 SHG917639:SHG917650 SRC917639:SRC917650 TAY917639:TAY917650 TKU917639:TKU917650 TUQ917639:TUQ917650 UEM917639:UEM917650 UOI917639:UOI917650 UYE917639:UYE917650 VIA917639:VIA917650 VRW917639:VRW917650 WBS917639:WBS917650 WLO917639:WLO917650 WVK917639:WVK917650 H983175:H983186 IY983175:IY983186 SU983175:SU983186 ACQ983175:ACQ983186 AMM983175:AMM983186 AWI983175:AWI983186 BGE983175:BGE983186 BQA983175:BQA983186 BZW983175:BZW983186 CJS983175:CJS983186 CTO983175:CTO983186 DDK983175:DDK983186 DNG983175:DNG983186 DXC983175:DXC983186 EGY983175:EGY983186 EQU983175:EQU983186 FAQ983175:FAQ983186 FKM983175:FKM983186 FUI983175:FUI983186 GEE983175:GEE983186 GOA983175:GOA983186 GXW983175:GXW983186 HHS983175:HHS983186 HRO983175:HRO983186 IBK983175:IBK983186 ILG983175:ILG983186 IVC983175:IVC983186 JEY983175:JEY983186 JOU983175:JOU983186 JYQ983175:JYQ983186 KIM983175:KIM983186 KSI983175:KSI983186 LCE983175:LCE983186 LMA983175:LMA983186 LVW983175:LVW983186 MFS983175:MFS983186 MPO983175:MPO983186 MZK983175:MZK983186 NJG983175:NJG983186 NTC983175:NTC983186 OCY983175:OCY983186 OMU983175:OMU983186 OWQ983175:OWQ983186 PGM983175:PGM983186 PQI983175:PQI983186 QAE983175:QAE983186 QKA983175:QKA983186 QTW983175:QTW983186 RDS983175:RDS983186 RNO983175:RNO983186 RXK983175:RXK983186 SHG983175:SHG983186 SRC983175:SRC983186 TAY983175:TAY983186 TKU983175:TKU983186 TUQ983175:TUQ983186 UEM983175:UEM983186 UOI983175:UOI983186 UYE983175:UYE983186 VIA983175:VIA983186 VRW983175:VRW983186 WBS983175:WBS983186 WLO983175:WLO983186 WVK983175:WVK983186 IZ65572:JA65699 SV65572:SW65699 ACR65572:ACS65699 AMN65572:AMO65699 AWJ65572:AWK65699 BGF65572:BGG65699 BQB65572:BQC65699 BZX65572:BZY65699 CJT65572:CJU65699 CTP65572:CTQ65699 DDL65572:DDM65699 DNH65572:DNI65699 DXD65572:DXE65699 EGZ65572:EHA65699 EQV65572:EQW65699 FAR65572:FAS65699 FKN65572:FKO65699 FUJ65572:FUK65699 GEF65572:GEG65699 GOB65572:GOC65699 GXX65572:GXY65699 HHT65572:HHU65699 HRP65572:HRQ65699 IBL65572:IBM65699 ILH65572:ILI65699 IVD65572:IVE65699 JEZ65572:JFA65699 JOV65572:JOW65699 JYR65572:JYS65699 KIN65572:KIO65699 KSJ65572:KSK65699 LCF65572:LCG65699 LMB65572:LMC65699 LVX65572:LVY65699 MFT65572:MFU65699 MPP65572:MPQ65699 MZL65572:MZM65699 NJH65572:NJI65699 NTD65572:NTE65699 OCZ65572:ODA65699 OMV65572:OMW65699 OWR65572:OWS65699 PGN65572:PGO65699 PQJ65572:PQK65699 QAF65572:QAG65699 QKB65572:QKC65699 QTX65572:QTY65699 RDT65572:RDU65699 RNP65572:RNQ65699 RXL65572:RXM65699 SHH65572:SHI65699 SRD65572:SRE65699 TAZ65572:TBA65699 TKV65572:TKW65699 TUR65572:TUS65699 UEN65572:UEO65699 UOJ65572:UOK65699 UYF65572:UYG65699 VIB65572:VIC65699 VRX65572:VRY65699 WBT65572:WBU65699 WLP65572:WLQ65699 WVL65572:WVM65699 IZ131108:JA131235 SV131108:SW131235 ACR131108:ACS131235 AMN131108:AMO131235 AWJ131108:AWK131235 BGF131108:BGG131235 BQB131108:BQC131235 BZX131108:BZY131235 CJT131108:CJU131235 CTP131108:CTQ131235 DDL131108:DDM131235 DNH131108:DNI131235 DXD131108:DXE131235 EGZ131108:EHA131235 EQV131108:EQW131235 FAR131108:FAS131235 FKN131108:FKO131235 FUJ131108:FUK131235 GEF131108:GEG131235 GOB131108:GOC131235 GXX131108:GXY131235 HHT131108:HHU131235 HRP131108:HRQ131235 IBL131108:IBM131235 ILH131108:ILI131235 IVD131108:IVE131235 JEZ131108:JFA131235 JOV131108:JOW131235 JYR131108:JYS131235 KIN131108:KIO131235 KSJ131108:KSK131235 LCF131108:LCG131235 LMB131108:LMC131235 LVX131108:LVY131235 MFT131108:MFU131235 MPP131108:MPQ131235 MZL131108:MZM131235 NJH131108:NJI131235 NTD131108:NTE131235 OCZ131108:ODA131235 OMV131108:OMW131235 OWR131108:OWS131235 PGN131108:PGO131235 PQJ131108:PQK131235 QAF131108:QAG131235 QKB131108:QKC131235 QTX131108:QTY131235 RDT131108:RDU131235 RNP131108:RNQ131235 RXL131108:RXM131235 SHH131108:SHI131235 SRD131108:SRE131235 TAZ131108:TBA131235 TKV131108:TKW131235 TUR131108:TUS131235 UEN131108:UEO131235 UOJ131108:UOK131235 UYF131108:UYG131235 VIB131108:VIC131235 VRX131108:VRY131235 WBT131108:WBU131235 WLP131108:WLQ131235 WVL131108:WVM131235 IZ196644:JA196771 SV196644:SW196771 ACR196644:ACS196771 AMN196644:AMO196771 AWJ196644:AWK196771 BGF196644:BGG196771 BQB196644:BQC196771 BZX196644:BZY196771 CJT196644:CJU196771 CTP196644:CTQ196771 DDL196644:DDM196771 DNH196644:DNI196771 DXD196644:DXE196771 EGZ196644:EHA196771 EQV196644:EQW196771 FAR196644:FAS196771 FKN196644:FKO196771 FUJ196644:FUK196771 GEF196644:GEG196771 GOB196644:GOC196771 GXX196644:GXY196771 HHT196644:HHU196771 HRP196644:HRQ196771 IBL196644:IBM196771 ILH196644:ILI196771 IVD196644:IVE196771 JEZ196644:JFA196771 JOV196644:JOW196771 JYR196644:JYS196771 KIN196644:KIO196771 KSJ196644:KSK196771 LCF196644:LCG196771 LMB196644:LMC196771 LVX196644:LVY196771 MFT196644:MFU196771 MPP196644:MPQ196771 MZL196644:MZM196771 NJH196644:NJI196771 NTD196644:NTE196771 OCZ196644:ODA196771 OMV196644:OMW196771 OWR196644:OWS196771 PGN196644:PGO196771 PQJ196644:PQK196771 QAF196644:QAG196771 QKB196644:QKC196771 QTX196644:QTY196771 RDT196644:RDU196771 RNP196644:RNQ196771 RXL196644:RXM196771 SHH196644:SHI196771 SRD196644:SRE196771 TAZ196644:TBA196771 TKV196644:TKW196771 TUR196644:TUS196771 UEN196644:UEO196771 UOJ196644:UOK196771 UYF196644:UYG196771 VIB196644:VIC196771 VRX196644:VRY196771 WBT196644:WBU196771 WLP196644:WLQ196771 WVL196644:WVM196771 IZ262180:JA262307 SV262180:SW262307 ACR262180:ACS262307 AMN262180:AMO262307 AWJ262180:AWK262307 BGF262180:BGG262307 BQB262180:BQC262307 BZX262180:BZY262307 CJT262180:CJU262307 CTP262180:CTQ262307 DDL262180:DDM262307 DNH262180:DNI262307 DXD262180:DXE262307 EGZ262180:EHA262307 EQV262180:EQW262307 FAR262180:FAS262307 FKN262180:FKO262307 FUJ262180:FUK262307 GEF262180:GEG262307 GOB262180:GOC262307 GXX262180:GXY262307 HHT262180:HHU262307 HRP262180:HRQ262307 IBL262180:IBM262307 ILH262180:ILI262307 IVD262180:IVE262307 JEZ262180:JFA262307 JOV262180:JOW262307 JYR262180:JYS262307 KIN262180:KIO262307 KSJ262180:KSK262307 LCF262180:LCG262307 LMB262180:LMC262307 LVX262180:LVY262307 MFT262180:MFU262307 MPP262180:MPQ262307 MZL262180:MZM262307 NJH262180:NJI262307 NTD262180:NTE262307 OCZ262180:ODA262307 OMV262180:OMW262307 OWR262180:OWS262307 PGN262180:PGO262307 PQJ262180:PQK262307 QAF262180:QAG262307 QKB262180:QKC262307 QTX262180:QTY262307 RDT262180:RDU262307 RNP262180:RNQ262307 RXL262180:RXM262307 SHH262180:SHI262307 SRD262180:SRE262307 TAZ262180:TBA262307 TKV262180:TKW262307 TUR262180:TUS262307 UEN262180:UEO262307 UOJ262180:UOK262307 UYF262180:UYG262307 VIB262180:VIC262307 VRX262180:VRY262307 WBT262180:WBU262307 WLP262180:WLQ262307 WVL262180:WVM262307 IZ327716:JA327843 SV327716:SW327843 ACR327716:ACS327843 AMN327716:AMO327843 AWJ327716:AWK327843 BGF327716:BGG327843 BQB327716:BQC327843 BZX327716:BZY327843 CJT327716:CJU327843 CTP327716:CTQ327843 DDL327716:DDM327843 DNH327716:DNI327843 DXD327716:DXE327843 EGZ327716:EHA327843 EQV327716:EQW327843 FAR327716:FAS327843 FKN327716:FKO327843 FUJ327716:FUK327843 GEF327716:GEG327843 GOB327716:GOC327843 GXX327716:GXY327843 HHT327716:HHU327843 HRP327716:HRQ327843 IBL327716:IBM327843 ILH327716:ILI327843 IVD327716:IVE327843 JEZ327716:JFA327843 JOV327716:JOW327843 JYR327716:JYS327843 KIN327716:KIO327843 KSJ327716:KSK327843 LCF327716:LCG327843 LMB327716:LMC327843 LVX327716:LVY327843 MFT327716:MFU327843 MPP327716:MPQ327843 MZL327716:MZM327843 NJH327716:NJI327843 NTD327716:NTE327843 OCZ327716:ODA327843 OMV327716:OMW327843 OWR327716:OWS327843 PGN327716:PGO327843 PQJ327716:PQK327843 QAF327716:QAG327843 QKB327716:QKC327843 QTX327716:QTY327843 RDT327716:RDU327843 RNP327716:RNQ327843 RXL327716:RXM327843 SHH327716:SHI327843 SRD327716:SRE327843 TAZ327716:TBA327843 TKV327716:TKW327843 TUR327716:TUS327843 UEN327716:UEO327843 UOJ327716:UOK327843 UYF327716:UYG327843 VIB327716:VIC327843 VRX327716:VRY327843 WBT327716:WBU327843 WLP327716:WLQ327843 WVL327716:WVM327843 IZ393252:JA393379 SV393252:SW393379 ACR393252:ACS393379 AMN393252:AMO393379 AWJ393252:AWK393379 BGF393252:BGG393379 BQB393252:BQC393379 BZX393252:BZY393379 CJT393252:CJU393379 CTP393252:CTQ393379 DDL393252:DDM393379 DNH393252:DNI393379 DXD393252:DXE393379 EGZ393252:EHA393379 EQV393252:EQW393379 FAR393252:FAS393379 FKN393252:FKO393379 FUJ393252:FUK393379 GEF393252:GEG393379 GOB393252:GOC393379 GXX393252:GXY393379 HHT393252:HHU393379 HRP393252:HRQ393379 IBL393252:IBM393379 ILH393252:ILI393379 IVD393252:IVE393379 JEZ393252:JFA393379 JOV393252:JOW393379 JYR393252:JYS393379 KIN393252:KIO393379 KSJ393252:KSK393379 LCF393252:LCG393379 LMB393252:LMC393379 LVX393252:LVY393379 MFT393252:MFU393379 MPP393252:MPQ393379 MZL393252:MZM393379 NJH393252:NJI393379 NTD393252:NTE393379 OCZ393252:ODA393379 OMV393252:OMW393379 OWR393252:OWS393379 PGN393252:PGO393379 PQJ393252:PQK393379 QAF393252:QAG393379 QKB393252:QKC393379 QTX393252:QTY393379 RDT393252:RDU393379 RNP393252:RNQ393379 RXL393252:RXM393379 SHH393252:SHI393379 SRD393252:SRE393379 TAZ393252:TBA393379 TKV393252:TKW393379 TUR393252:TUS393379 UEN393252:UEO393379 UOJ393252:UOK393379 UYF393252:UYG393379 VIB393252:VIC393379 VRX393252:VRY393379 WBT393252:WBU393379 WLP393252:WLQ393379 WVL393252:WVM393379 IZ458788:JA458915 SV458788:SW458915 ACR458788:ACS458915 AMN458788:AMO458915 AWJ458788:AWK458915 BGF458788:BGG458915 BQB458788:BQC458915 BZX458788:BZY458915 CJT458788:CJU458915 CTP458788:CTQ458915 DDL458788:DDM458915 DNH458788:DNI458915 DXD458788:DXE458915 EGZ458788:EHA458915 EQV458788:EQW458915 FAR458788:FAS458915 FKN458788:FKO458915 FUJ458788:FUK458915 GEF458788:GEG458915 GOB458788:GOC458915 GXX458788:GXY458915 HHT458788:HHU458915 HRP458788:HRQ458915 IBL458788:IBM458915 ILH458788:ILI458915 IVD458788:IVE458915 JEZ458788:JFA458915 JOV458788:JOW458915 JYR458788:JYS458915 KIN458788:KIO458915 KSJ458788:KSK458915 LCF458788:LCG458915 LMB458788:LMC458915 LVX458788:LVY458915 MFT458788:MFU458915 MPP458788:MPQ458915 MZL458788:MZM458915 NJH458788:NJI458915 NTD458788:NTE458915 OCZ458788:ODA458915 OMV458788:OMW458915 OWR458788:OWS458915 PGN458788:PGO458915 PQJ458788:PQK458915 QAF458788:QAG458915 QKB458788:QKC458915 QTX458788:QTY458915 RDT458788:RDU458915 RNP458788:RNQ458915 RXL458788:RXM458915 SHH458788:SHI458915 SRD458788:SRE458915 TAZ458788:TBA458915 TKV458788:TKW458915 TUR458788:TUS458915 UEN458788:UEO458915 UOJ458788:UOK458915 UYF458788:UYG458915 VIB458788:VIC458915 VRX458788:VRY458915 WBT458788:WBU458915 WLP458788:WLQ458915 WVL458788:WVM458915 IZ524324:JA524451 SV524324:SW524451 ACR524324:ACS524451 AMN524324:AMO524451 AWJ524324:AWK524451 BGF524324:BGG524451 BQB524324:BQC524451 BZX524324:BZY524451 CJT524324:CJU524451 CTP524324:CTQ524451 DDL524324:DDM524451 DNH524324:DNI524451 DXD524324:DXE524451 EGZ524324:EHA524451 EQV524324:EQW524451 FAR524324:FAS524451 FKN524324:FKO524451 FUJ524324:FUK524451 GEF524324:GEG524451 GOB524324:GOC524451 GXX524324:GXY524451 HHT524324:HHU524451 HRP524324:HRQ524451 IBL524324:IBM524451 ILH524324:ILI524451 IVD524324:IVE524451 JEZ524324:JFA524451 JOV524324:JOW524451 JYR524324:JYS524451 KIN524324:KIO524451 KSJ524324:KSK524451 LCF524324:LCG524451 LMB524324:LMC524451 LVX524324:LVY524451 MFT524324:MFU524451 MPP524324:MPQ524451 MZL524324:MZM524451 NJH524324:NJI524451 NTD524324:NTE524451 OCZ524324:ODA524451 OMV524324:OMW524451 OWR524324:OWS524451 PGN524324:PGO524451 PQJ524324:PQK524451 QAF524324:QAG524451 QKB524324:QKC524451 QTX524324:QTY524451 RDT524324:RDU524451 RNP524324:RNQ524451 RXL524324:RXM524451 SHH524324:SHI524451 SRD524324:SRE524451 TAZ524324:TBA524451 TKV524324:TKW524451 TUR524324:TUS524451 UEN524324:UEO524451 UOJ524324:UOK524451 UYF524324:UYG524451 VIB524324:VIC524451 VRX524324:VRY524451 WBT524324:WBU524451 WLP524324:WLQ524451 WVL524324:WVM524451 IZ589860:JA589987 SV589860:SW589987 ACR589860:ACS589987 AMN589860:AMO589987 AWJ589860:AWK589987 BGF589860:BGG589987 BQB589860:BQC589987 BZX589860:BZY589987 CJT589860:CJU589987 CTP589860:CTQ589987 DDL589860:DDM589987 DNH589860:DNI589987 DXD589860:DXE589987 EGZ589860:EHA589987 EQV589860:EQW589987 FAR589860:FAS589987 FKN589860:FKO589987 FUJ589860:FUK589987 GEF589860:GEG589987 GOB589860:GOC589987 GXX589860:GXY589987 HHT589860:HHU589987 HRP589860:HRQ589987 IBL589860:IBM589987 ILH589860:ILI589987 IVD589860:IVE589987 JEZ589860:JFA589987 JOV589860:JOW589987 JYR589860:JYS589987 KIN589860:KIO589987 KSJ589860:KSK589987 LCF589860:LCG589987 LMB589860:LMC589987 LVX589860:LVY589987 MFT589860:MFU589987 MPP589860:MPQ589987 MZL589860:MZM589987 NJH589860:NJI589987 NTD589860:NTE589987 OCZ589860:ODA589987 OMV589860:OMW589987 OWR589860:OWS589987 PGN589860:PGO589987 PQJ589860:PQK589987 QAF589860:QAG589987 QKB589860:QKC589987 QTX589860:QTY589987 RDT589860:RDU589987 RNP589860:RNQ589987 RXL589860:RXM589987 SHH589860:SHI589987 SRD589860:SRE589987 TAZ589860:TBA589987 TKV589860:TKW589987 TUR589860:TUS589987 UEN589860:UEO589987 UOJ589860:UOK589987 UYF589860:UYG589987 VIB589860:VIC589987 VRX589860:VRY589987 WBT589860:WBU589987 WLP589860:WLQ589987 WVL589860:WVM589987 IZ655396:JA655523 SV655396:SW655523 ACR655396:ACS655523 AMN655396:AMO655523 AWJ655396:AWK655523 BGF655396:BGG655523 BQB655396:BQC655523 BZX655396:BZY655523 CJT655396:CJU655523 CTP655396:CTQ655523 DDL655396:DDM655523 DNH655396:DNI655523 DXD655396:DXE655523 EGZ655396:EHA655523 EQV655396:EQW655523 FAR655396:FAS655523 FKN655396:FKO655523 FUJ655396:FUK655523 GEF655396:GEG655523 GOB655396:GOC655523 GXX655396:GXY655523 HHT655396:HHU655523 HRP655396:HRQ655523 IBL655396:IBM655523 ILH655396:ILI655523 IVD655396:IVE655523 JEZ655396:JFA655523 JOV655396:JOW655523 JYR655396:JYS655523 KIN655396:KIO655523 KSJ655396:KSK655523 LCF655396:LCG655523 LMB655396:LMC655523 LVX655396:LVY655523 MFT655396:MFU655523 MPP655396:MPQ655523 MZL655396:MZM655523 NJH655396:NJI655523 NTD655396:NTE655523 OCZ655396:ODA655523 OMV655396:OMW655523 OWR655396:OWS655523 PGN655396:PGO655523 PQJ655396:PQK655523 QAF655396:QAG655523 QKB655396:QKC655523 QTX655396:QTY655523 RDT655396:RDU655523 RNP655396:RNQ655523 RXL655396:RXM655523 SHH655396:SHI655523 SRD655396:SRE655523 TAZ655396:TBA655523 TKV655396:TKW655523 TUR655396:TUS655523 UEN655396:UEO655523 UOJ655396:UOK655523 UYF655396:UYG655523 VIB655396:VIC655523 VRX655396:VRY655523 WBT655396:WBU655523 WLP655396:WLQ655523 WVL655396:WVM655523 IZ720932:JA721059 SV720932:SW721059 ACR720932:ACS721059 AMN720932:AMO721059 AWJ720932:AWK721059 BGF720932:BGG721059 BQB720932:BQC721059 BZX720932:BZY721059 CJT720932:CJU721059 CTP720932:CTQ721059 DDL720932:DDM721059 DNH720932:DNI721059 DXD720932:DXE721059 EGZ720932:EHA721059 EQV720932:EQW721059 FAR720932:FAS721059 FKN720932:FKO721059 FUJ720932:FUK721059 GEF720932:GEG721059 GOB720932:GOC721059 GXX720932:GXY721059 HHT720932:HHU721059 HRP720932:HRQ721059 IBL720932:IBM721059 ILH720932:ILI721059 IVD720932:IVE721059 JEZ720932:JFA721059 JOV720932:JOW721059 JYR720932:JYS721059 KIN720932:KIO721059 KSJ720932:KSK721059 LCF720932:LCG721059 LMB720932:LMC721059 LVX720932:LVY721059 MFT720932:MFU721059 MPP720932:MPQ721059 MZL720932:MZM721059 NJH720932:NJI721059 NTD720932:NTE721059 OCZ720932:ODA721059 OMV720932:OMW721059 OWR720932:OWS721059 PGN720932:PGO721059 PQJ720932:PQK721059 QAF720932:QAG721059 QKB720932:QKC721059 QTX720932:QTY721059 RDT720932:RDU721059 RNP720932:RNQ721059 RXL720932:RXM721059 SHH720932:SHI721059 SRD720932:SRE721059 TAZ720932:TBA721059 TKV720932:TKW721059 TUR720932:TUS721059 UEN720932:UEO721059 UOJ720932:UOK721059 UYF720932:UYG721059 VIB720932:VIC721059 VRX720932:VRY721059 WBT720932:WBU721059 WLP720932:WLQ721059 WVL720932:WVM721059 IZ786468:JA786595 SV786468:SW786595 ACR786468:ACS786595 AMN786468:AMO786595 AWJ786468:AWK786595 BGF786468:BGG786595 BQB786468:BQC786595 BZX786468:BZY786595 CJT786468:CJU786595 CTP786468:CTQ786595 DDL786468:DDM786595 DNH786468:DNI786595 DXD786468:DXE786595 EGZ786468:EHA786595 EQV786468:EQW786595 FAR786468:FAS786595 FKN786468:FKO786595 FUJ786468:FUK786595 GEF786468:GEG786595 GOB786468:GOC786595 GXX786468:GXY786595 HHT786468:HHU786595 HRP786468:HRQ786595 IBL786468:IBM786595 ILH786468:ILI786595 IVD786468:IVE786595 JEZ786468:JFA786595 JOV786468:JOW786595 JYR786468:JYS786595 KIN786468:KIO786595 KSJ786468:KSK786595 LCF786468:LCG786595 LMB786468:LMC786595 LVX786468:LVY786595 MFT786468:MFU786595 MPP786468:MPQ786595 MZL786468:MZM786595 NJH786468:NJI786595 NTD786468:NTE786595 OCZ786468:ODA786595 OMV786468:OMW786595 OWR786468:OWS786595 PGN786468:PGO786595 PQJ786468:PQK786595 QAF786468:QAG786595 QKB786468:QKC786595 QTX786468:QTY786595 RDT786468:RDU786595 RNP786468:RNQ786595 RXL786468:RXM786595 SHH786468:SHI786595 SRD786468:SRE786595 TAZ786468:TBA786595 TKV786468:TKW786595 TUR786468:TUS786595 UEN786468:UEO786595 UOJ786468:UOK786595 UYF786468:UYG786595 VIB786468:VIC786595 VRX786468:VRY786595 WBT786468:WBU786595 WLP786468:WLQ786595 WVL786468:WVM786595 IZ852004:JA852131 SV852004:SW852131 ACR852004:ACS852131 AMN852004:AMO852131 AWJ852004:AWK852131 BGF852004:BGG852131 BQB852004:BQC852131 BZX852004:BZY852131 CJT852004:CJU852131 CTP852004:CTQ852131 DDL852004:DDM852131 DNH852004:DNI852131 DXD852004:DXE852131 EGZ852004:EHA852131 EQV852004:EQW852131 FAR852004:FAS852131 FKN852004:FKO852131 FUJ852004:FUK852131 GEF852004:GEG852131 GOB852004:GOC852131 GXX852004:GXY852131 HHT852004:HHU852131 HRP852004:HRQ852131 IBL852004:IBM852131 ILH852004:ILI852131 IVD852004:IVE852131 JEZ852004:JFA852131 JOV852004:JOW852131 JYR852004:JYS852131 KIN852004:KIO852131 KSJ852004:KSK852131 LCF852004:LCG852131 LMB852004:LMC852131 LVX852004:LVY852131 MFT852004:MFU852131 MPP852004:MPQ852131 MZL852004:MZM852131 NJH852004:NJI852131 NTD852004:NTE852131 OCZ852004:ODA852131 OMV852004:OMW852131 OWR852004:OWS852131 PGN852004:PGO852131 PQJ852004:PQK852131 QAF852004:QAG852131 QKB852004:QKC852131 QTX852004:QTY852131 RDT852004:RDU852131 RNP852004:RNQ852131 RXL852004:RXM852131 SHH852004:SHI852131 SRD852004:SRE852131 TAZ852004:TBA852131 TKV852004:TKW852131 TUR852004:TUS852131 UEN852004:UEO852131 UOJ852004:UOK852131 UYF852004:UYG852131 VIB852004:VIC852131 VRX852004:VRY852131 WBT852004:WBU852131 WLP852004:WLQ852131 WVL852004:WVM852131 IZ917540:JA917667 SV917540:SW917667 ACR917540:ACS917667 AMN917540:AMO917667 AWJ917540:AWK917667 BGF917540:BGG917667 BQB917540:BQC917667 BZX917540:BZY917667 CJT917540:CJU917667 CTP917540:CTQ917667 DDL917540:DDM917667 DNH917540:DNI917667 DXD917540:DXE917667 EGZ917540:EHA917667 EQV917540:EQW917667 FAR917540:FAS917667 FKN917540:FKO917667 FUJ917540:FUK917667 GEF917540:GEG917667 GOB917540:GOC917667 GXX917540:GXY917667 HHT917540:HHU917667 HRP917540:HRQ917667 IBL917540:IBM917667 ILH917540:ILI917667 IVD917540:IVE917667 JEZ917540:JFA917667 JOV917540:JOW917667 JYR917540:JYS917667 KIN917540:KIO917667 KSJ917540:KSK917667 LCF917540:LCG917667 LMB917540:LMC917667 LVX917540:LVY917667 MFT917540:MFU917667 MPP917540:MPQ917667 MZL917540:MZM917667 NJH917540:NJI917667 NTD917540:NTE917667 OCZ917540:ODA917667 OMV917540:OMW917667 OWR917540:OWS917667 PGN917540:PGO917667 PQJ917540:PQK917667 QAF917540:QAG917667 QKB917540:QKC917667 QTX917540:QTY917667 RDT917540:RDU917667 RNP917540:RNQ917667 RXL917540:RXM917667 SHH917540:SHI917667 SRD917540:SRE917667 TAZ917540:TBA917667 TKV917540:TKW917667 TUR917540:TUS917667 UEN917540:UEO917667 UOJ917540:UOK917667 UYF917540:UYG917667 VIB917540:VIC917667 VRX917540:VRY917667 WBT917540:WBU917667 WLP917540:WLQ917667 WVL917540:WVM917667 IZ983076:JA983203 SV983076:SW983203 ACR983076:ACS983203 AMN983076:AMO983203 AWJ983076:AWK983203 BGF983076:BGG983203 BQB983076:BQC983203 BZX983076:BZY983203 CJT983076:CJU983203 CTP983076:CTQ983203 DDL983076:DDM983203 DNH983076:DNI983203 DXD983076:DXE983203 EGZ983076:EHA983203 EQV983076:EQW983203 FAR983076:FAS983203 FKN983076:FKO983203 FUJ983076:FUK983203 GEF983076:GEG983203 GOB983076:GOC983203 GXX983076:GXY983203 HHT983076:HHU983203 HRP983076:HRQ983203 IBL983076:IBM983203 ILH983076:ILI983203 IVD983076:IVE983203 JEZ983076:JFA983203 JOV983076:JOW983203 JYR983076:JYS983203 KIN983076:KIO983203 KSJ983076:KSK983203 LCF983076:LCG983203 LMB983076:LMC983203 LVX983076:LVY983203 MFT983076:MFU983203 MPP983076:MPQ983203 MZL983076:MZM983203 NJH983076:NJI983203 NTD983076:NTE983203 OCZ983076:ODA983203 OMV983076:OMW983203 OWR983076:OWS983203 PGN983076:PGO983203 PQJ983076:PQK983203 QAF983076:QAG983203 QKB983076:QKC983203 QTX983076:QTY983203 RDT983076:RDU983203 RNP983076:RNQ983203 RXL983076:RXM983203 SHH983076:SHI983203 SRD983076:SRE983203 TAZ983076:TBA983203 TKV983076:TKW983203 TUR983076:TUS983203 UEN983076:UEO983203 UOJ983076:UOK983203 UYF983076:UYG983203 VIB983076:VIC983203 VRX983076:VRY983203 WBT983076:WBU983203 WLP983076:WLQ983203 WVL983076:WVM983203 H65460:H65656 IY65460:IY65656 SU65460:SU65656 ACQ65460:ACQ65656 AMM65460:AMM65656 AWI65460:AWI65656 BGE65460:BGE65656 BQA65460:BQA65656 BZW65460:BZW65656 CJS65460:CJS65656 CTO65460:CTO65656 DDK65460:DDK65656 DNG65460:DNG65656 DXC65460:DXC65656 EGY65460:EGY65656 EQU65460:EQU65656 FAQ65460:FAQ65656 FKM65460:FKM65656 FUI65460:FUI65656 GEE65460:GEE65656 GOA65460:GOA65656 GXW65460:GXW65656 HHS65460:HHS65656 HRO65460:HRO65656 IBK65460:IBK65656 ILG65460:ILG65656 IVC65460:IVC65656 JEY65460:JEY65656 JOU65460:JOU65656 JYQ65460:JYQ65656 KIM65460:KIM65656 KSI65460:KSI65656 LCE65460:LCE65656 LMA65460:LMA65656 LVW65460:LVW65656 MFS65460:MFS65656 MPO65460:MPO65656 MZK65460:MZK65656 NJG65460:NJG65656 NTC65460:NTC65656 OCY65460:OCY65656 OMU65460:OMU65656 OWQ65460:OWQ65656 PGM65460:PGM65656 PQI65460:PQI65656 QAE65460:QAE65656 QKA65460:QKA65656 QTW65460:QTW65656 RDS65460:RDS65656 RNO65460:RNO65656 RXK65460:RXK65656 SHG65460:SHG65656 SRC65460:SRC65656 TAY65460:TAY65656 TKU65460:TKU65656 TUQ65460:TUQ65656 UEM65460:UEM65656 UOI65460:UOI65656 UYE65460:UYE65656 VIA65460:VIA65656 VRW65460:VRW65656 WBS65460:WBS65656 WLO65460:WLO65656 WVK65460:WVK65656 H130996:H131192 IY130996:IY131192 SU130996:SU131192 ACQ130996:ACQ131192 AMM130996:AMM131192 AWI130996:AWI131192 BGE130996:BGE131192 BQA130996:BQA131192 BZW130996:BZW131192 CJS130996:CJS131192 CTO130996:CTO131192 DDK130996:DDK131192 DNG130996:DNG131192 DXC130996:DXC131192 EGY130996:EGY131192 EQU130996:EQU131192 FAQ130996:FAQ131192 FKM130996:FKM131192 FUI130996:FUI131192 GEE130996:GEE131192 GOA130996:GOA131192 GXW130996:GXW131192 HHS130996:HHS131192 HRO130996:HRO131192 IBK130996:IBK131192 ILG130996:ILG131192 IVC130996:IVC131192 JEY130996:JEY131192 JOU130996:JOU131192 JYQ130996:JYQ131192 KIM130996:KIM131192 KSI130996:KSI131192 LCE130996:LCE131192 LMA130996:LMA131192 LVW130996:LVW131192 MFS130996:MFS131192 MPO130996:MPO131192 MZK130996:MZK131192 NJG130996:NJG131192 NTC130996:NTC131192 OCY130996:OCY131192 OMU130996:OMU131192 OWQ130996:OWQ131192 PGM130996:PGM131192 PQI130996:PQI131192 QAE130996:QAE131192 QKA130996:QKA131192 QTW130996:QTW131192 RDS130996:RDS131192 RNO130996:RNO131192 RXK130996:RXK131192 SHG130996:SHG131192 SRC130996:SRC131192 TAY130996:TAY131192 TKU130996:TKU131192 TUQ130996:TUQ131192 UEM130996:UEM131192 UOI130996:UOI131192 UYE130996:UYE131192 VIA130996:VIA131192 VRW130996:VRW131192 WBS130996:WBS131192 WLO130996:WLO131192 WVK130996:WVK131192 H196532:H196728 IY196532:IY196728 SU196532:SU196728 ACQ196532:ACQ196728 AMM196532:AMM196728 AWI196532:AWI196728 BGE196532:BGE196728 BQA196532:BQA196728 BZW196532:BZW196728 CJS196532:CJS196728 CTO196532:CTO196728 DDK196532:DDK196728 DNG196532:DNG196728 DXC196532:DXC196728 EGY196532:EGY196728 EQU196532:EQU196728 FAQ196532:FAQ196728 FKM196532:FKM196728 FUI196532:FUI196728 GEE196532:GEE196728 GOA196532:GOA196728 GXW196532:GXW196728 HHS196532:HHS196728 HRO196532:HRO196728 IBK196532:IBK196728 ILG196532:ILG196728 IVC196532:IVC196728 JEY196532:JEY196728 JOU196532:JOU196728 JYQ196532:JYQ196728 KIM196532:KIM196728 KSI196532:KSI196728 LCE196532:LCE196728 LMA196532:LMA196728 LVW196532:LVW196728 MFS196532:MFS196728 MPO196532:MPO196728 MZK196532:MZK196728 NJG196532:NJG196728 NTC196532:NTC196728 OCY196532:OCY196728 OMU196532:OMU196728 OWQ196532:OWQ196728 PGM196532:PGM196728 PQI196532:PQI196728 QAE196532:QAE196728 QKA196532:QKA196728 QTW196532:QTW196728 RDS196532:RDS196728 RNO196532:RNO196728 RXK196532:RXK196728 SHG196532:SHG196728 SRC196532:SRC196728 TAY196532:TAY196728 TKU196532:TKU196728 TUQ196532:TUQ196728 UEM196532:UEM196728 UOI196532:UOI196728 UYE196532:UYE196728 VIA196532:VIA196728 VRW196532:VRW196728 WBS196532:WBS196728 WLO196532:WLO196728 WVK196532:WVK196728 H262068:H262264 IY262068:IY262264 SU262068:SU262264 ACQ262068:ACQ262264 AMM262068:AMM262264 AWI262068:AWI262264 BGE262068:BGE262264 BQA262068:BQA262264 BZW262068:BZW262264 CJS262068:CJS262264 CTO262068:CTO262264 DDK262068:DDK262264 DNG262068:DNG262264 DXC262068:DXC262264 EGY262068:EGY262264 EQU262068:EQU262264 FAQ262068:FAQ262264 FKM262068:FKM262264 FUI262068:FUI262264 GEE262068:GEE262264 GOA262068:GOA262264 GXW262068:GXW262264 HHS262068:HHS262264 HRO262068:HRO262264 IBK262068:IBK262264 ILG262068:ILG262264 IVC262068:IVC262264 JEY262068:JEY262264 JOU262068:JOU262264 JYQ262068:JYQ262264 KIM262068:KIM262264 KSI262068:KSI262264 LCE262068:LCE262264 LMA262068:LMA262264 LVW262068:LVW262264 MFS262068:MFS262264 MPO262068:MPO262264 MZK262068:MZK262264 NJG262068:NJG262264 NTC262068:NTC262264 OCY262068:OCY262264 OMU262068:OMU262264 OWQ262068:OWQ262264 PGM262068:PGM262264 PQI262068:PQI262264 QAE262068:QAE262264 QKA262068:QKA262264 QTW262068:QTW262264 RDS262068:RDS262264 RNO262068:RNO262264 RXK262068:RXK262264 SHG262068:SHG262264 SRC262068:SRC262264 TAY262068:TAY262264 TKU262068:TKU262264 TUQ262068:TUQ262264 UEM262068:UEM262264 UOI262068:UOI262264 UYE262068:UYE262264 VIA262068:VIA262264 VRW262068:VRW262264 WBS262068:WBS262264 WLO262068:WLO262264 WVK262068:WVK262264 H327604:H327800 IY327604:IY327800 SU327604:SU327800 ACQ327604:ACQ327800 AMM327604:AMM327800 AWI327604:AWI327800 BGE327604:BGE327800 BQA327604:BQA327800 BZW327604:BZW327800 CJS327604:CJS327800 CTO327604:CTO327800 DDK327604:DDK327800 DNG327604:DNG327800 DXC327604:DXC327800 EGY327604:EGY327800 EQU327604:EQU327800 FAQ327604:FAQ327800 FKM327604:FKM327800 FUI327604:FUI327800 GEE327604:GEE327800 GOA327604:GOA327800 GXW327604:GXW327800 HHS327604:HHS327800 HRO327604:HRO327800 IBK327604:IBK327800 ILG327604:ILG327800 IVC327604:IVC327800 JEY327604:JEY327800 JOU327604:JOU327800 JYQ327604:JYQ327800 KIM327604:KIM327800 KSI327604:KSI327800 LCE327604:LCE327800 LMA327604:LMA327800 LVW327604:LVW327800 MFS327604:MFS327800 MPO327604:MPO327800 MZK327604:MZK327800 NJG327604:NJG327800 NTC327604:NTC327800 OCY327604:OCY327800 OMU327604:OMU327800 OWQ327604:OWQ327800 PGM327604:PGM327800 PQI327604:PQI327800 QAE327604:QAE327800 QKA327604:QKA327800 QTW327604:QTW327800 RDS327604:RDS327800 RNO327604:RNO327800 RXK327604:RXK327800 SHG327604:SHG327800 SRC327604:SRC327800 TAY327604:TAY327800 TKU327604:TKU327800 TUQ327604:TUQ327800 UEM327604:UEM327800 UOI327604:UOI327800 UYE327604:UYE327800 VIA327604:VIA327800 VRW327604:VRW327800 WBS327604:WBS327800 WLO327604:WLO327800 WVK327604:WVK327800 H393140:H393336 IY393140:IY393336 SU393140:SU393336 ACQ393140:ACQ393336 AMM393140:AMM393336 AWI393140:AWI393336 BGE393140:BGE393336 BQA393140:BQA393336 BZW393140:BZW393336 CJS393140:CJS393336 CTO393140:CTO393336 DDK393140:DDK393336 DNG393140:DNG393336 DXC393140:DXC393336 EGY393140:EGY393336 EQU393140:EQU393336 FAQ393140:FAQ393336 FKM393140:FKM393336 FUI393140:FUI393336 GEE393140:GEE393336 GOA393140:GOA393336 GXW393140:GXW393336 HHS393140:HHS393336 HRO393140:HRO393336 IBK393140:IBK393336 ILG393140:ILG393336 IVC393140:IVC393336 JEY393140:JEY393336 JOU393140:JOU393336 JYQ393140:JYQ393336 KIM393140:KIM393336 KSI393140:KSI393336 LCE393140:LCE393336 LMA393140:LMA393336 LVW393140:LVW393336 MFS393140:MFS393336 MPO393140:MPO393336 MZK393140:MZK393336 NJG393140:NJG393336 NTC393140:NTC393336 OCY393140:OCY393336 OMU393140:OMU393336 OWQ393140:OWQ393336 PGM393140:PGM393336 PQI393140:PQI393336 QAE393140:QAE393336 QKA393140:QKA393336 QTW393140:QTW393336 RDS393140:RDS393336 RNO393140:RNO393336 RXK393140:RXK393336 SHG393140:SHG393336 SRC393140:SRC393336 TAY393140:TAY393336 TKU393140:TKU393336 TUQ393140:TUQ393336 UEM393140:UEM393336 UOI393140:UOI393336 UYE393140:UYE393336 VIA393140:VIA393336 VRW393140:VRW393336 WBS393140:WBS393336 WLO393140:WLO393336 WVK393140:WVK393336 H458676:H458872 IY458676:IY458872 SU458676:SU458872 ACQ458676:ACQ458872 AMM458676:AMM458872 AWI458676:AWI458872 BGE458676:BGE458872 BQA458676:BQA458872 BZW458676:BZW458872 CJS458676:CJS458872 CTO458676:CTO458872 DDK458676:DDK458872 DNG458676:DNG458872 DXC458676:DXC458872 EGY458676:EGY458872 EQU458676:EQU458872 FAQ458676:FAQ458872 FKM458676:FKM458872 FUI458676:FUI458872 GEE458676:GEE458872 GOA458676:GOA458872 GXW458676:GXW458872 HHS458676:HHS458872 HRO458676:HRO458872 IBK458676:IBK458872 ILG458676:ILG458872 IVC458676:IVC458872 JEY458676:JEY458872 JOU458676:JOU458872 JYQ458676:JYQ458872 KIM458676:KIM458872 KSI458676:KSI458872 LCE458676:LCE458872 LMA458676:LMA458872 LVW458676:LVW458872 MFS458676:MFS458872 MPO458676:MPO458872 MZK458676:MZK458872 NJG458676:NJG458872 NTC458676:NTC458872 OCY458676:OCY458872 OMU458676:OMU458872 OWQ458676:OWQ458872 PGM458676:PGM458872 PQI458676:PQI458872 QAE458676:QAE458872 QKA458676:QKA458872 QTW458676:QTW458872 RDS458676:RDS458872 RNO458676:RNO458872 RXK458676:RXK458872 SHG458676:SHG458872 SRC458676:SRC458872 TAY458676:TAY458872 TKU458676:TKU458872 TUQ458676:TUQ458872 UEM458676:UEM458872 UOI458676:UOI458872 UYE458676:UYE458872 VIA458676:VIA458872 VRW458676:VRW458872 WBS458676:WBS458872 WLO458676:WLO458872 WVK458676:WVK458872 H524212:H524408 IY524212:IY524408 SU524212:SU524408 ACQ524212:ACQ524408 AMM524212:AMM524408 AWI524212:AWI524408 BGE524212:BGE524408 BQA524212:BQA524408 BZW524212:BZW524408 CJS524212:CJS524408 CTO524212:CTO524408 DDK524212:DDK524408 DNG524212:DNG524408 DXC524212:DXC524408 EGY524212:EGY524408 EQU524212:EQU524408 FAQ524212:FAQ524408 FKM524212:FKM524408 FUI524212:FUI524408 GEE524212:GEE524408 GOA524212:GOA524408 GXW524212:GXW524408 HHS524212:HHS524408 HRO524212:HRO524408 IBK524212:IBK524408 ILG524212:ILG524408 IVC524212:IVC524408 JEY524212:JEY524408 JOU524212:JOU524408 JYQ524212:JYQ524408 KIM524212:KIM524408 KSI524212:KSI524408 LCE524212:LCE524408 LMA524212:LMA524408 LVW524212:LVW524408 MFS524212:MFS524408 MPO524212:MPO524408 MZK524212:MZK524408 NJG524212:NJG524408 NTC524212:NTC524408 OCY524212:OCY524408 OMU524212:OMU524408 OWQ524212:OWQ524408 PGM524212:PGM524408 PQI524212:PQI524408 QAE524212:QAE524408 QKA524212:QKA524408 QTW524212:QTW524408 RDS524212:RDS524408 RNO524212:RNO524408 RXK524212:RXK524408 SHG524212:SHG524408 SRC524212:SRC524408 TAY524212:TAY524408 TKU524212:TKU524408 TUQ524212:TUQ524408 UEM524212:UEM524408 UOI524212:UOI524408 UYE524212:UYE524408 VIA524212:VIA524408 VRW524212:VRW524408 WBS524212:WBS524408 WLO524212:WLO524408 WVK524212:WVK524408 H589748:H589944 IY589748:IY589944 SU589748:SU589944 ACQ589748:ACQ589944 AMM589748:AMM589944 AWI589748:AWI589944 BGE589748:BGE589944 BQA589748:BQA589944 BZW589748:BZW589944 CJS589748:CJS589944 CTO589748:CTO589944 DDK589748:DDK589944 DNG589748:DNG589944 DXC589748:DXC589944 EGY589748:EGY589944 EQU589748:EQU589944 FAQ589748:FAQ589944 FKM589748:FKM589944 FUI589748:FUI589944 GEE589748:GEE589944 GOA589748:GOA589944 GXW589748:GXW589944 HHS589748:HHS589944 HRO589748:HRO589944 IBK589748:IBK589944 ILG589748:ILG589944 IVC589748:IVC589944 JEY589748:JEY589944 JOU589748:JOU589944 JYQ589748:JYQ589944 KIM589748:KIM589944 KSI589748:KSI589944 LCE589748:LCE589944 LMA589748:LMA589944 LVW589748:LVW589944 MFS589748:MFS589944 MPO589748:MPO589944 MZK589748:MZK589944 NJG589748:NJG589944 NTC589748:NTC589944 OCY589748:OCY589944 OMU589748:OMU589944 OWQ589748:OWQ589944 PGM589748:PGM589944 PQI589748:PQI589944 QAE589748:QAE589944 QKA589748:QKA589944 QTW589748:QTW589944 RDS589748:RDS589944 RNO589748:RNO589944 RXK589748:RXK589944 SHG589748:SHG589944 SRC589748:SRC589944 TAY589748:TAY589944 TKU589748:TKU589944 TUQ589748:TUQ589944 UEM589748:UEM589944 UOI589748:UOI589944 UYE589748:UYE589944 VIA589748:VIA589944 VRW589748:VRW589944 WBS589748:WBS589944 WLO589748:WLO589944 WVK589748:WVK589944 H655284:H655480 IY655284:IY655480 SU655284:SU655480 ACQ655284:ACQ655480 AMM655284:AMM655480 AWI655284:AWI655480 BGE655284:BGE655480 BQA655284:BQA655480 BZW655284:BZW655480 CJS655284:CJS655480 CTO655284:CTO655480 DDK655284:DDK655480 DNG655284:DNG655480 DXC655284:DXC655480 EGY655284:EGY655480 EQU655284:EQU655480 FAQ655284:FAQ655480 FKM655284:FKM655480 FUI655284:FUI655480 GEE655284:GEE655480 GOA655284:GOA655480 GXW655284:GXW655480 HHS655284:HHS655480 HRO655284:HRO655480 IBK655284:IBK655480 ILG655284:ILG655480 IVC655284:IVC655480 JEY655284:JEY655480 JOU655284:JOU655480 JYQ655284:JYQ655480 KIM655284:KIM655480 KSI655284:KSI655480 LCE655284:LCE655480 LMA655284:LMA655480 LVW655284:LVW655480 MFS655284:MFS655480 MPO655284:MPO655480 MZK655284:MZK655480 NJG655284:NJG655480 NTC655284:NTC655480 OCY655284:OCY655480 OMU655284:OMU655480 OWQ655284:OWQ655480 PGM655284:PGM655480 PQI655284:PQI655480 QAE655284:QAE655480 QKA655284:QKA655480 QTW655284:QTW655480 RDS655284:RDS655480 RNO655284:RNO655480 RXK655284:RXK655480 SHG655284:SHG655480 SRC655284:SRC655480 TAY655284:TAY655480 TKU655284:TKU655480 TUQ655284:TUQ655480 UEM655284:UEM655480 UOI655284:UOI655480 UYE655284:UYE655480 VIA655284:VIA655480 VRW655284:VRW655480 WBS655284:WBS655480 WLO655284:WLO655480 WVK655284:WVK655480 H720820:H721016 IY720820:IY721016 SU720820:SU721016 ACQ720820:ACQ721016 AMM720820:AMM721016 AWI720820:AWI721016 BGE720820:BGE721016 BQA720820:BQA721016 BZW720820:BZW721016 CJS720820:CJS721016 CTO720820:CTO721016 DDK720820:DDK721016 DNG720820:DNG721016 DXC720820:DXC721016 EGY720820:EGY721016 EQU720820:EQU721016 FAQ720820:FAQ721016 FKM720820:FKM721016 FUI720820:FUI721016 GEE720820:GEE721016 GOA720820:GOA721016 GXW720820:GXW721016 HHS720820:HHS721016 HRO720820:HRO721016 IBK720820:IBK721016 ILG720820:ILG721016 IVC720820:IVC721016 JEY720820:JEY721016 JOU720820:JOU721016 JYQ720820:JYQ721016 KIM720820:KIM721016 KSI720820:KSI721016 LCE720820:LCE721016 LMA720820:LMA721016 LVW720820:LVW721016 MFS720820:MFS721016 MPO720820:MPO721016 MZK720820:MZK721016 NJG720820:NJG721016 NTC720820:NTC721016 OCY720820:OCY721016 OMU720820:OMU721016 OWQ720820:OWQ721016 PGM720820:PGM721016 PQI720820:PQI721016 QAE720820:QAE721016 QKA720820:QKA721016 QTW720820:QTW721016 RDS720820:RDS721016 RNO720820:RNO721016 RXK720820:RXK721016 SHG720820:SHG721016 SRC720820:SRC721016 TAY720820:TAY721016 TKU720820:TKU721016 TUQ720820:TUQ721016 UEM720820:UEM721016 UOI720820:UOI721016 UYE720820:UYE721016 VIA720820:VIA721016 VRW720820:VRW721016 WBS720820:WBS721016 WLO720820:WLO721016 WVK720820:WVK721016 H786356:H786552 IY786356:IY786552 SU786356:SU786552 ACQ786356:ACQ786552 AMM786356:AMM786552 AWI786356:AWI786552 BGE786356:BGE786552 BQA786356:BQA786552 BZW786356:BZW786552 CJS786356:CJS786552 CTO786356:CTO786552 DDK786356:DDK786552 DNG786356:DNG786552 DXC786356:DXC786552 EGY786356:EGY786552 EQU786356:EQU786552 FAQ786356:FAQ786552 FKM786356:FKM786552 FUI786356:FUI786552 GEE786356:GEE786552 GOA786356:GOA786552 GXW786356:GXW786552 HHS786356:HHS786552 HRO786356:HRO786552 IBK786356:IBK786552 ILG786356:ILG786552 IVC786356:IVC786552 JEY786356:JEY786552 JOU786356:JOU786552 JYQ786356:JYQ786552 KIM786356:KIM786552 KSI786356:KSI786552 LCE786356:LCE786552 LMA786356:LMA786552 LVW786356:LVW786552 MFS786356:MFS786552 MPO786356:MPO786552 MZK786356:MZK786552 NJG786356:NJG786552 NTC786356:NTC786552 OCY786356:OCY786552 OMU786356:OMU786552 OWQ786356:OWQ786552 PGM786356:PGM786552 PQI786356:PQI786552 QAE786356:QAE786552 QKA786356:QKA786552 QTW786356:QTW786552 RDS786356:RDS786552 RNO786356:RNO786552 RXK786356:RXK786552 SHG786356:SHG786552 SRC786356:SRC786552 TAY786356:TAY786552 TKU786356:TKU786552 TUQ786356:TUQ786552 UEM786356:UEM786552 UOI786356:UOI786552 UYE786356:UYE786552 VIA786356:VIA786552 VRW786356:VRW786552 WBS786356:WBS786552 WLO786356:WLO786552 WVK786356:WVK786552 H851892:H852088 IY851892:IY852088 SU851892:SU852088 ACQ851892:ACQ852088 AMM851892:AMM852088 AWI851892:AWI852088 BGE851892:BGE852088 BQA851892:BQA852088 BZW851892:BZW852088 CJS851892:CJS852088 CTO851892:CTO852088 DDK851892:DDK852088 DNG851892:DNG852088 DXC851892:DXC852088 EGY851892:EGY852088 EQU851892:EQU852088 FAQ851892:FAQ852088 FKM851892:FKM852088 FUI851892:FUI852088 GEE851892:GEE852088 GOA851892:GOA852088 GXW851892:GXW852088 HHS851892:HHS852088 HRO851892:HRO852088 IBK851892:IBK852088 ILG851892:ILG852088 IVC851892:IVC852088 JEY851892:JEY852088 JOU851892:JOU852088 JYQ851892:JYQ852088 KIM851892:KIM852088 KSI851892:KSI852088 LCE851892:LCE852088 LMA851892:LMA852088 LVW851892:LVW852088 MFS851892:MFS852088 MPO851892:MPO852088 MZK851892:MZK852088 NJG851892:NJG852088 NTC851892:NTC852088 OCY851892:OCY852088 OMU851892:OMU852088 OWQ851892:OWQ852088 PGM851892:PGM852088 PQI851892:PQI852088 QAE851892:QAE852088 QKA851892:QKA852088 QTW851892:QTW852088 RDS851892:RDS852088 RNO851892:RNO852088 RXK851892:RXK852088 SHG851892:SHG852088 SRC851892:SRC852088 TAY851892:TAY852088 TKU851892:TKU852088 TUQ851892:TUQ852088 UEM851892:UEM852088 UOI851892:UOI852088 UYE851892:UYE852088 VIA851892:VIA852088 VRW851892:VRW852088 WBS851892:WBS852088 WLO851892:WLO852088 WVK851892:WVK852088 H917428:H917624 IY917428:IY917624 SU917428:SU917624 ACQ917428:ACQ917624 AMM917428:AMM917624 AWI917428:AWI917624 BGE917428:BGE917624 BQA917428:BQA917624 BZW917428:BZW917624 CJS917428:CJS917624 CTO917428:CTO917624 DDK917428:DDK917624 DNG917428:DNG917624 DXC917428:DXC917624 EGY917428:EGY917624 EQU917428:EQU917624 FAQ917428:FAQ917624 FKM917428:FKM917624 FUI917428:FUI917624 GEE917428:GEE917624 GOA917428:GOA917624 GXW917428:GXW917624 HHS917428:HHS917624 HRO917428:HRO917624 IBK917428:IBK917624 ILG917428:ILG917624 IVC917428:IVC917624 JEY917428:JEY917624 JOU917428:JOU917624 JYQ917428:JYQ917624 KIM917428:KIM917624 KSI917428:KSI917624 LCE917428:LCE917624 LMA917428:LMA917624 LVW917428:LVW917624 MFS917428:MFS917624 MPO917428:MPO917624 MZK917428:MZK917624 NJG917428:NJG917624 NTC917428:NTC917624 OCY917428:OCY917624 OMU917428:OMU917624 OWQ917428:OWQ917624 PGM917428:PGM917624 PQI917428:PQI917624 QAE917428:QAE917624 QKA917428:QKA917624 QTW917428:QTW917624 RDS917428:RDS917624 RNO917428:RNO917624 RXK917428:RXK917624 SHG917428:SHG917624 SRC917428:SRC917624 TAY917428:TAY917624 TKU917428:TKU917624 TUQ917428:TUQ917624 UEM917428:UEM917624 UOI917428:UOI917624 UYE917428:UYE917624 VIA917428:VIA917624 VRW917428:VRW917624 WBS917428:WBS917624 WLO917428:WLO917624 WVK917428:WVK917624 H982964:H983160 IY982964:IY983160 SU982964:SU983160 ACQ982964:ACQ983160 AMM982964:AMM983160 AWI982964:AWI983160 BGE982964:BGE983160 BQA982964:BQA983160 BZW982964:BZW983160 CJS982964:CJS983160 CTO982964:CTO983160 DDK982964:DDK983160 DNG982964:DNG983160 DXC982964:DXC983160 EGY982964:EGY983160 EQU982964:EQU983160 FAQ982964:FAQ983160 FKM982964:FKM983160 FUI982964:FUI983160 GEE982964:GEE983160 GOA982964:GOA983160 GXW982964:GXW983160 HHS982964:HHS983160 HRO982964:HRO983160 IBK982964:IBK983160 ILG982964:ILG983160 IVC982964:IVC983160 JEY982964:JEY983160 JOU982964:JOU983160 JYQ982964:JYQ983160 KIM982964:KIM983160 KSI982964:KSI983160 LCE982964:LCE983160 LMA982964:LMA983160 LVW982964:LVW983160 MFS982964:MFS983160 MPO982964:MPO983160 MZK982964:MZK983160 NJG982964:NJG983160 NTC982964:NTC983160 OCY982964:OCY983160 OMU982964:OMU983160 OWQ982964:OWQ983160 PGM982964:PGM983160 PQI982964:PQI983160 QAE982964:QAE983160 QKA982964:QKA983160 QTW982964:QTW983160 RDS982964:RDS983160 RNO982964:RNO983160 RXK982964:RXK983160 SHG982964:SHG983160 SRC982964:SRC983160 TAY982964:TAY983160 TKU982964:TKU983160 TUQ982964:TUQ983160 UEM982964:UEM983160 UOI982964:UOI983160 UYE982964:UYE983160 VIA982964:VIA983160 VRW982964:VRW983160 WBS982964:WBS983160 WLO982964:WLO983160 WVK982964:WVK983160 IZ65460:JA65570 SV65460:SW65570 ACR65460:ACS65570 AMN65460:AMO65570 AWJ65460:AWK65570 BGF65460:BGG65570 BQB65460:BQC65570 BZX65460:BZY65570 CJT65460:CJU65570 CTP65460:CTQ65570 DDL65460:DDM65570 DNH65460:DNI65570 DXD65460:DXE65570 EGZ65460:EHA65570 EQV65460:EQW65570 FAR65460:FAS65570 FKN65460:FKO65570 FUJ65460:FUK65570 GEF65460:GEG65570 GOB65460:GOC65570 GXX65460:GXY65570 HHT65460:HHU65570 HRP65460:HRQ65570 IBL65460:IBM65570 ILH65460:ILI65570 IVD65460:IVE65570 JEZ65460:JFA65570 JOV65460:JOW65570 JYR65460:JYS65570 KIN65460:KIO65570 KSJ65460:KSK65570 LCF65460:LCG65570 LMB65460:LMC65570 LVX65460:LVY65570 MFT65460:MFU65570 MPP65460:MPQ65570 MZL65460:MZM65570 NJH65460:NJI65570 NTD65460:NTE65570 OCZ65460:ODA65570 OMV65460:OMW65570 OWR65460:OWS65570 PGN65460:PGO65570 PQJ65460:PQK65570 QAF65460:QAG65570 QKB65460:QKC65570 QTX65460:QTY65570 RDT65460:RDU65570 RNP65460:RNQ65570 RXL65460:RXM65570 SHH65460:SHI65570 SRD65460:SRE65570 TAZ65460:TBA65570 TKV65460:TKW65570 TUR65460:TUS65570 UEN65460:UEO65570 UOJ65460:UOK65570 UYF65460:UYG65570 VIB65460:VIC65570 VRX65460:VRY65570 WBT65460:WBU65570 WLP65460:WLQ65570 WVL65460:WVM65570 IZ130996:JA131106 SV130996:SW131106 ACR130996:ACS131106 AMN130996:AMO131106 AWJ130996:AWK131106 BGF130996:BGG131106 BQB130996:BQC131106 BZX130996:BZY131106 CJT130996:CJU131106 CTP130996:CTQ131106 DDL130996:DDM131106 DNH130996:DNI131106 DXD130996:DXE131106 EGZ130996:EHA131106 EQV130996:EQW131106 FAR130996:FAS131106 FKN130996:FKO131106 FUJ130996:FUK131106 GEF130996:GEG131106 GOB130996:GOC131106 GXX130996:GXY131106 HHT130996:HHU131106 HRP130996:HRQ131106 IBL130996:IBM131106 ILH130996:ILI131106 IVD130996:IVE131106 JEZ130996:JFA131106 JOV130996:JOW131106 JYR130996:JYS131106 KIN130996:KIO131106 KSJ130996:KSK131106 LCF130996:LCG131106 LMB130996:LMC131106 LVX130996:LVY131106 MFT130996:MFU131106 MPP130996:MPQ131106 MZL130996:MZM131106 NJH130996:NJI131106 NTD130996:NTE131106 OCZ130996:ODA131106 OMV130996:OMW131106 OWR130996:OWS131106 PGN130996:PGO131106 PQJ130996:PQK131106 QAF130996:QAG131106 QKB130996:QKC131106 QTX130996:QTY131106 RDT130996:RDU131106 RNP130996:RNQ131106 RXL130996:RXM131106 SHH130996:SHI131106 SRD130996:SRE131106 TAZ130996:TBA131106 TKV130996:TKW131106 TUR130996:TUS131106 UEN130996:UEO131106 UOJ130996:UOK131106 UYF130996:UYG131106 VIB130996:VIC131106 VRX130996:VRY131106 WBT130996:WBU131106 WLP130996:WLQ131106 WVL130996:WVM131106 IZ196532:JA196642 SV196532:SW196642 ACR196532:ACS196642 AMN196532:AMO196642 AWJ196532:AWK196642 BGF196532:BGG196642 BQB196532:BQC196642 BZX196532:BZY196642 CJT196532:CJU196642 CTP196532:CTQ196642 DDL196532:DDM196642 DNH196532:DNI196642 DXD196532:DXE196642 EGZ196532:EHA196642 EQV196532:EQW196642 FAR196532:FAS196642 FKN196532:FKO196642 FUJ196532:FUK196642 GEF196532:GEG196642 GOB196532:GOC196642 GXX196532:GXY196642 HHT196532:HHU196642 HRP196532:HRQ196642 IBL196532:IBM196642 ILH196532:ILI196642 IVD196532:IVE196642 JEZ196532:JFA196642 JOV196532:JOW196642 JYR196532:JYS196642 KIN196532:KIO196642 KSJ196532:KSK196642 LCF196532:LCG196642 LMB196532:LMC196642 LVX196532:LVY196642 MFT196532:MFU196642 MPP196532:MPQ196642 MZL196532:MZM196642 NJH196532:NJI196642 NTD196532:NTE196642 OCZ196532:ODA196642 OMV196532:OMW196642 OWR196532:OWS196642 PGN196532:PGO196642 PQJ196532:PQK196642 QAF196532:QAG196642 QKB196532:QKC196642 QTX196532:QTY196642 RDT196532:RDU196642 RNP196532:RNQ196642 RXL196532:RXM196642 SHH196532:SHI196642 SRD196532:SRE196642 TAZ196532:TBA196642 TKV196532:TKW196642 TUR196532:TUS196642 UEN196532:UEO196642 UOJ196532:UOK196642 UYF196532:UYG196642 VIB196532:VIC196642 VRX196532:VRY196642 WBT196532:WBU196642 WLP196532:WLQ196642 WVL196532:WVM196642 IZ262068:JA262178 SV262068:SW262178 ACR262068:ACS262178 AMN262068:AMO262178 AWJ262068:AWK262178 BGF262068:BGG262178 BQB262068:BQC262178 BZX262068:BZY262178 CJT262068:CJU262178 CTP262068:CTQ262178 DDL262068:DDM262178 DNH262068:DNI262178 DXD262068:DXE262178 EGZ262068:EHA262178 EQV262068:EQW262178 FAR262068:FAS262178 FKN262068:FKO262178 FUJ262068:FUK262178 GEF262068:GEG262178 GOB262068:GOC262178 GXX262068:GXY262178 HHT262068:HHU262178 HRP262068:HRQ262178 IBL262068:IBM262178 ILH262068:ILI262178 IVD262068:IVE262178 JEZ262068:JFA262178 JOV262068:JOW262178 JYR262068:JYS262178 KIN262068:KIO262178 KSJ262068:KSK262178 LCF262068:LCG262178 LMB262068:LMC262178 LVX262068:LVY262178 MFT262068:MFU262178 MPP262068:MPQ262178 MZL262068:MZM262178 NJH262068:NJI262178 NTD262068:NTE262178 OCZ262068:ODA262178 OMV262068:OMW262178 OWR262068:OWS262178 PGN262068:PGO262178 PQJ262068:PQK262178 QAF262068:QAG262178 QKB262068:QKC262178 QTX262068:QTY262178 RDT262068:RDU262178 RNP262068:RNQ262178 RXL262068:RXM262178 SHH262068:SHI262178 SRD262068:SRE262178 TAZ262068:TBA262178 TKV262068:TKW262178 TUR262068:TUS262178 UEN262068:UEO262178 UOJ262068:UOK262178 UYF262068:UYG262178 VIB262068:VIC262178 VRX262068:VRY262178 WBT262068:WBU262178 WLP262068:WLQ262178 WVL262068:WVM262178 IZ327604:JA327714 SV327604:SW327714 ACR327604:ACS327714 AMN327604:AMO327714 AWJ327604:AWK327714 BGF327604:BGG327714 BQB327604:BQC327714 BZX327604:BZY327714 CJT327604:CJU327714 CTP327604:CTQ327714 DDL327604:DDM327714 DNH327604:DNI327714 DXD327604:DXE327714 EGZ327604:EHA327714 EQV327604:EQW327714 FAR327604:FAS327714 FKN327604:FKO327714 FUJ327604:FUK327714 GEF327604:GEG327714 GOB327604:GOC327714 GXX327604:GXY327714 HHT327604:HHU327714 HRP327604:HRQ327714 IBL327604:IBM327714 ILH327604:ILI327714 IVD327604:IVE327714 JEZ327604:JFA327714 JOV327604:JOW327714 JYR327604:JYS327714 KIN327604:KIO327714 KSJ327604:KSK327714 LCF327604:LCG327714 LMB327604:LMC327714 LVX327604:LVY327714 MFT327604:MFU327714 MPP327604:MPQ327714 MZL327604:MZM327714 NJH327604:NJI327714 NTD327604:NTE327714 OCZ327604:ODA327714 OMV327604:OMW327714 OWR327604:OWS327714 PGN327604:PGO327714 PQJ327604:PQK327714 QAF327604:QAG327714 QKB327604:QKC327714 QTX327604:QTY327714 RDT327604:RDU327714 RNP327604:RNQ327714 RXL327604:RXM327714 SHH327604:SHI327714 SRD327604:SRE327714 TAZ327604:TBA327714 TKV327604:TKW327714 TUR327604:TUS327714 UEN327604:UEO327714 UOJ327604:UOK327714 UYF327604:UYG327714 VIB327604:VIC327714 VRX327604:VRY327714 WBT327604:WBU327714 WLP327604:WLQ327714 WVL327604:WVM327714 IZ393140:JA393250 SV393140:SW393250 ACR393140:ACS393250 AMN393140:AMO393250 AWJ393140:AWK393250 BGF393140:BGG393250 BQB393140:BQC393250 BZX393140:BZY393250 CJT393140:CJU393250 CTP393140:CTQ393250 DDL393140:DDM393250 DNH393140:DNI393250 DXD393140:DXE393250 EGZ393140:EHA393250 EQV393140:EQW393250 FAR393140:FAS393250 FKN393140:FKO393250 FUJ393140:FUK393250 GEF393140:GEG393250 GOB393140:GOC393250 GXX393140:GXY393250 HHT393140:HHU393250 HRP393140:HRQ393250 IBL393140:IBM393250 ILH393140:ILI393250 IVD393140:IVE393250 JEZ393140:JFA393250 JOV393140:JOW393250 JYR393140:JYS393250 KIN393140:KIO393250 KSJ393140:KSK393250 LCF393140:LCG393250 LMB393140:LMC393250 LVX393140:LVY393250 MFT393140:MFU393250 MPP393140:MPQ393250 MZL393140:MZM393250 NJH393140:NJI393250 NTD393140:NTE393250 OCZ393140:ODA393250 OMV393140:OMW393250 OWR393140:OWS393250 PGN393140:PGO393250 PQJ393140:PQK393250 QAF393140:QAG393250 QKB393140:QKC393250 QTX393140:QTY393250 RDT393140:RDU393250 RNP393140:RNQ393250 RXL393140:RXM393250 SHH393140:SHI393250 SRD393140:SRE393250 TAZ393140:TBA393250 TKV393140:TKW393250 TUR393140:TUS393250 UEN393140:UEO393250 UOJ393140:UOK393250 UYF393140:UYG393250 VIB393140:VIC393250 VRX393140:VRY393250 WBT393140:WBU393250 WLP393140:WLQ393250 WVL393140:WVM393250 IZ458676:JA458786 SV458676:SW458786 ACR458676:ACS458786 AMN458676:AMO458786 AWJ458676:AWK458786 BGF458676:BGG458786 BQB458676:BQC458786 BZX458676:BZY458786 CJT458676:CJU458786 CTP458676:CTQ458786 DDL458676:DDM458786 DNH458676:DNI458786 DXD458676:DXE458786 EGZ458676:EHA458786 EQV458676:EQW458786 FAR458676:FAS458786 FKN458676:FKO458786 FUJ458676:FUK458786 GEF458676:GEG458786 GOB458676:GOC458786 GXX458676:GXY458786 HHT458676:HHU458786 HRP458676:HRQ458786 IBL458676:IBM458786 ILH458676:ILI458786 IVD458676:IVE458786 JEZ458676:JFA458786 JOV458676:JOW458786 JYR458676:JYS458786 KIN458676:KIO458786 KSJ458676:KSK458786 LCF458676:LCG458786 LMB458676:LMC458786 LVX458676:LVY458786 MFT458676:MFU458786 MPP458676:MPQ458786 MZL458676:MZM458786 NJH458676:NJI458786 NTD458676:NTE458786 OCZ458676:ODA458786 OMV458676:OMW458786 OWR458676:OWS458786 PGN458676:PGO458786 PQJ458676:PQK458786 QAF458676:QAG458786 QKB458676:QKC458786 QTX458676:QTY458786 RDT458676:RDU458786 RNP458676:RNQ458786 RXL458676:RXM458786 SHH458676:SHI458786 SRD458676:SRE458786 TAZ458676:TBA458786 TKV458676:TKW458786 TUR458676:TUS458786 UEN458676:UEO458786 UOJ458676:UOK458786 UYF458676:UYG458786 VIB458676:VIC458786 VRX458676:VRY458786 WBT458676:WBU458786 WLP458676:WLQ458786 WVL458676:WVM458786 IZ524212:JA524322 SV524212:SW524322 ACR524212:ACS524322 AMN524212:AMO524322 AWJ524212:AWK524322 BGF524212:BGG524322 BQB524212:BQC524322 BZX524212:BZY524322 CJT524212:CJU524322 CTP524212:CTQ524322 DDL524212:DDM524322 DNH524212:DNI524322 DXD524212:DXE524322 EGZ524212:EHA524322 EQV524212:EQW524322 FAR524212:FAS524322 FKN524212:FKO524322 FUJ524212:FUK524322 GEF524212:GEG524322 GOB524212:GOC524322 GXX524212:GXY524322 HHT524212:HHU524322 HRP524212:HRQ524322 IBL524212:IBM524322 ILH524212:ILI524322 IVD524212:IVE524322 JEZ524212:JFA524322 JOV524212:JOW524322 JYR524212:JYS524322 KIN524212:KIO524322 KSJ524212:KSK524322 LCF524212:LCG524322 LMB524212:LMC524322 LVX524212:LVY524322 MFT524212:MFU524322 MPP524212:MPQ524322 MZL524212:MZM524322 NJH524212:NJI524322 NTD524212:NTE524322 OCZ524212:ODA524322 OMV524212:OMW524322 OWR524212:OWS524322 PGN524212:PGO524322 PQJ524212:PQK524322 QAF524212:QAG524322 QKB524212:QKC524322 QTX524212:QTY524322 RDT524212:RDU524322 RNP524212:RNQ524322 RXL524212:RXM524322 SHH524212:SHI524322 SRD524212:SRE524322 TAZ524212:TBA524322 TKV524212:TKW524322 TUR524212:TUS524322 UEN524212:UEO524322 UOJ524212:UOK524322 UYF524212:UYG524322 VIB524212:VIC524322 VRX524212:VRY524322 WBT524212:WBU524322 WLP524212:WLQ524322 WVL524212:WVM524322 IZ589748:JA589858 SV589748:SW589858 ACR589748:ACS589858 AMN589748:AMO589858 AWJ589748:AWK589858 BGF589748:BGG589858 BQB589748:BQC589858 BZX589748:BZY589858 CJT589748:CJU589858 CTP589748:CTQ589858 DDL589748:DDM589858 DNH589748:DNI589858 DXD589748:DXE589858 EGZ589748:EHA589858 EQV589748:EQW589858 FAR589748:FAS589858 FKN589748:FKO589858 FUJ589748:FUK589858 GEF589748:GEG589858 GOB589748:GOC589858 GXX589748:GXY589858 HHT589748:HHU589858 HRP589748:HRQ589858 IBL589748:IBM589858 ILH589748:ILI589858 IVD589748:IVE589858 JEZ589748:JFA589858 JOV589748:JOW589858 JYR589748:JYS589858 KIN589748:KIO589858 KSJ589748:KSK589858 LCF589748:LCG589858 LMB589748:LMC589858 LVX589748:LVY589858 MFT589748:MFU589858 MPP589748:MPQ589858 MZL589748:MZM589858 NJH589748:NJI589858 NTD589748:NTE589858 OCZ589748:ODA589858 OMV589748:OMW589858 OWR589748:OWS589858 PGN589748:PGO589858 PQJ589748:PQK589858 QAF589748:QAG589858 QKB589748:QKC589858 QTX589748:QTY589858 RDT589748:RDU589858 RNP589748:RNQ589858 RXL589748:RXM589858 SHH589748:SHI589858 SRD589748:SRE589858 TAZ589748:TBA589858 TKV589748:TKW589858 TUR589748:TUS589858 UEN589748:UEO589858 UOJ589748:UOK589858 UYF589748:UYG589858 VIB589748:VIC589858 VRX589748:VRY589858 WBT589748:WBU589858 WLP589748:WLQ589858 WVL589748:WVM589858 IZ655284:JA655394 SV655284:SW655394 ACR655284:ACS655394 AMN655284:AMO655394 AWJ655284:AWK655394 BGF655284:BGG655394 BQB655284:BQC655394 BZX655284:BZY655394 CJT655284:CJU655394 CTP655284:CTQ655394 DDL655284:DDM655394 DNH655284:DNI655394 DXD655284:DXE655394 EGZ655284:EHA655394 EQV655284:EQW655394 FAR655284:FAS655394 FKN655284:FKO655394 FUJ655284:FUK655394 GEF655284:GEG655394 GOB655284:GOC655394 GXX655284:GXY655394 HHT655284:HHU655394 HRP655284:HRQ655394 IBL655284:IBM655394 ILH655284:ILI655394 IVD655284:IVE655394 JEZ655284:JFA655394 JOV655284:JOW655394 JYR655284:JYS655394 KIN655284:KIO655394 KSJ655284:KSK655394 LCF655284:LCG655394 LMB655284:LMC655394 LVX655284:LVY655394 MFT655284:MFU655394 MPP655284:MPQ655394 MZL655284:MZM655394 NJH655284:NJI655394 NTD655284:NTE655394 OCZ655284:ODA655394 OMV655284:OMW655394 OWR655284:OWS655394 PGN655284:PGO655394 PQJ655284:PQK655394 QAF655284:QAG655394 QKB655284:QKC655394 QTX655284:QTY655394 RDT655284:RDU655394 RNP655284:RNQ655394 RXL655284:RXM655394 SHH655284:SHI655394 SRD655284:SRE655394 TAZ655284:TBA655394 TKV655284:TKW655394 TUR655284:TUS655394 UEN655284:UEO655394 UOJ655284:UOK655394 UYF655284:UYG655394 VIB655284:VIC655394 VRX655284:VRY655394 WBT655284:WBU655394 WLP655284:WLQ655394 WVL655284:WVM655394 IZ720820:JA720930 SV720820:SW720930 ACR720820:ACS720930 AMN720820:AMO720930 AWJ720820:AWK720930 BGF720820:BGG720930 BQB720820:BQC720930 BZX720820:BZY720930 CJT720820:CJU720930 CTP720820:CTQ720930 DDL720820:DDM720930 DNH720820:DNI720930 DXD720820:DXE720930 EGZ720820:EHA720930 EQV720820:EQW720930 FAR720820:FAS720930 FKN720820:FKO720930 FUJ720820:FUK720930 GEF720820:GEG720930 GOB720820:GOC720930 GXX720820:GXY720930 HHT720820:HHU720930 HRP720820:HRQ720930 IBL720820:IBM720930 ILH720820:ILI720930 IVD720820:IVE720930 JEZ720820:JFA720930 JOV720820:JOW720930 JYR720820:JYS720930 KIN720820:KIO720930 KSJ720820:KSK720930 LCF720820:LCG720930 LMB720820:LMC720930 LVX720820:LVY720930 MFT720820:MFU720930 MPP720820:MPQ720930 MZL720820:MZM720930 NJH720820:NJI720930 NTD720820:NTE720930 OCZ720820:ODA720930 OMV720820:OMW720930 OWR720820:OWS720930 PGN720820:PGO720930 PQJ720820:PQK720930 QAF720820:QAG720930 QKB720820:QKC720930 QTX720820:QTY720930 RDT720820:RDU720930 RNP720820:RNQ720930 RXL720820:RXM720930 SHH720820:SHI720930 SRD720820:SRE720930 TAZ720820:TBA720930 TKV720820:TKW720930 TUR720820:TUS720930 UEN720820:UEO720930 UOJ720820:UOK720930 UYF720820:UYG720930 VIB720820:VIC720930 VRX720820:VRY720930 WBT720820:WBU720930 WLP720820:WLQ720930 WVL720820:WVM720930 IZ786356:JA786466 SV786356:SW786466 ACR786356:ACS786466 AMN786356:AMO786466 AWJ786356:AWK786466 BGF786356:BGG786466 BQB786356:BQC786466 BZX786356:BZY786466 CJT786356:CJU786466 CTP786356:CTQ786466 DDL786356:DDM786466 DNH786356:DNI786466 DXD786356:DXE786466 EGZ786356:EHA786466 EQV786356:EQW786466 FAR786356:FAS786466 FKN786356:FKO786466 FUJ786356:FUK786466 GEF786356:GEG786466 GOB786356:GOC786466 GXX786356:GXY786466 HHT786356:HHU786466 HRP786356:HRQ786466 IBL786356:IBM786466 ILH786356:ILI786466 IVD786356:IVE786466 JEZ786356:JFA786466 JOV786356:JOW786466 JYR786356:JYS786466 KIN786356:KIO786466 KSJ786356:KSK786466 LCF786356:LCG786466 LMB786356:LMC786466 LVX786356:LVY786466 MFT786356:MFU786466 MPP786356:MPQ786466 MZL786356:MZM786466 NJH786356:NJI786466 NTD786356:NTE786466 OCZ786356:ODA786466 OMV786356:OMW786466 OWR786356:OWS786466 PGN786356:PGO786466 PQJ786356:PQK786466 QAF786356:QAG786466 QKB786356:QKC786466 QTX786356:QTY786466 RDT786356:RDU786466 RNP786356:RNQ786466 RXL786356:RXM786466 SHH786356:SHI786466 SRD786356:SRE786466 TAZ786356:TBA786466 TKV786356:TKW786466 TUR786356:TUS786466 UEN786356:UEO786466 UOJ786356:UOK786466 UYF786356:UYG786466 VIB786356:VIC786466 VRX786356:VRY786466 WBT786356:WBU786466 WLP786356:WLQ786466 WVL786356:WVM786466 IZ851892:JA852002 SV851892:SW852002 ACR851892:ACS852002 AMN851892:AMO852002 AWJ851892:AWK852002 BGF851892:BGG852002 BQB851892:BQC852002 BZX851892:BZY852002 CJT851892:CJU852002 CTP851892:CTQ852002 DDL851892:DDM852002 DNH851892:DNI852002 DXD851892:DXE852002 EGZ851892:EHA852002 EQV851892:EQW852002 FAR851892:FAS852002 FKN851892:FKO852002 FUJ851892:FUK852002 GEF851892:GEG852002 GOB851892:GOC852002 GXX851892:GXY852002 HHT851892:HHU852002 HRP851892:HRQ852002 IBL851892:IBM852002 ILH851892:ILI852002 IVD851892:IVE852002 JEZ851892:JFA852002 JOV851892:JOW852002 JYR851892:JYS852002 KIN851892:KIO852002 KSJ851892:KSK852002 LCF851892:LCG852002 LMB851892:LMC852002 LVX851892:LVY852002 MFT851892:MFU852002 MPP851892:MPQ852002 MZL851892:MZM852002 NJH851892:NJI852002 NTD851892:NTE852002 OCZ851892:ODA852002 OMV851892:OMW852002 OWR851892:OWS852002 PGN851892:PGO852002 PQJ851892:PQK852002 QAF851892:QAG852002 QKB851892:QKC852002 QTX851892:QTY852002 RDT851892:RDU852002 RNP851892:RNQ852002 RXL851892:RXM852002 SHH851892:SHI852002 SRD851892:SRE852002 TAZ851892:TBA852002 TKV851892:TKW852002 TUR851892:TUS852002 UEN851892:UEO852002 UOJ851892:UOK852002 UYF851892:UYG852002 VIB851892:VIC852002 VRX851892:VRY852002 WBT851892:WBU852002 WLP851892:WLQ852002 WVL851892:WVM852002 IZ917428:JA917538 SV917428:SW917538 ACR917428:ACS917538 AMN917428:AMO917538 AWJ917428:AWK917538 BGF917428:BGG917538 BQB917428:BQC917538 BZX917428:BZY917538 CJT917428:CJU917538 CTP917428:CTQ917538 DDL917428:DDM917538 DNH917428:DNI917538 DXD917428:DXE917538 EGZ917428:EHA917538 EQV917428:EQW917538 FAR917428:FAS917538 FKN917428:FKO917538 FUJ917428:FUK917538 GEF917428:GEG917538 GOB917428:GOC917538 GXX917428:GXY917538 HHT917428:HHU917538 HRP917428:HRQ917538 IBL917428:IBM917538 ILH917428:ILI917538 IVD917428:IVE917538 JEZ917428:JFA917538 JOV917428:JOW917538 JYR917428:JYS917538 KIN917428:KIO917538 KSJ917428:KSK917538 LCF917428:LCG917538 LMB917428:LMC917538 LVX917428:LVY917538 MFT917428:MFU917538 MPP917428:MPQ917538 MZL917428:MZM917538 NJH917428:NJI917538 NTD917428:NTE917538 OCZ917428:ODA917538 OMV917428:OMW917538 OWR917428:OWS917538 PGN917428:PGO917538 PQJ917428:PQK917538 QAF917428:QAG917538 QKB917428:QKC917538 QTX917428:QTY917538 RDT917428:RDU917538 RNP917428:RNQ917538 RXL917428:RXM917538 SHH917428:SHI917538 SRD917428:SRE917538 TAZ917428:TBA917538 TKV917428:TKW917538 TUR917428:TUS917538 UEN917428:UEO917538 UOJ917428:UOK917538 UYF917428:UYG917538 VIB917428:VIC917538 VRX917428:VRY917538 WBT917428:WBU917538 WLP917428:WLQ917538 WVL917428:WVM917538 IZ982964:JA983074 SV982964:SW983074 ACR982964:ACS983074 AMN982964:AMO983074 AWJ982964:AWK983074 BGF982964:BGG983074 BQB982964:BQC983074 BZX982964:BZY983074 CJT982964:CJU983074 CTP982964:CTQ983074 DDL982964:DDM983074 DNH982964:DNI983074 DXD982964:DXE983074 EGZ982964:EHA983074 EQV982964:EQW983074 FAR982964:FAS983074 FKN982964:FKO983074 FUJ982964:FUK983074 GEF982964:GEG983074 GOB982964:GOC983074 GXX982964:GXY983074 HHT982964:HHU983074 HRP982964:HRQ983074 IBL982964:IBM983074 ILH982964:ILI983074 IVD982964:IVE983074 JEZ982964:JFA983074 JOV982964:JOW983074 JYR982964:JYS983074 KIN982964:KIO983074 KSJ982964:KSK983074 LCF982964:LCG983074 LMB982964:LMC983074 LVX982964:LVY983074 MFT982964:MFU983074 MPP982964:MPQ983074 MZL982964:MZM983074 NJH982964:NJI983074 NTD982964:NTE983074 OCZ982964:ODA983074 OMV982964:OMW983074 OWR982964:OWS983074 PGN982964:PGO983074 PQJ982964:PQK983074 QAF982964:QAG983074 QKB982964:QKC983074 QTX982964:QTY983074 RDT982964:RDU983074 RNP982964:RNQ983074 RXL982964:RXM983074 SHH982964:SHI983074 SRD982964:SRE983074 TAZ982964:TBA983074 TKV982964:TKW983074 TUR982964:TUS983074 UEN982964:UEO983074 UOJ982964:UOK983074 UYF982964:UYG983074 VIB982964:VIC983074 VRX982964:VRY983074 WBT982964:WBU983074 WLP982964:WLQ983074 WVL982964:WVM983074 JB65460:JB65699 SX65460:SX65699 ACT65460:ACT65699 AMP65460:AMP65699 AWL65460:AWL65699 BGH65460:BGH65699 BQD65460:BQD65699 BZZ65460:BZZ65699 CJV65460:CJV65699 CTR65460:CTR65699 DDN65460:DDN65699 DNJ65460:DNJ65699 DXF65460:DXF65699 EHB65460:EHB65699 EQX65460:EQX65699 FAT65460:FAT65699 FKP65460:FKP65699 FUL65460:FUL65699 GEH65460:GEH65699 GOD65460:GOD65699 GXZ65460:GXZ65699 HHV65460:HHV65699 HRR65460:HRR65699 IBN65460:IBN65699 ILJ65460:ILJ65699 IVF65460:IVF65699 JFB65460:JFB65699 JOX65460:JOX65699 JYT65460:JYT65699 KIP65460:KIP65699 KSL65460:KSL65699 LCH65460:LCH65699 LMD65460:LMD65699 LVZ65460:LVZ65699 MFV65460:MFV65699 MPR65460:MPR65699 MZN65460:MZN65699 NJJ65460:NJJ65699 NTF65460:NTF65699 ODB65460:ODB65699 OMX65460:OMX65699 OWT65460:OWT65699 PGP65460:PGP65699 PQL65460:PQL65699 QAH65460:QAH65699 QKD65460:QKD65699 QTZ65460:QTZ65699 RDV65460:RDV65699 RNR65460:RNR65699 RXN65460:RXN65699 SHJ65460:SHJ65699 SRF65460:SRF65699 TBB65460:TBB65699 TKX65460:TKX65699 TUT65460:TUT65699 UEP65460:UEP65699 UOL65460:UOL65699 UYH65460:UYH65699 VID65460:VID65699 VRZ65460:VRZ65699 WBV65460:WBV65699 WLR65460:WLR65699 WVN65460:WVN65699 JB130996:JB131235 SX130996:SX131235 ACT130996:ACT131235 AMP130996:AMP131235 AWL130996:AWL131235 BGH130996:BGH131235 BQD130996:BQD131235 BZZ130996:BZZ131235 CJV130996:CJV131235 CTR130996:CTR131235 DDN130996:DDN131235 DNJ130996:DNJ131235 DXF130996:DXF131235 EHB130996:EHB131235 EQX130996:EQX131235 FAT130996:FAT131235 FKP130996:FKP131235 FUL130996:FUL131235 GEH130996:GEH131235 GOD130996:GOD131235 GXZ130996:GXZ131235 HHV130996:HHV131235 HRR130996:HRR131235 IBN130996:IBN131235 ILJ130996:ILJ131235 IVF130996:IVF131235 JFB130996:JFB131235 JOX130996:JOX131235 JYT130996:JYT131235 KIP130996:KIP131235 KSL130996:KSL131235 LCH130996:LCH131235 LMD130996:LMD131235 LVZ130996:LVZ131235 MFV130996:MFV131235 MPR130996:MPR131235 MZN130996:MZN131235 NJJ130996:NJJ131235 NTF130996:NTF131235 ODB130996:ODB131235 OMX130996:OMX131235 OWT130996:OWT131235 PGP130996:PGP131235 PQL130996:PQL131235 QAH130996:QAH131235 QKD130996:QKD131235 QTZ130996:QTZ131235 RDV130996:RDV131235 RNR130996:RNR131235 RXN130996:RXN131235 SHJ130996:SHJ131235 SRF130996:SRF131235 TBB130996:TBB131235 TKX130996:TKX131235 TUT130996:TUT131235 UEP130996:UEP131235 UOL130996:UOL131235 UYH130996:UYH131235 VID130996:VID131235 VRZ130996:VRZ131235 WBV130996:WBV131235 WLR130996:WLR131235 WVN130996:WVN131235 JB196532:JB196771 SX196532:SX196771 ACT196532:ACT196771 AMP196532:AMP196771 AWL196532:AWL196771 BGH196532:BGH196771 BQD196532:BQD196771 BZZ196532:BZZ196771 CJV196532:CJV196771 CTR196532:CTR196771 DDN196532:DDN196771 DNJ196532:DNJ196771 DXF196532:DXF196771 EHB196532:EHB196771 EQX196532:EQX196771 FAT196532:FAT196771 FKP196532:FKP196771 FUL196532:FUL196771 GEH196532:GEH196771 GOD196532:GOD196771 GXZ196532:GXZ196771 HHV196532:HHV196771 HRR196532:HRR196771 IBN196532:IBN196771 ILJ196532:ILJ196771 IVF196532:IVF196771 JFB196532:JFB196771 JOX196532:JOX196771 JYT196532:JYT196771 KIP196532:KIP196771 KSL196532:KSL196771 LCH196532:LCH196771 LMD196532:LMD196771 LVZ196532:LVZ196771 MFV196532:MFV196771 MPR196532:MPR196771 MZN196532:MZN196771 NJJ196532:NJJ196771 NTF196532:NTF196771 ODB196532:ODB196771 OMX196532:OMX196771 OWT196532:OWT196771 PGP196532:PGP196771 PQL196532:PQL196771 QAH196532:QAH196771 QKD196532:QKD196771 QTZ196532:QTZ196771 RDV196532:RDV196771 RNR196532:RNR196771 RXN196532:RXN196771 SHJ196532:SHJ196771 SRF196532:SRF196771 TBB196532:TBB196771 TKX196532:TKX196771 TUT196532:TUT196771 UEP196532:UEP196771 UOL196532:UOL196771 UYH196532:UYH196771 VID196532:VID196771 VRZ196532:VRZ196771 WBV196532:WBV196771 WLR196532:WLR196771 WVN196532:WVN196771 JB262068:JB262307 SX262068:SX262307 ACT262068:ACT262307 AMP262068:AMP262307 AWL262068:AWL262307 BGH262068:BGH262307 BQD262068:BQD262307 BZZ262068:BZZ262307 CJV262068:CJV262307 CTR262068:CTR262307 DDN262068:DDN262307 DNJ262068:DNJ262307 DXF262068:DXF262307 EHB262068:EHB262307 EQX262068:EQX262307 FAT262068:FAT262307 FKP262068:FKP262307 FUL262068:FUL262307 GEH262068:GEH262307 GOD262068:GOD262307 GXZ262068:GXZ262307 HHV262068:HHV262307 HRR262068:HRR262307 IBN262068:IBN262307 ILJ262068:ILJ262307 IVF262068:IVF262307 JFB262068:JFB262307 JOX262068:JOX262307 JYT262068:JYT262307 KIP262068:KIP262307 KSL262068:KSL262307 LCH262068:LCH262307 LMD262068:LMD262307 LVZ262068:LVZ262307 MFV262068:MFV262307 MPR262068:MPR262307 MZN262068:MZN262307 NJJ262068:NJJ262307 NTF262068:NTF262307 ODB262068:ODB262307 OMX262068:OMX262307 OWT262068:OWT262307 PGP262068:PGP262307 PQL262068:PQL262307 QAH262068:QAH262307 QKD262068:QKD262307 QTZ262068:QTZ262307 RDV262068:RDV262307 RNR262068:RNR262307 RXN262068:RXN262307 SHJ262068:SHJ262307 SRF262068:SRF262307 TBB262068:TBB262307 TKX262068:TKX262307 TUT262068:TUT262307 UEP262068:UEP262307 UOL262068:UOL262307 UYH262068:UYH262307 VID262068:VID262307 VRZ262068:VRZ262307 WBV262068:WBV262307 WLR262068:WLR262307 WVN262068:WVN262307 JB327604:JB327843 SX327604:SX327843 ACT327604:ACT327843 AMP327604:AMP327843 AWL327604:AWL327843 BGH327604:BGH327843 BQD327604:BQD327843 BZZ327604:BZZ327843 CJV327604:CJV327843 CTR327604:CTR327843 DDN327604:DDN327843 DNJ327604:DNJ327843 DXF327604:DXF327843 EHB327604:EHB327843 EQX327604:EQX327843 FAT327604:FAT327843 FKP327604:FKP327843 FUL327604:FUL327843 GEH327604:GEH327843 GOD327604:GOD327843 GXZ327604:GXZ327843 HHV327604:HHV327843 HRR327604:HRR327843 IBN327604:IBN327843 ILJ327604:ILJ327843 IVF327604:IVF327843 JFB327604:JFB327843 JOX327604:JOX327843 JYT327604:JYT327843 KIP327604:KIP327843 KSL327604:KSL327843 LCH327604:LCH327843 LMD327604:LMD327843 LVZ327604:LVZ327843 MFV327604:MFV327843 MPR327604:MPR327843 MZN327604:MZN327843 NJJ327604:NJJ327843 NTF327604:NTF327843 ODB327604:ODB327843 OMX327604:OMX327843 OWT327604:OWT327843 PGP327604:PGP327843 PQL327604:PQL327843 QAH327604:QAH327843 QKD327604:QKD327843 QTZ327604:QTZ327843 RDV327604:RDV327843 RNR327604:RNR327843 RXN327604:RXN327843 SHJ327604:SHJ327843 SRF327604:SRF327843 TBB327604:TBB327843 TKX327604:TKX327843 TUT327604:TUT327843 UEP327604:UEP327843 UOL327604:UOL327843 UYH327604:UYH327843 VID327604:VID327843 VRZ327604:VRZ327843 WBV327604:WBV327843 WLR327604:WLR327843 WVN327604:WVN327843 JB393140:JB393379 SX393140:SX393379 ACT393140:ACT393379 AMP393140:AMP393379 AWL393140:AWL393379 BGH393140:BGH393379 BQD393140:BQD393379 BZZ393140:BZZ393379 CJV393140:CJV393379 CTR393140:CTR393379 DDN393140:DDN393379 DNJ393140:DNJ393379 DXF393140:DXF393379 EHB393140:EHB393379 EQX393140:EQX393379 FAT393140:FAT393379 FKP393140:FKP393379 FUL393140:FUL393379 GEH393140:GEH393379 GOD393140:GOD393379 GXZ393140:GXZ393379 HHV393140:HHV393379 HRR393140:HRR393379 IBN393140:IBN393379 ILJ393140:ILJ393379 IVF393140:IVF393379 JFB393140:JFB393379 JOX393140:JOX393379 JYT393140:JYT393379 KIP393140:KIP393379 KSL393140:KSL393379 LCH393140:LCH393379 LMD393140:LMD393379 LVZ393140:LVZ393379 MFV393140:MFV393379 MPR393140:MPR393379 MZN393140:MZN393379 NJJ393140:NJJ393379 NTF393140:NTF393379 ODB393140:ODB393379 OMX393140:OMX393379 OWT393140:OWT393379 PGP393140:PGP393379 PQL393140:PQL393379 QAH393140:QAH393379 QKD393140:QKD393379 QTZ393140:QTZ393379 RDV393140:RDV393379 RNR393140:RNR393379 RXN393140:RXN393379 SHJ393140:SHJ393379 SRF393140:SRF393379 TBB393140:TBB393379 TKX393140:TKX393379 TUT393140:TUT393379 UEP393140:UEP393379 UOL393140:UOL393379 UYH393140:UYH393379 VID393140:VID393379 VRZ393140:VRZ393379 WBV393140:WBV393379 WLR393140:WLR393379 WVN393140:WVN393379 JB458676:JB458915 SX458676:SX458915 ACT458676:ACT458915 AMP458676:AMP458915 AWL458676:AWL458915 BGH458676:BGH458915 BQD458676:BQD458915 BZZ458676:BZZ458915 CJV458676:CJV458915 CTR458676:CTR458915 DDN458676:DDN458915 DNJ458676:DNJ458915 DXF458676:DXF458915 EHB458676:EHB458915 EQX458676:EQX458915 FAT458676:FAT458915 FKP458676:FKP458915 FUL458676:FUL458915 GEH458676:GEH458915 GOD458676:GOD458915 GXZ458676:GXZ458915 HHV458676:HHV458915 HRR458676:HRR458915 IBN458676:IBN458915 ILJ458676:ILJ458915 IVF458676:IVF458915 JFB458676:JFB458915 JOX458676:JOX458915 JYT458676:JYT458915 KIP458676:KIP458915 KSL458676:KSL458915 LCH458676:LCH458915 LMD458676:LMD458915 LVZ458676:LVZ458915 MFV458676:MFV458915 MPR458676:MPR458915 MZN458676:MZN458915 NJJ458676:NJJ458915 NTF458676:NTF458915 ODB458676:ODB458915 OMX458676:OMX458915 OWT458676:OWT458915 PGP458676:PGP458915 PQL458676:PQL458915 QAH458676:QAH458915 QKD458676:QKD458915 QTZ458676:QTZ458915 RDV458676:RDV458915 RNR458676:RNR458915 RXN458676:RXN458915 SHJ458676:SHJ458915 SRF458676:SRF458915 TBB458676:TBB458915 TKX458676:TKX458915 TUT458676:TUT458915 UEP458676:UEP458915 UOL458676:UOL458915 UYH458676:UYH458915 VID458676:VID458915 VRZ458676:VRZ458915 WBV458676:WBV458915 WLR458676:WLR458915 WVN458676:WVN458915 JB524212:JB524451 SX524212:SX524451 ACT524212:ACT524451 AMP524212:AMP524451 AWL524212:AWL524451 BGH524212:BGH524451 BQD524212:BQD524451 BZZ524212:BZZ524451 CJV524212:CJV524451 CTR524212:CTR524451 DDN524212:DDN524451 DNJ524212:DNJ524451 DXF524212:DXF524451 EHB524212:EHB524451 EQX524212:EQX524451 FAT524212:FAT524451 FKP524212:FKP524451 FUL524212:FUL524451 GEH524212:GEH524451 GOD524212:GOD524451 GXZ524212:GXZ524451 HHV524212:HHV524451 HRR524212:HRR524451 IBN524212:IBN524451 ILJ524212:ILJ524451 IVF524212:IVF524451 JFB524212:JFB524451 JOX524212:JOX524451 JYT524212:JYT524451 KIP524212:KIP524451 KSL524212:KSL524451 LCH524212:LCH524451 LMD524212:LMD524451 LVZ524212:LVZ524451 MFV524212:MFV524451 MPR524212:MPR524451 MZN524212:MZN524451 NJJ524212:NJJ524451 NTF524212:NTF524451 ODB524212:ODB524451 OMX524212:OMX524451 OWT524212:OWT524451 PGP524212:PGP524451 PQL524212:PQL524451 QAH524212:QAH524451 QKD524212:QKD524451 QTZ524212:QTZ524451 RDV524212:RDV524451 RNR524212:RNR524451 RXN524212:RXN524451 SHJ524212:SHJ524451 SRF524212:SRF524451 TBB524212:TBB524451 TKX524212:TKX524451 TUT524212:TUT524451 UEP524212:UEP524451 UOL524212:UOL524451 UYH524212:UYH524451 VID524212:VID524451 VRZ524212:VRZ524451 WBV524212:WBV524451 WLR524212:WLR524451 WVN524212:WVN524451 JB589748:JB589987 SX589748:SX589987 ACT589748:ACT589987 AMP589748:AMP589987 AWL589748:AWL589987 BGH589748:BGH589987 BQD589748:BQD589987 BZZ589748:BZZ589987 CJV589748:CJV589987 CTR589748:CTR589987 DDN589748:DDN589987 DNJ589748:DNJ589987 DXF589748:DXF589987 EHB589748:EHB589987 EQX589748:EQX589987 FAT589748:FAT589987 FKP589748:FKP589987 FUL589748:FUL589987 GEH589748:GEH589987 GOD589748:GOD589987 GXZ589748:GXZ589987 HHV589748:HHV589987 HRR589748:HRR589987 IBN589748:IBN589987 ILJ589748:ILJ589987 IVF589748:IVF589987 JFB589748:JFB589987 JOX589748:JOX589987 JYT589748:JYT589987 KIP589748:KIP589987 KSL589748:KSL589987 LCH589748:LCH589987 LMD589748:LMD589987 LVZ589748:LVZ589987 MFV589748:MFV589987 MPR589748:MPR589987 MZN589748:MZN589987 NJJ589748:NJJ589987 NTF589748:NTF589987 ODB589748:ODB589987 OMX589748:OMX589987 OWT589748:OWT589987 PGP589748:PGP589987 PQL589748:PQL589987 QAH589748:QAH589987 QKD589748:QKD589987 QTZ589748:QTZ589987 RDV589748:RDV589987 RNR589748:RNR589987 RXN589748:RXN589987 SHJ589748:SHJ589987 SRF589748:SRF589987 TBB589748:TBB589987 TKX589748:TKX589987 TUT589748:TUT589987 UEP589748:UEP589987 UOL589748:UOL589987 UYH589748:UYH589987 VID589748:VID589987 VRZ589748:VRZ589987 WBV589748:WBV589987 WLR589748:WLR589987 WVN589748:WVN589987 JB655284:JB655523 SX655284:SX655523 ACT655284:ACT655523 AMP655284:AMP655523 AWL655284:AWL655523 BGH655284:BGH655523 BQD655284:BQD655523 BZZ655284:BZZ655523 CJV655284:CJV655523 CTR655284:CTR655523 DDN655284:DDN655523 DNJ655284:DNJ655523 DXF655284:DXF655523 EHB655284:EHB655523 EQX655284:EQX655523 FAT655284:FAT655523 FKP655284:FKP655523 FUL655284:FUL655523 GEH655284:GEH655523 GOD655284:GOD655523 GXZ655284:GXZ655523 HHV655284:HHV655523 HRR655284:HRR655523 IBN655284:IBN655523 ILJ655284:ILJ655523 IVF655284:IVF655523 JFB655284:JFB655523 JOX655284:JOX655523 JYT655284:JYT655523 KIP655284:KIP655523 KSL655284:KSL655523 LCH655284:LCH655523 LMD655284:LMD655523 LVZ655284:LVZ655523 MFV655284:MFV655523 MPR655284:MPR655523 MZN655284:MZN655523 NJJ655284:NJJ655523 NTF655284:NTF655523 ODB655284:ODB655523 OMX655284:OMX655523 OWT655284:OWT655523 PGP655284:PGP655523 PQL655284:PQL655523 QAH655284:QAH655523 QKD655284:QKD655523 QTZ655284:QTZ655523 RDV655284:RDV655523 RNR655284:RNR655523 RXN655284:RXN655523 SHJ655284:SHJ655523 SRF655284:SRF655523 TBB655284:TBB655523 TKX655284:TKX655523 TUT655284:TUT655523 UEP655284:UEP655523 UOL655284:UOL655523 UYH655284:UYH655523 VID655284:VID655523 VRZ655284:VRZ655523 WBV655284:WBV655523 WLR655284:WLR655523 WVN655284:WVN655523 JB720820:JB721059 SX720820:SX721059 ACT720820:ACT721059 AMP720820:AMP721059 AWL720820:AWL721059 BGH720820:BGH721059 BQD720820:BQD721059 BZZ720820:BZZ721059 CJV720820:CJV721059 CTR720820:CTR721059 DDN720820:DDN721059 DNJ720820:DNJ721059 DXF720820:DXF721059 EHB720820:EHB721059 EQX720820:EQX721059 FAT720820:FAT721059 FKP720820:FKP721059 FUL720820:FUL721059 GEH720820:GEH721059 GOD720820:GOD721059 GXZ720820:GXZ721059 HHV720820:HHV721059 HRR720820:HRR721059 IBN720820:IBN721059 ILJ720820:ILJ721059 IVF720820:IVF721059 JFB720820:JFB721059 JOX720820:JOX721059 JYT720820:JYT721059 KIP720820:KIP721059 KSL720820:KSL721059 LCH720820:LCH721059 LMD720820:LMD721059 LVZ720820:LVZ721059 MFV720820:MFV721059 MPR720820:MPR721059 MZN720820:MZN721059 NJJ720820:NJJ721059 NTF720820:NTF721059 ODB720820:ODB721059 OMX720820:OMX721059 OWT720820:OWT721059 PGP720820:PGP721059 PQL720820:PQL721059 QAH720820:QAH721059 QKD720820:QKD721059 QTZ720820:QTZ721059 RDV720820:RDV721059 RNR720820:RNR721059 RXN720820:RXN721059 SHJ720820:SHJ721059 SRF720820:SRF721059 TBB720820:TBB721059 TKX720820:TKX721059 TUT720820:TUT721059 UEP720820:UEP721059 UOL720820:UOL721059 UYH720820:UYH721059 VID720820:VID721059 VRZ720820:VRZ721059 WBV720820:WBV721059 WLR720820:WLR721059 WVN720820:WVN721059 JB786356:JB786595 SX786356:SX786595 ACT786356:ACT786595 AMP786356:AMP786595 AWL786356:AWL786595 BGH786356:BGH786595 BQD786356:BQD786595 BZZ786356:BZZ786595 CJV786356:CJV786595 CTR786356:CTR786595 DDN786356:DDN786595 DNJ786356:DNJ786595 DXF786356:DXF786595 EHB786356:EHB786595 EQX786356:EQX786595 FAT786356:FAT786595 FKP786356:FKP786595 FUL786356:FUL786595 GEH786356:GEH786595 GOD786356:GOD786595 GXZ786356:GXZ786595 HHV786356:HHV786595 HRR786356:HRR786595 IBN786356:IBN786595 ILJ786356:ILJ786595 IVF786356:IVF786595 JFB786356:JFB786595 JOX786356:JOX786595 JYT786356:JYT786595 KIP786356:KIP786595 KSL786356:KSL786595 LCH786356:LCH786595 LMD786356:LMD786595 LVZ786356:LVZ786595 MFV786356:MFV786595 MPR786356:MPR786595 MZN786356:MZN786595 NJJ786356:NJJ786595 NTF786356:NTF786595 ODB786356:ODB786595 OMX786356:OMX786595 OWT786356:OWT786595 PGP786356:PGP786595 PQL786356:PQL786595 QAH786356:QAH786595 QKD786356:QKD786595 QTZ786356:QTZ786595 RDV786356:RDV786595 RNR786356:RNR786595 RXN786356:RXN786595 SHJ786356:SHJ786595 SRF786356:SRF786595 TBB786356:TBB786595 TKX786356:TKX786595 TUT786356:TUT786595 UEP786356:UEP786595 UOL786356:UOL786595 UYH786356:UYH786595 VID786356:VID786595 VRZ786356:VRZ786595 WBV786356:WBV786595 WLR786356:WLR786595 WVN786356:WVN786595 JB851892:JB852131 SX851892:SX852131 ACT851892:ACT852131 AMP851892:AMP852131 AWL851892:AWL852131 BGH851892:BGH852131 BQD851892:BQD852131 BZZ851892:BZZ852131 CJV851892:CJV852131 CTR851892:CTR852131 DDN851892:DDN852131 DNJ851892:DNJ852131 DXF851892:DXF852131 EHB851892:EHB852131 EQX851892:EQX852131 FAT851892:FAT852131 FKP851892:FKP852131 FUL851892:FUL852131 GEH851892:GEH852131 GOD851892:GOD852131 GXZ851892:GXZ852131 HHV851892:HHV852131 HRR851892:HRR852131 IBN851892:IBN852131 ILJ851892:ILJ852131 IVF851892:IVF852131 JFB851892:JFB852131 JOX851892:JOX852131 JYT851892:JYT852131 KIP851892:KIP852131 KSL851892:KSL852131 LCH851892:LCH852131 LMD851892:LMD852131 LVZ851892:LVZ852131 MFV851892:MFV852131 MPR851892:MPR852131 MZN851892:MZN852131 NJJ851892:NJJ852131 NTF851892:NTF852131 ODB851892:ODB852131 OMX851892:OMX852131 OWT851892:OWT852131 PGP851892:PGP852131 PQL851892:PQL852131 QAH851892:QAH852131 QKD851892:QKD852131 QTZ851892:QTZ852131 RDV851892:RDV852131 RNR851892:RNR852131 RXN851892:RXN852131 SHJ851892:SHJ852131 SRF851892:SRF852131 TBB851892:TBB852131 TKX851892:TKX852131 TUT851892:TUT852131 UEP851892:UEP852131 UOL851892:UOL852131 UYH851892:UYH852131 VID851892:VID852131 VRZ851892:VRZ852131 WBV851892:WBV852131 WLR851892:WLR852131 WVN851892:WVN852131 JB917428:JB917667 SX917428:SX917667 ACT917428:ACT917667 AMP917428:AMP917667 AWL917428:AWL917667 BGH917428:BGH917667 BQD917428:BQD917667 BZZ917428:BZZ917667 CJV917428:CJV917667 CTR917428:CTR917667 DDN917428:DDN917667 DNJ917428:DNJ917667 DXF917428:DXF917667 EHB917428:EHB917667 EQX917428:EQX917667 FAT917428:FAT917667 FKP917428:FKP917667 FUL917428:FUL917667 GEH917428:GEH917667 GOD917428:GOD917667 GXZ917428:GXZ917667 HHV917428:HHV917667 HRR917428:HRR917667 IBN917428:IBN917667 ILJ917428:ILJ917667 IVF917428:IVF917667 JFB917428:JFB917667 JOX917428:JOX917667 JYT917428:JYT917667 KIP917428:KIP917667 KSL917428:KSL917667 LCH917428:LCH917667 LMD917428:LMD917667 LVZ917428:LVZ917667 MFV917428:MFV917667 MPR917428:MPR917667 MZN917428:MZN917667 NJJ917428:NJJ917667 NTF917428:NTF917667 ODB917428:ODB917667 OMX917428:OMX917667 OWT917428:OWT917667 PGP917428:PGP917667 PQL917428:PQL917667 QAH917428:QAH917667 QKD917428:QKD917667 QTZ917428:QTZ917667 RDV917428:RDV917667 RNR917428:RNR917667 RXN917428:RXN917667 SHJ917428:SHJ917667 SRF917428:SRF917667 TBB917428:TBB917667 TKX917428:TKX917667 TUT917428:TUT917667 UEP917428:UEP917667 UOL917428:UOL917667 UYH917428:UYH917667 VID917428:VID917667 VRZ917428:VRZ917667 WBV917428:WBV917667 WLR917428:WLR917667 WVN917428:WVN917667 JB982964:JB983203 SX982964:SX983203 ACT982964:ACT983203 AMP982964:AMP983203 AWL982964:AWL983203 BGH982964:BGH983203 BQD982964:BQD983203 BZZ982964:BZZ983203 CJV982964:CJV983203 CTR982964:CTR983203 DDN982964:DDN983203 DNJ982964:DNJ983203 DXF982964:DXF983203 EHB982964:EHB983203 EQX982964:EQX983203 FAT982964:FAT983203 FKP982964:FKP983203 FUL982964:FUL983203 GEH982964:GEH983203 GOD982964:GOD983203 GXZ982964:GXZ983203 HHV982964:HHV983203 HRR982964:HRR983203 IBN982964:IBN983203 ILJ982964:ILJ983203 IVF982964:IVF983203 JFB982964:JFB983203 JOX982964:JOX983203 JYT982964:JYT983203 KIP982964:KIP983203 KSL982964:KSL983203 LCH982964:LCH983203 LMD982964:LMD983203 LVZ982964:LVZ983203 MFV982964:MFV983203 MPR982964:MPR983203 MZN982964:MZN983203 NJJ982964:NJJ983203 NTF982964:NTF983203 ODB982964:ODB983203 OMX982964:OMX983203 OWT982964:OWT983203 PGP982964:PGP983203 PQL982964:PQL983203 QAH982964:QAH983203 QKD982964:QKD983203 QTZ982964:QTZ983203 RDV982964:RDV983203 RNR982964:RNR983203 RXN982964:RXN983203 SHJ982964:SHJ983203 SRF982964:SRF983203 TBB982964:TBB983203 TKX982964:TKX983203 TUT982964:TUT983203 UEP982964:UEP983203 UOL982964:UOL983203 UYH982964:UYH983203 VID982964:VID983203 VRZ982964:VRZ983203 WBV982964:WBV983203 WLR982964:WLR983203 WVN982964:WVN983203 J65460:J65699 JE65460:JE65699 TA65460:TA65699 ACW65460:ACW65699 AMS65460:AMS65699 AWO65460:AWO65699 BGK65460:BGK65699 BQG65460:BQG65699 CAC65460:CAC65699 CJY65460:CJY65699 CTU65460:CTU65699 DDQ65460:DDQ65699 DNM65460:DNM65699 DXI65460:DXI65699 EHE65460:EHE65699 ERA65460:ERA65699 FAW65460:FAW65699 FKS65460:FKS65699 FUO65460:FUO65699 GEK65460:GEK65699 GOG65460:GOG65699 GYC65460:GYC65699 HHY65460:HHY65699 HRU65460:HRU65699 IBQ65460:IBQ65699 ILM65460:ILM65699 IVI65460:IVI65699 JFE65460:JFE65699 JPA65460:JPA65699 JYW65460:JYW65699 KIS65460:KIS65699 KSO65460:KSO65699 LCK65460:LCK65699 LMG65460:LMG65699 LWC65460:LWC65699 MFY65460:MFY65699 MPU65460:MPU65699 MZQ65460:MZQ65699 NJM65460:NJM65699 NTI65460:NTI65699 ODE65460:ODE65699 ONA65460:ONA65699 OWW65460:OWW65699 PGS65460:PGS65699 PQO65460:PQO65699 QAK65460:QAK65699 QKG65460:QKG65699 QUC65460:QUC65699 RDY65460:RDY65699 RNU65460:RNU65699 RXQ65460:RXQ65699 SHM65460:SHM65699 SRI65460:SRI65699 TBE65460:TBE65699 TLA65460:TLA65699 TUW65460:TUW65699 UES65460:UES65699 UOO65460:UOO65699 UYK65460:UYK65699 VIG65460:VIG65699 VSC65460:VSC65699 WBY65460:WBY65699 WLU65460:WLU65699 WVQ65460:WVQ65699 J130996:J131235 JE130996:JE131235 TA130996:TA131235 ACW130996:ACW131235 AMS130996:AMS131235 AWO130996:AWO131235 BGK130996:BGK131235 BQG130996:BQG131235 CAC130996:CAC131235 CJY130996:CJY131235 CTU130996:CTU131235 DDQ130996:DDQ131235 DNM130996:DNM131235 DXI130996:DXI131235 EHE130996:EHE131235 ERA130996:ERA131235 FAW130996:FAW131235 FKS130996:FKS131235 FUO130996:FUO131235 GEK130996:GEK131235 GOG130996:GOG131235 GYC130996:GYC131235 HHY130996:HHY131235 HRU130996:HRU131235 IBQ130996:IBQ131235 ILM130996:ILM131235 IVI130996:IVI131235 JFE130996:JFE131235 JPA130996:JPA131235 JYW130996:JYW131235 KIS130996:KIS131235 KSO130996:KSO131235 LCK130996:LCK131235 LMG130996:LMG131235 LWC130996:LWC131235 MFY130996:MFY131235 MPU130996:MPU131235 MZQ130996:MZQ131235 NJM130996:NJM131235 NTI130996:NTI131235 ODE130996:ODE131235 ONA130996:ONA131235 OWW130996:OWW131235 PGS130996:PGS131235 PQO130996:PQO131235 QAK130996:QAK131235 QKG130996:QKG131235 QUC130996:QUC131235 RDY130996:RDY131235 RNU130996:RNU131235 RXQ130996:RXQ131235 SHM130996:SHM131235 SRI130996:SRI131235 TBE130996:TBE131235 TLA130996:TLA131235 TUW130996:TUW131235 UES130996:UES131235 UOO130996:UOO131235 UYK130996:UYK131235 VIG130996:VIG131235 VSC130996:VSC131235 WBY130996:WBY131235 WLU130996:WLU131235 WVQ130996:WVQ131235 J196532:J196771 JE196532:JE196771 TA196532:TA196771 ACW196532:ACW196771 AMS196532:AMS196771 AWO196532:AWO196771 BGK196532:BGK196771 BQG196532:BQG196771 CAC196532:CAC196771 CJY196532:CJY196771 CTU196532:CTU196771 DDQ196532:DDQ196771 DNM196532:DNM196771 DXI196532:DXI196771 EHE196532:EHE196771 ERA196532:ERA196771 FAW196532:FAW196771 FKS196532:FKS196771 FUO196532:FUO196771 GEK196532:GEK196771 GOG196532:GOG196771 GYC196532:GYC196771 HHY196532:HHY196771 HRU196532:HRU196771 IBQ196532:IBQ196771 ILM196532:ILM196771 IVI196532:IVI196771 JFE196532:JFE196771 JPA196532:JPA196771 JYW196532:JYW196771 KIS196532:KIS196771 KSO196532:KSO196771 LCK196532:LCK196771 LMG196532:LMG196771 LWC196532:LWC196771 MFY196532:MFY196771 MPU196532:MPU196771 MZQ196532:MZQ196771 NJM196532:NJM196771 NTI196532:NTI196771 ODE196532:ODE196771 ONA196532:ONA196771 OWW196532:OWW196771 PGS196532:PGS196771 PQO196532:PQO196771 QAK196532:QAK196771 QKG196532:QKG196771 QUC196532:QUC196771 RDY196532:RDY196771 RNU196532:RNU196771 RXQ196532:RXQ196771 SHM196532:SHM196771 SRI196532:SRI196771 TBE196532:TBE196771 TLA196532:TLA196771 TUW196532:TUW196771 UES196532:UES196771 UOO196532:UOO196771 UYK196532:UYK196771 VIG196532:VIG196771 VSC196532:VSC196771 WBY196532:WBY196771 WLU196532:WLU196771 WVQ196532:WVQ196771 J262068:J262307 JE262068:JE262307 TA262068:TA262307 ACW262068:ACW262307 AMS262068:AMS262307 AWO262068:AWO262307 BGK262068:BGK262307 BQG262068:BQG262307 CAC262068:CAC262307 CJY262068:CJY262307 CTU262068:CTU262307 DDQ262068:DDQ262307 DNM262068:DNM262307 DXI262068:DXI262307 EHE262068:EHE262307 ERA262068:ERA262307 FAW262068:FAW262307 FKS262068:FKS262307 FUO262068:FUO262307 GEK262068:GEK262307 GOG262068:GOG262307 GYC262068:GYC262307 HHY262068:HHY262307 HRU262068:HRU262307 IBQ262068:IBQ262307 ILM262068:ILM262307 IVI262068:IVI262307 JFE262068:JFE262307 JPA262068:JPA262307 JYW262068:JYW262307 KIS262068:KIS262307 KSO262068:KSO262307 LCK262068:LCK262307 LMG262068:LMG262307 LWC262068:LWC262307 MFY262068:MFY262307 MPU262068:MPU262307 MZQ262068:MZQ262307 NJM262068:NJM262307 NTI262068:NTI262307 ODE262068:ODE262307 ONA262068:ONA262307 OWW262068:OWW262307 PGS262068:PGS262307 PQO262068:PQO262307 QAK262068:QAK262307 QKG262068:QKG262307 QUC262068:QUC262307 RDY262068:RDY262307 RNU262068:RNU262307 RXQ262068:RXQ262307 SHM262068:SHM262307 SRI262068:SRI262307 TBE262068:TBE262307 TLA262068:TLA262307 TUW262068:TUW262307 UES262068:UES262307 UOO262068:UOO262307 UYK262068:UYK262307 VIG262068:VIG262307 VSC262068:VSC262307 WBY262068:WBY262307 WLU262068:WLU262307 WVQ262068:WVQ262307 J327604:J327843 JE327604:JE327843 TA327604:TA327843 ACW327604:ACW327843 AMS327604:AMS327843 AWO327604:AWO327843 BGK327604:BGK327843 BQG327604:BQG327843 CAC327604:CAC327843 CJY327604:CJY327843 CTU327604:CTU327843 DDQ327604:DDQ327843 DNM327604:DNM327843 DXI327604:DXI327843 EHE327604:EHE327843 ERA327604:ERA327843 FAW327604:FAW327843 FKS327604:FKS327843 FUO327604:FUO327843 GEK327604:GEK327843 GOG327604:GOG327843 GYC327604:GYC327843 HHY327604:HHY327843 HRU327604:HRU327843 IBQ327604:IBQ327843 ILM327604:ILM327843 IVI327604:IVI327843 JFE327604:JFE327843 JPA327604:JPA327843 JYW327604:JYW327843 KIS327604:KIS327843 KSO327604:KSO327843 LCK327604:LCK327843 LMG327604:LMG327843 LWC327604:LWC327843 MFY327604:MFY327843 MPU327604:MPU327843 MZQ327604:MZQ327843 NJM327604:NJM327843 NTI327604:NTI327843 ODE327604:ODE327843 ONA327604:ONA327843 OWW327604:OWW327843 PGS327604:PGS327843 PQO327604:PQO327843 QAK327604:QAK327843 QKG327604:QKG327843 QUC327604:QUC327843 RDY327604:RDY327843 RNU327604:RNU327843 RXQ327604:RXQ327843 SHM327604:SHM327843 SRI327604:SRI327843 TBE327604:TBE327843 TLA327604:TLA327843 TUW327604:TUW327843 UES327604:UES327843 UOO327604:UOO327843 UYK327604:UYK327843 VIG327604:VIG327843 VSC327604:VSC327843 WBY327604:WBY327843 WLU327604:WLU327843 WVQ327604:WVQ327843 J393140:J393379 JE393140:JE393379 TA393140:TA393379 ACW393140:ACW393379 AMS393140:AMS393379 AWO393140:AWO393379 BGK393140:BGK393379 BQG393140:BQG393379 CAC393140:CAC393379 CJY393140:CJY393379 CTU393140:CTU393379 DDQ393140:DDQ393379 DNM393140:DNM393379 DXI393140:DXI393379 EHE393140:EHE393379 ERA393140:ERA393379 FAW393140:FAW393379 FKS393140:FKS393379 FUO393140:FUO393379 GEK393140:GEK393379 GOG393140:GOG393379 GYC393140:GYC393379 HHY393140:HHY393379 HRU393140:HRU393379 IBQ393140:IBQ393379 ILM393140:ILM393379 IVI393140:IVI393379 JFE393140:JFE393379 JPA393140:JPA393379 JYW393140:JYW393379 KIS393140:KIS393379 KSO393140:KSO393379 LCK393140:LCK393379 LMG393140:LMG393379 LWC393140:LWC393379 MFY393140:MFY393379 MPU393140:MPU393379 MZQ393140:MZQ393379 NJM393140:NJM393379 NTI393140:NTI393379 ODE393140:ODE393379 ONA393140:ONA393379 OWW393140:OWW393379 PGS393140:PGS393379 PQO393140:PQO393379 QAK393140:QAK393379 QKG393140:QKG393379 QUC393140:QUC393379 RDY393140:RDY393379 RNU393140:RNU393379 RXQ393140:RXQ393379 SHM393140:SHM393379 SRI393140:SRI393379 TBE393140:TBE393379 TLA393140:TLA393379 TUW393140:TUW393379 UES393140:UES393379 UOO393140:UOO393379 UYK393140:UYK393379 VIG393140:VIG393379 VSC393140:VSC393379 WBY393140:WBY393379 WLU393140:WLU393379 WVQ393140:WVQ393379 J458676:J458915 JE458676:JE458915 TA458676:TA458915 ACW458676:ACW458915 AMS458676:AMS458915 AWO458676:AWO458915 BGK458676:BGK458915 BQG458676:BQG458915 CAC458676:CAC458915 CJY458676:CJY458915 CTU458676:CTU458915 DDQ458676:DDQ458915 DNM458676:DNM458915 DXI458676:DXI458915 EHE458676:EHE458915 ERA458676:ERA458915 FAW458676:FAW458915 FKS458676:FKS458915 FUO458676:FUO458915 GEK458676:GEK458915 GOG458676:GOG458915 GYC458676:GYC458915 HHY458676:HHY458915 HRU458676:HRU458915 IBQ458676:IBQ458915 ILM458676:ILM458915 IVI458676:IVI458915 JFE458676:JFE458915 JPA458676:JPA458915 JYW458676:JYW458915 KIS458676:KIS458915 KSO458676:KSO458915 LCK458676:LCK458915 LMG458676:LMG458915 LWC458676:LWC458915 MFY458676:MFY458915 MPU458676:MPU458915 MZQ458676:MZQ458915 NJM458676:NJM458915 NTI458676:NTI458915 ODE458676:ODE458915 ONA458676:ONA458915 OWW458676:OWW458915 PGS458676:PGS458915 PQO458676:PQO458915 QAK458676:QAK458915 QKG458676:QKG458915 QUC458676:QUC458915 RDY458676:RDY458915 RNU458676:RNU458915 RXQ458676:RXQ458915 SHM458676:SHM458915 SRI458676:SRI458915 TBE458676:TBE458915 TLA458676:TLA458915 TUW458676:TUW458915 UES458676:UES458915 UOO458676:UOO458915 UYK458676:UYK458915 VIG458676:VIG458915 VSC458676:VSC458915 WBY458676:WBY458915 WLU458676:WLU458915 WVQ458676:WVQ458915 J524212:J524451 JE524212:JE524451 TA524212:TA524451 ACW524212:ACW524451 AMS524212:AMS524451 AWO524212:AWO524451 BGK524212:BGK524451 BQG524212:BQG524451 CAC524212:CAC524451 CJY524212:CJY524451 CTU524212:CTU524451 DDQ524212:DDQ524451 DNM524212:DNM524451 DXI524212:DXI524451 EHE524212:EHE524451 ERA524212:ERA524451 FAW524212:FAW524451 FKS524212:FKS524451 FUO524212:FUO524451 GEK524212:GEK524451 GOG524212:GOG524451 GYC524212:GYC524451 HHY524212:HHY524451 HRU524212:HRU524451 IBQ524212:IBQ524451 ILM524212:ILM524451 IVI524212:IVI524451 JFE524212:JFE524451 JPA524212:JPA524451 JYW524212:JYW524451 KIS524212:KIS524451 KSO524212:KSO524451 LCK524212:LCK524451 LMG524212:LMG524451 LWC524212:LWC524451 MFY524212:MFY524451 MPU524212:MPU524451 MZQ524212:MZQ524451 NJM524212:NJM524451 NTI524212:NTI524451 ODE524212:ODE524451 ONA524212:ONA524451 OWW524212:OWW524451 PGS524212:PGS524451 PQO524212:PQO524451 QAK524212:QAK524451 QKG524212:QKG524451 QUC524212:QUC524451 RDY524212:RDY524451 RNU524212:RNU524451 RXQ524212:RXQ524451 SHM524212:SHM524451 SRI524212:SRI524451 TBE524212:TBE524451 TLA524212:TLA524451 TUW524212:TUW524451 UES524212:UES524451 UOO524212:UOO524451 UYK524212:UYK524451 VIG524212:VIG524451 VSC524212:VSC524451 WBY524212:WBY524451 WLU524212:WLU524451 WVQ524212:WVQ524451 J589748:J589987 JE589748:JE589987 TA589748:TA589987 ACW589748:ACW589987 AMS589748:AMS589987 AWO589748:AWO589987 BGK589748:BGK589987 BQG589748:BQG589987 CAC589748:CAC589987 CJY589748:CJY589987 CTU589748:CTU589987 DDQ589748:DDQ589987 DNM589748:DNM589987 DXI589748:DXI589987 EHE589748:EHE589987 ERA589748:ERA589987 FAW589748:FAW589987 FKS589748:FKS589987 FUO589748:FUO589987 GEK589748:GEK589987 GOG589748:GOG589987 GYC589748:GYC589987 HHY589748:HHY589987 HRU589748:HRU589987 IBQ589748:IBQ589987 ILM589748:ILM589987 IVI589748:IVI589987 JFE589748:JFE589987 JPA589748:JPA589987 JYW589748:JYW589987 KIS589748:KIS589987 KSO589748:KSO589987 LCK589748:LCK589987 LMG589748:LMG589987 LWC589748:LWC589987 MFY589748:MFY589987 MPU589748:MPU589987 MZQ589748:MZQ589987 NJM589748:NJM589987 NTI589748:NTI589987 ODE589748:ODE589987 ONA589748:ONA589987 OWW589748:OWW589987 PGS589748:PGS589987 PQO589748:PQO589987 QAK589748:QAK589987 QKG589748:QKG589987 QUC589748:QUC589987 RDY589748:RDY589987 RNU589748:RNU589987 RXQ589748:RXQ589987 SHM589748:SHM589987 SRI589748:SRI589987 TBE589748:TBE589987 TLA589748:TLA589987 TUW589748:TUW589987 UES589748:UES589987 UOO589748:UOO589987 UYK589748:UYK589987 VIG589748:VIG589987 VSC589748:VSC589987 WBY589748:WBY589987 WLU589748:WLU589987 WVQ589748:WVQ589987 J655284:J655523 JE655284:JE655523 TA655284:TA655523 ACW655284:ACW655523 AMS655284:AMS655523 AWO655284:AWO655523 BGK655284:BGK655523 BQG655284:BQG655523 CAC655284:CAC655523 CJY655284:CJY655523 CTU655284:CTU655523 DDQ655284:DDQ655523 DNM655284:DNM655523 DXI655284:DXI655523 EHE655284:EHE655523 ERA655284:ERA655523 FAW655284:FAW655523 FKS655284:FKS655523 FUO655284:FUO655523 GEK655284:GEK655523 GOG655284:GOG655523 GYC655284:GYC655523 HHY655284:HHY655523 HRU655284:HRU655523 IBQ655284:IBQ655523 ILM655284:ILM655523 IVI655284:IVI655523 JFE655284:JFE655523 JPA655284:JPA655523 JYW655284:JYW655523 KIS655284:KIS655523 KSO655284:KSO655523 LCK655284:LCK655523 LMG655284:LMG655523 LWC655284:LWC655523 MFY655284:MFY655523 MPU655284:MPU655523 MZQ655284:MZQ655523 NJM655284:NJM655523 NTI655284:NTI655523 ODE655284:ODE655523 ONA655284:ONA655523 OWW655284:OWW655523 PGS655284:PGS655523 PQO655284:PQO655523 QAK655284:QAK655523 QKG655284:QKG655523 QUC655284:QUC655523 RDY655284:RDY655523 RNU655284:RNU655523 RXQ655284:RXQ655523 SHM655284:SHM655523 SRI655284:SRI655523 TBE655284:TBE655523 TLA655284:TLA655523 TUW655284:TUW655523 UES655284:UES655523 UOO655284:UOO655523 UYK655284:UYK655523 VIG655284:VIG655523 VSC655284:VSC655523 WBY655284:WBY655523 WLU655284:WLU655523 WVQ655284:WVQ655523 J720820:J721059 JE720820:JE721059 TA720820:TA721059 ACW720820:ACW721059 AMS720820:AMS721059 AWO720820:AWO721059 BGK720820:BGK721059 BQG720820:BQG721059 CAC720820:CAC721059 CJY720820:CJY721059 CTU720820:CTU721059 DDQ720820:DDQ721059 DNM720820:DNM721059 DXI720820:DXI721059 EHE720820:EHE721059 ERA720820:ERA721059 FAW720820:FAW721059 FKS720820:FKS721059 FUO720820:FUO721059 GEK720820:GEK721059 GOG720820:GOG721059 GYC720820:GYC721059 HHY720820:HHY721059 HRU720820:HRU721059 IBQ720820:IBQ721059 ILM720820:ILM721059 IVI720820:IVI721059 JFE720820:JFE721059 JPA720820:JPA721059 JYW720820:JYW721059 KIS720820:KIS721059 KSO720820:KSO721059 LCK720820:LCK721059 LMG720820:LMG721059 LWC720820:LWC721059 MFY720820:MFY721059 MPU720820:MPU721059 MZQ720820:MZQ721059 NJM720820:NJM721059 NTI720820:NTI721059 ODE720820:ODE721059 ONA720820:ONA721059 OWW720820:OWW721059 PGS720820:PGS721059 PQO720820:PQO721059 QAK720820:QAK721059 QKG720820:QKG721059 QUC720820:QUC721059 RDY720820:RDY721059 RNU720820:RNU721059 RXQ720820:RXQ721059 SHM720820:SHM721059 SRI720820:SRI721059 TBE720820:TBE721059 TLA720820:TLA721059 TUW720820:TUW721059 UES720820:UES721059 UOO720820:UOO721059 UYK720820:UYK721059 VIG720820:VIG721059 VSC720820:VSC721059 WBY720820:WBY721059 WLU720820:WLU721059 WVQ720820:WVQ721059 J786356:J786595 JE786356:JE786595 TA786356:TA786595 ACW786356:ACW786595 AMS786356:AMS786595 AWO786356:AWO786595 BGK786356:BGK786595 BQG786356:BQG786595 CAC786356:CAC786595 CJY786356:CJY786595 CTU786356:CTU786595 DDQ786356:DDQ786595 DNM786356:DNM786595 DXI786356:DXI786595 EHE786356:EHE786595 ERA786356:ERA786595 FAW786356:FAW786595 FKS786356:FKS786595 FUO786356:FUO786595 GEK786356:GEK786595 GOG786356:GOG786595 GYC786356:GYC786595 HHY786356:HHY786595 HRU786356:HRU786595 IBQ786356:IBQ786595 ILM786356:ILM786595 IVI786356:IVI786595 JFE786356:JFE786595 JPA786356:JPA786595 JYW786356:JYW786595 KIS786356:KIS786595 KSO786356:KSO786595 LCK786356:LCK786595 LMG786356:LMG786595 LWC786356:LWC786595 MFY786356:MFY786595 MPU786356:MPU786595 MZQ786356:MZQ786595 NJM786356:NJM786595 NTI786356:NTI786595 ODE786356:ODE786595 ONA786356:ONA786595 OWW786356:OWW786595 PGS786356:PGS786595 PQO786356:PQO786595 QAK786356:QAK786595 QKG786356:QKG786595 QUC786356:QUC786595 RDY786356:RDY786595 RNU786356:RNU786595 RXQ786356:RXQ786595 SHM786356:SHM786595 SRI786356:SRI786595 TBE786356:TBE786595 TLA786356:TLA786595 TUW786356:TUW786595 UES786356:UES786595 UOO786356:UOO786595 UYK786356:UYK786595 VIG786356:VIG786595 VSC786356:VSC786595 WBY786356:WBY786595 WLU786356:WLU786595 WVQ786356:WVQ786595 J851892:J852131 JE851892:JE852131 TA851892:TA852131 ACW851892:ACW852131 AMS851892:AMS852131 AWO851892:AWO852131 BGK851892:BGK852131 BQG851892:BQG852131 CAC851892:CAC852131 CJY851892:CJY852131 CTU851892:CTU852131 DDQ851892:DDQ852131 DNM851892:DNM852131 DXI851892:DXI852131 EHE851892:EHE852131 ERA851892:ERA852131 FAW851892:FAW852131 FKS851892:FKS852131 FUO851892:FUO852131 GEK851892:GEK852131 GOG851892:GOG852131 GYC851892:GYC852131 HHY851892:HHY852131 HRU851892:HRU852131 IBQ851892:IBQ852131 ILM851892:ILM852131 IVI851892:IVI852131 JFE851892:JFE852131 JPA851892:JPA852131 JYW851892:JYW852131 KIS851892:KIS852131 KSO851892:KSO852131 LCK851892:LCK852131 LMG851892:LMG852131 LWC851892:LWC852131 MFY851892:MFY852131 MPU851892:MPU852131 MZQ851892:MZQ852131 NJM851892:NJM852131 NTI851892:NTI852131 ODE851892:ODE852131 ONA851892:ONA852131 OWW851892:OWW852131 PGS851892:PGS852131 PQO851892:PQO852131 QAK851892:QAK852131 QKG851892:QKG852131 QUC851892:QUC852131 RDY851892:RDY852131 RNU851892:RNU852131 RXQ851892:RXQ852131 SHM851892:SHM852131 SRI851892:SRI852131 TBE851892:TBE852131 TLA851892:TLA852131 TUW851892:TUW852131 UES851892:UES852131 UOO851892:UOO852131 UYK851892:UYK852131 VIG851892:VIG852131 VSC851892:VSC852131 WBY851892:WBY852131 WLU851892:WLU852131 WVQ851892:WVQ852131 J917428:J917667 JE917428:JE917667 TA917428:TA917667 ACW917428:ACW917667 AMS917428:AMS917667 AWO917428:AWO917667 BGK917428:BGK917667 BQG917428:BQG917667 CAC917428:CAC917667 CJY917428:CJY917667 CTU917428:CTU917667 DDQ917428:DDQ917667 DNM917428:DNM917667 DXI917428:DXI917667 EHE917428:EHE917667 ERA917428:ERA917667 FAW917428:FAW917667 FKS917428:FKS917667 FUO917428:FUO917667 GEK917428:GEK917667 GOG917428:GOG917667 GYC917428:GYC917667 HHY917428:HHY917667 HRU917428:HRU917667 IBQ917428:IBQ917667 ILM917428:ILM917667 IVI917428:IVI917667 JFE917428:JFE917667 JPA917428:JPA917667 JYW917428:JYW917667 KIS917428:KIS917667 KSO917428:KSO917667 LCK917428:LCK917667 LMG917428:LMG917667 LWC917428:LWC917667 MFY917428:MFY917667 MPU917428:MPU917667 MZQ917428:MZQ917667 NJM917428:NJM917667 NTI917428:NTI917667 ODE917428:ODE917667 ONA917428:ONA917667 OWW917428:OWW917667 PGS917428:PGS917667 PQO917428:PQO917667 QAK917428:QAK917667 QKG917428:QKG917667 QUC917428:QUC917667 RDY917428:RDY917667 RNU917428:RNU917667 RXQ917428:RXQ917667 SHM917428:SHM917667 SRI917428:SRI917667 TBE917428:TBE917667 TLA917428:TLA917667 TUW917428:TUW917667 UES917428:UES917667 UOO917428:UOO917667 UYK917428:UYK917667 VIG917428:VIG917667 VSC917428:VSC917667 WBY917428:WBY917667 WLU917428:WLU917667 WVQ917428:WVQ917667 J982964:J983203 JE982964:JE983203 TA982964:TA983203 ACW982964:ACW983203 AMS982964:AMS983203 AWO982964:AWO983203 BGK982964:BGK983203 BQG982964:BQG983203 CAC982964:CAC983203 CJY982964:CJY983203 CTU982964:CTU983203 DDQ982964:DDQ983203 DNM982964:DNM983203 DXI982964:DXI983203 EHE982964:EHE983203 ERA982964:ERA983203 FAW982964:FAW983203 FKS982964:FKS983203 FUO982964:FUO983203 GEK982964:GEK983203 GOG982964:GOG983203 GYC982964:GYC983203 HHY982964:HHY983203 HRU982964:HRU983203 IBQ982964:IBQ983203 ILM982964:ILM983203 IVI982964:IVI983203 JFE982964:JFE983203 JPA982964:JPA983203 JYW982964:JYW983203 KIS982964:KIS983203 KSO982964:KSO983203 LCK982964:LCK983203 LMG982964:LMG983203 LWC982964:LWC983203 MFY982964:MFY983203 MPU982964:MPU983203 MZQ982964:MZQ983203 NJM982964:NJM983203 NTI982964:NTI983203 ODE982964:ODE983203 ONA982964:ONA983203 OWW982964:OWW983203 PGS982964:PGS983203 PQO982964:PQO983203 QAK982964:QAK983203 QKG982964:QKG983203 QUC982964:QUC983203 RDY982964:RDY983203 RNU982964:RNU983203 RXQ982964:RXQ983203 SHM982964:SHM983203 SRI982964:SRI983203 TBE982964:TBE983203 TLA982964:TLA983203 TUW982964:TUW983203 UES982964:UES983203 UOO982964:UOO983203 UYK982964:UYK983203 VIG982964:VIG983203 VSC982964:VSC983203 WBY982964:WBY983203 WLU982964:WLU983203 WVQ982964:WVQ983203 I65460:I65570 JC65460:JD65570 SY65460:SZ65570 ACU65460:ACV65570 AMQ65460:AMR65570 AWM65460:AWN65570 BGI65460:BGJ65570 BQE65460:BQF65570 CAA65460:CAB65570 CJW65460:CJX65570 CTS65460:CTT65570 DDO65460:DDP65570 DNK65460:DNL65570 DXG65460:DXH65570 EHC65460:EHD65570 EQY65460:EQZ65570 FAU65460:FAV65570 FKQ65460:FKR65570 FUM65460:FUN65570 GEI65460:GEJ65570 GOE65460:GOF65570 GYA65460:GYB65570 HHW65460:HHX65570 HRS65460:HRT65570 IBO65460:IBP65570 ILK65460:ILL65570 IVG65460:IVH65570 JFC65460:JFD65570 JOY65460:JOZ65570 JYU65460:JYV65570 KIQ65460:KIR65570 KSM65460:KSN65570 LCI65460:LCJ65570 LME65460:LMF65570 LWA65460:LWB65570 MFW65460:MFX65570 MPS65460:MPT65570 MZO65460:MZP65570 NJK65460:NJL65570 NTG65460:NTH65570 ODC65460:ODD65570 OMY65460:OMZ65570 OWU65460:OWV65570 PGQ65460:PGR65570 PQM65460:PQN65570 QAI65460:QAJ65570 QKE65460:QKF65570 QUA65460:QUB65570 RDW65460:RDX65570 RNS65460:RNT65570 RXO65460:RXP65570 SHK65460:SHL65570 SRG65460:SRH65570 TBC65460:TBD65570 TKY65460:TKZ65570 TUU65460:TUV65570 UEQ65460:UER65570 UOM65460:UON65570 UYI65460:UYJ65570 VIE65460:VIF65570 VSA65460:VSB65570 WBW65460:WBX65570 WLS65460:WLT65570 WVO65460:WVP65570 I130996:I131106 JC130996:JD131106 SY130996:SZ131106 ACU130996:ACV131106 AMQ130996:AMR131106 AWM130996:AWN131106 BGI130996:BGJ131106 BQE130996:BQF131106 CAA130996:CAB131106 CJW130996:CJX131106 CTS130996:CTT131106 DDO130996:DDP131106 DNK130996:DNL131106 DXG130996:DXH131106 EHC130996:EHD131106 EQY130996:EQZ131106 FAU130996:FAV131106 FKQ130996:FKR131106 FUM130996:FUN131106 GEI130996:GEJ131106 GOE130996:GOF131106 GYA130996:GYB131106 HHW130996:HHX131106 HRS130996:HRT131106 IBO130996:IBP131106 ILK130996:ILL131106 IVG130996:IVH131106 JFC130996:JFD131106 JOY130996:JOZ131106 JYU130996:JYV131106 KIQ130996:KIR131106 KSM130996:KSN131106 LCI130996:LCJ131106 LME130996:LMF131106 LWA130996:LWB131106 MFW130996:MFX131106 MPS130996:MPT131106 MZO130996:MZP131106 NJK130996:NJL131106 NTG130996:NTH131106 ODC130996:ODD131106 OMY130996:OMZ131106 OWU130996:OWV131106 PGQ130996:PGR131106 PQM130996:PQN131106 QAI130996:QAJ131106 QKE130996:QKF131106 QUA130996:QUB131106 RDW130996:RDX131106 RNS130996:RNT131106 RXO130996:RXP131106 SHK130996:SHL131106 SRG130996:SRH131106 TBC130996:TBD131106 TKY130996:TKZ131106 TUU130996:TUV131106 UEQ130996:UER131106 UOM130996:UON131106 UYI130996:UYJ131106 VIE130996:VIF131106 VSA130996:VSB131106 WBW130996:WBX131106 WLS130996:WLT131106 WVO130996:WVP131106 I196532:I196642 JC196532:JD196642 SY196532:SZ196642 ACU196532:ACV196642 AMQ196532:AMR196642 AWM196532:AWN196642 BGI196532:BGJ196642 BQE196532:BQF196642 CAA196532:CAB196642 CJW196532:CJX196642 CTS196532:CTT196642 DDO196532:DDP196642 DNK196532:DNL196642 DXG196532:DXH196642 EHC196532:EHD196642 EQY196532:EQZ196642 FAU196532:FAV196642 FKQ196532:FKR196642 FUM196532:FUN196642 GEI196532:GEJ196642 GOE196532:GOF196642 GYA196532:GYB196642 HHW196532:HHX196642 HRS196532:HRT196642 IBO196532:IBP196642 ILK196532:ILL196642 IVG196532:IVH196642 JFC196532:JFD196642 JOY196532:JOZ196642 JYU196532:JYV196642 KIQ196532:KIR196642 KSM196532:KSN196642 LCI196532:LCJ196642 LME196532:LMF196642 LWA196532:LWB196642 MFW196532:MFX196642 MPS196532:MPT196642 MZO196532:MZP196642 NJK196532:NJL196642 NTG196532:NTH196642 ODC196532:ODD196642 OMY196532:OMZ196642 OWU196532:OWV196642 PGQ196532:PGR196642 PQM196532:PQN196642 QAI196532:QAJ196642 QKE196532:QKF196642 QUA196532:QUB196642 RDW196532:RDX196642 RNS196532:RNT196642 RXO196532:RXP196642 SHK196532:SHL196642 SRG196532:SRH196642 TBC196532:TBD196642 TKY196532:TKZ196642 TUU196532:TUV196642 UEQ196532:UER196642 UOM196532:UON196642 UYI196532:UYJ196642 VIE196532:VIF196642 VSA196532:VSB196642 WBW196532:WBX196642 WLS196532:WLT196642 WVO196532:WVP196642 I262068:I262178 JC262068:JD262178 SY262068:SZ262178 ACU262068:ACV262178 AMQ262068:AMR262178 AWM262068:AWN262178 BGI262068:BGJ262178 BQE262068:BQF262178 CAA262068:CAB262178 CJW262068:CJX262178 CTS262068:CTT262178 DDO262068:DDP262178 DNK262068:DNL262178 DXG262068:DXH262178 EHC262068:EHD262178 EQY262068:EQZ262178 FAU262068:FAV262178 FKQ262068:FKR262178 FUM262068:FUN262178 GEI262068:GEJ262178 GOE262068:GOF262178 GYA262068:GYB262178 HHW262068:HHX262178 HRS262068:HRT262178 IBO262068:IBP262178 ILK262068:ILL262178 IVG262068:IVH262178 JFC262068:JFD262178 JOY262068:JOZ262178 JYU262068:JYV262178 KIQ262068:KIR262178 KSM262068:KSN262178 LCI262068:LCJ262178 LME262068:LMF262178 LWA262068:LWB262178 MFW262068:MFX262178 MPS262068:MPT262178 MZO262068:MZP262178 NJK262068:NJL262178 NTG262068:NTH262178 ODC262068:ODD262178 OMY262068:OMZ262178 OWU262068:OWV262178 PGQ262068:PGR262178 PQM262068:PQN262178 QAI262068:QAJ262178 QKE262068:QKF262178 QUA262068:QUB262178 RDW262068:RDX262178 RNS262068:RNT262178 RXO262068:RXP262178 SHK262068:SHL262178 SRG262068:SRH262178 TBC262068:TBD262178 TKY262068:TKZ262178 TUU262068:TUV262178 UEQ262068:UER262178 UOM262068:UON262178 UYI262068:UYJ262178 VIE262068:VIF262178 VSA262068:VSB262178 WBW262068:WBX262178 WLS262068:WLT262178 WVO262068:WVP262178 I327604:I327714 JC327604:JD327714 SY327604:SZ327714 ACU327604:ACV327714 AMQ327604:AMR327714 AWM327604:AWN327714 BGI327604:BGJ327714 BQE327604:BQF327714 CAA327604:CAB327714 CJW327604:CJX327714 CTS327604:CTT327714 DDO327604:DDP327714 DNK327604:DNL327714 DXG327604:DXH327714 EHC327604:EHD327714 EQY327604:EQZ327714 FAU327604:FAV327714 FKQ327604:FKR327714 FUM327604:FUN327714 GEI327604:GEJ327714 GOE327604:GOF327714 GYA327604:GYB327714 HHW327604:HHX327714 HRS327604:HRT327714 IBO327604:IBP327714 ILK327604:ILL327714 IVG327604:IVH327714 JFC327604:JFD327714 JOY327604:JOZ327714 JYU327604:JYV327714 KIQ327604:KIR327714 KSM327604:KSN327714 LCI327604:LCJ327714 LME327604:LMF327714 LWA327604:LWB327714 MFW327604:MFX327714 MPS327604:MPT327714 MZO327604:MZP327714 NJK327604:NJL327714 NTG327604:NTH327714 ODC327604:ODD327714 OMY327604:OMZ327714 OWU327604:OWV327714 PGQ327604:PGR327714 PQM327604:PQN327714 QAI327604:QAJ327714 QKE327604:QKF327714 QUA327604:QUB327714 RDW327604:RDX327714 RNS327604:RNT327714 RXO327604:RXP327714 SHK327604:SHL327714 SRG327604:SRH327714 TBC327604:TBD327714 TKY327604:TKZ327714 TUU327604:TUV327714 UEQ327604:UER327714 UOM327604:UON327714 UYI327604:UYJ327714 VIE327604:VIF327714 VSA327604:VSB327714 WBW327604:WBX327714 WLS327604:WLT327714 WVO327604:WVP327714 I393140:I393250 JC393140:JD393250 SY393140:SZ393250 ACU393140:ACV393250 AMQ393140:AMR393250 AWM393140:AWN393250 BGI393140:BGJ393250 BQE393140:BQF393250 CAA393140:CAB393250 CJW393140:CJX393250 CTS393140:CTT393250 DDO393140:DDP393250 DNK393140:DNL393250 DXG393140:DXH393250 EHC393140:EHD393250 EQY393140:EQZ393250 FAU393140:FAV393250 FKQ393140:FKR393250 FUM393140:FUN393250 GEI393140:GEJ393250 GOE393140:GOF393250 GYA393140:GYB393250 HHW393140:HHX393250 HRS393140:HRT393250 IBO393140:IBP393250 ILK393140:ILL393250 IVG393140:IVH393250 JFC393140:JFD393250 JOY393140:JOZ393250 JYU393140:JYV393250 KIQ393140:KIR393250 KSM393140:KSN393250 LCI393140:LCJ393250 LME393140:LMF393250 LWA393140:LWB393250 MFW393140:MFX393250 MPS393140:MPT393250 MZO393140:MZP393250 NJK393140:NJL393250 NTG393140:NTH393250 ODC393140:ODD393250 OMY393140:OMZ393250 OWU393140:OWV393250 PGQ393140:PGR393250 PQM393140:PQN393250 QAI393140:QAJ393250 QKE393140:QKF393250 QUA393140:QUB393250 RDW393140:RDX393250 RNS393140:RNT393250 RXO393140:RXP393250 SHK393140:SHL393250 SRG393140:SRH393250 TBC393140:TBD393250 TKY393140:TKZ393250 TUU393140:TUV393250 UEQ393140:UER393250 UOM393140:UON393250 UYI393140:UYJ393250 VIE393140:VIF393250 VSA393140:VSB393250 WBW393140:WBX393250 WLS393140:WLT393250 WVO393140:WVP393250 I458676:I458786 JC458676:JD458786 SY458676:SZ458786 ACU458676:ACV458786 AMQ458676:AMR458786 AWM458676:AWN458786 BGI458676:BGJ458786 BQE458676:BQF458786 CAA458676:CAB458786 CJW458676:CJX458786 CTS458676:CTT458786 DDO458676:DDP458786 DNK458676:DNL458786 DXG458676:DXH458786 EHC458676:EHD458786 EQY458676:EQZ458786 FAU458676:FAV458786 FKQ458676:FKR458786 FUM458676:FUN458786 GEI458676:GEJ458786 GOE458676:GOF458786 GYA458676:GYB458786 HHW458676:HHX458786 HRS458676:HRT458786 IBO458676:IBP458786 ILK458676:ILL458786 IVG458676:IVH458786 JFC458676:JFD458786 JOY458676:JOZ458786 JYU458676:JYV458786 KIQ458676:KIR458786 KSM458676:KSN458786 LCI458676:LCJ458786 LME458676:LMF458786 LWA458676:LWB458786 MFW458676:MFX458786 MPS458676:MPT458786 MZO458676:MZP458786 NJK458676:NJL458786 NTG458676:NTH458786 ODC458676:ODD458786 OMY458676:OMZ458786 OWU458676:OWV458786 PGQ458676:PGR458786 PQM458676:PQN458786 QAI458676:QAJ458786 QKE458676:QKF458786 QUA458676:QUB458786 RDW458676:RDX458786 RNS458676:RNT458786 RXO458676:RXP458786 SHK458676:SHL458786 SRG458676:SRH458786 TBC458676:TBD458786 TKY458676:TKZ458786 TUU458676:TUV458786 UEQ458676:UER458786 UOM458676:UON458786 UYI458676:UYJ458786 VIE458676:VIF458786 VSA458676:VSB458786 WBW458676:WBX458786 WLS458676:WLT458786 WVO458676:WVP458786 I524212:I524322 JC524212:JD524322 SY524212:SZ524322 ACU524212:ACV524322 AMQ524212:AMR524322 AWM524212:AWN524322 BGI524212:BGJ524322 BQE524212:BQF524322 CAA524212:CAB524322 CJW524212:CJX524322 CTS524212:CTT524322 DDO524212:DDP524322 DNK524212:DNL524322 DXG524212:DXH524322 EHC524212:EHD524322 EQY524212:EQZ524322 FAU524212:FAV524322 FKQ524212:FKR524322 FUM524212:FUN524322 GEI524212:GEJ524322 GOE524212:GOF524322 GYA524212:GYB524322 HHW524212:HHX524322 HRS524212:HRT524322 IBO524212:IBP524322 ILK524212:ILL524322 IVG524212:IVH524322 JFC524212:JFD524322 JOY524212:JOZ524322 JYU524212:JYV524322 KIQ524212:KIR524322 KSM524212:KSN524322 LCI524212:LCJ524322 LME524212:LMF524322 LWA524212:LWB524322 MFW524212:MFX524322 MPS524212:MPT524322 MZO524212:MZP524322 NJK524212:NJL524322 NTG524212:NTH524322 ODC524212:ODD524322 OMY524212:OMZ524322 OWU524212:OWV524322 PGQ524212:PGR524322 PQM524212:PQN524322 QAI524212:QAJ524322 QKE524212:QKF524322 QUA524212:QUB524322 RDW524212:RDX524322 RNS524212:RNT524322 RXO524212:RXP524322 SHK524212:SHL524322 SRG524212:SRH524322 TBC524212:TBD524322 TKY524212:TKZ524322 TUU524212:TUV524322 UEQ524212:UER524322 UOM524212:UON524322 UYI524212:UYJ524322 VIE524212:VIF524322 VSA524212:VSB524322 WBW524212:WBX524322 WLS524212:WLT524322 WVO524212:WVP524322 I589748:I589858 JC589748:JD589858 SY589748:SZ589858 ACU589748:ACV589858 AMQ589748:AMR589858 AWM589748:AWN589858 BGI589748:BGJ589858 BQE589748:BQF589858 CAA589748:CAB589858 CJW589748:CJX589858 CTS589748:CTT589858 DDO589748:DDP589858 DNK589748:DNL589858 DXG589748:DXH589858 EHC589748:EHD589858 EQY589748:EQZ589858 FAU589748:FAV589858 FKQ589748:FKR589858 FUM589748:FUN589858 GEI589748:GEJ589858 GOE589748:GOF589858 GYA589748:GYB589858 HHW589748:HHX589858 HRS589748:HRT589858 IBO589748:IBP589858 ILK589748:ILL589858 IVG589748:IVH589858 JFC589748:JFD589858 JOY589748:JOZ589858 JYU589748:JYV589858 KIQ589748:KIR589858 KSM589748:KSN589858 LCI589748:LCJ589858 LME589748:LMF589858 LWA589748:LWB589858 MFW589748:MFX589858 MPS589748:MPT589858 MZO589748:MZP589858 NJK589748:NJL589858 NTG589748:NTH589858 ODC589748:ODD589858 OMY589748:OMZ589858 OWU589748:OWV589858 PGQ589748:PGR589858 PQM589748:PQN589858 QAI589748:QAJ589858 QKE589748:QKF589858 QUA589748:QUB589858 RDW589748:RDX589858 RNS589748:RNT589858 RXO589748:RXP589858 SHK589748:SHL589858 SRG589748:SRH589858 TBC589748:TBD589858 TKY589748:TKZ589858 TUU589748:TUV589858 UEQ589748:UER589858 UOM589748:UON589858 UYI589748:UYJ589858 VIE589748:VIF589858 VSA589748:VSB589858 WBW589748:WBX589858 WLS589748:WLT589858 WVO589748:WVP589858 I655284:I655394 JC655284:JD655394 SY655284:SZ655394 ACU655284:ACV655394 AMQ655284:AMR655394 AWM655284:AWN655394 BGI655284:BGJ655394 BQE655284:BQF655394 CAA655284:CAB655394 CJW655284:CJX655394 CTS655284:CTT655394 DDO655284:DDP655394 DNK655284:DNL655394 DXG655284:DXH655394 EHC655284:EHD655394 EQY655284:EQZ655394 FAU655284:FAV655394 FKQ655284:FKR655394 FUM655284:FUN655394 GEI655284:GEJ655394 GOE655284:GOF655394 GYA655284:GYB655394 HHW655284:HHX655394 HRS655284:HRT655394 IBO655284:IBP655394 ILK655284:ILL655394 IVG655284:IVH655394 JFC655284:JFD655394 JOY655284:JOZ655394 JYU655284:JYV655394 KIQ655284:KIR655394 KSM655284:KSN655394 LCI655284:LCJ655394 LME655284:LMF655394 LWA655284:LWB655394 MFW655284:MFX655394 MPS655284:MPT655394 MZO655284:MZP655394 NJK655284:NJL655394 NTG655284:NTH655394 ODC655284:ODD655394 OMY655284:OMZ655394 OWU655284:OWV655394 PGQ655284:PGR655394 PQM655284:PQN655394 QAI655284:QAJ655394 QKE655284:QKF655394 QUA655284:QUB655394 RDW655284:RDX655394 RNS655284:RNT655394 RXO655284:RXP655394 SHK655284:SHL655394 SRG655284:SRH655394 TBC655284:TBD655394 TKY655284:TKZ655394 TUU655284:TUV655394 UEQ655284:UER655394 UOM655284:UON655394 UYI655284:UYJ655394 VIE655284:VIF655394 VSA655284:VSB655394 WBW655284:WBX655394 WLS655284:WLT655394 WVO655284:WVP655394 I720820:I720930 JC720820:JD720930 SY720820:SZ720930 ACU720820:ACV720930 AMQ720820:AMR720930 AWM720820:AWN720930 BGI720820:BGJ720930 BQE720820:BQF720930 CAA720820:CAB720930 CJW720820:CJX720930 CTS720820:CTT720930 DDO720820:DDP720930 DNK720820:DNL720930 DXG720820:DXH720930 EHC720820:EHD720930 EQY720820:EQZ720930 FAU720820:FAV720930 FKQ720820:FKR720930 FUM720820:FUN720930 GEI720820:GEJ720930 GOE720820:GOF720930 GYA720820:GYB720930 HHW720820:HHX720930 HRS720820:HRT720930 IBO720820:IBP720930 ILK720820:ILL720930 IVG720820:IVH720930 JFC720820:JFD720930 JOY720820:JOZ720930 JYU720820:JYV720930 KIQ720820:KIR720930 KSM720820:KSN720930 LCI720820:LCJ720930 LME720820:LMF720930 LWA720820:LWB720930 MFW720820:MFX720930 MPS720820:MPT720930 MZO720820:MZP720930 NJK720820:NJL720930 NTG720820:NTH720930 ODC720820:ODD720930 OMY720820:OMZ720930 OWU720820:OWV720930 PGQ720820:PGR720930 PQM720820:PQN720930 QAI720820:QAJ720930 QKE720820:QKF720930 QUA720820:QUB720930 RDW720820:RDX720930 RNS720820:RNT720930 RXO720820:RXP720930 SHK720820:SHL720930 SRG720820:SRH720930 TBC720820:TBD720930 TKY720820:TKZ720930 TUU720820:TUV720930 UEQ720820:UER720930 UOM720820:UON720930 UYI720820:UYJ720930 VIE720820:VIF720930 VSA720820:VSB720930 WBW720820:WBX720930 WLS720820:WLT720930 WVO720820:WVP720930 I786356:I786466 JC786356:JD786466 SY786356:SZ786466 ACU786356:ACV786466 AMQ786356:AMR786466 AWM786356:AWN786466 BGI786356:BGJ786466 BQE786356:BQF786466 CAA786356:CAB786466 CJW786356:CJX786466 CTS786356:CTT786466 DDO786356:DDP786466 DNK786356:DNL786466 DXG786356:DXH786466 EHC786356:EHD786466 EQY786356:EQZ786466 FAU786356:FAV786466 FKQ786356:FKR786466 FUM786356:FUN786466 GEI786356:GEJ786466 GOE786356:GOF786466 GYA786356:GYB786466 HHW786356:HHX786466 HRS786356:HRT786466 IBO786356:IBP786466 ILK786356:ILL786466 IVG786356:IVH786466 JFC786356:JFD786466 JOY786356:JOZ786466 JYU786356:JYV786466 KIQ786356:KIR786466 KSM786356:KSN786466 LCI786356:LCJ786466 LME786356:LMF786466 LWA786356:LWB786466 MFW786356:MFX786466 MPS786356:MPT786466 MZO786356:MZP786466 NJK786356:NJL786466 NTG786356:NTH786466 ODC786356:ODD786466 OMY786356:OMZ786466 OWU786356:OWV786466 PGQ786356:PGR786466 PQM786356:PQN786466 QAI786356:QAJ786466 QKE786356:QKF786466 QUA786356:QUB786466 RDW786356:RDX786466 RNS786356:RNT786466 RXO786356:RXP786466 SHK786356:SHL786466 SRG786356:SRH786466 TBC786356:TBD786466 TKY786356:TKZ786466 TUU786356:TUV786466 UEQ786356:UER786466 UOM786356:UON786466 UYI786356:UYJ786466 VIE786356:VIF786466 VSA786356:VSB786466 WBW786356:WBX786466 WLS786356:WLT786466 WVO786356:WVP786466 I851892:I852002 JC851892:JD852002 SY851892:SZ852002 ACU851892:ACV852002 AMQ851892:AMR852002 AWM851892:AWN852002 BGI851892:BGJ852002 BQE851892:BQF852002 CAA851892:CAB852002 CJW851892:CJX852002 CTS851892:CTT852002 DDO851892:DDP852002 DNK851892:DNL852002 DXG851892:DXH852002 EHC851892:EHD852002 EQY851892:EQZ852002 FAU851892:FAV852002 FKQ851892:FKR852002 FUM851892:FUN852002 GEI851892:GEJ852002 GOE851892:GOF852002 GYA851892:GYB852002 HHW851892:HHX852002 HRS851892:HRT852002 IBO851892:IBP852002 ILK851892:ILL852002 IVG851892:IVH852002 JFC851892:JFD852002 JOY851892:JOZ852002 JYU851892:JYV852002 KIQ851892:KIR852002 KSM851892:KSN852002 LCI851892:LCJ852002 LME851892:LMF852002 LWA851892:LWB852002 MFW851892:MFX852002 MPS851892:MPT852002 MZO851892:MZP852002 NJK851892:NJL852002 NTG851892:NTH852002 ODC851892:ODD852002 OMY851892:OMZ852002 OWU851892:OWV852002 PGQ851892:PGR852002 PQM851892:PQN852002 QAI851892:QAJ852002 QKE851892:QKF852002 QUA851892:QUB852002 RDW851892:RDX852002 RNS851892:RNT852002 RXO851892:RXP852002 SHK851892:SHL852002 SRG851892:SRH852002 TBC851892:TBD852002 TKY851892:TKZ852002 TUU851892:TUV852002 UEQ851892:UER852002 UOM851892:UON852002 UYI851892:UYJ852002 VIE851892:VIF852002 VSA851892:VSB852002 WBW851892:WBX852002 WLS851892:WLT852002 WVO851892:WVP852002 I917428:I917538 JC917428:JD917538 SY917428:SZ917538 ACU917428:ACV917538 AMQ917428:AMR917538 AWM917428:AWN917538 BGI917428:BGJ917538 BQE917428:BQF917538 CAA917428:CAB917538 CJW917428:CJX917538 CTS917428:CTT917538 DDO917428:DDP917538 DNK917428:DNL917538 DXG917428:DXH917538 EHC917428:EHD917538 EQY917428:EQZ917538 FAU917428:FAV917538 FKQ917428:FKR917538 FUM917428:FUN917538 GEI917428:GEJ917538 GOE917428:GOF917538 GYA917428:GYB917538 HHW917428:HHX917538 HRS917428:HRT917538 IBO917428:IBP917538 ILK917428:ILL917538 IVG917428:IVH917538 JFC917428:JFD917538 JOY917428:JOZ917538 JYU917428:JYV917538 KIQ917428:KIR917538 KSM917428:KSN917538 LCI917428:LCJ917538 LME917428:LMF917538 LWA917428:LWB917538 MFW917428:MFX917538 MPS917428:MPT917538 MZO917428:MZP917538 NJK917428:NJL917538 NTG917428:NTH917538 ODC917428:ODD917538 OMY917428:OMZ917538 OWU917428:OWV917538 PGQ917428:PGR917538 PQM917428:PQN917538 QAI917428:QAJ917538 QKE917428:QKF917538 QUA917428:QUB917538 RDW917428:RDX917538 RNS917428:RNT917538 RXO917428:RXP917538 SHK917428:SHL917538 SRG917428:SRH917538 TBC917428:TBD917538 TKY917428:TKZ917538 TUU917428:TUV917538 UEQ917428:UER917538 UOM917428:UON917538 UYI917428:UYJ917538 VIE917428:VIF917538 VSA917428:VSB917538 WBW917428:WBX917538 WLS917428:WLT917538 WVO917428:WVP917538 I982964:I983074 JC982964:JD983074 SY982964:SZ983074 ACU982964:ACV983074 AMQ982964:AMR983074 AWM982964:AWN983074 BGI982964:BGJ983074 BQE982964:BQF983074 CAA982964:CAB983074 CJW982964:CJX983074 CTS982964:CTT983074 DDO982964:DDP983074 DNK982964:DNL983074 DXG982964:DXH983074 EHC982964:EHD983074 EQY982964:EQZ983074 FAU982964:FAV983074 FKQ982964:FKR983074 FUM982964:FUN983074 GEI982964:GEJ983074 GOE982964:GOF983074 GYA982964:GYB983074 HHW982964:HHX983074 HRS982964:HRT983074 IBO982964:IBP983074 ILK982964:ILL983074 IVG982964:IVH983074 JFC982964:JFD983074 JOY982964:JOZ983074 JYU982964:JYV983074 KIQ982964:KIR983074 KSM982964:KSN983074 LCI982964:LCJ983074 LME982964:LMF983074 LWA982964:LWB983074 MFW982964:MFX983074 MPS982964:MPT983074 MZO982964:MZP983074 NJK982964:NJL983074 NTG982964:NTH983074 ODC982964:ODD983074 OMY982964:OMZ983074 OWU982964:OWV983074 PGQ982964:PGR983074 PQM982964:PQN983074 QAI982964:QAJ983074 QKE982964:QKF983074 QUA982964:QUB983074 RDW982964:RDX983074 RNS982964:RNT983074 RXO982964:RXP983074 SHK982964:SHL983074 SRG982964:SRH983074 TBC982964:TBD983074 TKY982964:TKZ983074 TUU982964:TUV983074 UEQ982964:UER983074 UOM982964:UON983074 UYI982964:UYJ983074 VIE982964:VIF983074 VSA982964:VSB983074 WBW982964:WBX983074 WLS982964:WLT983074 WVO982964:WVP983074 I65572:I65699 JC65572:JD65699 SY65572:SZ65699 ACU65572:ACV65699 AMQ65572:AMR65699 AWM65572:AWN65699 BGI65572:BGJ65699 BQE65572:BQF65699 CAA65572:CAB65699 CJW65572:CJX65699 CTS65572:CTT65699 DDO65572:DDP65699 DNK65572:DNL65699 DXG65572:DXH65699 EHC65572:EHD65699 EQY65572:EQZ65699 FAU65572:FAV65699 FKQ65572:FKR65699 FUM65572:FUN65699 GEI65572:GEJ65699 GOE65572:GOF65699 GYA65572:GYB65699 HHW65572:HHX65699 HRS65572:HRT65699 IBO65572:IBP65699 ILK65572:ILL65699 IVG65572:IVH65699 JFC65572:JFD65699 JOY65572:JOZ65699 JYU65572:JYV65699 KIQ65572:KIR65699 KSM65572:KSN65699 LCI65572:LCJ65699 LME65572:LMF65699 LWA65572:LWB65699 MFW65572:MFX65699 MPS65572:MPT65699 MZO65572:MZP65699 NJK65572:NJL65699 NTG65572:NTH65699 ODC65572:ODD65699 OMY65572:OMZ65699 OWU65572:OWV65699 PGQ65572:PGR65699 PQM65572:PQN65699 QAI65572:QAJ65699 QKE65572:QKF65699 QUA65572:QUB65699 RDW65572:RDX65699 RNS65572:RNT65699 RXO65572:RXP65699 SHK65572:SHL65699 SRG65572:SRH65699 TBC65572:TBD65699 TKY65572:TKZ65699 TUU65572:TUV65699 UEQ65572:UER65699 UOM65572:UON65699 UYI65572:UYJ65699 VIE65572:VIF65699 VSA65572:VSB65699 WBW65572:WBX65699 WLS65572:WLT65699 WVO65572:WVP65699 I131108:I131235 JC131108:JD131235 SY131108:SZ131235 ACU131108:ACV131235 AMQ131108:AMR131235 AWM131108:AWN131235 BGI131108:BGJ131235 BQE131108:BQF131235 CAA131108:CAB131235 CJW131108:CJX131235 CTS131108:CTT131235 DDO131108:DDP131235 DNK131108:DNL131235 DXG131108:DXH131235 EHC131108:EHD131235 EQY131108:EQZ131235 FAU131108:FAV131235 FKQ131108:FKR131235 FUM131108:FUN131235 GEI131108:GEJ131235 GOE131108:GOF131235 GYA131108:GYB131235 HHW131108:HHX131235 HRS131108:HRT131235 IBO131108:IBP131235 ILK131108:ILL131235 IVG131108:IVH131235 JFC131108:JFD131235 JOY131108:JOZ131235 JYU131108:JYV131235 KIQ131108:KIR131235 KSM131108:KSN131235 LCI131108:LCJ131235 LME131108:LMF131235 LWA131108:LWB131235 MFW131108:MFX131235 MPS131108:MPT131235 MZO131108:MZP131235 NJK131108:NJL131235 NTG131108:NTH131235 ODC131108:ODD131235 OMY131108:OMZ131235 OWU131108:OWV131235 PGQ131108:PGR131235 PQM131108:PQN131235 QAI131108:QAJ131235 QKE131108:QKF131235 QUA131108:QUB131235 RDW131108:RDX131235 RNS131108:RNT131235 RXO131108:RXP131235 SHK131108:SHL131235 SRG131108:SRH131235 TBC131108:TBD131235 TKY131108:TKZ131235 TUU131108:TUV131235 UEQ131108:UER131235 UOM131108:UON131235 UYI131108:UYJ131235 VIE131108:VIF131235 VSA131108:VSB131235 WBW131108:WBX131235 WLS131108:WLT131235 WVO131108:WVP131235 I196644:I196771 JC196644:JD196771 SY196644:SZ196771 ACU196644:ACV196771 AMQ196644:AMR196771 AWM196644:AWN196771 BGI196644:BGJ196771 BQE196644:BQF196771 CAA196644:CAB196771 CJW196644:CJX196771 CTS196644:CTT196771 DDO196644:DDP196771 DNK196644:DNL196771 DXG196644:DXH196771 EHC196644:EHD196771 EQY196644:EQZ196771 FAU196644:FAV196771 FKQ196644:FKR196771 FUM196644:FUN196771 GEI196644:GEJ196771 GOE196644:GOF196771 GYA196644:GYB196771 HHW196644:HHX196771 HRS196644:HRT196771 IBO196644:IBP196771 ILK196644:ILL196771 IVG196644:IVH196771 JFC196644:JFD196771 JOY196644:JOZ196771 JYU196644:JYV196771 KIQ196644:KIR196771 KSM196644:KSN196771 LCI196644:LCJ196771 LME196644:LMF196771 LWA196644:LWB196771 MFW196644:MFX196771 MPS196644:MPT196771 MZO196644:MZP196771 NJK196644:NJL196771 NTG196644:NTH196771 ODC196644:ODD196771 OMY196644:OMZ196771 OWU196644:OWV196771 PGQ196644:PGR196771 PQM196644:PQN196771 QAI196644:QAJ196771 QKE196644:QKF196771 QUA196644:QUB196771 RDW196644:RDX196771 RNS196644:RNT196771 RXO196644:RXP196771 SHK196644:SHL196771 SRG196644:SRH196771 TBC196644:TBD196771 TKY196644:TKZ196771 TUU196644:TUV196771 UEQ196644:UER196771 UOM196644:UON196771 UYI196644:UYJ196771 VIE196644:VIF196771 VSA196644:VSB196771 WBW196644:WBX196771 WLS196644:WLT196771 WVO196644:WVP196771 I262180:I262307 JC262180:JD262307 SY262180:SZ262307 ACU262180:ACV262307 AMQ262180:AMR262307 AWM262180:AWN262307 BGI262180:BGJ262307 BQE262180:BQF262307 CAA262180:CAB262307 CJW262180:CJX262307 CTS262180:CTT262307 DDO262180:DDP262307 DNK262180:DNL262307 DXG262180:DXH262307 EHC262180:EHD262307 EQY262180:EQZ262307 FAU262180:FAV262307 FKQ262180:FKR262307 FUM262180:FUN262307 GEI262180:GEJ262307 GOE262180:GOF262307 GYA262180:GYB262307 HHW262180:HHX262307 HRS262180:HRT262307 IBO262180:IBP262307 ILK262180:ILL262307 IVG262180:IVH262307 JFC262180:JFD262307 JOY262180:JOZ262307 JYU262180:JYV262307 KIQ262180:KIR262307 KSM262180:KSN262307 LCI262180:LCJ262307 LME262180:LMF262307 LWA262180:LWB262307 MFW262180:MFX262307 MPS262180:MPT262307 MZO262180:MZP262307 NJK262180:NJL262307 NTG262180:NTH262307 ODC262180:ODD262307 OMY262180:OMZ262307 OWU262180:OWV262307 PGQ262180:PGR262307 PQM262180:PQN262307 QAI262180:QAJ262307 QKE262180:QKF262307 QUA262180:QUB262307 RDW262180:RDX262307 RNS262180:RNT262307 RXO262180:RXP262307 SHK262180:SHL262307 SRG262180:SRH262307 TBC262180:TBD262307 TKY262180:TKZ262307 TUU262180:TUV262307 UEQ262180:UER262307 UOM262180:UON262307 UYI262180:UYJ262307 VIE262180:VIF262307 VSA262180:VSB262307 WBW262180:WBX262307 WLS262180:WLT262307 WVO262180:WVP262307 I327716:I327843 JC327716:JD327843 SY327716:SZ327843 ACU327716:ACV327843 AMQ327716:AMR327843 AWM327716:AWN327843 BGI327716:BGJ327843 BQE327716:BQF327843 CAA327716:CAB327843 CJW327716:CJX327843 CTS327716:CTT327843 DDO327716:DDP327843 DNK327716:DNL327843 DXG327716:DXH327843 EHC327716:EHD327843 EQY327716:EQZ327843 FAU327716:FAV327843 FKQ327716:FKR327843 FUM327716:FUN327843 GEI327716:GEJ327843 GOE327716:GOF327843 GYA327716:GYB327843 HHW327716:HHX327843 HRS327716:HRT327843 IBO327716:IBP327843 ILK327716:ILL327843 IVG327716:IVH327843 JFC327716:JFD327843 JOY327716:JOZ327843 JYU327716:JYV327843 KIQ327716:KIR327843 KSM327716:KSN327843 LCI327716:LCJ327843 LME327716:LMF327843 LWA327716:LWB327843 MFW327716:MFX327843 MPS327716:MPT327843 MZO327716:MZP327843 NJK327716:NJL327843 NTG327716:NTH327843 ODC327716:ODD327843 OMY327716:OMZ327843 OWU327716:OWV327843 PGQ327716:PGR327843 PQM327716:PQN327843 QAI327716:QAJ327843 QKE327716:QKF327843 QUA327716:QUB327843 RDW327716:RDX327843 RNS327716:RNT327843 RXO327716:RXP327843 SHK327716:SHL327843 SRG327716:SRH327843 TBC327716:TBD327843 TKY327716:TKZ327843 TUU327716:TUV327843 UEQ327716:UER327843 UOM327716:UON327843 UYI327716:UYJ327843 VIE327716:VIF327843 VSA327716:VSB327843 WBW327716:WBX327843 WLS327716:WLT327843 WVO327716:WVP327843 I393252:I393379 JC393252:JD393379 SY393252:SZ393379 ACU393252:ACV393379 AMQ393252:AMR393379 AWM393252:AWN393379 BGI393252:BGJ393379 BQE393252:BQF393379 CAA393252:CAB393379 CJW393252:CJX393379 CTS393252:CTT393379 DDO393252:DDP393379 DNK393252:DNL393379 DXG393252:DXH393379 EHC393252:EHD393379 EQY393252:EQZ393379 FAU393252:FAV393379 FKQ393252:FKR393379 FUM393252:FUN393379 GEI393252:GEJ393379 GOE393252:GOF393379 GYA393252:GYB393379 HHW393252:HHX393379 HRS393252:HRT393379 IBO393252:IBP393379 ILK393252:ILL393379 IVG393252:IVH393379 JFC393252:JFD393379 JOY393252:JOZ393379 JYU393252:JYV393379 KIQ393252:KIR393379 KSM393252:KSN393379 LCI393252:LCJ393379 LME393252:LMF393379 LWA393252:LWB393379 MFW393252:MFX393379 MPS393252:MPT393379 MZO393252:MZP393379 NJK393252:NJL393379 NTG393252:NTH393379 ODC393252:ODD393379 OMY393252:OMZ393379 OWU393252:OWV393379 PGQ393252:PGR393379 PQM393252:PQN393379 QAI393252:QAJ393379 QKE393252:QKF393379 QUA393252:QUB393379 RDW393252:RDX393379 RNS393252:RNT393379 RXO393252:RXP393379 SHK393252:SHL393379 SRG393252:SRH393379 TBC393252:TBD393379 TKY393252:TKZ393379 TUU393252:TUV393379 UEQ393252:UER393379 UOM393252:UON393379 UYI393252:UYJ393379 VIE393252:VIF393379 VSA393252:VSB393379 WBW393252:WBX393379 WLS393252:WLT393379 WVO393252:WVP393379 I458788:I458915 JC458788:JD458915 SY458788:SZ458915 ACU458788:ACV458915 AMQ458788:AMR458915 AWM458788:AWN458915 BGI458788:BGJ458915 BQE458788:BQF458915 CAA458788:CAB458915 CJW458788:CJX458915 CTS458788:CTT458915 DDO458788:DDP458915 DNK458788:DNL458915 DXG458788:DXH458915 EHC458788:EHD458915 EQY458788:EQZ458915 FAU458788:FAV458915 FKQ458788:FKR458915 FUM458788:FUN458915 GEI458788:GEJ458915 GOE458788:GOF458915 GYA458788:GYB458915 HHW458788:HHX458915 HRS458788:HRT458915 IBO458788:IBP458915 ILK458788:ILL458915 IVG458788:IVH458915 JFC458788:JFD458915 JOY458788:JOZ458915 JYU458788:JYV458915 KIQ458788:KIR458915 KSM458788:KSN458915 LCI458788:LCJ458915 LME458788:LMF458915 LWA458788:LWB458915 MFW458788:MFX458915 MPS458788:MPT458915 MZO458788:MZP458915 NJK458788:NJL458915 NTG458788:NTH458915 ODC458788:ODD458915 OMY458788:OMZ458915 OWU458788:OWV458915 PGQ458788:PGR458915 PQM458788:PQN458915 QAI458788:QAJ458915 QKE458788:QKF458915 QUA458788:QUB458915 RDW458788:RDX458915 RNS458788:RNT458915 RXO458788:RXP458915 SHK458788:SHL458915 SRG458788:SRH458915 TBC458788:TBD458915 TKY458788:TKZ458915 TUU458788:TUV458915 UEQ458788:UER458915 UOM458788:UON458915 UYI458788:UYJ458915 VIE458788:VIF458915 VSA458788:VSB458915 WBW458788:WBX458915 WLS458788:WLT458915 WVO458788:WVP458915 I524324:I524451 JC524324:JD524451 SY524324:SZ524451 ACU524324:ACV524451 AMQ524324:AMR524451 AWM524324:AWN524451 BGI524324:BGJ524451 BQE524324:BQF524451 CAA524324:CAB524451 CJW524324:CJX524451 CTS524324:CTT524451 DDO524324:DDP524451 DNK524324:DNL524451 DXG524324:DXH524451 EHC524324:EHD524451 EQY524324:EQZ524451 FAU524324:FAV524451 FKQ524324:FKR524451 FUM524324:FUN524451 GEI524324:GEJ524451 GOE524324:GOF524451 GYA524324:GYB524451 HHW524324:HHX524451 HRS524324:HRT524451 IBO524324:IBP524451 ILK524324:ILL524451 IVG524324:IVH524451 JFC524324:JFD524451 JOY524324:JOZ524451 JYU524324:JYV524451 KIQ524324:KIR524451 KSM524324:KSN524451 LCI524324:LCJ524451 LME524324:LMF524451 LWA524324:LWB524451 MFW524324:MFX524451 MPS524324:MPT524451 MZO524324:MZP524451 NJK524324:NJL524451 NTG524324:NTH524451 ODC524324:ODD524451 OMY524324:OMZ524451 OWU524324:OWV524451 PGQ524324:PGR524451 PQM524324:PQN524451 QAI524324:QAJ524451 QKE524324:QKF524451 QUA524324:QUB524451 RDW524324:RDX524451 RNS524324:RNT524451 RXO524324:RXP524451 SHK524324:SHL524451 SRG524324:SRH524451 TBC524324:TBD524451 TKY524324:TKZ524451 TUU524324:TUV524451 UEQ524324:UER524451 UOM524324:UON524451 UYI524324:UYJ524451 VIE524324:VIF524451 VSA524324:VSB524451 WBW524324:WBX524451 WLS524324:WLT524451 WVO524324:WVP524451 I589860:I589987 JC589860:JD589987 SY589860:SZ589987 ACU589860:ACV589987 AMQ589860:AMR589987 AWM589860:AWN589987 BGI589860:BGJ589987 BQE589860:BQF589987 CAA589860:CAB589987 CJW589860:CJX589987 CTS589860:CTT589987 DDO589860:DDP589987 DNK589860:DNL589987 DXG589860:DXH589987 EHC589860:EHD589987 EQY589860:EQZ589987 FAU589860:FAV589987 FKQ589860:FKR589987 FUM589860:FUN589987 GEI589860:GEJ589987 GOE589860:GOF589987 GYA589860:GYB589987 HHW589860:HHX589987 HRS589860:HRT589987 IBO589860:IBP589987 ILK589860:ILL589987 IVG589860:IVH589987 JFC589860:JFD589987 JOY589860:JOZ589987 JYU589860:JYV589987 KIQ589860:KIR589987 KSM589860:KSN589987 LCI589860:LCJ589987 LME589860:LMF589987 LWA589860:LWB589987 MFW589860:MFX589987 MPS589860:MPT589987 MZO589860:MZP589987 NJK589860:NJL589987 NTG589860:NTH589987 ODC589860:ODD589987 OMY589860:OMZ589987 OWU589860:OWV589987 PGQ589860:PGR589987 PQM589860:PQN589987 QAI589860:QAJ589987 QKE589860:QKF589987 QUA589860:QUB589987 RDW589860:RDX589987 RNS589860:RNT589987 RXO589860:RXP589987 SHK589860:SHL589987 SRG589860:SRH589987 TBC589860:TBD589987 TKY589860:TKZ589987 TUU589860:TUV589987 UEQ589860:UER589987 UOM589860:UON589987 UYI589860:UYJ589987 VIE589860:VIF589987 VSA589860:VSB589987 WBW589860:WBX589987 WLS589860:WLT589987 WVO589860:WVP589987 I655396:I655523 JC655396:JD655523 SY655396:SZ655523 ACU655396:ACV655523 AMQ655396:AMR655523 AWM655396:AWN655523 BGI655396:BGJ655523 BQE655396:BQF655523 CAA655396:CAB655523 CJW655396:CJX655523 CTS655396:CTT655523 DDO655396:DDP655523 DNK655396:DNL655523 DXG655396:DXH655523 EHC655396:EHD655523 EQY655396:EQZ655523 FAU655396:FAV655523 FKQ655396:FKR655523 FUM655396:FUN655523 GEI655396:GEJ655523 GOE655396:GOF655523 GYA655396:GYB655523 HHW655396:HHX655523 HRS655396:HRT655523 IBO655396:IBP655523 ILK655396:ILL655523 IVG655396:IVH655523 JFC655396:JFD655523 JOY655396:JOZ655523 JYU655396:JYV655523 KIQ655396:KIR655523 KSM655396:KSN655523 LCI655396:LCJ655523 LME655396:LMF655523 LWA655396:LWB655523 MFW655396:MFX655523 MPS655396:MPT655523 MZO655396:MZP655523 NJK655396:NJL655523 NTG655396:NTH655523 ODC655396:ODD655523 OMY655396:OMZ655523 OWU655396:OWV655523 PGQ655396:PGR655523 PQM655396:PQN655523 QAI655396:QAJ655523 QKE655396:QKF655523 QUA655396:QUB655523 RDW655396:RDX655523 RNS655396:RNT655523 RXO655396:RXP655523 SHK655396:SHL655523 SRG655396:SRH655523 TBC655396:TBD655523 TKY655396:TKZ655523 TUU655396:TUV655523 UEQ655396:UER655523 UOM655396:UON655523 UYI655396:UYJ655523 VIE655396:VIF655523 VSA655396:VSB655523 WBW655396:WBX655523 WLS655396:WLT655523 WVO655396:WVP655523 I720932:I721059 JC720932:JD721059 SY720932:SZ721059 ACU720932:ACV721059 AMQ720932:AMR721059 AWM720932:AWN721059 BGI720932:BGJ721059 BQE720932:BQF721059 CAA720932:CAB721059 CJW720932:CJX721059 CTS720932:CTT721059 DDO720932:DDP721059 DNK720932:DNL721059 DXG720932:DXH721059 EHC720932:EHD721059 EQY720932:EQZ721059 FAU720932:FAV721059 FKQ720932:FKR721059 FUM720932:FUN721059 GEI720932:GEJ721059 GOE720932:GOF721059 GYA720932:GYB721059 HHW720932:HHX721059 HRS720932:HRT721059 IBO720932:IBP721059 ILK720932:ILL721059 IVG720932:IVH721059 JFC720932:JFD721059 JOY720932:JOZ721059 JYU720932:JYV721059 KIQ720932:KIR721059 KSM720932:KSN721059 LCI720932:LCJ721059 LME720932:LMF721059 LWA720932:LWB721059 MFW720932:MFX721059 MPS720932:MPT721059 MZO720932:MZP721059 NJK720932:NJL721059 NTG720932:NTH721059 ODC720932:ODD721059 OMY720932:OMZ721059 OWU720932:OWV721059 PGQ720932:PGR721059 PQM720932:PQN721059 QAI720932:QAJ721059 QKE720932:QKF721059 QUA720932:QUB721059 RDW720932:RDX721059 RNS720932:RNT721059 RXO720932:RXP721059 SHK720932:SHL721059 SRG720932:SRH721059 TBC720932:TBD721059 TKY720932:TKZ721059 TUU720932:TUV721059 UEQ720932:UER721059 UOM720932:UON721059 UYI720932:UYJ721059 VIE720932:VIF721059 VSA720932:VSB721059 WBW720932:WBX721059 WLS720932:WLT721059 WVO720932:WVP721059 I786468:I786595 JC786468:JD786595 SY786468:SZ786595 ACU786468:ACV786595 AMQ786468:AMR786595 AWM786468:AWN786595 BGI786468:BGJ786595 BQE786468:BQF786595 CAA786468:CAB786595 CJW786468:CJX786595 CTS786468:CTT786595 DDO786468:DDP786595 DNK786468:DNL786595 DXG786468:DXH786595 EHC786468:EHD786595 EQY786468:EQZ786595 FAU786468:FAV786595 FKQ786468:FKR786595 FUM786468:FUN786595 GEI786468:GEJ786595 GOE786468:GOF786595 GYA786468:GYB786595 HHW786468:HHX786595 HRS786468:HRT786595 IBO786468:IBP786595 ILK786468:ILL786595 IVG786468:IVH786595 JFC786468:JFD786595 JOY786468:JOZ786595 JYU786468:JYV786595 KIQ786468:KIR786595 KSM786468:KSN786595 LCI786468:LCJ786595 LME786468:LMF786595 LWA786468:LWB786595 MFW786468:MFX786595 MPS786468:MPT786595 MZO786468:MZP786595 NJK786468:NJL786595 NTG786468:NTH786595 ODC786468:ODD786595 OMY786468:OMZ786595 OWU786468:OWV786595 PGQ786468:PGR786595 PQM786468:PQN786595 QAI786468:QAJ786595 QKE786468:QKF786595 QUA786468:QUB786595 RDW786468:RDX786595 RNS786468:RNT786595 RXO786468:RXP786595 SHK786468:SHL786595 SRG786468:SRH786595 TBC786468:TBD786595 TKY786468:TKZ786595 TUU786468:TUV786595 UEQ786468:UER786595 UOM786468:UON786595 UYI786468:UYJ786595 VIE786468:VIF786595 VSA786468:VSB786595 WBW786468:WBX786595 WLS786468:WLT786595 WVO786468:WVP786595 I852004:I852131 JC852004:JD852131 SY852004:SZ852131 ACU852004:ACV852131 AMQ852004:AMR852131 AWM852004:AWN852131 BGI852004:BGJ852131 BQE852004:BQF852131 CAA852004:CAB852131 CJW852004:CJX852131 CTS852004:CTT852131 DDO852004:DDP852131 DNK852004:DNL852131 DXG852004:DXH852131 EHC852004:EHD852131 EQY852004:EQZ852131 FAU852004:FAV852131 FKQ852004:FKR852131 FUM852004:FUN852131 GEI852004:GEJ852131 GOE852004:GOF852131 GYA852004:GYB852131 HHW852004:HHX852131 HRS852004:HRT852131 IBO852004:IBP852131 ILK852004:ILL852131 IVG852004:IVH852131 JFC852004:JFD852131 JOY852004:JOZ852131 JYU852004:JYV852131 KIQ852004:KIR852131 KSM852004:KSN852131 LCI852004:LCJ852131 LME852004:LMF852131 LWA852004:LWB852131 MFW852004:MFX852131 MPS852004:MPT852131 MZO852004:MZP852131 NJK852004:NJL852131 NTG852004:NTH852131 ODC852004:ODD852131 OMY852004:OMZ852131 OWU852004:OWV852131 PGQ852004:PGR852131 PQM852004:PQN852131 QAI852004:QAJ852131 QKE852004:QKF852131 QUA852004:QUB852131 RDW852004:RDX852131 RNS852004:RNT852131 RXO852004:RXP852131 SHK852004:SHL852131 SRG852004:SRH852131 TBC852004:TBD852131 TKY852004:TKZ852131 TUU852004:TUV852131 UEQ852004:UER852131 UOM852004:UON852131 UYI852004:UYJ852131 VIE852004:VIF852131 VSA852004:VSB852131 WBW852004:WBX852131 WLS852004:WLT852131 WVO852004:WVP852131 I917540:I917667 JC917540:JD917667 SY917540:SZ917667 ACU917540:ACV917667 AMQ917540:AMR917667 AWM917540:AWN917667 BGI917540:BGJ917667 BQE917540:BQF917667 CAA917540:CAB917667 CJW917540:CJX917667 CTS917540:CTT917667 DDO917540:DDP917667 DNK917540:DNL917667 DXG917540:DXH917667 EHC917540:EHD917667 EQY917540:EQZ917667 FAU917540:FAV917667 FKQ917540:FKR917667 FUM917540:FUN917667 GEI917540:GEJ917667 GOE917540:GOF917667 GYA917540:GYB917667 HHW917540:HHX917667 HRS917540:HRT917667 IBO917540:IBP917667 ILK917540:ILL917667 IVG917540:IVH917667 JFC917540:JFD917667 JOY917540:JOZ917667 JYU917540:JYV917667 KIQ917540:KIR917667 KSM917540:KSN917667 LCI917540:LCJ917667 LME917540:LMF917667 LWA917540:LWB917667 MFW917540:MFX917667 MPS917540:MPT917667 MZO917540:MZP917667 NJK917540:NJL917667 NTG917540:NTH917667 ODC917540:ODD917667 OMY917540:OMZ917667 OWU917540:OWV917667 PGQ917540:PGR917667 PQM917540:PQN917667 QAI917540:QAJ917667 QKE917540:QKF917667 QUA917540:QUB917667 RDW917540:RDX917667 RNS917540:RNT917667 RXO917540:RXP917667 SHK917540:SHL917667 SRG917540:SRH917667 TBC917540:TBD917667 TKY917540:TKZ917667 TUU917540:TUV917667 UEQ917540:UER917667 UOM917540:UON917667 UYI917540:UYJ917667 VIE917540:VIF917667 VSA917540:VSB917667 WBW917540:WBX917667 WLS917540:WLT917667 WVO917540:WVP917667 I983076:I983203 JC983076:JD983203 SY983076:SZ983203 ACU983076:ACV983203 AMQ983076:AMR983203 AWM983076:AWN983203 BGI983076:BGJ983203 BQE983076:BQF983203 CAA983076:CAB983203 CJW983076:CJX983203 CTS983076:CTT983203 DDO983076:DDP983203 DNK983076:DNL983203 DXG983076:DXH983203 EHC983076:EHD983203 EQY983076:EQZ983203 FAU983076:FAV983203 FKQ983076:FKR983203 FUM983076:FUN983203 GEI983076:GEJ983203 GOE983076:GOF983203 GYA983076:GYB983203 HHW983076:HHX983203 HRS983076:HRT983203 IBO983076:IBP983203 ILK983076:ILL983203 IVG983076:IVH983203 JFC983076:JFD983203 JOY983076:JOZ983203 JYU983076:JYV983203 KIQ983076:KIR983203 KSM983076:KSN983203 LCI983076:LCJ983203 LME983076:LMF983203 LWA983076:LWB983203 MFW983076:MFX983203 MPS983076:MPT983203 MZO983076:MZP983203 NJK983076:NJL983203 NTG983076:NTH983203 ODC983076:ODD983203 OMY983076:OMZ983203 OWU983076:OWV983203 PGQ983076:PGR983203 PQM983076:PQN983203 QAI983076:QAJ983203 QKE983076:QKF983203 QUA983076:QUB983203 RDW983076:RDX983203 RNS983076:RNT983203 RXO983076:RXP983203 SHK983076:SHL983203 SRG983076:SRH983203 TBC983076:TBD983203 TKY983076:TKZ983203 TUU983076:TUV983203 UEQ983076:UER983203 UOM983076:UON983203 UYI983076:UYJ983203 VIE983076:VIF983203 VSA983076:VSB983203 WBW983076:WBX983203 WLS983076:WLT983203 WVO983076:WVP983203</xm:sqref>
        </x14:dataValidation>
        <x14:dataValidation type="list" showInputMessage="1" showErrorMessage="1" xr:uid="{00000000-0002-0000-0200-000014000000}">
          <x14:formula1>
            <xm:f>Reglon_renta</xm:f>
          </x14:formula1>
          <xm:sqref>JF65460:JF65473 TB65460:TB65473 ACX65460:ACX65473 AMT65460:AMT65473 AWP65460:AWP65473 BGL65460:BGL65473 BQH65460:BQH65473 CAD65460:CAD65473 CJZ65460:CJZ65473 CTV65460:CTV65473 DDR65460:DDR65473 DNN65460:DNN65473 DXJ65460:DXJ65473 EHF65460:EHF65473 ERB65460:ERB65473 FAX65460:FAX65473 FKT65460:FKT65473 FUP65460:FUP65473 GEL65460:GEL65473 GOH65460:GOH65473 GYD65460:GYD65473 HHZ65460:HHZ65473 HRV65460:HRV65473 IBR65460:IBR65473 ILN65460:ILN65473 IVJ65460:IVJ65473 JFF65460:JFF65473 JPB65460:JPB65473 JYX65460:JYX65473 KIT65460:KIT65473 KSP65460:KSP65473 LCL65460:LCL65473 LMH65460:LMH65473 LWD65460:LWD65473 MFZ65460:MFZ65473 MPV65460:MPV65473 MZR65460:MZR65473 NJN65460:NJN65473 NTJ65460:NTJ65473 ODF65460:ODF65473 ONB65460:ONB65473 OWX65460:OWX65473 PGT65460:PGT65473 PQP65460:PQP65473 QAL65460:QAL65473 QKH65460:QKH65473 QUD65460:QUD65473 RDZ65460:RDZ65473 RNV65460:RNV65473 RXR65460:RXR65473 SHN65460:SHN65473 SRJ65460:SRJ65473 TBF65460:TBF65473 TLB65460:TLB65473 TUX65460:TUX65473 UET65460:UET65473 UOP65460:UOP65473 UYL65460:UYL65473 VIH65460:VIH65473 VSD65460:VSD65473 WBZ65460:WBZ65473 WLV65460:WLV65473 WVR65460:WVR65473 JF130996:JF131009 TB130996:TB131009 ACX130996:ACX131009 AMT130996:AMT131009 AWP130996:AWP131009 BGL130996:BGL131009 BQH130996:BQH131009 CAD130996:CAD131009 CJZ130996:CJZ131009 CTV130996:CTV131009 DDR130996:DDR131009 DNN130996:DNN131009 DXJ130996:DXJ131009 EHF130996:EHF131009 ERB130996:ERB131009 FAX130996:FAX131009 FKT130996:FKT131009 FUP130996:FUP131009 GEL130996:GEL131009 GOH130996:GOH131009 GYD130996:GYD131009 HHZ130996:HHZ131009 HRV130996:HRV131009 IBR130996:IBR131009 ILN130996:ILN131009 IVJ130996:IVJ131009 JFF130996:JFF131009 JPB130996:JPB131009 JYX130996:JYX131009 KIT130996:KIT131009 KSP130996:KSP131009 LCL130996:LCL131009 LMH130996:LMH131009 LWD130996:LWD131009 MFZ130996:MFZ131009 MPV130996:MPV131009 MZR130996:MZR131009 NJN130996:NJN131009 NTJ130996:NTJ131009 ODF130996:ODF131009 ONB130996:ONB131009 OWX130996:OWX131009 PGT130996:PGT131009 PQP130996:PQP131009 QAL130996:QAL131009 QKH130996:QKH131009 QUD130996:QUD131009 RDZ130996:RDZ131009 RNV130996:RNV131009 RXR130996:RXR131009 SHN130996:SHN131009 SRJ130996:SRJ131009 TBF130996:TBF131009 TLB130996:TLB131009 TUX130996:TUX131009 UET130996:UET131009 UOP130996:UOP131009 UYL130996:UYL131009 VIH130996:VIH131009 VSD130996:VSD131009 WBZ130996:WBZ131009 WLV130996:WLV131009 WVR130996:WVR131009 JF196532:JF196545 TB196532:TB196545 ACX196532:ACX196545 AMT196532:AMT196545 AWP196532:AWP196545 BGL196532:BGL196545 BQH196532:BQH196545 CAD196532:CAD196545 CJZ196532:CJZ196545 CTV196532:CTV196545 DDR196532:DDR196545 DNN196532:DNN196545 DXJ196532:DXJ196545 EHF196532:EHF196545 ERB196532:ERB196545 FAX196532:FAX196545 FKT196532:FKT196545 FUP196532:FUP196545 GEL196532:GEL196545 GOH196532:GOH196545 GYD196532:GYD196545 HHZ196532:HHZ196545 HRV196532:HRV196545 IBR196532:IBR196545 ILN196532:ILN196545 IVJ196532:IVJ196545 JFF196532:JFF196545 JPB196532:JPB196545 JYX196532:JYX196545 KIT196532:KIT196545 KSP196532:KSP196545 LCL196532:LCL196545 LMH196532:LMH196545 LWD196532:LWD196545 MFZ196532:MFZ196545 MPV196532:MPV196545 MZR196532:MZR196545 NJN196532:NJN196545 NTJ196532:NTJ196545 ODF196532:ODF196545 ONB196532:ONB196545 OWX196532:OWX196545 PGT196532:PGT196545 PQP196532:PQP196545 QAL196532:QAL196545 QKH196532:QKH196545 QUD196532:QUD196545 RDZ196532:RDZ196545 RNV196532:RNV196545 RXR196532:RXR196545 SHN196532:SHN196545 SRJ196532:SRJ196545 TBF196532:TBF196545 TLB196532:TLB196545 TUX196532:TUX196545 UET196532:UET196545 UOP196532:UOP196545 UYL196532:UYL196545 VIH196532:VIH196545 VSD196532:VSD196545 WBZ196532:WBZ196545 WLV196532:WLV196545 WVR196532:WVR196545 JF262068:JF262081 TB262068:TB262081 ACX262068:ACX262081 AMT262068:AMT262081 AWP262068:AWP262081 BGL262068:BGL262081 BQH262068:BQH262081 CAD262068:CAD262081 CJZ262068:CJZ262081 CTV262068:CTV262081 DDR262068:DDR262081 DNN262068:DNN262081 DXJ262068:DXJ262081 EHF262068:EHF262081 ERB262068:ERB262081 FAX262068:FAX262081 FKT262068:FKT262081 FUP262068:FUP262081 GEL262068:GEL262081 GOH262068:GOH262081 GYD262068:GYD262081 HHZ262068:HHZ262081 HRV262068:HRV262081 IBR262068:IBR262081 ILN262068:ILN262081 IVJ262068:IVJ262081 JFF262068:JFF262081 JPB262068:JPB262081 JYX262068:JYX262081 KIT262068:KIT262081 KSP262068:KSP262081 LCL262068:LCL262081 LMH262068:LMH262081 LWD262068:LWD262081 MFZ262068:MFZ262081 MPV262068:MPV262081 MZR262068:MZR262081 NJN262068:NJN262081 NTJ262068:NTJ262081 ODF262068:ODF262081 ONB262068:ONB262081 OWX262068:OWX262081 PGT262068:PGT262081 PQP262068:PQP262081 QAL262068:QAL262081 QKH262068:QKH262081 QUD262068:QUD262081 RDZ262068:RDZ262081 RNV262068:RNV262081 RXR262068:RXR262081 SHN262068:SHN262081 SRJ262068:SRJ262081 TBF262068:TBF262081 TLB262068:TLB262081 TUX262068:TUX262081 UET262068:UET262081 UOP262068:UOP262081 UYL262068:UYL262081 VIH262068:VIH262081 VSD262068:VSD262081 WBZ262068:WBZ262081 WLV262068:WLV262081 WVR262068:WVR262081 JF327604:JF327617 TB327604:TB327617 ACX327604:ACX327617 AMT327604:AMT327617 AWP327604:AWP327617 BGL327604:BGL327617 BQH327604:BQH327617 CAD327604:CAD327617 CJZ327604:CJZ327617 CTV327604:CTV327617 DDR327604:DDR327617 DNN327604:DNN327617 DXJ327604:DXJ327617 EHF327604:EHF327617 ERB327604:ERB327617 FAX327604:FAX327617 FKT327604:FKT327617 FUP327604:FUP327617 GEL327604:GEL327617 GOH327604:GOH327617 GYD327604:GYD327617 HHZ327604:HHZ327617 HRV327604:HRV327617 IBR327604:IBR327617 ILN327604:ILN327617 IVJ327604:IVJ327617 JFF327604:JFF327617 JPB327604:JPB327617 JYX327604:JYX327617 KIT327604:KIT327617 KSP327604:KSP327617 LCL327604:LCL327617 LMH327604:LMH327617 LWD327604:LWD327617 MFZ327604:MFZ327617 MPV327604:MPV327617 MZR327604:MZR327617 NJN327604:NJN327617 NTJ327604:NTJ327617 ODF327604:ODF327617 ONB327604:ONB327617 OWX327604:OWX327617 PGT327604:PGT327617 PQP327604:PQP327617 QAL327604:QAL327617 QKH327604:QKH327617 QUD327604:QUD327617 RDZ327604:RDZ327617 RNV327604:RNV327617 RXR327604:RXR327617 SHN327604:SHN327617 SRJ327604:SRJ327617 TBF327604:TBF327617 TLB327604:TLB327617 TUX327604:TUX327617 UET327604:UET327617 UOP327604:UOP327617 UYL327604:UYL327617 VIH327604:VIH327617 VSD327604:VSD327617 WBZ327604:WBZ327617 WLV327604:WLV327617 WVR327604:WVR327617 JF393140:JF393153 TB393140:TB393153 ACX393140:ACX393153 AMT393140:AMT393153 AWP393140:AWP393153 BGL393140:BGL393153 BQH393140:BQH393153 CAD393140:CAD393153 CJZ393140:CJZ393153 CTV393140:CTV393153 DDR393140:DDR393153 DNN393140:DNN393153 DXJ393140:DXJ393153 EHF393140:EHF393153 ERB393140:ERB393153 FAX393140:FAX393153 FKT393140:FKT393153 FUP393140:FUP393153 GEL393140:GEL393153 GOH393140:GOH393153 GYD393140:GYD393153 HHZ393140:HHZ393153 HRV393140:HRV393153 IBR393140:IBR393153 ILN393140:ILN393153 IVJ393140:IVJ393153 JFF393140:JFF393153 JPB393140:JPB393153 JYX393140:JYX393153 KIT393140:KIT393153 KSP393140:KSP393153 LCL393140:LCL393153 LMH393140:LMH393153 LWD393140:LWD393153 MFZ393140:MFZ393153 MPV393140:MPV393153 MZR393140:MZR393153 NJN393140:NJN393153 NTJ393140:NTJ393153 ODF393140:ODF393153 ONB393140:ONB393153 OWX393140:OWX393153 PGT393140:PGT393153 PQP393140:PQP393153 QAL393140:QAL393153 QKH393140:QKH393153 QUD393140:QUD393153 RDZ393140:RDZ393153 RNV393140:RNV393153 RXR393140:RXR393153 SHN393140:SHN393153 SRJ393140:SRJ393153 TBF393140:TBF393153 TLB393140:TLB393153 TUX393140:TUX393153 UET393140:UET393153 UOP393140:UOP393153 UYL393140:UYL393153 VIH393140:VIH393153 VSD393140:VSD393153 WBZ393140:WBZ393153 WLV393140:WLV393153 WVR393140:WVR393153 JF458676:JF458689 TB458676:TB458689 ACX458676:ACX458689 AMT458676:AMT458689 AWP458676:AWP458689 BGL458676:BGL458689 BQH458676:BQH458689 CAD458676:CAD458689 CJZ458676:CJZ458689 CTV458676:CTV458689 DDR458676:DDR458689 DNN458676:DNN458689 DXJ458676:DXJ458689 EHF458676:EHF458689 ERB458676:ERB458689 FAX458676:FAX458689 FKT458676:FKT458689 FUP458676:FUP458689 GEL458676:GEL458689 GOH458676:GOH458689 GYD458676:GYD458689 HHZ458676:HHZ458689 HRV458676:HRV458689 IBR458676:IBR458689 ILN458676:ILN458689 IVJ458676:IVJ458689 JFF458676:JFF458689 JPB458676:JPB458689 JYX458676:JYX458689 KIT458676:KIT458689 KSP458676:KSP458689 LCL458676:LCL458689 LMH458676:LMH458689 LWD458676:LWD458689 MFZ458676:MFZ458689 MPV458676:MPV458689 MZR458676:MZR458689 NJN458676:NJN458689 NTJ458676:NTJ458689 ODF458676:ODF458689 ONB458676:ONB458689 OWX458676:OWX458689 PGT458676:PGT458689 PQP458676:PQP458689 QAL458676:QAL458689 QKH458676:QKH458689 QUD458676:QUD458689 RDZ458676:RDZ458689 RNV458676:RNV458689 RXR458676:RXR458689 SHN458676:SHN458689 SRJ458676:SRJ458689 TBF458676:TBF458689 TLB458676:TLB458689 TUX458676:TUX458689 UET458676:UET458689 UOP458676:UOP458689 UYL458676:UYL458689 VIH458676:VIH458689 VSD458676:VSD458689 WBZ458676:WBZ458689 WLV458676:WLV458689 WVR458676:WVR458689 JF524212:JF524225 TB524212:TB524225 ACX524212:ACX524225 AMT524212:AMT524225 AWP524212:AWP524225 BGL524212:BGL524225 BQH524212:BQH524225 CAD524212:CAD524225 CJZ524212:CJZ524225 CTV524212:CTV524225 DDR524212:DDR524225 DNN524212:DNN524225 DXJ524212:DXJ524225 EHF524212:EHF524225 ERB524212:ERB524225 FAX524212:FAX524225 FKT524212:FKT524225 FUP524212:FUP524225 GEL524212:GEL524225 GOH524212:GOH524225 GYD524212:GYD524225 HHZ524212:HHZ524225 HRV524212:HRV524225 IBR524212:IBR524225 ILN524212:ILN524225 IVJ524212:IVJ524225 JFF524212:JFF524225 JPB524212:JPB524225 JYX524212:JYX524225 KIT524212:KIT524225 KSP524212:KSP524225 LCL524212:LCL524225 LMH524212:LMH524225 LWD524212:LWD524225 MFZ524212:MFZ524225 MPV524212:MPV524225 MZR524212:MZR524225 NJN524212:NJN524225 NTJ524212:NTJ524225 ODF524212:ODF524225 ONB524212:ONB524225 OWX524212:OWX524225 PGT524212:PGT524225 PQP524212:PQP524225 QAL524212:QAL524225 QKH524212:QKH524225 QUD524212:QUD524225 RDZ524212:RDZ524225 RNV524212:RNV524225 RXR524212:RXR524225 SHN524212:SHN524225 SRJ524212:SRJ524225 TBF524212:TBF524225 TLB524212:TLB524225 TUX524212:TUX524225 UET524212:UET524225 UOP524212:UOP524225 UYL524212:UYL524225 VIH524212:VIH524225 VSD524212:VSD524225 WBZ524212:WBZ524225 WLV524212:WLV524225 WVR524212:WVR524225 JF589748:JF589761 TB589748:TB589761 ACX589748:ACX589761 AMT589748:AMT589761 AWP589748:AWP589761 BGL589748:BGL589761 BQH589748:BQH589761 CAD589748:CAD589761 CJZ589748:CJZ589761 CTV589748:CTV589761 DDR589748:DDR589761 DNN589748:DNN589761 DXJ589748:DXJ589761 EHF589748:EHF589761 ERB589748:ERB589761 FAX589748:FAX589761 FKT589748:FKT589761 FUP589748:FUP589761 GEL589748:GEL589761 GOH589748:GOH589761 GYD589748:GYD589761 HHZ589748:HHZ589761 HRV589748:HRV589761 IBR589748:IBR589761 ILN589748:ILN589761 IVJ589748:IVJ589761 JFF589748:JFF589761 JPB589748:JPB589761 JYX589748:JYX589761 KIT589748:KIT589761 KSP589748:KSP589761 LCL589748:LCL589761 LMH589748:LMH589761 LWD589748:LWD589761 MFZ589748:MFZ589761 MPV589748:MPV589761 MZR589748:MZR589761 NJN589748:NJN589761 NTJ589748:NTJ589761 ODF589748:ODF589761 ONB589748:ONB589761 OWX589748:OWX589761 PGT589748:PGT589761 PQP589748:PQP589761 QAL589748:QAL589761 QKH589748:QKH589761 QUD589748:QUD589761 RDZ589748:RDZ589761 RNV589748:RNV589761 RXR589748:RXR589761 SHN589748:SHN589761 SRJ589748:SRJ589761 TBF589748:TBF589761 TLB589748:TLB589761 TUX589748:TUX589761 UET589748:UET589761 UOP589748:UOP589761 UYL589748:UYL589761 VIH589748:VIH589761 VSD589748:VSD589761 WBZ589748:WBZ589761 WLV589748:WLV589761 WVR589748:WVR589761 JF655284:JF655297 TB655284:TB655297 ACX655284:ACX655297 AMT655284:AMT655297 AWP655284:AWP655297 BGL655284:BGL655297 BQH655284:BQH655297 CAD655284:CAD655297 CJZ655284:CJZ655297 CTV655284:CTV655297 DDR655284:DDR655297 DNN655284:DNN655297 DXJ655284:DXJ655297 EHF655284:EHF655297 ERB655284:ERB655297 FAX655284:FAX655297 FKT655284:FKT655297 FUP655284:FUP655297 GEL655284:GEL655297 GOH655284:GOH655297 GYD655284:GYD655297 HHZ655284:HHZ655297 HRV655284:HRV655297 IBR655284:IBR655297 ILN655284:ILN655297 IVJ655284:IVJ655297 JFF655284:JFF655297 JPB655284:JPB655297 JYX655284:JYX655297 KIT655284:KIT655297 KSP655284:KSP655297 LCL655284:LCL655297 LMH655284:LMH655297 LWD655284:LWD655297 MFZ655284:MFZ655297 MPV655284:MPV655297 MZR655284:MZR655297 NJN655284:NJN655297 NTJ655284:NTJ655297 ODF655284:ODF655297 ONB655284:ONB655297 OWX655284:OWX655297 PGT655284:PGT655297 PQP655284:PQP655297 QAL655284:QAL655297 QKH655284:QKH655297 QUD655284:QUD655297 RDZ655284:RDZ655297 RNV655284:RNV655297 RXR655284:RXR655297 SHN655284:SHN655297 SRJ655284:SRJ655297 TBF655284:TBF655297 TLB655284:TLB655297 TUX655284:TUX655297 UET655284:UET655297 UOP655284:UOP655297 UYL655284:UYL655297 VIH655284:VIH655297 VSD655284:VSD655297 WBZ655284:WBZ655297 WLV655284:WLV655297 WVR655284:WVR655297 JF720820:JF720833 TB720820:TB720833 ACX720820:ACX720833 AMT720820:AMT720833 AWP720820:AWP720833 BGL720820:BGL720833 BQH720820:BQH720833 CAD720820:CAD720833 CJZ720820:CJZ720833 CTV720820:CTV720833 DDR720820:DDR720833 DNN720820:DNN720833 DXJ720820:DXJ720833 EHF720820:EHF720833 ERB720820:ERB720833 FAX720820:FAX720833 FKT720820:FKT720833 FUP720820:FUP720833 GEL720820:GEL720833 GOH720820:GOH720833 GYD720820:GYD720833 HHZ720820:HHZ720833 HRV720820:HRV720833 IBR720820:IBR720833 ILN720820:ILN720833 IVJ720820:IVJ720833 JFF720820:JFF720833 JPB720820:JPB720833 JYX720820:JYX720833 KIT720820:KIT720833 KSP720820:KSP720833 LCL720820:LCL720833 LMH720820:LMH720833 LWD720820:LWD720833 MFZ720820:MFZ720833 MPV720820:MPV720833 MZR720820:MZR720833 NJN720820:NJN720833 NTJ720820:NTJ720833 ODF720820:ODF720833 ONB720820:ONB720833 OWX720820:OWX720833 PGT720820:PGT720833 PQP720820:PQP720833 QAL720820:QAL720833 QKH720820:QKH720833 QUD720820:QUD720833 RDZ720820:RDZ720833 RNV720820:RNV720833 RXR720820:RXR720833 SHN720820:SHN720833 SRJ720820:SRJ720833 TBF720820:TBF720833 TLB720820:TLB720833 TUX720820:TUX720833 UET720820:UET720833 UOP720820:UOP720833 UYL720820:UYL720833 VIH720820:VIH720833 VSD720820:VSD720833 WBZ720820:WBZ720833 WLV720820:WLV720833 WVR720820:WVR720833 JF786356:JF786369 TB786356:TB786369 ACX786356:ACX786369 AMT786356:AMT786369 AWP786356:AWP786369 BGL786356:BGL786369 BQH786356:BQH786369 CAD786356:CAD786369 CJZ786356:CJZ786369 CTV786356:CTV786369 DDR786356:DDR786369 DNN786356:DNN786369 DXJ786356:DXJ786369 EHF786356:EHF786369 ERB786356:ERB786369 FAX786356:FAX786369 FKT786356:FKT786369 FUP786356:FUP786369 GEL786356:GEL786369 GOH786356:GOH786369 GYD786356:GYD786369 HHZ786356:HHZ786369 HRV786356:HRV786369 IBR786356:IBR786369 ILN786356:ILN786369 IVJ786356:IVJ786369 JFF786356:JFF786369 JPB786356:JPB786369 JYX786356:JYX786369 KIT786356:KIT786369 KSP786356:KSP786369 LCL786356:LCL786369 LMH786356:LMH786369 LWD786356:LWD786369 MFZ786356:MFZ786369 MPV786356:MPV786369 MZR786356:MZR786369 NJN786356:NJN786369 NTJ786356:NTJ786369 ODF786356:ODF786369 ONB786356:ONB786369 OWX786356:OWX786369 PGT786356:PGT786369 PQP786356:PQP786369 QAL786356:QAL786369 QKH786356:QKH786369 QUD786356:QUD786369 RDZ786356:RDZ786369 RNV786356:RNV786369 RXR786356:RXR786369 SHN786356:SHN786369 SRJ786356:SRJ786369 TBF786356:TBF786369 TLB786356:TLB786369 TUX786356:TUX786369 UET786356:UET786369 UOP786356:UOP786369 UYL786356:UYL786369 VIH786356:VIH786369 VSD786356:VSD786369 WBZ786356:WBZ786369 WLV786356:WLV786369 WVR786356:WVR786369 JF851892:JF851905 TB851892:TB851905 ACX851892:ACX851905 AMT851892:AMT851905 AWP851892:AWP851905 BGL851892:BGL851905 BQH851892:BQH851905 CAD851892:CAD851905 CJZ851892:CJZ851905 CTV851892:CTV851905 DDR851892:DDR851905 DNN851892:DNN851905 DXJ851892:DXJ851905 EHF851892:EHF851905 ERB851892:ERB851905 FAX851892:FAX851905 FKT851892:FKT851905 FUP851892:FUP851905 GEL851892:GEL851905 GOH851892:GOH851905 GYD851892:GYD851905 HHZ851892:HHZ851905 HRV851892:HRV851905 IBR851892:IBR851905 ILN851892:ILN851905 IVJ851892:IVJ851905 JFF851892:JFF851905 JPB851892:JPB851905 JYX851892:JYX851905 KIT851892:KIT851905 KSP851892:KSP851905 LCL851892:LCL851905 LMH851892:LMH851905 LWD851892:LWD851905 MFZ851892:MFZ851905 MPV851892:MPV851905 MZR851892:MZR851905 NJN851892:NJN851905 NTJ851892:NTJ851905 ODF851892:ODF851905 ONB851892:ONB851905 OWX851892:OWX851905 PGT851892:PGT851905 PQP851892:PQP851905 QAL851892:QAL851905 QKH851892:QKH851905 QUD851892:QUD851905 RDZ851892:RDZ851905 RNV851892:RNV851905 RXR851892:RXR851905 SHN851892:SHN851905 SRJ851892:SRJ851905 TBF851892:TBF851905 TLB851892:TLB851905 TUX851892:TUX851905 UET851892:UET851905 UOP851892:UOP851905 UYL851892:UYL851905 VIH851892:VIH851905 VSD851892:VSD851905 WBZ851892:WBZ851905 WLV851892:WLV851905 WVR851892:WVR851905 JF917428:JF917441 TB917428:TB917441 ACX917428:ACX917441 AMT917428:AMT917441 AWP917428:AWP917441 BGL917428:BGL917441 BQH917428:BQH917441 CAD917428:CAD917441 CJZ917428:CJZ917441 CTV917428:CTV917441 DDR917428:DDR917441 DNN917428:DNN917441 DXJ917428:DXJ917441 EHF917428:EHF917441 ERB917428:ERB917441 FAX917428:FAX917441 FKT917428:FKT917441 FUP917428:FUP917441 GEL917428:GEL917441 GOH917428:GOH917441 GYD917428:GYD917441 HHZ917428:HHZ917441 HRV917428:HRV917441 IBR917428:IBR917441 ILN917428:ILN917441 IVJ917428:IVJ917441 JFF917428:JFF917441 JPB917428:JPB917441 JYX917428:JYX917441 KIT917428:KIT917441 KSP917428:KSP917441 LCL917428:LCL917441 LMH917428:LMH917441 LWD917428:LWD917441 MFZ917428:MFZ917441 MPV917428:MPV917441 MZR917428:MZR917441 NJN917428:NJN917441 NTJ917428:NTJ917441 ODF917428:ODF917441 ONB917428:ONB917441 OWX917428:OWX917441 PGT917428:PGT917441 PQP917428:PQP917441 QAL917428:QAL917441 QKH917428:QKH917441 QUD917428:QUD917441 RDZ917428:RDZ917441 RNV917428:RNV917441 RXR917428:RXR917441 SHN917428:SHN917441 SRJ917428:SRJ917441 TBF917428:TBF917441 TLB917428:TLB917441 TUX917428:TUX917441 UET917428:UET917441 UOP917428:UOP917441 UYL917428:UYL917441 VIH917428:VIH917441 VSD917428:VSD917441 WBZ917428:WBZ917441 WLV917428:WLV917441 WVR917428:WVR917441 JF982964:JF982977 TB982964:TB982977 ACX982964:ACX982977 AMT982964:AMT982977 AWP982964:AWP982977 BGL982964:BGL982977 BQH982964:BQH982977 CAD982964:CAD982977 CJZ982964:CJZ982977 CTV982964:CTV982977 DDR982964:DDR982977 DNN982964:DNN982977 DXJ982964:DXJ982977 EHF982964:EHF982977 ERB982964:ERB982977 FAX982964:FAX982977 FKT982964:FKT982977 FUP982964:FUP982977 GEL982964:GEL982977 GOH982964:GOH982977 GYD982964:GYD982977 HHZ982964:HHZ982977 HRV982964:HRV982977 IBR982964:IBR982977 ILN982964:ILN982977 IVJ982964:IVJ982977 JFF982964:JFF982977 JPB982964:JPB982977 JYX982964:JYX982977 KIT982964:KIT982977 KSP982964:KSP982977 LCL982964:LCL982977 LMH982964:LMH982977 LWD982964:LWD982977 MFZ982964:MFZ982977 MPV982964:MPV982977 MZR982964:MZR982977 NJN982964:NJN982977 NTJ982964:NTJ982977 ODF982964:ODF982977 ONB982964:ONB982977 OWX982964:OWX982977 PGT982964:PGT982977 PQP982964:PQP982977 QAL982964:QAL982977 QKH982964:QKH982977 QUD982964:QUD982977 RDZ982964:RDZ982977 RNV982964:RNV982977 RXR982964:RXR982977 SHN982964:SHN982977 SRJ982964:SRJ982977 TBF982964:TBF982977 TLB982964:TLB982977 TUX982964:TUX982977 UET982964:UET982977 UOP982964:UOP982977 UYL982964:UYL982977 VIH982964:VIH982977 VSD982964:VSD982977 WBZ982964:WBZ982977 WLV982964:WLV982977 WVR982964:WVR982977 JF65945:JF65950 TB65945:TB65950 ACX65945:ACX65950 AMT65945:AMT65950 AWP65945:AWP65950 BGL65945:BGL65950 BQH65945:BQH65950 CAD65945:CAD65950 CJZ65945:CJZ65950 CTV65945:CTV65950 DDR65945:DDR65950 DNN65945:DNN65950 DXJ65945:DXJ65950 EHF65945:EHF65950 ERB65945:ERB65950 FAX65945:FAX65950 FKT65945:FKT65950 FUP65945:FUP65950 GEL65945:GEL65950 GOH65945:GOH65950 GYD65945:GYD65950 HHZ65945:HHZ65950 HRV65945:HRV65950 IBR65945:IBR65950 ILN65945:ILN65950 IVJ65945:IVJ65950 JFF65945:JFF65950 JPB65945:JPB65950 JYX65945:JYX65950 KIT65945:KIT65950 KSP65945:KSP65950 LCL65945:LCL65950 LMH65945:LMH65950 LWD65945:LWD65950 MFZ65945:MFZ65950 MPV65945:MPV65950 MZR65945:MZR65950 NJN65945:NJN65950 NTJ65945:NTJ65950 ODF65945:ODF65950 ONB65945:ONB65950 OWX65945:OWX65950 PGT65945:PGT65950 PQP65945:PQP65950 QAL65945:QAL65950 QKH65945:QKH65950 QUD65945:QUD65950 RDZ65945:RDZ65950 RNV65945:RNV65950 RXR65945:RXR65950 SHN65945:SHN65950 SRJ65945:SRJ65950 TBF65945:TBF65950 TLB65945:TLB65950 TUX65945:TUX65950 UET65945:UET65950 UOP65945:UOP65950 UYL65945:UYL65950 VIH65945:VIH65950 VSD65945:VSD65950 WBZ65945:WBZ65950 WLV65945:WLV65950 WVR65945:WVR65950 JF131481:JF131486 TB131481:TB131486 ACX131481:ACX131486 AMT131481:AMT131486 AWP131481:AWP131486 BGL131481:BGL131486 BQH131481:BQH131486 CAD131481:CAD131486 CJZ131481:CJZ131486 CTV131481:CTV131486 DDR131481:DDR131486 DNN131481:DNN131486 DXJ131481:DXJ131486 EHF131481:EHF131486 ERB131481:ERB131486 FAX131481:FAX131486 FKT131481:FKT131486 FUP131481:FUP131486 GEL131481:GEL131486 GOH131481:GOH131486 GYD131481:GYD131486 HHZ131481:HHZ131486 HRV131481:HRV131486 IBR131481:IBR131486 ILN131481:ILN131486 IVJ131481:IVJ131486 JFF131481:JFF131486 JPB131481:JPB131486 JYX131481:JYX131486 KIT131481:KIT131486 KSP131481:KSP131486 LCL131481:LCL131486 LMH131481:LMH131486 LWD131481:LWD131486 MFZ131481:MFZ131486 MPV131481:MPV131486 MZR131481:MZR131486 NJN131481:NJN131486 NTJ131481:NTJ131486 ODF131481:ODF131486 ONB131481:ONB131486 OWX131481:OWX131486 PGT131481:PGT131486 PQP131481:PQP131486 QAL131481:QAL131486 QKH131481:QKH131486 QUD131481:QUD131486 RDZ131481:RDZ131486 RNV131481:RNV131486 RXR131481:RXR131486 SHN131481:SHN131486 SRJ131481:SRJ131486 TBF131481:TBF131486 TLB131481:TLB131486 TUX131481:TUX131486 UET131481:UET131486 UOP131481:UOP131486 UYL131481:UYL131486 VIH131481:VIH131486 VSD131481:VSD131486 WBZ131481:WBZ131486 WLV131481:WLV131486 WVR131481:WVR131486 JF197017:JF197022 TB197017:TB197022 ACX197017:ACX197022 AMT197017:AMT197022 AWP197017:AWP197022 BGL197017:BGL197022 BQH197017:BQH197022 CAD197017:CAD197022 CJZ197017:CJZ197022 CTV197017:CTV197022 DDR197017:DDR197022 DNN197017:DNN197022 DXJ197017:DXJ197022 EHF197017:EHF197022 ERB197017:ERB197022 FAX197017:FAX197022 FKT197017:FKT197022 FUP197017:FUP197022 GEL197017:GEL197022 GOH197017:GOH197022 GYD197017:GYD197022 HHZ197017:HHZ197022 HRV197017:HRV197022 IBR197017:IBR197022 ILN197017:ILN197022 IVJ197017:IVJ197022 JFF197017:JFF197022 JPB197017:JPB197022 JYX197017:JYX197022 KIT197017:KIT197022 KSP197017:KSP197022 LCL197017:LCL197022 LMH197017:LMH197022 LWD197017:LWD197022 MFZ197017:MFZ197022 MPV197017:MPV197022 MZR197017:MZR197022 NJN197017:NJN197022 NTJ197017:NTJ197022 ODF197017:ODF197022 ONB197017:ONB197022 OWX197017:OWX197022 PGT197017:PGT197022 PQP197017:PQP197022 QAL197017:QAL197022 QKH197017:QKH197022 QUD197017:QUD197022 RDZ197017:RDZ197022 RNV197017:RNV197022 RXR197017:RXR197022 SHN197017:SHN197022 SRJ197017:SRJ197022 TBF197017:TBF197022 TLB197017:TLB197022 TUX197017:TUX197022 UET197017:UET197022 UOP197017:UOP197022 UYL197017:UYL197022 VIH197017:VIH197022 VSD197017:VSD197022 WBZ197017:WBZ197022 WLV197017:WLV197022 WVR197017:WVR197022 JF262553:JF262558 TB262553:TB262558 ACX262553:ACX262558 AMT262553:AMT262558 AWP262553:AWP262558 BGL262553:BGL262558 BQH262553:BQH262558 CAD262553:CAD262558 CJZ262553:CJZ262558 CTV262553:CTV262558 DDR262553:DDR262558 DNN262553:DNN262558 DXJ262553:DXJ262558 EHF262553:EHF262558 ERB262553:ERB262558 FAX262553:FAX262558 FKT262553:FKT262558 FUP262553:FUP262558 GEL262553:GEL262558 GOH262553:GOH262558 GYD262553:GYD262558 HHZ262553:HHZ262558 HRV262553:HRV262558 IBR262553:IBR262558 ILN262553:ILN262558 IVJ262553:IVJ262558 JFF262553:JFF262558 JPB262553:JPB262558 JYX262553:JYX262558 KIT262553:KIT262558 KSP262553:KSP262558 LCL262553:LCL262558 LMH262553:LMH262558 LWD262553:LWD262558 MFZ262553:MFZ262558 MPV262553:MPV262558 MZR262553:MZR262558 NJN262553:NJN262558 NTJ262553:NTJ262558 ODF262553:ODF262558 ONB262553:ONB262558 OWX262553:OWX262558 PGT262553:PGT262558 PQP262553:PQP262558 QAL262553:QAL262558 QKH262553:QKH262558 QUD262553:QUD262558 RDZ262553:RDZ262558 RNV262553:RNV262558 RXR262553:RXR262558 SHN262553:SHN262558 SRJ262553:SRJ262558 TBF262553:TBF262558 TLB262553:TLB262558 TUX262553:TUX262558 UET262553:UET262558 UOP262553:UOP262558 UYL262553:UYL262558 VIH262553:VIH262558 VSD262553:VSD262558 WBZ262553:WBZ262558 WLV262553:WLV262558 WVR262553:WVR262558 JF328089:JF328094 TB328089:TB328094 ACX328089:ACX328094 AMT328089:AMT328094 AWP328089:AWP328094 BGL328089:BGL328094 BQH328089:BQH328094 CAD328089:CAD328094 CJZ328089:CJZ328094 CTV328089:CTV328094 DDR328089:DDR328094 DNN328089:DNN328094 DXJ328089:DXJ328094 EHF328089:EHF328094 ERB328089:ERB328094 FAX328089:FAX328094 FKT328089:FKT328094 FUP328089:FUP328094 GEL328089:GEL328094 GOH328089:GOH328094 GYD328089:GYD328094 HHZ328089:HHZ328094 HRV328089:HRV328094 IBR328089:IBR328094 ILN328089:ILN328094 IVJ328089:IVJ328094 JFF328089:JFF328094 JPB328089:JPB328094 JYX328089:JYX328094 KIT328089:KIT328094 KSP328089:KSP328094 LCL328089:LCL328094 LMH328089:LMH328094 LWD328089:LWD328094 MFZ328089:MFZ328094 MPV328089:MPV328094 MZR328089:MZR328094 NJN328089:NJN328094 NTJ328089:NTJ328094 ODF328089:ODF328094 ONB328089:ONB328094 OWX328089:OWX328094 PGT328089:PGT328094 PQP328089:PQP328094 QAL328089:QAL328094 QKH328089:QKH328094 QUD328089:QUD328094 RDZ328089:RDZ328094 RNV328089:RNV328094 RXR328089:RXR328094 SHN328089:SHN328094 SRJ328089:SRJ328094 TBF328089:TBF328094 TLB328089:TLB328094 TUX328089:TUX328094 UET328089:UET328094 UOP328089:UOP328094 UYL328089:UYL328094 VIH328089:VIH328094 VSD328089:VSD328094 WBZ328089:WBZ328094 WLV328089:WLV328094 WVR328089:WVR328094 JF393625:JF393630 TB393625:TB393630 ACX393625:ACX393630 AMT393625:AMT393630 AWP393625:AWP393630 BGL393625:BGL393630 BQH393625:BQH393630 CAD393625:CAD393630 CJZ393625:CJZ393630 CTV393625:CTV393630 DDR393625:DDR393630 DNN393625:DNN393630 DXJ393625:DXJ393630 EHF393625:EHF393630 ERB393625:ERB393630 FAX393625:FAX393630 FKT393625:FKT393630 FUP393625:FUP393630 GEL393625:GEL393630 GOH393625:GOH393630 GYD393625:GYD393630 HHZ393625:HHZ393630 HRV393625:HRV393630 IBR393625:IBR393630 ILN393625:ILN393630 IVJ393625:IVJ393630 JFF393625:JFF393630 JPB393625:JPB393630 JYX393625:JYX393630 KIT393625:KIT393630 KSP393625:KSP393630 LCL393625:LCL393630 LMH393625:LMH393630 LWD393625:LWD393630 MFZ393625:MFZ393630 MPV393625:MPV393630 MZR393625:MZR393630 NJN393625:NJN393630 NTJ393625:NTJ393630 ODF393625:ODF393630 ONB393625:ONB393630 OWX393625:OWX393630 PGT393625:PGT393630 PQP393625:PQP393630 QAL393625:QAL393630 QKH393625:QKH393630 QUD393625:QUD393630 RDZ393625:RDZ393630 RNV393625:RNV393630 RXR393625:RXR393630 SHN393625:SHN393630 SRJ393625:SRJ393630 TBF393625:TBF393630 TLB393625:TLB393630 TUX393625:TUX393630 UET393625:UET393630 UOP393625:UOP393630 UYL393625:UYL393630 VIH393625:VIH393630 VSD393625:VSD393630 WBZ393625:WBZ393630 WLV393625:WLV393630 WVR393625:WVR393630 JF459161:JF459166 TB459161:TB459166 ACX459161:ACX459166 AMT459161:AMT459166 AWP459161:AWP459166 BGL459161:BGL459166 BQH459161:BQH459166 CAD459161:CAD459166 CJZ459161:CJZ459166 CTV459161:CTV459166 DDR459161:DDR459166 DNN459161:DNN459166 DXJ459161:DXJ459166 EHF459161:EHF459166 ERB459161:ERB459166 FAX459161:FAX459166 FKT459161:FKT459166 FUP459161:FUP459166 GEL459161:GEL459166 GOH459161:GOH459166 GYD459161:GYD459166 HHZ459161:HHZ459166 HRV459161:HRV459166 IBR459161:IBR459166 ILN459161:ILN459166 IVJ459161:IVJ459166 JFF459161:JFF459166 JPB459161:JPB459166 JYX459161:JYX459166 KIT459161:KIT459166 KSP459161:KSP459166 LCL459161:LCL459166 LMH459161:LMH459166 LWD459161:LWD459166 MFZ459161:MFZ459166 MPV459161:MPV459166 MZR459161:MZR459166 NJN459161:NJN459166 NTJ459161:NTJ459166 ODF459161:ODF459166 ONB459161:ONB459166 OWX459161:OWX459166 PGT459161:PGT459166 PQP459161:PQP459166 QAL459161:QAL459166 QKH459161:QKH459166 QUD459161:QUD459166 RDZ459161:RDZ459166 RNV459161:RNV459166 RXR459161:RXR459166 SHN459161:SHN459166 SRJ459161:SRJ459166 TBF459161:TBF459166 TLB459161:TLB459166 TUX459161:TUX459166 UET459161:UET459166 UOP459161:UOP459166 UYL459161:UYL459166 VIH459161:VIH459166 VSD459161:VSD459166 WBZ459161:WBZ459166 WLV459161:WLV459166 WVR459161:WVR459166 JF524697:JF524702 TB524697:TB524702 ACX524697:ACX524702 AMT524697:AMT524702 AWP524697:AWP524702 BGL524697:BGL524702 BQH524697:BQH524702 CAD524697:CAD524702 CJZ524697:CJZ524702 CTV524697:CTV524702 DDR524697:DDR524702 DNN524697:DNN524702 DXJ524697:DXJ524702 EHF524697:EHF524702 ERB524697:ERB524702 FAX524697:FAX524702 FKT524697:FKT524702 FUP524697:FUP524702 GEL524697:GEL524702 GOH524697:GOH524702 GYD524697:GYD524702 HHZ524697:HHZ524702 HRV524697:HRV524702 IBR524697:IBR524702 ILN524697:ILN524702 IVJ524697:IVJ524702 JFF524697:JFF524702 JPB524697:JPB524702 JYX524697:JYX524702 KIT524697:KIT524702 KSP524697:KSP524702 LCL524697:LCL524702 LMH524697:LMH524702 LWD524697:LWD524702 MFZ524697:MFZ524702 MPV524697:MPV524702 MZR524697:MZR524702 NJN524697:NJN524702 NTJ524697:NTJ524702 ODF524697:ODF524702 ONB524697:ONB524702 OWX524697:OWX524702 PGT524697:PGT524702 PQP524697:PQP524702 QAL524697:QAL524702 QKH524697:QKH524702 QUD524697:QUD524702 RDZ524697:RDZ524702 RNV524697:RNV524702 RXR524697:RXR524702 SHN524697:SHN524702 SRJ524697:SRJ524702 TBF524697:TBF524702 TLB524697:TLB524702 TUX524697:TUX524702 UET524697:UET524702 UOP524697:UOP524702 UYL524697:UYL524702 VIH524697:VIH524702 VSD524697:VSD524702 WBZ524697:WBZ524702 WLV524697:WLV524702 WVR524697:WVR524702 JF590233:JF590238 TB590233:TB590238 ACX590233:ACX590238 AMT590233:AMT590238 AWP590233:AWP590238 BGL590233:BGL590238 BQH590233:BQH590238 CAD590233:CAD590238 CJZ590233:CJZ590238 CTV590233:CTV590238 DDR590233:DDR590238 DNN590233:DNN590238 DXJ590233:DXJ590238 EHF590233:EHF590238 ERB590233:ERB590238 FAX590233:FAX590238 FKT590233:FKT590238 FUP590233:FUP590238 GEL590233:GEL590238 GOH590233:GOH590238 GYD590233:GYD590238 HHZ590233:HHZ590238 HRV590233:HRV590238 IBR590233:IBR590238 ILN590233:ILN590238 IVJ590233:IVJ590238 JFF590233:JFF590238 JPB590233:JPB590238 JYX590233:JYX590238 KIT590233:KIT590238 KSP590233:KSP590238 LCL590233:LCL590238 LMH590233:LMH590238 LWD590233:LWD590238 MFZ590233:MFZ590238 MPV590233:MPV590238 MZR590233:MZR590238 NJN590233:NJN590238 NTJ590233:NTJ590238 ODF590233:ODF590238 ONB590233:ONB590238 OWX590233:OWX590238 PGT590233:PGT590238 PQP590233:PQP590238 QAL590233:QAL590238 QKH590233:QKH590238 QUD590233:QUD590238 RDZ590233:RDZ590238 RNV590233:RNV590238 RXR590233:RXR590238 SHN590233:SHN590238 SRJ590233:SRJ590238 TBF590233:TBF590238 TLB590233:TLB590238 TUX590233:TUX590238 UET590233:UET590238 UOP590233:UOP590238 UYL590233:UYL590238 VIH590233:VIH590238 VSD590233:VSD590238 WBZ590233:WBZ590238 WLV590233:WLV590238 WVR590233:WVR590238 JF655769:JF655774 TB655769:TB655774 ACX655769:ACX655774 AMT655769:AMT655774 AWP655769:AWP655774 BGL655769:BGL655774 BQH655769:BQH655774 CAD655769:CAD655774 CJZ655769:CJZ655774 CTV655769:CTV655774 DDR655769:DDR655774 DNN655769:DNN655774 DXJ655769:DXJ655774 EHF655769:EHF655774 ERB655769:ERB655774 FAX655769:FAX655774 FKT655769:FKT655774 FUP655769:FUP655774 GEL655769:GEL655774 GOH655769:GOH655774 GYD655769:GYD655774 HHZ655769:HHZ655774 HRV655769:HRV655774 IBR655769:IBR655774 ILN655769:ILN655774 IVJ655769:IVJ655774 JFF655769:JFF655774 JPB655769:JPB655774 JYX655769:JYX655774 KIT655769:KIT655774 KSP655769:KSP655774 LCL655769:LCL655774 LMH655769:LMH655774 LWD655769:LWD655774 MFZ655769:MFZ655774 MPV655769:MPV655774 MZR655769:MZR655774 NJN655769:NJN655774 NTJ655769:NTJ655774 ODF655769:ODF655774 ONB655769:ONB655774 OWX655769:OWX655774 PGT655769:PGT655774 PQP655769:PQP655774 QAL655769:QAL655774 QKH655769:QKH655774 QUD655769:QUD655774 RDZ655769:RDZ655774 RNV655769:RNV655774 RXR655769:RXR655774 SHN655769:SHN655774 SRJ655769:SRJ655774 TBF655769:TBF655774 TLB655769:TLB655774 TUX655769:TUX655774 UET655769:UET655774 UOP655769:UOP655774 UYL655769:UYL655774 VIH655769:VIH655774 VSD655769:VSD655774 WBZ655769:WBZ655774 WLV655769:WLV655774 WVR655769:WVR655774 JF721305:JF721310 TB721305:TB721310 ACX721305:ACX721310 AMT721305:AMT721310 AWP721305:AWP721310 BGL721305:BGL721310 BQH721305:BQH721310 CAD721305:CAD721310 CJZ721305:CJZ721310 CTV721305:CTV721310 DDR721305:DDR721310 DNN721305:DNN721310 DXJ721305:DXJ721310 EHF721305:EHF721310 ERB721305:ERB721310 FAX721305:FAX721310 FKT721305:FKT721310 FUP721305:FUP721310 GEL721305:GEL721310 GOH721305:GOH721310 GYD721305:GYD721310 HHZ721305:HHZ721310 HRV721305:HRV721310 IBR721305:IBR721310 ILN721305:ILN721310 IVJ721305:IVJ721310 JFF721305:JFF721310 JPB721305:JPB721310 JYX721305:JYX721310 KIT721305:KIT721310 KSP721305:KSP721310 LCL721305:LCL721310 LMH721305:LMH721310 LWD721305:LWD721310 MFZ721305:MFZ721310 MPV721305:MPV721310 MZR721305:MZR721310 NJN721305:NJN721310 NTJ721305:NTJ721310 ODF721305:ODF721310 ONB721305:ONB721310 OWX721305:OWX721310 PGT721305:PGT721310 PQP721305:PQP721310 QAL721305:QAL721310 QKH721305:QKH721310 QUD721305:QUD721310 RDZ721305:RDZ721310 RNV721305:RNV721310 RXR721305:RXR721310 SHN721305:SHN721310 SRJ721305:SRJ721310 TBF721305:TBF721310 TLB721305:TLB721310 TUX721305:TUX721310 UET721305:UET721310 UOP721305:UOP721310 UYL721305:UYL721310 VIH721305:VIH721310 VSD721305:VSD721310 WBZ721305:WBZ721310 WLV721305:WLV721310 WVR721305:WVR721310 JF786841:JF786846 TB786841:TB786846 ACX786841:ACX786846 AMT786841:AMT786846 AWP786841:AWP786846 BGL786841:BGL786846 BQH786841:BQH786846 CAD786841:CAD786846 CJZ786841:CJZ786846 CTV786841:CTV786846 DDR786841:DDR786846 DNN786841:DNN786846 DXJ786841:DXJ786846 EHF786841:EHF786846 ERB786841:ERB786846 FAX786841:FAX786846 FKT786841:FKT786846 FUP786841:FUP786846 GEL786841:GEL786846 GOH786841:GOH786846 GYD786841:GYD786846 HHZ786841:HHZ786846 HRV786841:HRV786846 IBR786841:IBR786846 ILN786841:ILN786846 IVJ786841:IVJ786846 JFF786841:JFF786846 JPB786841:JPB786846 JYX786841:JYX786846 KIT786841:KIT786846 KSP786841:KSP786846 LCL786841:LCL786846 LMH786841:LMH786846 LWD786841:LWD786846 MFZ786841:MFZ786846 MPV786841:MPV786846 MZR786841:MZR786846 NJN786841:NJN786846 NTJ786841:NTJ786846 ODF786841:ODF786846 ONB786841:ONB786846 OWX786841:OWX786846 PGT786841:PGT786846 PQP786841:PQP786846 QAL786841:QAL786846 QKH786841:QKH786846 QUD786841:QUD786846 RDZ786841:RDZ786846 RNV786841:RNV786846 RXR786841:RXR786846 SHN786841:SHN786846 SRJ786841:SRJ786846 TBF786841:TBF786846 TLB786841:TLB786846 TUX786841:TUX786846 UET786841:UET786846 UOP786841:UOP786846 UYL786841:UYL786846 VIH786841:VIH786846 VSD786841:VSD786846 WBZ786841:WBZ786846 WLV786841:WLV786846 WVR786841:WVR786846 JF852377:JF852382 TB852377:TB852382 ACX852377:ACX852382 AMT852377:AMT852382 AWP852377:AWP852382 BGL852377:BGL852382 BQH852377:BQH852382 CAD852377:CAD852382 CJZ852377:CJZ852382 CTV852377:CTV852382 DDR852377:DDR852382 DNN852377:DNN852382 DXJ852377:DXJ852382 EHF852377:EHF852382 ERB852377:ERB852382 FAX852377:FAX852382 FKT852377:FKT852382 FUP852377:FUP852382 GEL852377:GEL852382 GOH852377:GOH852382 GYD852377:GYD852382 HHZ852377:HHZ852382 HRV852377:HRV852382 IBR852377:IBR852382 ILN852377:ILN852382 IVJ852377:IVJ852382 JFF852377:JFF852382 JPB852377:JPB852382 JYX852377:JYX852382 KIT852377:KIT852382 KSP852377:KSP852382 LCL852377:LCL852382 LMH852377:LMH852382 LWD852377:LWD852382 MFZ852377:MFZ852382 MPV852377:MPV852382 MZR852377:MZR852382 NJN852377:NJN852382 NTJ852377:NTJ852382 ODF852377:ODF852382 ONB852377:ONB852382 OWX852377:OWX852382 PGT852377:PGT852382 PQP852377:PQP852382 QAL852377:QAL852382 QKH852377:QKH852382 QUD852377:QUD852382 RDZ852377:RDZ852382 RNV852377:RNV852382 RXR852377:RXR852382 SHN852377:SHN852382 SRJ852377:SRJ852382 TBF852377:TBF852382 TLB852377:TLB852382 TUX852377:TUX852382 UET852377:UET852382 UOP852377:UOP852382 UYL852377:UYL852382 VIH852377:VIH852382 VSD852377:VSD852382 WBZ852377:WBZ852382 WLV852377:WLV852382 WVR852377:WVR852382 JF917913:JF917918 TB917913:TB917918 ACX917913:ACX917918 AMT917913:AMT917918 AWP917913:AWP917918 BGL917913:BGL917918 BQH917913:BQH917918 CAD917913:CAD917918 CJZ917913:CJZ917918 CTV917913:CTV917918 DDR917913:DDR917918 DNN917913:DNN917918 DXJ917913:DXJ917918 EHF917913:EHF917918 ERB917913:ERB917918 FAX917913:FAX917918 FKT917913:FKT917918 FUP917913:FUP917918 GEL917913:GEL917918 GOH917913:GOH917918 GYD917913:GYD917918 HHZ917913:HHZ917918 HRV917913:HRV917918 IBR917913:IBR917918 ILN917913:ILN917918 IVJ917913:IVJ917918 JFF917913:JFF917918 JPB917913:JPB917918 JYX917913:JYX917918 KIT917913:KIT917918 KSP917913:KSP917918 LCL917913:LCL917918 LMH917913:LMH917918 LWD917913:LWD917918 MFZ917913:MFZ917918 MPV917913:MPV917918 MZR917913:MZR917918 NJN917913:NJN917918 NTJ917913:NTJ917918 ODF917913:ODF917918 ONB917913:ONB917918 OWX917913:OWX917918 PGT917913:PGT917918 PQP917913:PQP917918 QAL917913:QAL917918 QKH917913:QKH917918 QUD917913:QUD917918 RDZ917913:RDZ917918 RNV917913:RNV917918 RXR917913:RXR917918 SHN917913:SHN917918 SRJ917913:SRJ917918 TBF917913:TBF917918 TLB917913:TLB917918 TUX917913:TUX917918 UET917913:UET917918 UOP917913:UOP917918 UYL917913:UYL917918 VIH917913:VIH917918 VSD917913:VSD917918 WBZ917913:WBZ917918 WLV917913:WLV917918 WVR917913:WVR917918 JF983449:JF983454 TB983449:TB983454 ACX983449:ACX983454 AMT983449:AMT983454 AWP983449:AWP983454 BGL983449:BGL983454 BQH983449:BQH983454 CAD983449:CAD983454 CJZ983449:CJZ983454 CTV983449:CTV983454 DDR983449:DDR983454 DNN983449:DNN983454 DXJ983449:DXJ983454 EHF983449:EHF983454 ERB983449:ERB983454 FAX983449:FAX983454 FKT983449:FKT983454 FUP983449:FUP983454 GEL983449:GEL983454 GOH983449:GOH983454 GYD983449:GYD983454 HHZ983449:HHZ983454 HRV983449:HRV983454 IBR983449:IBR983454 ILN983449:ILN983454 IVJ983449:IVJ983454 JFF983449:JFF983454 JPB983449:JPB983454 JYX983449:JYX983454 KIT983449:KIT983454 KSP983449:KSP983454 LCL983449:LCL983454 LMH983449:LMH983454 LWD983449:LWD983454 MFZ983449:MFZ983454 MPV983449:MPV983454 MZR983449:MZR983454 NJN983449:NJN983454 NTJ983449:NTJ983454 ODF983449:ODF983454 ONB983449:ONB983454 OWX983449:OWX983454 PGT983449:PGT983454 PQP983449:PQP983454 QAL983449:QAL983454 QKH983449:QKH983454 QUD983449:QUD983454 RDZ983449:RDZ983454 RNV983449:RNV983454 RXR983449:RXR983454 SHN983449:SHN983454 SRJ983449:SRJ983454 TBF983449:TBF983454 TLB983449:TLB983454 TUX983449:TUX983454 UET983449:UET983454 UOP983449:UOP983454 UYL983449:UYL983454 VIH983449:VIH983454 VSD983449:VSD983454 WBZ983449:WBZ983454 WLV983449:WLV983454 WVR983449:WVR983454 JF65593:JF65596 TB65593:TB65596 ACX65593:ACX65596 AMT65593:AMT65596 AWP65593:AWP65596 BGL65593:BGL65596 BQH65593:BQH65596 CAD65593:CAD65596 CJZ65593:CJZ65596 CTV65593:CTV65596 DDR65593:DDR65596 DNN65593:DNN65596 DXJ65593:DXJ65596 EHF65593:EHF65596 ERB65593:ERB65596 FAX65593:FAX65596 FKT65593:FKT65596 FUP65593:FUP65596 GEL65593:GEL65596 GOH65593:GOH65596 GYD65593:GYD65596 HHZ65593:HHZ65596 HRV65593:HRV65596 IBR65593:IBR65596 ILN65593:ILN65596 IVJ65593:IVJ65596 JFF65593:JFF65596 JPB65593:JPB65596 JYX65593:JYX65596 KIT65593:KIT65596 KSP65593:KSP65596 LCL65593:LCL65596 LMH65593:LMH65596 LWD65593:LWD65596 MFZ65593:MFZ65596 MPV65593:MPV65596 MZR65593:MZR65596 NJN65593:NJN65596 NTJ65593:NTJ65596 ODF65593:ODF65596 ONB65593:ONB65596 OWX65593:OWX65596 PGT65593:PGT65596 PQP65593:PQP65596 QAL65593:QAL65596 QKH65593:QKH65596 QUD65593:QUD65596 RDZ65593:RDZ65596 RNV65593:RNV65596 RXR65593:RXR65596 SHN65593:SHN65596 SRJ65593:SRJ65596 TBF65593:TBF65596 TLB65593:TLB65596 TUX65593:TUX65596 UET65593:UET65596 UOP65593:UOP65596 UYL65593:UYL65596 VIH65593:VIH65596 VSD65593:VSD65596 WBZ65593:WBZ65596 WLV65593:WLV65596 WVR65593:WVR65596 JF131129:JF131132 TB131129:TB131132 ACX131129:ACX131132 AMT131129:AMT131132 AWP131129:AWP131132 BGL131129:BGL131132 BQH131129:BQH131132 CAD131129:CAD131132 CJZ131129:CJZ131132 CTV131129:CTV131132 DDR131129:DDR131132 DNN131129:DNN131132 DXJ131129:DXJ131132 EHF131129:EHF131132 ERB131129:ERB131132 FAX131129:FAX131132 FKT131129:FKT131132 FUP131129:FUP131132 GEL131129:GEL131132 GOH131129:GOH131132 GYD131129:GYD131132 HHZ131129:HHZ131132 HRV131129:HRV131132 IBR131129:IBR131132 ILN131129:ILN131132 IVJ131129:IVJ131132 JFF131129:JFF131132 JPB131129:JPB131132 JYX131129:JYX131132 KIT131129:KIT131132 KSP131129:KSP131132 LCL131129:LCL131132 LMH131129:LMH131132 LWD131129:LWD131132 MFZ131129:MFZ131132 MPV131129:MPV131132 MZR131129:MZR131132 NJN131129:NJN131132 NTJ131129:NTJ131132 ODF131129:ODF131132 ONB131129:ONB131132 OWX131129:OWX131132 PGT131129:PGT131132 PQP131129:PQP131132 QAL131129:QAL131132 QKH131129:QKH131132 QUD131129:QUD131132 RDZ131129:RDZ131132 RNV131129:RNV131132 RXR131129:RXR131132 SHN131129:SHN131132 SRJ131129:SRJ131132 TBF131129:TBF131132 TLB131129:TLB131132 TUX131129:TUX131132 UET131129:UET131132 UOP131129:UOP131132 UYL131129:UYL131132 VIH131129:VIH131132 VSD131129:VSD131132 WBZ131129:WBZ131132 WLV131129:WLV131132 WVR131129:WVR131132 JF196665:JF196668 TB196665:TB196668 ACX196665:ACX196668 AMT196665:AMT196668 AWP196665:AWP196668 BGL196665:BGL196668 BQH196665:BQH196668 CAD196665:CAD196668 CJZ196665:CJZ196668 CTV196665:CTV196668 DDR196665:DDR196668 DNN196665:DNN196668 DXJ196665:DXJ196668 EHF196665:EHF196668 ERB196665:ERB196668 FAX196665:FAX196668 FKT196665:FKT196668 FUP196665:FUP196668 GEL196665:GEL196668 GOH196665:GOH196668 GYD196665:GYD196668 HHZ196665:HHZ196668 HRV196665:HRV196668 IBR196665:IBR196668 ILN196665:ILN196668 IVJ196665:IVJ196668 JFF196665:JFF196668 JPB196665:JPB196668 JYX196665:JYX196668 KIT196665:KIT196668 KSP196665:KSP196668 LCL196665:LCL196668 LMH196665:LMH196668 LWD196665:LWD196668 MFZ196665:MFZ196668 MPV196665:MPV196668 MZR196665:MZR196668 NJN196665:NJN196668 NTJ196665:NTJ196668 ODF196665:ODF196668 ONB196665:ONB196668 OWX196665:OWX196668 PGT196665:PGT196668 PQP196665:PQP196668 QAL196665:QAL196668 QKH196665:QKH196668 QUD196665:QUD196668 RDZ196665:RDZ196668 RNV196665:RNV196668 RXR196665:RXR196668 SHN196665:SHN196668 SRJ196665:SRJ196668 TBF196665:TBF196668 TLB196665:TLB196668 TUX196665:TUX196668 UET196665:UET196668 UOP196665:UOP196668 UYL196665:UYL196668 VIH196665:VIH196668 VSD196665:VSD196668 WBZ196665:WBZ196668 WLV196665:WLV196668 WVR196665:WVR196668 JF262201:JF262204 TB262201:TB262204 ACX262201:ACX262204 AMT262201:AMT262204 AWP262201:AWP262204 BGL262201:BGL262204 BQH262201:BQH262204 CAD262201:CAD262204 CJZ262201:CJZ262204 CTV262201:CTV262204 DDR262201:DDR262204 DNN262201:DNN262204 DXJ262201:DXJ262204 EHF262201:EHF262204 ERB262201:ERB262204 FAX262201:FAX262204 FKT262201:FKT262204 FUP262201:FUP262204 GEL262201:GEL262204 GOH262201:GOH262204 GYD262201:GYD262204 HHZ262201:HHZ262204 HRV262201:HRV262204 IBR262201:IBR262204 ILN262201:ILN262204 IVJ262201:IVJ262204 JFF262201:JFF262204 JPB262201:JPB262204 JYX262201:JYX262204 KIT262201:KIT262204 KSP262201:KSP262204 LCL262201:LCL262204 LMH262201:LMH262204 LWD262201:LWD262204 MFZ262201:MFZ262204 MPV262201:MPV262204 MZR262201:MZR262204 NJN262201:NJN262204 NTJ262201:NTJ262204 ODF262201:ODF262204 ONB262201:ONB262204 OWX262201:OWX262204 PGT262201:PGT262204 PQP262201:PQP262204 QAL262201:QAL262204 QKH262201:QKH262204 QUD262201:QUD262204 RDZ262201:RDZ262204 RNV262201:RNV262204 RXR262201:RXR262204 SHN262201:SHN262204 SRJ262201:SRJ262204 TBF262201:TBF262204 TLB262201:TLB262204 TUX262201:TUX262204 UET262201:UET262204 UOP262201:UOP262204 UYL262201:UYL262204 VIH262201:VIH262204 VSD262201:VSD262204 WBZ262201:WBZ262204 WLV262201:WLV262204 WVR262201:WVR262204 JF327737:JF327740 TB327737:TB327740 ACX327737:ACX327740 AMT327737:AMT327740 AWP327737:AWP327740 BGL327737:BGL327740 BQH327737:BQH327740 CAD327737:CAD327740 CJZ327737:CJZ327740 CTV327737:CTV327740 DDR327737:DDR327740 DNN327737:DNN327740 DXJ327737:DXJ327740 EHF327737:EHF327740 ERB327737:ERB327740 FAX327737:FAX327740 FKT327737:FKT327740 FUP327737:FUP327740 GEL327737:GEL327740 GOH327737:GOH327740 GYD327737:GYD327740 HHZ327737:HHZ327740 HRV327737:HRV327740 IBR327737:IBR327740 ILN327737:ILN327740 IVJ327737:IVJ327740 JFF327737:JFF327740 JPB327737:JPB327740 JYX327737:JYX327740 KIT327737:KIT327740 KSP327737:KSP327740 LCL327737:LCL327740 LMH327737:LMH327740 LWD327737:LWD327740 MFZ327737:MFZ327740 MPV327737:MPV327740 MZR327737:MZR327740 NJN327737:NJN327740 NTJ327737:NTJ327740 ODF327737:ODF327740 ONB327737:ONB327740 OWX327737:OWX327740 PGT327737:PGT327740 PQP327737:PQP327740 QAL327737:QAL327740 QKH327737:QKH327740 QUD327737:QUD327740 RDZ327737:RDZ327740 RNV327737:RNV327740 RXR327737:RXR327740 SHN327737:SHN327740 SRJ327737:SRJ327740 TBF327737:TBF327740 TLB327737:TLB327740 TUX327737:TUX327740 UET327737:UET327740 UOP327737:UOP327740 UYL327737:UYL327740 VIH327737:VIH327740 VSD327737:VSD327740 WBZ327737:WBZ327740 WLV327737:WLV327740 WVR327737:WVR327740 JF393273:JF393276 TB393273:TB393276 ACX393273:ACX393276 AMT393273:AMT393276 AWP393273:AWP393276 BGL393273:BGL393276 BQH393273:BQH393276 CAD393273:CAD393276 CJZ393273:CJZ393276 CTV393273:CTV393276 DDR393273:DDR393276 DNN393273:DNN393276 DXJ393273:DXJ393276 EHF393273:EHF393276 ERB393273:ERB393276 FAX393273:FAX393276 FKT393273:FKT393276 FUP393273:FUP393276 GEL393273:GEL393276 GOH393273:GOH393276 GYD393273:GYD393276 HHZ393273:HHZ393276 HRV393273:HRV393276 IBR393273:IBR393276 ILN393273:ILN393276 IVJ393273:IVJ393276 JFF393273:JFF393276 JPB393273:JPB393276 JYX393273:JYX393276 KIT393273:KIT393276 KSP393273:KSP393276 LCL393273:LCL393276 LMH393273:LMH393276 LWD393273:LWD393276 MFZ393273:MFZ393276 MPV393273:MPV393276 MZR393273:MZR393276 NJN393273:NJN393276 NTJ393273:NTJ393276 ODF393273:ODF393276 ONB393273:ONB393276 OWX393273:OWX393276 PGT393273:PGT393276 PQP393273:PQP393276 QAL393273:QAL393276 QKH393273:QKH393276 QUD393273:QUD393276 RDZ393273:RDZ393276 RNV393273:RNV393276 RXR393273:RXR393276 SHN393273:SHN393276 SRJ393273:SRJ393276 TBF393273:TBF393276 TLB393273:TLB393276 TUX393273:TUX393276 UET393273:UET393276 UOP393273:UOP393276 UYL393273:UYL393276 VIH393273:VIH393276 VSD393273:VSD393276 WBZ393273:WBZ393276 WLV393273:WLV393276 WVR393273:WVR393276 JF458809:JF458812 TB458809:TB458812 ACX458809:ACX458812 AMT458809:AMT458812 AWP458809:AWP458812 BGL458809:BGL458812 BQH458809:BQH458812 CAD458809:CAD458812 CJZ458809:CJZ458812 CTV458809:CTV458812 DDR458809:DDR458812 DNN458809:DNN458812 DXJ458809:DXJ458812 EHF458809:EHF458812 ERB458809:ERB458812 FAX458809:FAX458812 FKT458809:FKT458812 FUP458809:FUP458812 GEL458809:GEL458812 GOH458809:GOH458812 GYD458809:GYD458812 HHZ458809:HHZ458812 HRV458809:HRV458812 IBR458809:IBR458812 ILN458809:ILN458812 IVJ458809:IVJ458812 JFF458809:JFF458812 JPB458809:JPB458812 JYX458809:JYX458812 KIT458809:KIT458812 KSP458809:KSP458812 LCL458809:LCL458812 LMH458809:LMH458812 LWD458809:LWD458812 MFZ458809:MFZ458812 MPV458809:MPV458812 MZR458809:MZR458812 NJN458809:NJN458812 NTJ458809:NTJ458812 ODF458809:ODF458812 ONB458809:ONB458812 OWX458809:OWX458812 PGT458809:PGT458812 PQP458809:PQP458812 QAL458809:QAL458812 QKH458809:QKH458812 QUD458809:QUD458812 RDZ458809:RDZ458812 RNV458809:RNV458812 RXR458809:RXR458812 SHN458809:SHN458812 SRJ458809:SRJ458812 TBF458809:TBF458812 TLB458809:TLB458812 TUX458809:TUX458812 UET458809:UET458812 UOP458809:UOP458812 UYL458809:UYL458812 VIH458809:VIH458812 VSD458809:VSD458812 WBZ458809:WBZ458812 WLV458809:WLV458812 WVR458809:WVR458812 JF524345:JF524348 TB524345:TB524348 ACX524345:ACX524348 AMT524345:AMT524348 AWP524345:AWP524348 BGL524345:BGL524348 BQH524345:BQH524348 CAD524345:CAD524348 CJZ524345:CJZ524348 CTV524345:CTV524348 DDR524345:DDR524348 DNN524345:DNN524348 DXJ524345:DXJ524348 EHF524345:EHF524348 ERB524345:ERB524348 FAX524345:FAX524348 FKT524345:FKT524348 FUP524345:FUP524348 GEL524345:GEL524348 GOH524345:GOH524348 GYD524345:GYD524348 HHZ524345:HHZ524348 HRV524345:HRV524348 IBR524345:IBR524348 ILN524345:ILN524348 IVJ524345:IVJ524348 JFF524345:JFF524348 JPB524345:JPB524348 JYX524345:JYX524348 KIT524345:KIT524348 KSP524345:KSP524348 LCL524345:LCL524348 LMH524345:LMH524348 LWD524345:LWD524348 MFZ524345:MFZ524348 MPV524345:MPV524348 MZR524345:MZR524348 NJN524345:NJN524348 NTJ524345:NTJ524348 ODF524345:ODF524348 ONB524345:ONB524348 OWX524345:OWX524348 PGT524345:PGT524348 PQP524345:PQP524348 QAL524345:QAL524348 QKH524345:QKH524348 QUD524345:QUD524348 RDZ524345:RDZ524348 RNV524345:RNV524348 RXR524345:RXR524348 SHN524345:SHN524348 SRJ524345:SRJ524348 TBF524345:TBF524348 TLB524345:TLB524348 TUX524345:TUX524348 UET524345:UET524348 UOP524345:UOP524348 UYL524345:UYL524348 VIH524345:VIH524348 VSD524345:VSD524348 WBZ524345:WBZ524348 WLV524345:WLV524348 WVR524345:WVR524348 JF589881:JF589884 TB589881:TB589884 ACX589881:ACX589884 AMT589881:AMT589884 AWP589881:AWP589884 BGL589881:BGL589884 BQH589881:BQH589884 CAD589881:CAD589884 CJZ589881:CJZ589884 CTV589881:CTV589884 DDR589881:DDR589884 DNN589881:DNN589884 DXJ589881:DXJ589884 EHF589881:EHF589884 ERB589881:ERB589884 FAX589881:FAX589884 FKT589881:FKT589884 FUP589881:FUP589884 GEL589881:GEL589884 GOH589881:GOH589884 GYD589881:GYD589884 HHZ589881:HHZ589884 HRV589881:HRV589884 IBR589881:IBR589884 ILN589881:ILN589884 IVJ589881:IVJ589884 JFF589881:JFF589884 JPB589881:JPB589884 JYX589881:JYX589884 KIT589881:KIT589884 KSP589881:KSP589884 LCL589881:LCL589884 LMH589881:LMH589884 LWD589881:LWD589884 MFZ589881:MFZ589884 MPV589881:MPV589884 MZR589881:MZR589884 NJN589881:NJN589884 NTJ589881:NTJ589884 ODF589881:ODF589884 ONB589881:ONB589884 OWX589881:OWX589884 PGT589881:PGT589884 PQP589881:PQP589884 QAL589881:QAL589884 QKH589881:QKH589884 QUD589881:QUD589884 RDZ589881:RDZ589884 RNV589881:RNV589884 RXR589881:RXR589884 SHN589881:SHN589884 SRJ589881:SRJ589884 TBF589881:TBF589884 TLB589881:TLB589884 TUX589881:TUX589884 UET589881:UET589884 UOP589881:UOP589884 UYL589881:UYL589884 VIH589881:VIH589884 VSD589881:VSD589884 WBZ589881:WBZ589884 WLV589881:WLV589884 WVR589881:WVR589884 JF655417:JF655420 TB655417:TB655420 ACX655417:ACX655420 AMT655417:AMT655420 AWP655417:AWP655420 BGL655417:BGL655420 BQH655417:BQH655420 CAD655417:CAD655420 CJZ655417:CJZ655420 CTV655417:CTV655420 DDR655417:DDR655420 DNN655417:DNN655420 DXJ655417:DXJ655420 EHF655417:EHF655420 ERB655417:ERB655420 FAX655417:FAX655420 FKT655417:FKT655420 FUP655417:FUP655420 GEL655417:GEL655420 GOH655417:GOH655420 GYD655417:GYD655420 HHZ655417:HHZ655420 HRV655417:HRV655420 IBR655417:IBR655420 ILN655417:ILN655420 IVJ655417:IVJ655420 JFF655417:JFF655420 JPB655417:JPB655420 JYX655417:JYX655420 KIT655417:KIT655420 KSP655417:KSP655420 LCL655417:LCL655420 LMH655417:LMH655420 LWD655417:LWD655420 MFZ655417:MFZ655420 MPV655417:MPV655420 MZR655417:MZR655420 NJN655417:NJN655420 NTJ655417:NTJ655420 ODF655417:ODF655420 ONB655417:ONB655420 OWX655417:OWX655420 PGT655417:PGT655420 PQP655417:PQP655420 QAL655417:QAL655420 QKH655417:QKH655420 QUD655417:QUD655420 RDZ655417:RDZ655420 RNV655417:RNV655420 RXR655417:RXR655420 SHN655417:SHN655420 SRJ655417:SRJ655420 TBF655417:TBF655420 TLB655417:TLB655420 TUX655417:TUX655420 UET655417:UET655420 UOP655417:UOP655420 UYL655417:UYL655420 VIH655417:VIH655420 VSD655417:VSD655420 WBZ655417:WBZ655420 WLV655417:WLV655420 WVR655417:WVR655420 JF720953:JF720956 TB720953:TB720956 ACX720953:ACX720956 AMT720953:AMT720956 AWP720953:AWP720956 BGL720953:BGL720956 BQH720953:BQH720956 CAD720953:CAD720956 CJZ720953:CJZ720956 CTV720953:CTV720956 DDR720953:DDR720956 DNN720953:DNN720956 DXJ720953:DXJ720956 EHF720953:EHF720956 ERB720953:ERB720956 FAX720953:FAX720956 FKT720953:FKT720956 FUP720953:FUP720956 GEL720953:GEL720956 GOH720953:GOH720956 GYD720953:GYD720956 HHZ720953:HHZ720956 HRV720953:HRV720956 IBR720953:IBR720956 ILN720953:ILN720956 IVJ720953:IVJ720956 JFF720953:JFF720956 JPB720953:JPB720956 JYX720953:JYX720956 KIT720953:KIT720956 KSP720953:KSP720956 LCL720953:LCL720956 LMH720953:LMH720956 LWD720953:LWD720956 MFZ720953:MFZ720956 MPV720953:MPV720956 MZR720953:MZR720956 NJN720953:NJN720956 NTJ720953:NTJ720956 ODF720953:ODF720956 ONB720953:ONB720956 OWX720953:OWX720956 PGT720953:PGT720956 PQP720953:PQP720956 QAL720953:QAL720956 QKH720953:QKH720956 QUD720953:QUD720956 RDZ720953:RDZ720956 RNV720953:RNV720956 RXR720953:RXR720956 SHN720953:SHN720956 SRJ720953:SRJ720956 TBF720953:TBF720956 TLB720953:TLB720956 TUX720953:TUX720956 UET720953:UET720956 UOP720953:UOP720956 UYL720953:UYL720956 VIH720953:VIH720956 VSD720953:VSD720956 WBZ720953:WBZ720956 WLV720953:WLV720956 WVR720953:WVR720956 JF786489:JF786492 TB786489:TB786492 ACX786489:ACX786492 AMT786489:AMT786492 AWP786489:AWP786492 BGL786489:BGL786492 BQH786489:BQH786492 CAD786489:CAD786492 CJZ786489:CJZ786492 CTV786489:CTV786492 DDR786489:DDR786492 DNN786489:DNN786492 DXJ786489:DXJ786492 EHF786489:EHF786492 ERB786489:ERB786492 FAX786489:FAX786492 FKT786489:FKT786492 FUP786489:FUP786492 GEL786489:GEL786492 GOH786489:GOH786492 GYD786489:GYD786492 HHZ786489:HHZ786492 HRV786489:HRV786492 IBR786489:IBR786492 ILN786489:ILN786492 IVJ786489:IVJ786492 JFF786489:JFF786492 JPB786489:JPB786492 JYX786489:JYX786492 KIT786489:KIT786492 KSP786489:KSP786492 LCL786489:LCL786492 LMH786489:LMH786492 LWD786489:LWD786492 MFZ786489:MFZ786492 MPV786489:MPV786492 MZR786489:MZR786492 NJN786489:NJN786492 NTJ786489:NTJ786492 ODF786489:ODF786492 ONB786489:ONB786492 OWX786489:OWX786492 PGT786489:PGT786492 PQP786489:PQP786492 QAL786489:QAL786492 QKH786489:QKH786492 QUD786489:QUD786492 RDZ786489:RDZ786492 RNV786489:RNV786492 RXR786489:RXR786492 SHN786489:SHN786492 SRJ786489:SRJ786492 TBF786489:TBF786492 TLB786489:TLB786492 TUX786489:TUX786492 UET786489:UET786492 UOP786489:UOP786492 UYL786489:UYL786492 VIH786489:VIH786492 VSD786489:VSD786492 WBZ786489:WBZ786492 WLV786489:WLV786492 WVR786489:WVR786492 JF852025:JF852028 TB852025:TB852028 ACX852025:ACX852028 AMT852025:AMT852028 AWP852025:AWP852028 BGL852025:BGL852028 BQH852025:BQH852028 CAD852025:CAD852028 CJZ852025:CJZ852028 CTV852025:CTV852028 DDR852025:DDR852028 DNN852025:DNN852028 DXJ852025:DXJ852028 EHF852025:EHF852028 ERB852025:ERB852028 FAX852025:FAX852028 FKT852025:FKT852028 FUP852025:FUP852028 GEL852025:GEL852028 GOH852025:GOH852028 GYD852025:GYD852028 HHZ852025:HHZ852028 HRV852025:HRV852028 IBR852025:IBR852028 ILN852025:ILN852028 IVJ852025:IVJ852028 JFF852025:JFF852028 JPB852025:JPB852028 JYX852025:JYX852028 KIT852025:KIT852028 KSP852025:KSP852028 LCL852025:LCL852028 LMH852025:LMH852028 LWD852025:LWD852028 MFZ852025:MFZ852028 MPV852025:MPV852028 MZR852025:MZR852028 NJN852025:NJN852028 NTJ852025:NTJ852028 ODF852025:ODF852028 ONB852025:ONB852028 OWX852025:OWX852028 PGT852025:PGT852028 PQP852025:PQP852028 QAL852025:QAL852028 QKH852025:QKH852028 QUD852025:QUD852028 RDZ852025:RDZ852028 RNV852025:RNV852028 RXR852025:RXR852028 SHN852025:SHN852028 SRJ852025:SRJ852028 TBF852025:TBF852028 TLB852025:TLB852028 TUX852025:TUX852028 UET852025:UET852028 UOP852025:UOP852028 UYL852025:UYL852028 VIH852025:VIH852028 VSD852025:VSD852028 WBZ852025:WBZ852028 WLV852025:WLV852028 WVR852025:WVR852028 JF917561:JF917564 TB917561:TB917564 ACX917561:ACX917564 AMT917561:AMT917564 AWP917561:AWP917564 BGL917561:BGL917564 BQH917561:BQH917564 CAD917561:CAD917564 CJZ917561:CJZ917564 CTV917561:CTV917564 DDR917561:DDR917564 DNN917561:DNN917564 DXJ917561:DXJ917564 EHF917561:EHF917564 ERB917561:ERB917564 FAX917561:FAX917564 FKT917561:FKT917564 FUP917561:FUP917564 GEL917561:GEL917564 GOH917561:GOH917564 GYD917561:GYD917564 HHZ917561:HHZ917564 HRV917561:HRV917564 IBR917561:IBR917564 ILN917561:ILN917564 IVJ917561:IVJ917564 JFF917561:JFF917564 JPB917561:JPB917564 JYX917561:JYX917564 KIT917561:KIT917564 KSP917561:KSP917564 LCL917561:LCL917564 LMH917561:LMH917564 LWD917561:LWD917564 MFZ917561:MFZ917564 MPV917561:MPV917564 MZR917561:MZR917564 NJN917561:NJN917564 NTJ917561:NTJ917564 ODF917561:ODF917564 ONB917561:ONB917564 OWX917561:OWX917564 PGT917561:PGT917564 PQP917561:PQP917564 QAL917561:QAL917564 QKH917561:QKH917564 QUD917561:QUD917564 RDZ917561:RDZ917564 RNV917561:RNV917564 RXR917561:RXR917564 SHN917561:SHN917564 SRJ917561:SRJ917564 TBF917561:TBF917564 TLB917561:TLB917564 TUX917561:TUX917564 UET917561:UET917564 UOP917561:UOP917564 UYL917561:UYL917564 VIH917561:VIH917564 VSD917561:VSD917564 WBZ917561:WBZ917564 WLV917561:WLV917564 WVR917561:WVR917564 JF983097:JF983100 TB983097:TB983100 ACX983097:ACX983100 AMT983097:AMT983100 AWP983097:AWP983100 BGL983097:BGL983100 BQH983097:BQH983100 CAD983097:CAD983100 CJZ983097:CJZ983100 CTV983097:CTV983100 DDR983097:DDR983100 DNN983097:DNN983100 DXJ983097:DXJ983100 EHF983097:EHF983100 ERB983097:ERB983100 FAX983097:FAX983100 FKT983097:FKT983100 FUP983097:FUP983100 GEL983097:GEL983100 GOH983097:GOH983100 GYD983097:GYD983100 HHZ983097:HHZ983100 HRV983097:HRV983100 IBR983097:IBR983100 ILN983097:ILN983100 IVJ983097:IVJ983100 JFF983097:JFF983100 JPB983097:JPB983100 JYX983097:JYX983100 KIT983097:KIT983100 KSP983097:KSP983100 LCL983097:LCL983100 LMH983097:LMH983100 LWD983097:LWD983100 MFZ983097:MFZ983100 MPV983097:MPV983100 MZR983097:MZR983100 NJN983097:NJN983100 NTJ983097:NTJ983100 ODF983097:ODF983100 ONB983097:ONB983100 OWX983097:OWX983100 PGT983097:PGT983100 PQP983097:PQP983100 QAL983097:QAL983100 QKH983097:QKH983100 QUD983097:QUD983100 RDZ983097:RDZ983100 RNV983097:RNV983100 RXR983097:RXR983100 SHN983097:SHN983100 SRJ983097:SRJ983100 TBF983097:TBF983100 TLB983097:TLB983100 TUX983097:TUX983100 UET983097:UET983100 UOP983097:UOP983100 UYL983097:UYL983100 VIH983097:VIH983100 VSD983097:VSD983100 WBZ983097:WBZ983100 WLV983097:WLV983100 WVR983097:WVR983100 JF65475:JF65575 TB65475:TB65575 ACX65475:ACX65575 AMT65475:AMT65575 AWP65475:AWP65575 BGL65475:BGL65575 BQH65475:BQH65575 CAD65475:CAD65575 CJZ65475:CJZ65575 CTV65475:CTV65575 DDR65475:DDR65575 DNN65475:DNN65575 DXJ65475:DXJ65575 EHF65475:EHF65575 ERB65475:ERB65575 FAX65475:FAX65575 FKT65475:FKT65575 FUP65475:FUP65575 GEL65475:GEL65575 GOH65475:GOH65575 GYD65475:GYD65575 HHZ65475:HHZ65575 HRV65475:HRV65575 IBR65475:IBR65575 ILN65475:ILN65575 IVJ65475:IVJ65575 JFF65475:JFF65575 JPB65475:JPB65575 JYX65475:JYX65575 KIT65475:KIT65575 KSP65475:KSP65575 LCL65475:LCL65575 LMH65475:LMH65575 LWD65475:LWD65575 MFZ65475:MFZ65575 MPV65475:MPV65575 MZR65475:MZR65575 NJN65475:NJN65575 NTJ65475:NTJ65575 ODF65475:ODF65575 ONB65475:ONB65575 OWX65475:OWX65575 PGT65475:PGT65575 PQP65475:PQP65575 QAL65475:QAL65575 QKH65475:QKH65575 QUD65475:QUD65575 RDZ65475:RDZ65575 RNV65475:RNV65575 RXR65475:RXR65575 SHN65475:SHN65575 SRJ65475:SRJ65575 TBF65475:TBF65575 TLB65475:TLB65575 TUX65475:TUX65575 UET65475:UET65575 UOP65475:UOP65575 UYL65475:UYL65575 VIH65475:VIH65575 VSD65475:VSD65575 WBZ65475:WBZ65575 WLV65475:WLV65575 WVR65475:WVR65575 JF131011:JF131111 TB131011:TB131111 ACX131011:ACX131111 AMT131011:AMT131111 AWP131011:AWP131111 BGL131011:BGL131111 BQH131011:BQH131111 CAD131011:CAD131111 CJZ131011:CJZ131111 CTV131011:CTV131111 DDR131011:DDR131111 DNN131011:DNN131111 DXJ131011:DXJ131111 EHF131011:EHF131111 ERB131011:ERB131111 FAX131011:FAX131111 FKT131011:FKT131111 FUP131011:FUP131111 GEL131011:GEL131111 GOH131011:GOH131111 GYD131011:GYD131111 HHZ131011:HHZ131111 HRV131011:HRV131111 IBR131011:IBR131111 ILN131011:ILN131111 IVJ131011:IVJ131111 JFF131011:JFF131111 JPB131011:JPB131111 JYX131011:JYX131111 KIT131011:KIT131111 KSP131011:KSP131111 LCL131011:LCL131111 LMH131011:LMH131111 LWD131011:LWD131111 MFZ131011:MFZ131111 MPV131011:MPV131111 MZR131011:MZR131111 NJN131011:NJN131111 NTJ131011:NTJ131111 ODF131011:ODF131111 ONB131011:ONB131111 OWX131011:OWX131111 PGT131011:PGT131111 PQP131011:PQP131111 QAL131011:QAL131111 QKH131011:QKH131111 QUD131011:QUD131111 RDZ131011:RDZ131111 RNV131011:RNV131111 RXR131011:RXR131111 SHN131011:SHN131111 SRJ131011:SRJ131111 TBF131011:TBF131111 TLB131011:TLB131111 TUX131011:TUX131111 UET131011:UET131111 UOP131011:UOP131111 UYL131011:UYL131111 VIH131011:VIH131111 VSD131011:VSD131111 WBZ131011:WBZ131111 WLV131011:WLV131111 WVR131011:WVR131111 JF196547:JF196647 TB196547:TB196647 ACX196547:ACX196647 AMT196547:AMT196647 AWP196547:AWP196647 BGL196547:BGL196647 BQH196547:BQH196647 CAD196547:CAD196647 CJZ196547:CJZ196647 CTV196547:CTV196647 DDR196547:DDR196647 DNN196547:DNN196647 DXJ196547:DXJ196647 EHF196547:EHF196647 ERB196547:ERB196647 FAX196547:FAX196647 FKT196547:FKT196647 FUP196547:FUP196647 GEL196547:GEL196647 GOH196547:GOH196647 GYD196547:GYD196647 HHZ196547:HHZ196647 HRV196547:HRV196647 IBR196547:IBR196647 ILN196547:ILN196647 IVJ196547:IVJ196647 JFF196547:JFF196647 JPB196547:JPB196647 JYX196547:JYX196647 KIT196547:KIT196647 KSP196547:KSP196647 LCL196547:LCL196647 LMH196547:LMH196647 LWD196547:LWD196647 MFZ196547:MFZ196647 MPV196547:MPV196647 MZR196547:MZR196647 NJN196547:NJN196647 NTJ196547:NTJ196647 ODF196547:ODF196647 ONB196547:ONB196647 OWX196547:OWX196647 PGT196547:PGT196647 PQP196547:PQP196647 QAL196547:QAL196647 QKH196547:QKH196647 QUD196547:QUD196647 RDZ196547:RDZ196647 RNV196547:RNV196647 RXR196547:RXR196647 SHN196547:SHN196647 SRJ196547:SRJ196647 TBF196547:TBF196647 TLB196547:TLB196647 TUX196547:TUX196647 UET196547:UET196647 UOP196547:UOP196647 UYL196547:UYL196647 VIH196547:VIH196647 VSD196547:VSD196647 WBZ196547:WBZ196647 WLV196547:WLV196647 WVR196547:WVR196647 JF262083:JF262183 TB262083:TB262183 ACX262083:ACX262183 AMT262083:AMT262183 AWP262083:AWP262183 BGL262083:BGL262183 BQH262083:BQH262183 CAD262083:CAD262183 CJZ262083:CJZ262183 CTV262083:CTV262183 DDR262083:DDR262183 DNN262083:DNN262183 DXJ262083:DXJ262183 EHF262083:EHF262183 ERB262083:ERB262183 FAX262083:FAX262183 FKT262083:FKT262183 FUP262083:FUP262183 GEL262083:GEL262183 GOH262083:GOH262183 GYD262083:GYD262183 HHZ262083:HHZ262183 HRV262083:HRV262183 IBR262083:IBR262183 ILN262083:ILN262183 IVJ262083:IVJ262183 JFF262083:JFF262183 JPB262083:JPB262183 JYX262083:JYX262183 KIT262083:KIT262183 KSP262083:KSP262183 LCL262083:LCL262183 LMH262083:LMH262183 LWD262083:LWD262183 MFZ262083:MFZ262183 MPV262083:MPV262183 MZR262083:MZR262183 NJN262083:NJN262183 NTJ262083:NTJ262183 ODF262083:ODF262183 ONB262083:ONB262183 OWX262083:OWX262183 PGT262083:PGT262183 PQP262083:PQP262183 QAL262083:QAL262183 QKH262083:QKH262183 QUD262083:QUD262183 RDZ262083:RDZ262183 RNV262083:RNV262183 RXR262083:RXR262183 SHN262083:SHN262183 SRJ262083:SRJ262183 TBF262083:TBF262183 TLB262083:TLB262183 TUX262083:TUX262183 UET262083:UET262183 UOP262083:UOP262183 UYL262083:UYL262183 VIH262083:VIH262183 VSD262083:VSD262183 WBZ262083:WBZ262183 WLV262083:WLV262183 WVR262083:WVR262183 JF327619:JF327719 TB327619:TB327719 ACX327619:ACX327719 AMT327619:AMT327719 AWP327619:AWP327719 BGL327619:BGL327719 BQH327619:BQH327719 CAD327619:CAD327719 CJZ327619:CJZ327719 CTV327619:CTV327719 DDR327619:DDR327719 DNN327619:DNN327719 DXJ327619:DXJ327719 EHF327619:EHF327719 ERB327619:ERB327719 FAX327619:FAX327719 FKT327619:FKT327719 FUP327619:FUP327719 GEL327619:GEL327719 GOH327619:GOH327719 GYD327619:GYD327719 HHZ327619:HHZ327719 HRV327619:HRV327719 IBR327619:IBR327719 ILN327619:ILN327719 IVJ327619:IVJ327719 JFF327619:JFF327719 JPB327619:JPB327719 JYX327619:JYX327719 KIT327619:KIT327719 KSP327619:KSP327719 LCL327619:LCL327719 LMH327619:LMH327719 LWD327619:LWD327719 MFZ327619:MFZ327719 MPV327619:MPV327719 MZR327619:MZR327719 NJN327619:NJN327719 NTJ327619:NTJ327719 ODF327619:ODF327719 ONB327619:ONB327719 OWX327619:OWX327719 PGT327619:PGT327719 PQP327619:PQP327719 QAL327619:QAL327719 QKH327619:QKH327719 QUD327619:QUD327719 RDZ327619:RDZ327719 RNV327619:RNV327719 RXR327619:RXR327719 SHN327619:SHN327719 SRJ327619:SRJ327719 TBF327619:TBF327719 TLB327619:TLB327719 TUX327619:TUX327719 UET327619:UET327719 UOP327619:UOP327719 UYL327619:UYL327719 VIH327619:VIH327719 VSD327619:VSD327719 WBZ327619:WBZ327719 WLV327619:WLV327719 WVR327619:WVR327719 JF393155:JF393255 TB393155:TB393255 ACX393155:ACX393255 AMT393155:AMT393255 AWP393155:AWP393255 BGL393155:BGL393255 BQH393155:BQH393255 CAD393155:CAD393255 CJZ393155:CJZ393255 CTV393155:CTV393255 DDR393155:DDR393255 DNN393155:DNN393255 DXJ393155:DXJ393255 EHF393155:EHF393255 ERB393155:ERB393255 FAX393155:FAX393255 FKT393155:FKT393255 FUP393155:FUP393255 GEL393155:GEL393255 GOH393155:GOH393255 GYD393155:GYD393255 HHZ393155:HHZ393255 HRV393155:HRV393255 IBR393155:IBR393255 ILN393155:ILN393255 IVJ393155:IVJ393255 JFF393155:JFF393255 JPB393155:JPB393255 JYX393155:JYX393255 KIT393155:KIT393255 KSP393155:KSP393255 LCL393155:LCL393255 LMH393155:LMH393255 LWD393155:LWD393255 MFZ393155:MFZ393255 MPV393155:MPV393255 MZR393155:MZR393255 NJN393155:NJN393255 NTJ393155:NTJ393255 ODF393155:ODF393255 ONB393155:ONB393255 OWX393155:OWX393255 PGT393155:PGT393255 PQP393155:PQP393255 QAL393155:QAL393255 QKH393155:QKH393255 QUD393155:QUD393255 RDZ393155:RDZ393255 RNV393155:RNV393255 RXR393155:RXR393255 SHN393155:SHN393255 SRJ393155:SRJ393255 TBF393155:TBF393255 TLB393155:TLB393255 TUX393155:TUX393255 UET393155:UET393255 UOP393155:UOP393255 UYL393155:UYL393255 VIH393155:VIH393255 VSD393155:VSD393255 WBZ393155:WBZ393255 WLV393155:WLV393255 WVR393155:WVR393255 JF458691:JF458791 TB458691:TB458791 ACX458691:ACX458791 AMT458691:AMT458791 AWP458691:AWP458791 BGL458691:BGL458791 BQH458691:BQH458791 CAD458691:CAD458791 CJZ458691:CJZ458791 CTV458691:CTV458791 DDR458691:DDR458791 DNN458691:DNN458791 DXJ458691:DXJ458791 EHF458691:EHF458791 ERB458691:ERB458791 FAX458691:FAX458791 FKT458691:FKT458791 FUP458691:FUP458791 GEL458691:GEL458791 GOH458691:GOH458791 GYD458691:GYD458791 HHZ458691:HHZ458791 HRV458691:HRV458791 IBR458691:IBR458791 ILN458691:ILN458791 IVJ458691:IVJ458791 JFF458691:JFF458791 JPB458691:JPB458791 JYX458691:JYX458791 KIT458691:KIT458791 KSP458691:KSP458791 LCL458691:LCL458791 LMH458691:LMH458791 LWD458691:LWD458791 MFZ458691:MFZ458791 MPV458691:MPV458791 MZR458691:MZR458791 NJN458691:NJN458791 NTJ458691:NTJ458791 ODF458691:ODF458791 ONB458691:ONB458791 OWX458691:OWX458791 PGT458691:PGT458791 PQP458691:PQP458791 QAL458691:QAL458791 QKH458691:QKH458791 QUD458691:QUD458791 RDZ458691:RDZ458791 RNV458691:RNV458791 RXR458691:RXR458791 SHN458691:SHN458791 SRJ458691:SRJ458791 TBF458691:TBF458791 TLB458691:TLB458791 TUX458691:TUX458791 UET458691:UET458791 UOP458691:UOP458791 UYL458691:UYL458791 VIH458691:VIH458791 VSD458691:VSD458791 WBZ458691:WBZ458791 WLV458691:WLV458791 WVR458691:WVR458791 JF524227:JF524327 TB524227:TB524327 ACX524227:ACX524327 AMT524227:AMT524327 AWP524227:AWP524327 BGL524227:BGL524327 BQH524227:BQH524327 CAD524227:CAD524327 CJZ524227:CJZ524327 CTV524227:CTV524327 DDR524227:DDR524327 DNN524227:DNN524327 DXJ524227:DXJ524327 EHF524227:EHF524327 ERB524227:ERB524327 FAX524227:FAX524327 FKT524227:FKT524327 FUP524227:FUP524327 GEL524227:GEL524327 GOH524227:GOH524327 GYD524227:GYD524327 HHZ524227:HHZ524327 HRV524227:HRV524327 IBR524227:IBR524327 ILN524227:ILN524327 IVJ524227:IVJ524327 JFF524227:JFF524327 JPB524227:JPB524327 JYX524227:JYX524327 KIT524227:KIT524327 KSP524227:KSP524327 LCL524227:LCL524327 LMH524227:LMH524327 LWD524227:LWD524327 MFZ524227:MFZ524327 MPV524227:MPV524327 MZR524227:MZR524327 NJN524227:NJN524327 NTJ524227:NTJ524327 ODF524227:ODF524327 ONB524227:ONB524327 OWX524227:OWX524327 PGT524227:PGT524327 PQP524227:PQP524327 QAL524227:QAL524327 QKH524227:QKH524327 QUD524227:QUD524327 RDZ524227:RDZ524327 RNV524227:RNV524327 RXR524227:RXR524327 SHN524227:SHN524327 SRJ524227:SRJ524327 TBF524227:TBF524327 TLB524227:TLB524327 TUX524227:TUX524327 UET524227:UET524327 UOP524227:UOP524327 UYL524227:UYL524327 VIH524227:VIH524327 VSD524227:VSD524327 WBZ524227:WBZ524327 WLV524227:WLV524327 WVR524227:WVR524327 JF589763:JF589863 TB589763:TB589863 ACX589763:ACX589863 AMT589763:AMT589863 AWP589763:AWP589863 BGL589763:BGL589863 BQH589763:BQH589863 CAD589763:CAD589863 CJZ589763:CJZ589863 CTV589763:CTV589863 DDR589763:DDR589863 DNN589763:DNN589863 DXJ589763:DXJ589863 EHF589763:EHF589863 ERB589763:ERB589863 FAX589763:FAX589863 FKT589763:FKT589863 FUP589763:FUP589863 GEL589763:GEL589863 GOH589763:GOH589863 GYD589763:GYD589863 HHZ589763:HHZ589863 HRV589763:HRV589863 IBR589763:IBR589863 ILN589763:ILN589863 IVJ589763:IVJ589863 JFF589763:JFF589863 JPB589763:JPB589863 JYX589763:JYX589863 KIT589763:KIT589863 KSP589763:KSP589863 LCL589763:LCL589863 LMH589763:LMH589863 LWD589763:LWD589863 MFZ589763:MFZ589863 MPV589763:MPV589863 MZR589763:MZR589863 NJN589763:NJN589863 NTJ589763:NTJ589863 ODF589763:ODF589863 ONB589763:ONB589863 OWX589763:OWX589863 PGT589763:PGT589863 PQP589763:PQP589863 QAL589763:QAL589863 QKH589763:QKH589863 QUD589763:QUD589863 RDZ589763:RDZ589863 RNV589763:RNV589863 RXR589763:RXR589863 SHN589763:SHN589863 SRJ589763:SRJ589863 TBF589763:TBF589863 TLB589763:TLB589863 TUX589763:TUX589863 UET589763:UET589863 UOP589763:UOP589863 UYL589763:UYL589863 VIH589763:VIH589863 VSD589763:VSD589863 WBZ589763:WBZ589863 WLV589763:WLV589863 WVR589763:WVR589863 JF655299:JF655399 TB655299:TB655399 ACX655299:ACX655399 AMT655299:AMT655399 AWP655299:AWP655399 BGL655299:BGL655399 BQH655299:BQH655399 CAD655299:CAD655399 CJZ655299:CJZ655399 CTV655299:CTV655399 DDR655299:DDR655399 DNN655299:DNN655399 DXJ655299:DXJ655399 EHF655299:EHF655399 ERB655299:ERB655399 FAX655299:FAX655399 FKT655299:FKT655399 FUP655299:FUP655399 GEL655299:GEL655399 GOH655299:GOH655399 GYD655299:GYD655399 HHZ655299:HHZ655399 HRV655299:HRV655399 IBR655299:IBR655399 ILN655299:ILN655399 IVJ655299:IVJ655399 JFF655299:JFF655399 JPB655299:JPB655399 JYX655299:JYX655399 KIT655299:KIT655399 KSP655299:KSP655399 LCL655299:LCL655399 LMH655299:LMH655399 LWD655299:LWD655399 MFZ655299:MFZ655399 MPV655299:MPV655399 MZR655299:MZR655399 NJN655299:NJN655399 NTJ655299:NTJ655399 ODF655299:ODF655399 ONB655299:ONB655399 OWX655299:OWX655399 PGT655299:PGT655399 PQP655299:PQP655399 QAL655299:QAL655399 QKH655299:QKH655399 QUD655299:QUD655399 RDZ655299:RDZ655399 RNV655299:RNV655399 RXR655299:RXR655399 SHN655299:SHN655399 SRJ655299:SRJ655399 TBF655299:TBF655399 TLB655299:TLB655399 TUX655299:TUX655399 UET655299:UET655399 UOP655299:UOP655399 UYL655299:UYL655399 VIH655299:VIH655399 VSD655299:VSD655399 WBZ655299:WBZ655399 WLV655299:WLV655399 WVR655299:WVR655399 JF720835:JF720935 TB720835:TB720935 ACX720835:ACX720935 AMT720835:AMT720935 AWP720835:AWP720935 BGL720835:BGL720935 BQH720835:BQH720935 CAD720835:CAD720935 CJZ720835:CJZ720935 CTV720835:CTV720935 DDR720835:DDR720935 DNN720835:DNN720935 DXJ720835:DXJ720935 EHF720835:EHF720935 ERB720835:ERB720935 FAX720835:FAX720935 FKT720835:FKT720935 FUP720835:FUP720935 GEL720835:GEL720935 GOH720835:GOH720935 GYD720835:GYD720935 HHZ720835:HHZ720935 HRV720835:HRV720935 IBR720835:IBR720935 ILN720835:ILN720935 IVJ720835:IVJ720935 JFF720835:JFF720935 JPB720835:JPB720935 JYX720835:JYX720935 KIT720835:KIT720935 KSP720835:KSP720935 LCL720835:LCL720935 LMH720835:LMH720935 LWD720835:LWD720935 MFZ720835:MFZ720935 MPV720835:MPV720935 MZR720835:MZR720935 NJN720835:NJN720935 NTJ720835:NTJ720935 ODF720835:ODF720935 ONB720835:ONB720935 OWX720835:OWX720935 PGT720835:PGT720935 PQP720835:PQP720935 QAL720835:QAL720935 QKH720835:QKH720935 QUD720835:QUD720935 RDZ720835:RDZ720935 RNV720835:RNV720935 RXR720835:RXR720935 SHN720835:SHN720935 SRJ720835:SRJ720935 TBF720835:TBF720935 TLB720835:TLB720935 TUX720835:TUX720935 UET720835:UET720935 UOP720835:UOP720935 UYL720835:UYL720935 VIH720835:VIH720935 VSD720835:VSD720935 WBZ720835:WBZ720935 WLV720835:WLV720935 WVR720835:WVR720935 JF786371:JF786471 TB786371:TB786471 ACX786371:ACX786471 AMT786371:AMT786471 AWP786371:AWP786471 BGL786371:BGL786471 BQH786371:BQH786471 CAD786371:CAD786471 CJZ786371:CJZ786471 CTV786371:CTV786471 DDR786371:DDR786471 DNN786371:DNN786471 DXJ786371:DXJ786471 EHF786371:EHF786471 ERB786371:ERB786471 FAX786371:FAX786471 FKT786371:FKT786471 FUP786371:FUP786471 GEL786371:GEL786471 GOH786371:GOH786471 GYD786371:GYD786471 HHZ786371:HHZ786471 HRV786371:HRV786471 IBR786371:IBR786471 ILN786371:ILN786471 IVJ786371:IVJ786471 JFF786371:JFF786471 JPB786371:JPB786471 JYX786371:JYX786471 KIT786371:KIT786471 KSP786371:KSP786471 LCL786371:LCL786471 LMH786371:LMH786471 LWD786371:LWD786471 MFZ786371:MFZ786471 MPV786371:MPV786471 MZR786371:MZR786471 NJN786371:NJN786471 NTJ786371:NTJ786471 ODF786371:ODF786471 ONB786371:ONB786471 OWX786371:OWX786471 PGT786371:PGT786471 PQP786371:PQP786471 QAL786371:QAL786471 QKH786371:QKH786471 QUD786371:QUD786471 RDZ786371:RDZ786471 RNV786371:RNV786471 RXR786371:RXR786471 SHN786371:SHN786471 SRJ786371:SRJ786471 TBF786371:TBF786471 TLB786371:TLB786471 TUX786371:TUX786471 UET786371:UET786471 UOP786371:UOP786471 UYL786371:UYL786471 VIH786371:VIH786471 VSD786371:VSD786471 WBZ786371:WBZ786471 WLV786371:WLV786471 WVR786371:WVR786471 JF851907:JF852007 TB851907:TB852007 ACX851907:ACX852007 AMT851907:AMT852007 AWP851907:AWP852007 BGL851907:BGL852007 BQH851907:BQH852007 CAD851907:CAD852007 CJZ851907:CJZ852007 CTV851907:CTV852007 DDR851907:DDR852007 DNN851907:DNN852007 DXJ851907:DXJ852007 EHF851907:EHF852007 ERB851907:ERB852007 FAX851907:FAX852007 FKT851907:FKT852007 FUP851907:FUP852007 GEL851907:GEL852007 GOH851907:GOH852007 GYD851907:GYD852007 HHZ851907:HHZ852007 HRV851907:HRV852007 IBR851907:IBR852007 ILN851907:ILN852007 IVJ851907:IVJ852007 JFF851907:JFF852007 JPB851907:JPB852007 JYX851907:JYX852007 KIT851907:KIT852007 KSP851907:KSP852007 LCL851907:LCL852007 LMH851907:LMH852007 LWD851907:LWD852007 MFZ851907:MFZ852007 MPV851907:MPV852007 MZR851907:MZR852007 NJN851907:NJN852007 NTJ851907:NTJ852007 ODF851907:ODF852007 ONB851907:ONB852007 OWX851907:OWX852007 PGT851907:PGT852007 PQP851907:PQP852007 QAL851907:QAL852007 QKH851907:QKH852007 QUD851907:QUD852007 RDZ851907:RDZ852007 RNV851907:RNV852007 RXR851907:RXR852007 SHN851907:SHN852007 SRJ851907:SRJ852007 TBF851907:TBF852007 TLB851907:TLB852007 TUX851907:TUX852007 UET851907:UET852007 UOP851907:UOP852007 UYL851907:UYL852007 VIH851907:VIH852007 VSD851907:VSD852007 WBZ851907:WBZ852007 WLV851907:WLV852007 WVR851907:WVR852007 JF917443:JF917543 TB917443:TB917543 ACX917443:ACX917543 AMT917443:AMT917543 AWP917443:AWP917543 BGL917443:BGL917543 BQH917443:BQH917543 CAD917443:CAD917543 CJZ917443:CJZ917543 CTV917443:CTV917543 DDR917443:DDR917543 DNN917443:DNN917543 DXJ917443:DXJ917543 EHF917443:EHF917543 ERB917443:ERB917543 FAX917443:FAX917543 FKT917443:FKT917543 FUP917443:FUP917543 GEL917443:GEL917543 GOH917443:GOH917543 GYD917443:GYD917543 HHZ917443:HHZ917543 HRV917443:HRV917543 IBR917443:IBR917543 ILN917443:ILN917543 IVJ917443:IVJ917543 JFF917443:JFF917543 JPB917443:JPB917543 JYX917443:JYX917543 KIT917443:KIT917543 KSP917443:KSP917543 LCL917443:LCL917543 LMH917443:LMH917543 LWD917443:LWD917543 MFZ917443:MFZ917543 MPV917443:MPV917543 MZR917443:MZR917543 NJN917443:NJN917543 NTJ917443:NTJ917543 ODF917443:ODF917543 ONB917443:ONB917543 OWX917443:OWX917543 PGT917443:PGT917543 PQP917443:PQP917543 QAL917443:QAL917543 QKH917443:QKH917543 QUD917443:QUD917543 RDZ917443:RDZ917543 RNV917443:RNV917543 RXR917443:RXR917543 SHN917443:SHN917543 SRJ917443:SRJ917543 TBF917443:TBF917543 TLB917443:TLB917543 TUX917443:TUX917543 UET917443:UET917543 UOP917443:UOP917543 UYL917443:UYL917543 VIH917443:VIH917543 VSD917443:VSD917543 WBZ917443:WBZ917543 WLV917443:WLV917543 WVR917443:WVR917543 JF982979:JF983079 TB982979:TB983079 ACX982979:ACX983079 AMT982979:AMT983079 AWP982979:AWP983079 BGL982979:BGL983079 BQH982979:BQH983079 CAD982979:CAD983079 CJZ982979:CJZ983079 CTV982979:CTV983079 DDR982979:DDR983079 DNN982979:DNN983079 DXJ982979:DXJ983079 EHF982979:EHF983079 ERB982979:ERB983079 FAX982979:FAX983079 FKT982979:FKT983079 FUP982979:FUP983079 GEL982979:GEL983079 GOH982979:GOH983079 GYD982979:GYD983079 HHZ982979:HHZ983079 HRV982979:HRV983079 IBR982979:IBR983079 ILN982979:ILN983079 IVJ982979:IVJ983079 JFF982979:JFF983079 JPB982979:JPB983079 JYX982979:JYX983079 KIT982979:KIT983079 KSP982979:KSP983079 LCL982979:LCL983079 LMH982979:LMH983079 LWD982979:LWD983079 MFZ982979:MFZ983079 MPV982979:MPV983079 MZR982979:MZR983079 NJN982979:NJN983079 NTJ982979:NTJ983079 ODF982979:ODF983079 ONB982979:ONB983079 OWX982979:OWX983079 PGT982979:PGT983079 PQP982979:PQP983079 QAL982979:QAL983079 QKH982979:QKH983079 QUD982979:QUD983079 RDZ982979:RDZ983079 RNV982979:RNV983079 RXR982979:RXR983079 SHN982979:SHN983079 SRJ982979:SRJ983079 TBF982979:TBF983079 TLB982979:TLB983079 TUX982979:TUX983079 UET982979:UET983079 UOP982979:UOP983079 UYL982979:UYL983079 VIH982979:VIH983079 VSD982979:VSD983079 WBZ982979:WBZ983079 WLV982979:WLV983079 WVR982979:WVR983079 JG236:JG237 TC236:TC237 ACY236:ACY237 AMU236:AMU237 AWQ236:AWQ237 BGM236:BGM237 BQI236:BQI237 CAE236:CAE237 CKA236:CKA237 CTW236:CTW237 DDS236:DDS237 DNO236:DNO237 DXK236:DXK237 EHG236:EHG237 ERC236:ERC237 FAY236:FAY237 FKU236:FKU237 FUQ236:FUQ237 GEM236:GEM237 GOI236:GOI237 GYE236:GYE237 HIA236:HIA237 HRW236:HRW237 IBS236:IBS237 ILO236:ILO237 IVK236:IVK237 JFG236:JFG237 JPC236:JPC237 JYY236:JYY237 KIU236:KIU237 KSQ236:KSQ237 LCM236:LCM237 LMI236:LMI237 LWE236:LWE237 MGA236:MGA237 MPW236:MPW237 MZS236:MZS237 NJO236:NJO237 NTK236:NTK237 ODG236:ODG237 ONC236:ONC237 OWY236:OWY237 PGU236:PGU237 PQQ236:PQQ237 QAM236:QAM237 QKI236:QKI237 QUE236:QUE237 REA236:REA237 RNW236:RNW237 RXS236:RXS237 SHO236:SHO237 SRK236:SRK237 TBG236:TBG237 TLC236:TLC237 TUY236:TUY237 UEU236:UEU237 UOQ236:UOQ237 UYM236:UYM237 VII236:VII237 VSE236:VSE237 WCA236:WCA237 WLW236:WLW237 WVS236:WVS237 JF65819 TB65819 ACX65819 AMT65819 AWP65819 BGL65819 BQH65819 CAD65819 CJZ65819 CTV65819 DDR65819 DNN65819 DXJ65819 EHF65819 ERB65819 FAX65819 FKT65819 FUP65819 GEL65819 GOH65819 GYD65819 HHZ65819 HRV65819 IBR65819 ILN65819 IVJ65819 JFF65819 JPB65819 JYX65819 KIT65819 KSP65819 LCL65819 LMH65819 LWD65819 MFZ65819 MPV65819 MZR65819 NJN65819 NTJ65819 ODF65819 ONB65819 OWX65819 PGT65819 PQP65819 QAL65819 QKH65819 QUD65819 RDZ65819 RNV65819 RXR65819 SHN65819 SRJ65819 TBF65819 TLB65819 TUX65819 UET65819 UOP65819 UYL65819 VIH65819 VSD65819 WBZ65819 WLV65819 WVR65819 JF131355 TB131355 ACX131355 AMT131355 AWP131355 BGL131355 BQH131355 CAD131355 CJZ131355 CTV131355 DDR131355 DNN131355 DXJ131355 EHF131355 ERB131355 FAX131355 FKT131355 FUP131355 GEL131355 GOH131355 GYD131355 HHZ131355 HRV131355 IBR131355 ILN131355 IVJ131355 JFF131355 JPB131355 JYX131355 KIT131355 KSP131355 LCL131355 LMH131355 LWD131355 MFZ131355 MPV131355 MZR131355 NJN131355 NTJ131355 ODF131355 ONB131355 OWX131355 PGT131355 PQP131355 QAL131355 QKH131355 QUD131355 RDZ131355 RNV131355 RXR131355 SHN131355 SRJ131355 TBF131355 TLB131355 TUX131355 UET131355 UOP131355 UYL131355 VIH131355 VSD131355 WBZ131355 WLV131355 WVR131355 JF196891 TB196891 ACX196891 AMT196891 AWP196891 BGL196891 BQH196891 CAD196891 CJZ196891 CTV196891 DDR196891 DNN196891 DXJ196891 EHF196891 ERB196891 FAX196891 FKT196891 FUP196891 GEL196891 GOH196891 GYD196891 HHZ196891 HRV196891 IBR196891 ILN196891 IVJ196891 JFF196891 JPB196891 JYX196891 KIT196891 KSP196891 LCL196891 LMH196891 LWD196891 MFZ196891 MPV196891 MZR196891 NJN196891 NTJ196891 ODF196891 ONB196891 OWX196891 PGT196891 PQP196891 QAL196891 QKH196891 QUD196891 RDZ196891 RNV196891 RXR196891 SHN196891 SRJ196891 TBF196891 TLB196891 TUX196891 UET196891 UOP196891 UYL196891 VIH196891 VSD196891 WBZ196891 WLV196891 WVR196891 JF262427 TB262427 ACX262427 AMT262427 AWP262427 BGL262427 BQH262427 CAD262427 CJZ262427 CTV262427 DDR262427 DNN262427 DXJ262427 EHF262427 ERB262427 FAX262427 FKT262427 FUP262427 GEL262427 GOH262427 GYD262427 HHZ262427 HRV262427 IBR262427 ILN262427 IVJ262427 JFF262427 JPB262427 JYX262427 KIT262427 KSP262427 LCL262427 LMH262427 LWD262427 MFZ262427 MPV262427 MZR262427 NJN262427 NTJ262427 ODF262427 ONB262427 OWX262427 PGT262427 PQP262427 QAL262427 QKH262427 QUD262427 RDZ262427 RNV262427 RXR262427 SHN262427 SRJ262427 TBF262427 TLB262427 TUX262427 UET262427 UOP262427 UYL262427 VIH262427 VSD262427 WBZ262427 WLV262427 WVR262427 JF327963 TB327963 ACX327963 AMT327963 AWP327963 BGL327963 BQH327963 CAD327963 CJZ327963 CTV327963 DDR327963 DNN327963 DXJ327963 EHF327963 ERB327963 FAX327963 FKT327963 FUP327963 GEL327963 GOH327963 GYD327963 HHZ327963 HRV327963 IBR327963 ILN327963 IVJ327963 JFF327963 JPB327963 JYX327963 KIT327963 KSP327963 LCL327963 LMH327963 LWD327963 MFZ327963 MPV327963 MZR327963 NJN327963 NTJ327963 ODF327963 ONB327963 OWX327963 PGT327963 PQP327963 QAL327963 QKH327963 QUD327963 RDZ327963 RNV327963 RXR327963 SHN327963 SRJ327963 TBF327963 TLB327963 TUX327963 UET327963 UOP327963 UYL327963 VIH327963 VSD327963 WBZ327963 WLV327963 WVR327963 JF393499 TB393499 ACX393499 AMT393499 AWP393499 BGL393499 BQH393499 CAD393499 CJZ393499 CTV393499 DDR393499 DNN393499 DXJ393499 EHF393499 ERB393499 FAX393499 FKT393499 FUP393499 GEL393499 GOH393499 GYD393499 HHZ393499 HRV393499 IBR393499 ILN393499 IVJ393499 JFF393499 JPB393499 JYX393499 KIT393499 KSP393499 LCL393499 LMH393499 LWD393499 MFZ393499 MPV393499 MZR393499 NJN393499 NTJ393499 ODF393499 ONB393499 OWX393499 PGT393499 PQP393499 QAL393499 QKH393499 QUD393499 RDZ393499 RNV393499 RXR393499 SHN393499 SRJ393499 TBF393499 TLB393499 TUX393499 UET393499 UOP393499 UYL393499 VIH393499 VSD393499 WBZ393499 WLV393499 WVR393499 JF459035 TB459035 ACX459035 AMT459035 AWP459035 BGL459035 BQH459035 CAD459035 CJZ459035 CTV459035 DDR459035 DNN459035 DXJ459035 EHF459035 ERB459035 FAX459035 FKT459035 FUP459035 GEL459035 GOH459035 GYD459035 HHZ459035 HRV459035 IBR459035 ILN459035 IVJ459035 JFF459035 JPB459035 JYX459035 KIT459035 KSP459035 LCL459035 LMH459035 LWD459035 MFZ459035 MPV459035 MZR459035 NJN459035 NTJ459035 ODF459035 ONB459035 OWX459035 PGT459035 PQP459035 QAL459035 QKH459035 QUD459035 RDZ459035 RNV459035 RXR459035 SHN459035 SRJ459035 TBF459035 TLB459035 TUX459035 UET459035 UOP459035 UYL459035 VIH459035 VSD459035 WBZ459035 WLV459035 WVR459035 JF524571 TB524571 ACX524571 AMT524571 AWP524571 BGL524571 BQH524571 CAD524571 CJZ524571 CTV524571 DDR524571 DNN524571 DXJ524571 EHF524571 ERB524571 FAX524571 FKT524571 FUP524571 GEL524571 GOH524571 GYD524571 HHZ524571 HRV524571 IBR524571 ILN524571 IVJ524571 JFF524571 JPB524571 JYX524571 KIT524571 KSP524571 LCL524571 LMH524571 LWD524571 MFZ524571 MPV524571 MZR524571 NJN524571 NTJ524571 ODF524571 ONB524571 OWX524571 PGT524571 PQP524571 QAL524571 QKH524571 QUD524571 RDZ524571 RNV524571 RXR524571 SHN524571 SRJ524571 TBF524571 TLB524571 TUX524571 UET524571 UOP524571 UYL524571 VIH524571 VSD524571 WBZ524571 WLV524571 WVR524571 JF590107 TB590107 ACX590107 AMT590107 AWP590107 BGL590107 BQH590107 CAD590107 CJZ590107 CTV590107 DDR590107 DNN590107 DXJ590107 EHF590107 ERB590107 FAX590107 FKT590107 FUP590107 GEL590107 GOH590107 GYD590107 HHZ590107 HRV590107 IBR590107 ILN590107 IVJ590107 JFF590107 JPB590107 JYX590107 KIT590107 KSP590107 LCL590107 LMH590107 LWD590107 MFZ590107 MPV590107 MZR590107 NJN590107 NTJ590107 ODF590107 ONB590107 OWX590107 PGT590107 PQP590107 QAL590107 QKH590107 QUD590107 RDZ590107 RNV590107 RXR590107 SHN590107 SRJ590107 TBF590107 TLB590107 TUX590107 UET590107 UOP590107 UYL590107 VIH590107 VSD590107 WBZ590107 WLV590107 WVR590107 JF655643 TB655643 ACX655643 AMT655643 AWP655643 BGL655643 BQH655643 CAD655643 CJZ655643 CTV655643 DDR655643 DNN655643 DXJ655643 EHF655643 ERB655643 FAX655643 FKT655643 FUP655643 GEL655643 GOH655643 GYD655643 HHZ655643 HRV655643 IBR655643 ILN655643 IVJ655643 JFF655643 JPB655643 JYX655643 KIT655643 KSP655643 LCL655643 LMH655643 LWD655643 MFZ655643 MPV655643 MZR655643 NJN655643 NTJ655643 ODF655643 ONB655643 OWX655643 PGT655643 PQP655643 QAL655643 QKH655643 QUD655643 RDZ655643 RNV655643 RXR655643 SHN655643 SRJ655643 TBF655643 TLB655643 TUX655643 UET655643 UOP655643 UYL655643 VIH655643 VSD655643 WBZ655643 WLV655643 WVR655643 JF721179 TB721179 ACX721179 AMT721179 AWP721179 BGL721179 BQH721179 CAD721179 CJZ721179 CTV721179 DDR721179 DNN721179 DXJ721179 EHF721179 ERB721179 FAX721179 FKT721179 FUP721179 GEL721179 GOH721179 GYD721179 HHZ721179 HRV721179 IBR721179 ILN721179 IVJ721179 JFF721179 JPB721179 JYX721179 KIT721179 KSP721179 LCL721179 LMH721179 LWD721179 MFZ721179 MPV721179 MZR721179 NJN721179 NTJ721179 ODF721179 ONB721179 OWX721179 PGT721179 PQP721179 QAL721179 QKH721179 QUD721179 RDZ721179 RNV721179 RXR721179 SHN721179 SRJ721179 TBF721179 TLB721179 TUX721179 UET721179 UOP721179 UYL721179 VIH721179 VSD721179 WBZ721179 WLV721179 WVR721179 JF786715 TB786715 ACX786715 AMT786715 AWP786715 BGL786715 BQH786715 CAD786715 CJZ786715 CTV786715 DDR786715 DNN786715 DXJ786715 EHF786715 ERB786715 FAX786715 FKT786715 FUP786715 GEL786715 GOH786715 GYD786715 HHZ786715 HRV786715 IBR786715 ILN786715 IVJ786715 JFF786715 JPB786715 JYX786715 KIT786715 KSP786715 LCL786715 LMH786715 LWD786715 MFZ786715 MPV786715 MZR786715 NJN786715 NTJ786715 ODF786715 ONB786715 OWX786715 PGT786715 PQP786715 QAL786715 QKH786715 QUD786715 RDZ786715 RNV786715 RXR786715 SHN786715 SRJ786715 TBF786715 TLB786715 TUX786715 UET786715 UOP786715 UYL786715 VIH786715 VSD786715 WBZ786715 WLV786715 WVR786715 JF852251 TB852251 ACX852251 AMT852251 AWP852251 BGL852251 BQH852251 CAD852251 CJZ852251 CTV852251 DDR852251 DNN852251 DXJ852251 EHF852251 ERB852251 FAX852251 FKT852251 FUP852251 GEL852251 GOH852251 GYD852251 HHZ852251 HRV852251 IBR852251 ILN852251 IVJ852251 JFF852251 JPB852251 JYX852251 KIT852251 KSP852251 LCL852251 LMH852251 LWD852251 MFZ852251 MPV852251 MZR852251 NJN852251 NTJ852251 ODF852251 ONB852251 OWX852251 PGT852251 PQP852251 QAL852251 QKH852251 QUD852251 RDZ852251 RNV852251 RXR852251 SHN852251 SRJ852251 TBF852251 TLB852251 TUX852251 UET852251 UOP852251 UYL852251 VIH852251 VSD852251 WBZ852251 WLV852251 WVR852251 JF917787 TB917787 ACX917787 AMT917787 AWP917787 BGL917787 BQH917787 CAD917787 CJZ917787 CTV917787 DDR917787 DNN917787 DXJ917787 EHF917787 ERB917787 FAX917787 FKT917787 FUP917787 GEL917787 GOH917787 GYD917787 HHZ917787 HRV917787 IBR917787 ILN917787 IVJ917787 JFF917787 JPB917787 JYX917787 KIT917787 KSP917787 LCL917787 LMH917787 LWD917787 MFZ917787 MPV917787 MZR917787 NJN917787 NTJ917787 ODF917787 ONB917787 OWX917787 PGT917787 PQP917787 QAL917787 QKH917787 QUD917787 RDZ917787 RNV917787 RXR917787 SHN917787 SRJ917787 TBF917787 TLB917787 TUX917787 UET917787 UOP917787 UYL917787 VIH917787 VSD917787 WBZ917787 WLV917787 WVR917787 JF983323 TB983323 ACX983323 AMT983323 AWP983323 BGL983323 BQH983323 CAD983323 CJZ983323 CTV983323 DDR983323 DNN983323 DXJ983323 EHF983323 ERB983323 FAX983323 FKT983323 FUP983323 GEL983323 GOH983323 GYD983323 HHZ983323 HRV983323 IBR983323 ILN983323 IVJ983323 JFF983323 JPB983323 JYX983323 KIT983323 KSP983323 LCL983323 LMH983323 LWD983323 MFZ983323 MPV983323 MZR983323 NJN983323 NTJ983323 ODF983323 ONB983323 OWX983323 PGT983323 PQP983323 QAL983323 QKH983323 QUD983323 RDZ983323 RNV983323 RXR983323 SHN983323 SRJ983323 TBF983323 TLB983323 TUX983323 UET983323 UOP983323 UYL983323 VIH983323 VSD983323 WBZ983323 WLV983323 WVR983323 JF65862 TB65862 ACX65862 AMT65862 AWP65862 BGL65862 BQH65862 CAD65862 CJZ65862 CTV65862 DDR65862 DNN65862 DXJ65862 EHF65862 ERB65862 FAX65862 FKT65862 FUP65862 GEL65862 GOH65862 GYD65862 HHZ65862 HRV65862 IBR65862 ILN65862 IVJ65862 JFF65862 JPB65862 JYX65862 KIT65862 KSP65862 LCL65862 LMH65862 LWD65862 MFZ65862 MPV65862 MZR65862 NJN65862 NTJ65862 ODF65862 ONB65862 OWX65862 PGT65862 PQP65862 QAL65862 QKH65862 QUD65862 RDZ65862 RNV65862 RXR65862 SHN65862 SRJ65862 TBF65862 TLB65862 TUX65862 UET65862 UOP65862 UYL65862 VIH65862 VSD65862 WBZ65862 WLV65862 WVR65862 JF131398 TB131398 ACX131398 AMT131398 AWP131398 BGL131398 BQH131398 CAD131398 CJZ131398 CTV131398 DDR131398 DNN131398 DXJ131398 EHF131398 ERB131398 FAX131398 FKT131398 FUP131398 GEL131398 GOH131398 GYD131398 HHZ131398 HRV131398 IBR131398 ILN131398 IVJ131398 JFF131398 JPB131398 JYX131398 KIT131398 KSP131398 LCL131398 LMH131398 LWD131398 MFZ131398 MPV131398 MZR131398 NJN131398 NTJ131398 ODF131398 ONB131398 OWX131398 PGT131398 PQP131398 QAL131398 QKH131398 QUD131398 RDZ131398 RNV131398 RXR131398 SHN131398 SRJ131398 TBF131398 TLB131398 TUX131398 UET131398 UOP131398 UYL131398 VIH131398 VSD131398 WBZ131398 WLV131398 WVR131398 JF196934 TB196934 ACX196934 AMT196934 AWP196934 BGL196934 BQH196934 CAD196934 CJZ196934 CTV196934 DDR196934 DNN196934 DXJ196934 EHF196934 ERB196934 FAX196934 FKT196934 FUP196934 GEL196934 GOH196934 GYD196934 HHZ196934 HRV196934 IBR196934 ILN196934 IVJ196934 JFF196934 JPB196934 JYX196934 KIT196934 KSP196934 LCL196934 LMH196934 LWD196934 MFZ196934 MPV196934 MZR196934 NJN196934 NTJ196934 ODF196934 ONB196934 OWX196934 PGT196934 PQP196934 QAL196934 QKH196934 QUD196934 RDZ196934 RNV196934 RXR196934 SHN196934 SRJ196934 TBF196934 TLB196934 TUX196934 UET196934 UOP196934 UYL196934 VIH196934 VSD196934 WBZ196934 WLV196934 WVR196934 JF262470 TB262470 ACX262470 AMT262470 AWP262470 BGL262470 BQH262470 CAD262470 CJZ262470 CTV262470 DDR262470 DNN262470 DXJ262470 EHF262470 ERB262470 FAX262470 FKT262470 FUP262470 GEL262470 GOH262470 GYD262470 HHZ262470 HRV262470 IBR262470 ILN262470 IVJ262470 JFF262470 JPB262470 JYX262470 KIT262470 KSP262470 LCL262470 LMH262470 LWD262470 MFZ262470 MPV262470 MZR262470 NJN262470 NTJ262470 ODF262470 ONB262470 OWX262470 PGT262470 PQP262470 QAL262470 QKH262470 QUD262470 RDZ262470 RNV262470 RXR262470 SHN262470 SRJ262470 TBF262470 TLB262470 TUX262470 UET262470 UOP262470 UYL262470 VIH262470 VSD262470 WBZ262470 WLV262470 WVR262470 JF328006 TB328006 ACX328006 AMT328006 AWP328006 BGL328006 BQH328006 CAD328006 CJZ328006 CTV328006 DDR328006 DNN328006 DXJ328006 EHF328006 ERB328006 FAX328006 FKT328006 FUP328006 GEL328006 GOH328006 GYD328006 HHZ328006 HRV328006 IBR328006 ILN328006 IVJ328006 JFF328006 JPB328006 JYX328006 KIT328006 KSP328006 LCL328006 LMH328006 LWD328006 MFZ328006 MPV328006 MZR328006 NJN328006 NTJ328006 ODF328006 ONB328006 OWX328006 PGT328006 PQP328006 QAL328006 QKH328006 QUD328006 RDZ328006 RNV328006 RXR328006 SHN328006 SRJ328006 TBF328006 TLB328006 TUX328006 UET328006 UOP328006 UYL328006 VIH328006 VSD328006 WBZ328006 WLV328006 WVR328006 JF393542 TB393542 ACX393542 AMT393542 AWP393542 BGL393542 BQH393542 CAD393542 CJZ393542 CTV393542 DDR393542 DNN393542 DXJ393542 EHF393542 ERB393542 FAX393542 FKT393542 FUP393542 GEL393542 GOH393542 GYD393542 HHZ393542 HRV393542 IBR393542 ILN393542 IVJ393542 JFF393542 JPB393542 JYX393542 KIT393542 KSP393542 LCL393542 LMH393542 LWD393542 MFZ393542 MPV393542 MZR393542 NJN393542 NTJ393542 ODF393542 ONB393542 OWX393542 PGT393542 PQP393542 QAL393542 QKH393542 QUD393542 RDZ393542 RNV393542 RXR393542 SHN393542 SRJ393542 TBF393542 TLB393542 TUX393542 UET393542 UOP393542 UYL393542 VIH393542 VSD393542 WBZ393542 WLV393542 WVR393542 JF459078 TB459078 ACX459078 AMT459078 AWP459078 BGL459078 BQH459078 CAD459078 CJZ459078 CTV459078 DDR459078 DNN459078 DXJ459078 EHF459078 ERB459078 FAX459078 FKT459078 FUP459078 GEL459078 GOH459078 GYD459078 HHZ459078 HRV459078 IBR459078 ILN459078 IVJ459078 JFF459078 JPB459078 JYX459078 KIT459078 KSP459078 LCL459078 LMH459078 LWD459078 MFZ459078 MPV459078 MZR459078 NJN459078 NTJ459078 ODF459078 ONB459078 OWX459078 PGT459078 PQP459078 QAL459078 QKH459078 QUD459078 RDZ459078 RNV459078 RXR459078 SHN459078 SRJ459078 TBF459078 TLB459078 TUX459078 UET459078 UOP459078 UYL459078 VIH459078 VSD459078 WBZ459078 WLV459078 WVR459078 JF524614 TB524614 ACX524614 AMT524614 AWP524614 BGL524614 BQH524614 CAD524614 CJZ524614 CTV524614 DDR524614 DNN524614 DXJ524614 EHF524614 ERB524614 FAX524614 FKT524614 FUP524614 GEL524614 GOH524614 GYD524614 HHZ524614 HRV524614 IBR524614 ILN524614 IVJ524614 JFF524614 JPB524614 JYX524614 KIT524614 KSP524614 LCL524614 LMH524614 LWD524614 MFZ524614 MPV524614 MZR524614 NJN524614 NTJ524614 ODF524614 ONB524614 OWX524614 PGT524614 PQP524614 QAL524614 QKH524614 QUD524614 RDZ524614 RNV524614 RXR524614 SHN524614 SRJ524614 TBF524614 TLB524614 TUX524614 UET524614 UOP524614 UYL524614 VIH524614 VSD524614 WBZ524614 WLV524614 WVR524614 JF590150 TB590150 ACX590150 AMT590150 AWP590150 BGL590150 BQH590150 CAD590150 CJZ590150 CTV590150 DDR590150 DNN590150 DXJ590150 EHF590150 ERB590150 FAX590150 FKT590150 FUP590150 GEL590150 GOH590150 GYD590150 HHZ590150 HRV590150 IBR590150 ILN590150 IVJ590150 JFF590150 JPB590150 JYX590150 KIT590150 KSP590150 LCL590150 LMH590150 LWD590150 MFZ590150 MPV590150 MZR590150 NJN590150 NTJ590150 ODF590150 ONB590150 OWX590150 PGT590150 PQP590150 QAL590150 QKH590150 QUD590150 RDZ590150 RNV590150 RXR590150 SHN590150 SRJ590150 TBF590150 TLB590150 TUX590150 UET590150 UOP590150 UYL590150 VIH590150 VSD590150 WBZ590150 WLV590150 WVR590150 JF655686 TB655686 ACX655686 AMT655686 AWP655686 BGL655686 BQH655686 CAD655686 CJZ655686 CTV655686 DDR655686 DNN655686 DXJ655686 EHF655686 ERB655686 FAX655686 FKT655686 FUP655686 GEL655686 GOH655686 GYD655686 HHZ655686 HRV655686 IBR655686 ILN655686 IVJ655686 JFF655686 JPB655686 JYX655686 KIT655686 KSP655686 LCL655686 LMH655686 LWD655686 MFZ655686 MPV655686 MZR655686 NJN655686 NTJ655686 ODF655686 ONB655686 OWX655686 PGT655686 PQP655686 QAL655686 QKH655686 QUD655686 RDZ655686 RNV655686 RXR655686 SHN655686 SRJ655686 TBF655686 TLB655686 TUX655686 UET655686 UOP655686 UYL655686 VIH655686 VSD655686 WBZ655686 WLV655686 WVR655686 JF721222 TB721222 ACX721222 AMT721222 AWP721222 BGL721222 BQH721222 CAD721222 CJZ721222 CTV721222 DDR721222 DNN721222 DXJ721222 EHF721222 ERB721222 FAX721222 FKT721222 FUP721222 GEL721222 GOH721222 GYD721222 HHZ721222 HRV721222 IBR721222 ILN721222 IVJ721222 JFF721222 JPB721222 JYX721222 KIT721222 KSP721222 LCL721222 LMH721222 LWD721222 MFZ721222 MPV721222 MZR721222 NJN721222 NTJ721222 ODF721222 ONB721222 OWX721222 PGT721222 PQP721222 QAL721222 QKH721222 QUD721222 RDZ721222 RNV721222 RXR721222 SHN721222 SRJ721222 TBF721222 TLB721222 TUX721222 UET721222 UOP721222 UYL721222 VIH721222 VSD721222 WBZ721222 WLV721222 WVR721222 JF786758 TB786758 ACX786758 AMT786758 AWP786758 BGL786758 BQH786758 CAD786758 CJZ786758 CTV786758 DDR786758 DNN786758 DXJ786758 EHF786758 ERB786758 FAX786758 FKT786758 FUP786758 GEL786758 GOH786758 GYD786758 HHZ786758 HRV786758 IBR786758 ILN786758 IVJ786758 JFF786758 JPB786758 JYX786758 KIT786758 KSP786758 LCL786758 LMH786758 LWD786758 MFZ786758 MPV786758 MZR786758 NJN786758 NTJ786758 ODF786758 ONB786758 OWX786758 PGT786758 PQP786758 QAL786758 QKH786758 QUD786758 RDZ786758 RNV786758 RXR786758 SHN786758 SRJ786758 TBF786758 TLB786758 TUX786758 UET786758 UOP786758 UYL786758 VIH786758 VSD786758 WBZ786758 WLV786758 WVR786758 JF852294 TB852294 ACX852294 AMT852294 AWP852294 BGL852294 BQH852294 CAD852294 CJZ852294 CTV852294 DDR852294 DNN852294 DXJ852294 EHF852294 ERB852294 FAX852294 FKT852294 FUP852294 GEL852294 GOH852294 GYD852294 HHZ852294 HRV852294 IBR852294 ILN852294 IVJ852294 JFF852294 JPB852294 JYX852294 KIT852294 KSP852294 LCL852294 LMH852294 LWD852294 MFZ852294 MPV852294 MZR852294 NJN852294 NTJ852294 ODF852294 ONB852294 OWX852294 PGT852294 PQP852294 QAL852294 QKH852294 QUD852294 RDZ852294 RNV852294 RXR852294 SHN852294 SRJ852294 TBF852294 TLB852294 TUX852294 UET852294 UOP852294 UYL852294 VIH852294 VSD852294 WBZ852294 WLV852294 WVR852294 JF917830 TB917830 ACX917830 AMT917830 AWP917830 BGL917830 BQH917830 CAD917830 CJZ917830 CTV917830 DDR917830 DNN917830 DXJ917830 EHF917830 ERB917830 FAX917830 FKT917830 FUP917830 GEL917830 GOH917830 GYD917830 HHZ917830 HRV917830 IBR917830 ILN917830 IVJ917830 JFF917830 JPB917830 JYX917830 KIT917830 KSP917830 LCL917830 LMH917830 LWD917830 MFZ917830 MPV917830 MZR917830 NJN917830 NTJ917830 ODF917830 ONB917830 OWX917830 PGT917830 PQP917830 QAL917830 QKH917830 QUD917830 RDZ917830 RNV917830 RXR917830 SHN917830 SRJ917830 TBF917830 TLB917830 TUX917830 UET917830 UOP917830 UYL917830 VIH917830 VSD917830 WBZ917830 WLV917830 WVR917830 JF983366 TB983366 ACX983366 AMT983366 AWP983366 BGL983366 BQH983366 CAD983366 CJZ983366 CTV983366 DDR983366 DNN983366 DXJ983366 EHF983366 ERB983366 FAX983366 FKT983366 FUP983366 GEL983366 GOH983366 GYD983366 HHZ983366 HRV983366 IBR983366 ILN983366 IVJ983366 JFF983366 JPB983366 JYX983366 KIT983366 KSP983366 LCL983366 LMH983366 LWD983366 MFZ983366 MPV983366 MZR983366 NJN983366 NTJ983366 ODF983366 ONB983366 OWX983366 PGT983366 PQP983366 QAL983366 QKH983366 QUD983366 RDZ983366 RNV983366 RXR983366 SHN983366 SRJ983366 TBF983366 TLB983366 TUX983366 UET983366 UOP983366 UYL983366 VIH983366 VSD983366 WBZ983366 WLV983366 WVR983366 JF65891 TB65891 ACX65891 AMT65891 AWP65891 BGL65891 BQH65891 CAD65891 CJZ65891 CTV65891 DDR65891 DNN65891 DXJ65891 EHF65891 ERB65891 FAX65891 FKT65891 FUP65891 GEL65891 GOH65891 GYD65891 HHZ65891 HRV65891 IBR65891 ILN65891 IVJ65891 JFF65891 JPB65891 JYX65891 KIT65891 KSP65891 LCL65891 LMH65891 LWD65891 MFZ65891 MPV65891 MZR65891 NJN65891 NTJ65891 ODF65891 ONB65891 OWX65891 PGT65891 PQP65891 QAL65891 QKH65891 QUD65891 RDZ65891 RNV65891 RXR65891 SHN65891 SRJ65891 TBF65891 TLB65891 TUX65891 UET65891 UOP65891 UYL65891 VIH65891 VSD65891 WBZ65891 WLV65891 WVR65891 JF131427 TB131427 ACX131427 AMT131427 AWP131427 BGL131427 BQH131427 CAD131427 CJZ131427 CTV131427 DDR131427 DNN131427 DXJ131427 EHF131427 ERB131427 FAX131427 FKT131427 FUP131427 GEL131427 GOH131427 GYD131427 HHZ131427 HRV131427 IBR131427 ILN131427 IVJ131427 JFF131427 JPB131427 JYX131427 KIT131427 KSP131427 LCL131427 LMH131427 LWD131427 MFZ131427 MPV131427 MZR131427 NJN131427 NTJ131427 ODF131427 ONB131427 OWX131427 PGT131427 PQP131427 QAL131427 QKH131427 QUD131427 RDZ131427 RNV131427 RXR131427 SHN131427 SRJ131427 TBF131427 TLB131427 TUX131427 UET131427 UOP131427 UYL131427 VIH131427 VSD131427 WBZ131427 WLV131427 WVR131427 JF196963 TB196963 ACX196963 AMT196963 AWP196963 BGL196963 BQH196963 CAD196963 CJZ196963 CTV196963 DDR196963 DNN196963 DXJ196963 EHF196963 ERB196963 FAX196963 FKT196963 FUP196963 GEL196963 GOH196963 GYD196963 HHZ196963 HRV196963 IBR196963 ILN196963 IVJ196963 JFF196963 JPB196963 JYX196963 KIT196963 KSP196963 LCL196963 LMH196963 LWD196963 MFZ196963 MPV196963 MZR196963 NJN196963 NTJ196963 ODF196963 ONB196963 OWX196963 PGT196963 PQP196963 QAL196963 QKH196963 QUD196963 RDZ196963 RNV196963 RXR196963 SHN196963 SRJ196963 TBF196963 TLB196963 TUX196963 UET196963 UOP196963 UYL196963 VIH196963 VSD196963 WBZ196963 WLV196963 WVR196963 JF262499 TB262499 ACX262499 AMT262499 AWP262499 BGL262499 BQH262499 CAD262499 CJZ262499 CTV262499 DDR262499 DNN262499 DXJ262499 EHF262499 ERB262499 FAX262499 FKT262499 FUP262499 GEL262499 GOH262499 GYD262499 HHZ262499 HRV262499 IBR262499 ILN262499 IVJ262499 JFF262499 JPB262499 JYX262499 KIT262499 KSP262499 LCL262499 LMH262499 LWD262499 MFZ262499 MPV262499 MZR262499 NJN262499 NTJ262499 ODF262499 ONB262499 OWX262499 PGT262499 PQP262499 QAL262499 QKH262499 QUD262499 RDZ262499 RNV262499 RXR262499 SHN262499 SRJ262499 TBF262499 TLB262499 TUX262499 UET262499 UOP262499 UYL262499 VIH262499 VSD262499 WBZ262499 WLV262499 WVR262499 JF328035 TB328035 ACX328035 AMT328035 AWP328035 BGL328035 BQH328035 CAD328035 CJZ328035 CTV328035 DDR328035 DNN328035 DXJ328035 EHF328035 ERB328035 FAX328035 FKT328035 FUP328035 GEL328035 GOH328035 GYD328035 HHZ328035 HRV328035 IBR328035 ILN328035 IVJ328035 JFF328035 JPB328035 JYX328035 KIT328035 KSP328035 LCL328035 LMH328035 LWD328035 MFZ328035 MPV328035 MZR328035 NJN328035 NTJ328035 ODF328035 ONB328035 OWX328035 PGT328035 PQP328035 QAL328035 QKH328035 QUD328035 RDZ328035 RNV328035 RXR328035 SHN328035 SRJ328035 TBF328035 TLB328035 TUX328035 UET328035 UOP328035 UYL328035 VIH328035 VSD328035 WBZ328035 WLV328035 WVR328035 JF393571 TB393571 ACX393571 AMT393571 AWP393571 BGL393571 BQH393571 CAD393571 CJZ393571 CTV393571 DDR393571 DNN393571 DXJ393571 EHF393571 ERB393571 FAX393571 FKT393571 FUP393571 GEL393571 GOH393571 GYD393571 HHZ393571 HRV393571 IBR393571 ILN393571 IVJ393571 JFF393571 JPB393571 JYX393571 KIT393571 KSP393571 LCL393571 LMH393571 LWD393571 MFZ393571 MPV393571 MZR393571 NJN393571 NTJ393571 ODF393571 ONB393571 OWX393571 PGT393571 PQP393571 QAL393571 QKH393571 QUD393571 RDZ393571 RNV393571 RXR393571 SHN393571 SRJ393571 TBF393571 TLB393571 TUX393571 UET393571 UOP393571 UYL393571 VIH393571 VSD393571 WBZ393571 WLV393571 WVR393571 JF459107 TB459107 ACX459107 AMT459107 AWP459107 BGL459107 BQH459107 CAD459107 CJZ459107 CTV459107 DDR459107 DNN459107 DXJ459107 EHF459107 ERB459107 FAX459107 FKT459107 FUP459107 GEL459107 GOH459107 GYD459107 HHZ459107 HRV459107 IBR459107 ILN459107 IVJ459107 JFF459107 JPB459107 JYX459107 KIT459107 KSP459107 LCL459107 LMH459107 LWD459107 MFZ459107 MPV459107 MZR459107 NJN459107 NTJ459107 ODF459107 ONB459107 OWX459107 PGT459107 PQP459107 QAL459107 QKH459107 QUD459107 RDZ459107 RNV459107 RXR459107 SHN459107 SRJ459107 TBF459107 TLB459107 TUX459107 UET459107 UOP459107 UYL459107 VIH459107 VSD459107 WBZ459107 WLV459107 WVR459107 JF524643 TB524643 ACX524643 AMT524643 AWP524643 BGL524643 BQH524643 CAD524643 CJZ524643 CTV524643 DDR524643 DNN524643 DXJ524643 EHF524643 ERB524643 FAX524643 FKT524643 FUP524643 GEL524643 GOH524643 GYD524643 HHZ524643 HRV524643 IBR524643 ILN524643 IVJ524643 JFF524643 JPB524643 JYX524643 KIT524643 KSP524643 LCL524643 LMH524643 LWD524643 MFZ524643 MPV524643 MZR524643 NJN524643 NTJ524643 ODF524643 ONB524643 OWX524643 PGT524643 PQP524643 QAL524643 QKH524643 QUD524643 RDZ524643 RNV524643 RXR524643 SHN524643 SRJ524643 TBF524643 TLB524643 TUX524643 UET524643 UOP524643 UYL524643 VIH524643 VSD524643 WBZ524643 WLV524643 WVR524643 JF590179 TB590179 ACX590179 AMT590179 AWP590179 BGL590179 BQH590179 CAD590179 CJZ590179 CTV590179 DDR590179 DNN590179 DXJ590179 EHF590179 ERB590179 FAX590179 FKT590179 FUP590179 GEL590179 GOH590179 GYD590179 HHZ590179 HRV590179 IBR590179 ILN590179 IVJ590179 JFF590179 JPB590179 JYX590179 KIT590179 KSP590179 LCL590179 LMH590179 LWD590179 MFZ590179 MPV590179 MZR590179 NJN590179 NTJ590179 ODF590179 ONB590179 OWX590179 PGT590179 PQP590179 QAL590179 QKH590179 QUD590179 RDZ590179 RNV590179 RXR590179 SHN590179 SRJ590179 TBF590179 TLB590179 TUX590179 UET590179 UOP590179 UYL590179 VIH590179 VSD590179 WBZ590179 WLV590179 WVR590179 JF655715 TB655715 ACX655715 AMT655715 AWP655715 BGL655715 BQH655715 CAD655715 CJZ655715 CTV655715 DDR655715 DNN655715 DXJ655715 EHF655715 ERB655715 FAX655715 FKT655715 FUP655715 GEL655715 GOH655715 GYD655715 HHZ655715 HRV655715 IBR655715 ILN655715 IVJ655715 JFF655715 JPB655715 JYX655715 KIT655715 KSP655715 LCL655715 LMH655715 LWD655715 MFZ655715 MPV655715 MZR655715 NJN655715 NTJ655715 ODF655715 ONB655715 OWX655715 PGT655715 PQP655715 QAL655715 QKH655715 QUD655715 RDZ655715 RNV655715 RXR655715 SHN655715 SRJ655715 TBF655715 TLB655715 TUX655715 UET655715 UOP655715 UYL655715 VIH655715 VSD655715 WBZ655715 WLV655715 WVR655715 JF721251 TB721251 ACX721251 AMT721251 AWP721251 BGL721251 BQH721251 CAD721251 CJZ721251 CTV721251 DDR721251 DNN721251 DXJ721251 EHF721251 ERB721251 FAX721251 FKT721251 FUP721251 GEL721251 GOH721251 GYD721251 HHZ721251 HRV721251 IBR721251 ILN721251 IVJ721251 JFF721251 JPB721251 JYX721251 KIT721251 KSP721251 LCL721251 LMH721251 LWD721251 MFZ721251 MPV721251 MZR721251 NJN721251 NTJ721251 ODF721251 ONB721251 OWX721251 PGT721251 PQP721251 QAL721251 QKH721251 QUD721251 RDZ721251 RNV721251 RXR721251 SHN721251 SRJ721251 TBF721251 TLB721251 TUX721251 UET721251 UOP721251 UYL721251 VIH721251 VSD721251 WBZ721251 WLV721251 WVR721251 JF786787 TB786787 ACX786787 AMT786787 AWP786787 BGL786787 BQH786787 CAD786787 CJZ786787 CTV786787 DDR786787 DNN786787 DXJ786787 EHF786787 ERB786787 FAX786787 FKT786787 FUP786787 GEL786787 GOH786787 GYD786787 HHZ786787 HRV786787 IBR786787 ILN786787 IVJ786787 JFF786787 JPB786787 JYX786787 KIT786787 KSP786787 LCL786787 LMH786787 LWD786787 MFZ786787 MPV786787 MZR786787 NJN786787 NTJ786787 ODF786787 ONB786787 OWX786787 PGT786787 PQP786787 QAL786787 QKH786787 QUD786787 RDZ786787 RNV786787 RXR786787 SHN786787 SRJ786787 TBF786787 TLB786787 TUX786787 UET786787 UOP786787 UYL786787 VIH786787 VSD786787 WBZ786787 WLV786787 WVR786787 JF852323 TB852323 ACX852323 AMT852323 AWP852323 BGL852323 BQH852323 CAD852323 CJZ852323 CTV852323 DDR852323 DNN852323 DXJ852323 EHF852323 ERB852323 FAX852323 FKT852323 FUP852323 GEL852323 GOH852323 GYD852323 HHZ852323 HRV852323 IBR852323 ILN852323 IVJ852323 JFF852323 JPB852323 JYX852323 KIT852323 KSP852323 LCL852323 LMH852323 LWD852323 MFZ852323 MPV852323 MZR852323 NJN852323 NTJ852323 ODF852323 ONB852323 OWX852323 PGT852323 PQP852323 QAL852323 QKH852323 QUD852323 RDZ852323 RNV852323 RXR852323 SHN852323 SRJ852323 TBF852323 TLB852323 TUX852323 UET852323 UOP852323 UYL852323 VIH852323 VSD852323 WBZ852323 WLV852323 WVR852323 JF917859 TB917859 ACX917859 AMT917859 AWP917859 BGL917859 BQH917859 CAD917859 CJZ917859 CTV917859 DDR917859 DNN917859 DXJ917859 EHF917859 ERB917859 FAX917859 FKT917859 FUP917859 GEL917859 GOH917859 GYD917859 HHZ917859 HRV917859 IBR917859 ILN917859 IVJ917859 JFF917859 JPB917859 JYX917859 KIT917859 KSP917859 LCL917859 LMH917859 LWD917859 MFZ917859 MPV917859 MZR917859 NJN917859 NTJ917859 ODF917859 ONB917859 OWX917859 PGT917859 PQP917859 QAL917859 QKH917859 QUD917859 RDZ917859 RNV917859 RXR917859 SHN917859 SRJ917859 TBF917859 TLB917859 TUX917859 UET917859 UOP917859 UYL917859 VIH917859 VSD917859 WBZ917859 WLV917859 WVR917859 JF983395 TB983395 ACX983395 AMT983395 AWP983395 BGL983395 BQH983395 CAD983395 CJZ983395 CTV983395 DDR983395 DNN983395 DXJ983395 EHF983395 ERB983395 FAX983395 FKT983395 FUP983395 GEL983395 GOH983395 GYD983395 HHZ983395 HRV983395 IBR983395 ILN983395 IVJ983395 JFF983395 JPB983395 JYX983395 KIT983395 KSP983395 LCL983395 LMH983395 LWD983395 MFZ983395 MPV983395 MZR983395 NJN983395 NTJ983395 ODF983395 ONB983395 OWX983395 PGT983395 PQP983395 QAL983395 QKH983395 QUD983395 RDZ983395 RNV983395 RXR983395 SHN983395 SRJ983395 TBF983395 TLB983395 TUX983395 UET983395 UOP983395 UYL983395 VIH983395 VSD983395 WBZ983395 WLV983395 WVR983395 JF65719:JF65720 TB65719:TB65720 ACX65719:ACX65720 AMT65719:AMT65720 AWP65719:AWP65720 BGL65719:BGL65720 BQH65719:BQH65720 CAD65719:CAD65720 CJZ65719:CJZ65720 CTV65719:CTV65720 DDR65719:DDR65720 DNN65719:DNN65720 DXJ65719:DXJ65720 EHF65719:EHF65720 ERB65719:ERB65720 FAX65719:FAX65720 FKT65719:FKT65720 FUP65719:FUP65720 GEL65719:GEL65720 GOH65719:GOH65720 GYD65719:GYD65720 HHZ65719:HHZ65720 HRV65719:HRV65720 IBR65719:IBR65720 ILN65719:ILN65720 IVJ65719:IVJ65720 JFF65719:JFF65720 JPB65719:JPB65720 JYX65719:JYX65720 KIT65719:KIT65720 KSP65719:KSP65720 LCL65719:LCL65720 LMH65719:LMH65720 LWD65719:LWD65720 MFZ65719:MFZ65720 MPV65719:MPV65720 MZR65719:MZR65720 NJN65719:NJN65720 NTJ65719:NTJ65720 ODF65719:ODF65720 ONB65719:ONB65720 OWX65719:OWX65720 PGT65719:PGT65720 PQP65719:PQP65720 QAL65719:QAL65720 QKH65719:QKH65720 QUD65719:QUD65720 RDZ65719:RDZ65720 RNV65719:RNV65720 RXR65719:RXR65720 SHN65719:SHN65720 SRJ65719:SRJ65720 TBF65719:TBF65720 TLB65719:TLB65720 TUX65719:TUX65720 UET65719:UET65720 UOP65719:UOP65720 UYL65719:UYL65720 VIH65719:VIH65720 VSD65719:VSD65720 WBZ65719:WBZ65720 WLV65719:WLV65720 WVR65719:WVR65720 JF131255:JF131256 TB131255:TB131256 ACX131255:ACX131256 AMT131255:AMT131256 AWP131255:AWP131256 BGL131255:BGL131256 BQH131255:BQH131256 CAD131255:CAD131256 CJZ131255:CJZ131256 CTV131255:CTV131256 DDR131255:DDR131256 DNN131255:DNN131256 DXJ131255:DXJ131256 EHF131255:EHF131256 ERB131255:ERB131256 FAX131255:FAX131256 FKT131255:FKT131256 FUP131255:FUP131256 GEL131255:GEL131256 GOH131255:GOH131256 GYD131255:GYD131256 HHZ131255:HHZ131256 HRV131255:HRV131256 IBR131255:IBR131256 ILN131255:ILN131256 IVJ131255:IVJ131256 JFF131255:JFF131256 JPB131255:JPB131256 JYX131255:JYX131256 KIT131255:KIT131256 KSP131255:KSP131256 LCL131255:LCL131256 LMH131255:LMH131256 LWD131255:LWD131256 MFZ131255:MFZ131256 MPV131255:MPV131256 MZR131255:MZR131256 NJN131255:NJN131256 NTJ131255:NTJ131256 ODF131255:ODF131256 ONB131255:ONB131256 OWX131255:OWX131256 PGT131255:PGT131256 PQP131255:PQP131256 QAL131255:QAL131256 QKH131255:QKH131256 QUD131255:QUD131256 RDZ131255:RDZ131256 RNV131255:RNV131256 RXR131255:RXR131256 SHN131255:SHN131256 SRJ131255:SRJ131256 TBF131255:TBF131256 TLB131255:TLB131256 TUX131255:TUX131256 UET131255:UET131256 UOP131255:UOP131256 UYL131255:UYL131256 VIH131255:VIH131256 VSD131255:VSD131256 WBZ131255:WBZ131256 WLV131255:WLV131256 WVR131255:WVR131256 JF196791:JF196792 TB196791:TB196792 ACX196791:ACX196792 AMT196791:AMT196792 AWP196791:AWP196792 BGL196791:BGL196792 BQH196791:BQH196792 CAD196791:CAD196792 CJZ196791:CJZ196792 CTV196791:CTV196792 DDR196791:DDR196792 DNN196791:DNN196792 DXJ196791:DXJ196792 EHF196791:EHF196792 ERB196791:ERB196792 FAX196791:FAX196792 FKT196791:FKT196792 FUP196791:FUP196792 GEL196791:GEL196792 GOH196791:GOH196792 GYD196791:GYD196792 HHZ196791:HHZ196792 HRV196791:HRV196792 IBR196791:IBR196792 ILN196791:ILN196792 IVJ196791:IVJ196792 JFF196791:JFF196792 JPB196791:JPB196792 JYX196791:JYX196792 KIT196791:KIT196792 KSP196791:KSP196792 LCL196791:LCL196792 LMH196791:LMH196792 LWD196791:LWD196792 MFZ196791:MFZ196792 MPV196791:MPV196792 MZR196791:MZR196792 NJN196791:NJN196792 NTJ196791:NTJ196792 ODF196791:ODF196792 ONB196791:ONB196792 OWX196791:OWX196792 PGT196791:PGT196792 PQP196791:PQP196792 QAL196791:QAL196792 QKH196791:QKH196792 QUD196791:QUD196792 RDZ196791:RDZ196792 RNV196791:RNV196792 RXR196791:RXR196792 SHN196791:SHN196792 SRJ196791:SRJ196792 TBF196791:TBF196792 TLB196791:TLB196792 TUX196791:TUX196792 UET196791:UET196792 UOP196791:UOP196792 UYL196791:UYL196792 VIH196791:VIH196792 VSD196791:VSD196792 WBZ196791:WBZ196792 WLV196791:WLV196792 WVR196791:WVR196792 JF262327:JF262328 TB262327:TB262328 ACX262327:ACX262328 AMT262327:AMT262328 AWP262327:AWP262328 BGL262327:BGL262328 BQH262327:BQH262328 CAD262327:CAD262328 CJZ262327:CJZ262328 CTV262327:CTV262328 DDR262327:DDR262328 DNN262327:DNN262328 DXJ262327:DXJ262328 EHF262327:EHF262328 ERB262327:ERB262328 FAX262327:FAX262328 FKT262327:FKT262328 FUP262327:FUP262328 GEL262327:GEL262328 GOH262327:GOH262328 GYD262327:GYD262328 HHZ262327:HHZ262328 HRV262327:HRV262328 IBR262327:IBR262328 ILN262327:ILN262328 IVJ262327:IVJ262328 JFF262327:JFF262328 JPB262327:JPB262328 JYX262327:JYX262328 KIT262327:KIT262328 KSP262327:KSP262328 LCL262327:LCL262328 LMH262327:LMH262328 LWD262327:LWD262328 MFZ262327:MFZ262328 MPV262327:MPV262328 MZR262327:MZR262328 NJN262327:NJN262328 NTJ262327:NTJ262328 ODF262327:ODF262328 ONB262327:ONB262328 OWX262327:OWX262328 PGT262327:PGT262328 PQP262327:PQP262328 QAL262327:QAL262328 QKH262327:QKH262328 QUD262327:QUD262328 RDZ262327:RDZ262328 RNV262327:RNV262328 RXR262327:RXR262328 SHN262327:SHN262328 SRJ262327:SRJ262328 TBF262327:TBF262328 TLB262327:TLB262328 TUX262327:TUX262328 UET262327:UET262328 UOP262327:UOP262328 UYL262327:UYL262328 VIH262327:VIH262328 VSD262327:VSD262328 WBZ262327:WBZ262328 WLV262327:WLV262328 WVR262327:WVR262328 JF327863:JF327864 TB327863:TB327864 ACX327863:ACX327864 AMT327863:AMT327864 AWP327863:AWP327864 BGL327863:BGL327864 BQH327863:BQH327864 CAD327863:CAD327864 CJZ327863:CJZ327864 CTV327863:CTV327864 DDR327863:DDR327864 DNN327863:DNN327864 DXJ327863:DXJ327864 EHF327863:EHF327864 ERB327863:ERB327864 FAX327863:FAX327864 FKT327863:FKT327864 FUP327863:FUP327864 GEL327863:GEL327864 GOH327863:GOH327864 GYD327863:GYD327864 HHZ327863:HHZ327864 HRV327863:HRV327864 IBR327863:IBR327864 ILN327863:ILN327864 IVJ327863:IVJ327864 JFF327863:JFF327864 JPB327863:JPB327864 JYX327863:JYX327864 KIT327863:KIT327864 KSP327863:KSP327864 LCL327863:LCL327864 LMH327863:LMH327864 LWD327863:LWD327864 MFZ327863:MFZ327864 MPV327863:MPV327864 MZR327863:MZR327864 NJN327863:NJN327864 NTJ327863:NTJ327864 ODF327863:ODF327864 ONB327863:ONB327864 OWX327863:OWX327864 PGT327863:PGT327864 PQP327863:PQP327864 QAL327863:QAL327864 QKH327863:QKH327864 QUD327863:QUD327864 RDZ327863:RDZ327864 RNV327863:RNV327864 RXR327863:RXR327864 SHN327863:SHN327864 SRJ327863:SRJ327864 TBF327863:TBF327864 TLB327863:TLB327864 TUX327863:TUX327864 UET327863:UET327864 UOP327863:UOP327864 UYL327863:UYL327864 VIH327863:VIH327864 VSD327863:VSD327864 WBZ327863:WBZ327864 WLV327863:WLV327864 WVR327863:WVR327864 JF393399:JF393400 TB393399:TB393400 ACX393399:ACX393400 AMT393399:AMT393400 AWP393399:AWP393400 BGL393399:BGL393400 BQH393399:BQH393400 CAD393399:CAD393400 CJZ393399:CJZ393400 CTV393399:CTV393400 DDR393399:DDR393400 DNN393399:DNN393400 DXJ393399:DXJ393400 EHF393399:EHF393400 ERB393399:ERB393400 FAX393399:FAX393400 FKT393399:FKT393400 FUP393399:FUP393400 GEL393399:GEL393400 GOH393399:GOH393400 GYD393399:GYD393400 HHZ393399:HHZ393400 HRV393399:HRV393400 IBR393399:IBR393400 ILN393399:ILN393400 IVJ393399:IVJ393400 JFF393399:JFF393400 JPB393399:JPB393400 JYX393399:JYX393400 KIT393399:KIT393400 KSP393399:KSP393400 LCL393399:LCL393400 LMH393399:LMH393400 LWD393399:LWD393400 MFZ393399:MFZ393400 MPV393399:MPV393400 MZR393399:MZR393400 NJN393399:NJN393400 NTJ393399:NTJ393400 ODF393399:ODF393400 ONB393399:ONB393400 OWX393399:OWX393400 PGT393399:PGT393400 PQP393399:PQP393400 QAL393399:QAL393400 QKH393399:QKH393400 QUD393399:QUD393400 RDZ393399:RDZ393400 RNV393399:RNV393400 RXR393399:RXR393400 SHN393399:SHN393400 SRJ393399:SRJ393400 TBF393399:TBF393400 TLB393399:TLB393400 TUX393399:TUX393400 UET393399:UET393400 UOP393399:UOP393400 UYL393399:UYL393400 VIH393399:VIH393400 VSD393399:VSD393400 WBZ393399:WBZ393400 WLV393399:WLV393400 WVR393399:WVR393400 JF458935:JF458936 TB458935:TB458936 ACX458935:ACX458936 AMT458935:AMT458936 AWP458935:AWP458936 BGL458935:BGL458936 BQH458935:BQH458936 CAD458935:CAD458936 CJZ458935:CJZ458936 CTV458935:CTV458936 DDR458935:DDR458936 DNN458935:DNN458936 DXJ458935:DXJ458936 EHF458935:EHF458936 ERB458935:ERB458936 FAX458935:FAX458936 FKT458935:FKT458936 FUP458935:FUP458936 GEL458935:GEL458936 GOH458935:GOH458936 GYD458935:GYD458936 HHZ458935:HHZ458936 HRV458935:HRV458936 IBR458935:IBR458936 ILN458935:ILN458936 IVJ458935:IVJ458936 JFF458935:JFF458936 JPB458935:JPB458936 JYX458935:JYX458936 KIT458935:KIT458936 KSP458935:KSP458936 LCL458935:LCL458936 LMH458935:LMH458936 LWD458935:LWD458936 MFZ458935:MFZ458936 MPV458935:MPV458936 MZR458935:MZR458936 NJN458935:NJN458936 NTJ458935:NTJ458936 ODF458935:ODF458936 ONB458935:ONB458936 OWX458935:OWX458936 PGT458935:PGT458936 PQP458935:PQP458936 QAL458935:QAL458936 QKH458935:QKH458936 QUD458935:QUD458936 RDZ458935:RDZ458936 RNV458935:RNV458936 RXR458935:RXR458936 SHN458935:SHN458936 SRJ458935:SRJ458936 TBF458935:TBF458936 TLB458935:TLB458936 TUX458935:TUX458936 UET458935:UET458936 UOP458935:UOP458936 UYL458935:UYL458936 VIH458935:VIH458936 VSD458935:VSD458936 WBZ458935:WBZ458936 WLV458935:WLV458936 WVR458935:WVR458936 JF524471:JF524472 TB524471:TB524472 ACX524471:ACX524472 AMT524471:AMT524472 AWP524471:AWP524472 BGL524471:BGL524472 BQH524471:BQH524472 CAD524471:CAD524472 CJZ524471:CJZ524472 CTV524471:CTV524472 DDR524471:DDR524472 DNN524471:DNN524472 DXJ524471:DXJ524472 EHF524471:EHF524472 ERB524471:ERB524472 FAX524471:FAX524472 FKT524471:FKT524472 FUP524471:FUP524472 GEL524471:GEL524472 GOH524471:GOH524472 GYD524471:GYD524472 HHZ524471:HHZ524472 HRV524471:HRV524472 IBR524471:IBR524472 ILN524471:ILN524472 IVJ524471:IVJ524472 JFF524471:JFF524472 JPB524471:JPB524472 JYX524471:JYX524472 KIT524471:KIT524472 KSP524471:KSP524472 LCL524471:LCL524472 LMH524471:LMH524472 LWD524471:LWD524472 MFZ524471:MFZ524472 MPV524471:MPV524472 MZR524471:MZR524472 NJN524471:NJN524472 NTJ524471:NTJ524472 ODF524471:ODF524472 ONB524471:ONB524472 OWX524471:OWX524472 PGT524471:PGT524472 PQP524471:PQP524472 QAL524471:QAL524472 QKH524471:QKH524472 QUD524471:QUD524472 RDZ524471:RDZ524472 RNV524471:RNV524472 RXR524471:RXR524472 SHN524471:SHN524472 SRJ524471:SRJ524472 TBF524471:TBF524472 TLB524471:TLB524472 TUX524471:TUX524472 UET524471:UET524472 UOP524471:UOP524472 UYL524471:UYL524472 VIH524471:VIH524472 VSD524471:VSD524472 WBZ524471:WBZ524472 WLV524471:WLV524472 WVR524471:WVR524472 JF590007:JF590008 TB590007:TB590008 ACX590007:ACX590008 AMT590007:AMT590008 AWP590007:AWP590008 BGL590007:BGL590008 BQH590007:BQH590008 CAD590007:CAD590008 CJZ590007:CJZ590008 CTV590007:CTV590008 DDR590007:DDR590008 DNN590007:DNN590008 DXJ590007:DXJ590008 EHF590007:EHF590008 ERB590007:ERB590008 FAX590007:FAX590008 FKT590007:FKT590008 FUP590007:FUP590008 GEL590007:GEL590008 GOH590007:GOH590008 GYD590007:GYD590008 HHZ590007:HHZ590008 HRV590007:HRV590008 IBR590007:IBR590008 ILN590007:ILN590008 IVJ590007:IVJ590008 JFF590007:JFF590008 JPB590007:JPB590008 JYX590007:JYX590008 KIT590007:KIT590008 KSP590007:KSP590008 LCL590007:LCL590008 LMH590007:LMH590008 LWD590007:LWD590008 MFZ590007:MFZ590008 MPV590007:MPV590008 MZR590007:MZR590008 NJN590007:NJN590008 NTJ590007:NTJ590008 ODF590007:ODF590008 ONB590007:ONB590008 OWX590007:OWX590008 PGT590007:PGT590008 PQP590007:PQP590008 QAL590007:QAL590008 QKH590007:QKH590008 QUD590007:QUD590008 RDZ590007:RDZ590008 RNV590007:RNV590008 RXR590007:RXR590008 SHN590007:SHN590008 SRJ590007:SRJ590008 TBF590007:TBF590008 TLB590007:TLB590008 TUX590007:TUX590008 UET590007:UET590008 UOP590007:UOP590008 UYL590007:UYL590008 VIH590007:VIH590008 VSD590007:VSD590008 WBZ590007:WBZ590008 WLV590007:WLV590008 WVR590007:WVR590008 JF655543:JF655544 TB655543:TB655544 ACX655543:ACX655544 AMT655543:AMT655544 AWP655543:AWP655544 BGL655543:BGL655544 BQH655543:BQH655544 CAD655543:CAD655544 CJZ655543:CJZ655544 CTV655543:CTV655544 DDR655543:DDR655544 DNN655543:DNN655544 DXJ655543:DXJ655544 EHF655543:EHF655544 ERB655543:ERB655544 FAX655543:FAX655544 FKT655543:FKT655544 FUP655543:FUP655544 GEL655543:GEL655544 GOH655543:GOH655544 GYD655543:GYD655544 HHZ655543:HHZ655544 HRV655543:HRV655544 IBR655543:IBR655544 ILN655543:ILN655544 IVJ655543:IVJ655544 JFF655543:JFF655544 JPB655543:JPB655544 JYX655543:JYX655544 KIT655543:KIT655544 KSP655543:KSP655544 LCL655543:LCL655544 LMH655543:LMH655544 LWD655543:LWD655544 MFZ655543:MFZ655544 MPV655543:MPV655544 MZR655543:MZR655544 NJN655543:NJN655544 NTJ655543:NTJ655544 ODF655543:ODF655544 ONB655543:ONB655544 OWX655543:OWX655544 PGT655543:PGT655544 PQP655543:PQP655544 QAL655543:QAL655544 QKH655543:QKH655544 QUD655543:QUD655544 RDZ655543:RDZ655544 RNV655543:RNV655544 RXR655543:RXR655544 SHN655543:SHN655544 SRJ655543:SRJ655544 TBF655543:TBF655544 TLB655543:TLB655544 TUX655543:TUX655544 UET655543:UET655544 UOP655543:UOP655544 UYL655543:UYL655544 VIH655543:VIH655544 VSD655543:VSD655544 WBZ655543:WBZ655544 WLV655543:WLV655544 WVR655543:WVR655544 JF721079:JF721080 TB721079:TB721080 ACX721079:ACX721080 AMT721079:AMT721080 AWP721079:AWP721080 BGL721079:BGL721080 BQH721079:BQH721080 CAD721079:CAD721080 CJZ721079:CJZ721080 CTV721079:CTV721080 DDR721079:DDR721080 DNN721079:DNN721080 DXJ721079:DXJ721080 EHF721079:EHF721080 ERB721079:ERB721080 FAX721079:FAX721080 FKT721079:FKT721080 FUP721079:FUP721080 GEL721079:GEL721080 GOH721079:GOH721080 GYD721079:GYD721080 HHZ721079:HHZ721080 HRV721079:HRV721080 IBR721079:IBR721080 ILN721079:ILN721080 IVJ721079:IVJ721080 JFF721079:JFF721080 JPB721079:JPB721080 JYX721079:JYX721080 KIT721079:KIT721080 KSP721079:KSP721080 LCL721079:LCL721080 LMH721079:LMH721080 LWD721079:LWD721080 MFZ721079:MFZ721080 MPV721079:MPV721080 MZR721079:MZR721080 NJN721079:NJN721080 NTJ721079:NTJ721080 ODF721079:ODF721080 ONB721079:ONB721080 OWX721079:OWX721080 PGT721079:PGT721080 PQP721079:PQP721080 QAL721079:QAL721080 QKH721079:QKH721080 QUD721079:QUD721080 RDZ721079:RDZ721080 RNV721079:RNV721080 RXR721079:RXR721080 SHN721079:SHN721080 SRJ721079:SRJ721080 TBF721079:TBF721080 TLB721079:TLB721080 TUX721079:TUX721080 UET721079:UET721080 UOP721079:UOP721080 UYL721079:UYL721080 VIH721079:VIH721080 VSD721079:VSD721080 WBZ721079:WBZ721080 WLV721079:WLV721080 WVR721079:WVR721080 JF786615:JF786616 TB786615:TB786616 ACX786615:ACX786616 AMT786615:AMT786616 AWP786615:AWP786616 BGL786615:BGL786616 BQH786615:BQH786616 CAD786615:CAD786616 CJZ786615:CJZ786616 CTV786615:CTV786616 DDR786615:DDR786616 DNN786615:DNN786616 DXJ786615:DXJ786616 EHF786615:EHF786616 ERB786615:ERB786616 FAX786615:FAX786616 FKT786615:FKT786616 FUP786615:FUP786616 GEL786615:GEL786616 GOH786615:GOH786616 GYD786615:GYD786616 HHZ786615:HHZ786616 HRV786615:HRV786616 IBR786615:IBR786616 ILN786615:ILN786616 IVJ786615:IVJ786616 JFF786615:JFF786616 JPB786615:JPB786616 JYX786615:JYX786616 KIT786615:KIT786616 KSP786615:KSP786616 LCL786615:LCL786616 LMH786615:LMH786616 LWD786615:LWD786616 MFZ786615:MFZ786616 MPV786615:MPV786616 MZR786615:MZR786616 NJN786615:NJN786616 NTJ786615:NTJ786616 ODF786615:ODF786616 ONB786615:ONB786616 OWX786615:OWX786616 PGT786615:PGT786616 PQP786615:PQP786616 QAL786615:QAL786616 QKH786615:QKH786616 QUD786615:QUD786616 RDZ786615:RDZ786616 RNV786615:RNV786616 RXR786615:RXR786616 SHN786615:SHN786616 SRJ786615:SRJ786616 TBF786615:TBF786616 TLB786615:TLB786616 TUX786615:TUX786616 UET786615:UET786616 UOP786615:UOP786616 UYL786615:UYL786616 VIH786615:VIH786616 VSD786615:VSD786616 WBZ786615:WBZ786616 WLV786615:WLV786616 WVR786615:WVR786616 JF852151:JF852152 TB852151:TB852152 ACX852151:ACX852152 AMT852151:AMT852152 AWP852151:AWP852152 BGL852151:BGL852152 BQH852151:BQH852152 CAD852151:CAD852152 CJZ852151:CJZ852152 CTV852151:CTV852152 DDR852151:DDR852152 DNN852151:DNN852152 DXJ852151:DXJ852152 EHF852151:EHF852152 ERB852151:ERB852152 FAX852151:FAX852152 FKT852151:FKT852152 FUP852151:FUP852152 GEL852151:GEL852152 GOH852151:GOH852152 GYD852151:GYD852152 HHZ852151:HHZ852152 HRV852151:HRV852152 IBR852151:IBR852152 ILN852151:ILN852152 IVJ852151:IVJ852152 JFF852151:JFF852152 JPB852151:JPB852152 JYX852151:JYX852152 KIT852151:KIT852152 KSP852151:KSP852152 LCL852151:LCL852152 LMH852151:LMH852152 LWD852151:LWD852152 MFZ852151:MFZ852152 MPV852151:MPV852152 MZR852151:MZR852152 NJN852151:NJN852152 NTJ852151:NTJ852152 ODF852151:ODF852152 ONB852151:ONB852152 OWX852151:OWX852152 PGT852151:PGT852152 PQP852151:PQP852152 QAL852151:QAL852152 QKH852151:QKH852152 QUD852151:QUD852152 RDZ852151:RDZ852152 RNV852151:RNV852152 RXR852151:RXR852152 SHN852151:SHN852152 SRJ852151:SRJ852152 TBF852151:TBF852152 TLB852151:TLB852152 TUX852151:TUX852152 UET852151:UET852152 UOP852151:UOP852152 UYL852151:UYL852152 VIH852151:VIH852152 VSD852151:VSD852152 WBZ852151:WBZ852152 WLV852151:WLV852152 WVR852151:WVR852152 JF917687:JF917688 TB917687:TB917688 ACX917687:ACX917688 AMT917687:AMT917688 AWP917687:AWP917688 BGL917687:BGL917688 BQH917687:BQH917688 CAD917687:CAD917688 CJZ917687:CJZ917688 CTV917687:CTV917688 DDR917687:DDR917688 DNN917687:DNN917688 DXJ917687:DXJ917688 EHF917687:EHF917688 ERB917687:ERB917688 FAX917687:FAX917688 FKT917687:FKT917688 FUP917687:FUP917688 GEL917687:GEL917688 GOH917687:GOH917688 GYD917687:GYD917688 HHZ917687:HHZ917688 HRV917687:HRV917688 IBR917687:IBR917688 ILN917687:ILN917688 IVJ917687:IVJ917688 JFF917687:JFF917688 JPB917687:JPB917688 JYX917687:JYX917688 KIT917687:KIT917688 KSP917687:KSP917688 LCL917687:LCL917688 LMH917687:LMH917688 LWD917687:LWD917688 MFZ917687:MFZ917688 MPV917687:MPV917688 MZR917687:MZR917688 NJN917687:NJN917688 NTJ917687:NTJ917688 ODF917687:ODF917688 ONB917687:ONB917688 OWX917687:OWX917688 PGT917687:PGT917688 PQP917687:PQP917688 QAL917687:QAL917688 QKH917687:QKH917688 QUD917687:QUD917688 RDZ917687:RDZ917688 RNV917687:RNV917688 RXR917687:RXR917688 SHN917687:SHN917688 SRJ917687:SRJ917688 TBF917687:TBF917688 TLB917687:TLB917688 TUX917687:TUX917688 UET917687:UET917688 UOP917687:UOP917688 UYL917687:UYL917688 VIH917687:VIH917688 VSD917687:VSD917688 WBZ917687:WBZ917688 WLV917687:WLV917688 WVR917687:WVR917688 JF983223:JF983224 TB983223:TB983224 ACX983223:ACX983224 AMT983223:AMT983224 AWP983223:AWP983224 BGL983223:BGL983224 BQH983223:BQH983224 CAD983223:CAD983224 CJZ983223:CJZ983224 CTV983223:CTV983224 DDR983223:DDR983224 DNN983223:DNN983224 DXJ983223:DXJ983224 EHF983223:EHF983224 ERB983223:ERB983224 FAX983223:FAX983224 FKT983223:FKT983224 FUP983223:FUP983224 GEL983223:GEL983224 GOH983223:GOH983224 GYD983223:GYD983224 HHZ983223:HHZ983224 HRV983223:HRV983224 IBR983223:IBR983224 ILN983223:ILN983224 IVJ983223:IVJ983224 JFF983223:JFF983224 JPB983223:JPB983224 JYX983223:JYX983224 KIT983223:KIT983224 KSP983223:KSP983224 LCL983223:LCL983224 LMH983223:LMH983224 LWD983223:LWD983224 MFZ983223:MFZ983224 MPV983223:MPV983224 MZR983223:MZR983224 NJN983223:NJN983224 NTJ983223:NTJ983224 ODF983223:ODF983224 ONB983223:ONB983224 OWX983223:OWX983224 PGT983223:PGT983224 PQP983223:PQP983224 QAL983223:QAL983224 QKH983223:QKH983224 QUD983223:QUD983224 RDZ983223:RDZ983224 RNV983223:RNV983224 RXR983223:RXR983224 SHN983223:SHN983224 SRJ983223:SRJ983224 TBF983223:TBF983224 TLB983223:TLB983224 TUX983223:TUX983224 UET983223:UET983224 UOP983223:UOP983224 UYL983223:UYL983224 VIH983223:VIH983224 VSD983223:VSD983224 WBZ983223:WBZ983224 WLV983223:WLV983224 WVR983223:WVR983224 JF65912:JF65914 TB65912:TB65914 ACX65912:ACX65914 AMT65912:AMT65914 AWP65912:AWP65914 BGL65912:BGL65914 BQH65912:BQH65914 CAD65912:CAD65914 CJZ65912:CJZ65914 CTV65912:CTV65914 DDR65912:DDR65914 DNN65912:DNN65914 DXJ65912:DXJ65914 EHF65912:EHF65914 ERB65912:ERB65914 FAX65912:FAX65914 FKT65912:FKT65914 FUP65912:FUP65914 GEL65912:GEL65914 GOH65912:GOH65914 GYD65912:GYD65914 HHZ65912:HHZ65914 HRV65912:HRV65914 IBR65912:IBR65914 ILN65912:ILN65914 IVJ65912:IVJ65914 JFF65912:JFF65914 JPB65912:JPB65914 JYX65912:JYX65914 KIT65912:KIT65914 KSP65912:KSP65914 LCL65912:LCL65914 LMH65912:LMH65914 LWD65912:LWD65914 MFZ65912:MFZ65914 MPV65912:MPV65914 MZR65912:MZR65914 NJN65912:NJN65914 NTJ65912:NTJ65914 ODF65912:ODF65914 ONB65912:ONB65914 OWX65912:OWX65914 PGT65912:PGT65914 PQP65912:PQP65914 QAL65912:QAL65914 QKH65912:QKH65914 QUD65912:QUD65914 RDZ65912:RDZ65914 RNV65912:RNV65914 RXR65912:RXR65914 SHN65912:SHN65914 SRJ65912:SRJ65914 TBF65912:TBF65914 TLB65912:TLB65914 TUX65912:TUX65914 UET65912:UET65914 UOP65912:UOP65914 UYL65912:UYL65914 VIH65912:VIH65914 VSD65912:VSD65914 WBZ65912:WBZ65914 WLV65912:WLV65914 WVR65912:WVR65914 JF131448:JF131450 TB131448:TB131450 ACX131448:ACX131450 AMT131448:AMT131450 AWP131448:AWP131450 BGL131448:BGL131450 BQH131448:BQH131450 CAD131448:CAD131450 CJZ131448:CJZ131450 CTV131448:CTV131450 DDR131448:DDR131450 DNN131448:DNN131450 DXJ131448:DXJ131450 EHF131448:EHF131450 ERB131448:ERB131450 FAX131448:FAX131450 FKT131448:FKT131450 FUP131448:FUP131450 GEL131448:GEL131450 GOH131448:GOH131450 GYD131448:GYD131450 HHZ131448:HHZ131450 HRV131448:HRV131450 IBR131448:IBR131450 ILN131448:ILN131450 IVJ131448:IVJ131450 JFF131448:JFF131450 JPB131448:JPB131450 JYX131448:JYX131450 KIT131448:KIT131450 KSP131448:KSP131450 LCL131448:LCL131450 LMH131448:LMH131450 LWD131448:LWD131450 MFZ131448:MFZ131450 MPV131448:MPV131450 MZR131448:MZR131450 NJN131448:NJN131450 NTJ131448:NTJ131450 ODF131448:ODF131450 ONB131448:ONB131450 OWX131448:OWX131450 PGT131448:PGT131450 PQP131448:PQP131450 QAL131448:QAL131450 QKH131448:QKH131450 QUD131448:QUD131450 RDZ131448:RDZ131450 RNV131448:RNV131450 RXR131448:RXR131450 SHN131448:SHN131450 SRJ131448:SRJ131450 TBF131448:TBF131450 TLB131448:TLB131450 TUX131448:TUX131450 UET131448:UET131450 UOP131448:UOP131450 UYL131448:UYL131450 VIH131448:VIH131450 VSD131448:VSD131450 WBZ131448:WBZ131450 WLV131448:WLV131450 WVR131448:WVR131450 JF196984:JF196986 TB196984:TB196986 ACX196984:ACX196986 AMT196984:AMT196986 AWP196984:AWP196986 BGL196984:BGL196986 BQH196984:BQH196986 CAD196984:CAD196986 CJZ196984:CJZ196986 CTV196984:CTV196986 DDR196984:DDR196986 DNN196984:DNN196986 DXJ196984:DXJ196986 EHF196984:EHF196986 ERB196984:ERB196986 FAX196984:FAX196986 FKT196984:FKT196986 FUP196984:FUP196986 GEL196984:GEL196986 GOH196984:GOH196986 GYD196984:GYD196986 HHZ196984:HHZ196986 HRV196984:HRV196986 IBR196984:IBR196986 ILN196984:ILN196986 IVJ196984:IVJ196986 JFF196984:JFF196986 JPB196984:JPB196986 JYX196984:JYX196986 KIT196984:KIT196986 KSP196984:KSP196986 LCL196984:LCL196986 LMH196984:LMH196986 LWD196984:LWD196986 MFZ196984:MFZ196986 MPV196984:MPV196986 MZR196984:MZR196986 NJN196984:NJN196986 NTJ196984:NTJ196986 ODF196984:ODF196986 ONB196984:ONB196986 OWX196984:OWX196986 PGT196984:PGT196986 PQP196984:PQP196986 QAL196984:QAL196986 QKH196984:QKH196986 QUD196984:QUD196986 RDZ196984:RDZ196986 RNV196984:RNV196986 RXR196984:RXR196986 SHN196984:SHN196986 SRJ196984:SRJ196986 TBF196984:TBF196986 TLB196984:TLB196986 TUX196984:TUX196986 UET196984:UET196986 UOP196984:UOP196986 UYL196984:UYL196986 VIH196984:VIH196986 VSD196984:VSD196986 WBZ196984:WBZ196986 WLV196984:WLV196986 WVR196984:WVR196986 JF262520:JF262522 TB262520:TB262522 ACX262520:ACX262522 AMT262520:AMT262522 AWP262520:AWP262522 BGL262520:BGL262522 BQH262520:BQH262522 CAD262520:CAD262522 CJZ262520:CJZ262522 CTV262520:CTV262522 DDR262520:DDR262522 DNN262520:DNN262522 DXJ262520:DXJ262522 EHF262520:EHF262522 ERB262520:ERB262522 FAX262520:FAX262522 FKT262520:FKT262522 FUP262520:FUP262522 GEL262520:GEL262522 GOH262520:GOH262522 GYD262520:GYD262522 HHZ262520:HHZ262522 HRV262520:HRV262522 IBR262520:IBR262522 ILN262520:ILN262522 IVJ262520:IVJ262522 JFF262520:JFF262522 JPB262520:JPB262522 JYX262520:JYX262522 KIT262520:KIT262522 KSP262520:KSP262522 LCL262520:LCL262522 LMH262520:LMH262522 LWD262520:LWD262522 MFZ262520:MFZ262522 MPV262520:MPV262522 MZR262520:MZR262522 NJN262520:NJN262522 NTJ262520:NTJ262522 ODF262520:ODF262522 ONB262520:ONB262522 OWX262520:OWX262522 PGT262520:PGT262522 PQP262520:PQP262522 QAL262520:QAL262522 QKH262520:QKH262522 QUD262520:QUD262522 RDZ262520:RDZ262522 RNV262520:RNV262522 RXR262520:RXR262522 SHN262520:SHN262522 SRJ262520:SRJ262522 TBF262520:TBF262522 TLB262520:TLB262522 TUX262520:TUX262522 UET262520:UET262522 UOP262520:UOP262522 UYL262520:UYL262522 VIH262520:VIH262522 VSD262520:VSD262522 WBZ262520:WBZ262522 WLV262520:WLV262522 WVR262520:WVR262522 JF328056:JF328058 TB328056:TB328058 ACX328056:ACX328058 AMT328056:AMT328058 AWP328056:AWP328058 BGL328056:BGL328058 BQH328056:BQH328058 CAD328056:CAD328058 CJZ328056:CJZ328058 CTV328056:CTV328058 DDR328056:DDR328058 DNN328056:DNN328058 DXJ328056:DXJ328058 EHF328056:EHF328058 ERB328056:ERB328058 FAX328056:FAX328058 FKT328056:FKT328058 FUP328056:FUP328058 GEL328056:GEL328058 GOH328056:GOH328058 GYD328056:GYD328058 HHZ328056:HHZ328058 HRV328056:HRV328058 IBR328056:IBR328058 ILN328056:ILN328058 IVJ328056:IVJ328058 JFF328056:JFF328058 JPB328056:JPB328058 JYX328056:JYX328058 KIT328056:KIT328058 KSP328056:KSP328058 LCL328056:LCL328058 LMH328056:LMH328058 LWD328056:LWD328058 MFZ328056:MFZ328058 MPV328056:MPV328058 MZR328056:MZR328058 NJN328056:NJN328058 NTJ328056:NTJ328058 ODF328056:ODF328058 ONB328056:ONB328058 OWX328056:OWX328058 PGT328056:PGT328058 PQP328056:PQP328058 QAL328056:QAL328058 QKH328056:QKH328058 QUD328056:QUD328058 RDZ328056:RDZ328058 RNV328056:RNV328058 RXR328056:RXR328058 SHN328056:SHN328058 SRJ328056:SRJ328058 TBF328056:TBF328058 TLB328056:TLB328058 TUX328056:TUX328058 UET328056:UET328058 UOP328056:UOP328058 UYL328056:UYL328058 VIH328056:VIH328058 VSD328056:VSD328058 WBZ328056:WBZ328058 WLV328056:WLV328058 WVR328056:WVR328058 JF393592:JF393594 TB393592:TB393594 ACX393592:ACX393594 AMT393592:AMT393594 AWP393592:AWP393594 BGL393592:BGL393594 BQH393592:BQH393594 CAD393592:CAD393594 CJZ393592:CJZ393594 CTV393592:CTV393594 DDR393592:DDR393594 DNN393592:DNN393594 DXJ393592:DXJ393594 EHF393592:EHF393594 ERB393592:ERB393594 FAX393592:FAX393594 FKT393592:FKT393594 FUP393592:FUP393594 GEL393592:GEL393594 GOH393592:GOH393594 GYD393592:GYD393594 HHZ393592:HHZ393594 HRV393592:HRV393594 IBR393592:IBR393594 ILN393592:ILN393594 IVJ393592:IVJ393594 JFF393592:JFF393594 JPB393592:JPB393594 JYX393592:JYX393594 KIT393592:KIT393594 KSP393592:KSP393594 LCL393592:LCL393594 LMH393592:LMH393594 LWD393592:LWD393594 MFZ393592:MFZ393594 MPV393592:MPV393594 MZR393592:MZR393594 NJN393592:NJN393594 NTJ393592:NTJ393594 ODF393592:ODF393594 ONB393592:ONB393594 OWX393592:OWX393594 PGT393592:PGT393594 PQP393592:PQP393594 QAL393592:QAL393594 QKH393592:QKH393594 QUD393592:QUD393594 RDZ393592:RDZ393594 RNV393592:RNV393594 RXR393592:RXR393594 SHN393592:SHN393594 SRJ393592:SRJ393594 TBF393592:TBF393594 TLB393592:TLB393594 TUX393592:TUX393594 UET393592:UET393594 UOP393592:UOP393594 UYL393592:UYL393594 VIH393592:VIH393594 VSD393592:VSD393594 WBZ393592:WBZ393594 WLV393592:WLV393594 WVR393592:WVR393594 JF459128:JF459130 TB459128:TB459130 ACX459128:ACX459130 AMT459128:AMT459130 AWP459128:AWP459130 BGL459128:BGL459130 BQH459128:BQH459130 CAD459128:CAD459130 CJZ459128:CJZ459130 CTV459128:CTV459130 DDR459128:DDR459130 DNN459128:DNN459130 DXJ459128:DXJ459130 EHF459128:EHF459130 ERB459128:ERB459130 FAX459128:FAX459130 FKT459128:FKT459130 FUP459128:FUP459130 GEL459128:GEL459130 GOH459128:GOH459130 GYD459128:GYD459130 HHZ459128:HHZ459130 HRV459128:HRV459130 IBR459128:IBR459130 ILN459128:ILN459130 IVJ459128:IVJ459130 JFF459128:JFF459130 JPB459128:JPB459130 JYX459128:JYX459130 KIT459128:KIT459130 KSP459128:KSP459130 LCL459128:LCL459130 LMH459128:LMH459130 LWD459128:LWD459130 MFZ459128:MFZ459130 MPV459128:MPV459130 MZR459128:MZR459130 NJN459128:NJN459130 NTJ459128:NTJ459130 ODF459128:ODF459130 ONB459128:ONB459130 OWX459128:OWX459130 PGT459128:PGT459130 PQP459128:PQP459130 QAL459128:QAL459130 QKH459128:QKH459130 QUD459128:QUD459130 RDZ459128:RDZ459130 RNV459128:RNV459130 RXR459128:RXR459130 SHN459128:SHN459130 SRJ459128:SRJ459130 TBF459128:TBF459130 TLB459128:TLB459130 TUX459128:TUX459130 UET459128:UET459130 UOP459128:UOP459130 UYL459128:UYL459130 VIH459128:VIH459130 VSD459128:VSD459130 WBZ459128:WBZ459130 WLV459128:WLV459130 WVR459128:WVR459130 JF524664:JF524666 TB524664:TB524666 ACX524664:ACX524666 AMT524664:AMT524666 AWP524664:AWP524666 BGL524664:BGL524666 BQH524664:BQH524666 CAD524664:CAD524666 CJZ524664:CJZ524666 CTV524664:CTV524666 DDR524664:DDR524666 DNN524664:DNN524666 DXJ524664:DXJ524666 EHF524664:EHF524666 ERB524664:ERB524666 FAX524664:FAX524666 FKT524664:FKT524666 FUP524664:FUP524666 GEL524664:GEL524666 GOH524664:GOH524666 GYD524664:GYD524666 HHZ524664:HHZ524666 HRV524664:HRV524666 IBR524664:IBR524666 ILN524664:ILN524666 IVJ524664:IVJ524666 JFF524664:JFF524666 JPB524664:JPB524666 JYX524664:JYX524666 KIT524664:KIT524666 KSP524664:KSP524666 LCL524664:LCL524666 LMH524664:LMH524666 LWD524664:LWD524666 MFZ524664:MFZ524666 MPV524664:MPV524666 MZR524664:MZR524666 NJN524664:NJN524666 NTJ524664:NTJ524666 ODF524664:ODF524666 ONB524664:ONB524666 OWX524664:OWX524666 PGT524664:PGT524666 PQP524664:PQP524666 QAL524664:QAL524666 QKH524664:QKH524666 QUD524664:QUD524666 RDZ524664:RDZ524666 RNV524664:RNV524666 RXR524664:RXR524666 SHN524664:SHN524666 SRJ524664:SRJ524666 TBF524664:TBF524666 TLB524664:TLB524666 TUX524664:TUX524666 UET524664:UET524666 UOP524664:UOP524666 UYL524664:UYL524666 VIH524664:VIH524666 VSD524664:VSD524666 WBZ524664:WBZ524666 WLV524664:WLV524666 WVR524664:WVR524666 JF590200:JF590202 TB590200:TB590202 ACX590200:ACX590202 AMT590200:AMT590202 AWP590200:AWP590202 BGL590200:BGL590202 BQH590200:BQH590202 CAD590200:CAD590202 CJZ590200:CJZ590202 CTV590200:CTV590202 DDR590200:DDR590202 DNN590200:DNN590202 DXJ590200:DXJ590202 EHF590200:EHF590202 ERB590200:ERB590202 FAX590200:FAX590202 FKT590200:FKT590202 FUP590200:FUP590202 GEL590200:GEL590202 GOH590200:GOH590202 GYD590200:GYD590202 HHZ590200:HHZ590202 HRV590200:HRV590202 IBR590200:IBR590202 ILN590200:ILN590202 IVJ590200:IVJ590202 JFF590200:JFF590202 JPB590200:JPB590202 JYX590200:JYX590202 KIT590200:KIT590202 KSP590200:KSP590202 LCL590200:LCL590202 LMH590200:LMH590202 LWD590200:LWD590202 MFZ590200:MFZ590202 MPV590200:MPV590202 MZR590200:MZR590202 NJN590200:NJN590202 NTJ590200:NTJ590202 ODF590200:ODF590202 ONB590200:ONB590202 OWX590200:OWX590202 PGT590200:PGT590202 PQP590200:PQP590202 QAL590200:QAL590202 QKH590200:QKH590202 QUD590200:QUD590202 RDZ590200:RDZ590202 RNV590200:RNV590202 RXR590200:RXR590202 SHN590200:SHN590202 SRJ590200:SRJ590202 TBF590200:TBF590202 TLB590200:TLB590202 TUX590200:TUX590202 UET590200:UET590202 UOP590200:UOP590202 UYL590200:UYL590202 VIH590200:VIH590202 VSD590200:VSD590202 WBZ590200:WBZ590202 WLV590200:WLV590202 WVR590200:WVR590202 JF655736:JF655738 TB655736:TB655738 ACX655736:ACX655738 AMT655736:AMT655738 AWP655736:AWP655738 BGL655736:BGL655738 BQH655736:BQH655738 CAD655736:CAD655738 CJZ655736:CJZ655738 CTV655736:CTV655738 DDR655736:DDR655738 DNN655736:DNN655738 DXJ655736:DXJ655738 EHF655736:EHF655738 ERB655736:ERB655738 FAX655736:FAX655738 FKT655736:FKT655738 FUP655736:FUP655738 GEL655736:GEL655738 GOH655736:GOH655738 GYD655736:GYD655738 HHZ655736:HHZ655738 HRV655736:HRV655738 IBR655736:IBR655738 ILN655736:ILN655738 IVJ655736:IVJ655738 JFF655736:JFF655738 JPB655736:JPB655738 JYX655736:JYX655738 KIT655736:KIT655738 KSP655736:KSP655738 LCL655736:LCL655738 LMH655736:LMH655738 LWD655736:LWD655738 MFZ655736:MFZ655738 MPV655736:MPV655738 MZR655736:MZR655738 NJN655736:NJN655738 NTJ655736:NTJ655738 ODF655736:ODF655738 ONB655736:ONB655738 OWX655736:OWX655738 PGT655736:PGT655738 PQP655736:PQP655738 QAL655736:QAL655738 QKH655736:QKH655738 QUD655736:QUD655738 RDZ655736:RDZ655738 RNV655736:RNV655738 RXR655736:RXR655738 SHN655736:SHN655738 SRJ655736:SRJ655738 TBF655736:TBF655738 TLB655736:TLB655738 TUX655736:TUX655738 UET655736:UET655738 UOP655736:UOP655738 UYL655736:UYL655738 VIH655736:VIH655738 VSD655736:VSD655738 WBZ655736:WBZ655738 WLV655736:WLV655738 WVR655736:WVR655738 JF721272:JF721274 TB721272:TB721274 ACX721272:ACX721274 AMT721272:AMT721274 AWP721272:AWP721274 BGL721272:BGL721274 BQH721272:BQH721274 CAD721272:CAD721274 CJZ721272:CJZ721274 CTV721272:CTV721274 DDR721272:DDR721274 DNN721272:DNN721274 DXJ721272:DXJ721274 EHF721272:EHF721274 ERB721272:ERB721274 FAX721272:FAX721274 FKT721272:FKT721274 FUP721272:FUP721274 GEL721272:GEL721274 GOH721272:GOH721274 GYD721272:GYD721274 HHZ721272:HHZ721274 HRV721272:HRV721274 IBR721272:IBR721274 ILN721272:ILN721274 IVJ721272:IVJ721274 JFF721272:JFF721274 JPB721272:JPB721274 JYX721272:JYX721274 KIT721272:KIT721274 KSP721272:KSP721274 LCL721272:LCL721274 LMH721272:LMH721274 LWD721272:LWD721274 MFZ721272:MFZ721274 MPV721272:MPV721274 MZR721272:MZR721274 NJN721272:NJN721274 NTJ721272:NTJ721274 ODF721272:ODF721274 ONB721272:ONB721274 OWX721272:OWX721274 PGT721272:PGT721274 PQP721272:PQP721274 QAL721272:QAL721274 QKH721272:QKH721274 QUD721272:QUD721274 RDZ721272:RDZ721274 RNV721272:RNV721274 RXR721272:RXR721274 SHN721272:SHN721274 SRJ721272:SRJ721274 TBF721272:TBF721274 TLB721272:TLB721274 TUX721272:TUX721274 UET721272:UET721274 UOP721272:UOP721274 UYL721272:UYL721274 VIH721272:VIH721274 VSD721272:VSD721274 WBZ721272:WBZ721274 WLV721272:WLV721274 WVR721272:WVR721274 JF786808:JF786810 TB786808:TB786810 ACX786808:ACX786810 AMT786808:AMT786810 AWP786808:AWP786810 BGL786808:BGL786810 BQH786808:BQH786810 CAD786808:CAD786810 CJZ786808:CJZ786810 CTV786808:CTV786810 DDR786808:DDR786810 DNN786808:DNN786810 DXJ786808:DXJ786810 EHF786808:EHF786810 ERB786808:ERB786810 FAX786808:FAX786810 FKT786808:FKT786810 FUP786808:FUP786810 GEL786808:GEL786810 GOH786808:GOH786810 GYD786808:GYD786810 HHZ786808:HHZ786810 HRV786808:HRV786810 IBR786808:IBR786810 ILN786808:ILN786810 IVJ786808:IVJ786810 JFF786808:JFF786810 JPB786808:JPB786810 JYX786808:JYX786810 KIT786808:KIT786810 KSP786808:KSP786810 LCL786808:LCL786810 LMH786808:LMH786810 LWD786808:LWD786810 MFZ786808:MFZ786810 MPV786808:MPV786810 MZR786808:MZR786810 NJN786808:NJN786810 NTJ786808:NTJ786810 ODF786808:ODF786810 ONB786808:ONB786810 OWX786808:OWX786810 PGT786808:PGT786810 PQP786808:PQP786810 QAL786808:QAL786810 QKH786808:QKH786810 QUD786808:QUD786810 RDZ786808:RDZ786810 RNV786808:RNV786810 RXR786808:RXR786810 SHN786808:SHN786810 SRJ786808:SRJ786810 TBF786808:TBF786810 TLB786808:TLB786810 TUX786808:TUX786810 UET786808:UET786810 UOP786808:UOP786810 UYL786808:UYL786810 VIH786808:VIH786810 VSD786808:VSD786810 WBZ786808:WBZ786810 WLV786808:WLV786810 WVR786808:WVR786810 JF852344:JF852346 TB852344:TB852346 ACX852344:ACX852346 AMT852344:AMT852346 AWP852344:AWP852346 BGL852344:BGL852346 BQH852344:BQH852346 CAD852344:CAD852346 CJZ852344:CJZ852346 CTV852344:CTV852346 DDR852344:DDR852346 DNN852344:DNN852346 DXJ852344:DXJ852346 EHF852344:EHF852346 ERB852344:ERB852346 FAX852344:FAX852346 FKT852344:FKT852346 FUP852344:FUP852346 GEL852344:GEL852346 GOH852344:GOH852346 GYD852344:GYD852346 HHZ852344:HHZ852346 HRV852344:HRV852346 IBR852344:IBR852346 ILN852344:ILN852346 IVJ852344:IVJ852346 JFF852344:JFF852346 JPB852344:JPB852346 JYX852344:JYX852346 KIT852344:KIT852346 KSP852344:KSP852346 LCL852344:LCL852346 LMH852344:LMH852346 LWD852344:LWD852346 MFZ852344:MFZ852346 MPV852344:MPV852346 MZR852344:MZR852346 NJN852344:NJN852346 NTJ852344:NTJ852346 ODF852344:ODF852346 ONB852344:ONB852346 OWX852344:OWX852346 PGT852344:PGT852346 PQP852344:PQP852346 QAL852344:QAL852346 QKH852344:QKH852346 QUD852344:QUD852346 RDZ852344:RDZ852346 RNV852344:RNV852346 RXR852344:RXR852346 SHN852344:SHN852346 SRJ852344:SRJ852346 TBF852344:TBF852346 TLB852344:TLB852346 TUX852344:TUX852346 UET852344:UET852346 UOP852344:UOP852346 UYL852344:UYL852346 VIH852344:VIH852346 VSD852344:VSD852346 WBZ852344:WBZ852346 WLV852344:WLV852346 WVR852344:WVR852346 JF917880:JF917882 TB917880:TB917882 ACX917880:ACX917882 AMT917880:AMT917882 AWP917880:AWP917882 BGL917880:BGL917882 BQH917880:BQH917882 CAD917880:CAD917882 CJZ917880:CJZ917882 CTV917880:CTV917882 DDR917880:DDR917882 DNN917880:DNN917882 DXJ917880:DXJ917882 EHF917880:EHF917882 ERB917880:ERB917882 FAX917880:FAX917882 FKT917880:FKT917882 FUP917880:FUP917882 GEL917880:GEL917882 GOH917880:GOH917882 GYD917880:GYD917882 HHZ917880:HHZ917882 HRV917880:HRV917882 IBR917880:IBR917882 ILN917880:ILN917882 IVJ917880:IVJ917882 JFF917880:JFF917882 JPB917880:JPB917882 JYX917880:JYX917882 KIT917880:KIT917882 KSP917880:KSP917882 LCL917880:LCL917882 LMH917880:LMH917882 LWD917880:LWD917882 MFZ917880:MFZ917882 MPV917880:MPV917882 MZR917880:MZR917882 NJN917880:NJN917882 NTJ917880:NTJ917882 ODF917880:ODF917882 ONB917880:ONB917882 OWX917880:OWX917882 PGT917880:PGT917882 PQP917880:PQP917882 QAL917880:QAL917882 QKH917880:QKH917882 QUD917880:QUD917882 RDZ917880:RDZ917882 RNV917880:RNV917882 RXR917880:RXR917882 SHN917880:SHN917882 SRJ917880:SRJ917882 TBF917880:TBF917882 TLB917880:TLB917882 TUX917880:TUX917882 UET917880:UET917882 UOP917880:UOP917882 UYL917880:UYL917882 VIH917880:VIH917882 VSD917880:VSD917882 WBZ917880:WBZ917882 WLV917880:WLV917882 WVR917880:WVR917882 JF983416:JF983418 TB983416:TB983418 ACX983416:ACX983418 AMT983416:AMT983418 AWP983416:AWP983418 BGL983416:BGL983418 BQH983416:BQH983418 CAD983416:CAD983418 CJZ983416:CJZ983418 CTV983416:CTV983418 DDR983416:DDR983418 DNN983416:DNN983418 DXJ983416:DXJ983418 EHF983416:EHF983418 ERB983416:ERB983418 FAX983416:FAX983418 FKT983416:FKT983418 FUP983416:FUP983418 GEL983416:GEL983418 GOH983416:GOH983418 GYD983416:GYD983418 HHZ983416:HHZ983418 HRV983416:HRV983418 IBR983416:IBR983418 ILN983416:ILN983418 IVJ983416:IVJ983418 JFF983416:JFF983418 JPB983416:JPB983418 JYX983416:JYX983418 KIT983416:KIT983418 KSP983416:KSP983418 LCL983416:LCL983418 LMH983416:LMH983418 LWD983416:LWD983418 MFZ983416:MFZ983418 MPV983416:MPV983418 MZR983416:MZR983418 NJN983416:NJN983418 NTJ983416:NTJ983418 ODF983416:ODF983418 ONB983416:ONB983418 OWX983416:OWX983418 PGT983416:PGT983418 PQP983416:PQP983418 QAL983416:QAL983418 QKH983416:QKH983418 QUD983416:QUD983418 RDZ983416:RDZ983418 RNV983416:RNV983418 RXR983416:RXR983418 SHN983416:SHN983418 SRJ983416:SRJ983418 TBF983416:TBF983418 TLB983416:TLB983418 TUX983416:TUX983418 UET983416:UET983418 UOP983416:UOP983418 UYL983416:UYL983418 VIH983416:VIH983418 VSD983416:VSD983418 WBZ983416:WBZ983418 WLV983416:WLV983418 WVR983416:WVR983418 JF65942:JF65943 TB65942:TB65943 ACX65942:ACX65943 AMT65942:AMT65943 AWP65942:AWP65943 BGL65942:BGL65943 BQH65942:BQH65943 CAD65942:CAD65943 CJZ65942:CJZ65943 CTV65942:CTV65943 DDR65942:DDR65943 DNN65942:DNN65943 DXJ65942:DXJ65943 EHF65942:EHF65943 ERB65942:ERB65943 FAX65942:FAX65943 FKT65942:FKT65943 FUP65942:FUP65943 GEL65942:GEL65943 GOH65942:GOH65943 GYD65942:GYD65943 HHZ65942:HHZ65943 HRV65942:HRV65943 IBR65942:IBR65943 ILN65942:ILN65943 IVJ65942:IVJ65943 JFF65942:JFF65943 JPB65942:JPB65943 JYX65942:JYX65943 KIT65942:KIT65943 KSP65942:KSP65943 LCL65942:LCL65943 LMH65942:LMH65943 LWD65942:LWD65943 MFZ65942:MFZ65943 MPV65942:MPV65943 MZR65942:MZR65943 NJN65942:NJN65943 NTJ65942:NTJ65943 ODF65942:ODF65943 ONB65942:ONB65943 OWX65942:OWX65943 PGT65942:PGT65943 PQP65942:PQP65943 QAL65942:QAL65943 QKH65942:QKH65943 QUD65942:QUD65943 RDZ65942:RDZ65943 RNV65942:RNV65943 RXR65942:RXR65943 SHN65942:SHN65943 SRJ65942:SRJ65943 TBF65942:TBF65943 TLB65942:TLB65943 TUX65942:TUX65943 UET65942:UET65943 UOP65942:UOP65943 UYL65942:UYL65943 VIH65942:VIH65943 VSD65942:VSD65943 WBZ65942:WBZ65943 WLV65942:WLV65943 WVR65942:WVR65943 JF131478:JF131479 TB131478:TB131479 ACX131478:ACX131479 AMT131478:AMT131479 AWP131478:AWP131479 BGL131478:BGL131479 BQH131478:BQH131479 CAD131478:CAD131479 CJZ131478:CJZ131479 CTV131478:CTV131479 DDR131478:DDR131479 DNN131478:DNN131479 DXJ131478:DXJ131479 EHF131478:EHF131479 ERB131478:ERB131479 FAX131478:FAX131479 FKT131478:FKT131479 FUP131478:FUP131479 GEL131478:GEL131479 GOH131478:GOH131479 GYD131478:GYD131479 HHZ131478:HHZ131479 HRV131478:HRV131479 IBR131478:IBR131479 ILN131478:ILN131479 IVJ131478:IVJ131479 JFF131478:JFF131479 JPB131478:JPB131479 JYX131478:JYX131479 KIT131478:KIT131479 KSP131478:KSP131479 LCL131478:LCL131479 LMH131478:LMH131479 LWD131478:LWD131479 MFZ131478:MFZ131479 MPV131478:MPV131479 MZR131478:MZR131479 NJN131478:NJN131479 NTJ131478:NTJ131479 ODF131478:ODF131479 ONB131478:ONB131479 OWX131478:OWX131479 PGT131478:PGT131479 PQP131478:PQP131479 QAL131478:QAL131479 QKH131478:QKH131479 QUD131478:QUD131479 RDZ131478:RDZ131479 RNV131478:RNV131479 RXR131478:RXR131479 SHN131478:SHN131479 SRJ131478:SRJ131479 TBF131478:TBF131479 TLB131478:TLB131479 TUX131478:TUX131479 UET131478:UET131479 UOP131478:UOP131479 UYL131478:UYL131479 VIH131478:VIH131479 VSD131478:VSD131479 WBZ131478:WBZ131479 WLV131478:WLV131479 WVR131478:WVR131479 JF197014:JF197015 TB197014:TB197015 ACX197014:ACX197015 AMT197014:AMT197015 AWP197014:AWP197015 BGL197014:BGL197015 BQH197014:BQH197015 CAD197014:CAD197015 CJZ197014:CJZ197015 CTV197014:CTV197015 DDR197014:DDR197015 DNN197014:DNN197015 DXJ197014:DXJ197015 EHF197014:EHF197015 ERB197014:ERB197015 FAX197014:FAX197015 FKT197014:FKT197015 FUP197014:FUP197015 GEL197014:GEL197015 GOH197014:GOH197015 GYD197014:GYD197015 HHZ197014:HHZ197015 HRV197014:HRV197015 IBR197014:IBR197015 ILN197014:ILN197015 IVJ197014:IVJ197015 JFF197014:JFF197015 JPB197014:JPB197015 JYX197014:JYX197015 KIT197014:KIT197015 KSP197014:KSP197015 LCL197014:LCL197015 LMH197014:LMH197015 LWD197014:LWD197015 MFZ197014:MFZ197015 MPV197014:MPV197015 MZR197014:MZR197015 NJN197014:NJN197015 NTJ197014:NTJ197015 ODF197014:ODF197015 ONB197014:ONB197015 OWX197014:OWX197015 PGT197014:PGT197015 PQP197014:PQP197015 QAL197014:QAL197015 QKH197014:QKH197015 QUD197014:QUD197015 RDZ197014:RDZ197015 RNV197014:RNV197015 RXR197014:RXR197015 SHN197014:SHN197015 SRJ197014:SRJ197015 TBF197014:TBF197015 TLB197014:TLB197015 TUX197014:TUX197015 UET197014:UET197015 UOP197014:UOP197015 UYL197014:UYL197015 VIH197014:VIH197015 VSD197014:VSD197015 WBZ197014:WBZ197015 WLV197014:WLV197015 WVR197014:WVR197015 JF262550:JF262551 TB262550:TB262551 ACX262550:ACX262551 AMT262550:AMT262551 AWP262550:AWP262551 BGL262550:BGL262551 BQH262550:BQH262551 CAD262550:CAD262551 CJZ262550:CJZ262551 CTV262550:CTV262551 DDR262550:DDR262551 DNN262550:DNN262551 DXJ262550:DXJ262551 EHF262550:EHF262551 ERB262550:ERB262551 FAX262550:FAX262551 FKT262550:FKT262551 FUP262550:FUP262551 GEL262550:GEL262551 GOH262550:GOH262551 GYD262550:GYD262551 HHZ262550:HHZ262551 HRV262550:HRV262551 IBR262550:IBR262551 ILN262550:ILN262551 IVJ262550:IVJ262551 JFF262550:JFF262551 JPB262550:JPB262551 JYX262550:JYX262551 KIT262550:KIT262551 KSP262550:KSP262551 LCL262550:LCL262551 LMH262550:LMH262551 LWD262550:LWD262551 MFZ262550:MFZ262551 MPV262550:MPV262551 MZR262550:MZR262551 NJN262550:NJN262551 NTJ262550:NTJ262551 ODF262550:ODF262551 ONB262550:ONB262551 OWX262550:OWX262551 PGT262550:PGT262551 PQP262550:PQP262551 QAL262550:QAL262551 QKH262550:QKH262551 QUD262550:QUD262551 RDZ262550:RDZ262551 RNV262550:RNV262551 RXR262550:RXR262551 SHN262550:SHN262551 SRJ262550:SRJ262551 TBF262550:TBF262551 TLB262550:TLB262551 TUX262550:TUX262551 UET262550:UET262551 UOP262550:UOP262551 UYL262550:UYL262551 VIH262550:VIH262551 VSD262550:VSD262551 WBZ262550:WBZ262551 WLV262550:WLV262551 WVR262550:WVR262551 JF328086:JF328087 TB328086:TB328087 ACX328086:ACX328087 AMT328086:AMT328087 AWP328086:AWP328087 BGL328086:BGL328087 BQH328086:BQH328087 CAD328086:CAD328087 CJZ328086:CJZ328087 CTV328086:CTV328087 DDR328086:DDR328087 DNN328086:DNN328087 DXJ328086:DXJ328087 EHF328086:EHF328087 ERB328086:ERB328087 FAX328086:FAX328087 FKT328086:FKT328087 FUP328086:FUP328087 GEL328086:GEL328087 GOH328086:GOH328087 GYD328086:GYD328087 HHZ328086:HHZ328087 HRV328086:HRV328087 IBR328086:IBR328087 ILN328086:ILN328087 IVJ328086:IVJ328087 JFF328086:JFF328087 JPB328086:JPB328087 JYX328086:JYX328087 KIT328086:KIT328087 KSP328086:KSP328087 LCL328086:LCL328087 LMH328086:LMH328087 LWD328086:LWD328087 MFZ328086:MFZ328087 MPV328086:MPV328087 MZR328086:MZR328087 NJN328086:NJN328087 NTJ328086:NTJ328087 ODF328086:ODF328087 ONB328086:ONB328087 OWX328086:OWX328087 PGT328086:PGT328087 PQP328086:PQP328087 QAL328086:QAL328087 QKH328086:QKH328087 QUD328086:QUD328087 RDZ328086:RDZ328087 RNV328086:RNV328087 RXR328086:RXR328087 SHN328086:SHN328087 SRJ328086:SRJ328087 TBF328086:TBF328087 TLB328086:TLB328087 TUX328086:TUX328087 UET328086:UET328087 UOP328086:UOP328087 UYL328086:UYL328087 VIH328086:VIH328087 VSD328086:VSD328087 WBZ328086:WBZ328087 WLV328086:WLV328087 WVR328086:WVR328087 JF393622:JF393623 TB393622:TB393623 ACX393622:ACX393623 AMT393622:AMT393623 AWP393622:AWP393623 BGL393622:BGL393623 BQH393622:BQH393623 CAD393622:CAD393623 CJZ393622:CJZ393623 CTV393622:CTV393623 DDR393622:DDR393623 DNN393622:DNN393623 DXJ393622:DXJ393623 EHF393622:EHF393623 ERB393622:ERB393623 FAX393622:FAX393623 FKT393622:FKT393623 FUP393622:FUP393623 GEL393622:GEL393623 GOH393622:GOH393623 GYD393622:GYD393623 HHZ393622:HHZ393623 HRV393622:HRV393623 IBR393622:IBR393623 ILN393622:ILN393623 IVJ393622:IVJ393623 JFF393622:JFF393623 JPB393622:JPB393623 JYX393622:JYX393623 KIT393622:KIT393623 KSP393622:KSP393623 LCL393622:LCL393623 LMH393622:LMH393623 LWD393622:LWD393623 MFZ393622:MFZ393623 MPV393622:MPV393623 MZR393622:MZR393623 NJN393622:NJN393623 NTJ393622:NTJ393623 ODF393622:ODF393623 ONB393622:ONB393623 OWX393622:OWX393623 PGT393622:PGT393623 PQP393622:PQP393623 QAL393622:QAL393623 QKH393622:QKH393623 QUD393622:QUD393623 RDZ393622:RDZ393623 RNV393622:RNV393623 RXR393622:RXR393623 SHN393622:SHN393623 SRJ393622:SRJ393623 TBF393622:TBF393623 TLB393622:TLB393623 TUX393622:TUX393623 UET393622:UET393623 UOP393622:UOP393623 UYL393622:UYL393623 VIH393622:VIH393623 VSD393622:VSD393623 WBZ393622:WBZ393623 WLV393622:WLV393623 WVR393622:WVR393623 JF459158:JF459159 TB459158:TB459159 ACX459158:ACX459159 AMT459158:AMT459159 AWP459158:AWP459159 BGL459158:BGL459159 BQH459158:BQH459159 CAD459158:CAD459159 CJZ459158:CJZ459159 CTV459158:CTV459159 DDR459158:DDR459159 DNN459158:DNN459159 DXJ459158:DXJ459159 EHF459158:EHF459159 ERB459158:ERB459159 FAX459158:FAX459159 FKT459158:FKT459159 FUP459158:FUP459159 GEL459158:GEL459159 GOH459158:GOH459159 GYD459158:GYD459159 HHZ459158:HHZ459159 HRV459158:HRV459159 IBR459158:IBR459159 ILN459158:ILN459159 IVJ459158:IVJ459159 JFF459158:JFF459159 JPB459158:JPB459159 JYX459158:JYX459159 KIT459158:KIT459159 KSP459158:KSP459159 LCL459158:LCL459159 LMH459158:LMH459159 LWD459158:LWD459159 MFZ459158:MFZ459159 MPV459158:MPV459159 MZR459158:MZR459159 NJN459158:NJN459159 NTJ459158:NTJ459159 ODF459158:ODF459159 ONB459158:ONB459159 OWX459158:OWX459159 PGT459158:PGT459159 PQP459158:PQP459159 QAL459158:QAL459159 QKH459158:QKH459159 QUD459158:QUD459159 RDZ459158:RDZ459159 RNV459158:RNV459159 RXR459158:RXR459159 SHN459158:SHN459159 SRJ459158:SRJ459159 TBF459158:TBF459159 TLB459158:TLB459159 TUX459158:TUX459159 UET459158:UET459159 UOP459158:UOP459159 UYL459158:UYL459159 VIH459158:VIH459159 VSD459158:VSD459159 WBZ459158:WBZ459159 WLV459158:WLV459159 WVR459158:WVR459159 JF524694:JF524695 TB524694:TB524695 ACX524694:ACX524695 AMT524694:AMT524695 AWP524694:AWP524695 BGL524694:BGL524695 BQH524694:BQH524695 CAD524694:CAD524695 CJZ524694:CJZ524695 CTV524694:CTV524695 DDR524694:DDR524695 DNN524694:DNN524695 DXJ524694:DXJ524695 EHF524694:EHF524695 ERB524694:ERB524695 FAX524694:FAX524695 FKT524694:FKT524695 FUP524694:FUP524695 GEL524694:GEL524695 GOH524694:GOH524695 GYD524694:GYD524695 HHZ524694:HHZ524695 HRV524694:HRV524695 IBR524694:IBR524695 ILN524694:ILN524695 IVJ524694:IVJ524695 JFF524694:JFF524695 JPB524694:JPB524695 JYX524694:JYX524695 KIT524694:KIT524695 KSP524694:KSP524695 LCL524694:LCL524695 LMH524694:LMH524695 LWD524694:LWD524695 MFZ524694:MFZ524695 MPV524694:MPV524695 MZR524694:MZR524695 NJN524694:NJN524695 NTJ524694:NTJ524695 ODF524694:ODF524695 ONB524694:ONB524695 OWX524694:OWX524695 PGT524694:PGT524695 PQP524694:PQP524695 QAL524694:QAL524695 QKH524694:QKH524695 QUD524694:QUD524695 RDZ524694:RDZ524695 RNV524694:RNV524695 RXR524694:RXR524695 SHN524694:SHN524695 SRJ524694:SRJ524695 TBF524694:TBF524695 TLB524694:TLB524695 TUX524694:TUX524695 UET524694:UET524695 UOP524694:UOP524695 UYL524694:UYL524695 VIH524694:VIH524695 VSD524694:VSD524695 WBZ524694:WBZ524695 WLV524694:WLV524695 WVR524694:WVR524695 JF590230:JF590231 TB590230:TB590231 ACX590230:ACX590231 AMT590230:AMT590231 AWP590230:AWP590231 BGL590230:BGL590231 BQH590230:BQH590231 CAD590230:CAD590231 CJZ590230:CJZ590231 CTV590230:CTV590231 DDR590230:DDR590231 DNN590230:DNN590231 DXJ590230:DXJ590231 EHF590230:EHF590231 ERB590230:ERB590231 FAX590230:FAX590231 FKT590230:FKT590231 FUP590230:FUP590231 GEL590230:GEL590231 GOH590230:GOH590231 GYD590230:GYD590231 HHZ590230:HHZ590231 HRV590230:HRV590231 IBR590230:IBR590231 ILN590230:ILN590231 IVJ590230:IVJ590231 JFF590230:JFF590231 JPB590230:JPB590231 JYX590230:JYX590231 KIT590230:KIT590231 KSP590230:KSP590231 LCL590230:LCL590231 LMH590230:LMH590231 LWD590230:LWD590231 MFZ590230:MFZ590231 MPV590230:MPV590231 MZR590230:MZR590231 NJN590230:NJN590231 NTJ590230:NTJ590231 ODF590230:ODF590231 ONB590230:ONB590231 OWX590230:OWX590231 PGT590230:PGT590231 PQP590230:PQP590231 QAL590230:QAL590231 QKH590230:QKH590231 QUD590230:QUD590231 RDZ590230:RDZ590231 RNV590230:RNV590231 RXR590230:RXR590231 SHN590230:SHN590231 SRJ590230:SRJ590231 TBF590230:TBF590231 TLB590230:TLB590231 TUX590230:TUX590231 UET590230:UET590231 UOP590230:UOP590231 UYL590230:UYL590231 VIH590230:VIH590231 VSD590230:VSD590231 WBZ590230:WBZ590231 WLV590230:WLV590231 WVR590230:WVR590231 JF655766:JF655767 TB655766:TB655767 ACX655766:ACX655767 AMT655766:AMT655767 AWP655766:AWP655767 BGL655766:BGL655767 BQH655766:BQH655767 CAD655766:CAD655767 CJZ655766:CJZ655767 CTV655766:CTV655767 DDR655766:DDR655767 DNN655766:DNN655767 DXJ655766:DXJ655767 EHF655766:EHF655767 ERB655766:ERB655767 FAX655766:FAX655767 FKT655766:FKT655767 FUP655766:FUP655767 GEL655766:GEL655767 GOH655766:GOH655767 GYD655766:GYD655767 HHZ655766:HHZ655767 HRV655766:HRV655767 IBR655766:IBR655767 ILN655766:ILN655767 IVJ655766:IVJ655767 JFF655766:JFF655767 JPB655766:JPB655767 JYX655766:JYX655767 KIT655766:KIT655767 KSP655766:KSP655767 LCL655766:LCL655767 LMH655766:LMH655767 LWD655766:LWD655767 MFZ655766:MFZ655767 MPV655766:MPV655767 MZR655766:MZR655767 NJN655766:NJN655767 NTJ655766:NTJ655767 ODF655766:ODF655767 ONB655766:ONB655767 OWX655766:OWX655767 PGT655766:PGT655767 PQP655766:PQP655767 QAL655766:QAL655767 QKH655766:QKH655767 QUD655766:QUD655767 RDZ655766:RDZ655767 RNV655766:RNV655767 RXR655766:RXR655767 SHN655766:SHN655767 SRJ655766:SRJ655767 TBF655766:TBF655767 TLB655766:TLB655767 TUX655766:TUX655767 UET655766:UET655767 UOP655766:UOP655767 UYL655766:UYL655767 VIH655766:VIH655767 VSD655766:VSD655767 WBZ655766:WBZ655767 WLV655766:WLV655767 WVR655766:WVR655767 JF721302:JF721303 TB721302:TB721303 ACX721302:ACX721303 AMT721302:AMT721303 AWP721302:AWP721303 BGL721302:BGL721303 BQH721302:BQH721303 CAD721302:CAD721303 CJZ721302:CJZ721303 CTV721302:CTV721303 DDR721302:DDR721303 DNN721302:DNN721303 DXJ721302:DXJ721303 EHF721302:EHF721303 ERB721302:ERB721303 FAX721302:FAX721303 FKT721302:FKT721303 FUP721302:FUP721303 GEL721302:GEL721303 GOH721302:GOH721303 GYD721302:GYD721303 HHZ721302:HHZ721303 HRV721302:HRV721303 IBR721302:IBR721303 ILN721302:ILN721303 IVJ721302:IVJ721303 JFF721302:JFF721303 JPB721302:JPB721303 JYX721302:JYX721303 KIT721302:KIT721303 KSP721302:KSP721303 LCL721302:LCL721303 LMH721302:LMH721303 LWD721302:LWD721303 MFZ721302:MFZ721303 MPV721302:MPV721303 MZR721302:MZR721303 NJN721302:NJN721303 NTJ721302:NTJ721303 ODF721302:ODF721303 ONB721302:ONB721303 OWX721302:OWX721303 PGT721302:PGT721303 PQP721302:PQP721303 QAL721302:QAL721303 QKH721302:QKH721303 QUD721302:QUD721303 RDZ721302:RDZ721303 RNV721302:RNV721303 RXR721302:RXR721303 SHN721302:SHN721303 SRJ721302:SRJ721303 TBF721302:TBF721303 TLB721302:TLB721303 TUX721302:TUX721303 UET721302:UET721303 UOP721302:UOP721303 UYL721302:UYL721303 VIH721302:VIH721303 VSD721302:VSD721303 WBZ721302:WBZ721303 WLV721302:WLV721303 WVR721302:WVR721303 JF786838:JF786839 TB786838:TB786839 ACX786838:ACX786839 AMT786838:AMT786839 AWP786838:AWP786839 BGL786838:BGL786839 BQH786838:BQH786839 CAD786838:CAD786839 CJZ786838:CJZ786839 CTV786838:CTV786839 DDR786838:DDR786839 DNN786838:DNN786839 DXJ786838:DXJ786839 EHF786838:EHF786839 ERB786838:ERB786839 FAX786838:FAX786839 FKT786838:FKT786839 FUP786838:FUP786839 GEL786838:GEL786839 GOH786838:GOH786839 GYD786838:GYD786839 HHZ786838:HHZ786839 HRV786838:HRV786839 IBR786838:IBR786839 ILN786838:ILN786839 IVJ786838:IVJ786839 JFF786838:JFF786839 JPB786838:JPB786839 JYX786838:JYX786839 KIT786838:KIT786839 KSP786838:KSP786839 LCL786838:LCL786839 LMH786838:LMH786839 LWD786838:LWD786839 MFZ786838:MFZ786839 MPV786838:MPV786839 MZR786838:MZR786839 NJN786838:NJN786839 NTJ786838:NTJ786839 ODF786838:ODF786839 ONB786838:ONB786839 OWX786838:OWX786839 PGT786838:PGT786839 PQP786838:PQP786839 QAL786838:QAL786839 QKH786838:QKH786839 QUD786838:QUD786839 RDZ786838:RDZ786839 RNV786838:RNV786839 RXR786838:RXR786839 SHN786838:SHN786839 SRJ786838:SRJ786839 TBF786838:TBF786839 TLB786838:TLB786839 TUX786838:TUX786839 UET786838:UET786839 UOP786838:UOP786839 UYL786838:UYL786839 VIH786838:VIH786839 VSD786838:VSD786839 WBZ786838:WBZ786839 WLV786838:WLV786839 WVR786838:WVR786839 JF852374:JF852375 TB852374:TB852375 ACX852374:ACX852375 AMT852374:AMT852375 AWP852374:AWP852375 BGL852374:BGL852375 BQH852374:BQH852375 CAD852374:CAD852375 CJZ852374:CJZ852375 CTV852374:CTV852375 DDR852374:DDR852375 DNN852374:DNN852375 DXJ852374:DXJ852375 EHF852374:EHF852375 ERB852374:ERB852375 FAX852374:FAX852375 FKT852374:FKT852375 FUP852374:FUP852375 GEL852374:GEL852375 GOH852374:GOH852375 GYD852374:GYD852375 HHZ852374:HHZ852375 HRV852374:HRV852375 IBR852374:IBR852375 ILN852374:ILN852375 IVJ852374:IVJ852375 JFF852374:JFF852375 JPB852374:JPB852375 JYX852374:JYX852375 KIT852374:KIT852375 KSP852374:KSP852375 LCL852374:LCL852375 LMH852374:LMH852375 LWD852374:LWD852375 MFZ852374:MFZ852375 MPV852374:MPV852375 MZR852374:MZR852375 NJN852374:NJN852375 NTJ852374:NTJ852375 ODF852374:ODF852375 ONB852374:ONB852375 OWX852374:OWX852375 PGT852374:PGT852375 PQP852374:PQP852375 QAL852374:QAL852375 QKH852374:QKH852375 QUD852374:QUD852375 RDZ852374:RDZ852375 RNV852374:RNV852375 RXR852374:RXR852375 SHN852374:SHN852375 SRJ852374:SRJ852375 TBF852374:TBF852375 TLB852374:TLB852375 TUX852374:TUX852375 UET852374:UET852375 UOP852374:UOP852375 UYL852374:UYL852375 VIH852374:VIH852375 VSD852374:VSD852375 WBZ852374:WBZ852375 WLV852374:WLV852375 WVR852374:WVR852375 JF917910:JF917911 TB917910:TB917911 ACX917910:ACX917911 AMT917910:AMT917911 AWP917910:AWP917911 BGL917910:BGL917911 BQH917910:BQH917911 CAD917910:CAD917911 CJZ917910:CJZ917911 CTV917910:CTV917911 DDR917910:DDR917911 DNN917910:DNN917911 DXJ917910:DXJ917911 EHF917910:EHF917911 ERB917910:ERB917911 FAX917910:FAX917911 FKT917910:FKT917911 FUP917910:FUP917911 GEL917910:GEL917911 GOH917910:GOH917911 GYD917910:GYD917911 HHZ917910:HHZ917911 HRV917910:HRV917911 IBR917910:IBR917911 ILN917910:ILN917911 IVJ917910:IVJ917911 JFF917910:JFF917911 JPB917910:JPB917911 JYX917910:JYX917911 KIT917910:KIT917911 KSP917910:KSP917911 LCL917910:LCL917911 LMH917910:LMH917911 LWD917910:LWD917911 MFZ917910:MFZ917911 MPV917910:MPV917911 MZR917910:MZR917911 NJN917910:NJN917911 NTJ917910:NTJ917911 ODF917910:ODF917911 ONB917910:ONB917911 OWX917910:OWX917911 PGT917910:PGT917911 PQP917910:PQP917911 QAL917910:QAL917911 QKH917910:QKH917911 QUD917910:QUD917911 RDZ917910:RDZ917911 RNV917910:RNV917911 RXR917910:RXR917911 SHN917910:SHN917911 SRJ917910:SRJ917911 TBF917910:TBF917911 TLB917910:TLB917911 TUX917910:TUX917911 UET917910:UET917911 UOP917910:UOP917911 UYL917910:UYL917911 VIH917910:VIH917911 VSD917910:VSD917911 WBZ917910:WBZ917911 WLV917910:WLV917911 WVR917910:WVR917911 JF983446:JF983447 TB983446:TB983447 ACX983446:ACX983447 AMT983446:AMT983447 AWP983446:AWP983447 BGL983446:BGL983447 BQH983446:BQH983447 CAD983446:CAD983447 CJZ983446:CJZ983447 CTV983446:CTV983447 DDR983446:DDR983447 DNN983446:DNN983447 DXJ983446:DXJ983447 EHF983446:EHF983447 ERB983446:ERB983447 FAX983446:FAX983447 FKT983446:FKT983447 FUP983446:FUP983447 GEL983446:GEL983447 GOH983446:GOH983447 GYD983446:GYD983447 HHZ983446:HHZ983447 HRV983446:HRV983447 IBR983446:IBR983447 ILN983446:ILN983447 IVJ983446:IVJ983447 JFF983446:JFF983447 JPB983446:JPB983447 JYX983446:JYX983447 KIT983446:KIT983447 KSP983446:KSP983447 LCL983446:LCL983447 LMH983446:LMH983447 LWD983446:LWD983447 MFZ983446:MFZ983447 MPV983446:MPV983447 MZR983446:MZR983447 NJN983446:NJN983447 NTJ983446:NTJ983447 ODF983446:ODF983447 ONB983446:ONB983447 OWX983446:OWX983447 PGT983446:PGT983447 PQP983446:PQP983447 QAL983446:QAL983447 QKH983446:QKH983447 QUD983446:QUD983447 RDZ983446:RDZ983447 RNV983446:RNV983447 RXR983446:RXR983447 SHN983446:SHN983447 SRJ983446:SRJ983447 TBF983446:TBF983447 TLB983446:TLB983447 TUX983446:TUX983447 UET983446:UET983447 UOP983446:UOP983447 UYL983446:UYL983447 VIH983446:VIH983447 VSD983446:VSD983447 WBZ983446:WBZ983447 WLV983446:WLV983447 WVR983446:WVR983447 JF65723:JF65779 TB65723:TB65779 ACX65723:ACX65779 AMT65723:AMT65779 AWP65723:AWP65779 BGL65723:BGL65779 BQH65723:BQH65779 CAD65723:CAD65779 CJZ65723:CJZ65779 CTV65723:CTV65779 DDR65723:DDR65779 DNN65723:DNN65779 DXJ65723:DXJ65779 EHF65723:EHF65779 ERB65723:ERB65779 FAX65723:FAX65779 FKT65723:FKT65779 FUP65723:FUP65779 GEL65723:GEL65779 GOH65723:GOH65779 GYD65723:GYD65779 HHZ65723:HHZ65779 HRV65723:HRV65779 IBR65723:IBR65779 ILN65723:ILN65779 IVJ65723:IVJ65779 JFF65723:JFF65779 JPB65723:JPB65779 JYX65723:JYX65779 KIT65723:KIT65779 KSP65723:KSP65779 LCL65723:LCL65779 LMH65723:LMH65779 LWD65723:LWD65779 MFZ65723:MFZ65779 MPV65723:MPV65779 MZR65723:MZR65779 NJN65723:NJN65779 NTJ65723:NTJ65779 ODF65723:ODF65779 ONB65723:ONB65779 OWX65723:OWX65779 PGT65723:PGT65779 PQP65723:PQP65779 QAL65723:QAL65779 QKH65723:QKH65779 QUD65723:QUD65779 RDZ65723:RDZ65779 RNV65723:RNV65779 RXR65723:RXR65779 SHN65723:SHN65779 SRJ65723:SRJ65779 TBF65723:TBF65779 TLB65723:TLB65779 TUX65723:TUX65779 UET65723:UET65779 UOP65723:UOP65779 UYL65723:UYL65779 VIH65723:VIH65779 VSD65723:VSD65779 WBZ65723:WBZ65779 WLV65723:WLV65779 WVR65723:WVR65779 JF131259:JF131315 TB131259:TB131315 ACX131259:ACX131315 AMT131259:AMT131315 AWP131259:AWP131315 BGL131259:BGL131315 BQH131259:BQH131315 CAD131259:CAD131315 CJZ131259:CJZ131315 CTV131259:CTV131315 DDR131259:DDR131315 DNN131259:DNN131315 DXJ131259:DXJ131315 EHF131259:EHF131315 ERB131259:ERB131315 FAX131259:FAX131315 FKT131259:FKT131315 FUP131259:FUP131315 GEL131259:GEL131315 GOH131259:GOH131315 GYD131259:GYD131315 HHZ131259:HHZ131315 HRV131259:HRV131315 IBR131259:IBR131315 ILN131259:ILN131315 IVJ131259:IVJ131315 JFF131259:JFF131315 JPB131259:JPB131315 JYX131259:JYX131315 KIT131259:KIT131315 KSP131259:KSP131315 LCL131259:LCL131315 LMH131259:LMH131315 LWD131259:LWD131315 MFZ131259:MFZ131315 MPV131259:MPV131315 MZR131259:MZR131315 NJN131259:NJN131315 NTJ131259:NTJ131315 ODF131259:ODF131315 ONB131259:ONB131315 OWX131259:OWX131315 PGT131259:PGT131315 PQP131259:PQP131315 QAL131259:QAL131315 QKH131259:QKH131315 QUD131259:QUD131315 RDZ131259:RDZ131315 RNV131259:RNV131315 RXR131259:RXR131315 SHN131259:SHN131315 SRJ131259:SRJ131315 TBF131259:TBF131315 TLB131259:TLB131315 TUX131259:TUX131315 UET131259:UET131315 UOP131259:UOP131315 UYL131259:UYL131315 VIH131259:VIH131315 VSD131259:VSD131315 WBZ131259:WBZ131315 WLV131259:WLV131315 WVR131259:WVR131315 JF196795:JF196851 TB196795:TB196851 ACX196795:ACX196851 AMT196795:AMT196851 AWP196795:AWP196851 BGL196795:BGL196851 BQH196795:BQH196851 CAD196795:CAD196851 CJZ196795:CJZ196851 CTV196795:CTV196851 DDR196795:DDR196851 DNN196795:DNN196851 DXJ196795:DXJ196851 EHF196795:EHF196851 ERB196795:ERB196851 FAX196795:FAX196851 FKT196795:FKT196851 FUP196795:FUP196851 GEL196795:GEL196851 GOH196795:GOH196851 GYD196795:GYD196851 HHZ196795:HHZ196851 HRV196795:HRV196851 IBR196795:IBR196851 ILN196795:ILN196851 IVJ196795:IVJ196851 JFF196795:JFF196851 JPB196795:JPB196851 JYX196795:JYX196851 KIT196795:KIT196851 KSP196795:KSP196851 LCL196795:LCL196851 LMH196795:LMH196851 LWD196795:LWD196851 MFZ196795:MFZ196851 MPV196795:MPV196851 MZR196795:MZR196851 NJN196795:NJN196851 NTJ196795:NTJ196851 ODF196795:ODF196851 ONB196795:ONB196851 OWX196795:OWX196851 PGT196795:PGT196851 PQP196795:PQP196851 QAL196795:QAL196851 QKH196795:QKH196851 QUD196795:QUD196851 RDZ196795:RDZ196851 RNV196795:RNV196851 RXR196795:RXR196851 SHN196795:SHN196851 SRJ196795:SRJ196851 TBF196795:TBF196851 TLB196795:TLB196851 TUX196795:TUX196851 UET196795:UET196851 UOP196795:UOP196851 UYL196795:UYL196851 VIH196795:VIH196851 VSD196795:VSD196851 WBZ196795:WBZ196851 WLV196795:WLV196851 WVR196795:WVR196851 JF262331:JF262387 TB262331:TB262387 ACX262331:ACX262387 AMT262331:AMT262387 AWP262331:AWP262387 BGL262331:BGL262387 BQH262331:BQH262387 CAD262331:CAD262387 CJZ262331:CJZ262387 CTV262331:CTV262387 DDR262331:DDR262387 DNN262331:DNN262387 DXJ262331:DXJ262387 EHF262331:EHF262387 ERB262331:ERB262387 FAX262331:FAX262387 FKT262331:FKT262387 FUP262331:FUP262387 GEL262331:GEL262387 GOH262331:GOH262387 GYD262331:GYD262387 HHZ262331:HHZ262387 HRV262331:HRV262387 IBR262331:IBR262387 ILN262331:ILN262387 IVJ262331:IVJ262387 JFF262331:JFF262387 JPB262331:JPB262387 JYX262331:JYX262387 KIT262331:KIT262387 KSP262331:KSP262387 LCL262331:LCL262387 LMH262331:LMH262387 LWD262331:LWD262387 MFZ262331:MFZ262387 MPV262331:MPV262387 MZR262331:MZR262387 NJN262331:NJN262387 NTJ262331:NTJ262387 ODF262331:ODF262387 ONB262331:ONB262387 OWX262331:OWX262387 PGT262331:PGT262387 PQP262331:PQP262387 QAL262331:QAL262387 QKH262331:QKH262387 QUD262331:QUD262387 RDZ262331:RDZ262387 RNV262331:RNV262387 RXR262331:RXR262387 SHN262331:SHN262387 SRJ262331:SRJ262387 TBF262331:TBF262387 TLB262331:TLB262387 TUX262331:TUX262387 UET262331:UET262387 UOP262331:UOP262387 UYL262331:UYL262387 VIH262331:VIH262387 VSD262331:VSD262387 WBZ262331:WBZ262387 WLV262331:WLV262387 WVR262331:WVR262387 JF327867:JF327923 TB327867:TB327923 ACX327867:ACX327923 AMT327867:AMT327923 AWP327867:AWP327923 BGL327867:BGL327923 BQH327867:BQH327923 CAD327867:CAD327923 CJZ327867:CJZ327923 CTV327867:CTV327923 DDR327867:DDR327923 DNN327867:DNN327923 DXJ327867:DXJ327923 EHF327867:EHF327923 ERB327867:ERB327923 FAX327867:FAX327923 FKT327867:FKT327923 FUP327867:FUP327923 GEL327867:GEL327923 GOH327867:GOH327923 GYD327867:GYD327923 HHZ327867:HHZ327923 HRV327867:HRV327923 IBR327867:IBR327923 ILN327867:ILN327923 IVJ327867:IVJ327923 JFF327867:JFF327923 JPB327867:JPB327923 JYX327867:JYX327923 KIT327867:KIT327923 KSP327867:KSP327923 LCL327867:LCL327923 LMH327867:LMH327923 LWD327867:LWD327923 MFZ327867:MFZ327923 MPV327867:MPV327923 MZR327867:MZR327923 NJN327867:NJN327923 NTJ327867:NTJ327923 ODF327867:ODF327923 ONB327867:ONB327923 OWX327867:OWX327923 PGT327867:PGT327923 PQP327867:PQP327923 QAL327867:QAL327923 QKH327867:QKH327923 QUD327867:QUD327923 RDZ327867:RDZ327923 RNV327867:RNV327923 RXR327867:RXR327923 SHN327867:SHN327923 SRJ327867:SRJ327923 TBF327867:TBF327923 TLB327867:TLB327923 TUX327867:TUX327923 UET327867:UET327923 UOP327867:UOP327923 UYL327867:UYL327923 VIH327867:VIH327923 VSD327867:VSD327923 WBZ327867:WBZ327923 WLV327867:WLV327923 WVR327867:WVR327923 JF393403:JF393459 TB393403:TB393459 ACX393403:ACX393459 AMT393403:AMT393459 AWP393403:AWP393459 BGL393403:BGL393459 BQH393403:BQH393459 CAD393403:CAD393459 CJZ393403:CJZ393459 CTV393403:CTV393459 DDR393403:DDR393459 DNN393403:DNN393459 DXJ393403:DXJ393459 EHF393403:EHF393459 ERB393403:ERB393459 FAX393403:FAX393459 FKT393403:FKT393459 FUP393403:FUP393459 GEL393403:GEL393459 GOH393403:GOH393459 GYD393403:GYD393459 HHZ393403:HHZ393459 HRV393403:HRV393459 IBR393403:IBR393459 ILN393403:ILN393459 IVJ393403:IVJ393459 JFF393403:JFF393459 JPB393403:JPB393459 JYX393403:JYX393459 KIT393403:KIT393459 KSP393403:KSP393459 LCL393403:LCL393459 LMH393403:LMH393459 LWD393403:LWD393459 MFZ393403:MFZ393459 MPV393403:MPV393459 MZR393403:MZR393459 NJN393403:NJN393459 NTJ393403:NTJ393459 ODF393403:ODF393459 ONB393403:ONB393459 OWX393403:OWX393459 PGT393403:PGT393459 PQP393403:PQP393459 QAL393403:QAL393459 QKH393403:QKH393459 QUD393403:QUD393459 RDZ393403:RDZ393459 RNV393403:RNV393459 RXR393403:RXR393459 SHN393403:SHN393459 SRJ393403:SRJ393459 TBF393403:TBF393459 TLB393403:TLB393459 TUX393403:TUX393459 UET393403:UET393459 UOP393403:UOP393459 UYL393403:UYL393459 VIH393403:VIH393459 VSD393403:VSD393459 WBZ393403:WBZ393459 WLV393403:WLV393459 WVR393403:WVR393459 JF458939:JF458995 TB458939:TB458995 ACX458939:ACX458995 AMT458939:AMT458995 AWP458939:AWP458995 BGL458939:BGL458995 BQH458939:BQH458995 CAD458939:CAD458995 CJZ458939:CJZ458995 CTV458939:CTV458995 DDR458939:DDR458995 DNN458939:DNN458995 DXJ458939:DXJ458995 EHF458939:EHF458995 ERB458939:ERB458995 FAX458939:FAX458995 FKT458939:FKT458995 FUP458939:FUP458995 GEL458939:GEL458995 GOH458939:GOH458995 GYD458939:GYD458995 HHZ458939:HHZ458995 HRV458939:HRV458995 IBR458939:IBR458995 ILN458939:ILN458995 IVJ458939:IVJ458995 JFF458939:JFF458995 JPB458939:JPB458995 JYX458939:JYX458995 KIT458939:KIT458995 KSP458939:KSP458995 LCL458939:LCL458995 LMH458939:LMH458995 LWD458939:LWD458995 MFZ458939:MFZ458995 MPV458939:MPV458995 MZR458939:MZR458995 NJN458939:NJN458995 NTJ458939:NTJ458995 ODF458939:ODF458995 ONB458939:ONB458995 OWX458939:OWX458995 PGT458939:PGT458995 PQP458939:PQP458995 QAL458939:QAL458995 QKH458939:QKH458995 QUD458939:QUD458995 RDZ458939:RDZ458995 RNV458939:RNV458995 RXR458939:RXR458995 SHN458939:SHN458995 SRJ458939:SRJ458995 TBF458939:TBF458995 TLB458939:TLB458995 TUX458939:TUX458995 UET458939:UET458995 UOP458939:UOP458995 UYL458939:UYL458995 VIH458939:VIH458995 VSD458939:VSD458995 WBZ458939:WBZ458995 WLV458939:WLV458995 WVR458939:WVR458995 JF524475:JF524531 TB524475:TB524531 ACX524475:ACX524531 AMT524475:AMT524531 AWP524475:AWP524531 BGL524475:BGL524531 BQH524475:BQH524531 CAD524475:CAD524531 CJZ524475:CJZ524531 CTV524475:CTV524531 DDR524475:DDR524531 DNN524475:DNN524531 DXJ524475:DXJ524531 EHF524475:EHF524531 ERB524475:ERB524531 FAX524475:FAX524531 FKT524475:FKT524531 FUP524475:FUP524531 GEL524475:GEL524531 GOH524475:GOH524531 GYD524475:GYD524531 HHZ524475:HHZ524531 HRV524475:HRV524531 IBR524475:IBR524531 ILN524475:ILN524531 IVJ524475:IVJ524531 JFF524475:JFF524531 JPB524475:JPB524531 JYX524475:JYX524531 KIT524475:KIT524531 KSP524475:KSP524531 LCL524475:LCL524531 LMH524475:LMH524531 LWD524475:LWD524531 MFZ524475:MFZ524531 MPV524475:MPV524531 MZR524475:MZR524531 NJN524475:NJN524531 NTJ524475:NTJ524531 ODF524475:ODF524531 ONB524475:ONB524531 OWX524475:OWX524531 PGT524475:PGT524531 PQP524475:PQP524531 QAL524475:QAL524531 QKH524475:QKH524531 QUD524475:QUD524531 RDZ524475:RDZ524531 RNV524475:RNV524531 RXR524475:RXR524531 SHN524475:SHN524531 SRJ524475:SRJ524531 TBF524475:TBF524531 TLB524475:TLB524531 TUX524475:TUX524531 UET524475:UET524531 UOP524475:UOP524531 UYL524475:UYL524531 VIH524475:VIH524531 VSD524475:VSD524531 WBZ524475:WBZ524531 WLV524475:WLV524531 WVR524475:WVR524531 JF590011:JF590067 TB590011:TB590067 ACX590011:ACX590067 AMT590011:AMT590067 AWP590011:AWP590067 BGL590011:BGL590067 BQH590011:BQH590067 CAD590011:CAD590067 CJZ590011:CJZ590067 CTV590011:CTV590067 DDR590011:DDR590067 DNN590011:DNN590067 DXJ590011:DXJ590067 EHF590011:EHF590067 ERB590011:ERB590067 FAX590011:FAX590067 FKT590011:FKT590067 FUP590011:FUP590067 GEL590011:GEL590067 GOH590011:GOH590067 GYD590011:GYD590067 HHZ590011:HHZ590067 HRV590011:HRV590067 IBR590011:IBR590067 ILN590011:ILN590067 IVJ590011:IVJ590067 JFF590011:JFF590067 JPB590011:JPB590067 JYX590011:JYX590067 KIT590011:KIT590067 KSP590011:KSP590067 LCL590011:LCL590067 LMH590011:LMH590067 LWD590011:LWD590067 MFZ590011:MFZ590067 MPV590011:MPV590067 MZR590011:MZR590067 NJN590011:NJN590067 NTJ590011:NTJ590067 ODF590011:ODF590067 ONB590011:ONB590067 OWX590011:OWX590067 PGT590011:PGT590067 PQP590011:PQP590067 QAL590011:QAL590067 QKH590011:QKH590067 QUD590011:QUD590067 RDZ590011:RDZ590067 RNV590011:RNV590067 RXR590011:RXR590067 SHN590011:SHN590067 SRJ590011:SRJ590067 TBF590011:TBF590067 TLB590011:TLB590067 TUX590011:TUX590067 UET590011:UET590067 UOP590011:UOP590067 UYL590011:UYL590067 VIH590011:VIH590067 VSD590011:VSD590067 WBZ590011:WBZ590067 WLV590011:WLV590067 WVR590011:WVR590067 JF655547:JF655603 TB655547:TB655603 ACX655547:ACX655603 AMT655547:AMT655603 AWP655547:AWP655603 BGL655547:BGL655603 BQH655547:BQH655603 CAD655547:CAD655603 CJZ655547:CJZ655603 CTV655547:CTV655603 DDR655547:DDR655603 DNN655547:DNN655603 DXJ655547:DXJ655603 EHF655547:EHF655603 ERB655547:ERB655603 FAX655547:FAX655603 FKT655547:FKT655603 FUP655547:FUP655603 GEL655547:GEL655603 GOH655547:GOH655603 GYD655547:GYD655603 HHZ655547:HHZ655603 HRV655547:HRV655603 IBR655547:IBR655603 ILN655547:ILN655603 IVJ655547:IVJ655603 JFF655547:JFF655603 JPB655547:JPB655603 JYX655547:JYX655603 KIT655547:KIT655603 KSP655547:KSP655603 LCL655547:LCL655603 LMH655547:LMH655603 LWD655547:LWD655603 MFZ655547:MFZ655603 MPV655547:MPV655603 MZR655547:MZR655603 NJN655547:NJN655603 NTJ655547:NTJ655603 ODF655547:ODF655603 ONB655547:ONB655603 OWX655547:OWX655603 PGT655547:PGT655603 PQP655547:PQP655603 QAL655547:QAL655603 QKH655547:QKH655603 QUD655547:QUD655603 RDZ655547:RDZ655603 RNV655547:RNV655603 RXR655547:RXR655603 SHN655547:SHN655603 SRJ655547:SRJ655603 TBF655547:TBF655603 TLB655547:TLB655603 TUX655547:TUX655603 UET655547:UET655603 UOP655547:UOP655603 UYL655547:UYL655603 VIH655547:VIH655603 VSD655547:VSD655603 WBZ655547:WBZ655603 WLV655547:WLV655603 WVR655547:WVR655603 JF721083:JF721139 TB721083:TB721139 ACX721083:ACX721139 AMT721083:AMT721139 AWP721083:AWP721139 BGL721083:BGL721139 BQH721083:BQH721139 CAD721083:CAD721139 CJZ721083:CJZ721139 CTV721083:CTV721139 DDR721083:DDR721139 DNN721083:DNN721139 DXJ721083:DXJ721139 EHF721083:EHF721139 ERB721083:ERB721139 FAX721083:FAX721139 FKT721083:FKT721139 FUP721083:FUP721139 GEL721083:GEL721139 GOH721083:GOH721139 GYD721083:GYD721139 HHZ721083:HHZ721139 HRV721083:HRV721139 IBR721083:IBR721139 ILN721083:ILN721139 IVJ721083:IVJ721139 JFF721083:JFF721139 JPB721083:JPB721139 JYX721083:JYX721139 KIT721083:KIT721139 KSP721083:KSP721139 LCL721083:LCL721139 LMH721083:LMH721139 LWD721083:LWD721139 MFZ721083:MFZ721139 MPV721083:MPV721139 MZR721083:MZR721139 NJN721083:NJN721139 NTJ721083:NTJ721139 ODF721083:ODF721139 ONB721083:ONB721139 OWX721083:OWX721139 PGT721083:PGT721139 PQP721083:PQP721139 QAL721083:QAL721139 QKH721083:QKH721139 QUD721083:QUD721139 RDZ721083:RDZ721139 RNV721083:RNV721139 RXR721083:RXR721139 SHN721083:SHN721139 SRJ721083:SRJ721139 TBF721083:TBF721139 TLB721083:TLB721139 TUX721083:TUX721139 UET721083:UET721139 UOP721083:UOP721139 UYL721083:UYL721139 VIH721083:VIH721139 VSD721083:VSD721139 WBZ721083:WBZ721139 WLV721083:WLV721139 WVR721083:WVR721139 JF786619:JF786675 TB786619:TB786675 ACX786619:ACX786675 AMT786619:AMT786675 AWP786619:AWP786675 BGL786619:BGL786675 BQH786619:BQH786675 CAD786619:CAD786675 CJZ786619:CJZ786675 CTV786619:CTV786675 DDR786619:DDR786675 DNN786619:DNN786675 DXJ786619:DXJ786675 EHF786619:EHF786675 ERB786619:ERB786675 FAX786619:FAX786675 FKT786619:FKT786675 FUP786619:FUP786675 GEL786619:GEL786675 GOH786619:GOH786675 GYD786619:GYD786675 HHZ786619:HHZ786675 HRV786619:HRV786675 IBR786619:IBR786675 ILN786619:ILN786675 IVJ786619:IVJ786675 JFF786619:JFF786675 JPB786619:JPB786675 JYX786619:JYX786675 KIT786619:KIT786675 KSP786619:KSP786675 LCL786619:LCL786675 LMH786619:LMH786675 LWD786619:LWD786675 MFZ786619:MFZ786675 MPV786619:MPV786675 MZR786619:MZR786675 NJN786619:NJN786675 NTJ786619:NTJ786675 ODF786619:ODF786675 ONB786619:ONB786675 OWX786619:OWX786675 PGT786619:PGT786675 PQP786619:PQP786675 QAL786619:QAL786675 QKH786619:QKH786675 QUD786619:QUD786675 RDZ786619:RDZ786675 RNV786619:RNV786675 RXR786619:RXR786675 SHN786619:SHN786675 SRJ786619:SRJ786675 TBF786619:TBF786675 TLB786619:TLB786675 TUX786619:TUX786675 UET786619:UET786675 UOP786619:UOP786675 UYL786619:UYL786675 VIH786619:VIH786675 VSD786619:VSD786675 WBZ786619:WBZ786675 WLV786619:WLV786675 WVR786619:WVR786675 JF852155:JF852211 TB852155:TB852211 ACX852155:ACX852211 AMT852155:AMT852211 AWP852155:AWP852211 BGL852155:BGL852211 BQH852155:BQH852211 CAD852155:CAD852211 CJZ852155:CJZ852211 CTV852155:CTV852211 DDR852155:DDR852211 DNN852155:DNN852211 DXJ852155:DXJ852211 EHF852155:EHF852211 ERB852155:ERB852211 FAX852155:FAX852211 FKT852155:FKT852211 FUP852155:FUP852211 GEL852155:GEL852211 GOH852155:GOH852211 GYD852155:GYD852211 HHZ852155:HHZ852211 HRV852155:HRV852211 IBR852155:IBR852211 ILN852155:ILN852211 IVJ852155:IVJ852211 JFF852155:JFF852211 JPB852155:JPB852211 JYX852155:JYX852211 KIT852155:KIT852211 KSP852155:KSP852211 LCL852155:LCL852211 LMH852155:LMH852211 LWD852155:LWD852211 MFZ852155:MFZ852211 MPV852155:MPV852211 MZR852155:MZR852211 NJN852155:NJN852211 NTJ852155:NTJ852211 ODF852155:ODF852211 ONB852155:ONB852211 OWX852155:OWX852211 PGT852155:PGT852211 PQP852155:PQP852211 QAL852155:QAL852211 QKH852155:QKH852211 QUD852155:QUD852211 RDZ852155:RDZ852211 RNV852155:RNV852211 RXR852155:RXR852211 SHN852155:SHN852211 SRJ852155:SRJ852211 TBF852155:TBF852211 TLB852155:TLB852211 TUX852155:TUX852211 UET852155:UET852211 UOP852155:UOP852211 UYL852155:UYL852211 VIH852155:VIH852211 VSD852155:VSD852211 WBZ852155:WBZ852211 WLV852155:WLV852211 WVR852155:WVR852211 JF917691:JF917747 TB917691:TB917747 ACX917691:ACX917747 AMT917691:AMT917747 AWP917691:AWP917747 BGL917691:BGL917747 BQH917691:BQH917747 CAD917691:CAD917747 CJZ917691:CJZ917747 CTV917691:CTV917747 DDR917691:DDR917747 DNN917691:DNN917747 DXJ917691:DXJ917747 EHF917691:EHF917747 ERB917691:ERB917747 FAX917691:FAX917747 FKT917691:FKT917747 FUP917691:FUP917747 GEL917691:GEL917747 GOH917691:GOH917747 GYD917691:GYD917747 HHZ917691:HHZ917747 HRV917691:HRV917747 IBR917691:IBR917747 ILN917691:ILN917747 IVJ917691:IVJ917747 JFF917691:JFF917747 JPB917691:JPB917747 JYX917691:JYX917747 KIT917691:KIT917747 KSP917691:KSP917747 LCL917691:LCL917747 LMH917691:LMH917747 LWD917691:LWD917747 MFZ917691:MFZ917747 MPV917691:MPV917747 MZR917691:MZR917747 NJN917691:NJN917747 NTJ917691:NTJ917747 ODF917691:ODF917747 ONB917691:ONB917747 OWX917691:OWX917747 PGT917691:PGT917747 PQP917691:PQP917747 QAL917691:QAL917747 QKH917691:QKH917747 QUD917691:QUD917747 RDZ917691:RDZ917747 RNV917691:RNV917747 RXR917691:RXR917747 SHN917691:SHN917747 SRJ917691:SRJ917747 TBF917691:TBF917747 TLB917691:TLB917747 TUX917691:TUX917747 UET917691:UET917747 UOP917691:UOP917747 UYL917691:UYL917747 VIH917691:VIH917747 VSD917691:VSD917747 WBZ917691:WBZ917747 WLV917691:WLV917747 WVR917691:WVR917747 JF983227:JF983283 TB983227:TB983283 ACX983227:ACX983283 AMT983227:AMT983283 AWP983227:AWP983283 BGL983227:BGL983283 BQH983227:BQH983283 CAD983227:CAD983283 CJZ983227:CJZ983283 CTV983227:CTV983283 DDR983227:DDR983283 DNN983227:DNN983283 DXJ983227:DXJ983283 EHF983227:EHF983283 ERB983227:ERB983283 FAX983227:FAX983283 FKT983227:FKT983283 FUP983227:FUP983283 GEL983227:GEL983283 GOH983227:GOH983283 GYD983227:GYD983283 HHZ983227:HHZ983283 HRV983227:HRV983283 IBR983227:IBR983283 ILN983227:ILN983283 IVJ983227:IVJ983283 JFF983227:JFF983283 JPB983227:JPB983283 JYX983227:JYX983283 KIT983227:KIT983283 KSP983227:KSP983283 LCL983227:LCL983283 LMH983227:LMH983283 LWD983227:LWD983283 MFZ983227:MFZ983283 MPV983227:MPV983283 MZR983227:MZR983283 NJN983227:NJN983283 NTJ983227:NTJ983283 ODF983227:ODF983283 ONB983227:ONB983283 OWX983227:OWX983283 PGT983227:PGT983283 PQP983227:PQP983283 QAL983227:QAL983283 QKH983227:QKH983283 QUD983227:QUD983283 RDZ983227:RDZ983283 RNV983227:RNV983283 RXR983227:RXR983283 SHN983227:SHN983283 SRJ983227:SRJ983283 TBF983227:TBF983283 TLB983227:TLB983283 TUX983227:TUX983283 UET983227:UET983283 UOP983227:UOP983283 UYL983227:UYL983283 VIH983227:VIH983283 VSD983227:VSD983283 WBZ983227:WBZ983283 WLV983227:WLV983283 WVR983227:WVR983283 WVS182:WVS184 WLW182:WLW184 WCA182:WCA184 VSE182:VSE184 VII182:VII184 UYM182:UYM184 UOQ182:UOQ184 UEU182:UEU184 TUY182:TUY184 TLC182:TLC184 TBG182:TBG184 SRK182:SRK184 SHO182:SHO184 RXS182:RXS184 RNW182:RNW184 REA182:REA184 QUE182:QUE184 QKI182:QKI184 QAM182:QAM184 PQQ182:PQQ184 PGU182:PGU184 OWY182:OWY184 ONC182:ONC184 ODG182:ODG184 NTK182:NTK184 NJO182:NJO184 MZS182:MZS184 MPW182:MPW184 MGA182:MGA184 LWE182:LWE184 LMI182:LMI184 LCM182:LCM184 KSQ182:KSQ184 KIU182:KIU184 JYY182:JYY184 JPC182:JPC184 JFG182:JFG184 IVK182:IVK184 ILO182:ILO184 IBS182:IBS184 HRW182:HRW184 HIA182:HIA184 GYE182:GYE184 GOI182:GOI184 GEM182:GEM184 FUQ182:FUQ184 FKU182:FKU184 FAY182:FAY184 ERC182:ERC184 EHG182:EHG184 DXK182:DXK184 DNO182:DNO184 DDS182:DDS184 CTW182:CTW184 CKA182:CKA184 CAE182:CAE184 BQI182:BQI184 BGM182:BGM184 AWQ182:AWQ184 AMU182:AMU184 ACY182:ACY184 TC182:TC184 JG182:JG184 ACY119 TC119 JG119 WVS119 WLW119 WCA119 VSE119 VII119 UYM119 UOQ119 UEU119 TUY119 TLC119 TBG119 SRK119 SHO119 RXS119 RNW119 REA119 QUE119 QKI119 QAM119 PQQ119 PGU119 OWY119 ONC119 ODG119 NTK119 NJO119 MZS119 MPW119 MGA119 LWE119 LMI119 LCM119 KSQ119 KIU119 JYY119 JPC119 JFG119 IVK119 ILO119 IBS119 HRW119 HIA119 GYE119 GOI119 GEM119 FUQ119 FKU119 FAY119 ERC119 EHG119 DXK119 DNO119 DDS119 CTW119 CKA119 CAE119 BQI119 BGM119 AWQ119 AMU119 TC409:TC456 ACY409:ACY456 AMU409:AMU456 AWQ409:AWQ456 BGM409:BGM456 BQI409:BQI456 CAE409:CAE456 CKA409:CKA456 CTW409:CTW456 DDS409:DDS456 DNO409:DNO456 DXK409:DXK456 EHG409:EHG456 ERC409:ERC456 FAY409:FAY456 FKU409:FKU456 FUQ409:FUQ456 GEM409:GEM456 GOI409:GOI456 GYE409:GYE456 HIA409:HIA456 HRW409:HRW456 IBS409:IBS456 ILO409:ILO456 IVK409:IVK456 JFG409:JFG456 JPC409:JPC456 JYY409:JYY456 KIU409:KIU456 KSQ409:KSQ456 LCM409:LCM456 LMI409:LMI456 LWE409:LWE456 MGA409:MGA456 MPW409:MPW456 MZS409:MZS456 NJO409:NJO456 NTK409:NTK456 ODG409:ODG456 ONC409:ONC456 OWY409:OWY456 PGU409:PGU456 PQQ409:PQQ456 QAM409:QAM456 QKI409:QKI456 QUE409:QUE456 REA409:REA456 RNW409:RNW456 RXS409:RXS456 SHO409:SHO456 SRK409:SRK456 TBG409:TBG456 TLC409:TLC456 TUY409:TUY456 UEU409:UEU456 UOQ409:UOQ456 UYM409:UYM456 VII409:VII456 VSE409:VSE456 WCA409:WCA456 WLW409:WLW456 WVS409:WVS456 JG409:JG456 ACY292:ACY338 AMU292:AMU338 AWQ292:AWQ338 BGM292:BGM338 BQI292:BQI338 CAE292:CAE338 CKA292:CKA338 CTW292:CTW338 DDS292:DDS338 DNO292:DNO338 DXK292:DXK338 EHG292:EHG338 ERC292:ERC338 FAY292:FAY338 FKU292:FKU338 FUQ292:FUQ338 GEM292:GEM338 GOI292:GOI338 GYE292:GYE338 HIA292:HIA338 HRW292:HRW338 IBS292:IBS338 ILO292:ILO338 IVK292:IVK338 JFG292:JFG338 JPC292:JPC338 JYY292:JYY338 KIU292:KIU338 KSQ292:KSQ338 LCM292:LCM338 LMI292:LMI338 LWE292:LWE338 MGA292:MGA338 MPW292:MPW338 MZS292:MZS338 NJO292:NJO338 NTK292:NTK338 ODG292:ODG338 ONC292:ONC338 OWY292:OWY338 PGU292:PGU338 PQQ292:PQQ338 QAM292:QAM338 QKI292:QKI338 QUE292:QUE338 REA292:REA338 RNW292:RNW338 RXS292:RXS338 SHO292:SHO338 SRK292:SRK338 TBG292:TBG338 TLC292:TLC338 TUY292:TUY338 UEU292:UEU338 UOQ292:UOQ338 UYM292:UYM338 VII292:VII338 VSE292:VSE338 WCA292:WCA338 WLW292:WLW338 WVS292:WVS338 JG292:JG338 TC292:TC338 TC390 TB389 ACY390 ACX389 AMU390 AMT389 AWQ390 AWP389 BGM390 BGL389 BQI390 BQH389 CAE390 CAD389 CKA390 CJZ389 CTW390 CTV389 DDS390 DDR389 DNO390 DNN389 DXK390 DXJ389 EHG390 EHF389 ERC390 ERB389 FAY390 FAX389 FKU390 FKT389 FUQ390 FUP389 GEM390 GEL389 GOI390 GOH389 GYE390 GYD389 HIA390 HHZ389 HRW390 HRV389 IBS390 IBR389 ILO390 ILN389 IVK390 IVJ389 JFG390 JFF389 JPC390 JPB389 JYY390 JYX389 KIU390 KIT389 KSQ390 KSP389 LCM390 LCL389 LMI390 LMH389 LWE390 LWD389 MGA390 MFZ389 MPW390 MPV389 MZS390 MZR389 NJO390 NJN389 NTK390 NTJ389 ODG390 ODF389 ONC390 ONB389 OWY390 OWX389 PGU390 PGT389 PQQ390 PQP389 QAM390 QAL389 QKI390 QKH389 QUE390 QUD389 REA390 RDZ389 RNW390 RNV389 RXS390 RXR389 SHO390 SHN389 SRK390 SRJ389 TBG390 TBF389 TLC390 TLB389 TUY390 TUX389 UEU390 UET389 UOQ390 UOP389 UYM390 UYL389 VII390 VIH389 VSE390 VSD389 WCA390 WBZ389 WLW390 WLV389 WVS390 WVR389 JG390 JF389 JF340:JF341 WVR340:WVR341 WLV340:WLV341 WBZ340:WBZ341 VSD340:VSD341 VIH340:VIH341 UYL340:UYL341 UOP340:UOP341 UET340:UET341 TUX340:TUX341 TLB340:TLB341 TBF340:TBF341 SRJ340:SRJ341 SHN340:SHN341 RXR340:RXR341 RNV340:RNV341 RDZ340:RDZ341 QUD340:QUD341 QKH340:QKH341 QAL340:QAL341 PQP340:PQP341 PGT340:PGT341 OWX340:OWX341 ONB340:ONB341 ODF340:ODF341 NTJ340:NTJ341 NJN340:NJN341 MZR340:MZR341 MPV340:MPV341 MFZ340:MFZ341 LWD340:LWD341 LMH340:LMH341 LCL340:LCL341 KSP340:KSP341 KIT340:KIT341 JYX340:JYX341 JPB340:JPB341 JFF340:JFF341 IVJ340:IVJ341 ILN340:ILN341 IBR340:IBR341 HRV340:HRV341 HHZ340:HHZ341 GYD340:GYD341 GOH340:GOH341 GEL340:GEL341 FUP340:FUP341 FKT340:FKT341 FAX340:FAX341 ERB340:ERB341 EHF340:EHF341 DXJ340:DXJ341 DNN340:DNN341 DDR340:DDR341 CTV340:CTV341 CJZ340:CJZ341 CAD340:CAD341 BQH340:BQH341 BGL340:BGL341 AWP340:AWP341 AMT340:AMT341 ACX340:ACX341 TB340:TB341 AMW540:AMW544 ADA540:ADA544 TE540:TE544 JI540:JI544 WVU540:WVU544 WLY540:WLY544 WCC540:WCC544 VSG540:VSG544 VIK540:VIK544 UYO540:UYO544 UOS540:UOS544 UEW540:UEW544 TVA540:TVA544 TLE540:TLE544 TBI540:TBI544 SRM540:SRM544 SHQ540:SHQ544 RXU540:RXU544 RNY540:RNY544 REC540:REC544 QUG540:QUG544 QKK540:QKK544 QAO540:QAO544 PQS540:PQS544 PGW540:PGW544 OXA540:OXA544 ONE540:ONE544 ODI540:ODI544 NTM540:NTM544 NJQ540:NJQ544 MZU540:MZU544 MPY540:MPY544 MGC540:MGC544 LWG540:LWG544 LMK540:LMK544 LCO540:LCO544 KSS540:KSS544 KIW540:KIW544 JZA540:JZA544 JPE540:JPE544 JFI540:JFI544 IVM540:IVM544 ILQ540:ILQ544 IBU540:IBU544 HRY540:HRY544 HIC540:HIC544 GYG540:GYG544 GOK540:GOK544 GEO540:GEO544 FUS540:FUS544 FKW540:FKW544 FBA540:FBA544 ERE540:ERE544 EHI540:EHI544 DXM540:DXM544 DNQ540:DNQ544 DDU540:DDU544 CTY540:CTY544 CKC540:CKC544 CAG540:CAG544 BQK540:BQK544 BGO540:BGO544 AWS540:AWS544 AMT8:AMT118 ACX8:ACX118 TB8:TB118 JF8:JF118 WVR8:WVR118 WLV8:WLV118 WBZ8:WBZ118 VSD8:VSD118 VIH8:VIH118 UYL8:UYL118 UOP8:UOP118 UET8:UET118 TUX8:TUX118 TLB8:TLB118 TBF8:TBF118 SRJ8:SRJ118 SHN8:SHN118 RXR8:RXR118 RNV8:RNV118 RDZ8:RDZ118 QUD8:QUD118 QKH8:QKH118 QAL8:QAL118 PQP8:PQP118 PGT8:PGT118 OWX8:OWX118 ONB8:ONB118 ODF8:ODF118 NTJ8:NTJ118 NJN8:NJN118 MZR8:MZR118 MPV8:MPV118 MFZ8:MFZ118 LWD8:LWD118 LMH8:LMH118 LCL8:LCL118 KSP8:KSP118 KIT8:KIT118 JYX8:JYX118 JPB8:JPB118 JFF8:JFF118 IVJ8:IVJ118 ILN8:ILN118 IBR8:IBR118 HRV8:HRV118 HHZ8:HHZ118 GYD8:GYD118 GOH8:GOH118 GEL8:GEL118 FUP8:FUP118 FKT8:FKT118 FAX8:FAX118 ERB8:ERB118 EHF8:EHF118 DXJ8:DXJ118 DNN8:DNN118 DDR8:DDR118 CTV8:CTV118 CJZ8:CJZ118 CAD8:CAD118 BQH8:BQH118 BGL8:BGL118 AWP8:AWP118 TE342:TE388 ADA342:ADA388 AMW342:AMW388 AWS342:AWS388 BGO342:BGO388 BQK342:BQK388 CAG342:CAG388 CKC342:CKC388 CTY342:CTY388 DDU342:DDU388 DNQ342:DNQ388 DXM342:DXM388 EHI342:EHI388 ERE342:ERE388 FBA342:FBA388 FKW342:FKW388 FUS342:FUS388 GEO342:GEO388 GOK342:GOK388 GYG342:GYG388 HIC342:HIC388 HRY342:HRY388 IBU342:IBU388 ILQ342:ILQ388 IVM342:IVM388 JFI342:JFI388 JPE342:JPE388 JZA342:JZA388 KIW342:KIW388 KSS342:KSS388 LCO342:LCO388 LMK342:LMK388 LWG342:LWG388 MGC342:MGC388 MPY342:MPY388 MZU342:MZU388 NJQ342:NJQ388 NTM342:NTM388 ODI342:ODI388 ONE342:ONE388 OXA342:OXA388 PGW342:PGW388 PQS342:PQS388 QAO342:QAO388 QKK342:QKK388 QUG342:QUG388 REC342:REC388 RNY342:RNY388 RXU342:RXU388 SHQ342:SHQ388 SRM342:SRM388 TBI342:TBI388 TLE342:TLE388 TVA342:TVA388 UEW342:UEW388 UOS342:UOS388 UYO342:UYO388 VIK342:VIK388 VSG342:VSG388 WCC342:WCC388 WLY342:WLY388 WVU342:WVU388 JI342:JI388</xm:sqref>
        </x14:dataValidation>
        <x14:dataValidation type="decimal" operator="greaterThanOrEqual" allowBlank="1" showInputMessage="1" showErrorMessage="1" error="Valor debe ser mayor o igual que 0" xr:uid="{00000000-0002-0000-0200-000015000000}">
          <x14:formula1>
            <xm:f>0</xm:f>
          </x14:formula1>
          <xm:sqref>IY65891:JE65909 SU65891:TA65909 ACQ65891:ACW65909 AMM65891:AMS65909 AWI65891:AWO65909 BGE65891:BGK65909 BQA65891:BQG65909 BZW65891:CAC65909 CJS65891:CJY65909 CTO65891:CTU65909 DDK65891:DDQ65909 DNG65891:DNM65909 DXC65891:DXI65909 EGY65891:EHE65909 EQU65891:ERA65909 FAQ65891:FAW65909 FKM65891:FKS65909 FUI65891:FUO65909 GEE65891:GEK65909 GOA65891:GOG65909 GXW65891:GYC65909 HHS65891:HHY65909 HRO65891:HRU65909 IBK65891:IBQ65909 ILG65891:ILM65909 IVC65891:IVI65909 JEY65891:JFE65909 JOU65891:JPA65909 JYQ65891:JYW65909 KIM65891:KIS65909 KSI65891:KSO65909 LCE65891:LCK65909 LMA65891:LMG65909 LVW65891:LWC65909 MFS65891:MFY65909 MPO65891:MPU65909 MZK65891:MZQ65909 NJG65891:NJM65909 NTC65891:NTI65909 OCY65891:ODE65909 OMU65891:ONA65909 OWQ65891:OWW65909 PGM65891:PGS65909 PQI65891:PQO65909 QAE65891:QAK65909 QKA65891:QKG65909 QTW65891:QUC65909 RDS65891:RDY65909 RNO65891:RNU65909 RXK65891:RXQ65909 SHG65891:SHM65909 SRC65891:SRI65909 TAY65891:TBE65909 TKU65891:TLA65909 TUQ65891:TUW65909 UEM65891:UES65909 UOI65891:UOO65909 UYE65891:UYK65909 VIA65891:VIG65909 VRW65891:VSC65909 WBS65891:WBY65909 WLO65891:WLU65909 WVK65891:WVQ65909 IY131427:JE131445 SU131427:TA131445 ACQ131427:ACW131445 AMM131427:AMS131445 AWI131427:AWO131445 BGE131427:BGK131445 BQA131427:BQG131445 BZW131427:CAC131445 CJS131427:CJY131445 CTO131427:CTU131445 DDK131427:DDQ131445 DNG131427:DNM131445 DXC131427:DXI131445 EGY131427:EHE131445 EQU131427:ERA131445 FAQ131427:FAW131445 FKM131427:FKS131445 FUI131427:FUO131445 GEE131427:GEK131445 GOA131427:GOG131445 GXW131427:GYC131445 HHS131427:HHY131445 HRO131427:HRU131445 IBK131427:IBQ131445 ILG131427:ILM131445 IVC131427:IVI131445 JEY131427:JFE131445 JOU131427:JPA131445 JYQ131427:JYW131445 KIM131427:KIS131445 KSI131427:KSO131445 LCE131427:LCK131445 LMA131427:LMG131445 LVW131427:LWC131445 MFS131427:MFY131445 MPO131427:MPU131445 MZK131427:MZQ131445 NJG131427:NJM131445 NTC131427:NTI131445 OCY131427:ODE131445 OMU131427:ONA131445 OWQ131427:OWW131445 PGM131427:PGS131445 PQI131427:PQO131445 QAE131427:QAK131445 QKA131427:QKG131445 QTW131427:QUC131445 RDS131427:RDY131445 RNO131427:RNU131445 RXK131427:RXQ131445 SHG131427:SHM131445 SRC131427:SRI131445 TAY131427:TBE131445 TKU131427:TLA131445 TUQ131427:TUW131445 UEM131427:UES131445 UOI131427:UOO131445 UYE131427:UYK131445 VIA131427:VIG131445 VRW131427:VSC131445 WBS131427:WBY131445 WLO131427:WLU131445 WVK131427:WVQ131445 IY196963:JE196981 SU196963:TA196981 ACQ196963:ACW196981 AMM196963:AMS196981 AWI196963:AWO196981 BGE196963:BGK196981 BQA196963:BQG196981 BZW196963:CAC196981 CJS196963:CJY196981 CTO196963:CTU196981 DDK196963:DDQ196981 DNG196963:DNM196981 DXC196963:DXI196981 EGY196963:EHE196981 EQU196963:ERA196981 FAQ196963:FAW196981 FKM196963:FKS196981 FUI196963:FUO196981 GEE196963:GEK196981 GOA196963:GOG196981 GXW196963:GYC196981 HHS196963:HHY196981 HRO196963:HRU196981 IBK196963:IBQ196981 ILG196963:ILM196981 IVC196963:IVI196981 JEY196963:JFE196981 JOU196963:JPA196981 JYQ196963:JYW196981 KIM196963:KIS196981 KSI196963:KSO196981 LCE196963:LCK196981 LMA196963:LMG196981 LVW196963:LWC196981 MFS196963:MFY196981 MPO196963:MPU196981 MZK196963:MZQ196981 NJG196963:NJM196981 NTC196963:NTI196981 OCY196963:ODE196981 OMU196963:ONA196981 OWQ196963:OWW196981 PGM196963:PGS196981 PQI196963:PQO196981 QAE196963:QAK196981 QKA196963:QKG196981 QTW196963:QUC196981 RDS196963:RDY196981 RNO196963:RNU196981 RXK196963:RXQ196981 SHG196963:SHM196981 SRC196963:SRI196981 TAY196963:TBE196981 TKU196963:TLA196981 TUQ196963:TUW196981 UEM196963:UES196981 UOI196963:UOO196981 UYE196963:UYK196981 VIA196963:VIG196981 VRW196963:VSC196981 WBS196963:WBY196981 WLO196963:WLU196981 WVK196963:WVQ196981 IY262499:JE262517 SU262499:TA262517 ACQ262499:ACW262517 AMM262499:AMS262517 AWI262499:AWO262517 BGE262499:BGK262517 BQA262499:BQG262517 BZW262499:CAC262517 CJS262499:CJY262517 CTO262499:CTU262517 DDK262499:DDQ262517 DNG262499:DNM262517 DXC262499:DXI262517 EGY262499:EHE262517 EQU262499:ERA262517 FAQ262499:FAW262517 FKM262499:FKS262517 FUI262499:FUO262517 GEE262499:GEK262517 GOA262499:GOG262517 GXW262499:GYC262517 HHS262499:HHY262517 HRO262499:HRU262517 IBK262499:IBQ262517 ILG262499:ILM262517 IVC262499:IVI262517 JEY262499:JFE262517 JOU262499:JPA262517 JYQ262499:JYW262517 KIM262499:KIS262517 KSI262499:KSO262517 LCE262499:LCK262517 LMA262499:LMG262517 LVW262499:LWC262517 MFS262499:MFY262517 MPO262499:MPU262517 MZK262499:MZQ262517 NJG262499:NJM262517 NTC262499:NTI262517 OCY262499:ODE262517 OMU262499:ONA262517 OWQ262499:OWW262517 PGM262499:PGS262517 PQI262499:PQO262517 QAE262499:QAK262517 QKA262499:QKG262517 QTW262499:QUC262517 RDS262499:RDY262517 RNO262499:RNU262517 RXK262499:RXQ262517 SHG262499:SHM262517 SRC262499:SRI262517 TAY262499:TBE262517 TKU262499:TLA262517 TUQ262499:TUW262517 UEM262499:UES262517 UOI262499:UOO262517 UYE262499:UYK262517 VIA262499:VIG262517 VRW262499:VSC262517 WBS262499:WBY262517 WLO262499:WLU262517 WVK262499:WVQ262517 IY328035:JE328053 SU328035:TA328053 ACQ328035:ACW328053 AMM328035:AMS328053 AWI328035:AWO328053 BGE328035:BGK328053 BQA328035:BQG328053 BZW328035:CAC328053 CJS328035:CJY328053 CTO328035:CTU328053 DDK328035:DDQ328053 DNG328035:DNM328053 DXC328035:DXI328053 EGY328035:EHE328053 EQU328035:ERA328053 FAQ328035:FAW328053 FKM328035:FKS328053 FUI328035:FUO328053 GEE328035:GEK328053 GOA328035:GOG328053 GXW328035:GYC328053 HHS328035:HHY328053 HRO328035:HRU328053 IBK328035:IBQ328053 ILG328035:ILM328053 IVC328035:IVI328053 JEY328035:JFE328053 JOU328035:JPA328053 JYQ328035:JYW328053 KIM328035:KIS328053 KSI328035:KSO328053 LCE328035:LCK328053 LMA328035:LMG328053 LVW328035:LWC328053 MFS328035:MFY328053 MPO328035:MPU328053 MZK328035:MZQ328053 NJG328035:NJM328053 NTC328035:NTI328053 OCY328035:ODE328053 OMU328035:ONA328053 OWQ328035:OWW328053 PGM328035:PGS328053 PQI328035:PQO328053 QAE328035:QAK328053 QKA328035:QKG328053 QTW328035:QUC328053 RDS328035:RDY328053 RNO328035:RNU328053 RXK328035:RXQ328053 SHG328035:SHM328053 SRC328035:SRI328053 TAY328035:TBE328053 TKU328035:TLA328053 TUQ328035:TUW328053 UEM328035:UES328053 UOI328035:UOO328053 UYE328035:UYK328053 VIA328035:VIG328053 VRW328035:VSC328053 WBS328035:WBY328053 WLO328035:WLU328053 WVK328035:WVQ328053 IY393571:JE393589 SU393571:TA393589 ACQ393571:ACW393589 AMM393571:AMS393589 AWI393571:AWO393589 BGE393571:BGK393589 BQA393571:BQG393589 BZW393571:CAC393589 CJS393571:CJY393589 CTO393571:CTU393589 DDK393571:DDQ393589 DNG393571:DNM393589 DXC393571:DXI393589 EGY393571:EHE393589 EQU393571:ERA393589 FAQ393571:FAW393589 FKM393571:FKS393589 FUI393571:FUO393589 GEE393571:GEK393589 GOA393571:GOG393589 GXW393571:GYC393589 HHS393571:HHY393589 HRO393571:HRU393589 IBK393571:IBQ393589 ILG393571:ILM393589 IVC393571:IVI393589 JEY393571:JFE393589 JOU393571:JPA393589 JYQ393571:JYW393589 KIM393571:KIS393589 KSI393571:KSO393589 LCE393571:LCK393589 LMA393571:LMG393589 LVW393571:LWC393589 MFS393571:MFY393589 MPO393571:MPU393589 MZK393571:MZQ393589 NJG393571:NJM393589 NTC393571:NTI393589 OCY393571:ODE393589 OMU393571:ONA393589 OWQ393571:OWW393589 PGM393571:PGS393589 PQI393571:PQO393589 QAE393571:QAK393589 QKA393571:QKG393589 QTW393571:QUC393589 RDS393571:RDY393589 RNO393571:RNU393589 RXK393571:RXQ393589 SHG393571:SHM393589 SRC393571:SRI393589 TAY393571:TBE393589 TKU393571:TLA393589 TUQ393571:TUW393589 UEM393571:UES393589 UOI393571:UOO393589 UYE393571:UYK393589 VIA393571:VIG393589 VRW393571:VSC393589 WBS393571:WBY393589 WLO393571:WLU393589 WVK393571:WVQ393589 IY459107:JE459125 SU459107:TA459125 ACQ459107:ACW459125 AMM459107:AMS459125 AWI459107:AWO459125 BGE459107:BGK459125 BQA459107:BQG459125 BZW459107:CAC459125 CJS459107:CJY459125 CTO459107:CTU459125 DDK459107:DDQ459125 DNG459107:DNM459125 DXC459107:DXI459125 EGY459107:EHE459125 EQU459107:ERA459125 FAQ459107:FAW459125 FKM459107:FKS459125 FUI459107:FUO459125 GEE459107:GEK459125 GOA459107:GOG459125 GXW459107:GYC459125 HHS459107:HHY459125 HRO459107:HRU459125 IBK459107:IBQ459125 ILG459107:ILM459125 IVC459107:IVI459125 JEY459107:JFE459125 JOU459107:JPA459125 JYQ459107:JYW459125 KIM459107:KIS459125 KSI459107:KSO459125 LCE459107:LCK459125 LMA459107:LMG459125 LVW459107:LWC459125 MFS459107:MFY459125 MPO459107:MPU459125 MZK459107:MZQ459125 NJG459107:NJM459125 NTC459107:NTI459125 OCY459107:ODE459125 OMU459107:ONA459125 OWQ459107:OWW459125 PGM459107:PGS459125 PQI459107:PQO459125 QAE459107:QAK459125 QKA459107:QKG459125 QTW459107:QUC459125 RDS459107:RDY459125 RNO459107:RNU459125 RXK459107:RXQ459125 SHG459107:SHM459125 SRC459107:SRI459125 TAY459107:TBE459125 TKU459107:TLA459125 TUQ459107:TUW459125 UEM459107:UES459125 UOI459107:UOO459125 UYE459107:UYK459125 VIA459107:VIG459125 VRW459107:VSC459125 WBS459107:WBY459125 WLO459107:WLU459125 WVK459107:WVQ459125 IY524643:JE524661 SU524643:TA524661 ACQ524643:ACW524661 AMM524643:AMS524661 AWI524643:AWO524661 BGE524643:BGK524661 BQA524643:BQG524661 BZW524643:CAC524661 CJS524643:CJY524661 CTO524643:CTU524661 DDK524643:DDQ524661 DNG524643:DNM524661 DXC524643:DXI524661 EGY524643:EHE524661 EQU524643:ERA524661 FAQ524643:FAW524661 FKM524643:FKS524661 FUI524643:FUO524661 GEE524643:GEK524661 GOA524643:GOG524661 GXW524643:GYC524661 HHS524643:HHY524661 HRO524643:HRU524661 IBK524643:IBQ524661 ILG524643:ILM524661 IVC524643:IVI524661 JEY524643:JFE524661 JOU524643:JPA524661 JYQ524643:JYW524661 KIM524643:KIS524661 KSI524643:KSO524661 LCE524643:LCK524661 LMA524643:LMG524661 LVW524643:LWC524661 MFS524643:MFY524661 MPO524643:MPU524661 MZK524643:MZQ524661 NJG524643:NJM524661 NTC524643:NTI524661 OCY524643:ODE524661 OMU524643:ONA524661 OWQ524643:OWW524661 PGM524643:PGS524661 PQI524643:PQO524661 QAE524643:QAK524661 QKA524643:QKG524661 QTW524643:QUC524661 RDS524643:RDY524661 RNO524643:RNU524661 RXK524643:RXQ524661 SHG524643:SHM524661 SRC524643:SRI524661 TAY524643:TBE524661 TKU524643:TLA524661 TUQ524643:TUW524661 UEM524643:UES524661 UOI524643:UOO524661 UYE524643:UYK524661 VIA524643:VIG524661 VRW524643:VSC524661 WBS524643:WBY524661 WLO524643:WLU524661 WVK524643:WVQ524661 IY590179:JE590197 SU590179:TA590197 ACQ590179:ACW590197 AMM590179:AMS590197 AWI590179:AWO590197 BGE590179:BGK590197 BQA590179:BQG590197 BZW590179:CAC590197 CJS590179:CJY590197 CTO590179:CTU590197 DDK590179:DDQ590197 DNG590179:DNM590197 DXC590179:DXI590197 EGY590179:EHE590197 EQU590179:ERA590197 FAQ590179:FAW590197 FKM590179:FKS590197 FUI590179:FUO590197 GEE590179:GEK590197 GOA590179:GOG590197 GXW590179:GYC590197 HHS590179:HHY590197 HRO590179:HRU590197 IBK590179:IBQ590197 ILG590179:ILM590197 IVC590179:IVI590197 JEY590179:JFE590197 JOU590179:JPA590197 JYQ590179:JYW590197 KIM590179:KIS590197 KSI590179:KSO590197 LCE590179:LCK590197 LMA590179:LMG590197 LVW590179:LWC590197 MFS590179:MFY590197 MPO590179:MPU590197 MZK590179:MZQ590197 NJG590179:NJM590197 NTC590179:NTI590197 OCY590179:ODE590197 OMU590179:ONA590197 OWQ590179:OWW590197 PGM590179:PGS590197 PQI590179:PQO590197 QAE590179:QAK590197 QKA590179:QKG590197 QTW590179:QUC590197 RDS590179:RDY590197 RNO590179:RNU590197 RXK590179:RXQ590197 SHG590179:SHM590197 SRC590179:SRI590197 TAY590179:TBE590197 TKU590179:TLA590197 TUQ590179:TUW590197 UEM590179:UES590197 UOI590179:UOO590197 UYE590179:UYK590197 VIA590179:VIG590197 VRW590179:VSC590197 WBS590179:WBY590197 WLO590179:WLU590197 WVK590179:WVQ590197 IY655715:JE655733 SU655715:TA655733 ACQ655715:ACW655733 AMM655715:AMS655733 AWI655715:AWO655733 BGE655715:BGK655733 BQA655715:BQG655733 BZW655715:CAC655733 CJS655715:CJY655733 CTO655715:CTU655733 DDK655715:DDQ655733 DNG655715:DNM655733 DXC655715:DXI655733 EGY655715:EHE655733 EQU655715:ERA655733 FAQ655715:FAW655733 FKM655715:FKS655733 FUI655715:FUO655733 GEE655715:GEK655733 GOA655715:GOG655733 GXW655715:GYC655733 HHS655715:HHY655733 HRO655715:HRU655733 IBK655715:IBQ655733 ILG655715:ILM655733 IVC655715:IVI655733 JEY655715:JFE655733 JOU655715:JPA655733 JYQ655715:JYW655733 KIM655715:KIS655733 KSI655715:KSO655733 LCE655715:LCK655733 LMA655715:LMG655733 LVW655715:LWC655733 MFS655715:MFY655733 MPO655715:MPU655733 MZK655715:MZQ655733 NJG655715:NJM655733 NTC655715:NTI655733 OCY655715:ODE655733 OMU655715:ONA655733 OWQ655715:OWW655733 PGM655715:PGS655733 PQI655715:PQO655733 QAE655715:QAK655733 QKA655715:QKG655733 QTW655715:QUC655733 RDS655715:RDY655733 RNO655715:RNU655733 RXK655715:RXQ655733 SHG655715:SHM655733 SRC655715:SRI655733 TAY655715:TBE655733 TKU655715:TLA655733 TUQ655715:TUW655733 UEM655715:UES655733 UOI655715:UOO655733 UYE655715:UYK655733 VIA655715:VIG655733 VRW655715:VSC655733 WBS655715:WBY655733 WLO655715:WLU655733 WVK655715:WVQ655733 IY721251:JE721269 SU721251:TA721269 ACQ721251:ACW721269 AMM721251:AMS721269 AWI721251:AWO721269 BGE721251:BGK721269 BQA721251:BQG721269 BZW721251:CAC721269 CJS721251:CJY721269 CTO721251:CTU721269 DDK721251:DDQ721269 DNG721251:DNM721269 DXC721251:DXI721269 EGY721251:EHE721269 EQU721251:ERA721269 FAQ721251:FAW721269 FKM721251:FKS721269 FUI721251:FUO721269 GEE721251:GEK721269 GOA721251:GOG721269 GXW721251:GYC721269 HHS721251:HHY721269 HRO721251:HRU721269 IBK721251:IBQ721269 ILG721251:ILM721269 IVC721251:IVI721269 JEY721251:JFE721269 JOU721251:JPA721269 JYQ721251:JYW721269 KIM721251:KIS721269 KSI721251:KSO721269 LCE721251:LCK721269 LMA721251:LMG721269 LVW721251:LWC721269 MFS721251:MFY721269 MPO721251:MPU721269 MZK721251:MZQ721269 NJG721251:NJM721269 NTC721251:NTI721269 OCY721251:ODE721269 OMU721251:ONA721269 OWQ721251:OWW721269 PGM721251:PGS721269 PQI721251:PQO721269 QAE721251:QAK721269 QKA721251:QKG721269 QTW721251:QUC721269 RDS721251:RDY721269 RNO721251:RNU721269 RXK721251:RXQ721269 SHG721251:SHM721269 SRC721251:SRI721269 TAY721251:TBE721269 TKU721251:TLA721269 TUQ721251:TUW721269 UEM721251:UES721269 UOI721251:UOO721269 UYE721251:UYK721269 VIA721251:VIG721269 VRW721251:VSC721269 WBS721251:WBY721269 WLO721251:WLU721269 WVK721251:WVQ721269 IY786787:JE786805 SU786787:TA786805 ACQ786787:ACW786805 AMM786787:AMS786805 AWI786787:AWO786805 BGE786787:BGK786805 BQA786787:BQG786805 BZW786787:CAC786805 CJS786787:CJY786805 CTO786787:CTU786805 DDK786787:DDQ786805 DNG786787:DNM786805 DXC786787:DXI786805 EGY786787:EHE786805 EQU786787:ERA786805 FAQ786787:FAW786805 FKM786787:FKS786805 FUI786787:FUO786805 GEE786787:GEK786805 GOA786787:GOG786805 GXW786787:GYC786805 HHS786787:HHY786805 HRO786787:HRU786805 IBK786787:IBQ786805 ILG786787:ILM786805 IVC786787:IVI786805 JEY786787:JFE786805 JOU786787:JPA786805 JYQ786787:JYW786805 KIM786787:KIS786805 KSI786787:KSO786805 LCE786787:LCK786805 LMA786787:LMG786805 LVW786787:LWC786805 MFS786787:MFY786805 MPO786787:MPU786805 MZK786787:MZQ786805 NJG786787:NJM786805 NTC786787:NTI786805 OCY786787:ODE786805 OMU786787:ONA786805 OWQ786787:OWW786805 PGM786787:PGS786805 PQI786787:PQO786805 QAE786787:QAK786805 QKA786787:QKG786805 QTW786787:QUC786805 RDS786787:RDY786805 RNO786787:RNU786805 RXK786787:RXQ786805 SHG786787:SHM786805 SRC786787:SRI786805 TAY786787:TBE786805 TKU786787:TLA786805 TUQ786787:TUW786805 UEM786787:UES786805 UOI786787:UOO786805 UYE786787:UYK786805 VIA786787:VIG786805 VRW786787:VSC786805 WBS786787:WBY786805 WLO786787:WLU786805 WVK786787:WVQ786805 IY852323:JE852341 SU852323:TA852341 ACQ852323:ACW852341 AMM852323:AMS852341 AWI852323:AWO852341 BGE852323:BGK852341 BQA852323:BQG852341 BZW852323:CAC852341 CJS852323:CJY852341 CTO852323:CTU852341 DDK852323:DDQ852341 DNG852323:DNM852341 DXC852323:DXI852341 EGY852323:EHE852341 EQU852323:ERA852341 FAQ852323:FAW852341 FKM852323:FKS852341 FUI852323:FUO852341 GEE852323:GEK852341 GOA852323:GOG852341 GXW852323:GYC852341 HHS852323:HHY852341 HRO852323:HRU852341 IBK852323:IBQ852341 ILG852323:ILM852341 IVC852323:IVI852341 JEY852323:JFE852341 JOU852323:JPA852341 JYQ852323:JYW852341 KIM852323:KIS852341 KSI852323:KSO852341 LCE852323:LCK852341 LMA852323:LMG852341 LVW852323:LWC852341 MFS852323:MFY852341 MPO852323:MPU852341 MZK852323:MZQ852341 NJG852323:NJM852341 NTC852323:NTI852341 OCY852323:ODE852341 OMU852323:ONA852341 OWQ852323:OWW852341 PGM852323:PGS852341 PQI852323:PQO852341 QAE852323:QAK852341 QKA852323:QKG852341 QTW852323:QUC852341 RDS852323:RDY852341 RNO852323:RNU852341 RXK852323:RXQ852341 SHG852323:SHM852341 SRC852323:SRI852341 TAY852323:TBE852341 TKU852323:TLA852341 TUQ852323:TUW852341 UEM852323:UES852341 UOI852323:UOO852341 UYE852323:UYK852341 VIA852323:VIG852341 VRW852323:VSC852341 WBS852323:WBY852341 WLO852323:WLU852341 WVK852323:WVQ852341 IY917859:JE917877 SU917859:TA917877 ACQ917859:ACW917877 AMM917859:AMS917877 AWI917859:AWO917877 BGE917859:BGK917877 BQA917859:BQG917877 BZW917859:CAC917877 CJS917859:CJY917877 CTO917859:CTU917877 DDK917859:DDQ917877 DNG917859:DNM917877 DXC917859:DXI917877 EGY917859:EHE917877 EQU917859:ERA917877 FAQ917859:FAW917877 FKM917859:FKS917877 FUI917859:FUO917877 GEE917859:GEK917877 GOA917859:GOG917877 GXW917859:GYC917877 HHS917859:HHY917877 HRO917859:HRU917877 IBK917859:IBQ917877 ILG917859:ILM917877 IVC917859:IVI917877 JEY917859:JFE917877 JOU917859:JPA917877 JYQ917859:JYW917877 KIM917859:KIS917877 KSI917859:KSO917877 LCE917859:LCK917877 LMA917859:LMG917877 LVW917859:LWC917877 MFS917859:MFY917877 MPO917859:MPU917877 MZK917859:MZQ917877 NJG917859:NJM917877 NTC917859:NTI917877 OCY917859:ODE917877 OMU917859:ONA917877 OWQ917859:OWW917877 PGM917859:PGS917877 PQI917859:PQO917877 QAE917859:QAK917877 QKA917859:QKG917877 QTW917859:QUC917877 RDS917859:RDY917877 RNO917859:RNU917877 RXK917859:RXQ917877 SHG917859:SHM917877 SRC917859:SRI917877 TAY917859:TBE917877 TKU917859:TLA917877 TUQ917859:TUW917877 UEM917859:UES917877 UOI917859:UOO917877 UYE917859:UYK917877 VIA917859:VIG917877 VRW917859:VSC917877 WBS917859:WBY917877 WLO917859:WLU917877 WVK917859:WVQ917877 IY983395:JE983413 SU983395:TA983413 ACQ983395:ACW983413 AMM983395:AMS983413 AWI983395:AWO983413 BGE983395:BGK983413 BQA983395:BQG983413 BZW983395:CAC983413 CJS983395:CJY983413 CTO983395:CTU983413 DDK983395:DDQ983413 DNG983395:DNM983413 DXC983395:DXI983413 EGY983395:EHE983413 EQU983395:ERA983413 FAQ983395:FAW983413 FKM983395:FKS983413 FUI983395:FUO983413 GEE983395:GEK983413 GOA983395:GOG983413 GXW983395:GYC983413 HHS983395:HHY983413 HRO983395:HRU983413 IBK983395:IBQ983413 ILG983395:ILM983413 IVC983395:IVI983413 JEY983395:JFE983413 JOU983395:JPA983413 JYQ983395:JYW983413 KIM983395:KIS983413 KSI983395:KSO983413 LCE983395:LCK983413 LMA983395:LMG983413 LVW983395:LWC983413 MFS983395:MFY983413 MPO983395:MPU983413 MZK983395:MZQ983413 NJG983395:NJM983413 NTC983395:NTI983413 OCY983395:ODE983413 OMU983395:ONA983413 OWQ983395:OWW983413 PGM983395:PGS983413 PQI983395:PQO983413 QAE983395:QAK983413 QKA983395:QKG983413 QTW983395:QUC983413 RDS983395:RDY983413 RNO983395:RNU983413 RXK983395:RXQ983413 SHG983395:SHM983413 SRC983395:SRI983413 TAY983395:TBE983413 TKU983395:TLA983413 TUQ983395:TUW983413 UEM983395:UES983413 UOI983395:UOO983413 UYE983395:UYK983413 VIA983395:VIG983413 VRW983395:VSC983413 WBS983395:WBY983413 WLO983395:WLU983413 WVK983395:WVQ983413 H65727:H65728 IY65727:JA65728 SU65727:SW65728 ACQ65727:ACS65728 AMM65727:AMO65728 AWI65727:AWK65728 BGE65727:BGG65728 BQA65727:BQC65728 BZW65727:BZY65728 CJS65727:CJU65728 CTO65727:CTQ65728 DDK65727:DDM65728 DNG65727:DNI65728 DXC65727:DXE65728 EGY65727:EHA65728 EQU65727:EQW65728 FAQ65727:FAS65728 FKM65727:FKO65728 FUI65727:FUK65728 GEE65727:GEG65728 GOA65727:GOC65728 GXW65727:GXY65728 HHS65727:HHU65728 HRO65727:HRQ65728 IBK65727:IBM65728 ILG65727:ILI65728 IVC65727:IVE65728 JEY65727:JFA65728 JOU65727:JOW65728 JYQ65727:JYS65728 KIM65727:KIO65728 KSI65727:KSK65728 LCE65727:LCG65728 LMA65727:LMC65728 LVW65727:LVY65728 MFS65727:MFU65728 MPO65727:MPQ65728 MZK65727:MZM65728 NJG65727:NJI65728 NTC65727:NTE65728 OCY65727:ODA65728 OMU65727:OMW65728 OWQ65727:OWS65728 PGM65727:PGO65728 PQI65727:PQK65728 QAE65727:QAG65728 QKA65727:QKC65728 QTW65727:QTY65728 RDS65727:RDU65728 RNO65727:RNQ65728 RXK65727:RXM65728 SHG65727:SHI65728 SRC65727:SRE65728 TAY65727:TBA65728 TKU65727:TKW65728 TUQ65727:TUS65728 UEM65727:UEO65728 UOI65727:UOK65728 UYE65727:UYG65728 VIA65727:VIC65728 VRW65727:VRY65728 WBS65727:WBU65728 WLO65727:WLQ65728 WVK65727:WVM65728 H131263:H131264 IY131263:JA131264 SU131263:SW131264 ACQ131263:ACS131264 AMM131263:AMO131264 AWI131263:AWK131264 BGE131263:BGG131264 BQA131263:BQC131264 BZW131263:BZY131264 CJS131263:CJU131264 CTO131263:CTQ131264 DDK131263:DDM131264 DNG131263:DNI131264 DXC131263:DXE131264 EGY131263:EHA131264 EQU131263:EQW131264 FAQ131263:FAS131264 FKM131263:FKO131264 FUI131263:FUK131264 GEE131263:GEG131264 GOA131263:GOC131264 GXW131263:GXY131264 HHS131263:HHU131264 HRO131263:HRQ131264 IBK131263:IBM131264 ILG131263:ILI131264 IVC131263:IVE131264 JEY131263:JFA131264 JOU131263:JOW131264 JYQ131263:JYS131264 KIM131263:KIO131264 KSI131263:KSK131264 LCE131263:LCG131264 LMA131263:LMC131264 LVW131263:LVY131264 MFS131263:MFU131264 MPO131263:MPQ131264 MZK131263:MZM131264 NJG131263:NJI131264 NTC131263:NTE131264 OCY131263:ODA131264 OMU131263:OMW131264 OWQ131263:OWS131264 PGM131263:PGO131264 PQI131263:PQK131264 QAE131263:QAG131264 QKA131263:QKC131264 QTW131263:QTY131264 RDS131263:RDU131264 RNO131263:RNQ131264 RXK131263:RXM131264 SHG131263:SHI131264 SRC131263:SRE131264 TAY131263:TBA131264 TKU131263:TKW131264 TUQ131263:TUS131264 UEM131263:UEO131264 UOI131263:UOK131264 UYE131263:UYG131264 VIA131263:VIC131264 VRW131263:VRY131264 WBS131263:WBU131264 WLO131263:WLQ131264 WVK131263:WVM131264 H196799:H196800 IY196799:JA196800 SU196799:SW196800 ACQ196799:ACS196800 AMM196799:AMO196800 AWI196799:AWK196800 BGE196799:BGG196800 BQA196799:BQC196800 BZW196799:BZY196800 CJS196799:CJU196800 CTO196799:CTQ196800 DDK196799:DDM196800 DNG196799:DNI196800 DXC196799:DXE196800 EGY196799:EHA196800 EQU196799:EQW196800 FAQ196799:FAS196800 FKM196799:FKO196800 FUI196799:FUK196800 GEE196799:GEG196800 GOA196799:GOC196800 GXW196799:GXY196800 HHS196799:HHU196800 HRO196799:HRQ196800 IBK196799:IBM196800 ILG196799:ILI196800 IVC196799:IVE196800 JEY196799:JFA196800 JOU196799:JOW196800 JYQ196799:JYS196800 KIM196799:KIO196800 KSI196799:KSK196800 LCE196799:LCG196800 LMA196799:LMC196800 LVW196799:LVY196800 MFS196799:MFU196800 MPO196799:MPQ196800 MZK196799:MZM196800 NJG196799:NJI196800 NTC196799:NTE196800 OCY196799:ODA196800 OMU196799:OMW196800 OWQ196799:OWS196800 PGM196799:PGO196800 PQI196799:PQK196800 QAE196799:QAG196800 QKA196799:QKC196800 QTW196799:QTY196800 RDS196799:RDU196800 RNO196799:RNQ196800 RXK196799:RXM196800 SHG196799:SHI196800 SRC196799:SRE196800 TAY196799:TBA196800 TKU196799:TKW196800 TUQ196799:TUS196800 UEM196799:UEO196800 UOI196799:UOK196800 UYE196799:UYG196800 VIA196799:VIC196800 VRW196799:VRY196800 WBS196799:WBU196800 WLO196799:WLQ196800 WVK196799:WVM196800 H262335:H262336 IY262335:JA262336 SU262335:SW262336 ACQ262335:ACS262336 AMM262335:AMO262336 AWI262335:AWK262336 BGE262335:BGG262336 BQA262335:BQC262336 BZW262335:BZY262336 CJS262335:CJU262336 CTO262335:CTQ262336 DDK262335:DDM262336 DNG262335:DNI262336 DXC262335:DXE262336 EGY262335:EHA262336 EQU262335:EQW262336 FAQ262335:FAS262336 FKM262335:FKO262336 FUI262335:FUK262336 GEE262335:GEG262336 GOA262335:GOC262336 GXW262335:GXY262336 HHS262335:HHU262336 HRO262335:HRQ262336 IBK262335:IBM262336 ILG262335:ILI262336 IVC262335:IVE262336 JEY262335:JFA262336 JOU262335:JOW262336 JYQ262335:JYS262336 KIM262335:KIO262336 KSI262335:KSK262336 LCE262335:LCG262336 LMA262335:LMC262336 LVW262335:LVY262336 MFS262335:MFU262336 MPO262335:MPQ262336 MZK262335:MZM262336 NJG262335:NJI262336 NTC262335:NTE262336 OCY262335:ODA262336 OMU262335:OMW262336 OWQ262335:OWS262336 PGM262335:PGO262336 PQI262335:PQK262336 QAE262335:QAG262336 QKA262335:QKC262336 QTW262335:QTY262336 RDS262335:RDU262336 RNO262335:RNQ262336 RXK262335:RXM262336 SHG262335:SHI262336 SRC262335:SRE262336 TAY262335:TBA262336 TKU262335:TKW262336 TUQ262335:TUS262336 UEM262335:UEO262336 UOI262335:UOK262336 UYE262335:UYG262336 VIA262335:VIC262336 VRW262335:VRY262336 WBS262335:WBU262336 WLO262335:WLQ262336 WVK262335:WVM262336 H327871:H327872 IY327871:JA327872 SU327871:SW327872 ACQ327871:ACS327872 AMM327871:AMO327872 AWI327871:AWK327872 BGE327871:BGG327872 BQA327871:BQC327872 BZW327871:BZY327872 CJS327871:CJU327872 CTO327871:CTQ327872 DDK327871:DDM327872 DNG327871:DNI327872 DXC327871:DXE327872 EGY327871:EHA327872 EQU327871:EQW327872 FAQ327871:FAS327872 FKM327871:FKO327872 FUI327871:FUK327872 GEE327871:GEG327872 GOA327871:GOC327872 GXW327871:GXY327872 HHS327871:HHU327872 HRO327871:HRQ327872 IBK327871:IBM327872 ILG327871:ILI327872 IVC327871:IVE327872 JEY327871:JFA327872 JOU327871:JOW327872 JYQ327871:JYS327872 KIM327871:KIO327872 KSI327871:KSK327872 LCE327871:LCG327872 LMA327871:LMC327872 LVW327871:LVY327872 MFS327871:MFU327872 MPO327871:MPQ327872 MZK327871:MZM327872 NJG327871:NJI327872 NTC327871:NTE327872 OCY327871:ODA327872 OMU327871:OMW327872 OWQ327871:OWS327872 PGM327871:PGO327872 PQI327871:PQK327872 QAE327871:QAG327872 QKA327871:QKC327872 QTW327871:QTY327872 RDS327871:RDU327872 RNO327871:RNQ327872 RXK327871:RXM327872 SHG327871:SHI327872 SRC327871:SRE327872 TAY327871:TBA327872 TKU327871:TKW327872 TUQ327871:TUS327872 UEM327871:UEO327872 UOI327871:UOK327872 UYE327871:UYG327872 VIA327871:VIC327872 VRW327871:VRY327872 WBS327871:WBU327872 WLO327871:WLQ327872 WVK327871:WVM327872 H393407:H393408 IY393407:JA393408 SU393407:SW393408 ACQ393407:ACS393408 AMM393407:AMO393408 AWI393407:AWK393408 BGE393407:BGG393408 BQA393407:BQC393408 BZW393407:BZY393408 CJS393407:CJU393408 CTO393407:CTQ393408 DDK393407:DDM393408 DNG393407:DNI393408 DXC393407:DXE393408 EGY393407:EHA393408 EQU393407:EQW393408 FAQ393407:FAS393408 FKM393407:FKO393408 FUI393407:FUK393408 GEE393407:GEG393408 GOA393407:GOC393408 GXW393407:GXY393408 HHS393407:HHU393408 HRO393407:HRQ393408 IBK393407:IBM393408 ILG393407:ILI393408 IVC393407:IVE393408 JEY393407:JFA393408 JOU393407:JOW393408 JYQ393407:JYS393408 KIM393407:KIO393408 KSI393407:KSK393408 LCE393407:LCG393408 LMA393407:LMC393408 LVW393407:LVY393408 MFS393407:MFU393408 MPO393407:MPQ393408 MZK393407:MZM393408 NJG393407:NJI393408 NTC393407:NTE393408 OCY393407:ODA393408 OMU393407:OMW393408 OWQ393407:OWS393408 PGM393407:PGO393408 PQI393407:PQK393408 QAE393407:QAG393408 QKA393407:QKC393408 QTW393407:QTY393408 RDS393407:RDU393408 RNO393407:RNQ393408 RXK393407:RXM393408 SHG393407:SHI393408 SRC393407:SRE393408 TAY393407:TBA393408 TKU393407:TKW393408 TUQ393407:TUS393408 UEM393407:UEO393408 UOI393407:UOK393408 UYE393407:UYG393408 VIA393407:VIC393408 VRW393407:VRY393408 WBS393407:WBU393408 WLO393407:WLQ393408 WVK393407:WVM393408 H458943:H458944 IY458943:JA458944 SU458943:SW458944 ACQ458943:ACS458944 AMM458943:AMO458944 AWI458943:AWK458944 BGE458943:BGG458944 BQA458943:BQC458944 BZW458943:BZY458944 CJS458943:CJU458944 CTO458943:CTQ458944 DDK458943:DDM458944 DNG458943:DNI458944 DXC458943:DXE458944 EGY458943:EHA458944 EQU458943:EQW458944 FAQ458943:FAS458944 FKM458943:FKO458944 FUI458943:FUK458944 GEE458943:GEG458944 GOA458943:GOC458944 GXW458943:GXY458944 HHS458943:HHU458944 HRO458943:HRQ458944 IBK458943:IBM458944 ILG458943:ILI458944 IVC458943:IVE458944 JEY458943:JFA458944 JOU458943:JOW458944 JYQ458943:JYS458944 KIM458943:KIO458944 KSI458943:KSK458944 LCE458943:LCG458944 LMA458943:LMC458944 LVW458943:LVY458944 MFS458943:MFU458944 MPO458943:MPQ458944 MZK458943:MZM458944 NJG458943:NJI458944 NTC458943:NTE458944 OCY458943:ODA458944 OMU458943:OMW458944 OWQ458943:OWS458944 PGM458943:PGO458944 PQI458943:PQK458944 QAE458943:QAG458944 QKA458943:QKC458944 QTW458943:QTY458944 RDS458943:RDU458944 RNO458943:RNQ458944 RXK458943:RXM458944 SHG458943:SHI458944 SRC458943:SRE458944 TAY458943:TBA458944 TKU458943:TKW458944 TUQ458943:TUS458944 UEM458943:UEO458944 UOI458943:UOK458944 UYE458943:UYG458944 VIA458943:VIC458944 VRW458943:VRY458944 WBS458943:WBU458944 WLO458943:WLQ458944 WVK458943:WVM458944 H524479:H524480 IY524479:JA524480 SU524479:SW524480 ACQ524479:ACS524480 AMM524479:AMO524480 AWI524479:AWK524480 BGE524479:BGG524480 BQA524479:BQC524480 BZW524479:BZY524480 CJS524479:CJU524480 CTO524479:CTQ524480 DDK524479:DDM524480 DNG524479:DNI524480 DXC524479:DXE524480 EGY524479:EHA524480 EQU524479:EQW524480 FAQ524479:FAS524480 FKM524479:FKO524480 FUI524479:FUK524480 GEE524479:GEG524480 GOA524479:GOC524480 GXW524479:GXY524480 HHS524479:HHU524480 HRO524479:HRQ524480 IBK524479:IBM524480 ILG524479:ILI524480 IVC524479:IVE524480 JEY524479:JFA524480 JOU524479:JOW524480 JYQ524479:JYS524480 KIM524479:KIO524480 KSI524479:KSK524480 LCE524479:LCG524480 LMA524479:LMC524480 LVW524479:LVY524480 MFS524479:MFU524480 MPO524479:MPQ524480 MZK524479:MZM524480 NJG524479:NJI524480 NTC524479:NTE524480 OCY524479:ODA524480 OMU524479:OMW524480 OWQ524479:OWS524480 PGM524479:PGO524480 PQI524479:PQK524480 QAE524479:QAG524480 QKA524479:QKC524480 QTW524479:QTY524480 RDS524479:RDU524480 RNO524479:RNQ524480 RXK524479:RXM524480 SHG524479:SHI524480 SRC524479:SRE524480 TAY524479:TBA524480 TKU524479:TKW524480 TUQ524479:TUS524480 UEM524479:UEO524480 UOI524479:UOK524480 UYE524479:UYG524480 VIA524479:VIC524480 VRW524479:VRY524480 WBS524479:WBU524480 WLO524479:WLQ524480 WVK524479:WVM524480 H590015:H590016 IY590015:JA590016 SU590015:SW590016 ACQ590015:ACS590016 AMM590015:AMO590016 AWI590015:AWK590016 BGE590015:BGG590016 BQA590015:BQC590016 BZW590015:BZY590016 CJS590015:CJU590016 CTO590015:CTQ590016 DDK590015:DDM590016 DNG590015:DNI590016 DXC590015:DXE590016 EGY590015:EHA590016 EQU590015:EQW590016 FAQ590015:FAS590016 FKM590015:FKO590016 FUI590015:FUK590016 GEE590015:GEG590016 GOA590015:GOC590016 GXW590015:GXY590016 HHS590015:HHU590016 HRO590015:HRQ590016 IBK590015:IBM590016 ILG590015:ILI590016 IVC590015:IVE590016 JEY590015:JFA590016 JOU590015:JOW590016 JYQ590015:JYS590016 KIM590015:KIO590016 KSI590015:KSK590016 LCE590015:LCG590016 LMA590015:LMC590016 LVW590015:LVY590016 MFS590015:MFU590016 MPO590015:MPQ590016 MZK590015:MZM590016 NJG590015:NJI590016 NTC590015:NTE590016 OCY590015:ODA590016 OMU590015:OMW590016 OWQ590015:OWS590016 PGM590015:PGO590016 PQI590015:PQK590016 QAE590015:QAG590016 QKA590015:QKC590016 QTW590015:QTY590016 RDS590015:RDU590016 RNO590015:RNQ590016 RXK590015:RXM590016 SHG590015:SHI590016 SRC590015:SRE590016 TAY590015:TBA590016 TKU590015:TKW590016 TUQ590015:TUS590016 UEM590015:UEO590016 UOI590015:UOK590016 UYE590015:UYG590016 VIA590015:VIC590016 VRW590015:VRY590016 WBS590015:WBU590016 WLO590015:WLQ590016 WVK590015:WVM590016 H655551:H655552 IY655551:JA655552 SU655551:SW655552 ACQ655551:ACS655552 AMM655551:AMO655552 AWI655551:AWK655552 BGE655551:BGG655552 BQA655551:BQC655552 BZW655551:BZY655552 CJS655551:CJU655552 CTO655551:CTQ655552 DDK655551:DDM655552 DNG655551:DNI655552 DXC655551:DXE655552 EGY655551:EHA655552 EQU655551:EQW655552 FAQ655551:FAS655552 FKM655551:FKO655552 FUI655551:FUK655552 GEE655551:GEG655552 GOA655551:GOC655552 GXW655551:GXY655552 HHS655551:HHU655552 HRO655551:HRQ655552 IBK655551:IBM655552 ILG655551:ILI655552 IVC655551:IVE655552 JEY655551:JFA655552 JOU655551:JOW655552 JYQ655551:JYS655552 KIM655551:KIO655552 KSI655551:KSK655552 LCE655551:LCG655552 LMA655551:LMC655552 LVW655551:LVY655552 MFS655551:MFU655552 MPO655551:MPQ655552 MZK655551:MZM655552 NJG655551:NJI655552 NTC655551:NTE655552 OCY655551:ODA655552 OMU655551:OMW655552 OWQ655551:OWS655552 PGM655551:PGO655552 PQI655551:PQK655552 QAE655551:QAG655552 QKA655551:QKC655552 QTW655551:QTY655552 RDS655551:RDU655552 RNO655551:RNQ655552 RXK655551:RXM655552 SHG655551:SHI655552 SRC655551:SRE655552 TAY655551:TBA655552 TKU655551:TKW655552 TUQ655551:TUS655552 UEM655551:UEO655552 UOI655551:UOK655552 UYE655551:UYG655552 VIA655551:VIC655552 VRW655551:VRY655552 WBS655551:WBU655552 WLO655551:WLQ655552 WVK655551:WVM655552 H721087:H721088 IY721087:JA721088 SU721087:SW721088 ACQ721087:ACS721088 AMM721087:AMO721088 AWI721087:AWK721088 BGE721087:BGG721088 BQA721087:BQC721088 BZW721087:BZY721088 CJS721087:CJU721088 CTO721087:CTQ721088 DDK721087:DDM721088 DNG721087:DNI721088 DXC721087:DXE721088 EGY721087:EHA721088 EQU721087:EQW721088 FAQ721087:FAS721088 FKM721087:FKO721088 FUI721087:FUK721088 GEE721087:GEG721088 GOA721087:GOC721088 GXW721087:GXY721088 HHS721087:HHU721088 HRO721087:HRQ721088 IBK721087:IBM721088 ILG721087:ILI721088 IVC721087:IVE721088 JEY721087:JFA721088 JOU721087:JOW721088 JYQ721087:JYS721088 KIM721087:KIO721088 KSI721087:KSK721088 LCE721087:LCG721088 LMA721087:LMC721088 LVW721087:LVY721088 MFS721087:MFU721088 MPO721087:MPQ721088 MZK721087:MZM721088 NJG721087:NJI721088 NTC721087:NTE721088 OCY721087:ODA721088 OMU721087:OMW721088 OWQ721087:OWS721088 PGM721087:PGO721088 PQI721087:PQK721088 QAE721087:QAG721088 QKA721087:QKC721088 QTW721087:QTY721088 RDS721087:RDU721088 RNO721087:RNQ721088 RXK721087:RXM721088 SHG721087:SHI721088 SRC721087:SRE721088 TAY721087:TBA721088 TKU721087:TKW721088 TUQ721087:TUS721088 UEM721087:UEO721088 UOI721087:UOK721088 UYE721087:UYG721088 VIA721087:VIC721088 VRW721087:VRY721088 WBS721087:WBU721088 WLO721087:WLQ721088 WVK721087:WVM721088 H786623:H786624 IY786623:JA786624 SU786623:SW786624 ACQ786623:ACS786624 AMM786623:AMO786624 AWI786623:AWK786624 BGE786623:BGG786624 BQA786623:BQC786624 BZW786623:BZY786624 CJS786623:CJU786624 CTO786623:CTQ786624 DDK786623:DDM786624 DNG786623:DNI786624 DXC786623:DXE786624 EGY786623:EHA786624 EQU786623:EQW786624 FAQ786623:FAS786624 FKM786623:FKO786624 FUI786623:FUK786624 GEE786623:GEG786624 GOA786623:GOC786624 GXW786623:GXY786624 HHS786623:HHU786624 HRO786623:HRQ786624 IBK786623:IBM786624 ILG786623:ILI786624 IVC786623:IVE786624 JEY786623:JFA786624 JOU786623:JOW786624 JYQ786623:JYS786624 KIM786623:KIO786624 KSI786623:KSK786624 LCE786623:LCG786624 LMA786623:LMC786624 LVW786623:LVY786624 MFS786623:MFU786624 MPO786623:MPQ786624 MZK786623:MZM786624 NJG786623:NJI786624 NTC786623:NTE786624 OCY786623:ODA786624 OMU786623:OMW786624 OWQ786623:OWS786624 PGM786623:PGO786624 PQI786623:PQK786624 QAE786623:QAG786624 QKA786623:QKC786624 QTW786623:QTY786624 RDS786623:RDU786624 RNO786623:RNQ786624 RXK786623:RXM786624 SHG786623:SHI786624 SRC786623:SRE786624 TAY786623:TBA786624 TKU786623:TKW786624 TUQ786623:TUS786624 UEM786623:UEO786624 UOI786623:UOK786624 UYE786623:UYG786624 VIA786623:VIC786624 VRW786623:VRY786624 WBS786623:WBU786624 WLO786623:WLQ786624 WVK786623:WVM786624 H852159:H852160 IY852159:JA852160 SU852159:SW852160 ACQ852159:ACS852160 AMM852159:AMO852160 AWI852159:AWK852160 BGE852159:BGG852160 BQA852159:BQC852160 BZW852159:BZY852160 CJS852159:CJU852160 CTO852159:CTQ852160 DDK852159:DDM852160 DNG852159:DNI852160 DXC852159:DXE852160 EGY852159:EHA852160 EQU852159:EQW852160 FAQ852159:FAS852160 FKM852159:FKO852160 FUI852159:FUK852160 GEE852159:GEG852160 GOA852159:GOC852160 GXW852159:GXY852160 HHS852159:HHU852160 HRO852159:HRQ852160 IBK852159:IBM852160 ILG852159:ILI852160 IVC852159:IVE852160 JEY852159:JFA852160 JOU852159:JOW852160 JYQ852159:JYS852160 KIM852159:KIO852160 KSI852159:KSK852160 LCE852159:LCG852160 LMA852159:LMC852160 LVW852159:LVY852160 MFS852159:MFU852160 MPO852159:MPQ852160 MZK852159:MZM852160 NJG852159:NJI852160 NTC852159:NTE852160 OCY852159:ODA852160 OMU852159:OMW852160 OWQ852159:OWS852160 PGM852159:PGO852160 PQI852159:PQK852160 QAE852159:QAG852160 QKA852159:QKC852160 QTW852159:QTY852160 RDS852159:RDU852160 RNO852159:RNQ852160 RXK852159:RXM852160 SHG852159:SHI852160 SRC852159:SRE852160 TAY852159:TBA852160 TKU852159:TKW852160 TUQ852159:TUS852160 UEM852159:UEO852160 UOI852159:UOK852160 UYE852159:UYG852160 VIA852159:VIC852160 VRW852159:VRY852160 WBS852159:WBU852160 WLO852159:WLQ852160 WVK852159:WVM852160 H917695:H917696 IY917695:JA917696 SU917695:SW917696 ACQ917695:ACS917696 AMM917695:AMO917696 AWI917695:AWK917696 BGE917695:BGG917696 BQA917695:BQC917696 BZW917695:BZY917696 CJS917695:CJU917696 CTO917695:CTQ917696 DDK917695:DDM917696 DNG917695:DNI917696 DXC917695:DXE917696 EGY917695:EHA917696 EQU917695:EQW917696 FAQ917695:FAS917696 FKM917695:FKO917696 FUI917695:FUK917696 GEE917695:GEG917696 GOA917695:GOC917696 GXW917695:GXY917696 HHS917695:HHU917696 HRO917695:HRQ917696 IBK917695:IBM917696 ILG917695:ILI917696 IVC917695:IVE917696 JEY917695:JFA917696 JOU917695:JOW917696 JYQ917695:JYS917696 KIM917695:KIO917696 KSI917695:KSK917696 LCE917695:LCG917696 LMA917695:LMC917696 LVW917695:LVY917696 MFS917695:MFU917696 MPO917695:MPQ917696 MZK917695:MZM917696 NJG917695:NJI917696 NTC917695:NTE917696 OCY917695:ODA917696 OMU917695:OMW917696 OWQ917695:OWS917696 PGM917695:PGO917696 PQI917695:PQK917696 QAE917695:QAG917696 QKA917695:QKC917696 QTW917695:QTY917696 RDS917695:RDU917696 RNO917695:RNQ917696 RXK917695:RXM917696 SHG917695:SHI917696 SRC917695:SRE917696 TAY917695:TBA917696 TKU917695:TKW917696 TUQ917695:TUS917696 UEM917695:UEO917696 UOI917695:UOK917696 UYE917695:UYG917696 VIA917695:VIC917696 VRW917695:VRY917696 WBS917695:WBU917696 WLO917695:WLQ917696 WVK917695:WVM917696 H983231:H983232 IY983231:JA983232 SU983231:SW983232 ACQ983231:ACS983232 AMM983231:AMO983232 AWI983231:AWK983232 BGE983231:BGG983232 BQA983231:BQC983232 BZW983231:BZY983232 CJS983231:CJU983232 CTO983231:CTQ983232 DDK983231:DDM983232 DNG983231:DNI983232 DXC983231:DXE983232 EGY983231:EHA983232 EQU983231:EQW983232 FAQ983231:FAS983232 FKM983231:FKO983232 FUI983231:FUK983232 GEE983231:GEG983232 GOA983231:GOC983232 GXW983231:GXY983232 HHS983231:HHU983232 HRO983231:HRQ983232 IBK983231:IBM983232 ILG983231:ILI983232 IVC983231:IVE983232 JEY983231:JFA983232 JOU983231:JOW983232 JYQ983231:JYS983232 KIM983231:KIO983232 KSI983231:KSK983232 LCE983231:LCG983232 LMA983231:LMC983232 LVW983231:LVY983232 MFS983231:MFU983232 MPO983231:MPQ983232 MZK983231:MZM983232 NJG983231:NJI983232 NTC983231:NTE983232 OCY983231:ODA983232 OMU983231:OMW983232 OWQ983231:OWS983232 PGM983231:PGO983232 PQI983231:PQK983232 QAE983231:QAG983232 QKA983231:QKC983232 QTW983231:QTY983232 RDS983231:RDU983232 RNO983231:RNQ983232 RXK983231:RXM983232 SHG983231:SHI983232 SRC983231:SRE983232 TAY983231:TBA983232 TKU983231:TKW983232 TUQ983231:TUS983232 UEM983231:UEO983232 UOI983231:UOK983232 UYE983231:UYG983232 VIA983231:VIC983232 VRW983231:VRY983232 WBS983231:WBU983232 WLO983231:WLQ983232 WVK983231:WVM983232 J65911 JE65911 TA65911 ACW65911 AMS65911 AWO65911 BGK65911 BQG65911 CAC65911 CJY65911 CTU65911 DDQ65911 DNM65911 DXI65911 EHE65911 ERA65911 FAW65911 FKS65911 FUO65911 GEK65911 GOG65911 GYC65911 HHY65911 HRU65911 IBQ65911 ILM65911 IVI65911 JFE65911 JPA65911 JYW65911 KIS65911 KSO65911 LCK65911 LMG65911 LWC65911 MFY65911 MPU65911 MZQ65911 NJM65911 NTI65911 ODE65911 ONA65911 OWW65911 PGS65911 PQO65911 QAK65911 QKG65911 QUC65911 RDY65911 RNU65911 RXQ65911 SHM65911 SRI65911 TBE65911 TLA65911 TUW65911 UES65911 UOO65911 UYK65911 VIG65911 VSC65911 WBY65911 WLU65911 WVQ65911 J131447 JE131447 TA131447 ACW131447 AMS131447 AWO131447 BGK131447 BQG131447 CAC131447 CJY131447 CTU131447 DDQ131447 DNM131447 DXI131447 EHE131447 ERA131447 FAW131447 FKS131447 FUO131447 GEK131447 GOG131447 GYC131447 HHY131447 HRU131447 IBQ131447 ILM131447 IVI131447 JFE131447 JPA131447 JYW131447 KIS131447 KSO131447 LCK131447 LMG131447 LWC131447 MFY131447 MPU131447 MZQ131447 NJM131447 NTI131447 ODE131447 ONA131447 OWW131447 PGS131447 PQO131447 QAK131447 QKG131447 QUC131447 RDY131447 RNU131447 RXQ131447 SHM131447 SRI131447 TBE131447 TLA131447 TUW131447 UES131447 UOO131447 UYK131447 VIG131447 VSC131447 WBY131447 WLU131447 WVQ131447 J196983 JE196983 TA196983 ACW196983 AMS196983 AWO196983 BGK196983 BQG196983 CAC196983 CJY196983 CTU196983 DDQ196983 DNM196983 DXI196983 EHE196983 ERA196983 FAW196983 FKS196983 FUO196983 GEK196983 GOG196983 GYC196983 HHY196983 HRU196983 IBQ196983 ILM196983 IVI196983 JFE196983 JPA196983 JYW196983 KIS196983 KSO196983 LCK196983 LMG196983 LWC196983 MFY196983 MPU196983 MZQ196983 NJM196983 NTI196983 ODE196983 ONA196983 OWW196983 PGS196983 PQO196983 QAK196983 QKG196983 QUC196983 RDY196983 RNU196983 RXQ196983 SHM196983 SRI196983 TBE196983 TLA196983 TUW196983 UES196983 UOO196983 UYK196983 VIG196983 VSC196983 WBY196983 WLU196983 WVQ196983 J262519 JE262519 TA262519 ACW262519 AMS262519 AWO262519 BGK262519 BQG262519 CAC262519 CJY262519 CTU262519 DDQ262519 DNM262519 DXI262519 EHE262519 ERA262519 FAW262519 FKS262519 FUO262519 GEK262519 GOG262519 GYC262519 HHY262519 HRU262519 IBQ262519 ILM262519 IVI262519 JFE262519 JPA262519 JYW262519 KIS262519 KSO262519 LCK262519 LMG262519 LWC262519 MFY262519 MPU262519 MZQ262519 NJM262519 NTI262519 ODE262519 ONA262519 OWW262519 PGS262519 PQO262519 QAK262519 QKG262519 QUC262519 RDY262519 RNU262519 RXQ262519 SHM262519 SRI262519 TBE262519 TLA262519 TUW262519 UES262519 UOO262519 UYK262519 VIG262519 VSC262519 WBY262519 WLU262519 WVQ262519 J328055 JE328055 TA328055 ACW328055 AMS328055 AWO328055 BGK328055 BQG328055 CAC328055 CJY328055 CTU328055 DDQ328055 DNM328055 DXI328055 EHE328055 ERA328055 FAW328055 FKS328055 FUO328055 GEK328055 GOG328055 GYC328055 HHY328055 HRU328055 IBQ328055 ILM328055 IVI328055 JFE328055 JPA328055 JYW328055 KIS328055 KSO328055 LCK328055 LMG328055 LWC328055 MFY328055 MPU328055 MZQ328055 NJM328055 NTI328055 ODE328055 ONA328055 OWW328055 PGS328055 PQO328055 QAK328055 QKG328055 QUC328055 RDY328055 RNU328055 RXQ328055 SHM328055 SRI328055 TBE328055 TLA328055 TUW328055 UES328055 UOO328055 UYK328055 VIG328055 VSC328055 WBY328055 WLU328055 WVQ328055 J393591 JE393591 TA393591 ACW393591 AMS393591 AWO393591 BGK393591 BQG393591 CAC393591 CJY393591 CTU393591 DDQ393591 DNM393591 DXI393591 EHE393591 ERA393591 FAW393591 FKS393591 FUO393591 GEK393591 GOG393591 GYC393591 HHY393591 HRU393591 IBQ393591 ILM393591 IVI393591 JFE393591 JPA393591 JYW393591 KIS393591 KSO393591 LCK393591 LMG393591 LWC393591 MFY393591 MPU393591 MZQ393591 NJM393591 NTI393591 ODE393591 ONA393591 OWW393591 PGS393591 PQO393591 QAK393591 QKG393591 QUC393591 RDY393591 RNU393591 RXQ393591 SHM393591 SRI393591 TBE393591 TLA393591 TUW393591 UES393591 UOO393591 UYK393591 VIG393591 VSC393591 WBY393591 WLU393591 WVQ393591 J459127 JE459127 TA459127 ACW459127 AMS459127 AWO459127 BGK459127 BQG459127 CAC459127 CJY459127 CTU459127 DDQ459127 DNM459127 DXI459127 EHE459127 ERA459127 FAW459127 FKS459127 FUO459127 GEK459127 GOG459127 GYC459127 HHY459127 HRU459127 IBQ459127 ILM459127 IVI459127 JFE459127 JPA459127 JYW459127 KIS459127 KSO459127 LCK459127 LMG459127 LWC459127 MFY459127 MPU459127 MZQ459127 NJM459127 NTI459127 ODE459127 ONA459127 OWW459127 PGS459127 PQO459127 QAK459127 QKG459127 QUC459127 RDY459127 RNU459127 RXQ459127 SHM459127 SRI459127 TBE459127 TLA459127 TUW459127 UES459127 UOO459127 UYK459127 VIG459127 VSC459127 WBY459127 WLU459127 WVQ459127 J524663 JE524663 TA524663 ACW524663 AMS524663 AWO524663 BGK524663 BQG524663 CAC524663 CJY524663 CTU524663 DDQ524663 DNM524663 DXI524663 EHE524663 ERA524663 FAW524663 FKS524663 FUO524663 GEK524663 GOG524663 GYC524663 HHY524663 HRU524663 IBQ524663 ILM524663 IVI524663 JFE524663 JPA524663 JYW524663 KIS524663 KSO524663 LCK524663 LMG524663 LWC524663 MFY524663 MPU524663 MZQ524663 NJM524663 NTI524663 ODE524663 ONA524663 OWW524663 PGS524663 PQO524663 QAK524663 QKG524663 QUC524663 RDY524663 RNU524663 RXQ524663 SHM524663 SRI524663 TBE524663 TLA524663 TUW524663 UES524663 UOO524663 UYK524663 VIG524663 VSC524663 WBY524663 WLU524663 WVQ524663 J590199 JE590199 TA590199 ACW590199 AMS590199 AWO590199 BGK590199 BQG590199 CAC590199 CJY590199 CTU590199 DDQ590199 DNM590199 DXI590199 EHE590199 ERA590199 FAW590199 FKS590199 FUO590199 GEK590199 GOG590199 GYC590199 HHY590199 HRU590199 IBQ590199 ILM590199 IVI590199 JFE590199 JPA590199 JYW590199 KIS590199 KSO590199 LCK590199 LMG590199 LWC590199 MFY590199 MPU590199 MZQ590199 NJM590199 NTI590199 ODE590199 ONA590199 OWW590199 PGS590199 PQO590199 QAK590199 QKG590199 QUC590199 RDY590199 RNU590199 RXQ590199 SHM590199 SRI590199 TBE590199 TLA590199 TUW590199 UES590199 UOO590199 UYK590199 VIG590199 VSC590199 WBY590199 WLU590199 WVQ590199 J655735 JE655735 TA655735 ACW655735 AMS655735 AWO655735 BGK655735 BQG655735 CAC655735 CJY655735 CTU655735 DDQ655735 DNM655735 DXI655735 EHE655735 ERA655735 FAW655735 FKS655735 FUO655735 GEK655735 GOG655735 GYC655735 HHY655735 HRU655735 IBQ655735 ILM655735 IVI655735 JFE655735 JPA655735 JYW655735 KIS655735 KSO655735 LCK655735 LMG655735 LWC655735 MFY655735 MPU655735 MZQ655735 NJM655735 NTI655735 ODE655735 ONA655735 OWW655735 PGS655735 PQO655735 QAK655735 QKG655735 QUC655735 RDY655735 RNU655735 RXQ655735 SHM655735 SRI655735 TBE655735 TLA655735 TUW655735 UES655735 UOO655735 UYK655735 VIG655735 VSC655735 WBY655735 WLU655735 WVQ655735 J721271 JE721271 TA721271 ACW721271 AMS721271 AWO721271 BGK721271 BQG721271 CAC721271 CJY721271 CTU721271 DDQ721271 DNM721271 DXI721271 EHE721271 ERA721271 FAW721271 FKS721271 FUO721271 GEK721271 GOG721271 GYC721271 HHY721271 HRU721271 IBQ721271 ILM721271 IVI721271 JFE721271 JPA721271 JYW721271 KIS721271 KSO721271 LCK721271 LMG721271 LWC721271 MFY721271 MPU721271 MZQ721271 NJM721271 NTI721271 ODE721271 ONA721271 OWW721271 PGS721271 PQO721271 QAK721271 QKG721271 QUC721271 RDY721271 RNU721271 RXQ721271 SHM721271 SRI721271 TBE721271 TLA721271 TUW721271 UES721271 UOO721271 UYK721271 VIG721271 VSC721271 WBY721271 WLU721271 WVQ721271 J786807 JE786807 TA786807 ACW786807 AMS786807 AWO786807 BGK786807 BQG786807 CAC786807 CJY786807 CTU786807 DDQ786807 DNM786807 DXI786807 EHE786807 ERA786807 FAW786807 FKS786807 FUO786807 GEK786807 GOG786807 GYC786807 HHY786807 HRU786807 IBQ786807 ILM786807 IVI786807 JFE786807 JPA786807 JYW786807 KIS786807 KSO786807 LCK786807 LMG786807 LWC786807 MFY786807 MPU786807 MZQ786807 NJM786807 NTI786807 ODE786807 ONA786807 OWW786807 PGS786807 PQO786807 QAK786807 QKG786807 QUC786807 RDY786807 RNU786807 RXQ786807 SHM786807 SRI786807 TBE786807 TLA786807 TUW786807 UES786807 UOO786807 UYK786807 VIG786807 VSC786807 WBY786807 WLU786807 WVQ786807 J852343 JE852343 TA852343 ACW852343 AMS852343 AWO852343 BGK852343 BQG852343 CAC852343 CJY852343 CTU852343 DDQ852343 DNM852343 DXI852343 EHE852343 ERA852343 FAW852343 FKS852343 FUO852343 GEK852343 GOG852343 GYC852343 HHY852343 HRU852343 IBQ852343 ILM852343 IVI852343 JFE852343 JPA852343 JYW852343 KIS852343 KSO852343 LCK852343 LMG852343 LWC852343 MFY852343 MPU852343 MZQ852343 NJM852343 NTI852343 ODE852343 ONA852343 OWW852343 PGS852343 PQO852343 QAK852343 QKG852343 QUC852343 RDY852343 RNU852343 RXQ852343 SHM852343 SRI852343 TBE852343 TLA852343 TUW852343 UES852343 UOO852343 UYK852343 VIG852343 VSC852343 WBY852343 WLU852343 WVQ852343 J917879 JE917879 TA917879 ACW917879 AMS917879 AWO917879 BGK917879 BQG917879 CAC917879 CJY917879 CTU917879 DDQ917879 DNM917879 DXI917879 EHE917879 ERA917879 FAW917879 FKS917879 FUO917879 GEK917879 GOG917879 GYC917879 HHY917879 HRU917879 IBQ917879 ILM917879 IVI917879 JFE917879 JPA917879 JYW917879 KIS917879 KSO917879 LCK917879 LMG917879 LWC917879 MFY917879 MPU917879 MZQ917879 NJM917879 NTI917879 ODE917879 ONA917879 OWW917879 PGS917879 PQO917879 QAK917879 QKG917879 QUC917879 RDY917879 RNU917879 RXQ917879 SHM917879 SRI917879 TBE917879 TLA917879 TUW917879 UES917879 UOO917879 UYK917879 VIG917879 VSC917879 WBY917879 WLU917879 WVQ917879 J983415 JE983415 TA983415 ACW983415 AMS983415 AWO983415 BGK983415 BQG983415 CAC983415 CJY983415 CTU983415 DDQ983415 DNM983415 DXI983415 EHE983415 ERA983415 FAW983415 FKS983415 FUO983415 GEK983415 GOG983415 GYC983415 HHY983415 HRU983415 IBQ983415 ILM983415 IVI983415 JFE983415 JPA983415 JYW983415 KIS983415 KSO983415 LCK983415 LMG983415 LWC983415 MFY983415 MPU983415 MZQ983415 NJM983415 NTI983415 ODE983415 ONA983415 OWW983415 PGS983415 PQO983415 QAK983415 QKG983415 QUC983415 RDY983415 RNU983415 RXQ983415 SHM983415 SRI983415 TBE983415 TLA983415 TUW983415 UES983415 UOO983415 UYK983415 VIG983415 VSC983415 WBY983415 WLU983415 WVQ983415 IY65913:JE65913 SU65913:TA65913 ACQ65913:ACW65913 AMM65913:AMS65913 AWI65913:AWO65913 BGE65913:BGK65913 BQA65913:BQG65913 BZW65913:CAC65913 CJS65913:CJY65913 CTO65913:CTU65913 DDK65913:DDQ65913 DNG65913:DNM65913 DXC65913:DXI65913 EGY65913:EHE65913 EQU65913:ERA65913 FAQ65913:FAW65913 FKM65913:FKS65913 FUI65913:FUO65913 GEE65913:GEK65913 GOA65913:GOG65913 GXW65913:GYC65913 HHS65913:HHY65913 HRO65913:HRU65913 IBK65913:IBQ65913 ILG65913:ILM65913 IVC65913:IVI65913 JEY65913:JFE65913 JOU65913:JPA65913 JYQ65913:JYW65913 KIM65913:KIS65913 KSI65913:KSO65913 LCE65913:LCK65913 LMA65913:LMG65913 LVW65913:LWC65913 MFS65913:MFY65913 MPO65913:MPU65913 MZK65913:MZQ65913 NJG65913:NJM65913 NTC65913:NTI65913 OCY65913:ODE65913 OMU65913:ONA65913 OWQ65913:OWW65913 PGM65913:PGS65913 PQI65913:PQO65913 QAE65913:QAK65913 QKA65913:QKG65913 QTW65913:QUC65913 RDS65913:RDY65913 RNO65913:RNU65913 RXK65913:RXQ65913 SHG65913:SHM65913 SRC65913:SRI65913 TAY65913:TBE65913 TKU65913:TLA65913 TUQ65913:TUW65913 UEM65913:UES65913 UOI65913:UOO65913 UYE65913:UYK65913 VIA65913:VIG65913 VRW65913:VSC65913 WBS65913:WBY65913 WLO65913:WLU65913 WVK65913:WVQ65913 IY131449:JE131449 SU131449:TA131449 ACQ131449:ACW131449 AMM131449:AMS131449 AWI131449:AWO131449 BGE131449:BGK131449 BQA131449:BQG131449 BZW131449:CAC131449 CJS131449:CJY131449 CTO131449:CTU131449 DDK131449:DDQ131449 DNG131449:DNM131449 DXC131449:DXI131449 EGY131449:EHE131449 EQU131449:ERA131449 FAQ131449:FAW131449 FKM131449:FKS131449 FUI131449:FUO131449 GEE131449:GEK131449 GOA131449:GOG131449 GXW131449:GYC131449 HHS131449:HHY131449 HRO131449:HRU131449 IBK131449:IBQ131449 ILG131449:ILM131449 IVC131449:IVI131449 JEY131449:JFE131449 JOU131449:JPA131449 JYQ131449:JYW131449 KIM131449:KIS131449 KSI131449:KSO131449 LCE131449:LCK131449 LMA131449:LMG131449 LVW131449:LWC131449 MFS131449:MFY131449 MPO131449:MPU131449 MZK131449:MZQ131449 NJG131449:NJM131449 NTC131449:NTI131449 OCY131449:ODE131449 OMU131449:ONA131449 OWQ131449:OWW131449 PGM131449:PGS131449 PQI131449:PQO131449 QAE131449:QAK131449 QKA131449:QKG131449 QTW131449:QUC131449 RDS131449:RDY131449 RNO131449:RNU131449 RXK131449:RXQ131449 SHG131449:SHM131449 SRC131449:SRI131449 TAY131449:TBE131449 TKU131449:TLA131449 TUQ131449:TUW131449 UEM131449:UES131449 UOI131449:UOO131449 UYE131449:UYK131449 VIA131449:VIG131449 VRW131449:VSC131449 WBS131449:WBY131449 WLO131449:WLU131449 WVK131449:WVQ131449 IY196985:JE196985 SU196985:TA196985 ACQ196985:ACW196985 AMM196985:AMS196985 AWI196985:AWO196985 BGE196985:BGK196985 BQA196985:BQG196985 BZW196985:CAC196985 CJS196985:CJY196985 CTO196985:CTU196985 DDK196985:DDQ196985 DNG196985:DNM196985 DXC196985:DXI196985 EGY196985:EHE196985 EQU196985:ERA196985 FAQ196985:FAW196985 FKM196985:FKS196985 FUI196985:FUO196985 GEE196985:GEK196985 GOA196985:GOG196985 GXW196985:GYC196985 HHS196985:HHY196985 HRO196985:HRU196985 IBK196985:IBQ196985 ILG196985:ILM196985 IVC196985:IVI196985 JEY196985:JFE196985 JOU196985:JPA196985 JYQ196985:JYW196985 KIM196985:KIS196985 KSI196985:KSO196985 LCE196985:LCK196985 LMA196985:LMG196985 LVW196985:LWC196985 MFS196985:MFY196985 MPO196985:MPU196985 MZK196985:MZQ196985 NJG196985:NJM196985 NTC196985:NTI196985 OCY196985:ODE196985 OMU196985:ONA196985 OWQ196985:OWW196985 PGM196985:PGS196985 PQI196985:PQO196985 QAE196985:QAK196985 QKA196985:QKG196985 QTW196985:QUC196985 RDS196985:RDY196985 RNO196985:RNU196985 RXK196985:RXQ196985 SHG196985:SHM196985 SRC196985:SRI196985 TAY196985:TBE196985 TKU196985:TLA196985 TUQ196985:TUW196985 UEM196985:UES196985 UOI196985:UOO196985 UYE196985:UYK196985 VIA196985:VIG196985 VRW196985:VSC196985 WBS196985:WBY196985 WLO196985:WLU196985 WVK196985:WVQ196985 IY262521:JE262521 SU262521:TA262521 ACQ262521:ACW262521 AMM262521:AMS262521 AWI262521:AWO262521 BGE262521:BGK262521 BQA262521:BQG262521 BZW262521:CAC262521 CJS262521:CJY262521 CTO262521:CTU262521 DDK262521:DDQ262521 DNG262521:DNM262521 DXC262521:DXI262521 EGY262521:EHE262521 EQU262521:ERA262521 FAQ262521:FAW262521 FKM262521:FKS262521 FUI262521:FUO262521 GEE262521:GEK262521 GOA262521:GOG262521 GXW262521:GYC262521 HHS262521:HHY262521 HRO262521:HRU262521 IBK262521:IBQ262521 ILG262521:ILM262521 IVC262521:IVI262521 JEY262521:JFE262521 JOU262521:JPA262521 JYQ262521:JYW262521 KIM262521:KIS262521 KSI262521:KSO262521 LCE262521:LCK262521 LMA262521:LMG262521 LVW262521:LWC262521 MFS262521:MFY262521 MPO262521:MPU262521 MZK262521:MZQ262521 NJG262521:NJM262521 NTC262521:NTI262521 OCY262521:ODE262521 OMU262521:ONA262521 OWQ262521:OWW262521 PGM262521:PGS262521 PQI262521:PQO262521 QAE262521:QAK262521 QKA262521:QKG262521 QTW262521:QUC262521 RDS262521:RDY262521 RNO262521:RNU262521 RXK262521:RXQ262521 SHG262521:SHM262521 SRC262521:SRI262521 TAY262521:TBE262521 TKU262521:TLA262521 TUQ262521:TUW262521 UEM262521:UES262521 UOI262521:UOO262521 UYE262521:UYK262521 VIA262521:VIG262521 VRW262521:VSC262521 WBS262521:WBY262521 WLO262521:WLU262521 WVK262521:WVQ262521 IY328057:JE328057 SU328057:TA328057 ACQ328057:ACW328057 AMM328057:AMS328057 AWI328057:AWO328057 BGE328057:BGK328057 BQA328057:BQG328057 BZW328057:CAC328057 CJS328057:CJY328057 CTO328057:CTU328057 DDK328057:DDQ328057 DNG328057:DNM328057 DXC328057:DXI328057 EGY328057:EHE328057 EQU328057:ERA328057 FAQ328057:FAW328057 FKM328057:FKS328057 FUI328057:FUO328057 GEE328057:GEK328057 GOA328057:GOG328057 GXW328057:GYC328057 HHS328057:HHY328057 HRO328057:HRU328057 IBK328057:IBQ328057 ILG328057:ILM328057 IVC328057:IVI328057 JEY328057:JFE328057 JOU328057:JPA328057 JYQ328057:JYW328057 KIM328057:KIS328057 KSI328057:KSO328057 LCE328057:LCK328057 LMA328057:LMG328057 LVW328057:LWC328057 MFS328057:MFY328057 MPO328057:MPU328057 MZK328057:MZQ328057 NJG328057:NJM328057 NTC328057:NTI328057 OCY328057:ODE328057 OMU328057:ONA328057 OWQ328057:OWW328057 PGM328057:PGS328057 PQI328057:PQO328057 QAE328057:QAK328057 QKA328057:QKG328057 QTW328057:QUC328057 RDS328057:RDY328057 RNO328057:RNU328057 RXK328057:RXQ328057 SHG328057:SHM328057 SRC328057:SRI328057 TAY328057:TBE328057 TKU328057:TLA328057 TUQ328057:TUW328057 UEM328057:UES328057 UOI328057:UOO328057 UYE328057:UYK328057 VIA328057:VIG328057 VRW328057:VSC328057 WBS328057:WBY328057 WLO328057:WLU328057 WVK328057:WVQ328057 IY393593:JE393593 SU393593:TA393593 ACQ393593:ACW393593 AMM393593:AMS393593 AWI393593:AWO393593 BGE393593:BGK393593 BQA393593:BQG393593 BZW393593:CAC393593 CJS393593:CJY393593 CTO393593:CTU393593 DDK393593:DDQ393593 DNG393593:DNM393593 DXC393593:DXI393593 EGY393593:EHE393593 EQU393593:ERA393593 FAQ393593:FAW393593 FKM393593:FKS393593 FUI393593:FUO393593 GEE393593:GEK393593 GOA393593:GOG393593 GXW393593:GYC393593 HHS393593:HHY393593 HRO393593:HRU393593 IBK393593:IBQ393593 ILG393593:ILM393593 IVC393593:IVI393593 JEY393593:JFE393593 JOU393593:JPA393593 JYQ393593:JYW393593 KIM393593:KIS393593 KSI393593:KSO393593 LCE393593:LCK393593 LMA393593:LMG393593 LVW393593:LWC393593 MFS393593:MFY393593 MPO393593:MPU393593 MZK393593:MZQ393593 NJG393593:NJM393593 NTC393593:NTI393593 OCY393593:ODE393593 OMU393593:ONA393593 OWQ393593:OWW393593 PGM393593:PGS393593 PQI393593:PQO393593 QAE393593:QAK393593 QKA393593:QKG393593 QTW393593:QUC393593 RDS393593:RDY393593 RNO393593:RNU393593 RXK393593:RXQ393593 SHG393593:SHM393593 SRC393593:SRI393593 TAY393593:TBE393593 TKU393593:TLA393593 TUQ393593:TUW393593 UEM393593:UES393593 UOI393593:UOO393593 UYE393593:UYK393593 VIA393593:VIG393593 VRW393593:VSC393593 WBS393593:WBY393593 WLO393593:WLU393593 WVK393593:WVQ393593 IY459129:JE459129 SU459129:TA459129 ACQ459129:ACW459129 AMM459129:AMS459129 AWI459129:AWO459129 BGE459129:BGK459129 BQA459129:BQG459129 BZW459129:CAC459129 CJS459129:CJY459129 CTO459129:CTU459129 DDK459129:DDQ459129 DNG459129:DNM459129 DXC459129:DXI459129 EGY459129:EHE459129 EQU459129:ERA459129 FAQ459129:FAW459129 FKM459129:FKS459129 FUI459129:FUO459129 GEE459129:GEK459129 GOA459129:GOG459129 GXW459129:GYC459129 HHS459129:HHY459129 HRO459129:HRU459129 IBK459129:IBQ459129 ILG459129:ILM459129 IVC459129:IVI459129 JEY459129:JFE459129 JOU459129:JPA459129 JYQ459129:JYW459129 KIM459129:KIS459129 KSI459129:KSO459129 LCE459129:LCK459129 LMA459129:LMG459129 LVW459129:LWC459129 MFS459129:MFY459129 MPO459129:MPU459129 MZK459129:MZQ459129 NJG459129:NJM459129 NTC459129:NTI459129 OCY459129:ODE459129 OMU459129:ONA459129 OWQ459129:OWW459129 PGM459129:PGS459129 PQI459129:PQO459129 QAE459129:QAK459129 QKA459129:QKG459129 QTW459129:QUC459129 RDS459129:RDY459129 RNO459129:RNU459129 RXK459129:RXQ459129 SHG459129:SHM459129 SRC459129:SRI459129 TAY459129:TBE459129 TKU459129:TLA459129 TUQ459129:TUW459129 UEM459129:UES459129 UOI459129:UOO459129 UYE459129:UYK459129 VIA459129:VIG459129 VRW459129:VSC459129 WBS459129:WBY459129 WLO459129:WLU459129 WVK459129:WVQ459129 IY524665:JE524665 SU524665:TA524665 ACQ524665:ACW524665 AMM524665:AMS524665 AWI524665:AWO524665 BGE524665:BGK524665 BQA524665:BQG524665 BZW524665:CAC524665 CJS524665:CJY524665 CTO524665:CTU524665 DDK524665:DDQ524665 DNG524665:DNM524665 DXC524665:DXI524665 EGY524665:EHE524665 EQU524665:ERA524665 FAQ524665:FAW524665 FKM524665:FKS524665 FUI524665:FUO524665 GEE524665:GEK524665 GOA524665:GOG524665 GXW524665:GYC524665 HHS524665:HHY524665 HRO524665:HRU524665 IBK524665:IBQ524665 ILG524665:ILM524665 IVC524665:IVI524665 JEY524665:JFE524665 JOU524665:JPA524665 JYQ524665:JYW524665 KIM524665:KIS524665 KSI524665:KSO524665 LCE524665:LCK524665 LMA524665:LMG524665 LVW524665:LWC524665 MFS524665:MFY524665 MPO524665:MPU524665 MZK524665:MZQ524665 NJG524665:NJM524665 NTC524665:NTI524665 OCY524665:ODE524665 OMU524665:ONA524665 OWQ524665:OWW524665 PGM524665:PGS524665 PQI524665:PQO524665 QAE524665:QAK524665 QKA524665:QKG524665 QTW524665:QUC524665 RDS524665:RDY524665 RNO524665:RNU524665 RXK524665:RXQ524665 SHG524665:SHM524665 SRC524665:SRI524665 TAY524665:TBE524665 TKU524665:TLA524665 TUQ524665:TUW524665 UEM524665:UES524665 UOI524665:UOO524665 UYE524665:UYK524665 VIA524665:VIG524665 VRW524665:VSC524665 WBS524665:WBY524665 WLO524665:WLU524665 WVK524665:WVQ524665 IY590201:JE590201 SU590201:TA590201 ACQ590201:ACW590201 AMM590201:AMS590201 AWI590201:AWO590201 BGE590201:BGK590201 BQA590201:BQG590201 BZW590201:CAC590201 CJS590201:CJY590201 CTO590201:CTU590201 DDK590201:DDQ590201 DNG590201:DNM590201 DXC590201:DXI590201 EGY590201:EHE590201 EQU590201:ERA590201 FAQ590201:FAW590201 FKM590201:FKS590201 FUI590201:FUO590201 GEE590201:GEK590201 GOA590201:GOG590201 GXW590201:GYC590201 HHS590201:HHY590201 HRO590201:HRU590201 IBK590201:IBQ590201 ILG590201:ILM590201 IVC590201:IVI590201 JEY590201:JFE590201 JOU590201:JPA590201 JYQ590201:JYW590201 KIM590201:KIS590201 KSI590201:KSO590201 LCE590201:LCK590201 LMA590201:LMG590201 LVW590201:LWC590201 MFS590201:MFY590201 MPO590201:MPU590201 MZK590201:MZQ590201 NJG590201:NJM590201 NTC590201:NTI590201 OCY590201:ODE590201 OMU590201:ONA590201 OWQ590201:OWW590201 PGM590201:PGS590201 PQI590201:PQO590201 QAE590201:QAK590201 QKA590201:QKG590201 QTW590201:QUC590201 RDS590201:RDY590201 RNO590201:RNU590201 RXK590201:RXQ590201 SHG590201:SHM590201 SRC590201:SRI590201 TAY590201:TBE590201 TKU590201:TLA590201 TUQ590201:TUW590201 UEM590201:UES590201 UOI590201:UOO590201 UYE590201:UYK590201 VIA590201:VIG590201 VRW590201:VSC590201 WBS590201:WBY590201 WLO590201:WLU590201 WVK590201:WVQ590201 IY655737:JE655737 SU655737:TA655737 ACQ655737:ACW655737 AMM655737:AMS655737 AWI655737:AWO655737 BGE655737:BGK655737 BQA655737:BQG655737 BZW655737:CAC655737 CJS655737:CJY655737 CTO655737:CTU655737 DDK655737:DDQ655737 DNG655737:DNM655737 DXC655737:DXI655737 EGY655737:EHE655737 EQU655737:ERA655737 FAQ655737:FAW655737 FKM655737:FKS655737 FUI655737:FUO655737 GEE655737:GEK655737 GOA655737:GOG655737 GXW655737:GYC655737 HHS655737:HHY655737 HRO655737:HRU655737 IBK655737:IBQ655737 ILG655737:ILM655737 IVC655737:IVI655737 JEY655737:JFE655737 JOU655737:JPA655737 JYQ655737:JYW655737 KIM655737:KIS655737 KSI655737:KSO655737 LCE655737:LCK655737 LMA655737:LMG655737 LVW655737:LWC655737 MFS655737:MFY655737 MPO655737:MPU655737 MZK655737:MZQ655737 NJG655737:NJM655737 NTC655737:NTI655737 OCY655737:ODE655737 OMU655737:ONA655737 OWQ655737:OWW655737 PGM655737:PGS655737 PQI655737:PQO655737 QAE655737:QAK655737 QKA655737:QKG655737 QTW655737:QUC655737 RDS655737:RDY655737 RNO655737:RNU655737 RXK655737:RXQ655737 SHG655737:SHM655737 SRC655737:SRI655737 TAY655737:TBE655737 TKU655737:TLA655737 TUQ655737:TUW655737 UEM655737:UES655737 UOI655737:UOO655737 UYE655737:UYK655737 VIA655737:VIG655737 VRW655737:VSC655737 WBS655737:WBY655737 WLO655737:WLU655737 WVK655737:WVQ655737 IY721273:JE721273 SU721273:TA721273 ACQ721273:ACW721273 AMM721273:AMS721273 AWI721273:AWO721273 BGE721273:BGK721273 BQA721273:BQG721273 BZW721273:CAC721273 CJS721273:CJY721273 CTO721273:CTU721273 DDK721273:DDQ721273 DNG721273:DNM721273 DXC721273:DXI721273 EGY721273:EHE721273 EQU721273:ERA721273 FAQ721273:FAW721273 FKM721273:FKS721273 FUI721273:FUO721273 GEE721273:GEK721273 GOA721273:GOG721273 GXW721273:GYC721273 HHS721273:HHY721273 HRO721273:HRU721273 IBK721273:IBQ721273 ILG721273:ILM721273 IVC721273:IVI721273 JEY721273:JFE721273 JOU721273:JPA721273 JYQ721273:JYW721273 KIM721273:KIS721273 KSI721273:KSO721273 LCE721273:LCK721273 LMA721273:LMG721273 LVW721273:LWC721273 MFS721273:MFY721273 MPO721273:MPU721273 MZK721273:MZQ721273 NJG721273:NJM721273 NTC721273:NTI721273 OCY721273:ODE721273 OMU721273:ONA721273 OWQ721273:OWW721273 PGM721273:PGS721273 PQI721273:PQO721273 QAE721273:QAK721273 QKA721273:QKG721273 QTW721273:QUC721273 RDS721273:RDY721273 RNO721273:RNU721273 RXK721273:RXQ721273 SHG721273:SHM721273 SRC721273:SRI721273 TAY721273:TBE721273 TKU721273:TLA721273 TUQ721273:TUW721273 UEM721273:UES721273 UOI721273:UOO721273 UYE721273:UYK721273 VIA721273:VIG721273 VRW721273:VSC721273 WBS721273:WBY721273 WLO721273:WLU721273 WVK721273:WVQ721273 IY786809:JE786809 SU786809:TA786809 ACQ786809:ACW786809 AMM786809:AMS786809 AWI786809:AWO786809 BGE786809:BGK786809 BQA786809:BQG786809 BZW786809:CAC786809 CJS786809:CJY786809 CTO786809:CTU786809 DDK786809:DDQ786809 DNG786809:DNM786809 DXC786809:DXI786809 EGY786809:EHE786809 EQU786809:ERA786809 FAQ786809:FAW786809 FKM786809:FKS786809 FUI786809:FUO786809 GEE786809:GEK786809 GOA786809:GOG786809 GXW786809:GYC786809 HHS786809:HHY786809 HRO786809:HRU786809 IBK786809:IBQ786809 ILG786809:ILM786809 IVC786809:IVI786809 JEY786809:JFE786809 JOU786809:JPA786809 JYQ786809:JYW786809 KIM786809:KIS786809 KSI786809:KSO786809 LCE786809:LCK786809 LMA786809:LMG786809 LVW786809:LWC786809 MFS786809:MFY786809 MPO786809:MPU786809 MZK786809:MZQ786809 NJG786809:NJM786809 NTC786809:NTI786809 OCY786809:ODE786809 OMU786809:ONA786809 OWQ786809:OWW786809 PGM786809:PGS786809 PQI786809:PQO786809 QAE786809:QAK786809 QKA786809:QKG786809 QTW786809:QUC786809 RDS786809:RDY786809 RNO786809:RNU786809 RXK786809:RXQ786809 SHG786809:SHM786809 SRC786809:SRI786809 TAY786809:TBE786809 TKU786809:TLA786809 TUQ786809:TUW786809 UEM786809:UES786809 UOI786809:UOO786809 UYE786809:UYK786809 VIA786809:VIG786809 VRW786809:VSC786809 WBS786809:WBY786809 WLO786809:WLU786809 WVK786809:WVQ786809 IY852345:JE852345 SU852345:TA852345 ACQ852345:ACW852345 AMM852345:AMS852345 AWI852345:AWO852345 BGE852345:BGK852345 BQA852345:BQG852345 BZW852345:CAC852345 CJS852345:CJY852345 CTO852345:CTU852345 DDK852345:DDQ852345 DNG852345:DNM852345 DXC852345:DXI852345 EGY852345:EHE852345 EQU852345:ERA852345 FAQ852345:FAW852345 FKM852345:FKS852345 FUI852345:FUO852345 GEE852345:GEK852345 GOA852345:GOG852345 GXW852345:GYC852345 HHS852345:HHY852345 HRO852345:HRU852345 IBK852345:IBQ852345 ILG852345:ILM852345 IVC852345:IVI852345 JEY852345:JFE852345 JOU852345:JPA852345 JYQ852345:JYW852345 KIM852345:KIS852345 KSI852345:KSO852345 LCE852345:LCK852345 LMA852345:LMG852345 LVW852345:LWC852345 MFS852345:MFY852345 MPO852345:MPU852345 MZK852345:MZQ852345 NJG852345:NJM852345 NTC852345:NTI852345 OCY852345:ODE852345 OMU852345:ONA852345 OWQ852345:OWW852345 PGM852345:PGS852345 PQI852345:PQO852345 QAE852345:QAK852345 QKA852345:QKG852345 QTW852345:QUC852345 RDS852345:RDY852345 RNO852345:RNU852345 RXK852345:RXQ852345 SHG852345:SHM852345 SRC852345:SRI852345 TAY852345:TBE852345 TKU852345:TLA852345 TUQ852345:TUW852345 UEM852345:UES852345 UOI852345:UOO852345 UYE852345:UYK852345 VIA852345:VIG852345 VRW852345:VSC852345 WBS852345:WBY852345 WLO852345:WLU852345 WVK852345:WVQ852345 IY917881:JE917881 SU917881:TA917881 ACQ917881:ACW917881 AMM917881:AMS917881 AWI917881:AWO917881 BGE917881:BGK917881 BQA917881:BQG917881 BZW917881:CAC917881 CJS917881:CJY917881 CTO917881:CTU917881 DDK917881:DDQ917881 DNG917881:DNM917881 DXC917881:DXI917881 EGY917881:EHE917881 EQU917881:ERA917881 FAQ917881:FAW917881 FKM917881:FKS917881 FUI917881:FUO917881 GEE917881:GEK917881 GOA917881:GOG917881 GXW917881:GYC917881 HHS917881:HHY917881 HRO917881:HRU917881 IBK917881:IBQ917881 ILG917881:ILM917881 IVC917881:IVI917881 JEY917881:JFE917881 JOU917881:JPA917881 JYQ917881:JYW917881 KIM917881:KIS917881 KSI917881:KSO917881 LCE917881:LCK917881 LMA917881:LMG917881 LVW917881:LWC917881 MFS917881:MFY917881 MPO917881:MPU917881 MZK917881:MZQ917881 NJG917881:NJM917881 NTC917881:NTI917881 OCY917881:ODE917881 OMU917881:ONA917881 OWQ917881:OWW917881 PGM917881:PGS917881 PQI917881:PQO917881 QAE917881:QAK917881 QKA917881:QKG917881 QTW917881:QUC917881 RDS917881:RDY917881 RNO917881:RNU917881 RXK917881:RXQ917881 SHG917881:SHM917881 SRC917881:SRI917881 TAY917881:TBE917881 TKU917881:TLA917881 TUQ917881:TUW917881 UEM917881:UES917881 UOI917881:UOO917881 UYE917881:UYK917881 VIA917881:VIG917881 VRW917881:VSC917881 WBS917881:WBY917881 WLO917881:WLU917881 WVK917881:WVQ917881 IY983417:JE983417 SU983417:TA983417 ACQ983417:ACW983417 AMM983417:AMS983417 AWI983417:AWO983417 BGE983417:BGK983417 BQA983417:BQG983417 BZW983417:CAC983417 CJS983417:CJY983417 CTO983417:CTU983417 DDK983417:DDQ983417 DNG983417:DNM983417 DXC983417:DXI983417 EGY983417:EHE983417 EQU983417:ERA983417 FAQ983417:FAW983417 FKM983417:FKS983417 FUI983417:FUO983417 GEE983417:GEK983417 GOA983417:GOG983417 GXW983417:GYC983417 HHS983417:HHY983417 HRO983417:HRU983417 IBK983417:IBQ983417 ILG983417:ILM983417 IVC983417:IVI983417 JEY983417:JFE983417 JOU983417:JPA983417 JYQ983417:JYW983417 KIM983417:KIS983417 KSI983417:KSO983417 LCE983417:LCK983417 LMA983417:LMG983417 LVW983417:LWC983417 MFS983417:MFY983417 MPO983417:MPU983417 MZK983417:MZQ983417 NJG983417:NJM983417 NTC983417:NTI983417 OCY983417:ODE983417 OMU983417:ONA983417 OWQ983417:OWW983417 PGM983417:PGS983417 PQI983417:PQO983417 QAE983417:QAK983417 QKA983417:QKG983417 QTW983417:QUC983417 RDS983417:RDY983417 RNO983417:RNU983417 RXK983417:RXQ983417 SHG983417:SHM983417 SRC983417:SRI983417 TAY983417:TBE983417 TKU983417:TLA983417 TUQ983417:TUW983417 UEM983417:UES983417 UOI983417:UOO983417 UYE983417:UYK983417 VIA983417:VIG983417 VRW983417:VSC983417 WBS983417:WBY983417 WLO983417:WLU983417 WVK983417:WVQ983417 JC65946:JE65946 SY65946:TA65946 ACU65946:ACW65946 AMQ65946:AMS65946 AWM65946:AWO65946 BGI65946:BGK65946 BQE65946:BQG65946 CAA65946:CAC65946 CJW65946:CJY65946 CTS65946:CTU65946 DDO65946:DDQ65946 DNK65946:DNM65946 DXG65946:DXI65946 EHC65946:EHE65946 EQY65946:ERA65946 FAU65946:FAW65946 FKQ65946:FKS65946 FUM65946:FUO65946 GEI65946:GEK65946 GOE65946:GOG65946 GYA65946:GYC65946 HHW65946:HHY65946 HRS65946:HRU65946 IBO65946:IBQ65946 ILK65946:ILM65946 IVG65946:IVI65946 JFC65946:JFE65946 JOY65946:JPA65946 JYU65946:JYW65946 KIQ65946:KIS65946 KSM65946:KSO65946 LCI65946:LCK65946 LME65946:LMG65946 LWA65946:LWC65946 MFW65946:MFY65946 MPS65946:MPU65946 MZO65946:MZQ65946 NJK65946:NJM65946 NTG65946:NTI65946 ODC65946:ODE65946 OMY65946:ONA65946 OWU65946:OWW65946 PGQ65946:PGS65946 PQM65946:PQO65946 QAI65946:QAK65946 QKE65946:QKG65946 QUA65946:QUC65946 RDW65946:RDY65946 RNS65946:RNU65946 RXO65946:RXQ65946 SHK65946:SHM65946 SRG65946:SRI65946 TBC65946:TBE65946 TKY65946:TLA65946 TUU65946:TUW65946 UEQ65946:UES65946 UOM65946:UOO65946 UYI65946:UYK65946 VIE65946:VIG65946 VSA65946:VSC65946 WBW65946:WBY65946 WLS65946:WLU65946 WVO65946:WVQ65946 JC131482:JE131482 SY131482:TA131482 ACU131482:ACW131482 AMQ131482:AMS131482 AWM131482:AWO131482 BGI131482:BGK131482 BQE131482:BQG131482 CAA131482:CAC131482 CJW131482:CJY131482 CTS131482:CTU131482 DDO131482:DDQ131482 DNK131482:DNM131482 DXG131482:DXI131482 EHC131482:EHE131482 EQY131482:ERA131482 FAU131482:FAW131482 FKQ131482:FKS131482 FUM131482:FUO131482 GEI131482:GEK131482 GOE131482:GOG131482 GYA131482:GYC131482 HHW131482:HHY131482 HRS131482:HRU131482 IBO131482:IBQ131482 ILK131482:ILM131482 IVG131482:IVI131482 JFC131482:JFE131482 JOY131482:JPA131482 JYU131482:JYW131482 KIQ131482:KIS131482 KSM131482:KSO131482 LCI131482:LCK131482 LME131482:LMG131482 LWA131482:LWC131482 MFW131482:MFY131482 MPS131482:MPU131482 MZO131482:MZQ131482 NJK131482:NJM131482 NTG131482:NTI131482 ODC131482:ODE131482 OMY131482:ONA131482 OWU131482:OWW131482 PGQ131482:PGS131482 PQM131482:PQO131482 QAI131482:QAK131482 QKE131482:QKG131482 QUA131482:QUC131482 RDW131482:RDY131482 RNS131482:RNU131482 RXO131482:RXQ131482 SHK131482:SHM131482 SRG131482:SRI131482 TBC131482:TBE131482 TKY131482:TLA131482 TUU131482:TUW131482 UEQ131482:UES131482 UOM131482:UOO131482 UYI131482:UYK131482 VIE131482:VIG131482 VSA131482:VSC131482 WBW131482:WBY131482 WLS131482:WLU131482 WVO131482:WVQ131482 JC197018:JE197018 SY197018:TA197018 ACU197018:ACW197018 AMQ197018:AMS197018 AWM197018:AWO197018 BGI197018:BGK197018 BQE197018:BQG197018 CAA197018:CAC197018 CJW197018:CJY197018 CTS197018:CTU197018 DDO197018:DDQ197018 DNK197018:DNM197018 DXG197018:DXI197018 EHC197018:EHE197018 EQY197018:ERA197018 FAU197018:FAW197018 FKQ197018:FKS197018 FUM197018:FUO197018 GEI197018:GEK197018 GOE197018:GOG197018 GYA197018:GYC197018 HHW197018:HHY197018 HRS197018:HRU197018 IBO197018:IBQ197018 ILK197018:ILM197018 IVG197018:IVI197018 JFC197018:JFE197018 JOY197018:JPA197018 JYU197018:JYW197018 KIQ197018:KIS197018 KSM197018:KSO197018 LCI197018:LCK197018 LME197018:LMG197018 LWA197018:LWC197018 MFW197018:MFY197018 MPS197018:MPU197018 MZO197018:MZQ197018 NJK197018:NJM197018 NTG197018:NTI197018 ODC197018:ODE197018 OMY197018:ONA197018 OWU197018:OWW197018 PGQ197018:PGS197018 PQM197018:PQO197018 QAI197018:QAK197018 QKE197018:QKG197018 QUA197018:QUC197018 RDW197018:RDY197018 RNS197018:RNU197018 RXO197018:RXQ197018 SHK197018:SHM197018 SRG197018:SRI197018 TBC197018:TBE197018 TKY197018:TLA197018 TUU197018:TUW197018 UEQ197018:UES197018 UOM197018:UOO197018 UYI197018:UYK197018 VIE197018:VIG197018 VSA197018:VSC197018 WBW197018:WBY197018 WLS197018:WLU197018 WVO197018:WVQ197018 JC262554:JE262554 SY262554:TA262554 ACU262554:ACW262554 AMQ262554:AMS262554 AWM262554:AWO262554 BGI262554:BGK262554 BQE262554:BQG262554 CAA262554:CAC262554 CJW262554:CJY262554 CTS262554:CTU262554 DDO262554:DDQ262554 DNK262554:DNM262554 DXG262554:DXI262554 EHC262554:EHE262554 EQY262554:ERA262554 FAU262554:FAW262554 FKQ262554:FKS262554 FUM262554:FUO262554 GEI262554:GEK262554 GOE262554:GOG262554 GYA262554:GYC262554 HHW262554:HHY262554 HRS262554:HRU262554 IBO262554:IBQ262554 ILK262554:ILM262554 IVG262554:IVI262554 JFC262554:JFE262554 JOY262554:JPA262554 JYU262554:JYW262554 KIQ262554:KIS262554 KSM262554:KSO262554 LCI262554:LCK262554 LME262554:LMG262554 LWA262554:LWC262554 MFW262554:MFY262554 MPS262554:MPU262554 MZO262554:MZQ262554 NJK262554:NJM262554 NTG262554:NTI262554 ODC262554:ODE262554 OMY262554:ONA262554 OWU262554:OWW262554 PGQ262554:PGS262554 PQM262554:PQO262554 QAI262554:QAK262554 QKE262554:QKG262554 QUA262554:QUC262554 RDW262554:RDY262554 RNS262554:RNU262554 RXO262554:RXQ262554 SHK262554:SHM262554 SRG262554:SRI262554 TBC262554:TBE262554 TKY262554:TLA262554 TUU262554:TUW262554 UEQ262554:UES262554 UOM262554:UOO262554 UYI262554:UYK262554 VIE262554:VIG262554 VSA262554:VSC262554 WBW262554:WBY262554 WLS262554:WLU262554 WVO262554:WVQ262554 JC328090:JE328090 SY328090:TA328090 ACU328090:ACW328090 AMQ328090:AMS328090 AWM328090:AWO328090 BGI328090:BGK328090 BQE328090:BQG328090 CAA328090:CAC328090 CJW328090:CJY328090 CTS328090:CTU328090 DDO328090:DDQ328090 DNK328090:DNM328090 DXG328090:DXI328090 EHC328090:EHE328090 EQY328090:ERA328090 FAU328090:FAW328090 FKQ328090:FKS328090 FUM328090:FUO328090 GEI328090:GEK328090 GOE328090:GOG328090 GYA328090:GYC328090 HHW328090:HHY328090 HRS328090:HRU328090 IBO328090:IBQ328090 ILK328090:ILM328090 IVG328090:IVI328090 JFC328090:JFE328090 JOY328090:JPA328090 JYU328090:JYW328090 KIQ328090:KIS328090 KSM328090:KSO328090 LCI328090:LCK328090 LME328090:LMG328090 LWA328090:LWC328090 MFW328090:MFY328090 MPS328090:MPU328090 MZO328090:MZQ328090 NJK328090:NJM328090 NTG328090:NTI328090 ODC328090:ODE328090 OMY328090:ONA328090 OWU328090:OWW328090 PGQ328090:PGS328090 PQM328090:PQO328090 QAI328090:QAK328090 QKE328090:QKG328090 QUA328090:QUC328090 RDW328090:RDY328090 RNS328090:RNU328090 RXO328090:RXQ328090 SHK328090:SHM328090 SRG328090:SRI328090 TBC328090:TBE328090 TKY328090:TLA328090 TUU328090:TUW328090 UEQ328090:UES328090 UOM328090:UOO328090 UYI328090:UYK328090 VIE328090:VIG328090 VSA328090:VSC328090 WBW328090:WBY328090 WLS328090:WLU328090 WVO328090:WVQ328090 JC393626:JE393626 SY393626:TA393626 ACU393626:ACW393626 AMQ393626:AMS393626 AWM393626:AWO393626 BGI393626:BGK393626 BQE393626:BQG393626 CAA393626:CAC393626 CJW393626:CJY393626 CTS393626:CTU393626 DDO393626:DDQ393626 DNK393626:DNM393626 DXG393626:DXI393626 EHC393626:EHE393626 EQY393626:ERA393626 FAU393626:FAW393626 FKQ393626:FKS393626 FUM393626:FUO393626 GEI393626:GEK393626 GOE393626:GOG393626 GYA393626:GYC393626 HHW393626:HHY393626 HRS393626:HRU393626 IBO393626:IBQ393626 ILK393626:ILM393626 IVG393626:IVI393626 JFC393626:JFE393626 JOY393626:JPA393626 JYU393626:JYW393626 KIQ393626:KIS393626 KSM393626:KSO393626 LCI393626:LCK393626 LME393626:LMG393626 LWA393626:LWC393626 MFW393626:MFY393626 MPS393626:MPU393626 MZO393626:MZQ393626 NJK393626:NJM393626 NTG393626:NTI393626 ODC393626:ODE393626 OMY393626:ONA393626 OWU393626:OWW393626 PGQ393626:PGS393626 PQM393626:PQO393626 QAI393626:QAK393626 QKE393626:QKG393626 QUA393626:QUC393626 RDW393626:RDY393626 RNS393626:RNU393626 RXO393626:RXQ393626 SHK393626:SHM393626 SRG393626:SRI393626 TBC393626:TBE393626 TKY393626:TLA393626 TUU393626:TUW393626 UEQ393626:UES393626 UOM393626:UOO393626 UYI393626:UYK393626 VIE393626:VIG393626 VSA393626:VSC393626 WBW393626:WBY393626 WLS393626:WLU393626 WVO393626:WVQ393626 JC459162:JE459162 SY459162:TA459162 ACU459162:ACW459162 AMQ459162:AMS459162 AWM459162:AWO459162 BGI459162:BGK459162 BQE459162:BQG459162 CAA459162:CAC459162 CJW459162:CJY459162 CTS459162:CTU459162 DDO459162:DDQ459162 DNK459162:DNM459162 DXG459162:DXI459162 EHC459162:EHE459162 EQY459162:ERA459162 FAU459162:FAW459162 FKQ459162:FKS459162 FUM459162:FUO459162 GEI459162:GEK459162 GOE459162:GOG459162 GYA459162:GYC459162 HHW459162:HHY459162 HRS459162:HRU459162 IBO459162:IBQ459162 ILK459162:ILM459162 IVG459162:IVI459162 JFC459162:JFE459162 JOY459162:JPA459162 JYU459162:JYW459162 KIQ459162:KIS459162 KSM459162:KSO459162 LCI459162:LCK459162 LME459162:LMG459162 LWA459162:LWC459162 MFW459162:MFY459162 MPS459162:MPU459162 MZO459162:MZQ459162 NJK459162:NJM459162 NTG459162:NTI459162 ODC459162:ODE459162 OMY459162:ONA459162 OWU459162:OWW459162 PGQ459162:PGS459162 PQM459162:PQO459162 QAI459162:QAK459162 QKE459162:QKG459162 QUA459162:QUC459162 RDW459162:RDY459162 RNS459162:RNU459162 RXO459162:RXQ459162 SHK459162:SHM459162 SRG459162:SRI459162 TBC459162:TBE459162 TKY459162:TLA459162 TUU459162:TUW459162 UEQ459162:UES459162 UOM459162:UOO459162 UYI459162:UYK459162 VIE459162:VIG459162 VSA459162:VSC459162 WBW459162:WBY459162 WLS459162:WLU459162 WVO459162:WVQ459162 JC524698:JE524698 SY524698:TA524698 ACU524698:ACW524698 AMQ524698:AMS524698 AWM524698:AWO524698 BGI524698:BGK524698 BQE524698:BQG524698 CAA524698:CAC524698 CJW524698:CJY524698 CTS524698:CTU524698 DDO524698:DDQ524698 DNK524698:DNM524698 DXG524698:DXI524698 EHC524698:EHE524698 EQY524698:ERA524698 FAU524698:FAW524698 FKQ524698:FKS524698 FUM524698:FUO524698 GEI524698:GEK524698 GOE524698:GOG524698 GYA524698:GYC524698 HHW524698:HHY524698 HRS524698:HRU524698 IBO524698:IBQ524698 ILK524698:ILM524698 IVG524698:IVI524698 JFC524698:JFE524698 JOY524698:JPA524698 JYU524698:JYW524698 KIQ524698:KIS524698 KSM524698:KSO524698 LCI524698:LCK524698 LME524698:LMG524698 LWA524698:LWC524698 MFW524698:MFY524698 MPS524698:MPU524698 MZO524698:MZQ524698 NJK524698:NJM524698 NTG524698:NTI524698 ODC524698:ODE524698 OMY524698:ONA524698 OWU524698:OWW524698 PGQ524698:PGS524698 PQM524698:PQO524698 QAI524698:QAK524698 QKE524698:QKG524698 QUA524698:QUC524698 RDW524698:RDY524698 RNS524698:RNU524698 RXO524698:RXQ524698 SHK524698:SHM524698 SRG524698:SRI524698 TBC524698:TBE524698 TKY524698:TLA524698 TUU524698:TUW524698 UEQ524698:UES524698 UOM524698:UOO524698 UYI524698:UYK524698 VIE524698:VIG524698 VSA524698:VSC524698 WBW524698:WBY524698 WLS524698:WLU524698 WVO524698:WVQ524698 JC590234:JE590234 SY590234:TA590234 ACU590234:ACW590234 AMQ590234:AMS590234 AWM590234:AWO590234 BGI590234:BGK590234 BQE590234:BQG590234 CAA590234:CAC590234 CJW590234:CJY590234 CTS590234:CTU590234 DDO590234:DDQ590234 DNK590234:DNM590234 DXG590234:DXI590234 EHC590234:EHE590234 EQY590234:ERA590234 FAU590234:FAW590234 FKQ590234:FKS590234 FUM590234:FUO590234 GEI590234:GEK590234 GOE590234:GOG590234 GYA590234:GYC590234 HHW590234:HHY590234 HRS590234:HRU590234 IBO590234:IBQ590234 ILK590234:ILM590234 IVG590234:IVI590234 JFC590234:JFE590234 JOY590234:JPA590234 JYU590234:JYW590234 KIQ590234:KIS590234 KSM590234:KSO590234 LCI590234:LCK590234 LME590234:LMG590234 LWA590234:LWC590234 MFW590234:MFY590234 MPS590234:MPU590234 MZO590234:MZQ590234 NJK590234:NJM590234 NTG590234:NTI590234 ODC590234:ODE590234 OMY590234:ONA590234 OWU590234:OWW590234 PGQ590234:PGS590234 PQM590234:PQO590234 QAI590234:QAK590234 QKE590234:QKG590234 QUA590234:QUC590234 RDW590234:RDY590234 RNS590234:RNU590234 RXO590234:RXQ590234 SHK590234:SHM590234 SRG590234:SRI590234 TBC590234:TBE590234 TKY590234:TLA590234 TUU590234:TUW590234 UEQ590234:UES590234 UOM590234:UOO590234 UYI590234:UYK590234 VIE590234:VIG590234 VSA590234:VSC590234 WBW590234:WBY590234 WLS590234:WLU590234 WVO590234:WVQ590234 JC655770:JE655770 SY655770:TA655770 ACU655770:ACW655770 AMQ655770:AMS655770 AWM655770:AWO655770 BGI655770:BGK655770 BQE655770:BQG655770 CAA655770:CAC655770 CJW655770:CJY655770 CTS655770:CTU655770 DDO655770:DDQ655770 DNK655770:DNM655770 DXG655770:DXI655770 EHC655770:EHE655770 EQY655770:ERA655770 FAU655770:FAW655770 FKQ655770:FKS655770 FUM655770:FUO655770 GEI655770:GEK655770 GOE655770:GOG655770 GYA655770:GYC655770 HHW655770:HHY655770 HRS655770:HRU655770 IBO655770:IBQ655770 ILK655770:ILM655770 IVG655770:IVI655770 JFC655770:JFE655770 JOY655770:JPA655770 JYU655770:JYW655770 KIQ655770:KIS655770 KSM655770:KSO655770 LCI655770:LCK655770 LME655770:LMG655770 LWA655770:LWC655770 MFW655770:MFY655770 MPS655770:MPU655770 MZO655770:MZQ655770 NJK655770:NJM655770 NTG655770:NTI655770 ODC655770:ODE655770 OMY655770:ONA655770 OWU655770:OWW655770 PGQ655770:PGS655770 PQM655770:PQO655770 QAI655770:QAK655770 QKE655770:QKG655770 QUA655770:QUC655770 RDW655770:RDY655770 RNS655770:RNU655770 RXO655770:RXQ655770 SHK655770:SHM655770 SRG655770:SRI655770 TBC655770:TBE655770 TKY655770:TLA655770 TUU655770:TUW655770 UEQ655770:UES655770 UOM655770:UOO655770 UYI655770:UYK655770 VIE655770:VIG655770 VSA655770:VSC655770 WBW655770:WBY655770 WLS655770:WLU655770 WVO655770:WVQ655770 JC721306:JE721306 SY721306:TA721306 ACU721306:ACW721306 AMQ721306:AMS721306 AWM721306:AWO721306 BGI721306:BGK721306 BQE721306:BQG721306 CAA721306:CAC721306 CJW721306:CJY721306 CTS721306:CTU721306 DDO721306:DDQ721306 DNK721306:DNM721306 DXG721306:DXI721306 EHC721306:EHE721306 EQY721306:ERA721306 FAU721306:FAW721306 FKQ721306:FKS721306 FUM721306:FUO721306 GEI721306:GEK721306 GOE721306:GOG721306 GYA721306:GYC721306 HHW721306:HHY721306 HRS721306:HRU721306 IBO721306:IBQ721306 ILK721306:ILM721306 IVG721306:IVI721306 JFC721306:JFE721306 JOY721306:JPA721306 JYU721306:JYW721306 KIQ721306:KIS721306 KSM721306:KSO721306 LCI721306:LCK721306 LME721306:LMG721306 LWA721306:LWC721306 MFW721306:MFY721306 MPS721306:MPU721306 MZO721306:MZQ721306 NJK721306:NJM721306 NTG721306:NTI721306 ODC721306:ODE721306 OMY721306:ONA721306 OWU721306:OWW721306 PGQ721306:PGS721306 PQM721306:PQO721306 QAI721306:QAK721306 QKE721306:QKG721306 QUA721306:QUC721306 RDW721306:RDY721306 RNS721306:RNU721306 RXO721306:RXQ721306 SHK721306:SHM721306 SRG721306:SRI721306 TBC721306:TBE721306 TKY721306:TLA721306 TUU721306:TUW721306 UEQ721306:UES721306 UOM721306:UOO721306 UYI721306:UYK721306 VIE721306:VIG721306 VSA721306:VSC721306 WBW721306:WBY721306 WLS721306:WLU721306 WVO721306:WVQ721306 JC786842:JE786842 SY786842:TA786842 ACU786842:ACW786842 AMQ786842:AMS786842 AWM786842:AWO786842 BGI786842:BGK786842 BQE786842:BQG786842 CAA786842:CAC786842 CJW786842:CJY786842 CTS786842:CTU786842 DDO786842:DDQ786842 DNK786842:DNM786842 DXG786842:DXI786842 EHC786842:EHE786842 EQY786842:ERA786842 FAU786842:FAW786842 FKQ786842:FKS786842 FUM786842:FUO786842 GEI786842:GEK786842 GOE786842:GOG786842 GYA786842:GYC786842 HHW786842:HHY786842 HRS786842:HRU786842 IBO786842:IBQ786842 ILK786842:ILM786842 IVG786842:IVI786842 JFC786842:JFE786842 JOY786842:JPA786842 JYU786842:JYW786842 KIQ786842:KIS786842 KSM786842:KSO786842 LCI786842:LCK786842 LME786842:LMG786842 LWA786842:LWC786842 MFW786842:MFY786842 MPS786842:MPU786842 MZO786842:MZQ786842 NJK786842:NJM786842 NTG786842:NTI786842 ODC786842:ODE786842 OMY786842:ONA786842 OWU786842:OWW786842 PGQ786842:PGS786842 PQM786842:PQO786842 QAI786842:QAK786842 QKE786842:QKG786842 QUA786842:QUC786842 RDW786842:RDY786842 RNS786842:RNU786842 RXO786842:RXQ786842 SHK786842:SHM786842 SRG786842:SRI786842 TBC786842:TBE786842 TKY786842:TLA786842 TUU786842:TUW786842 UEQ786842:UES786842 UOM786842:UOO786842 UYI786842:UYK786842 VIE786842:VIG786842 VSA786842:VSC786842 WBW786842:WBY786842 WLS786842:WLU786842 WVO786842:WVQ786842 JC852378:JE852378 SY852378:TA852378 ACU852378:ACW852378 AMQ852378:AMS852378 AWM852378:AWO852378 BGI852378:BGK852378 BQE852378:BQG852378 CAA852378:CAC852378 CJW852378:CJY852378 CTS852378:CTU852378 DDO852378:DDQ852378 DNK852378:DNM852378 DXG852378:DXI852378 EHC852378:EHE852378 EQY852378:ERA852378 FAU852378:FAW852378 FKQ852378:FKS852378 FUM852378:FUO852378 GEI852378:GEK852378 GOE852378:GOG852378 GYA852378:GYC852378 HHW852378:HHY852378 HRS852378:HRU852378 IBO852378:IBQ852378 ILK852378:ILM852378 IVG852378:IVI852378 JFC852378:JFE852378 JOY852378:JPA852378 JYU852378:JYW852378 KIQ852378:KIS852378 KSM852378:KSO852378 LCI852378:LCK852378 LME852378:LMG852378 LWA852378:LWC852378 MFW852378:MFY852378 MPS852378:MPU852378 MZO852378:MZQ852378 NJK852378:NJM852378 NTG852378:NTI852378 ODC852378:ODE852378 OMY852378:ONA852378 OWU852378:OWW852378 PGQ852378:PGS852378 PQM852378:PQO852378 QAI852378:QAK852378 QKE852378:QKG852378 QUA852378:QUC852378 RDW852378:RDY852378 RNS852378:RNU852378 RXO852378:RXQ852378 SHK852378:SHM852378 SRG852378:SRI852378 TBC852378:TBE852378 TKY852378:TLA852378 TUU852378:TUW852378 UEQ852378:UES852378 UOM852378:UOO852378 UYI852378:UYK852378 VIE852378:VIG852378 VSA852378:VSC852378 WBW852378:WBY852378 WLS852378:WLU852378 WVO852378:WVQ852378 JC917914:JE917914 SY917914:TA917914 ACU917914:ACW917914 AMQ917914:AMS917914 AWM917914:AWO917914 BGI917914:BGK917914 BQE917914:BQG917914 CAA917914:CAC917914 CJW917914:CJY917914 CTS917914:CTU917914 DDO917914:DDQ917914 DNK917914:DNM917914 DXG917914:DXI917914 EHC917914:EHE917914 EQY917914:ERA917914 FAU917914:FAW917914 FKQ917914:FKS917914 FUM917914:FUO917914 GEI917914:GEK917914 GOE917914:GOG917914 GYA917914:GYC917914 HHW917914:HHY917914 HRS917914:HRU917914 IBO917914:IBQ917914 ILK917914:ILM917914 IVG917914:IVI917914 JFC917914:JFE917914 JOY917914:JPA917914 JYU917914:JYW917914 KIQ917914:KIS917914 KSM917914:KSO917914 LCI917914:LCK917914 LME917914:LMG917914 LWA917914:LWC917914 MFW917914:MFY917914 MPS917914:MPU917914 MZO917914:MZQ917914 NJK917914:NJM917914 NTG917914:NTI917914 ODC917914:ODE917914 OMY917914:ONA917914 OWU917914:OWW917914 PGQ917914:PGS917914 PQM917914:PQO917914 QAI917914:QAK917914 QKE917914:QKG917914 QUA917914:QUC917914 RDW917914:RDY917914 RNS917914:RNU917914 RXO917914:RXQ917914 SHK917914:SHM917914 SRG917914:SRI917914 TBC917914:TBE917914 TKY917914:TLA917914 TUU917914:TUW917914 UEQ917914:UES917914 UOM917914:UOO917914 UYI917914:UYK917914 VIE917914:VIG917914 VSA917914:VSC917914 WBW917914:WBY917914 WLS917914:WLU917914 WVO917914:WVQ917914 JC983450:JE983450 SY983450:TA983450 ACU983450:ACW983450 AMQ983450:AMS983450 AWM983450:AWO983450 BGI983450:BGK983450 BQE983450:BQG983450 CAA983450:CAC983450 CJW983450:CJY983450 CTS983450:CTU983450 DDO983450:DDQ983450 DNK983450:DNM983450 DXG983450:DXI983450 EHC983450:EHE983450 EQY983450:ERA983450 FAU983450:FAW983450 FKQ983450:FKS983450 FUM983450:FUO983450 GEI983450:GEK983450 GOE983450:GOG983450 GYA983450:GYC983450 HHW983450:HHY983450 HRS983450:HRU983450 IBO983450:IBQ983450 ILK983450:ILM983450 IVG983450:IVI983450 JFC983450:JFE983450 JOY983450:JPA983450 JYU983450:JYW983450 KIQ983450:KIS983450 KSM983450:KSO983450 LCI983450:LCK983450 LME983450:LMG983450 LWA983450:LWC983450 MFW983450:MFY983450 MPS983450:MPU983450 MZO983450:MZQ983450 NJK983450:NJM983450 NTG983450:NTI983450 ODC983450:ODE983450 OMY983450:ONA983450 OWU983450:OWW983450 PGQ983450:PGS983450 PQM983450:PQO983450 QAI983450:QAK983450 QKE983450:QKG983450 QUA983450:QUC983450 RDW983450:RDY983450 RNS983450:RNU983450 RXO983450:RXQ983450 SHK983450:SHM983450 SRG983450:SRI983450 TBC983450:TBE983450 TKY983450:TLA983450 TUU983450:TUW983450 UEQ983450:UES983450 UOM983450:UOO983450 UYI983450:UYK983450 VIE983450:VIG983450 VSA983450:VSC983450 WBW983450:WBY983450 WLS983450:WLU983450 WVO983450:WVQ983450 J65947:J65948 JE65947:JE65948 TA65947:TA65948 ACW65947:ACW65948 AMS65947:AMS65948 AWO65947:AWO65948 BGK65947:BGK65948 BQG65947:BQG65948 CAC65947:CAC65948 CJY65947:CJY65948 CTU65947:CTU65948 DDQ65947:DDQ65948 DNM65947:DNM65948 DXI65947:DXI65948 EHE65947:EHE65948 ERA65947:ERA65948 FAW65947:FAW65948 FKS65947:FKS65948 FUO65947:FUO65948 GEK65947:GEK65948 GOG65947:GOG65948 GYC65947:GYC65948 HHY65947:HHY65948 HRU65947:HRU65948 IBQ65947:IBQ65948 ILM65947:ILM65948 IVI65947:IVI65948 JFE65947:JFE65948 JPA65947:JPA65948 JYW65947:JYW65948 KIS65947:KIS65948 KSO65947:KSO65948 LCK65947:LCK65948 LMG65947:LMG65948 LWC65947:LWC65948 MFY65947:MFY65948 MPU65947:MPU65948 MZQ65947:MZQ65948 NJM65947:NJM65948 NTI65947:NTI65948 ODE65947:ODE65948 ONA65947:ONA65948 OWW65947:OWW65948 PGS65947:PGS65948 PQO65947:PQO65948 QAK65947:QAK65948 QKG65947:QKG65948 QUC65947:QUC65948 RDY65947:RDY65948 RNU65947:RNU65948 RXQ65947:RXQ65948 SHM65947:SHM65948 SRI65947:SRI65948 TBE65947:TBE65948 TLA65947:TLA65948 TUW65947:TUW65948 UES65947:UES65948 UOO65947:UOO65948 UYK65947:UYK65948 VIG65947:VIG65948 VSC65947:VSC65948 WBY65947:WBY65948 WLU65947:WLU65948 WVQ65947:WVQ65948 J131483:J131484 JE131483:JE131484 TA131483:TA131484 ACW131483:ACW131484 AMS131483:AMS131484 AWO131483:AWO131484 BGK131483:BGK131484 BQG131483:BQG131484 CAC131483:CAC131484 CJY131483:CJY131484 CTU131483:CTU131484 DDQ131483:DDQ131484 DNM131483:DNM131484 DXI131483:DXI131484 EHE131483:EHE131484 ERA131483:ERA131484 FAW131483:FAW131484 FKS131483:FKS131484 FUO131483:FUO131484 GEK131483:GEK131484 GOG131483:GOG131484 GYC131483:GYC131484 HHY131483:HHY131484 HRU131483:HRU131484 IBQ131483:IBQ131484 ILM131483:ILM131484 IVI131483:IVI131484 JFE131483:JFE131484 JPA131483:JPA131484 JYW131483:JYW131484 KIS131483:KIS131484 KSO131483:KSO131484 LCK131483:LCK131484 LMG131483:LMG131484 LWC131483:LWC131484 MFY131483:MFY131484 MPU131483:MPU131484 MZQ131483:MZQ131484 NJM131483:NJM131484 NTI131483:NTI131484 ODE131483:ODE131484 ONA131483:ONA131484 OWW131483:OWW131484 PGS131483:PGS131484 PQO131483:PQO131484 QAK131483:QAK131484 QKG131483:QKG131484 QUC131483:QUC131484 RDY131483:RDY131484 RNU131483:RNU131484 RXQ131483:RXQ131484 SHM131483:SHM131484 SRI131483:SRI131484 TBE131483:TBE131484 TLA131483:TLA131484 TUW131483:TUW131484 UES131483:UES131484 UOO131483:UOO131484 UYK131483:UYK131484 VIG131483:VIG131484 VSC131483:VSC131484 WBY131483:WBY131484 WLU131483:WLU131484 WVQ131483:WVQ131484 J197019:J197020 JE197019:JE197020 TA197019:TA197020 ACW197019:ACW197020 AMS197019:AMS197020 AWO197019:AWO197020 BGK197019:BGK197020 BQG197019:BQG197020 CAC197019:CAC197020 CJY197019:CJY197020 CTU197019:CTU197020 DDQ197019:DDQ197020 DNM197019:DNM197020 DXI197019:DXI197020 EHE197019:EHE197020 ERA197019:ERA197020 FAW197019:FAW197020 FKS197019:FKS197020 FUO197019:FUO197020 GEK197019:GEK197020 GOG197019:GOG197020 GYC197019:GYC197020 HHY197019:HHY197020 HRU197019:HRU197020 IBQ197019:IBQ197020 ILM197019:ILM197020 IVI197019:IVI197020 JFE197019:JFE197020 JPA197019:JPA197020 JYW197019:JYW197020 KIS197019:KIS197020 KSO197019:KSO197020 LCK197019:LCK197020 LMG197019:LMG197020 LWC197019:LWC197020 MFY197019:MFY197020 MPU197019:MPU197020 MZQ197019:MZQ197020 NJM197019:NJM197020 NTI197019:NTI197020 ODE197019:ODE197020 ONA197019:ONA197020 OWW197019:OWW197020 PGS197019:PGS197020 PQO197019:PQO197020 QAK197019:QAK197020 QKG197019:QKG197020 QUC197019:QUC197020 RDY197019:RDY197020 RNU197019:RNU197020 RXQ197019:RXQ197020 SHM197019:SHM197020 SRI197019:SRI197020 TBE197019:TBE197020 TLA197019:TLA197020 TUW197019:TUW197020 UES197019:UES197020 UOO197019:UOO197020 UYK197019:UYK197020 VIG197019:VIG197020 VSC197019:VSC197020 WBY197019:WBY197020 WLU197019:WLU197020 WVQ197019:WVQ197020 J262555:J262556 JE262555:JE262556 TA262555:TA262556 ACW262555:ACW262556 AMS262555:AMS262556 AWO262555:AWO262556 BGK262555:BGK262556 BQG262555:BQG262556 CAC262555:CAC262556 CJY262555:CJY262556 CTU262555:CTU262556 DDQ262555:DDQ262556 DNM262555:DNM262556 DXI262555:DXI262556 EHE262555:EHE262556 ERA262555:ERA262556 FAW262555:FAW262556 FKS262555:FKS262556 FUO262555:FUO262556 GEK262555:GEK262556 GOG262555:GOG262556 GYC262555:GYC262556 HHY262555:HHY262556 HRU262555:HRU262556 IBQ262555:IBQ262556 ILM262555:ILM262556 IVI262555:IVI262556 JFE262555:JFE262556 JPA262555:JPA262556 JYW262555:JYW262556 KIS262555:KIS262556 KSO262555:KSO262556 LCK262555:LCK262556 LMG262555:LMG262556 LWC262555:LWC262556 MFY262555:MFY262556 MPU262555:MPU262556 MZQ262555:MZQ262556 NJM262555:NJM262556 NTI262555:NTI262556 ODE262555:ODE262556 ONA262555:ONA262556 OWW262555:OWW262556 PGS262555:PGS262556 PQO262555:PQO262556 QAK262555:QAK262556 QKG262555:QKG262556 QUC262555:QUC262556 RDY262555:RDY262556 RNU262555:RNU262556 RXQ262555:RXQ262556 SHM262555:SHM262556 SRI262555:SRI262556 TBE262555:TBE262556 TLA262555:TLA262556 TUW262555:TUW262556 UES262555:UES262556 UOO262555:UOO262556 UYK262555:UYK262556 VIG262555:VIG262556 VSC262555:VSC262556 WBY262555:WBY262556 WLU262555:WLU262556 WVQ262555:WVQ262556 J328091:J328092 JE328091:JE328092 TA328091:TA328092 ACW328091:ACW328092 AMS328091:AMS328092 AWO328091:AWO328092 BGK328091:BGK328092 BQG328091:BQG328092 CAC328091:CAC328092 CJY328091:CJY328092 CTU328091:CTU328092 DDQ328091:DDQ328092 DNM328091:DNM328092 DXI328091:DXI328092 EHE328091:EHE328092 ERA328091:ERA328092 FAW328091:FAW328092 FKS328091:FKS328092 FUO328091:FUO328092 GEK328091:GEK328092 GOG328091:GOG328092 GYC328091:GYC328092 HHY328091:HHY328092 HRU328091:HRU328092 IBQ328091:IBQ328092 ILM328091:ILM328092 IVI328091:IVI328092 JFE328091:JFE328092 JPA328091:JPA328092 JYW328091:JYW328092 KIS328091:KIS328092 KSO328091:KSO328092 LCK328091:LCK328092 LMG328091:LMG328092 LWC328091:LWC328092 MFY328091:MFY328092 MPU328091:MPU328092 MZQ328091:MZQ328092 NJM328091:NJM328092 NTI328091:NTI328092 ODE328091:ODE328092 ONA328091:ONA328092 OWW328091:OWW328092 PGS328091:PGS328092 PQO328091:PQO328092 QAK328091:QAK328092 QKG328091:QKG328092 QUC328091:QUC328092 RDY328091:RDY328092 RNU328091:RNU328092 RXQ328091:RXQ328092 SHM328091:SHM328092 SRI328091:SRI328092 TBE328091:TBE328092 TLA328091:TLA328092 TUW328091:TUW328092 UES328091:UES328092 UOO328091:UOO328092 UYK328091:UYK328092 VIG328091:VIG328092 VSC328091:VSC328092 WBY328091:WBY328092 WLU328091:WLU328092 WVQ328091:WVQ328092 J393627:J393628 JE393627:JE393628 TA393627:TA393628 ACW393627:ACW393628 AMS393627:AMS393628 AWO393627:AWO393628 BGK393627:BGK393628 BQG393627:BQG393628 CAC393627:CAC393628 CJY393627:CJY393628 CTU393627:CTU393628 DDQ393627:DDQ393628 DNM393627:DNM393628 DXI393627:DXI393628 EHE393627:EHE393628 ERA393627:ERA393628 FAW393627:FAW393628 FKS393627:FKS393628 FUO393627:FUO393628 GEK393627:GEK393628 GOG393627:GOG393628 GYC393627:GYC393628 HHY393627:HHY393628 HRU393627:HRU393628 IBQ393627:IBQ393628 ILM393627:ILM393628 IVI393627:IVI393628 JFE393627:JFE393628 JPA393627:JPA393628 JYW393627:JYW393628 KIS393627:KIS393628 KSO393627:KSO393628 LCK393627:LCK393628 LMG393627:LMG393628 LWC393627:LWC393628 MFY393627:MFY393628 MPU393627:MPU393628 MZQ393627:MZQ393628 NJM393627:NJM393628 NTI393627:NTI393628 ODE393627:ODE393628 ONA393627:ONA393628 OWW393627:OWW393628 PGS393627:PGS393628 PQO393627:PQO393628 QAK393627:QAK393628 QKG393627:QKG393628 QUC393627:QUC393628 RDY393627:RDY393628 RNU393627:RNU393628 RXQ393627:RXQ393628 SHM393627:SHM393628 SRI393627:SRI393628 TBE393627:TBE393628 TLA393627:TLA393628 TUW393627:TUW393628 UES393627:UES393628 UOO393627:UOO393628 UYK393627:UYK393628 VIG393627:VIG393628 VSC393627:VSC393628 WBY393627:WBY393628 WLU393627:WLU393628 WVQ393627:WVQ393628 J459163:J459164 JE459163:JE459164 TA459163:TA459164 ACW459163:ACW459164 AMS459163:AMS459164 AWO459163:AWO459164 BGK459163:BGK459164 BQG459163:BQG459164 CAC459163:CAC459164 CJY459163:CJY459164 CTU459163:CTU459164 DDQ459163:DDQ459164 DNM459163:DNM459164 DXI459163:DXI459164 EHE459163:EHE459164 ERA459163:ERA459164 FAW459163:FAW459164 FKS459163:FKS459164 FUO459163:FUO459164 GEK459163:GEK459164 GOG459163:GOG459164 GYC459163:GYC459164 HHY459163:HHY459164 HRU459163:HRU459164 IBQ459163:IBQ459164 ILM459163:ILM459164 IVI459163:IVI459164 JFE459163:JFE459164 JPA459163:JPA459164 JYW459163:JYW459164 KIS459163:KIS459164 KSO459163:KSO459164 LCK459163:LCK459164 LMG459163:LMG459164 LWC459163:LWC459164 MFY459163:MFY459164 MPU459163:MPU459164 MZQ459163:MZQ459164 NJM459163:NJM459164 NTI459163:NTI459164 ODE459163:ODE459164 ONA459163:ONA459164 OWW459163:OWW459164 PGS459163:PGS459164 PQO459163:PQO459164 QAK459163:QAK459164 QKG459163:QKG459164 QUC459163:QUC459164 RDY459163:RDY459164 RNU459163:RNU459164 RXQ459163:RXQ459164 SHM459163:SHM459164 SRI459163:SRI459164 TBE459163:TBE459164 TLA459163:TLA459164 TUW459163:TUW459164 UES459163:UES459164 UOO459163:UOO459164 UYK459163:UYK459164 VIG459163:VIG459164 VSC459163:VSC459164 WBY459163:WBY459164 WLU459163:WLU459164 WVQ459163:WVQ459164 J524699:J524700 JE524699:JE524700 TA524699:TA524700 ACW524699:ACW524700 AMS524699:AMS524700 AWO524699:AWO524700 BGK524699:BGK524700 BQG524699:BQG524700 CAC524699:CAC524700 CJY524699:CJY524700 CTU524699:CTU524700 DDQ524699:DDQ524700 DNM524699:DNM524700 DXI524699:DXI524700 EHE524699:EHE524700 ERA524699:ERA524700 FAW524699:FAW524700 FKS524699:FKS524700 FUO524699:FUO524700 GEK524699:GEK524700 GOG524699:GOG524700 GYC524699:GYC524700 HHY524699:HHY524700 HRU524699:HRU524700 IBQ524699:IBQ524700 ILM524699:ILM524700 IVI524699:IVI524700 JFE524699:JFE524700 JPA524699:JPA524700 JYW524699:JYW524700 KIS524699:KIS524700 KSO524699:KSO524700 LCK524699:LCK524700 LMG524699:LMG524700 LWC524699:LWC524700 MFY524699:MFY524700 MPU524699:MPU524700 MZQ524699:MZQ524700 NJM524699:NJM524700 NTI524699:NTI524700 ODE524699:ODE524700 ONA524699:ONA524700 OWW524699:OWW524700 PGS524699:PGS524700 PQO524699:PQO524700 QAK524699:QAK524700 QKG524699:QKG524700 QUC524699:QUC524700 RDY524699:RDY524700 RNU524699:RNU524700 RXQ524699:RXQ524700 SHM524699:SHM524700 SRI524699:SRI524700 TBE524699:TBE524700 TLA524699:TLA524700 TUW524699:TUW524700 UES524699:UES524700 UOO524699:UOO524700 UYK524699:UYK524700 VIG524699:VIG524700 VSC524699:VSC524700 WBY524699:WBY524700 WLU524699:WLU524700 WVQ524699:WVQ524700 J590235:J590236 JE590235:JE590236 TA590235:TA590236 ACW590235:ACW590236 AMS590235:AMS590236 AWO590235:AWO590236 BGK590235:BGK590236 BQG590235:BQG590236 CAC590235:CAC590236 CJY590235:CJY590236 CTU590235:CTU590236 DDQ590235:DDQ590236 DNM590235:DNM590236 DXI590235:DXI590236 EHE590235:EHE590236 ERA590235:ERA590236 FAW590235:FAW590236 FKS590235:FKS590236 FUO590235:FUO590236 GEK590235:GEK590236 GOG590235:GOG590236 GYC590235:GYC590236 HHY590235:HHY590236 HRU590235:HRU590236 IBQ590235:IBQ590236 ILM590235:ILM590236 IVI590235:IVI590236 JFE590235:JFE590236 JPA590235:JPA590236 JYW590235:JYW590236 KIS590235:KIS590236 KSO590235:KSO590236 LCK590235:LCK590236 LMG590235:LMG590236 LWC590235:LWC590236 MFY590235:MFY590236 MPU590235:MPU590236 MZQ590235:MZQ590236 NJM590235:NJM590236 NTI590235:NTI590236 ODE590235:ODE590236 ONA590235:ONA590236 OWW590235:OWW590236 PGS590235:PGS590236 PQO590235:PQO590236 QAK590235:QAK590236 QKG590235:QKG590236 QUC590235:QUC590236 RDY590235:RDY590236 RNU590235:RNU590236 RXQ590235:RXQ590236 SHM590235:SHM590236 SRI590235:SRI590236 TBE590235:TBE590236 TLA590235:TLA590236 TUW590235:TUW590236 UES590235:UES590236 UOO590235:UOO590236 UYK590235:UYK590236 VIG590235:VIG590236 VSC590235:VSC590236 WBY590235:WBY590236 WLU590235:WLU590236 WVQ590235:WVQ590236 J655771:J655772 JE655771:JE655772 TA655771:TA655772 ACW655771:ACW655772 AMS655771:AMS655772 AWO655771:AWO655772 BGK655771:BGK655772 BQG655771:BQG655772 CAC655771:CAC655772 CJY655771:CJY655772 CTU655771:CTU655772 DDQ655771:DDQ655772 DNM655771:DNM655772 DXI655771:DXI655772 EHE655771:EHE655772 ERA655771:ERA655772 FAW655771:FAW655772 FKS655771:FKS655772 FUO655771:FUO655772 GEK655771:GEK655772 GOG655771:GOG655772 GYC655771:GYC655772 HHY655771:HHY655772 HRU655771:HRU655772 IBQ655771:IBQ655772 ILM655771:ILM655772 IVI655771:IVI655772 JFE655771:JFE655772 JPA655771:JPA655772 JYW655771:JYW655772 KIS655771:KIS655772 KSO655771:KSO655772 LCK655771:LCK655772 LMG655771:LMG655772 LWC655771:LWC655772 MFY655771:MFY655772 MPU655771:MPU655772 MZQ655771:MZQ655772 NJM655771:NJM655772 NTI655771:NTI655772 ODE655771:ODE655772 ONA655771:ONA655772 OWW655771:OWW655772 PGS655771:PGS655772 PQO655771:PQO655772 QAK655771:QAK655772 QKG655771:QKG655772 QUC655771:QUC655772 RDY655771:RDY655772 RNU655771:RNU655772 RXQ655771:RXQ655772 SHM655771:SHM655772 SRI655771:SRI655772 TBE655771:TBE655772 TLA655771:TLA655772 TUW655771:TUW655772 UES655771:UES655772 UOO655771:UOO655772 UYK655771:UYK655772 VIG655771:VIG655772 VSC655771:VSC655772 WBY655771:WBY655772 WLU655771:WLU655772 WVQ655771:WVQ655772 J721307:J721308 JE721307:JE721308 TA721307:TA721308 ACW721307:ACW721308 AMS721307:AMS721308 AWO721307:AWO721308 BGK721307:BGK721308 BQG721307:BQG721308 CAC721307:CAC721308 CJY721307:CJY721308 CTU721307:CTU721308 DDQ721307:DDQ721308 DNM721307:DNM721308 DXI721307:DXI721308 EHE721307:EHE721308 ERA721307:ERA721308 FAW721307:FAW721308 FKS721307:FKS721308 FUO721307:FUO721308 GEK721307:GEK721308 GOG721307:GOG721308 GYC721307:GYC721308 HHY721307:HHY721308 HRU721307:HRU721308 IBQ721307:IBQ721308 ILM721307:ILM721308 IVI721307:IVI721308 JFE721307:JFE721308 JPA721307:JPA721308 JYW721307:JYW721308 KIS721307:KIS721308 KSO721307:KSO721308 LCK721307:LCK721308 LMG721307:LMG721308 LWC721307:LWC721308 MFY721307:MFY721308 MPU721307:MPU721308 MZQ721307:MZQ721308 NJM721307:NJM721308 NTI721307:NTI721308 ODE721307:ODE721308 ONA721307:ONA721308 OWW721307:OWW721308 PGS721307:PGS721308 PQO721307:PQO721308 QAK721307:QAK721308 QKG721307:QKG721308 QUC721307:QUC721308 RDY721307:RDY721308 RNU721307:RNU721308 RXQ721307:RXQ721308 SHM721307:SHM721308 SRI721307:SRI721308 TBE721307:TBE721308 TLA721307:TLA721308 TUW721307:TUW721308 UES721307:UES721308 UOO721307:UOO721308 UYK721307:UYK721308 VIG721307:VIG721308 VSC721307:VSC721308 WBY721307:WBY721308 WLU721307:WLU721308 WVQ721307:WVQ721308 J786843:J786844 JE786843:JE786844 TA786843:TA786844 ACW786843:ACW786844 AMS786843:AMS786844 AWO786843:AWO786844 BGK786843:BGK786844 BQG786843:BQG786844 CAC786843:CAC786844 CJY786843:CJY786844 CTU786843:CTU786844 DDQ786843:DDQ786844 DNM786843:DNM786844 DXI786843:DXI786844 EHE786843:EHE786844 ERA786843:ERA786844 FAW786843:FAW786844 FKS786843:FKS786844 FUO786843:FUO786844 GEK786843:GEK786844 GOG786843:GOG786844 GYC786843:GYC786844 HHY786843:HHY786844 HRU786843:HRU786844 IBQ786843:IBQ786844 ILM786843:ILM786844 IVI786843:IVI786844 JFE786843:JFE786844 JPA786843:JPA786844 JYW786843:JYW786844 KIS786843:KIS786844 KSO786843:KSO786844 LCK786843:LCK786844 LMG786843:LMG786844 LWC786843:LWC786844 MFY786843:MFY786844 MPU786843:MPU786844 MZQ786843:MZQ786844 NJM786843:NJM786844 NTI786843:NTI786844 ODE786843:ODE786844 ONA786843:ONA786844 OWW786843:OWW786844 PGS786843:PGS786844 PQO786843:PQO786844 QAK786843:QAK786844 QKG786843:QKG786844 QUC786843:QUC786844 RDY786843:RDY786844 RNU786843:RNU786844 RXQ786843:RXQ786844 SHM786843:SHM786844 SRI786843:SRI786844 TBE786843:TBE786844 TLA786843:TLA786844 TUW786843:TUW786844 UES786843:UES786844 UOO786843:UOO786844 UYK786843:UYK786844 VIG786843:VIG786844 VSC786843:VSC786844 WBY786843:WBY786844 WLU786843:WLU786844 WVQ786843:WVQ786844 J852379:J852380 JE852379:JE852380 TA852379:TA852380 ACW852379:ACW852380 AMS852379:AMS852380 AWO852379:AWO852380 BGK852379:BGK852380 BQG852379:BQG852380 CAC852379:CAC852380 CJY852379:CJY852380 CTU852379:CTU852380 DDQ852379:DDQ852380 DNM852379:DNM852380 DXI852379:DXI852380 EHE852379:EHE852380 ERA852379:ERA852380 FAW852379:FAW852380 FKS852379:FKS852380 FUO852379:FUO852380 GEK852379:GEK852380 GOG852379:GOG852380 GYC852379:GYC852380 HHY852379:HHY852380 HRU852379:HRU852380 IBQ852379:IBQ852380 ILM852379:ILM852380 IVI852379:IVI852380 JFE852379:JFE852380 JPA852379:JPA852380 JYW852379:JYW852380 KIS852379:KIS852380 KSO852379:KSO852380 LCK852379:LCK852380 LMG852379:LMG852380 LWC852379:LWC852380 MFY852379:MFY852380 MPU852379:MPU852380 MZQ852379:MZQ852380 NJM852379:NJM852380 NTI852379:NTI852380 ODE852379:ODE852380 ONA852379:ONA852380 OWW852379:OWW852380 PGS852379:PGS852380 PQO852379:PQO852380 QAK852379:QAK852380 QKG852379:QKG852380 QUC852379:QUC852380 RDY852379:RDY852380 RNU852379:RNU852380 RXQ852379:RXQ852380 SHM852379:SHM852380 SRI852379:SRI852380 TBE852379:TBE852380 TLA852379:TLA852380 TUW852379:TUW852380 UES852379:UES852380 UOO852379:UOO852380 UYK852379:UYK852380 VIG852379:VIG852380 VSC852379:VSC852380 WBY852379:WBY852380 WLU852379:WLU852380 WVQ852379:WVQ852380 J917915:J917916 JE917915:JE917916 TA917915:TA917916 ACW917915:ACW917916 AMS917915:AMS917916 AWO917915:AWO917916 BGK917915:BGK917916 BQG917915:BQG917916 CAC917915:CAC917916 CJY917915:CJY917916 CTU917915:CTU917916 DDQ917915:DDQ917916 DNM917915:DNM917916 DXI917915:DXI917916 EHE917915:EHE917916 ERA917915:ERA917916 FAW917915:FAW917916 FKS917915:FKS917916 FUO917915:FUO917916 GEK917915:GEK917916 GOG917915:GOG917916 GYC917915:GYC917916 HHY917915:HHY917916 HRU917915:HRU917916 IBQ917915:IBQ917916 ILM917915:ILM917916 IVI917915:IVI917916 JFE917915:JFE917916 JPA917915:JPA917916 JYW917915:JYW917916 KIS917915:KIS917916 KSO917915:KSO917916 LCK917915:LCK917916 LMG917915:LMG917916 LWC917915:LWC917916 MFY917915:MFY917916 MPU917915:MPU917916 MZQ917915:MZQ917916 NJM917915:NJM917916 NTI917915:NTI917916 ODE917915:ODE917916 ONA917915:ONA917916 OWW917915:OWW917916 PGS917915:PGS917916 PQO917915:PQO917916 QAK917915:QAK917916 QKG917915:QKG917916 QUC917915:QUC917916 RDY917915:RDY917916 RNU917915:RNU917916 RXQ917915:RXQ917916 SHM917915:SHM917916 SRI917915:SRI917916 TBE917915:TBE917916 TLA917915:TLA917916 TUW917915:TUW917916 UES917915:UES917916 UOO917915:UOO917916 UYK917915:UYK917916 VIG917915:VIG917916 VSC917915:VSC917916 WBY917915:WBY917916 WLU917915:WLU917916 WVQ917915:WVQ917916 J983451:J983452 JE983451:JE983452 TA983451:TA983452 ACW983451:ACW983452 AMS983451:AMS983452 AWO983451:AWO983452 BGK983451:BGK983452 BQG983451:BQG983452 CAC983451:CAC983452 CJY983451:CJY983452 CTU983451:CTU983452 DDQ983451:DDQ983452 DNM983451:DNM983452 DXI983451:DXI983452 EHE983451:EHE983452 ERA983451:ERA983452 FAW983451:FAW983452 FKS983451:FKS983452 FUO983451:FUO983452 GEK983451:GEK983452 GOG983451:GOG983452 GYC983451:GYC983452 HHY983451:HHY983452 HRU983451:HRU983452 IBQ983451:IBQ983452 ILM983451:ILM983452 IVI983451:IVI983452 JFE983451:JFE983452 JPA983451:JPA983452 JYW983451:JYW983452 KIS983451:KIS983452 KSO983451:KSO983452 LCK983451:LCK983452 LMG983451:LMG983452 LWC983451:LWC983452 MFY983451:MFY983452 MPU983451:MPU983452 MZQ983451:MZQ983452 NJM983451:NJM983452 NTI983451:NTI983452 ODE983451:ODE983452 ONA983451:ONA983452 OWW983451:OWW983452 PGS983451:PGS983452 PQO983451:PQO983452 QAK983451:QAK983452 QKG983451:QKG983452 QUC983451:QUC983452 RDY983451:RDY983452 RNU983451:RNU983452 RXQ983451:RXQ983452 SHM983451:SHM983452 SRI983451:SRI983452 TBE983451:TBE983452 TLA983451:TLA983452 TUW983451:TUW983452 UES983451:UES983452 UOO983451:UOO983452 UYK983451:UYK983452 VIG983451:VIG983452 VSC983451:VSC983452 WBY983451:WBY983452 WLU983451:WLU983452 WVQ983451:WVQ983452 H65945:H65946 IY65945:JB65946 SU65945:SX65946 ACQ65945:ACT65946 AMM65945:AMP65946 AWI65945:AWL65946 BGE65945:BGH65946 BQA65945:BQD65946 BZW65945:BZZ65946 CJS65945:CJV65946 CTO65945:CTR65946 DDK65945:DDN65946 DNG65945:DNJ65946 DXC65945:DXF65946 EGY65945:EHB65946 EQU65945:EQX65946 FAQ65945:FAT65946 FKM65945:FKP65946 FUI65945:FUL65946 GEE65945:GEH65946 GOA65945:GOD65946 GXW65945:GXZ65946 HHS65945:HHV65946 HRO65945:HRR65946 IBK65945:IBN65946 ILG65945:ILJ65946 IVC65945:IVF65946 JEY65945:JFB65946 JOU65945:JOX65946 JYQ65945:JYT65946 KIM65945:KIP65946 KSI65945:KSL65946 LCE65945:LCH65946 LMA65945:LMD65946 LVW65945:LVZ65946 MFS65945:MFV65946 MPO65945:MPR65946 MZK65945:MZN65946 NJG65945:NJJ65946 NTC65945:NTF65946 OCY65945:ODB65946 OMU65945:OMX65946 OWQ65945:OWT65946 PGM65945:PGP65946 PQI65945:PQL65946 QAE65945:QAH65946 QKA65945:QKD65946 QTW65945:QTZ65946 RDS65945:RDV65946 RNO65945:RNR65946 RXK65945:RXN65946 SHG65945:SHJ65946 SRC65945:SRF65946 TAY65945:TBB65946 TKU65945:TKX65946 TUQ65945:TUT65946 UEM65945:UEP65946 UOI65945:UOL65946 UYE65945:UYH65946 VIA65945:VID65946 VRW65945:VRZ65946 WBS65945:WBV65946 WLO65945:WLR65946 WVK65945:WVN65946 H131481:H131482 IY131481:JB131482 SU131481:SX131482 ACQ131481:ACT131482 AMM131481:AMP131482 AWI131481:AWL131482 BGE131481:BGH131482 BQA131481:BQD131482 BZW131481:BZZ131482 CJS131481:CJV131482 CTO131481:CTR131482 DDK131481:DDN131482 DNG131481:DNJ131482 DXC131481:DXF131482 EGY131481:EHB131482 EQU131481:EQX131482 FAQ131481:FAT131482 FKM131481:FKP131482 FUI131481:FUL131482 GEE131481:GEH131482 GOA131481:GOD131482 GXW131481:GXZ131482 HHS131481:HHV131482 HRO131481:HRR131482 IBK131481:IBN131482 ILG131481:ILJ131482 IVC131481:IVF131482 JEY131481:JFB131482 JOU131481:JOX131482 JYQ131481:JYT131482 KIM131481:KIP131482 KSI131481:KSL131482 LCE131481:LCH131482 LMA131481:LMD131482 LVW131481:LVZ131482 MFS131481:MFV131482 MPO131481:MPR131482 MZK131481:MZN131482 NJG131481:NJJ131482 NTC131481:NTF131482 OCY131481:ODB131482 OMU131481:OMX131482 OWQ131481:OWT131482 PGM131481:PGP131482 PQI131481:PQL131482 QAE131481:QAH131482 QKA131481:QKD131482 QTW131481:QTZ131482 RDS131481:RDV131482 RNO131481:RNR131482 RXK131481:RXN131482 SHG131481:SHJ131482 SRC131481:SRF131482 TAY131481:TBB131482 TKU131481:TKX131482 TUQ131481:TUT131482 UEM131481:UEP131482 UOI131481:UOL131482 UYE131481:UYH131482 VIA131481:VID131482 VRW131481:VRZ131482 WBS131481:WBV131482 WLO131481:WLR131482 WVK131481:WVN131482 H197017:H197018 IY197017:JB197018 SU197017:SX197018 ACQ197017:ACT197018 AMM197017:AMP197018 AWI197017:AWL197018 BGE197017:BGH197018 BQA197017:BQD197018 BZW197017:BZZ197018 CJS197017:CJV197018 CTO197017:CTR197018 DDK197017:DDN197018 DNG197017:DNJ197018 DXC197017:DXF197018 EGY197017:EHB197018 EQU197017:EQX197018 FAQ197017:FAT197018 FKM197017:FKP197018 FUI197017:FUL197018 GEE197017:GEH197018 GOA197017:GOD197018 GXW197017:GXZ197018 HHS197017:HHV197018 HRO197017:HRR197018 IBK197017:IBN197018 ILG197017:ILJ197018 IVC197017:IVF197018 JEY197017:JFB197018 JOU197017:JOX197018 JYQ197017:JYT197018 KIM197017:KIP197018 KSI197017:KSL197018 LCE197017:LCH197018 LMA197017:LMD197018 LVW197017:LVZ197018 MFS197017:MFV197018 MPO197017:MPR197018 MZK197017:MZN197018 NJG197017:NJJ197018 NTC197017:NTF197018 OCY197017:ODB197018 OMU197017:OMX197018 OWQ197017:OWT197018 PGM197017:PGP197018 PQI197017:PQL197018 QAE197017:QAH197018 QKA197017:QKD197018 QTW197017:QTZ197018 RDS197017:RDV197018 RNO197017:RNR197018 RXK197017:RXN197018 SHG197017:SHJ197018 SRC197017:SRF197018 TAY197017:TBB197018 TKU197017:TKX197018 TUQ197017:TUT197018 UEM197017:UEP197018 UOI197017:UOL197018 UYE197017:UYH197018 VIA197017:VID197018 VRW197017:VRZ197018 WBS197017:WBV197018 WLO197017:WLR197018 WVK197017:WVN197018 H262553:H262554 IY262553:JB262554 SU262553:SX262554 ACQ262553:ACT262554 AMM262553:AMP262554 AWI262553:AWL262554 BGE262553:BGH262554 BQA262553:BQD262554 BZW262553:BZZ262554 CJS262553:CJV262554 CTO262553:CTR262554 DDK262553:DDN262554 DNG262553:DNJ262554 DXC262553:DXF262554 EGY262553:EHB262554 EQU262553:EQX262554 FAQ262553:FAT262554 FKM262553:FKP262554 FUI262553:FUL262554 GEE262553:GEH262554 GOA262553:GOD262554 GXW262553:GXZ262554 HHS262553:HHV262554 HRO262553:HRR262554 IBK262553:IBN262554 ILG262553:ILJ262554 IVC262553:IVF262554 JEY262553:JFB262554 JOU262553:JOX262554 JYQ262553:JYT262554 KIM262553:KIP262554 KSI262553:KSL262554 LCE262553:LCH262554 LMA262553:LMD262554 LVW262553:LVZ262554 MFS262553:MFV262554 MPO262553:MPR262554 MZK262553:MZN262554 NJG262553:NJJ262554 NTC262553:NTF262554 OCY262553:ODB262554 OMU262553:OMX262554 OWQ262553:OWT262554 PGM262553:PGP262554 PQI262553:PQL262554 QAE262553:QAH262554 QKA262553:QKD262554 QTW262553:QTZ262554 RDS262553:RDV262554 RNO262553:RNR262554 RXK262553:RXN262554 SHG262553:SHJ262554 SRC262553:SRF262554 TAY262553:TBB262554 TKU262553:TKX262554 TUQ262553:TUT262554 UEM262553:UEP262554 UOI262553:UOL262554 UYE262553:UYH262554 VIA262553:VID262554 VRW262553:VRZ262554 WBS262553:WBV262554 WLO262553:WLR262554 WVK262553:WVN262554 H328089:H328090 IY328089:JB328090 SU328089:SX328090 ACQ328089:ACT328090 AMM328089:AMP328090 AWI328089:AWL328090 BGE328089:BGH328090 BQA328089:BQD328090 BZW328089:BZZ328090 CJS328089:CJV328090 CTO328089:CTR328090 DDK328089:DDN328090 DNG328089:DNJ328090 DXC328089:DXF328090 EGY328089:EHB328090 EQU328089:EQX328090 FAQ328089:FAT328090 FKM328089:FKP328090 FUI328089:FUL328090 GEE328089:GEH328090 GOA328089:GOD328090 GXW328089:GXZ328090 HHS328089:HHV328090 HRO328089:HRR328090 IBK328089:IBN328090 ILG328089:ILJ328090 IVC328089:IVF328090 JEY328089:JFB328090 JOU328089:JOX328090 JYQ328089:JYT328090 KIM328089:KIP328090 KSI328089:KSL328090 LCE328089:LCH328090 LMA328089:LMD328090 LVW328089:LVZ328090 MFS328089:MFV328090 MPO328089:MPR328090 MZK328089:MZN328090 NJG328089:NJJ328090 NTC328089:NTF328090 OCY328089:ODB328090 OMU328089:OMX328090 OWQ328089:OWT328090 PGM328089:PGP328090 PQI328089:PQL328090 QAE328089:QAH328090 QKA328089:QKD328090 QTW328089:QTZ328090 RDS328089:RDV328090 RNO328089:RNR328090 RXK328089:RXN328090 SHG328089:SHJ328090 SRC328089:SRF328090 TAY328089:TBB328090 TKU328089:TKX328090 TUQ328089:TUT328090 UEM328089:UEP328090 UOI328089:UOL328090 UYE328089:UYH328090 VIA328089:VID328090 VRW328089:VRZ328090 WBS328089:WBV328090 WLO328089:WLR328090 WVK328089:WVN328090 H393625:H393626 IY393625:JB393626 SU393625:SX393626 ACQ393625:ACT393626 AMM393625:AMP393626 AWI393625:AWL393626 BGE393625:BGH393626 BQA393625:BQD393626 BZW393625:BZZ393626 CJS393625:CJV393626 CTO393625:CTR393626 DDK393625:DDN393626 DNG393625:DNJ393626 DXC393625:DXF393626 EGY393625:EHB393626 EQU393625:EQX393626 FAQ393625:FAT393626 FKM393625:FKP393626 FUI393625:FUL393626 GEE393625:GEH393626 GOA393625:GOD393626 GXW393625:GXZ393626 HHS393625:HHV393626 HRO393625:HRR393626 IBK393625:IBN393626 ILG393625:ILJ393626 IVC393625:IVF393626 JEY393625:JFB393626 JOU393625:JOX393626 JYQ393625:JYT393626 KIM393625:KIP393626 KSI393625:KSL393626 LCE393625:LCH393626 LMA393625:LMD393626 LVW393625:LVZ393626 MFS393625:MFV393626 MPO393625:MPR393626 MZK393625:MZN393626 NJG393625:NJJ393626 NTC393625:NTF393626 OCY393625:ODB393626 OMU393625:OMX393626 OWQ393625:OWT393626 PGM393625:PGP393626 PQI393625:PQL393626 QAE393625:QAH393626 QKA393625:QKD393626 QTW393625:QTZ393626 RDS393625:RDV393626 RNO393625:RNR393626 RXK393625:RXN393626 SHG393625:SHJ393626 SRC393625:SRF393626 TAY393625:TBB393626 TKU393625:TKX393626 TUQ393625:TUT393626 UEM393625:UEP393626 UOI393625:UOL393626 UYE393625:UYH393626 VIA393625:VID393626 VRW393625:VRZ393626 WBS393625:WBV393626 WLO393625:WLR393626 WVK393625:WVN393626 H459161:H459162 IY459161:JB459162 SU459161:SX459162 ACQ459161:ACT459162 AMM459161:AMP459162 AWI459161:AWL459162 BGE459161:BGH459162 BQA459161:BQD459162 BZW459161:BZZ459162 CJS459161:CJV459162 CTO459161:CTR459162 DDK459161:DDN459162 DNG459161:DNJ459162 DXC459161:DXF459162 EGY459161:EHB459162 EQU459161:EQX459162 FAQ459161:FAT459162 FKM459161:FKP459162 FUI459161:FUL459162 GEE459161:GEH459162 GOA459161:GOD459162 GXW459161:GXZ459162 HHS459161:HHV459162 HRO459161:HRR459162 IBK459161:IBN459162 ILG459161:ILJ459162 IVC459161:IVF459162 JEY459161:JFB459162 JOU459161:JOX459162 JYQ459161:JYT459162 KIM459161:KIP459162 KSI459161:KSL459162 LCE459161:LCH459162 LMA459161:LMD459162 LVW459161:LVZ459162 MFS459161:MFV459162 MPO459161:MPR459162 MZK459161:MZN459162 NJG459161:NJJ459162 NTC459161:NTF459162 OCY459161:ODB459162 OMU459161:OMX459162 OWQ459161:OWT459162 PGM459161:PGP459162 PQI459161:PQL459162 QAE459161:QAH459162 QKA459161:QKD459162 QTW459161:QTZ459162 RDS459161:RDV459162 RNO459161:RNR459162 RXK459161:RXN459162 SHG459161:SHJ459162 SRC459161:SRF459162 TAY459161:TBB459162 TKU459161:TKX459162 TUQ459161:TUT459162 UEM459161:UEP459162 UOI459161:UOL459162 UYE459161:UYH459162 VIA459161:VID459162 VRW459161:VRZ459162 WBS459161:WBV459162 WLO459161:WLR459162 WVK459161:WVN459162 H524697:H524698 IY524697:JB524698 SU524697:SX524698 ACQ524697:ACT524698 AMM524697:AMP524698 AWI524697:AWL524698 BGE524697:BGH524698 BQA524697:BQD524698 BZW524697:BZZ524698 CJS524697:CJV524698 CTO524697:CTR524698 DDK524697:DDN524698 DNG524697:DNJ524698 DXC524697:DXF524698 EGY524697:EHB524698 EQU524697:EQX524698 FAQ524697:FAT524698 FKM524697:FKP524698 FUI524697:FUL524698 GEE524697:GEH524698 GOA524697:GOD524698 GXW524697:GXZ524698 HHS524697:HHV524698 HRO524697:HRR524698 IBK524697:IBN524698 ILG524697:ILJ524698 IVC524697:IVF524698 JEY524697:JFB524698 JOU524697:JOX524698 JYQ524697:JYT524698 KIM524697:KIP524698 KSI524697:KSL524698 LCE524697:LCH524698 LMA524697:LMD524698 LVW524697:LVZ524698 MFS524697:MFV524698 MPO524697:MPR524698 MZK524697:MZN524698 NJG524697:NJJ524698 NTC524697:NTF524698 OCY524697:ODB524698 OMU524697:OMX524698 OWQ524697:OWT524698 PGM524697:PGP524698 PQI524697:PQL524698 QAE524697:QAH524698 QKA524697:QKD524698 QTW524697:QTZ524698 RDS524697:RDV524698 RNO524697:RNR524698 RXK524697:RXN524698 SHG524697:SHJ524698 SRC524697:SRF524698 TAY524697:TBB524698 TKU524697:TKX524698 TUQ524697:TUT524698 UEM524697:UEP524698 UOI524697:UOL524698 UYE524697:UYH524698 VIA524697:VID524698 VRW524697:VRZ524698 WBS524697:WBV524698 WLO524697:WLR524698 WVK524697:WVN524698 H590233:H590234 IY590233:JB590234 SU590233:SX590234 ACQ590233:ACT590234 AMM590233:AMP590234 AWI590233:AWL590234 BGE590233:BGH590234 BQA590233:BQD590234 BZW590233:BZZ590234 CJS590233:CJV590234 CTO590233:CTR590234 DDK590233:DDN590234 DNG590233:DNJ590234 DXC590233:DXF590234 EGY590233:EHB590234 EQU590233:EQX590234 FAQ590233:FAT590234 FKM590233:FKP590234 FUI590233:FUL590234 GEE590233:GEH590234 GOA590233:GOD590234 GXW590233:GXZ590234 HHS590233:HHV590234 HRO590233:HRR590234 IBK590233:IBN590234 ILG590233:ILJ590234 IVC590233:IVF590234 JEY590233:JFB590234 JOU590233:JOX590234 JYQ590233:JYT590234 KIM590233:KIP590234 KSI590233:KSL590234 LCE590233:LCH590234 LMA590233:LMD590234 LVW590233:LVZ590234 MFS590233:MFV590234 MPO590233:MPR590234 MZK590233:MZN590234 NJG590233:NJJ590234 NTC590233:NTF590234 OCY590233:ODB590234 OMU590233:OMX590234 OWQ590233:OWT590234 PGM590233:PGP590234 PQI590233:PQL590234 QAE590233:QAH590234 QKA590233:QKD590234 QTW590233:QTZ590234 RDS590233:RDV590234 RNO590233:RNR590234 RXK590233:RXN590234 SHG590233:SHJ590234 SRC590233:SRF590234 TAY590233:TBB590234 TKU590233:TKX590234 TUQ590233:TUT590234 UEM590233:UEP590234 UOI590233:UOL590234 UYE590233:UYH590234 VIA590233:VID590234 VRW590233:VRZ590234 WBS590233:WBV590234 WLO590233:WLR590234 WVK590233:WVN590234 H655769:H655770 IY655769:JB655770 SU655769:SX655770 ACQ655769:ACT655770 AMM655769:AMP655770 AWI655769:AWL655770 BGE655769:BGH655770 BQA655769:BQD655770 BZW655769:BZZ655770 CJS655769:CJV655770 CTO655769:CTR655770 DDK655769:DDN655770 DNG655769:DNJ655770 DXC655769:DXF655770 EGY655769:EHB655770 EQU655769:EQX655770 FAQ655769:FAT655770 FKM655769:FKP655770 FUI655769:FUL655770 GEE655769:GEH655770 GOA655769:GOD655770 GXW655769:GXZ655770 HHS655769:HHV655770 HRO655769:HRR655770 IBK655769:IBN655770 ILG655769:ILJ655770 IVC655769:IVF655770 JEY655769:JFB655770 JOU655769:JOX655770 JYQ655769:JYT655770 KIM655769:KIP655770 KSI655769:KSL655770 LCE655769:LCH655770 LMA655769:LMD655770 LVW655769:LVZ655770 MFS655769:MFV655770 MPO655769:MPR655770 MZK655769:MZN655770 NJG655769:NJJ655770 NTC655769:NTF655770 OCY655769:ODB655770 OMU655769:OMX655770 OWQ655769:OWT655770 PGM655769:PGP655770 PQI655769:PQL655770 QAE655769:QAH655770 QKA655769:QKD655770 QTW655769:QTZ655770 RDS655769:RDV655770 RNO655769:RNR655770 RXK655769:RXN655770 SHG655769:SHJ655770 SRC655769:SRF655770 TAY655769:TBB655770 TKU655769:TKX655770 TUQ655769:TUT655770 UEM655769:UEP655770 UOI655769:UOL655770 UYE655769:UYH655770 VIA655769:VID655770 VRW655769:VRZ655770 WBS655769:WBV655770 WLO655769:WLR655770 WVK655769:WVN655770 H721305:H721306 IY721305:JB721306 SU721305:SX721306 ACQ721305:ACT721306 AMM721305:AMP721306 AWI721305:AWL721306 BGE721305:BGH721306 BQA721305:BQD721306 BZW721305:BZZ721306 CJS721305:CJV721306 CTO721305:CTR721306 DDK721305:DDN721306 DNG721305:DNJ721306 DXC721305:DXF721306 EGY721305:EHB721306 EQU721305:EQX721306 FAQ721305:FAT721306 FKM721305:FKP721306 FUI721305:FUL721306 GEE721305:GEH721306 GOA721305:GOD721306 GXW721305:GXZ721306 HHS721305:HHV721306 HRO721305:HRR721306 IBK721305:IBN721306 ILG721305:ILJ721306 IVC721305:IVF721306 JEY721305:JFB721306 JOU721305:JOX721306 JYQ721305:JYT721306 KIM721305:KIP721306 KSI721305:KSL721306 LCE721305:LCH721306 LMA721305:LMD721306 LVW721305:LVZ721306 MFS721305:MFV721306 MPO721305:MPR721306 MZK721305:MZN721306 NJG721305:NJJ721306 NTC721305:NTF721306 OCY721305:ODB721306 OMU721305:OMX721306 OWQ721305:OWT721306 PGM721305:PGP721306 PQI721305:PQL721306 QAE721305:QAH721306 QKA721305:QKD721306 QTW721305:QTZ721306 RDS721305:RDV721306 RNO721305:RNR721306 RXK721305:RXN721306 SHG721305:SHJ721306 SRC721305:SRF721306 TAY721305:TBB721306 TKU721305:TKX721306 TUQ721305:TUT721306 UEM721305:UEP721306 UOI721305:UOL721306 UYE721305:UYH721306 VIA721305:VID721306 VRW721305:VRZ721306 WBS721305:WBV721306 WLO721305:WLR721306 WVK721305:WVN721306 H786841:H786842 IY786841:JB786842 SU786841:SX786842 ACQ786841:ACT786842 AMM786841:AMP786842 AWI786841:AWL786842 BGE786841:BGH786842 BQA786841:BQD786842 BZW786841:BZZ786842 CJS786841:CJV786842 CTO786841:CTR786842 DDK786841:DDN786842 DNG786841:DNJ786842 DXC786841:DXF786842 EGY786841:EHB786842 EQU786841:EQX786842 FAQ786841:FAT786842 FKM786841:FKP786842 FUI786841:FUL786842 GEE786841:GEH786842 GOA786841:GOD786842 GXW786841:GXZ786842 HHS786841:HHV786842 HRO786841:HRR786842 IBK786841:IBN786842 ILG786841:ILJ786842 IVC786841:IVF786842 JEY786841:JFB786842 JOU786841:JOX786842 JYQ786841:JYT786842 KIM786841:KIP786842 KSI786841:KSL786842 LCE786841:LCH786842 LMA786841:LMD786842 LVW786841:LVZ786842 MFS786841:MFV786842 MPO786841:MPR786842 MZK786841:MZN786842 NJG786841:NJJ786842 NTC786841:NTF786842 OCY786841:ODB786842 OMU786841:OMX786842 OWQ786841:OWT786842 PGM786841:PGP786842 PQI786841:PQL786842 QAE786841:QAH786842 QKA786841:QKD786842 QTW786841:QTZ786842 RDS786841:RDV786842 RNO786841:RNR786842 RXK786841:RXN786842 SHG786841:SHJ786842 SRC786841:SRF786842 TAY786841:TBB786842 TKU786841:TKX786842 TUQ786841:TUT786842 UEM786841:UEP786842 UOI786841:UOL786842 UYE786841:UYH786842 VIA786841:VID786842 VRW786841:VRZ786842 WBS786841:WBV786842 WLO786841:WLR786842 WVK786841:WVN786842 H852377:H852378 IY852377:JB852378 SU852377:SX852378 ACQ852377:ACT852378 AMM852377:AMP852378 AWI852377:AWL852378 BGE852377:BGH852378 BQA852377:BQD852378 BZW852377:BZZ852378 CJS852377:CJV852378 CTO852377:CTR852378 DDK852377:DDN852378 DNG852377:DNJ852378 DXC852377:DXF852378 EGY852377:EHB852378 EQU852377:EQX852378 FAQ852377:FAT852378 FKM852377:FKP852378 FUI852377:FUL852378 GEE852377:GEH852378 GOA852377:GOD852378 GXW852377:GXZ852378 HHS852377:HHV852378 HRO852377:HRR852378 IBK852377:IBN852378 ILG852377:ILJ852378 IVC852377:IVF852378 JEY852377:JFB852378 JOU852377:JOX852378 JYQ852377:JYT852378 KIM852377:KIP852378 KSI852377:KSL852378 LCE852377:LCH852378 LMA852377:LMD852378 LVW852377:LVZ852378 MFS852377:MFV852378 MPO852377:MPR852378 MZK852377:MZN852378 NJG852377:NJJ852378 NTC852377:NTF852378 OCY852377:ODB852378 OMU852377:OMX852378 OWQ852377:OWT852378 PGM852377:PGP852378 PQI852377:PQL852378 QAE852377:QAH852378 QKA852377:QKD852378 QTW852377:QTZ852378 RDS852377:RDV852378 RNO852377:RNR852378 RXK852377:RXN852378 SHG852377:SHJ852378 SRC852377:SRF852378 TAY852377:TBB852378 TKU852377:TKX852378 TUQ852377:TUT852378 UEM852377:UEP852378 UOI852377:UOL852378 UYE852377:UYH852378 VIA852377:VID852378 VRW852377:VRZ852378 WBS852377:WBV852378 WLO852377:WLR852378 WVK852377:WVN852378 H917913:H917914 IY917913:JB917914 SU917913:SX917914 ACQ917913:ACT917914 AMM917913:AMP917914 AWI917913:AWL917914 BGE917913:BGH917914 BQA917913:BQD917914 BZW917913:BZZ917914 CJS917913:CJV917914 CTO917913:CTR917914 DDK917913:DDN917914 DNG917913:DNJ917914 DXC917913:DXF917914 EGY917913:EHB917914 EQU917913:EQX917914 FAQ917913:FAT917914 FKM917913:FKP917914 FUI917913:FUL917914 GEE917913:GEH917914 GOA917913:GOD917914 GXW917913:GXZ917914 HHS917913:HHV917914 HRO917913:HRR917914 IBK917913:IBN917914 ILG917913:ILJ917914 IVC917913:IVF917914 JEY917913:JFB917914 JOU917913:JOX917914 JYQ917913:JYT917914 KIM917913:KIP917914 KSI917913:KSL917914 LCE917913:LCH917914 LMA917913:LMD917914 LVW917913:LVZ917914 MFS917913:MFV917914 MPO917913:MPR917914 MZK917913:MZN917914 NJG917913:NJJ917914 NTC917913:NTF917914 OCY917913:ODB917914 OMU917913:OMX917914 OWQ917913:OWT917914 PGM917913:PGP917914 PQI917913:PQL917914 QAE917913:QAH917914 QKA917913:QKD917914 QTW917913:QTZ917914 RDS917913:RDV917914 RNO917913:RNR917914 RXK917913:RXN917914 SHG917913:SHJ917914 SRC917913:SRF917914 TAY917913:TBB917914 TKU917913:TKX917914 TUQ917913:TUT917914 UEM917913:UEP917914 UOI917913:UOL917914 UYE917913:UYH917914 VIA917913:VID917914 VRW917913:VRZ917914 WBS917913:WBV917914 WLO917913:WLR917914 WVK917913:WVN917914 H983449:H983450 IY983449:JB983450 SU983449:SX983450 ACQ983449:ACT983450 AMM983449:AMP983450 AWI983449:AWL983450 BGE983449:BGH983450 BQA983449:BQD983450 BZW983449:BZZ983450 CJS983449:CJV983450 CTO983449:CTR983450 DDK983449:DDN983450 DNG983449:DNJ983450 DXC983449:DXF983450 EGY983449:EHB983450 EQU983449:EQX983450 FAQ983449:FAT983450 FKM983449:FKP983450 FUI983449:FUL983450 GEE983449:GEH983450 GOA983449:GOD983450 GXW983449:GXZ983450 HHS983449:HHV983450 HRO983449:HRR983450 IBK983449:IBN983450 ILG983449:ILJ983450 IVC983449:IVF983450 JEY983449:JFB983450 JOU983449:JOX983450 JYQ983449:JYT983450 KIM983449:KIP983450 KSI983449:KSL983450 LCE983449:LCH983450 LMA983449:LMD983450 LVW983449:LVZ983450 MFS983449:MFV983450 MPO983449:MPR983450 MZK983449:MZN983450 NJG983449:NJJ983450 NTC983449:NTF983450 OCY983449:ODB983450 OMU983449:OMX983450 OWQ983449:OWT983450 PGM983449:PGP983450 PQI983449:PQL983450 QAE983449:QAH983450 QKA983449:QKD983450 QTW983449:QTZ983450 RDS983449:RDV983450 RNO983449:RNR983450 RXK983449:RXN983450 SHG983449:SHJ983450 SRC983449:SRF983450 TAY983449:TBB983450 TKU983449:TKX983450 TUQ983449:TUT983450 UEM983449:UEP983450 UOI983449:UOL983450 UYE983449:UYH983450 VIA983449:VID983450 VRW983449:VRZ983450 WBS983449:WBV983450 WLO983449:WLR983450 WVK983449:WVN983450 H65915:H65916 IY65915:IY65916 SU65915:SU65916 ACQ65915:ACQ65916 AMM65915:AMM65916 AWI65915:AWI65916 BGE65915:BGE65916 BQA65915:BQA65916 BZW65915:BZW65916 CJS65915:CJS65916 CTO65915:CTO65916 DDK65915:DDK65916 DNG65915:DNG65916 DXC65915:DXC65916 EGY65915:EGY65916 EQU65915:EQU65916 FAQ65915:FAQ65916 FKM65915:FKM65916 FUI65915:FUI65916 GEE65915:GEE65916 GOA65915:GOA65916 GXW65915:GXW65916 HHS65915:HHS65916 HRO65915:HRO65916 IBK65915:IBK65916 ILG65915:ILG65916 IVC65915:IVC65916 JEY65915:JEY65916 JOU65915:JOU65916 JYQ65915:JYQ65916 KIM65915:KIM65916 KSI65915:KSI65916 LCE65915:LCE65916 LMA65915:LMA65916 LVW65915:LVW65916 MFS65915:MFS65916 MPO65915:MPO65916 MZK65915:MZK65916 NJG65915:NJG65916 NTC65915:NTC65916 OCY65915:OCY65916 OMU65915:OMU65916 OWQ65915:OWQ65916 PGM65915:PGM65916 PQI65915:PQI65916 QAE65915:QAE65916 QKA65915:QKA65916 QTW65915:QTW65916 RDS65915:RDS65916 RNO65915:RNO65916 RXK65915:RXK65916 SHG65915:SHG65916 SRC65915:SRC65916 TAY65915:TAY65916 TKU65915:TKU65916 TUQ65915:TUQ65916 UEM65915:UEM65916 UOI65915:UOI65916 UYE65915:UYE65916 VIA65915:VIA65916 VRW65915:VRW65916 WBS65915:WBS65916 WLO65915:WLO65916 WVK65915:WVK65916 H131451:H131452 IY131451:IY131452 SU131451:SU131452 ACQ131451:ACQ131452 AMM131451:AMM131452 AWI131451:AWI131452 BGE131451:BGE131452 BQA131451:BQA131452 BZW131451:BZW131452 CJS131451:CJS131452 CTO131451:CTO131452 DDK131451:DDK131452 DNG131451:DNG131452 DXC131451:DXC131452 EGY131451:EGY131452 EQU131451:EQU131452 FAQ131451:FAQ131452 FKM131451:FKM131452 FUI131451:FUI131452 GEE131451:GEE131452 GOA131451:GOA131452 GXW131451:GXW131452 HHS131451:HHS131452 HRO131451:HRO131452 IBK131451:IBK131452 ILG131451:ILG131452 IVC131451:IVC131452 JEY131451:JEY131452 JOU131451:JOU131452 JYQ131451:JYQ131452 KIM131451:KIM131452 KSI131451:KSI131452 LCE131451:LCE131452 LMA131451:LMA131452 LVW131451:LVW131452 MFS131451:MFS131452 MPO131451:MPO131452 MZK131451:MZK131452 NJG131451:NJG131452 NTC131451:NTC131452 OCY131451:OCY131452 OMU131451:OMU131452 OWQ131451:OWQ131452 PGM131451:PGM131452 PQI131451:PQI131452 QAE131451:QAE131452 QKA131451:QKA131452 QTW131451:QTW131452 RDS131451:RDS131452 RNO131451:RNO131452 RXK131451:RXK131452 SHG131451:SHG131452 SRC131451:SRC131452 TAY131451:TAY131452 TKU131451:TKU131452 TUQ131451:TUQ131452 UEM131451:UEM131452 UOI131451:UOI131452 UYE131451:UYE131452 VIA131451:VIA131452 VRW131451:VRW131452 WBS131451:WBS131452 WLO131451:WLO131452 WVK131451:WVK131452 H196987:H196988 IY196987:IY196988 SU196987:SU196988 ACQ196987:ACQ196988 AMM196987:AMM196988 AWI196987:AWI196988 BGE196987:BGE196988 BQA196987:BQA196988 BZW196987:BZW196988 CJS196987:CJS196988 CTO196987:CTO196988 DDK196987:DDK196988 DNG196987:DNG196988 DXC196987:DXC196988 EGY196987:EGY196988 EQU196987:EQU196988 FAQ196987:FAQ196988 FKM196987:FKM196988 FUI196987:FUI196988 GEE196987:GEE196988 GOA196987:GOA196988 GXW196987:GXW196988 HHS196987:HHS196988 HRO196987:HRO196988 IBK196987:IBK196988 ILG196987:ILG196988 IVC196987:IVC196988 JEY196987:JEY196988 JOU196987:JOU196988 JYQ196987:JYQ196988 KIM196987:KIM196988 KSI196987:KSI196988 LCE196987:LCE196988 LMA196987:LMA196988 LVW196987:LVW196988 MFS196987:MFS196988 MPO196987:MPO196988 MZK196987:MZK196988 NJG196987:NJG196988 NTC196987:NTC196988 OCY196987:OCY196988 OMU196987:OMU196988 OWQ196987:OWQ196988 PGM196987:PGM196988 PQI196987:PQI196988 QAE196987:QAE196988 QKA196987:QKA196988 QTW196987:QTW196988 RDS196987:RDS196988 RNO196987:RNO196988 RXK196987:RXK196988 SHG196987:SHG196988 SRC196987:SRC196988 TAY196987:TAY196988 TKU196987:TKU196988 TUQ196987:TUQ196988 UEM196987:UEM196988 UOI196987:UOI196988 UYE196987:UYE196988 VIA196987:VIA196988 VRW196987:VRW196988 WBS196987:WBS196988 WLO196987:WLO196988 WVK196987:WVK196988 H262523:H262524 IY262523:IY262524 SU262523:SU262524 ACQ262523:ACQ262524 AMM262523:AMM262524 AWI262523:AWI262524 BGE262523:BGE262524 BQA262523:BQA262524 BZW262523:BZW262524 CJS262523:CJS262524 CTO262523:CTO262524 DDK262523:DDK262524 DNG262523:DNG262524 DXC262523:DXC262524 EGY262523:EGY262524 EQU262523:EQU262524 FAQ262523:FAQ262524 FKM262523:FKM262524 FUI262523:FUI262524 GEE262523:GEE262524 GOA262523:GOA262524 GXW262523:GXW262524 HHS262523:HHS262524 HRO262523:HRO262524 IBK262523:IBK262524 ILG262523:ILG262524 IVC262523:IVC262524 JEY262523:JEY262524 JOU262523:JOU262524 JYQ262523:JYQ262524 KIM262523:KIM262524 KSI262523:KSI262524 LCE262523:LCE262524 LMA262523:LMA262524 LVW262523:LVW262524 MFS262523:MFS262524 MPO262523:MPO262524 MZK262523:MZK262524 NJG262523:NJG262524 NTC262523:NTC262524 OCY262523:OCY262524 OMU262523:OMU262524 OWQ262523:OWQ262524 PGM262523:PGM262524 PQI262523:PQI262524 QAE262523:QAE262524 QKA262523:QKA262524 QTW262523:QTW262524 RDS262523:RDS262524 RNO262523:RNO262524 RXK262523:RXK262524 SHG262523:SHG262524 SRC262523:SRC262524 TAY262523:TAY262524 TKU262523:TKU262524 TUQ262523:TUQ262524 UEM262523:UEM262524 UOI262523:UOI262524 UYE262523:UYE262524 VIA262523:VIA262524 VRW262523:VRW262524 WBS262523:WBS262524 WLO262523:WLO262524 WVK262523:WVK262524 H328059:H328060 IY328059:IY328060 SU328059:SU328060 ACQ328059:ACQ328060 AMM328059:AMM328060 AWI328059:AWI328060 BGE328059:BGE328060 BQA328059:BQA328060 BZW328059:BZW328060 CJS328059:CJS328060 CTO328059:CTO328060 DDK328059:DDK328060 DNG328059:DNG328060 DXC328059:DXC328060 EGY328059:EGY328060 EQU328059:EQU328060 FAQ328059:FAQ328060 FKM328059:FKM328060 FUI328059:FUI328060 GEE328059:GEE328060 GOA328059:GOA328060 GXW328059:GXW328060 HHS328059:HHS328060 HRO328059:HRO328060 IBK328059:IBK328060 ILG328059:ILG328060 IVC328059:IVC328060 JEY328059:JEY328060 JOU328059:JOU328060 JYQ328059:JYQ328060 KIM328059:KIM328060 KSI328059:KSI328060 LCE328059:LCE328060 LMA328059:LMA328060 LVW328059:LVW328060 MFS328059:MFS328060 MPO328059:MPO328060 MZK328059:MZK328060 NJG328059:NJG328060 NTC328059:NTC328060 OCY328059:OCY328060 OMU328059:OMU328060 OWQ328059:OWQ328060 PGM328059:PGM328060 PQI328059:PQI328060 QAE328059:QAE328060 QKA328059:QKA328060 QTW328059:QTW328060 RDS328059:RDS328060 RNO328059:RNO328060 RXK328059:RXK328060 SHG328059:SHG328060 SRC328059:SRC328060 TAY328059:TAY328060 TKU328059:TKU328060 TUQ328059:TUQ328060 UEM328059:UEM328060 UOI328059:UOI328060 UYE328059:UYE328060 VIA328059:VIA328060 VRW328059:VRW328060 WBS328059:WBS328060 WLO328059:WLO328060 WVK328059:WVK328060 H393595:H393596 IY393595:IY393596 SU393595:SU393596 ACQ393595:ACQ393596 AMM393595:AMM393596 AWI393595:AWI393596 BGE393595:BGE393596 BQA393595:BQA393596 BZW393595:BZW393596 CJS393595:CJS393596 CTO393595:CTO393596 DDK393595:DDK393596 DNG393595:DNG393596 DXC393595:DXC393596 EGY393595:EGY393596 EQU393595:EQU393596 FAQ393595:FAQ393596 FKM393595:FKM393596 FUI393595:FUI393596 GEE393595:GEE393596 GOA393595:GOA393596 GXW393595:GXW393596 HHS393595:HHS393596 HRO393595:HRO393596 IBK393595:IBK393596 ILG393595:ILG393596 IVC393595:IVC393596 JEY393595:JEY393596 JOU393595:JOU393596 JYQ393595:JYQ393596 KIM393595:KIM393596 KSI393595:KSI393596 LCE393595:LCE393596 LMA393595:LMA393596 LVW393595:LVW393596 MFS393595:MFS393596 MPO393595:MPO393596 MZK393595:MZK393596 NJG393595:NJG393596 NTC393595:NTC393596 OCY393595:OCY393596 OMU393595:OMU393596 OWQ393595:OWQ393596 PGM393595:PGM393596 PQI393595:PQI393596 QAE393595:QAE393596 QKA393595:QKA393596 QTW393595:QTW393596 RDS393595:RDS393596 RNO393595:RNO393596 RXK393595:RXK393596 SHG393595:SHG393596 SRC393595:SRC393596 TAY393595:TAY393596 TKU393595:TKU393596 TUQ393595:TUQ393596 UEM393595:UEM393596 UOI393595:UOI393596 UYE393595:UYE393596 VIA393595:VIA393596 VRW393595:VRW393596 WBS393595:WBS393596 WLO393595:WLO393596 WVK393595:WVK393596 H459131:H459132 IY459131:IY459132 SU459131:SU459132 ACQ459131:ACQ459132 AMM459131:AMM459132 AWI459131:AWI459132 BGE459131:BGE459132 BQA459131:BQA459132 BZW459131:BZW459132 CJS459131:CJS459132 CTO459131:CTO459132 DDK459131:DDK459132 DNG459131:DNG459132 DXC459131:DXC459132 EGY459131:EGY459132 EQU459131:EQU459132 FAQ459131:FAQ459132 FKM459131:FKM459132 FUI459131:FUI459132 GEE459131:GEE459132 GOA459131:GOA459132 GXW459131:GXW459132 HHS459131:HHS459132 HRO459131:HRO459132 IBK459131:IBK459132 ILG459131:ILG459132 IVC459131:IVC459132 JEY459131:JEY459132 JOU459131:JOU459132 JYQ459131:JYQ459132 KIM459131:KIM459132 KSI459131:KSI459132 LCE459131:LCE459132 LMA459131:LMA459132 LVW459131:LVW459132 MFS459131:MFS459132 MPO459131:MPO459132 MZK459131:MZK459132 NJG459131:NJG459132 NTC459131:NTC459132 OCY459131:OCY459132 OMU459131:OMU459132 OWQ459131:OWQ459132 PGM459131:PGM459132 PQI459131:PQI459132 QAE459131:QAE459132 QKA459131:QKA459132 QTW459131:QTW459132 RDS459131:RDS459132 RNO459131:RNO459132 RXK459131:RXK459132 SHG459131:SHG459132 SRC459131:SRC459132 TAY459131:TAY459132 TKU459131:TKU459132 TUQ459131:TUQ459132 UEM459131:UEM459132 UOI459131:UOI459132 UYE459131:UYE459132 VIA459131:VIA459132 VRW459131:VRW459132 WBS459131:WBS459132 WLO459131:WLO459132 WVK459131:WVK459132 H524667:H524668 IY524667:IY524668 SU524667:SU524668 ACQ524667:ACQ524668 AMM524667:AMM524668 AWI524667:AWI524668 BGE524667:BGE524668 BQA524667:BQA524668 BZW524667:BZW524668 CJS524667:CJS524668 CTO524667:CTO524668 DDK524667:DDK524668 DNG524667:DNG524668 DXC524667:DXC524668 EGY524667:EGY524668 EQU524667:EQU524668 FAQ524667:FAQ524668 FKM524667:FKM524668 FUI524667:FUI524668 GEE524667:GEE524668 GOA524667:GOA524668 GXW524667:GXW524668 HHS524667:HHS524668 HRO524667:HRO524668 IBK524667:IBK524668 ILG524667:ILG524668 IVC524667:IVC524668 JEY524667:JEY524668 JOU524667:JOU524668 JYQ524667:JYQ524668 KIM524667:KIM524668 KSI524667:KSI524668 LCE524667:LCE524668 LMA524667:LMA524668 LVW524667:LVW524668 MFS524667:MFS524668 MPO524667:MPO524668 MZK524667:MZK524668 NJG524667:NJG524668 NTC524667:NTC524668 OCY524667:OCY524668 OMU524667:OMU524668 OWQ524667:OWQ524668 PGM524667:PGM524668 PQI524667:PQI524668 QAE524667:QAE524668 QKA524667:QKA524668 QTW524667:QTW524668 RDS524667:RDS524668 RNO524667:RNO524668 RXK524667:RXK524668 SHG524667:SHG524668 SRC524667:SRC524668 TAY524667:TAY524668 TKU524667:TKU524668 TUQ524667:TUQ524668 UEM524667:UEM524668 UOI524667:UOI524668 UYE524667:UYE524668 VIA524667:VIA524668 VRW524667:VRW524668 WBS524667:WBS524668 WLO524667:WLO524668 WVK524667:WVK524668 H590203:H590204 IY590203:IY590204 SU590203:SU590204 ACQ590203:ACQ590204 AMM590203:AMM590204 AWI590203:AWI590204 BGE590203:BGE590204 BQA590203:BQA590204 BZW590203:BZW590204 CJS590203:CJS590204 CTO590203:CTO590204 DDK590203:DDK590204 DNG590203:DNG590204 DXC590203:DXC590204 EGY590203:EGY590204 EQU590203:EQU590204 FAQ590203:FAQ590204 FKM590203:FKM590204 FUI590203:FUI590204 GEE590203:GEE590204 GOA590203:GOA590204 GXW590203:GXW590204 HHS590203:HHS590204 HRO590203:HRO590204 IBK590203:IBK590204 ILG590203:ILG590204 IVC590203:IVC590204 JEY590203:JEY590204 JOU590203:JOU590204 JYQ590203:JYQ590204 KIM590203:KIM590204 KSI590203:KSI590204 LCE590203:LCE590204 LMA590203:LMA590204 LVW590203:LVW590204 MFS590203:MFS590204 MPO590203:MPO590204 MZK590203:MZK590204 NJG590203:NJG590204 NTC590203:NTC590204 OCY590203:OCY590204 OMU590203:OMU590204 OWQ590203:OWQ590204 PGM590203:PGM590204 PQI590203:PQI590204 QAE590203:QAE590204 QKA590203:QKA590204 QTW590203:QTW590204 RDS590203:RDS590204 RNO590203:RNO590204 RXK590203:RXK590204 SHG590203:SHG590204 SRC590203:SRC590204 TAY590203:TAY590204 TKU590203:TKU590204 TUQ590203:TUQ590204 UEM590203:UEM590204 UOI590203:UOI590204 UYE590203:UYE590204 VIA590203:VIA590204 VRW590203:VRW590204 WBS590203:WBS590204 WLO590203:WLO590204 WVK590203:WVK590204 H655739:H655740 IY655739:IY655740 SU655739:SU655740 ACQ655739:ACQ655740 AMM655739:AMM655740 AWI655739:AWI655740 BGE655739:BGE655740 BQA655739:BQA655740 BZW655739:BZW655740 CJS655739:CJS655740 CTO655739:CTO655740 DDK655739:DDK655740 DNG655739:DNG655740 DXC655739:DXC655740 EGY655739:EGY655740 EQU655739:EQU655740 FAQ655739:FAQ655740 FKM655739:FKM655740 FUI655739:FUI655740 GEE655739:GEE655740 GOA655739:GOA655740 GXW655739:GXW655740 HHS655739:HHS655740 HRO655739:HRO655740 IBK655739:IBK655740 ILG655739:ILG655740 IVC655739:IVC655740 JEY655739:JEY655740 JOU655739:JOU655740 JYQ655739:JYQ655740 KIM655739:KIM655740 KSI655739:KSI655740 LCE655739:LCE655740 LMA655739:LMA655740 LVW655739:LVW655740 MFS655739:MFS655740 MPO655739:MPO655740 MZK655739:MZK655740 NJG655739:NJG655740 NTC655739:NTC655740 OCY655739:OCY655740 OMU655739:OMU655740 OWQ655739:OWQ655740 PGM655739:PGM655740 PQI655739:PQI655740 QAE655739:QAE655740 QKA655739:QKA655740 QTW655739:QTW655740 RDS655739:RDS655740 RNO655739:RNO655740 RXK655739:RXK655740 SHG655739:SHG655740 SRC655739:SRC655740 TAY655739:TAY655740 TKU655739:TKU655740 TUQ655739:TUQ655740 UEM655739:UEM655740 UOI655739:UOI655740 UYE655739:UYE655740 VIA655739:VIA655740 VRW655739:VRW655740 WBS655739:WBS655740 WLO655739:WLO655740 WVK655739:WVK655740 H721275:H721276 IY721275:IY721276 SU721275:SU721276 ACQ721275:ACQ721276 AMM721275:AMM721276 AWI721275:AWI721276 BGE721275:BGE721276 BQA721275:BQA721276 BZW721275:BZW721276 CJS721275:CJS721276 CTO721275:CTO721276 DDK721275:DDK721276 DNG721275:DNG721276 DXC721275:DXC721276 EGY721275:EGY721276 EQU721275:EQU721276 FAQ721275:FAQ721276 FKM721275:FKM721276 FUI721275:FUI721276 GEE721275:GEE721276 GOA721275:GOA721276 GXW721275:GXW721276 HHS721275:HHS721276 HRO721275:HRO721276 IBK721275:IBK721276 ILG721275:ILG721276 IVC721275:IVC721276 JEY721275:JEY721276 JOU721275:JOU721276 JYQ721275:JYQ721276 KIM721275:KIM721276 KSI721275:KSI721276 LCE721275:LCE721276 LMA721275:LMA721276 LVW721275:LVW721276 MFS721275:MFS721276 MPO721275:MPO721276 MZK721275:MZK721276 NJG721275:NJG721276 NTC721275:NTC721276 OCY721275:OCY721276 OMU721275:OMU721276 OWQ721275:OWQ721276 PGM721275:PGM721276 PQI721275:PQI721276 QAE721275:QAE721276 QKA721275:QKA721276 QTW721275:QTW721276 RDS721275:RDS721276 RNO721275:RNO721276 RXK721275:RXK721276 SHG721275:SHG721276 SRC721275:SRC721276 TAY721275:TAY721276 TKU721275:TKU721276 TUQ721275:TUQ721276 UEM721275:UEM721276 UOI721275:UOI721276 UYE721275:UYE721276 VIA721275:VIA721276 VRW721275:VRW721276 WBS721275:WBS721276 WLO721275:WLO721276 WVK721275:WVK721276 H786811:H786812 IY786811:IY786812 SU786811:SU786812 ACQ786811:ACQ786812 AMM786811:AMM786812 AWI786811:AWI786812 BGE786811:BGE786812 BQA786811:BQA786812 BZW786811:BZW786812 CJS786811:CJS786812 CTO786811:CTO786812 DDK786811:DDK786812 DNG786811:DNG786812 DXC786811:DXC786812 EGY786811:EGY786812 EQU786811:EQU786812 FAQ786811:FAQ786812 FKM786811:FKM786812 FUI786811:FUI786812 GEE786811:GEE786812 GOA786811:GOA786812 GXW786811:GXW786812 HHS786811:HHS786812 HRO786811:HRO786812 IBK786811:IBK786812 ILG786811:ILG786812 IVC786811:IVC786812 JEY786811:JEY786812 JOU786811:JOU786812 JYQ786811:JYQ786812 KIM786811:KIM786812 KSI786811:KSI786812 LCE786811:LCE786812 LMA786811:LMA786812 LVW786811:LVW786812 MFS786811:MFS786812 MPO786811:MPO786812 MZK786811:MZK786812 NJG786811:NJG786812 NTC786811:NTC786812 OCY786811:OCY786812 OMU786811:OMU786812 OWQ786811:OWQ786812 PGM786811:PGM786812 PQI786811:PQI786812 QAE786811:QAE786812 QKA786811:QKA786812 QTW786811:QTW786812 RDS786811:RDS786812 RNO786811:RNO786812 RXK786811:RXK786812 SHG786811:SHG786812 SRC786811:SRC786812 TAY786811:TAY786812 TKU786811:TKU786812 TUQ786811:TUQ786812 UEM786811:UEM786812 UOI786811:UOI786812 UYE786811:UYE786812 VIA786811:VIA786812 VRW786811:VRW786812 WBS786811:WBS786812 WLO786811:WLO786812 WVK786811:WVK786812 H852347:H852348 IY852347:IY852348 SU852347:SU852348 ACQ852347:ACQ852348 AMM852347:AMM852348 AWI852347:AWI852348 BGE852347:BGE852348 BQA852347:BQA852348 BZW852347:BZW852348 CJS852347:CJS852348 CTO852347:CTO852348 DDK852347:DDK852348 DNG852347:DNG852348 DXC852347:DXC852348 EGY852347:EGY852348 EQU852347:EQU852348 FAQ852347:FAQ852348 FKM852347:FKM852348 FUI852347:FUI852348 GEE852347:GEE852348 GOA852347:GOA852348 GXW852347:GXW852348 HHS852347:HHS852348 HRO852347:HRO852348 IBK852347:IBK852348 ILG852347:ILG852348 IVC852347:IVC852348 JEY852347:JEY852348 JOU852347:JOU852348 JYQ852347:JYQ852348 KIM852347:KIM852348 KSI852347:KSI852348 LCE852347:LCE852348 LMA852347:LMA852348 LVW852347:LVW852348 MFS852347:MFS852348 MPO852347:MPO852348 MZK852347:MZK852348 NJG852347:NJG852348 NTC852347:NTC852348 OCY852347:OCY852348 OMU852347:OMU852348 OWQ852347:OWQ852348 PGM852347:PGM852348 PQI852347:PQI852348 QAE852347:QAE852348 QKA852347:QKA852348 QTW852347:QTW852348 RDS852347:RDS852348 RNO852347:RNO852348 RXK852347:RXK852348 SHG852347:SHG852348 SRC852347:SRC852348 TAY852347:TAY852348 TKU852347:TKU852348 TUQ852347:TUQ852348 UEM852347:UEM852348 UOI852347:UOI852348 UYE852347:UYE852348 VIA852347:VIA852348 VRW852347:VRW852348 WBS852347:WBS852348 WLO852347:WLO852348 WVK852347:WVK852348 H917883:H917884 IY917883:IY917884 SU917883:SU917884 ACQ917883:ACQ917884 AMM917883:AMM917884 AWI917883:AWI917884 BGE917883:BGE917884 BQA917883:BQA917884 BZW917883:BZW917884 CJS917883:CJS917884 CTO917883:CTO917884 DDK917883:DDK917884 DNG917883:DNG917884 DXC917883:DXC917884 EGY917883:EGY917884 EQU917883:EQU917884 FAQ917883:FAQ917884 FKM917883:FKM917884 FUI917883:FUI917884 GEE917883:GEE917884 GOA917883:GOA917884 GXW917883:GXW917884 HHS917883:HHS917884 HRO917883:HRO917884 IBK917883:IBK917884 ILG917883:ILG917884 IVC917883:IVC917884 JEY917883:JEY917884 JOU917883:JOU917884 JYQ917883:JYQ917884 KIM917883:KIM917884 KSI917883:KSI917884 LCE917883:LCE917884 LMA917883:LMA917884 LVW917883:LVW917884 MFS917883:MFS917884 MPO917883:MPO917884 MZK917883:MZK917884 NJG917883:NJG917884 NTC917883:NTC917884 OCY917883:OCY917884 OMU917883:OMU917884 OWQ917883:OWQ917884 PGM917883:PGM917884 PQI917883:PQI917884 QAE917883:QAE917884 QKA917883:QKA917884 QTW917883:QTW917884 RDS917883:RDS917884 RNO917883:RNO917884 RXK917883:RXK917884 SHG917883:SHG917884 SRC917883:SRC917884 TAY917883:TAY917884 TKU917883:TKU917884 TUQ917883:TUQ917884 UEM917883:UEM917884 UOI917883:UOI917884 UYE917883:UYE917884 VIA917883:VIA917884 VRW917883:VRW917884 WBS917883:WBS917884 WLO917883:WLO917884 WVK917883:WVK917884 H983419:H983420 IY983419:IY983420 SU983419:SU983420 ACQ983419:ACQ983420 AMM983419:AMM983420 AWI983419:AWI983420 BGE983419:BGE983420 BQA983419:BQA983420 BZW983419:BZW983420 CJS983419:CJS983420 CTO983419:CTO983420 DDK983419:DDK983420 DNG983419:DNG983420 DXC983419:DXC983420 EGY983419:EGY983420 EQU983419:EQU983420 FAQ983419:FAQ983420 FKM983419:FKM983420 FUI983419:FUI983420 GEE983419:GEE983420 GOA983419:GOA983420 GXW983419:GXW983420 HHS983419:HHS983420 HRO983419:HRO983420 IBK983419:IBK983420 ILG983419:ILG983420 IVC983419:IVC983420 JEY983419:JEY983420 JOU983419:JOU983420 JYQ983419:JYQ983420 KIM983419:KIM983420 KSI983419:KSI983420 LCE983419:LCE983420 LMA983419:LMA983420 LVW983419:LVW983420 MFS983419:MFS983420 MPO983419:MPO983420 MZK983419:MZK983420 NJG983419:NJG983420 NTC983419:NTC983420 OCY983419:OCY983420 OMU983419:OMU983420 OWQ983419:OWQ983420 PGM983419:PGM983420 PQI983419:PQI983420 QAE983419:QAE983420 QKA983419:QKA983420 QTW983419:QTW983420 RDS983419:RDS983420 RNO983419:RNO983420 RXK983419:RXK983420 SHG983419:SHG983420 SRC983419:SRC983420 TAY983419:TAY983420 TKU983419:TKU983420 TUQ983419:TUQ983420 UEM983419:UEM983420 UOI983419:UOI983420 UYE983419:UYE983420 VIA983419:VIA983420 VRW983419:VRW983420 WBS983419:WBS983420 WLO983419:WLO983420 WVK983419:WVK983420 JB65911 SX65911 ACT65911 AMP65911 AWL65911 BGH65911 BQD65911 BZZ65911 CJV65911 CTR65911 DDN65911 DNJ65911 DXF65911 EHB65911 EQX65911 FAT65911 FKP65911 FUL65911 GEH65911 GOD65911 GXZ65911 HHV65911 HRR65911 IBN65911 ILJ65911 IVF65911 JFB65911 JOX65911 JYT65911 KIP65911 KSL65911 LCH65911 LMD65911 LVZ65911 MFV65911 MPR65911 MZN65911 NJJ65911 NTF65911 ODB65911 OMX65911 OWT65911 PGP65911 PQL65911 QAH65911 QKD65911 QTZ65911 RDV65911 RNR65911 RXN65911 SHJ65911 SRF65911 TBB65911 TKX65911 TUT65911 UEP65911 UOL65911 UYH65911 VID65911 VRZ65911 WBV65911 WLR65911 WVN65911 JB131447 SX131447 ACT131447 AMP131447 AWL131447 BGH131447 BQD131447 BZZ131447 CJV131447 CTR131447 DDN131447 DNJ131447 DXF131447 EHB131447 EQX131447 FAT131447 FKP131447 FUL131447 GEH131447 GOD131447 GXZ131447 HHV131447 HRR131447 IBN131447 ILJ131447 IVF131447 JFB131447 JOX131447 JYT131447 KIP131447 KSL131447 LCH131447 LMD131447 LVZ131447 MFV131447 MPR131447 MZN131447 NJJ131447 NTF131447 ODB131447 OMX131447 OWT131447 PGP131447 PQL131447 QAH131447 QKD131447 QTZ131447 RDV131447 RNR131447 RXN131447 SHJ131447 SRF131447 TBB131447 TKX131447 TUT131447 UEP131447 UOL131447 UYH131447 VID131447 VRZ131447 WBV131447 WLR131447 WVN131447 JB196983 SX196983 ACT196983 AMP196983 AWL196983 BGH196983 BQD196983 BZZ196983 CJV196983 CTR196983 DDN196983 DNJ196983 DXF196983 EHB196983 EQX196983 FAT196983 FKP196983 FUL196983 GEH196983 GOD196983 GXZ196983 HHV196983 HRR196983 IBN196983 ILJ196983 IVF196983 JFB196983 JOX196983 JYT196983 KIP196983 KSL196983 LCH196983 LMD196983 LVZ196983 MFV196983 MPR196983 MZN196983 NJJ196983 NTF196983 ODB196983 OMX196983 OWT196983 PGP196983 PQL196983 QAH196983 QKD196983 QTZ196983 RDV196983 RNR196983 RXN196983 SHJ196983 SRF196983 TBB196983 TKX196983 TUT196983 UEP196983 UOL196983 UYH196983 VID196983 VRZ196983 WBV196983 WLR196983 WVN196983 JB262519 SX262519 ACT262519 AMP262519 AWL262519 BGH262519 BQD262519 BZZ262519 CJV262519 CTR262519 DDN262519 DNJ262519 DXF262519 EHB262519 EQX262519 FAT262519 FKP262519 FUL262519 GEH262519 GOD262519 GXZ262519 HHV262519 HRR262519 IBN262519 ILJ262519 IVF262519 JFB262519 JOX262519 JYT262519 KIP262519 KSL262519 LCH262519 LMD262519 LVZ262519 MFV262519 MPR262519 MZN262519 NJJ262519 NTF262519 ODB262519 OMX262519 OWT262519 PGP262519 PQL262519 QAH262519 QKD262519 QTZ262519 RDV262519 RNR262519 RXN262519 SHJ262519 SRF262519 TBB262519 TKX262519 TUT262519 UEP262519 UOL262519 UYH262519 VID262519 VRZ262519 WBV262519 WLR262519 WVN262519 JB328055 SX328055 ACT328055 AMP328055 AWL328055 BGH328055 BQD328055 BZZ328055 CJV328055 CTR328055 DDN328055 DNJ328055 DXF328055 EHB328055 EQX328055 FAT328055 FKP328055 FUL328055 GEH328055 GOD328055 GXZ328055 HHV328055 HRR328055 IBN328055 ILJ328055 IVF328055 JFB328055 JOX328055 JYT328055 KIP328055 KSL328055 LCH328055 LMD328055 LVZ328055 MFV328055 MPR328055 MZN328055 NJJ328055 NTF328055 ODB328055 OMX328055 OWT328055 PGP328055 PQL328055 QAH328055 QKD328055 QTZ328055 RDV328055 RNR328055 RXN328055 SHJ328055 SRF328055 TBB328055 TKX328055 TUT328055 UEP328055 UOL328055 UYH328055 VID328055 VRZ328055 WBV328055 WLR328055 WVN328055 JB393591 SX393591 ACT393591 AMP393591 AWL393591 BGH393591 BQD393591 BZZ393591 CJV393591 CTR393591 DDN393591 DNJ393591 DXF393591 EHB393591 EQX393591 FAT393591 FKP393591 FUL393591 GEH393591 GOD393591 GXZ393591 HHV393591 HRR393591 IBN393591 ILJ393591 IVF393591 JFB393591 JOX393591 JYT393591 KIP393591 KSL393591 LCH393591 LMD393591 LVZ393591 MFV393591 MPR393591 MZN393591 NJJ393591 NTF393591 ODB393591 OMX393591 OWT393591 PGP393591 PQL393591 QAH393591 QKD393591 QTZ393591 RDV393591 RNR393591 RXN393591 SHJ393591 SRF393591 TBB393591 TKX393591 TUT393591 UEP393591 UOL393591 UYH393591 VID393591 VRZ393591 WBV393591 WLR393591 WVN393591 JB459127 SX459127 ACT459127 AMP459127 AWL459127 BGH459127 BQD459127 BZZ459127 CJV459127 CTR459127 DDN459127 DNJ459127 DXF459127 EHB459127 EQX459127 FAT459127 FKP459127 FUL459127 GEH459127 GOD459127 GXZ459127 HHV459127 HRR459127 IBN459127 ILJ459127 IVF459127 JFB459127 JOX459127 JYT459127 KIP459127 KSL459127 LCH459127 LMD459127 LVZ459127 MFV459127 MPR459127 MZN459127 NJJ459127 NTF459127 ODB459127 OMX459127 OWT459127 PGP459127 PQL459127 QAH459127 QKD459127 QTZ459127 RDV459127 RNR459127 RXN459127 SHJ459127 SRF459127 TBB459127 TKX459127 TUT459127 UEP459127 UOL459127 UYH459127 VID459127 VRZ459127 WBV459127 WLR459127 WVN459127 JB524663 SX524663 ACT524663 AMP524663 AWL524663 BGH524663 BQD524663 BZZ524663 CJV524663 CTR524663 DDN524663 DNJ524663 DXF524663 EHB524663 EQX524663 FAT524663 FKP524663 FUL524663 GEH524663 GOD524663 GXZ524663 HHV524663 HRR524663 IBN524663 ILJ524663 IVF524663 JFB524663 JOX524663 JYT524663 KIP524663 KSL524663 LCH524663 LMD524663 LVZ524663 MFV524663 MPR524663 MZN524663 NJJ524663 NTF524663 ODB524663 OMX524663 OWT524663 PGP524663 PQL524663 QAH524663 QKD524663 QTZ524663 RDV524663 RNR524663 RXN524663 SHJ524663 SRF524663 TBB524663 TKX524663 TUT524663 UEP524663 UOL524663 UYH524663 VID524663 VRZ524663 WBV524663 WLR524663 WVN524663 JB590199 SX590199 ACT590199 AMP590199 AWL590199 BGH590199 BQD590199 BZZ590199 CJV590199 CTR590199 DDN590199 DNJ590199 DXF590199 EHB590199 EQX590199 FAT590199 FKP590199 FUL590199 GEH590199 GOD590199 GXZ590199 HHV590199 HRR590199 IBN590199 ILJ590199 IVF590199 JFB590199 JOX590199 JYT590199 KIP590199 KSL590199 LCH590199 LMD590199 LVZ590199 MFV590199 MPR590199 MZN590199 NJJ590199 NTF590199 ODB590199 OMX590199 OWT590199 PGP590199 PQL590199 QAH590199 QKD590199 QTZ590199 RDV590199 RNR590199 RXN590199 SHJ590199 SRF590199 TBB590199 TKX590199 TUT590199 UEP590199 UOL590199 UYH590199 VID590199 VRZ590199 WBV590199 WLR590199 WVN590199 JB655735 SX655735 ACT655735 AMP655735 AWL655735 BGH655735 BQD655735 BZZ655735 CJV655735 CTR655735 DDN655735 DNJ655735 DXF655735 EHB655735 EQX655735 FAT655735 FKP655735 FUL655735 GEH655735 GOD655735 GXZ655735 HHV655735 HRR655735 IBN655735 ILJ655735 IVF655735 JFB655735 JOX655735 JYT655735 KIP655735 KSL655735 LCH655735 LMD655735 LVZ655735 MFV655735 MPR655735 MZN655735 NJJ655735 NTF655735 ODB655735 OMX655735 OWT655735 PGP655735 PQL655735 QAH655735 QKD655735 QTZ655735 RDV655735 RNR655735 RXN655735 SHJ655735 SRF655735 TBB655735 TKX655735 TUT655735 UEP655735 UOL655735 UYH655735 VID655735 VRZ655735 WBV655735 WLR655735 WVN655735 JB721271 SX721271 ACT721271 AMP721271 AWL721271 BGH721271 BQD721271 BZZ721271 CJV721271 CTR721271 DDN721271 DNJ721271 DXF721271 EHB721271 EQX721271 FAT721271 FKP721271 FUL721271 GEH721271 GOD721271 GXZ721271 HHV721271 HRR721271 IBN721271 ILJ721271 IVF721271 JFB721271 JOX721271 JYT721271 KIP721271 KSL721271 LCH721271 LMD721271 LVZ721271 MFV721271 MPR721271 MZN721271 NJJ721271 NTF721271 ODB721271 OMX721271 OWT721271 PGP721271 PQL721271 QAH721271 QKD721271 QTZ721271 RDV721271 RNR721271 RXN721271 SHJ721271 SRF721271 TBB721271 TKX721271 TUT721271 UEP721271 UOL721271 UYH721271 VID721271 VRZ721271 WBV721271 WLR721271 WVN721271 JB786807 SX786807 ACT786807 AMP786807 AWL786807 BGH786807 BQD786807 BZZ786807 CJV786807 CTR786807 DDN786807 DNJ786807 DXF786807 EHB786807 EQX786807 FAT786807 FKP786807 FUL786807 GEH786807 GOD786807 GXZ786807 HHV786807 HRR786807 IBN786807 ILJ786807 IVF786807 JFB786807 JOX786807 JYT786807 KIP786807 KSL786807 LCH786807 LMD786807 LVZ786807 MFV786807 MPR786807 MZN786807 NJJ786807 NTF786807 ODB786807 OMX786807 OWT786807 PGP786807 PQL786807 QAH786807 QKD786807 QTZ786807 RDV786807 RNR786807 RXN786807 SHJ786807 SRF786807 TBB786807 TKX786807 TUT786807 UEP786807 UOL786807 UYH786807 VID786807 VRZ786807 WBV786807 WLR786807 WVN786807 JB852343 SX852343 ACT852343 AMP852343 AWL852343 BGH852343 BQD852343 BZZ852343 CJV852343 CTR852343 DDN852343 DNJ852343 DXF852343 EHB852343 EQX852343 FAT852343 FKP852343 FUL852343 GEH852343 GOD852343 GXZ852343 HHV852343 HRR852343 IBN852343 ILJ852343 IVF852343 JFB852343 JOX852343 JYT852343 KIP852343 KSL852343 LCH852343 LMD852343 LVZ852343 MFV852343 MPR852343 MZN852343 NJJ852343 NTF852343 ODB852343 OMX852343 OWT852343 PGP852343 PQL852343 QAH852343 QKD852343 QTZ852343 RDV852343 RNR852343 RXN852343 SHJ852343 SRF852343 TBB852343 TKX852343 TUT852343 UEP852343 UOL852343 UYH852343 VID852343 VRZ852343 WBV852343 WLR852343 WVN852343 JB917879 SX917879 ACT917879 AMP917879 AWL917879 BGH917879 BQD917879 BZZ917879 CJV917879 CTR917879 DDN917879 DNJ917879 DXF917879 EHB917879 EQX917879 FAT917879 FKP917879 FUL917879 GEH917879 GOD917879 GXZ917879 HHV917879 HRR917879 IBN917879 ILJ917879 IVF917879 JFB917879 JOX917879 JYT917879 KIP917879 KSL917879 LCH917879 LMD917879 LVZ917879 MFV917879 MPR917879 MZN917879 NJJ917879 NTF917879 ODB917879 OMX917879 OWT917879 PGP917879 PQL917879 QAH917879 QKD917879 QTZ917879 RDV917879 RNR917879 RXN917879 SHJ917879 SRF917879 TBB917879 TKX917879 TUT917879 UEP917879 UOL917879 UYH917879 VID917879 VRZ917879 WBV917879 WLR917879 WVN917879 JB983415 SX983415 ACT983415 AMP983415 AWL983415 BGH983415 BQD983415 BZZ983415 CJV983415 CTR983415 DDN983415 DNJ983415 DXF983415 EHB983415 EQX983415 FAT983415 FKP983415 FUL983415 GEH983415 GOD983415 GXZ983415 HHV983415 HRR983415 IBN983415 ILJ983415 IVF983415 JFB983415 JOX983415 JYT983415 KIP983415 KSL983415 LCH983415 LMD983415 LVZ983415 MFV983415 MPR983415 MZN983415 NJJ983415 NTF983415 ODB983415 OMX983415 OWT983415 PGP983415 PQL983415 QAH983415 QKD983415 QTZ983415 RDV983415 RNR983415 RXN983415 SHJ983415 SRF983415 TBB983415 TKX983415 TUT983415 UEP983415 UOL983415 UYH983415 VID983415 VRZ983415 WBV983415 WLR983415 WVN983415 H65731:H65888 IY65731:IY65888 SU65731:SU65888 ACQ65731:ACQ65888 AMM65731:AMM65888 AWI65731:AWI65888 BGE65731:BGE65888 BQA65731:BQA65888 BZW65731:BZW65888 CJS65731:CJS65888 CTO65731:CTO65888 DDK65731:DDK65888 DNG65731:DNG65888 DXC65731:DXC65888 EGY65731:EGY65888 EQU65731:EQU65888 FAQ65731:FAQ65888 FKM65731:FKM65888 FUI65731:FUI65888 GEE65731:GEE65888 GOA65731:GOA65888 GXW65731:GXW65888 HHS65731:HHS65888 HRO65731:HRO65888 IBK65731:IBK65888 ILG65731:ILG65888 IVC65731:IVC65888 JEY65731:JEY65888 JOU65731:JOU65888 JYQ65731:JYQ65888 KIM65731:KIM65888 KSI65731:KSI65888 LCE65731:LCE65888 LMA65731:LMA65888 LVW65731:LVW65888 MFS65731:MFS65888 MPO65731:MPO65888 MZK65731:MZK65888 NJG65731:NJG65888 NTC65731:NTC65888 OCY65731:OCY65888 OMU65731:OMU65888 OWQ65731:OWQ65888 PGM65731:PGM65888 PQI65731:PQI65888 QAE65731:QAE65888 QKA65731:QKA65888 QTW65731:QTW65888 RDS65731:RDS65888 RNO65731:RNO65888 RXK65731:RXK65888 SHG65731:SHG65888 SRC65731:SRC65888 TAY65731:TAY65888 TKU65731:TKU65888 TUQ65731:TUQ65888 UEM65731:UEM65888 UOI65731:UOI65888 UYE65731:UYE65888 VIA65731:VIA65888 VRW65731:VRW65888 WBS65731:WBS65888 WLO65731:WLO65888 WVK65731:WVK65888 H131267:H131424 IY131267:IY131424 SU131267:SU131424 ACQ131267:ACQ131424 AMM131267:AMM131424 AWI131267:AWI131424 BGE131267:BGE131424 BQA131267:BQA131424 BZW131267:BZW131424 CJS131267:CJS131424 CTO131267:CTO131424 DDK131267:DDK131424 DNG131267:DNG131424 DXC131267:DXC131424 EGY131267:EGY131424 EQU131267:EQU131424 FAQ131267:FAQ131424 FKM131267:FKM131424 FUI131267:FUI131424 GEE131267:GEE131424 GOA131267:GOA131424 GXW131267:GXW131424 HHS131267:HHS131424 HRO131267:HRO131424 IBK131267:IBK131424 ILG131267:ILG131424 IVC131267:IVC131424 JEY131267:JEY131424 JOU131267:JOU131424 JYQ131267:JYQ131424 KIM131267:KIM131424 KSI131267:KSI131424 LCE131267:LCE131424 LMA131267:LMA131424 LVW131267:LVW131424 MFS131267:MFS131424 MPO131267:MPO131424 MZK131267:MZK131424 NJG131267:NJG131424 NTC131267:NTC131424 OCY131267:OCY131424 OMU131267:OMU131424 OWQ131267:OWQ131424 PGM131267:PGM131424 PQI131267:PQI131424 QAE131267:QAE131424 QKA131267:QKA131424 QTW131267:QTW131424 RDS131267:RDS131424 RNO131267:RNO131424 RXK131267:RXK131424 SHG131267:SHG131424 SRC131267:SRC131424 TAY131267:TAY131424 TKU131267:TKU131424 TUQ131267:TUQ131424 UEM131267:UEM131424 UOI131267:UOI131424 UYE131267:UYE131424 VIA131267:VIA131424 VRW131267:VRW131424 WBS131267:WBS131424 WLO131267:WLO131424 WVK131267:WVK131424 H196803:H196960 IY196803:IY196960 SU196803:SU196960 ACQ196803:ACQ196960 AMM196803:AMM196960 AWI196803:AWI196960 BGE196803:BGE196960 BQA196803:BQA196960 BZW196803:BZW196960 CJS196803:CJS196960 CTO196803:CTO196960 DDK196803:DDK196960 DNG196803:DNG196960 DXC196803:DXC196960 EGY196803:EGY196960 EQU196803:EQU196960 FAQ196803:FAQ196960 FKM196803:FKM196960 FUI196803:FUI196960 GEE196803:GEE196960 GOA196803:GOA196960 GXW196803:GXW196960 HHS196803:HHS196960 HRO196803:HRO196960 IBK196803:IBK196960 ILG196803:ILG196960 IVC196803:IVC196960 JEY196803:JEY196960 JOU196803:JOU196960 JYQ196803:JYQ196960 KIM196803:KIM196960 KSI196803:KSI196960 LCE196803:LCE196960 LMA196803:LMA196960 LVW196803:LVW196960 MFS196803:MFS196960 MPO196803:MPO196960 MZK196803:MZK196960 NJG196803:NJG196960 NTC196803:NTC196960 OCY196803:OCY196960 OMU196803:OMU196960 OWQ196803:OWQ196960 PGM196803:PGM196960 PQI196803:PQI196960 QAE196803:QAE196960 QKA196803:QKA196960 QTW196803:QTW196960 RDS196803:RDS196960 RNO196803:RNO196960 RXK196803:RXK196960 SHG196803:SHG196960 SRC196803:SRC196960 TAY196803:TAY196960 TKU196803:TKU196960 TUQ196803:TUQ196960 UEM196803:UEM196960 UOI196803:UOI196960 UYE196803:UYE196960 VIA196803:VIA196960 VRW196803:VRW196960 WBS196803:WBS196960 WLO196803:WLO196960 WVK196803:WVK196960 H262339:H262496 IY262339:IY262496 SU262339:SU262496 ACQ262339:ACQ262496 AMM262339:AMM262496 AWI262339:AWI262496 BGE262339:BGE262496 BQA262339:BQA262496 BZW262339:BZW262496 CJS262339:CJS262496 CTO262339:CTO262496 DDK262339:DDK262496 DNG262339:DNG262496 DXC262339:DXC262496 EGY262339:EGY262496 EQU262339:EQU262496 FAQ262339:FAQ262496 FKM262339:FKM262496 FUI262339:FUI262496 GEE262339:GEE262496 GOA262339:GOA262496 GXW262339:GXW262496 HHS262339:HHS262496 HRO262339:HRO262496 IBK262339:IBK262496 ILG262339:ILG262496 IVC262339:IVC262496 JEY262339:JEY262496 JOU262339:JOU262496 JYQ262339:JYQ262496 KIM262339:KIM262496 KSI262339:KSI262496 LCE262339:LCE262496 LMA262339:LMA262496 LVW262339:LVW262496 MFS262339:MFS262496 MPO262339:MPO262496 MZK262339:MZK262496 NJG262339:NJG262496 NTC262339:NTC262496 OCY262339:OCY262496 OMU262339:OMU262496 OWQ262339:OWQ262496 PGM262339:PGM262496 PQI262339:PQI262496 QAE262339:QAE262496 QKA262339:QKA262496 QTW262339:QTW262496 RDS262339:RDS262496 RNO262339:RNO262496 RXK262339:RXK262496 SHG262339:SHG262496 SRC262339:SRC262496 TAY262339:TAY262496 TKU262339:TKU262496 TUQ262339:TUQ262496 UEM262339:UEM262496 UOI262339:UOI262496 UYE262339:UYE262496 VIA262339:VIA262496 VRW262339:VRW262496 WBS262339:WBS262496 WLO262339:WLO262496 WVK262339:WVK262496 H327875:H328032 IY327875:IY328032 SU327875:SU328032 ACQ327875:ACQ328032 AMM327875:AMM328032 AWI327875:AWI328032 BGE327875:BGE328032 BQA327875:BQA328032 BZW327875:BZW328032 CJS327875:CJS328032 CTO327875:CTO328032 DDK327875:DDK328032 DNG327875:DNG328032 DXC327875:DXC328032 EGY327875:EGY328032 EQU327875:EQU328032 FAQ327875:FAQ328032 FKM327875:FKM328032 FUI327875:FUI328032 GEE327875:GEE328032 GOA327875:GOA328032 GXW327875:GXW328032 HHS327875:HHS328032 HRO327875:HRO328032 IBK327875:IBK328032 ILG327875:ILG328032 IVC327875:IVC328032 JEY327875:JEY328032 JOU327875:JOU328032 JYQ327875:JYQ328032 KIM327875:KIM328032 KSI327875:KSI328032 LCE327875:LCE328032 LMA327875:LMA328032 LVW327875:LVW328032 MFS327875:MFS328032 MPO327875:MPO328032 MZK327875:MZK328032 NJG327875:NJG328032 NTC327875:NTC328032 OCY327875:OCY328032 OMU327875:OMU328032 OWQ327875:OWQ328032 PGM327875:PGM328032 PQI327875:PQI328032 QAE327875:QAE328032 QKA327875:QKA328032 QTW327875:QTW328032 RDS327875:RDS328032 RNO327875:RNO328032 RXK327875:RXK328032 SHG327875:SHG328032 SRC327875:SRC328032 TAY327875:TAY328032 TKU327875:TKU328032 TUQ327875:TUQ328032 UEM327875:UEM328032 UOI327875:UOI328032 UYE327875:UYE328032 VIA327875:VIA328032 VRW327875:VRW328032 WBS327875:WBS328032 WLO327875:WLO328032 WVK327875:WVK328032 H393411:H393568 IY393411:IY393568 SU393411:SU393568 ACQ393411:ACQ393568 AMM393411:AMM393568 AWI393411:AWI393568 BGE393411:BGE393568 BQA393411:BQA393568 BZW393411:BZW393568 CJS393411:CJS393568 CTO393411:CTO393568 DDK393411:DDK393568 DNG393411:DNG393568 DXC393411:DXC393568 EGY393411:EGY393568 EQU393411:EQU393568 FAQ393411:FAQ393568 FKM393411:FKM393568 FUI393411:FUI393568 GEE393411:GEE393568 GOA393411:GOA393568 GXW393411:GXW393568 HHS393411:HHS393568 HRO393411:HRO393568 IBK393411:IBK393568 ILG393411:ILG393568 IVC393411:IVC393568 JEY393411:JEY393568 JOU393411:JOU393568 JYQ393411:JYQ393568 KIM393411:KIM393568 KSI393411:KSI393568 LCE393411:LCE393568 LMA393411:LMA393568 LVW393411:LVW393568 MFS393411:MFS393568 MPO393411:MPO393568 MZK393411:MZK393568 NJG393411:NJG393568 NTC393411:NTC393568 OCY393411:OCY393568 OMU393411:OMU393568 OWQ393411:OWQ393568 PGM393411:PGM393568 PQI393411:PQI393568 QAE393411:QAE393568 QKA393411:QKA393568 QTW393411:QTW393568 RDS393411:RDS393568 RNO393411:RNO393568 RXK393411:RXK393568 SHG393411:SHG393568 SRC393411:SRC393568 TAY393411:TAY393568 TKU393411:TKU393568 TUQ393411:TUQ393568 UEM393411:UEM393568 UOI393411:UOI393568 UYE393411:UYE393568 VIA393411:VIA393568 VRW393411:VRW393568 WBS393411:WBS393568 WLO393411:WLO393568 WVK393411:WVK393568 H458947:H459104 IY458947:IY459104 SU458947:SU459104 ACQ458947:ACQ459104 AMM458947:AMM459104 AWI458947:AWI459104 BGE458947:BGE459104 BQA458947:BQA459104 BZW458947:BZW459104 CJS458947:CJS459104 CTO458947:CTO459104 DDK458947:DDK459104 DNG458947:DNG459104 DXC458947:DXC459104 EGY458947:EGY459104 EQU458947:EQU459104 FAQ458947:FAQ459104 FKM458947:FKM459104 FUI458947:FUI459104 GEE458947:GEE459104 GOA458947:GOA459104 GXW458947:GXW459104 HHS458947:HHS459104 HRO458947:HRO459104 IBK458947:IBK459104 ILG458947:ILG459104 IVC458947:IVC459104 JEY458947:JEY459104 JOU458947:JOU459104 JYQ458947:JYQ459104 KIM458947:KIM459104 KSI458947:KSI459104 LCE458947:LCE459104 LMA458947:LMA459104 LVW458947:LVW459104 MFS458947:MFS459104 MPO458947:MPO459104 MZK458947:MZK459104 NJG458947:NJG459104 NTC458947:NTC459104 OCY458947:OCY459104 OMU458947:OMU459104 OWQ458947:OWQ459104 PGM458947:PGM459104 PQI458947:PQI459104 QAE458947:QAE459104 QKA458947:QKA459104 QTW458947:QTW459104 RDS458947:RDS459104 RNO458947:RNO459104 RXK458947:RXK459104 SHG458947:SHG459104 SRC458947:SRC459104 TAY458947:TAY459104 TKU458947:TKU459104 TUQ458947:TUQ459104 UEM458947:UEM459104 UOI458947:UOI459104 UYE458947:UYE459104 VIA458947:VIA459104 VRW458947:VRW459104 WBS458947:WBS459104 WLO458947:WLO459104 WVK458947:WVK459104 H524483:H524640 IY524483:IY524640 SU524483:SU524640 ACQ524483:ACQ524640 AMM524483:AMM524640 AWI524483:AWI524640 BGE524483:BGE524640 BQA524483:BQA524640 BZW524483:BZW524640 CJS524483:CJS524640 CTO524483:CTO524640 DDK524483:DDK524640 DNG524483:DNG524640 DXC524483:DXC524640 EGY524483:EGY524640 EQU524483:EQU524640 FAQ524483:FAQ524640 FKM524483:FKM524640 FUI524483:FUI524640 GEE524483:GEE524640 GOA524483:GOA524640 GXW524483:GXW524640 HHS524483:HHS524640 HRO524483:HRO524640 IBK524483:IBK524640 ILG524483:ILG524640 IVC524483:IVC524640 JEY524483:JEY524640 JOU524483:JOU524640 JYQ524483:JYQ524640 KIM524483:KIM524640 KSI524483:KSI524640 LCE524483:LCE524640 LMA524483:LMA524640 LVW524483:LVW524640 MFS524483:MFS524640 MPO524483:MPO524640 MZK524483:MZK524640 NJG524483:NJG524640 NTC524483:NTC524640 OCY524483:OCY524640 OMU524483:OMU524640 OWQ524483:OWQ524640 PGM524483:PGM524640 PQI524483:PQI524640 QAE524483:QAE524640 QKA524483:QKA524640 QTW524483:QTW524640 RDS524483:RDS524640 RNO524483:RNO524640 RXK524483:RXK524640 SHG524483:SHG524640 SRC524483:SRC524640 TAY524483:TAY524640 TKU524483:TKU524640 TUQ524483:TUQ524640 UEM524483:UEM524640 UOI524483:UOI524640 UYE524483:UYE524640 VIA524483:VIA524640 VRW524483:VRW524640 WBS524483:WBS524640 WLO524483:WLO524640 WVK524483:WVK524640 H590019:H590176 IY590019:IY590176 SU590019:SU590176 ACQ590019:ACQ590176 AMM590019:AMM590176 AWI590019:AWI590176 BGE590019:BGE590176 BQA590019:BQA590176 BZW590019:BZW590176 CJS590019:CJS590176 CTO590019:CTO590176 DDK590019:DDK590176 DNG590019:DNG590176 DXC590019:DXC590176 EGY590019:EGY590176 EQU590019:EQU590176 FAQ590019:FAQ590176 FKM590019:FKM590176 FUI590019:FUI590176 GEE590019:GEE590176 GOA590019:GOA590176 GXW590019:GXW590176 HHS590019:HHS590176 HRO590019:HRO590176 IBK590019:IBK590176 ILG590019:ILG590176 IVC590019:IVC590176 JEY590019:JEY590176 JOU590019:JOU590176 JYQ590019:JYQ590176 KIM590019:KIM590176 KSI590019:KSI590176 LCE590019:LCE590176 LMA590019:LMA590176 LVW590019:LVW590176 MFS590019:MFS590176 MPO590019:MPO590176 MZK590019:MZK590176 NJG590019:NJG590176 NTC590019:NTC590176 OCY590019:OCY590176 OMU590019:OMU590176 OWQ590019:OWQ590176 PGM590019:PGM590176 PQI590019:PQI590176 QAE590019:QAE590176 QKA590019:QKA590176 QTW590019:QTW590176 RDS590019:RDS590176 RNO590019:RNO590176 RXK590019:RXK590176 SHG590019:SHG590176 SRC590019:SRC590176 TAY590019:TAY590176 TKU590019:TKU590176 TUQ590019:TUQ590176 UEM590019:UEM590176 UOI590019:UOI590176 UYE590019:UYE590176 VIA590019:VIA590176 VRW590019:VRW590176 WBS590019:WBS590176 WLO590019:WLO590176 WVK590019:WVK590176 H655555:H655712 IY655555:IY655712 SU655555:SU655712 ACQ655555:ACQ655712 AMM655555:AMM655712 AWI655555:AWI655712 BGE655555:BGE655712 BQA655555:BQA655712 BZW655555:BZW655712 CJS655555:CJS655712 CTO655555:CTO655712 DDK655555:DDK655712 DNG655555:DNG655712 DXC655555:DXC655712 EGY655555:EGY655712 EQU655555:EQU655712 FAQ655555:FAQ655712 FKM655555:FKM655712 FUI655555:FUI655712 GEE655555:GEE655712 GOA655555:GOA655712 GXW655555:GXW655712 HHS655555:HHS655712 HRO655555:HRO655712 IBK655555:IBK655712 ILG655555:ILG655712 IVC655555:IVC655712 JEY655555:JEY655712 JOU655555:JOU655712 JYQ655555:JYQ655712 KIM655555:KIM655712 KSI655555:KSI655712 LCE655555:LCE655712 LMA655555:LMA655712 LVW655555:LVW655712 MFS655555:MFS655712 MPO655555:MPO655712 MZK655555:MZK655712 NJG655555:NJG655712 NTC655555:NTC655712 OCY655555:OCY655712 OMU655555:OMU655712 OWQ655555:OWQ655712 PGM655555:PGM655712 PQI655555:PQI655712 QAE655555:QAE655712 QKA655555:QKA655712 QTW655555:QTW655712 RDS655555:RDS655712 RNO655555:RNO655712 RXK655555:RXK655712 SHG655555:SHG655712 SRC655555:SRC655712 TAY655555:TAY655712 TKU655555:TKU655712 TUQ655555:TUQ655712 UEM655555:UEM655712 UOI655555:UOI655712 UYE655555:UYE655712 VIA655555:VIA655712 VRW655555:VRW655712 WBS655555:WBS655712 WLO655555:WLO655712 WVK655555:WVK655712 H721091:H721248 IY721091:IY721248 SU721091:SU721248 ACQ721091:ACQ721248 AMM721091:AMM721248 AWI721091:AWI721248 BGE721091:BGE721248 BQA721091:BQA721248 BZW721091:BZW721248 CJS721091:CJS721248 CTO721091:CTO721248 DDK721091:DDK721248 DNG721091:DNG721248 DXC721091:DXC721248 EGY721091:EGY721248 EQU721091:EQU721248 FAQ721091:FAQ721248 FKM721091:FKM721248 FUI721091:FUI721248 GEE721091:GEE721248 GOA721091:GOA721248 GXW721091:GXW721248 HHS721091:HHS721248 HRO721091:HRO721248 IBK721091:IBK721248 ILG721091:ILG721248 IVC721091:IVC721248 JEY721091:JEY721248 JOU721091:JOU721248 JYQ721091:JYQ721248 KIM721091:KIM721248 KSI721091:KSI721248 LCE721091:LCE721248 LMA721091:LMA721248 LVW721091:LVW721248 MFS721091:MFS721248 MPO721091:MPO721248 MZK721091:MZK721248 NJG721091:NJG721248 NTC721091:NTC721248 OCY721091:OCY721248 OMU721091:OMU721248 OWQ721091:OWQ721248 PGM721091:PGM721248 PQI721091:PQI721248 QAE721091:QAE721248 QKA721091:QKA721248 QTW721091:QTW721248 RDS721091:RDS721248 RNO721091:RNO721248 RXK721091:RXK721248 SHG721091:SHG721248 SRC721091:SRC721248 TAY721091:TAY721248 TKU721091:TKU721248 TUQ721091:TUQ721248 UEM721091:UEM721248 UOI721091:UOI721248 UYE721091:UYE721248 VIA721091:VIA721248 VRW721091:VRW721248 WBS721091:WBS721248 WLO721091:WLO721248 WVK721091:WVK721248 H786627:H786784 IY786627:IY786784 SU786627:SU786784 ACQ786627:ACQ786784 AMM786627:AMM786784 AWI786627:AWI786784 BGE786627:BGE786784 BQA786627:BQA786784 BZW786627:BZW786784 CJS786627:CJS786784 CTO786627:CTO786784 DDK786627:DDK786784 DNG786627:DNG786784 DXC786627:DXC786784 EGY786627:EGY786784 EQU786627:EQU786784 FAQ786627:FAQ786784 FKM786627:FKM786784 FUI786627:FUI786784 GEE786627:GEE786784 GOA786627:GOA786784 GXW786627:GXW786784 HHS786627:HHS786784 HRO786627:HRO786784 IBK786627:IBK786784 ILG786627:ILG786784 IVC786627:IVC786784 JEY786627:JEY786784 JOU786627:JOU786784 JYQ786627:JYQ786784 KIM786627:KIM786784 KSI786627:KSI786784 LCE786627:LCE786784 LMA786627:LMA786784 LVW786627:LVW786784 MFS786627:MFS786784 MPO786627:MPO786784 MZK786627:MZK786784 NJG786627:NJG786784 NTC786627:NTC786784 OCY786627:OCY786784 OMU786627:OMU786784 OWQ786627:OWQ786784 PGM786627:PGM786784 PQI786627:PQI786784 QAE786627:QAE786784 QKA786627:QKA786784 QTW786627:QTW786784 RDS786627:RDS786784 RNO786627:RNO786784 RXK786627:RXK786784 SHG786627:SHG786784 SRC786627:SRC786784 TAY786627:TAY786784 TKU786627:TKU786784 TUQ786627:TUQ786784 UEM786627:UEM786784 UOI786627:UOI786784 UYE786627:UYE786784 VIA786627:VIA786784 VRW786627:VRW786784 WBS786627:WBS786784 WLO786627:WLO786784 WVK786627:WVK786784 H852163:H852320 IY852163:IY852320 SU852163:SU852320 ACQ852163:ACQ852320 AMM852163:AMM852320 AWI852163:AWI852320 BGE852163:BGE852320 BQA852163:BQA852320 BZW852163:BZW852320 CJS852163:CJS852320 CTO852163:CTO852320 DDK852163:DDK852320 DNG852163:DNG852320 DXC852163:DXC852320 EGY852163:EGY852320 EQU852163:EQU852320 FAQ852163:FAQ852320 FKM852163:FKM852320 FUI852163:FUI852320 GEE852163:GEE852320 GOA852163:GOA852320 GXW852163:GXW852320 HHS852163:HHS852320 HRO852163:HRO852320 IBK852163:IBK852320 ILG852163:ILG852320 IVC852163:IVC852320 JEY852163:JEY852320 JOU852163:JOU852320 JYQ852163:JYQ852320 KIM852163:KIM852320 KSI852163:KSI852320 LCE852163:LCE852320 LMA852163:LMA852320 LVW852163:LVW852320 MFS852163:MFS852320 MPO852163:MPO852320 MZK852163:MZK852320 NJG852163:NJG852320 NTC852163:NTC852320 OCY852163:OCY852320 OMU852163:OMU852320 OWQ852163:OWQ852320 PGM852163:PGM852320 PQI852163:PQI852320 QAE852163:QAE852320 QKA852163:QKA852320 QTW852163:QTW852320 RDS852163:RDS852320 RNO852163:RNO852320 RXK852163:RXK852320 SHG852163:SHG852320 SRC852163:SRC852320 TAY852163:TAY852320 TKU852163:TKU852320 TUQ852163:TUQ852320 UEM852163:UEM852320 UOI852163:UOI852320 UYE852163:UYE852320 VIA852163:VIA852320 VRW852163:VRW852320 WBS852163:WBS852320 WLO852163:WLO852320 WVK852163:WVK852320 H917699:H917856 IY917699:IY917856 SU917699:SU917856 ACQ917699:ACQ917856 AMM917699:AMM917856 AWI917699:AWI917856 BGE917699:BGE917856 BQA917699:BQA917856 BZW917699:BZW917856 CJS917699:CJS917856 CTO917699:CTO917856 DDK917699:DDK917856 DNG917699:DNG917856 DXC917699:DXC917856 EGY917699:EGY917856 EQU917699:EQU917856 FAQ917699:FAQ917856 FKM917699:FKM917856 FUI917699:FUI917856 GEE917699:GEE917856 GOA917699:GOA917856 GXW917699:GXW917856 HHS917699:HHS917856 HRO917699:HRO917856 IBK917699:IBK917856 ILG917699:ILG917856 IVC917699:IVC917856 JEY917699:JEY917856 JOU917699:JOU917856 JYQ917699:JYQ917856 KIM917699:KIM917856 KSI917699:KSI917856 LCE917699:LCE917856 LMA917699:LMA917856 LVW917699:LVW917856 MFS917699:MFS917856 MPO917699:MPO917856 MZK917699:MZK917856 NJG917699:NJG917856 NTC917699:NTC917856 OCY917699:OCY917856 OMU917699:OMU917856 OWQ917699:OWQ917856 PGM917699:PGM917856 PQI917699:PQI917856 QAE917699:QAE917856 QKA917699:QKA917856 QTW917699:QTW917856 RDS917699:RDS917856 RNO917699:RNO917856 RXK917699:RXK917856 SHG917699:SHG917856 SRC917699:SRC917856 TAY917699:TAY917856 TKU917699:TKU917856 TUQ917699:TUQ917856 UEM917699:UEM917856 UOI917699:UOI917856 UYE917699:UYE917856 VIA917699:VIA917856 VRW917699:VRW917856 WBS917699:WBS917856 WLO917699:WLO917856 WVK917699:WVK917856 H983235:H983392 IY983235:IY983392 SU983235:SU983392 ACQ983235:ACQ983392 AMM983235:AMM983392 AWI983235:AWI983392 BGE983235:BGE983392 BQA983235:BQA983392 BZW983235:BZW983392 CJS983235:CJS983392 CTO983235:CTO983392 DDK983235:DDK983392 DNG983235:DNG983392 DXC983235:DXC983392 EGY983235:EGY983392 EQU983235:EQU983392 FAQ983235:FAQ983392 FKM983235:FKM983392 FUI983235:FUI983392 GEE983235:GEE983392 GOA983235:GOA983392 GXW983235:GXW983392 HHS983235:HHS983392 HRO983235:HRO983392 IBK983235:IBK983392 ILG983235:ILG983392 IVC983235:IVC983392 JEY983235:JEY983392 JOU983235:JOU983392 JYQ983235:JYQ983392 KIM983235:KIM983392 KSI983235:KSI983392 LCE983235:LCE983392 LMA983235:LMA983392 LVW983235:LVW983392 MFS983235:MFS983392 MPO983235:MPO983392 MZK983235:MZK983392 NJG983235:NJG983392 NTC983235:NTC983392 OCY983235:OCY983392 OMU983235:OMU983392 OWQ983235:OWQ983392 PGM983235:PGM983392 PQI983235:PQI983392 QAE983235:QAE983392 QKA983235:QKA983392 QTW983235:QTW983392 RDS983235:RDS983392 RNO983235:RNO983392 RXK983235:RXK983392 SHG983235:SHG983392 SRC983235:SRC983392 TAY983235:TAY983392 TKU983235:TKU983392 TUQ983235:TUQ983392 UEM983235:UEM983392 UOI983235:UOI983392 UYE983235:UYE983392 VIA983235:VIA983392 VRW983235:VRW983392 WBS983235:WBS983392 WLO983235:WLO983392 WVK983235:WVK983392 JB65890 SX65890 ACT65890 AMP65890 AWL65890 BGH65890 BQD65890 BZZ65890 CJV65890 CTR65890 DDN65890 DNJ65890 DXF65890 EHB65890 EQX65890 FAT65890 FKP65890 FUL65890 GEH65890 GOD65890 GXZ65890 HHV65890 HRR65890 IBN65890 ILJ65890 IVF65890 JFB65890 JOX65890 JYT65890 KIP65890 KSL65890 LCH65890 LMD65890 LVZ65890 MFV65890 MPR65890 MZN65890 NJJ65890 NTF65890 ODB65890 OMX65890 OWT65890 PGP65890 PQL65890 QAH65890 QKD65890 QTZ65890 RDV65890 RNR65890 RXN65890 SHJ65890 SRF65890 TBB65890 TKX65890 TUT65890 UEP65890 UOL65890 UYH65890 VID65890 VRZ65890 WBV65890 WLR65890 WVN65890 JB131426 SX131426 ACT131426 AMP131426 AWL131426 BGH131426 BQD131426 BZZ131426 CJV131426 CTR131426 DDN131426 DNJ131426 DXF131426 EHB131426 EQX131426 FAT131426 FKP131426 FUL131426 GEH131426 GOD131426 GXZ131426 HHV131426 HRR131426 IBN131426 ILJ131426 IVF131426 JFB131426 JOX131426 JYT131426 KIP131426 KSL131426 LCH131426 LMD131426 LVZ131426 MFV131426 MPR131426 MZN131426 NJJ131426 NTF131426 ODB131426 OMX131426 OWT131426 PGP131426 PQL131426 QAH131426 QKD131426 QTZ131426 RDV131426 RNR131426 RXN131426 SHJ131426 SRF131426 TBB131426 TKX131426 TUT131426 UEP131426 UOL131426 UYH131426 VID131426 VRZ131426 WBV131426 WLR131426 WVN131426 JB196962 SX196962 ACT196962 AMP196962 AWL196962 BGH196962 BQD196962 BZZ196962 CJV196962 CTR196962 DDN196962 DNJ196962 DXF196962 EHB196962 EQX196962 FAT196962 FKP196962 FUL196962 GEH196962 GOD196962 GXZ196962 HHV196962 HRR196962 IBN196962 ILJ196962 IVF196962 JFB196962 JOX196962 JYT196962 KIP196962 KSL196962 LCH196962 LMD196962 LVZ196962 MFV196962 MPR196962 MZN196962 NJJ196962 NTF196962 ODB196962 OMX196962 OWT196962 PGP196962 PQL196962 QAH196962 QKD196962 QTZ196962 RDV196962 RNR196962 RXN196962 SHJ196962 SRF196962 TBB196962 TKX196962 TUT196962 UEP196962 UOL196962 UYH196962 VID196962 VRZ196962 WBV196962 WLR196962 WVN196962 JB262498 SX262498 ACT262498 AMP262498 AWL262498 BGH262498 BQD262498 BZZ262498 CJV262498 CTR262498 DDN262498 DNJ262498 DXF262498 EHB262498 EQX262498 FAT262498 FKP262498 FUL262498 GEH262498 GOD262498 GXZ262498 HHV262498 HRR262498 IBN262498 ILJ262498 IVF262498 JFB262498 JOX262498 JYT262498 KIP262498 KSL262498 LCH262498 LMD262498 LVZ262498 MFV262498 MPR262498 MZN262498 NJJ262498 NTF262498 ODB262498 OMX262498 OWT262498 PGP262498 PQL262498 QAH262498 QKD262498 QTZ262498 RDV262498 RNR262498 RXN262498 SHJ262498 SRF262498 TBB262498 TKX262498 TUT262498 UEP262498 UOL262498 UYH262498 VID262498 VRZ262498 WBV262498 WLR262498 WVN262498 JB328034 SX328034 ACT328034 AMP328034 AWL328034 BGH328034 BQD328034 BZZ328034 CJV328034 CTR328034 DDN328034 DNJ328034 DXF328034 EHB328034 EQX328034 FAT328034 FKP328034 FUL328034 GEH328034 GOD328034 GXZ328034 HHV328034 HRR328034 IBN328034 ILJ328034 IVF328034 JFB328034 JOX328034 JYT328034 KIP328034 KSL328034 LCH328034 LMD328034 LVZ328034 MFV328034 MPR328034 MZN328034 NJJ328034 NTF328034 ODB328034 OMX328034 OWT328034 PGP328034 PQL328034 QAH328034 QKD328034 QTZ328034 RDV328034 RNR328034 RXN328034 SHJ328034 SRF328034 TBB328034 TKX328034 TUT328034 UEP328034 UOL328034 UYH328034 VID328034 VRZ328034 WBV328034 WLR328034 WVN328034 JB393570 SX393570 ACT393570 AMP393570 AWL393570 BGH393570 BQD393570 BZZ393570 CJV393570 CTR393570 DDN393570 DNJ393570 DXF393570 EHB393570 EQX393570 FAT393570 FKP393570 FUL393570 GEH393570 GOD393570 GXZ393570 HHV393570 HRR393570 IBN393570 ILJ393570 IVF393570 JFB393570 JOX393570 JYT393570 KIP393570 KSL393570 LCH393570 LMD393570 LVZ393570 MFV393570 MPR393570 MZN393570 NJJ393570 NTF393570 ODB393570 OMX393570 OWT393570 PGP393570 PQL393570 QAH393570 QKD393570 QTZ393570 RDV393570 RNR393570 RXN393570 SHJ393570 SRF393570 TBB393570 TKX393570 TUT393570 UEP393570 UOL393570 UYH393570 VID393570 VRZ393570 WBV393570 WLR393570 WVN393570 JB459106 SX459106 ACT459106 AMP459106 AWL459106 BGH459106 BQD459106 BZZ459106 CJV459106 CTR459106 DDN459106 DNJ459106 DXF459106 EHB459106 EQX459106 FAT459106 FKP459106 FUL459106 GEH459106 GOD459106 GXZ459106 HHV459106 HRR459106 IBN459106 ILJ459106 IVF459106 JFB459106 JOX459106 JYT459106 KIP459106 KSL459106 LCH459106 LMD459106 LVZ459106 MFV459106 MPR459106 MZN459106 NJJ459106 NTF459106 ODB459106 OMX459106 OWT459106 PGP459106 PQL459106 QAH459106 QKD459106 QTZ459106 RDV459106 RNR459106 RXN459106 SHJ459106 SRF459106 TBB459106 TKX459106 TUT459106 UEP459106 UOL459106 UYH459106 VID459106 VRZ459106 WBV459106 WLR459106 WVN459106 JB524642 SX524642 ACT524642 AMP524642 AWL524642 BGH524642 BQD524642 BZZ524642 CJV524642 CTR524642 DDN524642 DNJ524642 DXF524642 EHB524642 EQX524642 FAT524642 FKP524642 FUL524642 GEH524642 GOD524642 GXZ524642 HHV524642 HRR524642 IBN524642 ILJ524642 IVF524642 JFB524642 JOX524642 JYT524642 KIP524642 KSL524642 LCH524642 LMD524642 LVZ524642 MFV524642 MPR524642 MZN524642 NJJ524642 NTF524642 ODB524642 OMX524642 OWT524642 PGP524642 PQL524642 QAH524642 QKD524642 QTZ524642 RDV524642 RNR524642 RXN524642 SHJ524642 SRF524642 TBB524642 TKX524642 TUT524642 UEP524642 UOL524642 UYH524642 VID524642 VRZ524642 WBV524642 WLR524642 WVN524642 JB590178 SX590178 ACT590178 AMP590178 AWL590178 BGH590178 BQD590178 BZZ590178 CJV590178 CTR590178 DDN590178 DNJ590178 DXF590178 EHB590178 EQX590178 FAT590178 FKP590178 FUL590178 GEH590178 GOD590178 GXZ590178 HHV590178 HRR590178 IBN590178 ILJ590178 IVF590178 JFB590178 JOX590178 JYT590178 KIP590178 KSL590178 LCH590178 LMD590178 LVZ590178 MFV590178 MPR590178 MZN590178 NJJ590178 NTF590178 ODB590178 OMX590178 OWT590178 PGP590178 PQL590178 QAH590178 QKD590178 QTZ590178 RDV590178 RNR590178 RXN590178 SHJ590178 SRF590178 TBB590178 TKX590178 TUT590178 UEP590178 UOL590178 UYH590178 VID590178 VRZ590178 WBV590178 WLR590178 WVN590178 JB655714 SX655714 ACT655714 AMP655714 AWL655714 BGH655714 BQD655714 BZZ655714 CJV655714 CTR655714 DDN655714 DNJ655714 DXF655714 EHB655714 EQX655714 FAT655714 FKP655714 FUL655714 GEH655714 GOD655714 GXZ655714 HHV655714 HRR655714 IBN655714 ILJ655714 IVF655714 JFB655714 JOX655714 JYT655714 KIP655714 KSL655714 LCH655714 LMD655714 LVZ655714 MFV655714 MPR655714 MZN655714 NJJ655714 NTF655714 ODB655714 OMX655714 OWT655714 PGP655714 PQL655714 QAH655714 QKD655714 QTZ655714 RDV655714 RNR655714 RXN655714 SHJ655714 SRF655714 TBB655714 TKX655714 TUT655714 UEP655714 UOL655714 UYH655714 VID655714 VRZ655714 WBV655714 WLR655714 WVN655714 JB721250 SX721250 ACT721250 AMP721250 AWL721250 BGH721250 BQD721250 BZZ721250 CJV721250 CTR721250 DDN721250 DNJ721250 DXF721250 EHB721250 EQX721250 FAT721250 FKP721250 FUL721250 GEH721250 GOD721250 GXZ721250 HHV721250 HRR721250 IBN721250 ILJ721250 IVF721250 JFB721250 JOX721250 JYT721250 KIP721250 KSL721250 LCH721250 LMD721250 LVZ721250 MFV721250 MPR721250 MZN721250 NJJ721250 NTF721250 ODB721250 OMX721250 OWT721250 PGP721250 PQL721250 QAH721250 QKD721250 QTZ721250 RDV721250 RNR721250 RXN721250 SHJ721250 SRF721250 TBB721250 TKX721250 TUT721250 UEP721250 UOL721250 UYH721250 VID721250 VRZ721250 WBV721250 WLR721250 WVN721250 JB786786 SX786786 ACT786786 AMP786786 AWL786786 BGH786786 BQD786786 BZZ786786 CJV786786 CTR786786 DDN786786 DNJ786786 DXF786786 EHB786786 EQX786786 FAT786786 FKP786786 FUL786786 GEH786786 GOD786786 GXZ786786 HHV786786 HRR786786 IBN786786 ILJ786786 IVF786786 JFB786786 JOX786786 JYT786786 KIP786786 KSL786786 LCH786786 LMD786786 LVZ786786 MFV786786 MPR786786 MZN786786 NJJ786786 NTF786786 ODB786786 OMX786786 OWT786786 PGP786786 PQL786786 QAH786786 QKD786786 QTZ786786 RDV786786 RNR786786 RXN786786 SHJ786786 SRF786786 TBB786786 TKX786786 TUT786786 UEP786786 UOL786786 UYH786786 VID786786 VRZ786786 WBV786786 WLR786786 WVN786786 JB852322 SX852322 ACT852322 AMP852322 AWL852322 BGH852322 BQD852322 BZZ852322 CJV852322 CTR852322 DDN852322 DNJ852322 DXF852322 EHB852322 EQX852322 FAT852322 FKP852322 FUL852322 GEH852322 GOD852322 GXZ852322 HHV852322 HRR852322 IBN852322 ILJ852322 IVF852322 JFB852322 JOX852322 JYT852322 KIP852322 KSL852322 LCH852322 LMD852322 LVZ852322 MFV852322 MPR852322 MZN852322 NJJ852322 NTF852322 ODB852322 OMX852322 OWT852322 PGP852322 PQL852322 QAH852322 QKD852322 QTZ852322 RDV852322 RNR852322 RXN852322 SHJ852322 SRF852322 TBB852322 TKX852322 TUT852322 UEP852322 UOL852322 UYH852322 VID852322 VRZ852322 WBV852322 WLR852322 WVN852322 JB917858 SX917858 ACT917858 AMP917858 AWL917858 BGH917858 BQD917858 BZZ917858 CJV917858 CTR917858 DDN917858 DNJ917858 DXF917858 EHB917858 EQX917858 FAT917858 FKP917858 FUL917858 GEH917858 GOD917858 GXZ917858 HHV917858 HRR917858 IBN917858 ILJ917858 IVF917858 JFB917858 JOX917858 JYT917858 KIP917858 KSL917858 LCH917858 LMD917858 LVZ917858 MFV917858 MPR917858 MZN917858 NJJ917858 NTF917858 ODB917858 OMX917858 OWT917858 PGP917858 PQL917858 QAH917858 QKD917858 QTZ917858 RDV917858 RNR917858 RXN917858 SHJ917858 SRF917858 TBB917858 TKX917858 TUT917858 UEP917858 UOL917858 UYH917858 VID917858 VRZ917858 WBV917858 WLR917858 WVN917858 JB983394 SX983394 ACT983394 AMP983394 AWL983394 BGH983394 BQD983394 BZZ983394 CJV983394 CTR983394 DDN983394 DNJ983394 DXF983394 EHB983394 EQX983394 FAT983394 FKP983394 FUL983394 GEH983394 GOD983394 GXZ983394 HHV983394 HRR983394 IBN983394 ILJ983394 IVF983394 JFB983394 JOX983394 JYT983394 KIP983394 KSL983394 LCH983394 LMD983394 LVZ983394 MFV983394 MPR983394 MZN983394 NJJ983394 NTF983394 ODB983394 OMX983394 OWT983394 PGP983394 PQL983394 QAH983394 QKD983394 QTZ983394 RDV983394 RNR983394 RXN983394 SHJ983394 SRF983394 TBB983394 TKX983394 TUT983394 UEP983394 UOL983394 UYH983394 VID983394 VRZ983394 WBV983394 WLR983394 WVN983394 IZ65731:JA65807 SV65731:SW65807 ACR65731:ACS65807 AMN65731:AMO65807 AWJ65731:AWK65807 BGF65731:BGG65807 BQB65731:BQC65807 BZX65731:BZY65807 CJT65731:CJU65807 CTP65731:CTQ65807 DDL65731:DDM65807 DNH65731:DNI65807 DXD65731:DXE65807 EGZ65731:EHA65807 EQV65731:EQW65807 FAR65731:FAS65807 FKN65731:FKO65807 FUJ65731:FUK65807 GEF65731:GEG65807 GOB65731:GOC65807 GXX65731:GXY65807 HHT65731:HHU65807 HRP65731:HRQ65807 IBL65731:IBM65807 ILH65731:ILI65807 IVD65731:IVE65807 JEZ65731:JFA65807 JOV65731:JOW65807 JYR65731:JYS65807 KIN65731:KIO65807 KSJ65731:KSK65807 LCF65731:LCG65807 LMB65731:LMC65807 LVX65731:LVY65807 MFT65731:MFU65807 MPP65731:MPQ65807 MZL65731:MZM65807 NJH65731:NJI65807 NTD65731:NTE65807 OCZ65731:ODA65807 OMV65731:OMW65807 OWR65731:OWS65807 PGN65731:PGO65807 PQJ65731:PQK65807 QAF65731:QAG65807 QKB65731:QKC65807 QTX65731:QTY65807 RDT65731:RDU65807 RNP65731:RNQ65807 RXL65731:RXM65807 SHH65731:SHI65807 SRD65731:SRE65807 TAZ65731:TBA65807 TKV65731:TKW65807 TUR65731:TUS65807 UEN65731:UEO65807 UOJ65731:UOK65807 UYF65731:UYG65807 VIB65731:VIC65807 VRX65731:VRY65807 WBT65731:WBU65807 WLP65731:WLQ65807 WVL65731:WVM65807 IZ131267:JA131343 SV131267:SW131343 ACR131267:ACS131343 AMN131267:AMO131343 AWJ131267:AWK131343 BGF131267:BGG131343 BQB131267:BQC131343 BZX131267:BZY131343 CJT131267:CJU131343 CTP131267:CTQ131343 DDL131267:DDM131343 DNH131267:DNI131343 DXD131267:DXE131343 EGZ131267:EHA131343 EQV131267:EQW131343 FAR131267:FAS131343 FKN131267:FKO131343 FUJ131267:FUK131343 GEF131267:GEG131343 GOB131267:GOC131343 GXX131267:GXY131343 HHT131267:HHU131343 HRP131267:HRQ131343 IBL131267:IBM131343 ILH131267:ILI131343 IVD131267:IVE131343 JEZ131267:JFA131343 JOV131267:JOW131343 JYR131267:JYS131343 KIN131267:KIO131343 KSJ131267:KSK131343 LCF131267:LCG131343 LMB131267:LMC131343 LVX131267:LVY131343 MFT131267:MFU131343 MPP131267:MPQ131343 MZL131267:MZM131343 NJH131267:NJI131343 NTD131267:NTE131343 OCZ131267:ODA131343 OMV131267:OMW131343 OWR131267:OWS131343 PGN131267:PGO131343 PQJ131267:PQK131343 QAF131267:QAG131343 QKB131267:QKC131343 QTX131267:QTY131343 RDT131267:RDU131343 RNP131267:RNQ131343 RXL131267:RXM131343 SHH131267:SHI131343 SRD131267:SRE131343 TAZ131267:TBA131343 TKV131267:TKW131343 TUR131267:TUS131343 UEN131267:UEO131343 UOJ131267:UOK131343 UYF131267:UYG131343 VIB131267:VIC131343 VRX131267:VRY131343 WBT131267:WBU131343 WLP131267:WLQ131343 WVL131267:WVM131343 IZ196803:JA196879 SV196803:SW196879 ACR196803:ACS196879 AMN196803:AMO196879 AWJ196803:AWK196879 BGF196803:BGG196879 BQB196803:BQC196879 BZX196803:BZY196879 CJT196803:CJU196879 CTP196803:CTQ196879 DDL196803:DDM196879 DNH196803:DNI196879 DXD196803:DXE196879 EGZ196803:EHA196879 EQV196803:EQW196879 FAR196803:FAS196879 FKN196803:FKO196879 FUJ196803:FUK196879 GEF196803:GEG196879 GOB196803:GOC196879 GXX196803:GXY196879 HHT196803:HHU196879 HRP196803:HRQ196879 IBL196803:IBM196879 ILH196803:ILI196879 IVD196803:IVE196879 JEZ196803:JFA196879 JOV196803:JOW196879 JYR196803:JYS196879 KIN196803:KIO196879 KSJ196803:KSK196879 LCF196803:LCG196879 LMB196803:LMC196879 LVX196803:LVY196879 MFT196803:MFU196879 MPP196803:MPQ196879 MZL196803:MZM196879 NJH196803:NJI196879 NTD196803:NTE196879 OCZ196803:ODA196879 OMV196803:OMW196879 OWR196803:OWS196879 PGN196803:PGO196879 PQJ196803:PQK196879 QAF196803:QAG196879 QKB196803:QKC196879 QTX196803:QTY196879 RDT196803:RDU196879 RNP196803:RNQ196879 RXL196803:RXM196879 SHH196803:SHI196879 SRD196803:SRE196879 TAZ196803:TBA196879 TKV196803:TKW196879 TUR196803:TUS196879 UEN196803:UEO196879 UOJ196803:UOK196879 UYF196803:UYG196879 VIB196803:VIC196879 VRX196803:VRY196879 WBT196803:WBU196879 WLP196803:WLQ196879 WVL196803:WVM196879 IZ262339:JA262415 SV262339:SW262415 ACR262339:ACS262415 AMN262339:AMO262415 AWJ262339:AWK262415 BGF262339:BGG262415 BQB262339:BQC262415 BZX262339:BZY262415 CJT262339:CJU262415 CTP262339:CTQ262415 DDL262339:DDM262415 DNH262339:DNI262415 DXD262339:DXE262415 EGZ262339:EHA262415 EQV262339:EQW262415 FAR262339:FAS262415 FKN262339:FKO262415 FUJ262339:FUK262415 GEF262339:GEG262415 GOB262339:GOC262415 GXX262339:GXY262415 HHT262339:HHU262415 HRP262339:HRQ262415 IBL262339:IBM262415 ILH262339:ILI262415 IVD262339:IVE262415 JEZ262339:JFA262415 JOV262339:JOW262415 JYR262339:JYS262415 KIN262339:KIO262415 KSJ262339:KSK262415 LCF262339:LCG262415 LMB262339:LMC262415 LVX262339:LVY262415 MFT262339:MFU262415 MPP262339:MPQ262415 MZL262339:MZM262415 NJH262339:NJI262415 NTD262339:NTE262415 OCZ262339:ODA262415 OMV262339:OMW262415 OWR262339:OWS262415 PGN262339:PGO262415 PQJ262339:PQK262415 QAF262339:QAG262415 QKB262339:QKC262415 QTX262339:QTY262415 RDT262339:RDU262415 RNP262339:RNQ262415 RXL262339:RXM262415 SHH262339:SHI262415 SRD262339:SRE262415 TAZ262339:TBA262415 TKV262339:TKW262415 TUR262339:TUS262415 UEN262339:UEO262415 UOJ262339:UOK262415 UYF262339:UYG262415 VIB262339:VIC262415 VRX262339:VRY262415 WBT262339:WBU262415 WLP262339:WLQ262415 WVL262339:WVM262415 IZ327875:JA327951 SV327875:SW327951 ACR327875:ACS327951 AMN327875:AMO327951 AWJ327875:AWK327951 BGF327875:BGG327951 BQB327875:BQC327951 BZX327875:BZY327951 CJT327875:CJU327951 CTP327875:CTQ327951 DDL327875:DDM327951 DNH327875:DNI327951 DXD327875:DXE327951 EGZ327875:EHA327951 EQV327875:EQW327951 FAR327875:FAS327951 FKN327875:FKO327951 FUJ327875:FUK327951 GEF327875:GEG327951 GOB327875:GOC327951 GXX327875:GXY327951 HHT327875:HHU327951 HRP327875:HRQ327951 IBL327875:IBM327951 ILH327875:ILI327951 IVD327875:IVE327951 JEZ327875:JFA327951 JOV327875:JOW327951 JYR327875:JYS327951 KIN327875:KIO327951 KSJ327875:KSK327951 LCF327875:LCG327951 LMB327875:LMC327951 LVX327875:LVY327951 MFT327875:MFU327951 MPP327875:MPQ327951 MZL327875:MZM327951 NJH327875:NJI327951 NTD327875:NTE327951 OCZ327875:ODA327951 OMV327875:OMW327951 OWR327875:OWS327951 PGN327875:PGO327951 PQJ327875:PQK327951 QAF327875:QAG327951 QKB327875:QKC327951 QTX327875:QTY327951 RDT327875:RDU327951 RNP327875:RNQ327951 RXL327875:RXM327951 SHH327875:SHI327951 SRD327875:SRE327951 TAZ327875:TBA327951 TKV327875:TKW327951 TUR327875:TUS327951 UEN327875:UEO327951 UOJ327875:UOK327951 UYF327875:UYG327951 VIB327875:VIC327951 VRX327875:VRY327951 WBT327875:WBU327951 WLP327875:WLQ327951 WVL327875:WVM327951 IZ393411:JA393487 SV393411:SW393487 ACR393411:ACS393487 AMN393411:AMO393487 AWJ393411:AWK393487 BGF393411:BGG393487 BQB393411:BQC393487 BZX393411:BZY393487 CJT393411:CJU393487 CTP393411:CTQ393487 DDL393411:DDM393487 DNH393411:DNI393487 DXD393411:DXE393487 EGZ393411:EHA393487 EQV393411:EQW393487 FAR393411:FAS393487 FKN393411:FKO393487 FUJ393411:FUK393487 GEF393411:GEG393487 GOB393411:GOC393487 GXX393411:GXY393487 HHT393411:HHU393487 HRP393411:HRQ393487 IBL393411:IBM393487 ILH393411:ILI393487 IVD393411:IVE393487 JEZ393411:JFA393487 JOV393411:JOW393487 JYR393411:JYS393487 KIN393411:KIO393487 KSJ393411:KSK393487 LCF393411:LCG393487 LMB393411:LMC393487 LVX393411:LVY393487 MFT393411:MFU393487 MPP393411:MPQ393487 MZL393411:MZM393487 NJH393411:NJI393487 NTD393411:NTE393487 OCZ393411:ODA393487 OMV393411:OMW393487 OWR393411:OWS393487 PGN393411:PGO393487 PQJ393411:PQK393487 QAF393411:QAG393487 QKB393411:QKC393487 QTX393411:QTY393487 RDT393411:RDU393487 RNP393411:RNQ393487 RXL393411:RXM393487 SHH393411:SHI393487 SRD393411:SRE393487 TAZ393411:TBA393487 TKV393411:TKW393487 TUR393411:TUS393487 UEN393411:UEO393487 UOJ393411:UOK393487 UYF393411:UYG393487 VIB393411:VIC393487 VRX393411:VRY393487 WBT393411:WBU393487 WLP393411:WLQ393487 WVL393411:WVM393487 IZ458947:JA459023 SV458947:SW459023 ACR458947:ACS459023 AMN458947:AMO459023 AWJ458947:AWK459023 BGF458947:BGG459023 BQB458947:BQC459023 BZX458947:BZY459023 CJT458947:CJU459023 CTP458947:CTQ459023 DDL458947:DDM459023 DNH458947:DNI459023 DXD458947:DXE459023 EGZ458947:EHA459023 EQV458947:EQW459023 FAR458947:FAS459023 FKN458947:FKO459023 FUJ458947:FUK459023 GEF458947:GEG459023 GOB458947:GOC459023 GXX458947:GXY459023 HHT458947:HHU459023 HRP458947:HRQ459023 IBL458947:IBM459023 ILH458947:ILI459023 IVD458947:IVE459023 JEZ458947:JFA459023 JOV458947:JOW459023 JYR458947:JYS459023 KIN458947:KIO459023 KSJ458947:KSK459023 LCF458947:LCG459023 LMB458947:LMC459023 LVX458947:LVY459023 MFT458947:MFU459023 MPP458947:MPQ459023 MZL458947:MZM459023 NJH458947:NJI459023 NTD458947:NTE459023 OCZ458947:ODA459023 OMV458947:OMW459023 OWR458947:OWS459023 PGN458947:PGO459023 PQJ458947:PQK459023 QAF458947:QAG459023 QKB458947:QKC459023 QTX458947:QTY459023 RDT458947:RDU459023 RNP458947:RNQ459023 RXL458947:RXM459023 SHH458947:SHI459023 SRD458947:SRE459023 TAZ458947:TBA459023 TKV458947:TKW459023 TUR458947:TUS459023 UEN458947:UEO459023 UOJ458947:UOK459023 UYF458947:UYG459023 VIB458947:VIC459023 VRX458947:VRY459023 WBT458947:WBU459023 WLP458947:WLQ459023 WVL458947:WVM459023 IZ524483:JA524559 SV524483:SW524559 ACR524483:ACS524559 AMN524483:AMO524559 AWJ524483:AWK524559 BGF524483:BGG524559 BQB524483:BQC524559 BZX524483:BZY524559 CJT524483:CJU524559 CTP524483:CTQ524559 DDL524483:DDM524559 DNH524483:DNI524559 DXD524483:DXE524559 EGZ524483:EHA524559 EQV524483:EQW524559 FAR524483:FAS524559 FKN524483:FKO524559 FUJ524483:FUK524559 GEF524483:GEG524559 GOB524483:GOC524559 GXX524483:GXY524559 HHT524483:HHU524559 HRP524483:HRQ524559 IBL524483:IBM524559 ILH524483:ILI524559 IVD524483:IVE524559 JEZ524483:JFA524559 JOV524483:JOW524559 JYR524483:JYS524559 KIN524483:KIO524559 KSJ524483:KSK524559 LCF524483:LCG524559 LMB524483:LMC524559 LVX524483:LVY524559 MFT524483:MFU524559 MPP524483:MPQ524559 MZL524483:MZM524559 NJH524483:NJI524559 NTD524483:NTE524559 OCZ524483:ODA524559 OMV524483:OMW524559 OWR524483:OWS524559 PGN524483:PGO524559 PQJ524483:PQK524559 QAF524483:QAG524559 QKB524483:QKC524559 QTX524483:QTY524559 RDT524483:RDU524559 RNP524483:RNQ524559 RXL524483:RXM524559 SHH524483:SHI524559 SRD524483:SRE524559 TAZ524483:TBA524559 TKV524483:TKW524559 TUR524483:TUS524559 UEN524483:UEO524559 UOJ524483:UOK524559 UYF524483:UYG524559 VIB524483:VIC524559 VRX524483:VRY524559 WBT524483:WBU524559 WLP524483:WLQ524559 WVL524483:WVM524559 IZ590019:JA590095 SV590019:SW590095 ACR590019:ACS590095 AMN590019:AMO590095 AWJ590019:AWK590095 BGF590019:BGG590095 BQB590019:BQC590095 BZX590019:BZY590095 CJT590019:CJU590095 CTP590019:CTQ590095 DDL590019:DDM590095 DNH590019:DNI590095 DXD590019:DXE590095 EGZ590019:EHA590095 EQV590019:EQW590095 FAR590019:FAS590095 FKN590019:FKO590095 FUJ590019:FUK590095 GEF590019:GEG590095 GOB590019:GOC590095 GXX590019:GXY590095 HHT590019:HHU590095 HRP590019:HRQ590095 IBL590019:IBM590095 ILH590019:ILI590095 IVD590019:IVE590095 JEZ590019:JFA590095 JOV590019:JOW590095 JYR590019:JYS590095 KIN590019:KIO590095 KSJ590019:KSK590095 LCF590019:LCG590095 LMB590019:LMC590095 LVX590019:LVY590095 MFT590019:MFU590095 MPP590019:MPQ590095 MZL590019:MZM590095 NJH590019:NJI590095 NTD590019:NTE590095 OCZ590019:ODA590095 OMV590019:OMW590095 OWR590019:OWS590095 PGN590019:PGO590095 PQJ590019:PQK590095 QAF590019:QAG590095 QKB590019:QKC590095 QTX590019:QTY590095 RDT590019:RDU590095 RNP590019:RNQ590095 RXL590019:RXM590095 SHH590019:SHI590095 SRD590019:SRE590095 TAZ590019:TBA590095 TKV590019:TKW590095 TUR590019:TUS590095 UEN590019:UEO590095 UOJ590019:UOK590095 UYF590019:UYG590095 VIB590019:VIC590095 VRX590019:VRY590095 WBT590019:WBU590095 WLP590019:WLQ590095 WVL590019:WVM590095 IZ655555:JA655631 SV655555:SW655631 ACR655555:ACS655631 AMN655555:AMO655631 AWJ655555:AWK655631 BGF655555:BGG655631 BQB655555:BQC655631 BZX655555:BZY655631 CJT655555:CJU655631 CTP655555:CTQ655631 DDL655555:DDM655631 DNH655555:DNI655631 DXD655555:DXE655631 EGZ655555:EHA655631 EQV655555:EQW655631 FAR655555:FAS655631 FKN655555:FKO655631 FUJ655555:FUK655631 GEF655555:GEG655631 GOB655555:GOC655631 GXX655555:GXY655631 HHT655555:HHU655631 HRP655555:HRQ655631 IBL655555:IBM655631 ILH655555:ILI655631 IVD655555:IVE655631 JEZ655555:JFA655631 JOV655555:JOW655631 JYR655555:JYS655631 KIN655555:KIO655631 KSJ655555:KSK655631 LCF655555:LCG655631 LMB655555:LMC655631 LVX655555:LVY655631 MFT655555:MFU655631 MPP655555:MPQ655631 MZL655555:MZM655631 NJH655555:NJI655631 NTD655555:NTE655631 OCZ655555:ODA655631 OMV655555:OMW655631 OWR655555:OWS655631 PGN655555:PGO655631 PQJ655555:PQK655631 QAF655555:QAG655631 QKB655555:QKC655631 QTX655555:QTY655631 RDT655555:RDU655631 RNP655555:RNQ655631 RXL655555:RXM655631 SHH655555:SHI655631 SRD655555:SRE655631 TAZ655555:TBA655631 TKV655555:TKW655631 TUR655555:TUS655631 UEN655555:UEO655631 UOJ655555:UOK655631 UYF655555:UYG655631 VIB655555:VIC655631 VRX655555:VRY655631 WBT655555:WBU655631 WLP655555:WLQ655631 WVL655555:WVM655631 IZ721091:JA721167 SV721091:SW721167 ACR721091:ACS721167 AMN721091:AMO721167 AWJ721091:AWK721167 BGF721091:BGG721167 BQB721091:BQC721167 BZX721091:BZY721167 CJT721091:CJU721167 CTP721091:CTQ721167 DDL721091:DDM721167 DNH721091:DNI721167 DXD721091:DXE721167 EGZ721091:EHA721167 EQV721091:EQW721167 FAR721091:FAS721167 FKN721091:FKO721167 FUJ721091:FUK721167 GEF721091:GEG721167 GOB721091:GOC721167 GXX721091:GXY721167 HHT721091:HHU721167 HRP721091:HRQ721167 IBL721091:IBM721167 ILH721091:ILI721167 IVD721091:IVE721167 JEZ721091:JFA721167 JOV721091:JOW721167 JYR721091:JYS721167 KIN721091:KIO721167 KSJ721091:KSK721167 LCF721091:LCG721167 LMB721091:LMC721167 LVX721091:LVY721167 MFT721091:MFU721167 MPP721091:MPQ721167 MZL721091:MZM721167 NJH721091:NJI721167 NTD721091:NTE721167 OCZ721091:ODA721167 OMV721091:OMW721167 OWR721091:OWS721167 PGN721091:PGO721167 PQJ721091:PQK721167 QAF721091:QAG721167 QKB721091:QKC721167 QTX721091:QTY721167 RDT721091:RDU721167 RNP721091:RNQ721167 RXL721091:RXM721167 SHH721091:SHI721167 SRD721091:SRE721167 TAZ721091:TBA721167 TKV721091:TKW721167 TUR721091:TUS721167 UEN721091:UEO721167 UOJ721091:UOK721167 UYF721091:UYG721167 VIB721091:VIC721167 VRX721091:VRY721167 WBT721091:WBU721167 WLP721091:WLQ721167 WVL721091:WVM721167 IZ786627:JA786703 SV786627:SW786703 ACR786627:ACS786703 AMN786627:AMO786703 AWJ786627:AWK786703 BGF786627:BGG786703 BQB786627:BQC786703 BZX786627:BZY786703 CJT786627:CJU786703 CTP786627:CTQ786703 DDL786627:DDM786703 DNH786627:DNI786703 DXD786627:DXE786703 EGZ786627:EHA786703 EQV786627:EQW786703 FAR786627:FAS786703 FKN786627:FKO786703 FUJ786627:FUK786703 GEF786627:GEG786703 GOB786627:GOC786703 GXX786627:GXY786703 HHT786627:HHU786703 HRP786627:HRQ786703 IBL786627:IBM786703 ILH786627:ILI786703 IVD786627:IVE786703 JEZ786627:JFA786703 JOV786627:JOW786703 JYR786627:JYS786703 KIN786627:KIO786703 KSJ786627:KSK786703 LCF786627:LCG786703 LMB786627:LMC786703 LVX786627:LVY786703 MFT786627:MFU786703 MPP786627:MPQ786703 MZL786627:MZM786703 NJH786627:NJI786703 NTD786627:NTE786703 OCZ786627:ODA786703 OMV786627:OMW786703 OWR786627:OWS786703 PGN786627:PGO786703 PQJ786627:PQK786703 QAF786627:QAG786703 QKB786627:QKC786703 QTX786627:QTY786703 RDT786627:RDU786703 RNP786627:RNQ786703 RXL786627:RXM786703 SHH786627:SHI786703 SRD786627:SRE786703 TAZ786627:TBA786703 TKV786627:TKW786703 TUR786627:TUS786703 UEN786627:UEO786703 UOJ786627:UOK786703 UYF786627:UYG786703 VIB786627:VIC786703 VRX786627:VRY786703 WBT786627:WBU786703 WLP786627:WLQ786703 WVL786627:WVM786703 IZ852163:JA852239 SV852163:SW852239 ACR852163:ACS852239 AMN852163:AMO852239 AWJ852163:AWK852239 BGF852163:BGG852239 BQB852163:BQC852239 BZX852163:BZY852239 CJT852163:CJU852239 CTP852163:CTQ852239 DDL852163:DDM852239 DNH852163:DNI852239 DXD852163:DXE852239 EGZ852163:EHA852239 EQV852163:EQW852239 FAR852163:FAS852239 FKN852163:FKO852239 FUJ852163:FUK852239 GEF852163:GEG852239 GOB852163:GOC852239 GXX852163:GXY852239 HHT852163:HHU852239 HRP852163:HRQ852239 IBL852163:IBM852239 ILH852163:ILI852239 IVD852163:IVE852239 JEZ852163:JFA852239 JOV852163:JOW852239 JYR852163:JYS852239 KIN852163:KIO852239 KSJ852163:KSK852239 LCF852163:LCG852239 LMB852163:LMC852239 LVX852163:LVY852239 MFT852163:MFU852239 MPP852163:MPQ852239 MZL852163:MZM852239 NJH852163:NJI852239 NTD852163:NTE852239 OCZ852163:ODA852239 OMV852163:OMW852239 OWR852163:OWS852239 PGN852163:PGO852239 PQJ852163:PQK852239 QAF852163:QAG852239 QKB852163:QKC852239 QTX852163:QTY852239 RDT852163:RDU852239 RNP852163:RNQ852239 RXL852163:RXM852239 SHH852163:SHI852239 SRD852163:SRE852239 TAZ852163:TBA852239 TKV852163:TKW852239 TUR852163:TUS852239 UEN852163:UEO852239 UOJ852163:UOK852239 UYF852163:UYG852239 VIB852163:VIC852239 VRX852163:VRY852239 WBT852163:WBU852239 WLP852163:WLQ852239 WVL852163:WVM852239 IZ917699:JA917775 SV917699:SW917775 ACR917699:ACS917775 AMN917699:AMO917775 AWJ917699:AWK917775 BGF917699:BGG917775 BQB917699:BQC917775 BZX917699:BZY917775 CJT917699:CJU917775 CTP917699:CTQ917775 DDL917699:DDM917775 DNH917699:DNI917775 DXD917699:DXE917775 EGZ917699:EHA917775 EQV917699:EQW917775 FAR917699:FAS917775 FKN917699:FKO917775 FUJ917699:FUK917775 GEF917699:GEG917775 GOB917699:GOC917775 GXX917699:GXY917775 HHT917699:HHU917775 HRP917699:HRQ917775 IBL917699:IBM917775 ILH917699:ILI917775 IVD917699:IVE917775 JEZ917699:JFA917775 JOV917699:JOW917775 JYR917699:JYS917775 KIN917699:KIO917775 KSJ917699:KSK917775 LCF917699:LCG917775 LMB917699:LMC917775 LVX917699:LVY917775 MFT917699:MFU917775 MPP917699:MPQ917775 MZL917699:MZM917775 NJH917699:NJI917775 NTD917699:NTE917775 OCZ917699:ODA917775 OMV917699:OMW917775 OWR917699:OWS917775 PGN917699:PGO917775 PQJ917699:PQK917775 QAF917699:QAG917775 QKB917699:QKC917775 QTX917699:QTY917775 RDT917699:RDU917775 RNP917699:RNQ917775 RXL917699:RXM917775 SHH917699:SHI917775 SRD917699:SRE917775 TAZ917699:TBA917775 TKV917699:TKW917775 TUR917699:TUS917775 UEN917699:UEO917775 UOJ917699:UOK917775 UYF917699:UYG917775 VIB917699:VIC917775 VRX917699:VRY917775 WBT917699:WBU917775 WLP917699:WLQ917775 WVL917699:WVM917775 IZ983235:JA983311 SV983235:SW983311 ACR983235:ACS983311 AMN983235:AMO983311 AWJ983235:AWK983311 BGF983235:BGG983311 BQB983235:BQC983311 BZX983235:BZY983311 CJT983235:CJU983311 CTP983235:CTQ983311 DDL983235:DDM983311 DNH983235:DNI983311 DXD983235:DXE983311 EGZ983235:EHA983311 EQV983235:EQW983311 FAR983235:FAS983311 FKN983235:FKO983311 FUJ983235:FUK983311 GEF983235:GEG983311 GOB983235:GOC983311 GXX983235:GXY983311 HHT983235:HHU983311 HRP983235:HRQ983311 IBL983235:IBM983311 ILH983235:ILI983311 IVD983235:IVE983311 JEZ983235:JFA983311 JOV983235:JOW983311 JYR983235:JYS983311 KIN983235:KIO983311 KSJ983235:KSK983311 LCF983235:LCG983311 LMB983235:LMC983311 LVX983235:LVY983311 MFT983235:MFU983311 MPP983235:MPQ983311 MZL983235:MZM983311 NJH983235:NJI983311 NTD983235:NTE983311 OCZ983235:ODA983311 OMV983235:OMW983311 OWR983235:OWS983311 PGN983235:PGO983311 PQJ983235:PQK983311 QAF983235:QAG983311 QKB983235:QKC983311 QTX983235:QTY983311 RDT983235:RDU983311 RNP983235:RNQ983311 RXL983235:RXM983311 SHH983235:SHI983311 SRD983235:SRE983311 TAZ983235:TBA983311 TKV983235:TKW983311 TUR983235:TUS983311 UEN983235:UEO983311 UOJ983235:UOK983311 UYF983235:UYG983311 VIB983235:VIC983311 VRX983235:VRY983311 WBT983235:WBU983311 WLP983235:WLQ983311 WVL983235:WVM983311 JA65852:JA65888 SW65852:SW65888 ACS65852:ACS65888 AMO65852:AMO65888 AWK65852:AWK65888 BGG65852:BGG65888 BQC65852:BQC65888 BZY65852:BZY65888 CJU65852:CJU65888 CTQ65852:CTQ65888 DDM65852:DDM65888 DNI65852:DNI65888 DXE65852:DXE65888 EHA65852:EHA65888 EQW65852:EQW65888 FAS65852:FAS65888 FKO65852:FKO65888 FUK65852:FUK65888 GEG65852:GEG65888 GOC65852:GOC65888 GXY65852:GXY65888 HHU65852:HHU65888 HRQ65852:HRQ65888 IBM65852:IBM65888 ILI65852:ILI65888 IVE65852:IVE65888 JFA65852:JFA65888 JOW65852:JOW65888 JYS65852:JYS65888 KIO65852:KIO65888 KSK65852:KSK65888 LCG65852:LCG65888 LMC65852:LMC65888 LVY65852:LVY65888 MFU65852:MFU65888 MPQ65852:MPQ65888 MZM65852:MZM65888 NJI65852:NJI65888 NTE65852:NTE65888 ODA65852:ODA65888 OMW65852:OMW65888 OWS65852:OWS65888 PGO65852:PGO65888 PQK65852:PQK65888 QAG65852:QAG65888 QKC65852:QKC65888 QTY65852:QTY65888 RDU65852:RDU65888 RNQ65852:RNQ65888 RXM65852:RXM65888 SHI65852:SHI65888 SRE65852:SRE65888 TBA65852:TBA65888 TKW65852:TKW65888 TUS65852:TUS65888 UEO65852:UEO65888 UOK65852:UOK65888 UYG65852:UYG65888 VIC65852:VIC65888 VRY65852:VRY65888 WBU65852:WBU65888 WLQ65852:WLQ65888 WVM65852:WVM65888 JA131388:JA131424 SW131388:SW131424 ACS131388:ACS131424 AMO131388:AMO131424 AWK131388:AWK131424 BGG131388:BGG131424 BQC131388:BQC131424 BZY131388:BZY131424 CJU131388:CJU131424 CTQ131388:CTQ131424 DDM131388:DDM131424 DNI131388:DNI131424 DXE131388:DXE131424 EHA131388:EHA131424 EQW131388:EQW131424 FAS131388:FAS131424 FKO131388:FKO131424 FUK131388:FUK131424 GEG131388:GEG131424 GOC131388:GOC131424 GXY131388:GXY131424 HHU131388:HHU131424 HRQ131388:HRQ131424 IBM131388:IBM131424 ILI131388:ILI131424 IVE131388:IVE131424 JFA131388:JFA131424 JOW131388:JOW131424 JYS131388:JYS131424 KIO131388:KIO131424 KSK131388:KSK131424 LCG131388:LCG131424 LMC131388:LMC131424 LVY131388:LVY131424 MFU131388:MFU131424 MPQ131388:MPQ131424 MZM131388:MZM131424 NJI131388:NJI131424 NTE131388:NTE131424 ODA131388:ODA131424 OMW131388:OMW131424 OWS131388:OWS131424 PGO131388:PGO131424 PQK131388:PQK131424 QAG131388:QAG131424 QKC131388:QKC131424 QTY131388:QTY131424 RDU131388:RDU131424 RNQ131388:RNQ131424 RXM131388:RXM131424 SHI131388:SHI131424 SRE131388:SRE131424 TBA131388:TBA131424 TKW131388:TKW131424 TUS131388:TUS131424 UEO131388:UEO131424 UOK131388:UOK131424 UYG131388:UYG131424 VIC131388:VIC131424 VRY131388:VRY131424 WBU131388:WBU131424 WLQ131388:WLQ131424 WVM131388:WVM131424 JA196924:JA196960 SW196924:SW196960 ACS196924:ACS196960 AMO196924:AMO196960 AWK196924:AWK196960 BGG196924:BGG196960 BQC196924:BQC196960 BZY196924:BZY196960 CJU196924:CJU196960 CTQ196924:CTQ196960 DDM196924:DDM196960 DNI196924:DNI196960 DXE196924:DXE196960 EHA196924:EHA196960 EQW196924:EQW196960 FAS196924:FAS196960 FKO196924:FKO196960 FUK196924:FUK196960 GEG196924:GEG196960 GOC196924:GOC196960 GXY196924:GXY196960 HHU196924:HHU196960 HRQ196924:HRQ196960 IBM196924:IBM196960 ILI196924:ILI196960 IVE196924:IVE196960 JFA196924:JFA196960 JOW196924:JOW196960 JYS196924:JYS196960 KIO196924:KIO196960 KSK196924:KSK196960 LCG196924:LCG196960 LMC196924:LMC196960 LVY196924:LVY196960 MFU196924:MFU196960 MPQ196924:MPQ196960 MZM196924:MZM196960 NJI196924:NJI196960 NTE196924:NTE196960 ODA196924:ODA196960 OMW196924:OMW196960 OWS196924:OWS196960 PGO196924:PGO196960 PQK196924:PQK196960 QAG196924:QAG196960 QKC196924:QKC196960 QTY196924:QTY196960 RDU196924:RDU196960 RNQ196924:RNQ196960 RXM196924:RXM196960 SHI196924:SHI196960 SRE196924:SRE196960 TBA196924:TBA196960 TKW196924:TKW196960 TUS196924:TUS196960 UEO196924:UEO196960 UOK196924:UOK196960 UYG196924:UYG196960 VIC196924:VIC196960 VRY196924:VRY196960 WBU196924:WBU196960 WLQ196924:WLQ196960 WVM196924:WVM196960 JA262460:JA262496 SW262460:SW262496 ACS262460:ACS262496 AMO262460:AMO262496 AWK262460:AWK262496 BGG262460:BGG262496 BQC262460:BQC262496 BZY262460:BZY262496 CJU262460:CJU262496 CTQ262460:CTQ262496 DDM262460:DDM262496 DNI262460:DNI262496 DXE262460:DXE262496 EHA262460:EHA262496 EQW262460:EQW262496 FAS262460:FAS262496 FKO262460:FKO262496 FUK262460:FUK262496 GEG262460:GEG262496 GOC262460:GOC262496 GXY262460:GXY262496 HHU262460:HHU262496 HRQ262460:HRQ262496 IBM262460:IBM262496 ILI262460:ILI262496 IVE262460:IVE262496 JFA262460:JFA262496 JOW262460:JOW262496 JYS262460:JYS262496 KIO262460:KIO262496 KSK262460:KSK262496 LCG262460:LCG262496 LMC262460:LMC262496 LVY262460:LVY262496 MFU262460:MFU262496 MPQ262460:MPQ262496 MZM262460:MZM262496 NJI262460:NJI262496 NTE262460:NTE262496 ODA262460:ODA262496 OMW262460:OMW262496 OWS262460:OWS262496 PGO262460:PGO262496 PQK262460:PQK262496 QAG262460:QAG262496 QKC262460:QKC262496 QTY262460:QTY262496 RDU262460:RDU262496 RNQ262460:RNQ262496 RXM262460:RXM262496 SHI262460:SHI262496 SRE262460:SRE262496 TBA262460:TBA262496 TKW262460:TKW262496 TUS262460:TUS262496 UEO262460:UEO262496 UOK262460:UOK262496 UYG262460:UYG262496 VIC262460:VIC262496 VRY262460:VRY262496 WBU262460:WBU262496 WLQ262460:WLQ262496 WVM262460:WVM262496 JA327996:JA328032 SW327996:SW328032 ACS327996:ACS328032 AMO327996:AMO328032 AWK327996:AWK328032 BGG327996:BGG328032 BQC327996:BQC328032 BZY327996:BZY328032 CJU327996:CJU328032 CTQ327996:CTQ328032 DDM327996:DDM328032 DNI327996:DNI328032 DXE327996:DXE328032 EHA327996:EHA328032 EQW327996:EQW328032 FAS327996:FAS328032 FKO327996:FKO328032 FUK327996:FUK328032 GEG327996:GEG328032 GOC327996:GOC328032 GXY327996:GXY328032 HHU327996:HHU328032 HRQ327996:HRQ328032 IBM327996:IBM328032 ILI327996:ILI328032 IVE327996:IVE328032 JFA327996:JFA328032 JOW327996:JOW328032 JYS327996:JYS328032 KIO327996:KIO328032 KSK327996:KSK328032 LCG327996:LCG328032 LMC327996:LMC328032 LVY327996:LVY328032 MFU327996:MFU328032 MPQ327996:MPQ328032 MZM327996:MZM328032 NJI327996:NJI328032 NTE327996:NTE328032 ODA327996:ODA328032 OMW327996:OMW328032 OWS327996:OWS328032 PGO327996:PGO328032 PQK327996:PQK328032 QAG327996:QAG328032 QKC327996:QKC328032 QTY327996:QTY328032 RDU327996:RDU328032 RNQ327996:RNQ328032 RXM327996:RXM328032 SHI327996:SHI328032 SRE327996:SRE328032 TBA327996:TBA328032 TKW327996:TKW328032 TUS327996:TUS328032 UEO327996:UEO328032 UOK327996:UOK328032 UYG327996:UYG328032 VIC327996:VIC328032 VRY327996:VRY328032 WBU327996:WBU328032 WLQ327996:WLQ328032 WVM327996:WVM328032 JA393532:JA393568 SW393532:SW393568 ACS393532:ACS393568 AMO393532:AMO393568 AWK393532:AWK393568 BGG393532:BGG393568 BQC393532:BQC393568 BZY393532:BZY393568 CJU393532:CJU393568 CTQ393532:CTQ393568 DDM393532:DDM393568 DNI393532:DNI393568 DXE393532:DXE393568 EHA393532:EHA393568 EQW393532:EQW393568 FAS393532:FAS393568 FKO393532:FKO393568 FUK393532:FUK393568 GEG393532:GEG393568 GOC393532:GOC393568 GXY393532:GXY393568 HHU393532:HHU393568 HRQ393532:HRQ393568 IBM393532:IBM393568 ILI393532:ILI393568 IVE393532:IVE393568 JFA393532:JFA393568 JOW393532:JOW393568 JYS393532:JYS393568 KIO393532:KIO393568 KSK393532:KSK393568 LCG393532:LCG393568 LMC393532:LMC393568 LVY393532:LVY393568 MFU393532:MFU393568 MPQ393532:MPQ393568 MZM393532:MZM393568 NJI393532:NJI393568 NTE393532:NTE393568 ODA393532:ODA393568 OMW393532:OMW393568 OWS393532:OWS393568 PGO393532:PGO393568 PQK393532:PQK393568 QAG393532:QAG393568 QKC393532:QKC393568 QTY393532:QTY393568 RDU393532:RDU393568 RNQ393532:RNQ393568 RXM393532:RXM393568 SHI393532:SHI393568 SRE393532:SRE393568 TBA393532:TBA393568 TKW393532:TKW393568 TUS393532:TUS393568 UEO393532:UEO393568 UOK393532:UOK393568 UYG393532:UYG393568 VIC393532:VIC393568 VRY393532:VRY393568 WBU393532:WBU393568 WLQ393532:WLQ393568 WVM393532:WVM393568 JA459068:JA459104 SW459068:SW459104 ACS459068:ACS459104 AMO459068:AMO459104 AWK459068:AWK459104 BGG459068:BGG459104 BQC459068:BQC459104 BZY459068:BZY459104 CJU459068:CJU459104 CTQ459068:CTQ459104 DDM459068:DDM459104 DNI459068:DNI459104 DXE459068:DXE459104 EHA459068:EHA459104 EQW459068:EQW459104 FAS459068:FAS459104 FKO459068:FKO459104 FUK459068:FUK459104 GEG459068:GEG459104 GOC459068:GOC459104 GXY459068:GXY459104 HHU459068:HHU459104 HRQ459068:HRQ459104 IBM459068:IBM459104 ILI459068:ILI459104 IVE459068:IVE459104 JFA459068:JFA459104 JOW459068:JOW459104 JYS459068:JYS459104 KIO459068:KIO459104 KSK459068:KSK459104 LCG459068:LCG459104 LMC459068:LMC459104 LVY459068:LVY459104 MFU459068:MFU459104 MPQ459068:MPQ459104 MZM459068:MZM459104 NJI459068:NJI459104 NTE459068:NTE459104 ODA459068:ODA459104 OMW459068:OMW459104 OWS459068:OWS459104 PGO459068:PGO459104 PQK459068:PQK459104 QAG459068:QAG459104 QKC459068:QKC459104 QTY459068:QTY459104 RDU459068:RDU459104 RNQ459068:RNQ459104 RXM459068:RXM459104 SHI459068:SHI459104 SRE459068:SRE459104 TBA459068:TBA459104 TKW459068:TKW459104 TUS459068:TUS459104 UEO459068:UEO459104 UOK459068:UOK459104 UYG459068:UYG459104 VIC459068:VIC459104 VRY459068:VRY459104 WBU459068:WBU459104 WLQ459068:WLQ459104 WVM459068:WVM459104 JA524604:JA524640 SW524604:SW524640 ACS524604:ACS524640 AMO524604:AMO524640 AWK524604:AWK524640 BGG524604:BGG524640 BQC524604:BQC524640 BZY524604:BZY524640 CJU524604:CJU524640 CTQ524604:CTQ524640 DDM524604:DDM524640 DNI524604:DNI524640 DXE524604:DXE524640 EHA524604:EHA524640 EQW524604:EQW524640 FAS524604:FAS524640 FKO524604:FKO524640 FUK524604:FUK524640 GEG524604:GEG524640 GOC524604:GOC524640 GXY524604:GXY524640 HHU524604:HHU524640 HRQ524604:HRQ524640 IBM524604:IBM524640 ILI524604:ILI524640 IVE524604:IVE524640 JFA524604:JFA524640 JOW524604:JOW524640 JYS524604:JYS524640 KIO524604:KIO524640 KSK524604:KSK524640 LCG524604:LCG524640 LMC524604:LMC524640 LVY524604:LVY524640 MFU524604:MFU524640 MPQ524604:MPQ524640 MZM524604:MZM524640 NJI524604:NJI524640 NTE524604:NTE524640 ODA524604:ODA524640 OMW524604:OMW524640 OWS524604:OWS524640 PGO524604:PGO524640 PQK524604:PQK524640 QAG524604:QAG524640 QKC524604:QKC524640 QTY524604:QTY524640 RDU524604:RDU524640 RNQ524604:RNQ524640 RXM524604:RXM524640 SHI524604:SHI524640 SRE524604:SRE524640 TBA524604:TBA524640 TKW524604:TKW524640 TUS524604:TUS524640 UEO524604:UEO524640 UOK524604:UOK524640 UYG524604:UYG524640 VIC524604:VIC524640 VRY524604:VRY524640 WBU524604:WBU524640 WLQ524604:WLQ524640 WVM524604:WVM524640 JA590140:JA590176 SW590140:SW590176 ACS590140:ACS590176 AMO590140:AMO590176 AWK590140:AWK590176 BGG590140:BGG590176 BQC590140:BQC590176 BZY590140:BZY590176 CJU590140:CJU590176 CTQ590140:CTQ590176 DDM590140:DDM590176 DNI590140:DNI590176 DXE590140:DXE590176 EHA590140:EHA590176 EQW590140:EQW590176 FAS590140:FAS590176 FKO590140:FKO590176 FUK590140:FUK590176 GEG590140:GEG590176 GOC590140:GOC590176 GXY590140:GXY590176 HHU590140:HHU590176 HRQ590140:HRQ590176 IBM590140:IBM590176 ILI590140:ILI590176 IVE590140:IVE590176 JFA590140:JFA590176 JOW590140:JOW590176 JYS590140:JYS590176 KIO590140:KIO590176 KSK590140:KSK590176 LCG590140:LCG590176 LMC590140:LMC590176 LVY590140:LVY590176 MFU590140:MFU590176 MPQ590140:MPQ590176 MZM590140:MZM590176 NJI590140:NJI590176 NTE590140:NTE590176 ODA590140:ODA590176 OMW590140:OMW590176 OWS590140:OWS590176 PGO590140:PGO590176 PQK590140:PQK590176 QAG590140:QAG590176 QKC590140:QKC590176 QTY590140:QTY590176 RDU590140:RDU590176 RNQ590140:RNQ590176 RXM590140:RXM590176 SHI590140:SHI590176 SRE590140:SRE590176 TBA590140:TBA590176 TKW590140:TKW590176 TUS590140:TUS590176 UEO590140:UEO590176 UOK590140:UOK590176 UYG590140:UYG590176 VIC590140:VIC590176 VRY590140:VRY590176 WBU590140:WBU590176 WLQ590140:WLQ590176 WVM590140:WVM590176 JA655676:JA655712 SW655676:SW655712 ACS655676:ACS655712 AMO655676:AMO655712 AWK655676:AWK655712 BGG655676:BGG655712 BQC655676:BQC655712 BZY655676:BZY655712 CJU655676:CJU655712 CTQ655676:CTQ655712 DDM655676:DDM655712 DNI655676:DNI655712 DXE655676:DXE655712 EHA655676:EHA655712 EQW655676:EQW655712 FAS655676:FAS655712 FKO655676:FKO655712 FUK655676:FUK655712 GEG655676:GEG655712 GOC655676:GOC655712 GXY655676:GXY655712 HHU655676:HHU655712 HRQ655676:HRQ655712 IBM655676:IBM655712 ILI655676:ILI655712 IVE655676:IVE655712 JFA655676:JFA655712 JOW655676:JOW655712 JYS655676:JYS655712 KIO655676:KIO655712 KSK655676:KSK655712 LCG655676:LCG655712 LMC655676:LMC655712 LVY655676:LVY655712 MFU655676:MFU655712 MPQ655676:MPQ655712 MZM655676:MZM655712 NJI655676:NJI655712 NTE655676:NTE655712 ODA655676:ODA655712 OMW655676:OMW655712 OWS655676:OWS655712 PGO655676:PGO655712 PQK655676:PQK655712 QAG655676:QAG655712 QKC655676:QKC655712 QTY655676:QTY655712 RDU655676:RDU655712 RNQ655676:RNQ655712 RXM655676:RXM655712 SHI655676:SHI655712 SRE655676:SRE655712 TBA655676:TBA655712 TKW655676:TKW655712 TUS655676:TUS655712 UEO655676:UEO655712 UOK655676:UOK655712 UYG655676:UYG655712 VIC655676:VIC655712 VRY655676:VRY655712 WBU655676:WBU655712 WLQ655676:WLQ655712 WVM655676:WVM655712 JA721212:JA721248 SW721212:SW721248 ACS721212:ACS721248 AMO721212:AMO721248 AWK721212:AWK721248 BGG721212:BGG721248 BQC721212:BQC721248 BZY721212:BZY721248 CJU721212:CJU721248 CTQ721212:CTQ721248 DDM721212:DDM721248 DNI721212:DNI721248 DXE721212:DXE721248 EHA721212:EHA721248 EQW721212:EQW721248 FAS721212:FAS721248 FKO721212:FKO721248 FUK721212:FUK721248 GEG721212:GEG721248 GOC721212:GOC721248 GXY721212:GXY721248 HHU721212:HHU721248 HRQ721212:HRQ721248 IBM721212:IBM721248 ILI721212:ILI721248 IVE721212:IVE721248 JFA721212:JFA721248 JOW721212:JOW721248 JYS721212:JYS721248 KIO721212:KIO721248 KSK721212:KSK721248 LCG721212:LCG721248 LMC721212:LMC721248 LVY721212:LVY721248 MFU721212:MFU721248 MPQ721212:MPQ721248 MZM721212:MZM721248 NJI721212:NJI721248 NTE721212:NTE721248 ODA721212:ODA721248 OMW721212:OMW721248 OWS721212:OWS721248 PGO721212:PGO721248 PQK721212:PQK721248 QAG721212:QAG721248 QKC721212:QKC721248 QTY721212:QTY721248 RDU721212:RDU721248 RNQ721212:RNQ721248 RXM721212:RXM721248 SHI721212:SHI721248 SRE721212:SRE721248 TBA721212:TBA721248 TKW721212:TKW721248 TUS721212:TUS721248 UEO721212:UEO721248 UOK721212:UOK721248 UYG721212:UYG721248 VIC721212:VIC721248 VRY721212:VRY721248 WBU721212:WBU721248 WLQ721212:WLQ721248 WVM721212:WVM721248 JA786748:JA786784 SW786748:SW786784 ACS786748:ACS786784 AMO786748:AMO786784 AWK786748:AWK786784 BGG786748:BGG786784 BQC786748:BQC786784 BZY786748:BZY786784 CJU786748:CJU786784 CTQ786748:CTQ786784 DDM786748:DDM786784 DNI786748:DNI786784 DXE786748:DXE786784 EHA786748:EHA786784 EQW786748:EQW786784 FAS786748:FAS786784 FKO786748:FKO786784 FUK786748:FUK786784 GEG786748:GEG786784 GOC786748:GOC786784 GXY786748:GXY786784 HHU786748:HHU786784 HRQ786748:HRQ786784 IBM786748:IBM786784 ILI786748:ILI786784 IVE786748:IVE786784 JFA786748:JFA786784 JOW786748:JOW786784 JYS786748:JYS786784 KIO786748:KIO786784 KSK786748:KSK786784 LCG786748:LCG786784 LMC786748:LMC786784 LVY786748:LVY786784 MFU786748:MFU786784 MPQ786748:MPQ786784 MZM786748:MZM786784 NJI786748:NJI786784 NTE786748:NTE786784 ODA786748:ODA786784 OMW786748:OMW786784 OWS786748:OWS786784 PGO786748:PGO786784 PQK786748:PQK786784 QAG786748:QAG786784 QKC786748:QKC786784 QTY786748:QTY786784 RDU786748:RDU786784 RNQ786748:RNQ786784 RXM786748:RXM786784 SHI786748:SHI786784 SRE786748:SRE786784 TBA786748:TBA786784 TKW786748:TKW786784 TUS786748:TUS786784 UEO786748:UEO786784 UOK786748:UOK786784 UYG786748:UYG786784 VIC786748:VIC786784 VRY786748:VRY786784 WBU786748:WBU786784 WLQ786748:WLQ786784 WVM786748:WVM786784 JA852284:JA852320 SW852284:SW852320 ACS852284:ACS852320 AMO852284:AMO852320 AWK852284:AWK852320 BGG852284:BGG852320 BQC852284:BQC852320 BZY852284:BZY852320 CJU852284:CJU852320 CTQ852284:CTQ852320 DDM852284:DDM852320 DNI852284:DNI852320 DXE852284:DXE852320 EHA852284:EHA852320 EQW852284:EQW852320 FAS852284:FAS852320 FKO852284:FKO852320 FUK852284:FUK852320 GEG852284:GEG852320 GOC852284:GOC852320 GXY852284:GXY852320 HHU852284:HHU852320 HRQ852284:HRQ852320 IBM852284:IBM852320 ILI852284:ILI852320 IVE852284:IVE852320 JFA852284:JFA852320 JOW852284:JOW852320 JYS852284:JYS852320 KIO852284:KIO852320 KSK852284:KSK852320 LCG852284:LCG852320 LMC852284:LMC852320 LVY852284:LVY852320 MFU852284:MFU852320 MPQ852284:MPQ852320 MZM852284:MZM852320 NJI852284:NJI852320 NTE852284:NTE852320 ODA852284:ODA852320 OMW852284:OMW852320 OWS852284:OWS852320 PGO852284:PGO852320 PQK852284:PQK852320 QAG852284:QAG852320 QKC852284:QKC852320 QTY852284:QTY852320 RDU852284:RDU852320 RNQ852284:RNQ852320 RXM852284:RXM852320 SHI852284:SHI852320 SRE852284:SRE852320 TBA852284:TBA852320 TKW852284:TKW852320 TUS852284:TUS852320 UEO852284:UEO852320 UOK852284:UOK852320 UYG852284:UYG852320 VIC852284:VIC852320 VRY852284:VRY852320 WBU852284:WBU852320 WLQ852284:WLQ852320 WVM852284:WVM852320 JA917820:JA917856 SW917820:SW917856 ACS917820:ACS917856 AMO917820:AMO917856 AWK917820:AWK917856 BGG917820:BGG917856 BQC917820:BQC917856 BZY917820:BZY917856 CJU917820:CJU917856 CTQ917820:CTQ917856 DDM917820:DDM917856 DNI917820:DNI917856 DXE917820:DXE917856 EHA917820:EHA917856 EQW917820:EQW917856 FAS917820:FAS917856 FKO917820:FKO917856 FUK917820:FUK917856 GEG917820:GEG917856 GOC917820:GOC917856 GXY917820:GXY917856 HHU917820:HHU917856 HRQ917820:HRQ917856 IBM917820:IBM917856 ILI917820:ILI917856 IVE917820:IVE917856 JFA917820:JFA917856 JOW917820:JOW917856 JYS917820:JYS917856 KIO917820:KIO917856 KSK917820:KSK917856 LCG917820:LCG917856 LMC917820:LMC917856 LVY917820:LVY917856 MFU917820:MFU917856 MPQ917820:MPQ917856 MZM917820:MZM917856 NJI917820:NJI917856 NTE917820:NTE917856 ODA917820:ODA917856 OMW917820:OMW917856 OWS917820:OWS917856 PGO917820:PGO917856 PQK917820:PQK917856 QAG917820:QAG917856 QKC917820:QKC917856 QTY917820:QTY917856 RDU917820:RDU917856 RNQ917820:RNQ917856 RXM917820:RXM917856 SHI917820:SHI917856 SRE917820:SRE917856 TBA917820:TBA917856 TKW917820:TKW917856 TUS917820:TUS917856 UEO917820:UEO917856 UOK917820:UOK917856 UYG917820:UYG917856 VIC917820:VIC917856 VRY917820:VRY917856 WBU917820:WBU917856 WLQ917820:WLQ917856 WVM917820:WVM917856 JA983356:JA983392 SW983356:SW983392 ACS983356:ACS983392 AMO983356:AMO983392 AWK983356:AWK983392 BGG983356:BGG983392 BQC983356:BQC983392 BZY983356:BZY983392 CJU983356:CJU983392 CTQ983356:CTQ983392 DDM983356:DDM983392 DNI983356:DNI983392 DXE983356:DXE983392 EHA983356:EHA983392 EQW983356:EQW983392 FAS983356:FAS983392 FKO983356:FKO983392 FUK983356:FUK983392 GEG983356:GEG983392 GOC983356:GOC983392 GXY983356:GXY983392 HHU983356:HHU983392 HRQ983356:HRQ983392 IBM983356:IBM983392 ILI983356:ILI983392 IVE983356:IVE983392 JFA983356:JFA983392 JOW983356:JOW983392 JYS983356:JYS983392 KIO983356:KIO983392 KSK983356:KSK983392 LCG983356:LCG983392 LMC983356:LMC983392 LVY983356:LVY983392 MFU983356:MFU983392 MPQ983356:MPQ983392 MZM983356:MZM983392 NJI983356:NJI983392 NTE983356:NTE983392 ODA983356:ODA983392 OMW983356:OMW983392 OWS983356:OWS983392 PGO983356:PGO983392 PQK983356:PQK983392 QAG983356:QAG983392 QKC983356:QKC983392 QTY983356:QTY983392 RDU983356:RDU983392 RNQ983356:RNQ983392 RXM983356:RXM983392 SHI983356:SHI983392 SRE983356:SRE983392 TBA983356:TBA983392 TKW983356:TKW983392 TUS983356:TUS983392 UEO983356:UEO983392 UOK983356:UOK983392 UYG983356:UYG983392 VIC983356:VIC983392 VRY983356:VRY983392 WBU983356:WBU983392 WLQ983356:WLQ983392 WVM983356:WVM983392 I65726:I65807 JC65726:JD65807 SY65726:SZ65807 ACU65726:ACV65807 AMQ65726:AMR65807 AWM65726:AWN65807 BGI65726:BGJ65807 BQE65726:BQF65807 CAA65726:CAB65807 CJW65726:CJX65807 CTS65726:CTT65807 DDO65726:DDP65807 DNK65726:DNL65807 DXG65726:DXH65807 EHC65726:EHD65807 EQY65726:EQZ65807 FAU65726:FAV65807 FKQ65726:FKR65807 FUM65726:FUN65807 GEI65726:GEJ65807 GOE65726:GOF65807 GYA65726:GYB65807 HHW65726:HHX65807 HRS65726:HRT65807 IBO65726:IBP65807 ILK65726:ILL65807 IVG65726:IVH65807 JFC65726:JFD65807 JOY65726:JOZ65807 JYU65726:JYV65807 KIQ65726:KIR65807 KSM65726:KSN65807 LCI65726:LCJ65807 LME65726:LMF65807 LWA65726:LWB65807 MFW65726:MFX65807 MPS65726:MPT65807 MZO65726:MZP65807 NJK65726:NJL65807 NTG65726:NTH65807 ODC65726:ODD65807 OMY65726:OMZ65807 OWU65726:OWV65807 PGQ65726:PGR65807 PQM65726:PQN65807 QAI65726:QAJ65807 QKE65726:QKF65807 QUA65726:QUB65807 RDW65726:RDX65807 RNS65726:RNT65807 RXO65726:RXP65807 SHK65726:SHL65807 SRG65726:SRH65807 TBC65726:TBD65807 TKY65726:TKZ65807 TUU65726:TUV65807 UEQ65726:UER65807 UOM65726:UON65807 UYI65726:UYJ65807 VIE65726:VIF65807 VSA65726:VSB65807 WBW65726:WBX65807 WLS65726:WLT65807 WVO65726:WVP65807 I131262:I131343 JC131262:JD131343 SY131262:SZ131343 ACU131262:ACV131343 AMQ131262:AMR131343 AWM131262:AWN131343 BGI131262:BGJ131343 BQE131262:BQF131343 CAA131262:CAB131343 CJW131262:CJX131343 CTS131262:CTT131343 DDO131262:DDP131343 DNK131262:DNL131343 DXG131262:DXH131343 EHC131262:EHD131343 EQY131262:EQZ131343 FAU131262:FAV131343 FKQ131262:FKR131343 FUM131262:FUN131343 GEI131262:GEJ131343 GOE131262:GOF131343 GYA131262:GYB131343 HHW131262:HHX131343 HRS131262:HRT131343 IBO131262:IBP131343 ILK131262:ILL131343 IVG131262:IVH131343 JFC131262:JFD131343 JOY131262:JOZ131343 JYU131262:JYV131343 KIQ131262:KIR131343 KSM131262:KSN131343 LCI131262:LCJ131343 LME131262:LMF131343 LWA131262:LWB131343 MFW131262:MFX131343 MPS131262:MPT131343 MZO131262:MZP131343 NJK131262:NJL131343 NTG131262:NTH131343 ODC131262:ODD131343 OMY131262:OMZ131343 OWU131262:OWV131343 PGQ131262:PGR131343 PQM131262:PQN131343 QAI131262:QAJ131343 QKE131262:QKF131343 QUA131262:QUB131343 RDW131262:RDX131343 RNS131262:RNT131343 RXO131262:RXP131343 SHK131262:SHL131343 SRG131262:SRH131343 TBC131262:TBD131343 TKY131262:TKZ131343 TUU131262:TUV131343 UEQ131262:UER131343 UOM131262:UON131343 UYI131262:UYJ131343 VIE131262:VIF131343 VSA131262:VSB131343 WBW131262:WBX131343 WLS131262:WLT131343 WVO131262:WVP131343 I196798:I196879 JC196798:JD196879 SY196798:SZ196879 ACU196798:ACV196879 AMQ196798:AMR196879 AWM196798:AWN196879 BGI196798:BGJ196879 BQE196798:BQF196879 CAA196798:CAB196879 CJW196798:CJX196879 CTS196798:CTT196879 DDO196798:DDP196879 DNK196798:DNL196879 DXG196798:DXH196879 EHC196798:EHD196879 EQY196798:EQZ196879 FAU196798:FAV196879 FKQ196798:FKR196879 FUM196798:FUN196879 GEI196798:GEJ196879 GOE196798:GOF196879 GYA196798:GYB196879 HHW196798:HHX196879 HRS196798:HRT196879 IBO196798:IBP196879 ILK196798:ILL196879 IVG196798:IVH196879 JFC196798:JFD196879 JOY196798:JOZ196879 JYU196798:JYV196879 KIQ196798:KIR196879 KSM196798:KSN196879 LCI196798:LCJ196879 LME196798:LMF196879 LWA196798:LWB196879 MFW196798:MFX196879 MPS196798:MPT196879 MZO196798:MZP196879 NJK196798:NJL196879 NTG196798:NTH196879 ODC196798:ODD196879 OMY196798:OMZ196879 OWU196798:OWV196879 PGQ196798:PGR196879 PQM196798:PQN196879 QAI196798:QAJ196879 QKE196798:QKF196879 QUA196798:QUB196879 RDW196798:RDX196879 RNS196798:RNT196879 RXO196798:RXP196879 SHK196798:SHL196879 SRG196798:SRH196879 TBC196798:TBD196879 TKY196798:TKZ196879 TUU196798:TUV196879 UEQ196798:UER196879 UOM196798:UON196879 UYI196798:UYJ196879 VIE196798:VIF196879 VSA196798:VSB196879 WBW196798:WBX196879 WLS196798:WLT196879 WVO196798:WVP196879 I262334:I262415 JC262334:JD262415 SY262334:SZ262415 ACU262334:ACV262415 AMQ262334:AMR262415 AWM262334:AWN262415 BGI262334:BGJ262415 BQE262334:BQF262415 CAA262334:CAB262415 CJW262334:CJX262415 CTS262334:CTT262415 DDO262334:DDP262415 DNK262334:DNL262415 DXG262334:DXH262415 EHC262334:EHD262415 EQY262334:EQZ262415 FAU262334:FAV262415 FKQ262334:FKR262415 FUM262334:FUN262415 GEI262334:GEJ262415 GOE262334:GOF262415 GYA262334:GYB262415 HHW262334:HHX262415 HRS262334:HRT262415 IBO262334:IBP262415 ILK262334:ILL262415 IVG262334:IVH262415 JFC262334:JFD262415 JOY262334:JOZ262415 JYU262334:JYV262415 KIQ262334:KIR262415 KSM262334:KSN262415 LCI262334:LCJ262415 LME262334:LMF262415 LWA262334:LWB262415 MFW262334:MFX262415 MPS262334:MPT262415 MZO262334:MZP262415 NJK262334:NJL262415 NTG262334:NTH262415 ODC262334:ODD262415 OMY262334:OMZ262415 OWU262334:OWV262415 PGQ262334:PGR262415 PQM262334:PQN262415 QAI262334:QAJ262415 QKE262334:QKF262415 QUA262334:QUB262415 RDW262334:RDX262415 RNS262334:RNT262415 RXO262334:RXP262415 SHK262334:SHL262415 SRG262334:SRH262415 TBC262334:TBD262415 TKY262334:TKZ262415 TUU262334:TUV262415 UEQ262334:UER262415 UOM262334:UON262415 UYI262334:UYJ262415 VIE262334:VIF262415 VSA262334:VSB262415 WBW262334:WBX262415 WLS262334:WLT262415 WVO262334:WVP262415 I327870:I327951 JC327870:JD327951 SY327870:SZ327951 ACU327870:ACV327951 AMQ327870:AMR327951 AWM327870:AWN327951 BGI327870:BGJ327951 BQE327870:BQF327951 CAA327870:CAB327951 CJW327870:CJX327951 CTS327870:CTT327951 DDO327870:DDP327951 DNK327870:DNL327951 DXG327870:DXH327951 EHC327870:EHD327951 EQY327870:EQZ327951 FAU327870:FAV327951 FKQ327870:FKR327951 FUM327870:FUN327951 GEI327870:GEJ327951 GOE327870:GOF327951 GYA327870:GYB327951 HHW327870:HHX327951 HRS327870:HRT327951 IBO327870:IBP327951 ILK327870:ILL327951 IVG327870:IVH327951 JFC327870:JFD327951 JOY327870:JOZ327951 JYU327870:JYV327951 KIQ327870:KIR327951 KSM327870:KSN327951 LCI327870:LCJ327951 LME327870:LMF327951 LWA327870:LWB327951 MFW327870:MFX327951 MPS327870:MPT327951 MZO327870:MZP327951 NJK327870:NJL327951 NTG327870:NTH327951 ODC327870:ODD327951 OMY327870:OMZ327951 OWU327870:OWV327951 PGQ327870:PGR327951 PQM327870:PQN327951 QAI327870:QAJ327951 QKE327870:QKF327951 QUA327870:QUB327951 RDW327870:RDX327951 RNS327870:RNT327951 RXO327870:RXP327951 SHK327870:SHL327951 SRG327870:SRH327951 TBC327870:TBD327951 TKY327870:TKZ327951 TUU327870:TUV327951 UEQ327870:UER327951 UOM327870:UON327951 UYI327870:UYJ327951 VIE327870:VIF327951 VSA327870:VSB327951 WBW327870:WBX327951 WLS327870:WLT327951 WVO327870:WVP327951 I393406:I393487 JC393406:JD393487 SY393406:SZ393487 ACU393406:ACV393487 AMQ393406:AMR393487 AWM393406:AWN393487 BGI393406:BGJ393487 BQE393406:BQF393487 CAA393406:CAB393487 CJW393406:CJX393487 CTS393406:CTT393487 DDO393406:DDP393487 DNK393406:DNL393487 DXG393406:DXH393487 EHC393406:EHD393487 EQY393406:EQZ393487 FAU393406:FAV393487 FKQ393406:FKR393487 FUM393406:FUN393487 GEI393406:GEJ393487 GOE393406:GOF393487 GYA393406:GYB393487 HHW393406:HHX393487 HRS393406:HRT393487 IBO393406:IBP393487 ILK393406:ILL393487 IVG393406:IVH393487 JFC393406:JFD393487 JOY393406:JOZ393487 JYU393406:JYV393487 KIQ393406:KIR393487 KSM393406:KSN393487 LCI393406:LCJ393487 LME393406:LMF393487 LWA393406:LWB393487 MFW393406:MFX393487 MPS393406:MPT393487 MZO393406:MZP393487 NJK393406:NJL393487 NTG393406:NTH393487 ODC393406:ODD393487 OMY393406:OMZ393487 OWU393406:OWV393487 PGQ393406:PGR393487 PQM393406:PQN393487 QAI393406:QAJ393487 QKE393406:QKF393487 QUA393406:QUB393487 RDW393406:RDX393487 RNS393406:RNT393487 RXO393406:RXP393487 SHK393406:SHL393487 SRG393406:SRH393487 TBC393406:TBD393487 TKY393406:TKZ393487 TUU393406:TUV393487 UEQ393406:UER393487 UOM393406:UON393487 UYI393406:UYJ393487 VIE393406:VIF393487 VSA393406:VSB393487 WBW393406:WBX393487 WLS393406:WLT393487 WVO393406:WVP393487 I458942:I459023 JC458942:JD459023 SY458942:SZ459023 ACU458942:ACV459023 AMQ458942:AMR459023 AWM458942:AWN459023 BGI458942:BGJ459023 BQE458942:BQF459023 CAA458942:CAB459023 CJW458942:CJX459023 CTS458942:CTT459023 DDO458942:DDP459023 DNK458942:DNL459023 DXG458942:DXH459023 EHC458942:EHD459023 EQY458942:EQZ459023 FAU458942:FAV459023 FKQ458942:FKR459023 FUM458942:FUN459023 GEI458942:GEJ459023 GOE458942:GOF459023 GYA458942:GYB459023 HHW458942:HHX459023 HRS458942:HRT459023 IBO458942:IBP459023 ILK458942:ILL459023 IVG458942:IVH459023 JFC458942:JFD459023 JOY458942:JOZ459023 JYU458942:JYV459023 KIQ458942:KIR459023 KSM458942:KSN459023 LCI458942:LCJ459023 LME458942:LMF459023 LWA458942:LWB459023 MFW458942:MFX459023 MPS458942:MPT459023 MZO458942:MZP459023 NJK458942:NJL459023 NTG458942:NTH459023 ODC458942:ODD459023 OMY458942:OMZ459023 OWU458942:OWV459023 PGQ458942:PGR459023 PQM458942:PQN459023 QAI458942:QAJ459023 QKE458942:QKF459023 QUA458942:QUB459023 RDW458942:RDX459023 RNS458942:RNT459023 RXO458942:RXP459023 SHK458942:SHL459023 SRG458942:SRH459023 TBC458942:TBD459023 TKY458942:TKZ459023 TUU458942:TUV459023 UEQ458942:UER459023 UOM458942:UON459023 UYI458942:UYJ459023 VIE458942:VIF459023 VSA458942:VSB459023 WBW458942:WBX459023 WLS458942:WLT459023 WVO458942:WVP459023 I524478:I524559 JC524478:JD524559 SY524478:SZ524559 ACU524478:ACV524559 AMQ524478:AMR524559 AWM524478:AWN524559 BGI524478:BGJ524559 BQE524478:BQF524559 CAA524478:CAB524559 CJW524478:CJX524559 CTS524478:CTT524559 DDO524478:DDP524559 DNK524478:DNL524559 DXG524478:DXH524559 EHC524478:EHD524559 EQY524478:EQZ524559 FAU524478:FAV524559 FKQ524478:FKR524559 FUM524478:FUN524559 GEI524478:GEJ524559 GOE524478:GOF524559 GYA524478:GYB524559 HHW524478:HHX524559 HRS524478:HRT524559 IBO524478:IBP524559 ILK524478:ILL524559 IVG524478:IVH524559 JFC524478:JFD524559 JOY524478:JOZ524559 JYU524478:JYV524559 KIQ524478:KIR524559 KSM524478:KSN524559 LCI524478:LCJ524559 LME524478:LMF524559 LWA524478:LWB524559 MFW524478:MFX524559 MPS524478:MPT524559 MZO524478:MZP524559 NJK524478:NJL524559 NTG524478:NTH524559 ODC524478:ODD524559 OMY524478:OMZ524559 OWU524478:OWV524559 PGQ524478:PGR524559 PQM524478:PQN524559 QAI524478:QAJ524559 QKE524478:QKF524559 QUA524478:QUB524559 RDW524478:RDX524559 RNS524478:RNT524559 RXO524478:RXP524559 SHK524478:SHL524559 SRG524478:SRH524559 TBC524478:TBD524559 TKY524478:TKZ524559 TUU524478:TUV524559 UEQ524478:UER524559 UOM524478:UON524559 UYI524478:UYJ524559 VIE524478:VIF524559 VSA524478:VSB524559 WBW524478:WBX524559 WLS524478:WLT524559 WVO524478:WVP524559 I590014:I590095 JC590014:JD590095 SY590014:SZ590095 ACU590014:ACV590095 AMQ590014:AMR590095 AWM590014:AWN590095 BGI590014:BGJ590095 BQE590014:BQF590095 CAA590014:CAB590095 CJW590014:CJX590095 CTS590014:CTT590095 DDO590014:DDP590095 DNK590014:DNL590095 DXG590014:DXH590095 EHC590014:EHD590095 EQY590014:EQZ590095 FAU590014:FAV590095 FKQ590014:FKR590095 FUM590014:FUN590095 GEI590014:GEJ590095 GOE590014:GOF590095 GYA590014:GYB590095 HHW590014:HHX590095 HRS590014:HRT590095 IBO590014:IBP590095 ILK590014:ILL590095 IVG590014:IVH590095 JFC590014:JFD590095 JOY590014:JOZ590095 JYU590014:JYV590095 KIQ590014:KIR590095 KSM590014:KSN590095 LCI590014:LCJ590095 LME590014:LMF590095 LWA590014:LWB590095 MFW590014:MFX590095 MPS590014:MPT590095 MZO590014:MZP590095 NJK590014:NJL590095 NTG590014:NTH590095 ODC590014:ODD590095 OMY590014:OMZ590095 OWU590014:OWV590095 PGQ590014:PGR590095 PQM590014:PQN590095 QAI590014:QAJ590095 QKE590014:QKF590095 QUA590014:QUB590095 RDW590014:RDX590095 RNS590014:RNT590095 RXO590014:RXP590095 SHK590014:SHL590095 SRG590014:SRH590095 TBC590014:TBD590095 TKY590014:TKZ590095 TUU590014:TUV590095 UEQ590014:UER590095 UOM590014:UON590095 UYI590014:UYJ590095 VIE590014:VIF590095 VSA590014:VSB590095 WBW590014:WBX590095 WLS590014:WLT590095 WVO590014:WVP590095 I655550:I655631 JC655550:JD655631 SY655550:SZ655631 ACU655550:ACV655631 AMQ655550:AMR655631 AWM655550:AWN655631 BGI655550:BGJ655631 BQE655550:BQF655631 CAA655550:CAB655631 CJW655550:CJX655631 CTS655550:CTT655631 DDO655550:DDP655631 DNK655550:DNL655631 DXG655550:DXH655631 EHC655550:EHD655631 EQY655550:EQZ655631 FAU655550:FAV655631 FKQ655550:FKR655631 FUM655550:FUN655631 GEI655550:GEJ655631 GOE655550:GOF655631 GYA655550:GYB655631 HHW655550:HHX655631 HRS655550:HRT655631 IBO655550:IBP655631 ILK655550:ILL655631 IVG655550:IVH655631 JFC655550:JFD655631 JOY655550:JOZ655631 JYU655550:JYV655631 KIQ655550:KIR655631 KSM655550:KSN655631 LCI655550:LCJ655631 LME655550:LMF655631 LWA655550:LWB655631 MFW655550:MFX655631 MPS655550:MPT655631 MZO655550:MZP655631 NJK655550:NJL655631 NTG655550:NTH655631 ODC655550:ODD655631 OMY655550:OMZ655631 OWU655550:OWV655631 PGQ655550:PGR655631 PQM655550:PQN655631 QAI655550:QAJ655631 QKE655550:QKF655631 QUA655550:QUB655631 RDW655550:RDX655631 RNS655550:RNT655631 RXO655550:RXP655631 SHK655550:SHL655631 SRG655550:SRH655631 TBC655550:TBD655631 TKY655550:TKZ655631 TUU655550:TUV655631 UEQ655550:UER655631 UOM655550:UON655631 UYI655550:UYJ655631 VIE655550:VIF655631 VSA655550:VSB655631 WBW655550:WBX655631 WLS655550:WLT655631 WVO655550:WVP655631 I721086:I721167 JC721086:JD721167 SY721086:SZ721167 ACU721086:ACV721167 AMQ721086:AMR721167 AWM721086:AWN721167 BGI721086:BGJ721167 BQE721086:BQF721167 CAA721086:CAB721167 CJW721086:CJX721167 CTS721086:CTT721167 DDO721086:DDP721167 DNK721086:DNL721167 DXG721086:DXH721167 EHC721086:EHD721167 EQY721086:EQZ721167 FAU721086:FAV721167 FKQ721086:FKR721167 FUM721086:FUN721167 GEI721086:GEJ721167 GOE721086:GOF721167 GYA721086:GYB721167 HHW721086:HHX721167 HRS721086:HRT721167 IBO721086:IBP721167 ILK721086:ILL721167 IVG721086:IVH721167 JFC721086:JFD721167 JOY721086:JOZ721167 JYU721086:JYV721167 KIQ721086:KIR721167 KSM721086:KSN721167 LCI721086:LCJ721167 LME721086:LMF721167 LWA721086:LWB721167 MFW721086:MFX721167 MPS721086:MPT721167 MZO721086:MZP721167 NJK721086:NJL721167 NTG721086:NTH721167 ODC721086:ODD721167 OMY721086:OMZ721167 OWU721086:OWV721167 PGQ721086:PGR721167 PQM721086:PQN721167 QAI721086:QAJ721167 QKE721086:QKF721167 QUA721086:QUB721167 RDW721086:RDX721167 RNS721086:RNT721167 RXO721086:RXP721167 SHK721086:SHL721167 SRG721086:SRH721167 TBC721086:TBD721167 TKY721086:TKZ721167 TUU721086:TUV721167 UEQ721086:UER721167 UOM721086:UON721167 UYI721086:UYJ721167 VIE721086:VIF721167 VSA721086:VSB721167 WBW721086:WBX721167 WLS721086:WLT721167 WVO721086:WVP721167 I786622:I786703 JC786622:JD786703 SY786622:SZ786703 ACU786622:ACV786703 AMQ786622:AMR786703 AWM786622:AWN786703 BGI786622:BGJ786703 BQE786622:BQF786703 CAA786622:CAB786703 CJW786622:CJX786703 CTS786622:CTT786703 DDO786622:DDP786703 DNK786622:DNL786703 DXG786622:DXH786703 EHC786622:EHD786703 EQY786622:EQZ786703 FAU786622:FAV786703 FKQ786622:FKR786703 FUM786622:FUN786703 GEI786622:GEJ786703 GOE786622:GOF786703 GYA786622:GYB786703 HHW786622:HHX786703 HRS786622:HRT786703 IBO786622:IBP786703 ILK786622:ILL786703 IVG786622:IVH786703 JFC786622:JFD786703 JOY786622:JOZ786703 JYU786622:JYV786703 KIQ786622:KIR786703 KSM786622:KSN786703 LCI786622:LCJ786703 LME786622:LMF786703 LWA786622:LWB786703 MFW786622:MFX786703 MPS786622:MPT786703 MZO786622:MZP786703 NJK786622:NJL786703 NTG786622:NTH786703 ODC786622:ODD786703 OMY786622:OMZ786703 OWU786622:OWV786703 PGQ786622:PGR786703 PQM786622:PQN786703 QAI786622:QAJ786703 QKE786622:QKF786703 QUA786622:QUB786703 RDW786622:RDX786703 RNS786622:RNT786703 RXO786622:RXP786703 SHK786622:SHL786703 SRG786622:SRH786703 TBC786622:TBD786703 TKY786622:TKZ786703 TUU786622:TUV786703 UEQ786622:UER786703 UOM786622:UON786703 UYI786622:UYJ786703 VIE786622:VIF786703 VSA786622:VSB786703 WBW786622:WBX786703 WLS786622:WLT786703 WVO786622:WVP786703 I852158:I852239 JC852158:JD852239 SY852158:SZ852239 ACU852158:ACV852239 AMQ852158:AMR852239 AWM852158:AWN852239 BGI852158:BGJ852239 BQE852158:BQF852239 CAA852158:CAB852239 CJW852158:CJX852239 CTS852158:CTT852239 DDO852158:DDP852239 DNK852158:DNL852239 DXG852158:DXH852239 EHC852158:EHD852239 EQY852158:EQZ852239 FAU852158:FAV852239 FKQ852158:FKR852239 FUM852158:FUN852239 GEI852158:GEJ852239 GOE852158:GOF852239 GYA852158:GYB852239 HHW852158:HHX852239 HRS852158:HRT852239 IBO852158:IBP852239 ILK852158:ILL852239 IVG852158:IVH852239 JFC852158:JFD852239 JOY852158:JOZ852239 JYU852158:JYV852239 KIQ852158:KIR852239 KSM852158:KSN852239 LCI852158:LCJ852239 LME852158:LMF852239 LWA852158:LWB852239 MFW852158:MFX852239 MPS852158:MPT852239 MZO852158:MZP852239 NJK852158:NJL852239 NTG852158:NTH852239 ODC852158:ODD852239 OMY852158:OMZ852239 OWU852158:OWV852239 PGQ852158:PGR852239 PQM852158:PQN852239 QAI852158:QAJ852239 QKE852158:QKF852239 QUA852158:QUB852239 RDW852158:RDX852239 RNS852158:RNT852239 RXO852158:RXP852239 SHK852158:SHL852239 SRG852158:SRH852239 TBC852158:TBD852239 TKY852158:TKZ852239 TUU852158:TUV852239 UEQ852158:UER852239 UOM852158:UON852239 UYI852158:UYJ852239 VIE852158:VIF852239 VSA852158:VSB852239 WBW852158:WBX852239 WLS852158:WLT852239 WVO852158:WVP852239 I917694:I917775 JC917694:JD917775 SY917694:SZ917775 ACU917694:ACV917775 AMQ917694:AMR917775 AWM917694:AWN917775 BGI917694:BGJ917775 BQE917694:BQF917775 CAA917694:CAB917775 CJW917694:CJX917775 CTS917694:CTT917775 DDO917694:DDP917775 DNK917694:DNL917775 DXG917694:DXH917775 EHC917694:EHD917775 EQY917694:EQZ917775 FAU917694:FAV917775 FKQ917694:FKR917775 FUM917694:FUN917775 GEI917694:GEJ917775 GOE917694:GOF917775 GYA917694:GYB917775 HHW917694:HHX917775 HRS917694:HRT917775 IBO917694:IBP917775 ILK917694:ILL917775 IVG917694:IVH917775 JFC917694:JFD917775 JOY917694:JOZ917775 JYU917694:JYV917775 KIQ917694:KIR917775 KSM917694:KSN917775 LCI917694:LCJ917775 LME917694:LMF917775 LWA917694:LWB917775 MFW917694:MFX917775 MPS917694:MPT917775 MZO917694:MZP917775 NJK917694:NJL917775 NTG917694:NTH917775 ODC917694:ODD917775 OMY917694:OMZ917775 OWU917694:OWV917775 PGQ917694:PGR917775 PQM917694:PQN917775 QAI917694:QAJ917775 QKE917694:QKF917775 QUA917694:QUB917775 RDW917694:RDX917775 RNS917694:RNT917775 RXO917694:RXP917775 SHK917694:SHL917775 SRG917694:SRH917775 TBC917694:TBD917775 TKY917694:TKZ917775 TUU917694:TUV917775 UEQ917694:UER917775 UOM917694:UON917775 UYI917694:UYJ917775 VIE917694:VIF917775 VSA917694:VSB917775 WBW917694:WBX917775 WLS917694:WLT917775 WVO917694:WVP917775 I983230:I983311 JC983230:JD983311 SY983230:SZ983311 ACU983230:ACV983311 AMQ983230:AMR983311 AWM983230:AWN983311 BGI983230:BGJ983311 BQE983230:BQF983311 CAA983230:CAB983311 CJW983230:CJX983311 CTS983230:CTT983311 DDO983230:DDP983311 DNK983230:DNL983311 DXG983230:DXH983311 EHC983230:EHD983311 EQY983230:EQZ983311 FAU983230:FAV983311 FKQ983230:FKR983311 FUM983230:FUN983311 GEI983230:GEJ983311 GOE983230:GOF983311 GYA983230:GYB983311 HHW983230:HHX983311 HRS983230:HRT983311 IBO983230:IBP983311 ILK983230:ILL983311 IVG983230:IVH983311 JFC983230:JFD983311 JOY983230:JOZ983311 JYU983230:JYV983311 KIQ983230:KIR983311 KSM983230:KSN983311 LCI983230:LCJ983311 LME983230:LMF983311 LWA983230:LWB983311 MFW983230:MFX983311 MPS983230:MPT983311 MZO983230:MZP983311 NJK983230:NJL983311 NTG983230:NTH983311 ODC983230:ODD983311 OMY983230:OMZ983311 OWU983230:OWV983311 PGQ983230:PGR983311 PQM983230:PQN983311 QAI983230:QAJ983311 QKE983230:QKF983311 QUA983230:QUB983311 RDW983230:RDX983311 RNS983230:RNT983311 RXO983230:RXP983311 SHK983230:SHL983311 SRG983230:SRH983311 TBC983230:TBD983311 TKY983230:TKZ983311 TUU983230:TUV983311 UEQ983230:UER983311 UOM983230:UON983311 UYI983230:UYJ983311 VIE983230:VIF983311 VSA983230:VSB983311 WBW983230:WBX983311 WLS983230:WLT983311 WVO983230:WVP983311 IZ65808:IZ65888 SV65808:SV65888 ACR65808:ACR65888 AMN65808:AMN65888 AWJ65808:AWJ65888 BGF65808:BGF65888 BQB65808:BQB65888 BZX65808:BZX65888 CJT65808:CJT65888 CTP65808:CTP65888 DDL65808:DDL65888 DNH65808:DNH65888 DXD65808:DXD65888 EGZ65808:EGZ65888 EQV65808:EQV65888 FAR65808:FAR65888 FKN65808:FKN65888 FUJ65808:FUJ65888 GEF65808:GEF65888 GOB65808:GOB65888 GXX65808:GXX65888 HHT65808:HHT65888 HRP65808:HRP65888 IBL65808:IBL65888 ILH65808:ILH65888 IVD65808:IVD65888 JEZ65808:JEZ65888 JOV65808:JOV65888 JYR65808:JYR65888 KIN65808:KIN65888 KSJ65808:KSJ65888 LCF65808:LCF65888 LMB65808:LMB65888 LVX65808:LVX65888 MFT65808:MFT65888 MPP65808:MPP65888 MZL65808:MZL65888 NJH65808:NJH65888 NTD65808:NTD65888 OCZ65808:OCZ65888 OMV65808:OMV65888 OWR65808:OWR65888 PGN65808:PGN65888 PQJ65808:PQJ65888 QAF65808:QAF65888 QKB65808:QKB65888 QTX65808:QTX65888 RDT65808:RDT65888 RNP65808:RNP65888 RXL65808:RXL65888 SHH65808:SHH65888 SRD65808:SRD65888 TAZ65808:TAZ65888 TKV65808:TKV65888 TUR65808:TUR65888 UEN65808:UEN65888 UOJ65808:UOJ65888 UYF65808:UYF65888 VIB65808:VIB65888 VRX65808:VRX65888 WBT65808:WBT65888 WLP65808:WLP65888 WVL65808:WVL65888 IZ131344:IZ131424 SV131344:SV131424 ACR131344:ACR131424 AMN131344:AMN131424 AWJ131344:AWJ131424 BGF131344:BGF131424 BQB131344:BQB131424 BZX131344:BZX131424 CJT131344:CJT131424 CTP131344:CTP131424 DDL131344:DDL131424 DNH131344:DNH131424 DXD131344:DXD131424 EGZ131344:EGZ131424 EQV131344:EQV131424 FAR131344:FAR131424 FKN131344:FKN131424 FUJ131344:FUJ131424 GEF131344:GEF131424 GOB131344:GOB131424 GXX131344:GXX131424 HHT131344:HHT131424 HRP131344:HRP131424 IBL131344:IBL131424 ILH131344:ILH131424 IVD131344:IVD131424 JEZ131344:JEZ131424 JOV131344:JOV131424 JYR131344:JYR131424 KIN131344:KIN131424 KSJ131344:KSJ131424 LCF131344:LCF131424 LMB131344:LMB131424 LVX131344:LVX131424 MFT131344:MFT131424 MPP131344:MPP131424 MZL131344:MZL131424 NJH131344:NJH131424 NTD131344:NTD131424 OCZ131344:OCZ131424 OMV131344:OMV131424 OWR131344:OWR131424 PGN131344:PGN131424 PQJ131344:PQJ131424 QAF131344:QAF131424 QKB131344:QKB131424 QTX131344:QTX131424 RDT131344:RDT131424 RNP131344:RNP131424 RXL131344:RXL131424 SHH131344:SHH131424 SRD131344:SRD131424 TAZ131344:TAZ131424 TKV131344:TKV131424 TUR131344:TUR131424 UEN131344:UEN131424 UOJ131344:UOJ131424 UYF131344:UYF131424 VIB131344:VIB131424 VRX131344:VRX131424 WBT131344:WBT131424 WLP131344:WLP131424 WVL131344:WVL131424 IZ196880:IZ196960 SV196880:SV196960 ACR196880:ACR196960 AMN196880:AMN196960 AWJ196880:AWJ196960 BGF196880:BGF196960 BQB196880:BQB196960 BZX196880:BZX196960 CJT196880:CJT196960 CTP196880:CTP196960 DDL196880:DDL196960 DNH196880:DNH196960 DXD196880:DXD196960 EGZ196880:EGZ196960 EQV196880:EQV196960 FAR196880:FAR196960 FKN196880:FKN196960 FUJ196880:FUJ196960 GEF196880:GEF196960 GOB196880:GOB196960 GXX196880:GXX196960 HHT196880:HHT196960 HRP196880:HRP196960 IBL196880:IBL196960 ILH196880:ILH196960 IVD196880:IVD196960 JEZ196880:JEZ196960 JOV196880:JOV196960 JYR196880:JYR196960 KIN196880:KIN196960 KSJ196880:KSJ196960 LCF196880:LCF196960 LMB196880:LMB196960 LVX196880:LVX196960 MFT196880:MFT196960 MPP196880:MPP196960 MZL196880:MZL196960 NJH196880:NJH196960 NTD196880:NTD196960 OCZ196880:OCZ196960 OMV196880:OMV196960 OWR196880:OWR196960 PGN196880:PGN196960 PQJ196880:PQJ196960 QAF196880:QAF196960 QKB196880:QKB196960 QTX196880:QTX196960 RDT196880:RDT196960 RNP196880:RNP196960 RXL196880:RXL196960 SHH196880:SHH196960 SRD196880:SRD196960 TAZ196880:TAZ196960 TKV196880:TKV196960 TUR196880:TUR196960 UEN196880:UEN196960 UOJ196880:UOJ196960 UYF196880:UYF196960 VIB196880:VIB196960 VRX196880:VRX196960 WBT196880:WBT196960 WLP196880:WLP196960 WVL196880:WVL196960 IZ262416:IZ262496 SV262416:SV262496 ACR262416:ACR262496 AMN262416:AMN262496 AWJ262416:AWJ262496 BGF262416:BGF262496 BQB262416:BQB262496 BZX262416:BZX262496 CJT262416:CJT262496 CTP262416:CTP262496 DDL262416:DDL262496 DNH262416:DNH262496 DXD262416:DXD262496 EGZ262416:EGZ262496 EQV262416:EQV262496 FAR262416:FAR262496 FKN262416:FKN262496 FUJ262416:FUJ262496 GEF262416:GEF262496 GOB262416:GOB262496 GXX262416:GXX262496 HHT262416:HHT262496 HRP262416:HRP262496 IBL262416:IBL262496 ILH262416:ILH262496 IVD262416:IVD262496 JEZ262416:JEZ262496 JOV262416:JOV262496 JYR262416:JYR262496 KIN262416:KIN262496 KSJ262416:KSJ262496 LCF262416:LCF262496 LMB262416:LMB262496 LVX262416:LVX262496 MFT262416:MFT262496 MPP262416:MPP262496 MZL262416:MZL262496 NJH262416:NJH262496 NTD262416:NTD262496 OCZ262416:OCZ262496 OMV262416:OMV262496 OWR262416:OWR262496 PGN262416:PGN262496 PQJ262416:PQJ262496 QAF262416:QAF262496 QKB262416:QKB262496 QTX262416:QTX262496 RDT262416:RDT262496 RNP262416:RNP262496 RXL262416:RXL262496 SHH262416:SHH262496 SRD262416:SRD262496 TAZ262416:TAZ262496 TKV262416:TKV262496 TUR262416:TUR262496 UEN262416:UEN262496 UOJ262416:UOJ262496 UYF262416:UYF262496 VIB262416:VIB262496 VRX262416:VRX262496 WBT262416:WBT262496 WLP262416:WLP262496 WVL262416:WVL262496 IZ327952:IZ328032 SV327952:SV328032 ACR327952:ACR328032 AMN327952:AMN328032 AWJ327952:AWJ328032 BGF327952:BGF328032 BQB327952:BQB328032 BZX327952:BZX328032 CJT327952:CJT328032 CTP327952:CTP328032 DDL327952:DDL328032 DNH327952:DNH328032 DXD327952:DXD328032 EGZ327952:EGZ328032 EQV327952:EQV328032 FAR327952:FAR328032 FKN327952:FKN328032 FUJ327952:FUJ328032 GEF327952:GEF328032 GOB327952:GOB328032 GXX327952:GXX328032 HHT327952:HHT328032 HRP327952:HRP328032 IBL327952:IBL328032 ILH327952:ILH328032 IVD327952:IVD328032 JEZ327952:JEZ328032 JOV327952:JOV328032 JYR327952:JYR328032 KIN327952:KIN328032 KSJ327952:KSJ328032 LCF327952:LCF328032 LMB327952:LMB328032 LVX327952:LVX328032 MFT327952:MFT328032 MPP327952:MPP328032 MZL327952:MZL328032 NJH327952:NJH328032 NTD327952:NTD328032 OCZ327952:OCZ328032 OMV327952:OMV328032 OWR327952:OWR328032 PGN327952:PGN328032 PQJ327952:PQJ328032 QAF327952:QAF328032 QKB327952:QKB328032 QTX327952:QTX328032 RDT327952:RDT328032 RNP327952:RNP328032 RXL327952:RXL328032 SHH327952:SHH328032 SRD327952:SRD328032 TAZ327952:TAZ328032 TKV327952:TKV328032 TUR327952:TUR328032 UEN327952:UEN328032 UOJ327952:UOJ328032 UYF327952:UYF328032 VIB327952:VIB328032 VRX327952:VRX328032 WBT327952:WBT328032 WLP327952:WLP328032 WVL327952:WVL328032 IZ393488:IZ393568 SV393488:SV393568 ACR393488:ACR393568 AMN393488:AMN393568 AWJ393488:AWJ393568 BGF393488:BGF393568 BQB393488:BQB393568 BZX393488:BZX393568 CJT393488:CJT393568 CTP393488:CTP393568 DDL393488:DDL393568 DNH393488:DNH393568 DXD393488:DXD393568 EGZ393488:EGZ393568 EQV393488:EQV393568 FAR393488:FAR393568 FKN393488:FKN393568 FUJ393488:FUJ393568 GEF393488:GEF393568 GOB393488:GOB393568 GXX393488:GXX393568 HHT393488:HHT393568 HRP393488:HRP393568 IBL393488:IBL393568 ILH393488:ILH393568 IVD393488:IVD393568 JEZ393488:JEZ393568 JOV393488:JOV393568 JYR393488:JYR393568 KIN393488:KIN393568 KSJ393488:KSJ393568 LCF393488:LCF393568 LMB393488:LMB393568 LVX393488:LVX393568 MFT393488:MFT393568 MPP393488:MPP393568 MZL393488:MZL393568 NJH393488:NJH393568 NTD393488:NTD393568 OCZ393488:OCZ393568 OMV393488:OMV393568 OWR393488:OWR393568 PGN393488:PGN393568 PQJ393488:PQJ393568 QAF393488:QAF393568 QKB393488:QKB393568 QTX393488:QTX393568 RDT393488:RDT393568 RNP393488:RNP393568 RXL393488:RXL393568 SHH393488:SHH393568 SRD393488:SRD393568 TAZ393488:TAZ393568 TKV393488:TKV393568 TUR393488:TUR393568 UEN393488:UEN393568 UOJ393488:UOJ393568 UYF393488:UYF393568 VIB393488:VIB393568 VRX393488:VRX393568 WBT393488:WBT393568 WLP393488:WLP393568 WVL393488:WVL393568 IZ459024:IZ459104 SV459024:SV459104 ACR459024:ACR459104 AMN459024:AMN459104 AWJ459024:AWJ459104 BGF459024:BGF459104 BQB459024:BQB459104 BZX459024:BZX459104 CJT459024:CJT459104 CTP459024:CTP459104 DDL459024:DDL459104 DNH459024:DNH459104 DXD459024:DXD459104 EGZ459024:EGZ459104 EQV459024:EQV459104 FAR459024:FAR459104 FKN459024:FKN459104 FUJ459024:FUJ459104 GEF459024:GEF459104 GOB459024:GOB459104 GXX459024:GXX459104 HHT459024:HHT459104 HRP459024:HRP459104 IBL459024:IBL459104 ILH459024:ILH459104 IVD459024:IVD459104 JEZ459024:JEZ459104 JOV459024:JOV459104 JYR459024:JYR459104 KIN459024:KIN459104 KSJ459024:KSJ459104 LCF459024:LCF459104 LMB459024:LMB459104 LVX459024:LVX459104 MFT459024:MFT459104 MPP459024:MPP459104 MZL459024:MZL459104 NJH459024:NJH459104 NTD459024:NTD459104 OCZ459024:OCZ459104 OMV459024:OMV459104 OWR459024:OWR459104 PGN459024:PGN459104 PQJ459024:PQJ459104 QAF459024:QAF459104 QKB459024:QKB459104 QTX459024:QTX459104 RDT459024:RDT459104 RNP459024:RNP459104 RXL459024:RXL459104 SHH459024:SHH459104 SRD459024:SRD459104 TAZ459024:TAZ459104 TKV459024:TKV459104 TUR459024:TUR459104 UEN459024:UEN459104 UOJ459024:UOJ459104 UYF459024:UYF459104 VIB459024:VIB459104 VRX459024:VRX459104 WBT459024:WBT459104 WLP459024:WLP459104 WVL459024:WVL459104 IZ524560:IZ524640 SV524560:SV524640 ACR524560:ACR524640 AMN524560:AMN524640 AWJ524560:AWJ524640 BGF524560:BGF524640 BQB524560:BQB524640 BZX524560:BZX524640 CJT524560:CJT524640 CTP524560:CTP524640 DDL524560:DDL524640 DNH524560:DNH524640 DXD524560:DXD524640 EGZ524560:EGZ524640 EQV524560:EQV524640 FAR524560:FAR524640 FKN524560:FKN524640 FUJ524560:FUJ524640 GEF524560:GEF524640 GOB524560:GOB524640 GXX524560:GXX524640 HHT524560:HHT524640 HRP524560:HRP524640 IBL524560:IBL524640 ILH524560:ILH524640 IVD524560:IVD524640 JEZ524560:JEZ524640 JOV524560:JOV524640 JYR524560:JYR524640 KIN524560:KIN524640 KSJ524560:KSJ524640 LCF524560:LCF524640 LMB524560:LMB524640 LVX524560:LVX524640 MFT524560:MFT524640 MPP524560:MPP524640 MZL524560:MZL524640 NJH524560:NJH524640 NTD524560:NTD524640 OCZ524560:OCZ524640 OMV524560:OMV524640 OWR524560:OWR524640 PGN524560:PGN524640 PQJ524560:PQJ524640 QAF524560:QAF524640 QKB524560:QKB524640 QTX524560:QTX524640 RDT524560:RDT524640 RNP524560:RNP524640 RXL524560:RXL524640 SHH524560:SHH524640 SRD524560:SRD524640 TAZ524560:TAZ524640 TKV524560:TKV524640 TUR524560:TUR524640 UEN524560:UEN524640 UOJ524560:UOJ524640 UYF524560:UYF524640 VIB524560:VIB524640 VRX524560:VRX524640 WBT524560:WBT524640 WLP524560:WLP524640 WVL524560:WVL524640 IZ590096:IZ590176 SV590096:SV590176 ACR590096:ACR590176 AMN590096:AMN590176 AWJ590096:AWJ590176 BGF590096:BGF590176 BQB590096:BQB590176 BZX590096:BZX590176 CJT590096:CJT590176 CTP590096:CTP590176 DDL590096:DDL590176 DNH590096:DNH590176 DXD590096:DXD590176 EGZ590096:EGZ590176 EQV590096:EQV590176 FAR590096:FAR590176 FKN590096:FKN590176 FUJ590096:FUJ590176 GEF590096:GEF590176 GOB590096:GOB590176 GXX590096:GXX590176 HHT590096:HHT590176 HRP590096:HRP590176 IBL590096:IBL590176 ILH590096:ILH590176 IVD590096:IVD590176 JEZ590096:JEZ590176 JOV590096:JOV590176 JYR590096:JYR590176 KIN590096:KIN590176 KSJ590096:KSJ590176 LCF590096:LCF590176 LMB590096:LMB590176 LVX590096:LVX590176 MFT590096:MFT590176 MPP590096:MPP590176 MZL590096:MZL590176 NJH590096:NJH590176 NTD590096:NTD590176 OCZ590096:OCZ590176 OMV590096:OMV590176 OWR590096:OWR590176 PGN590096:PGN590176 PQJ590096:PQJ590176 QAF590096:QAF590176 QKB590096:QKB590176 QTX590096:QTX590176 RDT590096:RDT590176 RNP590096:RNP590176 RXL590096:RXL590176 SHH590096:SHH590176 SRD590096:SRD590176 TAZ590096:TAZ590176 TKV590096:TKV590176 TUR590096:TUR590176 UEN590096:UEN590176 UOJ590096:UOJ590176 UYF590096:UYF590176 VIB590096:VIB590176 VRX590096:VRX590176 WBT590096:WBT590176 WLP590096:WLP590176 WVL590096:WVL590176 IZ655632:IZ655712 SV655632:SV655712 ACR655632:ACR655712 AMN655632:AMN655712 AWJ655632:AWJ655712 BGF655632:BGF655712 BQB655632:BQB655712 BZX655632:BZX655712 CJT655632:CJT655712 CTP655632:CTP655712 DDL655632:DDL655712 DNH655632:DNH655712 DXD655632:DXD655712 EGZ655632:EGZ655712 EQV655632:EQV655712 FAR655632:FAR655712 FKN655632:FKN655712 FUJ655632:FUJ655712 GEF655632:GEF655712 GOB655632:GOB655712 GXX655632:GXX655712 HHT655632:HHT655712 HRP655632:HRP655712 IBL655632:IBL655712 ILH655632:ILH655712 IVD655632:IVD655712 JEZ655632:JEZ655712 JOV655632:JOV655712 JYR655632:JYR655712 KIN655632:KIN655712 KSJ655632:KSJ655712 LCF655632:LCF655712 LMB655632:LMB655712 LVX655632:LVX655712 MFT655632:MFT655712 MPP655632:MPP655712 MZL655632:MZL655712 NJH655632:NJH655712 NTD655632:NTD655712 OCZ655632:OCZ655712 OMV655632:OMV655712 OWR655632:OWR655712 PGN655632:PGN655712 PQJ655632:PQJ655712 QAF655632:QAF655712 QKB655632:QKB655712 QTX655632:QTX655712 RDT655632:RDT655712 RNP655632:RNP655712 RXL655632:RXL655712 SHH655632:SHH655712 SRD655632:SRD655712 TAZ655632:TAZ655712 TKV655632:TKV655712 TUR655632:TUR655712 UEN655632:UEN655712 UOJ655632:UOJ655712 UYF655632:UYF655712 VIB655632:VIB655712 VRX655632:VRX655712 WBT655632:WBT655712 WLP655632:WLP655712 WVL655632:WVL655712 IZ721168:IZ721248 SV721168:SV721248 ACR721168:ACR721248 AMN721168:AMN721248 AWJ721168:AWJ721248 BGF721168:BGF721248 BQB721168:BQB721248 BZX721168:BZX721248 CJT721168:CJT721248 CTP721168:CTP721248 DDL721168:DDL721248 DNH721168:DNH721248 DXD721168:DXD721248 EGZ721168:EGZ721248 EQV721168:EQV721248 FAR721168:FAR721248 FKN721168:FKN721248 FUJ721168:FUJ721248 GEF721168:GEF721248 GOB721168:GOB721248 GXX721168:GXX721248 HHT721168:HHT721248 HRP721168:HRP721248 IBL721168:IBL721248 ILH721168:ILH721248 IVD721168:IVD721248 JEZ721168:JEZ721248 JOV721168:JOV721248 JYR721168:JYR721248 KIN721168:KIN721248 KSJ721168:KSJ721248 LCF721168:LCF721248 LMB721168:LMB721248 LVX721168:LVX721248 MFT721168:MFT721248 MPP721168:MPP721248 MZL721168:MZL721248 NJH721168:NJH721248 NTD721168:NTD721248 OCZ721168:OCZ721248 OMV721168:OMV721248 OWR721168:OWR721248 PGN721168:PGN721248 PQJ721168:PQJ721248 QAF721168:QAF721248 QKB721168:QKB721248 QTX721168:QTX721248 RDT721168:RDT721248 RNP721168:RNP721248 RXL721168:RXL721248 SHH721168:SHH721248 SRD721168:SRD721248 TAZ721168:TAZ721248 TKV721168:TKV721248 TUR721168:TUR721248 UEN721168:UEN721248 UOJ721168:UOJ721248 UYF721168:UYF721248 VIB721168:VIB721248 VRX721168:VRX721248 WBT721168:WBT721248 WLP721168:WLP721248 WVL721168:WVL721248 IZ786704:IZ786784 SV786704:SV786784 ACR786704:ACR786784 AMN786704:AMN786784 AWJ786704:AWJ786784 BGF786704:BGF786784 BQB786704:BQB786784 BZX786704:BZX786784 CJT786704:CJT786784 CTP786704:CTP786784 DDL786704:DDL786784 DNH786704:DNH786784 DXD786704:DXD786784 EGZ786704:EGZ786784 EQV786704:EQV786784 FAR786704:FAR786784 FKN786704:FKN786784 FUJ786704:FUJ786784 GEF786704:GEF786784 GOB786704:GOB786784 GXX786704:GXX786784 HHT786704:HHT786784 HRP786704:HRP786784 IBL786704:IBL786784 ILH786704:ILH786784 IVD786704:IVD786784 JEZ786704:JEZ786784 JOV786704:JOV786784 JYR786704:JYR786784 KIN786704:KIN786784 KSJ786704:KSJ786784 LCF786704:LCF786784 LMB786704:LMB786784 LVX786704:LVX786784 MFT786704:MFT786784 MPP786704:MPP786784 MZL786704:MZL786784 NJH786704:NJH786784 NTD786704:NTD786784 OCZ786704:OCZ786784 OMV786704:OMV786784 OWR786704:OWR786784 PGN786704:PGN786784 PQJ786704:PQJ786784 QAF786704:QAF786784 QKB786704:QKB786784 QTX786704:QTX786784 RDT786704:RDT786784 RNP786704:RNP786784 RXL786704:RXL786784 SHH786704:SHH786784 SRD786704:SRD786784 TAZ786704:TAZ786784 TKV786704:TKV786784 TUR786704:TUR786784 UEN786704:UEN786784 UOJ786704:UOJ786784 UYF786704:UYF786784 VIB786704:VIB786784 VRX786704:VRX786784 WBT786704:WBT786784 WLP786704:WLP786784 WVL786704:WVL786784 IZ852240:IZ852320 SV852240:SV852320 ACR852240:ACR852320 AMN852240:AMN852320 AWJ852240:AWJ852320 BGF852240:BGF852320 BQB852240:BQB852320 BZX852240:BZX852320 CJT852240:CJT852320 CTP852240:CTP852320 DDL852240:DDL852320 DNH852240:DNH852320 DXD852240:DXD852320 EGZ852240:EGZ852320 EQV852240:EQV852320 FAR852240:FAR852320 FKN852240:FKN852320 FUJ852240:FUJ852320 GEF852240:GEF852320 GOB852240:GOB852320 GXX852240:GXX852320 HHT852240:HHT852320 HRP852240:HRP852320 IBL852240:IBL852320 ILH852240:ILH852320 IVD852240:IVD852320 JEZ852240:JEZ852320 JOV852240:JOV852320 JYR852240:JYR852320 KIN852240:KIN852320 KSJ852240:KSJ852320 LCF852240:LCF852320 LMB852240:LMB852320 LVX852240:LVX852320 MFT852240:MFT852320 MPP852240:MPP852320 MZL852240:MZL852320 NJH852240:NJH852320 NTD852240:NTD852320 OCZ852240:OCZ852320 OMV852240:OMV852320 OWR852240:OWR852320 PGN852240:PGN852320 PQJ852240:PQJ852320 QAF852240:QAF852320 QKB852240:QKB852320 QTX852240:QTX852320 RDT852240:RDT852320 RNP852240:RNP852320 RXL852240:RXL852320 SHH852240:SHH852320 SRD852240:SRD852320 TAZ852240:TAZ852320 TKV852240:TKV852320 TUR852240:TUR852320 UEN852240:UEN852320 UOJ852240:UOJ852320 UYF852240:UYF852320 VIB852240:VIB852320 VRX852240:VRX852320 WBT852240:WBT852320 WLP852240:WLP852320 WVL852240:WVL852320 IZ917776:IZ917856 SV917776:SV917856 ACR917776:ACR917856 AMN917776:AMN917856 AWJ917776:AWJ917856 BGF917776:BGF917856 BQB917776:BQB917856 BZX917776:BZX917856 CJT917776:CJT917856 CTP917776:CTP917856 DDL917776:DDL917856 DNH917776:DNH917856 DXD917776:DXD917856 EGZ917776:EGZ917856 EQV917776:EQV917856 FAR917776:FAR917856 FKN917776:FKN917856 FUJ917776:FUJ917856 GEF917776:GEF917856 GOB917776:GOB917856 GXX917776:GXX917856 HHT917776:HHT917856 HRP917776:HRP917856 IBL917776:IBL917856 ILH917776:ILH917856 IVD917776:IVD917856 JEZ917776:JEZ917856 JOV917776:JOV917856 JYR917776:JYR917856 KIN917776:KIN917856 KSJ917776:KSJ917856 LCF917776:LCF917856 LMB917776:LMB917856 LVX917776:LVX917856 MFT917776:MFT917856 MPP917776:MPP917856 MZL917776:MZL917856 NJH917776:NJH917856 NTD917776:NTD917856 OCZ917776:OCZ917856 OMV917776:OMV917856 OWR917776:OWR917856 PGN917776:PGN917856 PQJ917776:PQJ917856 QAF917776:QAF917856 QKB917776:QKB917856 QTX917776:QTX917856 RDT917776:RDT917856 RNP917776:RNP917856 RXL917776:RXL917856 SHH917776:SHH917856 SRD917776:SRD917856 TAZ917776:TAZ917856 TKV917776:TKV917856 TUR917776:TUR917856 UEN917776:UEN917856 UOJ917776:UOJ917856 UYF917776:UYF917856 VIB917776:VIB917856 VRX917776:VRX917856 WBT917776:WBT917856 WLP917776:WLP917856 WVL917776:WVL917856 IZ983312:IZ983392 SV983312:SV983392 ACR983312:ACR983392 AMN983312:AMN983392 AWJ983312:AWJ983392 BGF983312:BGF983392 BQB983312:BQB983392 BZX983312:BZX983392 CJT983312:CJT983392 CTP983312:CTP983392 DDL983312:DDL983392 DNH983312:DNH983392 DXD983312:DXD983392 EGZ983312:EGZ983392 EQV983312:EQV983392 FAR983312:FAR983392 FKN983312:FKN983392 FUJ983312:FUJ983392 GEF983312:GEF983392 GOB983312:GOB983392 GXX983312:GXX983392 HHT983312:HHT983392 HRP983312:HRP983392 IBL983312:IBL983392 ILH983312:ILH983392 IVD983312:IVD983392 JEZ983312:JEZ983392 JOV983312:JOV983392 JYR983312:JYR983392 KIN983312:KIN983392 KSJ983312:KSJ983392 LCF983312:LCF983392 LMB983312:LMB983392 LVX983312:LVX983392 MFT983312:MFT983392 MPP983312:MPP983392 MZL983312:MZL983392 NJH983312:NJH983392 NTD983312:NTD983392 OCZ983312:OCZ983392 OMV983312:OMV983392 OWR983312:OWR983392 PGN983312:PGN983392 PQJ983312:PQJ983392 QAF983312:QAF983392 QKB983312:QKB983392 QTX983312:QTX983392 RDT983312:RDT983392 RNP983312:RNP983392 RXL983312:RXL983392 SHH983312:SHH983392 SRD983312:SRD983392 TAZ983312:TAZ983392 TKV983312:TKV983392 TUR983312:TUR983392 UEN983312:UEN983392 UOJ983312:UOJ983392 UYF983312:UYF983392 VIB983312:VIB983392 VRX983312:VRX983392 WBT983312:WBT983392 WLP983312:WLP983392 WVL983312:WVL983392 JA65810:JA65849 SW65810:SW65849 ACS65810:ACS65849 AMO65810:AMO65849 AWK65810:AWK65849 BGG65810:BGG65849 BQC65810:BQC65849 BZY65810:BZY65849 CJU65810:CJU65849 CTQ65810:CTQ65849 DDM65810:DDM65849 DNI65810:DNI65849 DXE65810:DXE65849 EHA65810:EHA65849 EQW65810:EQW65849 FAS65810:FAS65849 FKO65810:FKO65849 FUK65810:FUK65849 GEG65810:GEG65849 GOC65810:GOC65849 GXY65810:GXY65849 HHU65810:HHU65849 HRQ65810:HRQ65849 IBM65810:IBM65849 ILI65810:ILI65849 IVE65810:IVE65849 JFA65810:JFA65849 JOW65810:JOW65849 JYS65810:JYS65849 KIO65810:KIO65849 KSK65810:KSK65849 LCG65810:LCG65849 LMC65810:LMC65849 LVY65810:LVY65849 MFU65810:MFU65849 MPQ65810:MPQ65849 MZM65810:MZM65849 NJI65810:NJI65849 NTE65810:NTE65849 ODA65810:ODA65849 OMW65810:OMW65849 OWS65810:OWS65849 PGO65810:PGO65849 PQK65810:PQK65849 QAG65810:QAG65849 QKC65810:QKC65849 QTY65810:QTY65849 RDU65810:RDU65849 RNQ65810:RNQ65849 RXM65810:RXM65849 SHI65810:SHI65849 SRE65810:SRE65849 TBA65810:TBA65849 TKW65810:TKW65849 TUS65810:TUS65849 UEO65810:UEO65849 UOK65810:UOK65849 UYG65810:UYG65849 VIC65810:VIC65849 VRY65810:VRY65849 WBU65810:WBU65849 WLQ65810:WLQ65849 WVM65810:WVM65849 JA131346:JA131385 SW131346:SW131385 ACS131346:ACS131385 AMO131346:AMO131385 AWK131346:AWK131385 BGG131346:BGG131385 BQC131346:BQC131385 BZY131346:BZY131385 CJU131346:CJU131385 CTQ131346:CTQ131385 DDM131346:DDM131385 DNI131346:DNI131385 DXE131346:DXE131385 EHA131346:EHA131385 EQW131346:EQW131385 FAS131346:FAS131385 FKO131346:FKO131385 FUK131346:FUK131385 GEG131346:GEG131385 GOC131346:GOC131385 GXY131346:GXY131385 HHU131346:HHU131385 HRQ131346:HRQ131385 IBM131346:IBM131385 ILI131346:ILI131385 IVE131346:IVE131385 JFA131346:JFA131385 JOW131346:JOW131385 JYS131346:JYS131385 KIO131346:KIO131385 KSK131346:KSK131385 LCG131346:LCG131385 LMC131346:LMC131385 LVY131346:LVY131385 MFU131346:MFU131385 MPQ131346:MPQ131385 MZM131346:MZM131385 NJI131346:NJI131385 NTE131346:NTE131385 ODA131346:ODA131385 OMW131346:OMW131385 OWS131346:OWS131385 PGO131346:PGO131385 PQK131346:PQK131385 QAG131346:QAG131385 QKC131346:QKC131385 QTY131346:QTY131385 RDU131346:RDU131385 RNQ131346:RNQ131385 RXM131346:RXM131385 SHI131346:SHI131385 SRE131346:SRE131385 TBA131346:TBA131385 TKW131346:TKW131385 TUS131346:TUS131385 UEO131346:UEO131385 UOK131346:UOK131385 UYG131346:UYG131385 VIC131346:VIC131385 VRY131346:VRY131385 WBU131346:WBU131385 WLQ131346:WLQ131385 WVM131346:WVM131385 JA196882:JA196921 SW196882:SW196921 ACS196882:ACS196921 AMO196882:AMO196921 AWK196882:AWK196921 BGG196882:BGG196921 BQC196882:BQC196921 BZY196882:BZY196921 CJU196882:CJU196921 CTQ196882:CTQ196921 DDM196882:DDM196921 DNI196882:DNI196921 DXE196882:DXE196921 EHA196882:EHA196921 EQW196882:EQW196921 FAS196882:FAS196921 FKO196882:FKO196921 FUK196882:FUK196921 GEG196882:GEG196921 GOC196882:GOC196921 GXY196882:GXY196921 HHU196882:HHU196921 HRQ196882:HRQ196921 IBM196882:IBM196921 ILI196882:ILI196921 IVE196882:IVE196921 JFA196882:JFA196921 JOW196882:JOW196921 JYS196882:JYS196921 KIO196882:KIO196921 KSK196882:KSK196921 LCG196882:LCG196921 LMC196882:LMC196921 LVY196882:LVY196921 MFU196882:MFU196921 MPQ196882:MPQ196921 MZM196882:MZM196921 NJI196882:NJI196921 NTE196882:NTE196921 ODA196882:ODA196921 OMW196882:OMW196921 OWS196882:OWS196921 PGO196882:PGO196921 PQK196882:PQK196921 QAG196882:QAG196921 QKC196882:QKC196921 QTY196882:QTY196921 RDU196882:RDU196921 RNQ196882:RNQ196921 RXM196882:RXM196921 SHI196882:SHI196921 SRE196882:SRE196921 TBA196882:TBA196921 TKW196882:TKW196921 TUS196882:TUS196921 UEO196882:UEO196921 UOK196882:UOK196921 UYG196882:UYG196921 VIC196882:VIC196921 VRY196882:VRY196921 WBU196882:WBU196921 WLQ196882:WLQ196921 WVM196882:WVM196921 JA262418:JA262457 SW262418:SW262457 ACS262418:ACS262457 AMO262418:AMO262457 AWK262418:AWK262457 BGG262418:BGG262457 BQC262418:BQC262457 BZY262418:BZY262457 CJU262418:CJU262457 CTQ262418:CTQ262457 DDM262418:DDM262457 DNI262418:DNI262457 DXE262418:DXE262457 EHA262418:EHA262457 EQW262418:EQW262457 FAS262418:FAS262457 FKO262418:FKO262457 FUK262418:FUK262457 GEG262418:GEG262457 GOC262418:GOC262457 GXY262418:GXY262457 HHU262418:HHU262457 HRQ262418:HRQ262457 IBM262418:IBM262457 ILI262418:ILI262457 IVE262418:IVE262457 JFA262418:JFA262457 JOW262418:JOW262457 JYS262418:JYS262457 KIO262418:KIO262457 KSK262418:KSK262457 LCG262418:LCG262457 LMC262418:LMC262457 LVY262418:LVY262457 MFU262418:MFU262457 MPQ262418:MPQ262457 MZM262418:MZM262457 NJI262418:NJI262457 NTE262418:NTE262457 ODA262418:ODA262457 OMW262418:OMW262457 OWS262418:OWS262457 PGO262418:PGO262457 PQK262418:PQK262457 QAG262418:QAG262457 QKC262418:QKC262457 QTY262418:QTY262457 RDU262418:RDU262457 RNQ262418:RNQ262457 RXM262418:RXM262457 SHI262418:SHI262457 SRE262418:SRE262457 TBA262418:TBA262457 TKW262418:TKW262457 TUS262418:TUS262457 UEO262418:UEO262457 UOK262418:UOK262457 UYG262418:UYG262457 VIC262418:VIC262457 VRY262418:VRY262457 WBU262418:WBU262457 WLQ262418:WLQ262457 WVM262418:WVM262457 JA327954:JA327993 SW327954:SW327993 ACS327954:ACS327993 AMO327954:AMO327993 AWK327954:AWK327993 BGG327954:BGG327993 BQC327954:BQC327993 BZY327954:BZY327993 CJU327954:CJU327993 CTQ327954:CTQ327993 DDM327954:DDM327993 DNI327954:DNI327993 DXE327954:DXE327993 EHA327954:EHA327993 EQW327954:EQW327993 FAS327954:FAS327993 FKO327954:FKO327993 FUK327954:FUK327993 GEG327954:GEG327993 GOC327954:GOC327993 GXY327954:GXY327993 HHU327954:HHU327993 HRQ327954:HRQ327993 IBM327954:IBM327993 ILI327954:ILI327993 IVE327954:IVE327993 JFA327954:JFA327993 JOW327954:JOW327993 JYS327954:JYS327993 KIO327954:KIO327993 KSK327954:KSK327993 LCG327954:LCG327993 LMC327954:LMC327993 LVY327954:LVY327993 MFU327954:MFU327993 MPQ327954:MPQ327993 MZM327954:MZM327993 NJI327954:NJI327993 NTE327954:NTE327993 ODA327954:ODA327993 OMW327954:OMW327993 OWS327954:OWS327993 PGO327954:PGO327993 PQK327954:PQK327993 QAG327954:QAG327993 QKC327954:QKC327993 QTY327954:QTY327993 RDU327954:RDU327993 RNQ327954:RNQ327993 RXM327954:RXM327993 SHI327954:SHI327993 SRE327954:SRE327993 TBA327954:TBA327993 TKW327954:TKW327993 TUS327954:TUS327993 UEO327954:UEO327993 UOK327954:UOK327993 UYG327954:UYG327993 VIC327954:VIC327993 VRY327954:VRY327993 WBU327954:WBU327993 WLQ327954:WLQ327993 WVM327954:WVM327993 JA393490:JA393529 SW393490:SW393529 ACS393490:ACS393529 AMO393490:AMO393529 AWK393490:AWK393529 BGG393490:BGG393529 BQC393490:BQC393529 BZY393490:BZY393529 CJU393490:CJU393529 CTQ393490:CTQ393529 DDM393490:DDM393529 DNI393490:DNI393529 DXE393490:DXE393529 EHA393490:EHA393529 EQW393490:EQW393529 FAS393490:FAS393529 FKO393490:FKO393529 FUK393490:FUK393529 GEG393490:GEG393529 GOC393490:GOC393529 GXY393490:GXY393529 HHU393490:HHU393529 HRQ393490:HRQ393529 IBM393490:IBM393529 ILI393490:ILI393529 IVE393490:IVE393529 JFA393490:JFA393529 JOW393490:JOW393529 JYS393490:JYS393529 KIO393490:KIO393529 KSK393490:KSK393529 LCG393490:LCG393529 LMC393490:LMC393529 LVY393490:LVY393529 MFU393490:MFU393529 MPQ393490:MPQ393529 MZM393490:MZM393529 NJI393490:NJI393529 NTE393490:NTE393529 ODA393490:ODA393529 OMW393490:OMW393529 OWS393490:OWS393529 PGO393490:PGO393529 PQK393490:PQK393529 QAG393490:QAG393529 QKC393490:QKC393529 QTY393490:QTY393529 RDU393490:RDU393529 RNQ393490:RNQ393529 RXM393490:RXM393529 SHI393490:SHI393529 SRE393490:SRE393529 TBA393490:TBA393529 TKW393490:TKW393529 TUS393490:TUS393529 UEO393490:UEO393529 UOK393490:UOK393529 UYG393490:UYG393529 VIC393490:VIC393529 VRY393490:VRY393529 WBU393490:WBU393529 WLQ393490:WLQ393529 WVM393490:WVM393529 JA459026:JA459065 SW459026:SW459065 ACS459026:ACS459065 AMO459026:AMO459065 AWK459026:AWK459065 BGG459026:BGG459065 BQC459026:BQC459065 BZY459026:BZY459065 CJU459026:CJU459065 CTQ459026:CTQ459065 DDM459026:DDM459065 DNI459026:DNI459065 DXE459026:DXE459065 EHA459026:EHA459065 EQW459026:EQW459065 FAS459026:FAS459065 FKO459026:FKO459065 FUK459026:FUK459065 GEG459026:GEG459065 GOC459026:GOC459065 GXY459026:GXY459065 HHU459026:HHU459065 HRQ459026:HRQ459065 IBM459026:IBM459065 ILI459026:ILI459065 IVE459026:IVE459065 JFA459026:JFA459065 JOW459026:JOW459065 JYS459026:JYS459065 KIO459026:KIO459065 KSK459026:KSK459065 LCG459026:LCG459065 LMC459026:LMC459065 LVY459026:LVY459065 MFU459026:MFU459065 MPQ459026:MPQ459065 MZM459026:MZM459065 NJI459026:NJI459065 NTE459026:NTE459065 ODA459026:ODA459065 OMW459026:OMW459065 OWS459026:OWS459065 PGO459026:PGO459065 PQK459026:PQK459065 QAG459026:QAG459065 QKC459026:QKC459065 QTY459026:QTY459065 RDU459026:RDU459065 RNQ459026:RNQ459065 RXM459026:RXM459065 SHI459026:SHI459065 SRE459026:SRE459065 TBA459026:TBA459065 TKW459026:TKW459065 TUS459026:TUS459065 UEO459026:UEO459065 UOK459026:UOK459065 UYG459026:UYG459065 VIC459026:VIC459065 VRY459026:VRY459065 WBU459026:WBU459065 WLQ459026:WLQ459065 WVM459026:WVM459065 JA524562:JA524601 SW524562:SW524601 ACS524562:ACS524601 AMO524562:AMO524601 AWK524562:AWK524601 BGG524562:BGG524601 BQC524562:BQC524601 BZY524562:BZY524601 CJU524562:CJU524601 CTQ524562:CTQ524601 DDM524562:DDM524601 DNI524562:DNI524601 DXE524562:DXE524601 EHA524562:EHA524601 EQW524562:EQW524601 FAS524562:FAS524601 FKO524562:FKO524601 FUK524562:FUK524601 GEG524562:GEG524601 GOC524562:GOC524601 GXY524562:GXY524601 HHU524562:HHU524601 HRQ524562:HRQ524601 IBM524562:IBM524601 ILI524562:ILI524601 IVE524562:IVE524601 JFA524562:JFA524601 JOW524562:JOW524601 JYS524562:JYS524601 KIO524562:KIO524601 KSK524562:KSK524601 LCG524562:LCG524601 LMC524562:LMC524601 LVY524562:LVY524601 MFU524562:MFU524601 MPQ524562:MPQ524601 MZM524562:MZM524601 NJI524562:NJI524601 NTE524562:NTE524601 ODA524562:ODA524601 OMW524562:OMW524601 OWS524562:OWS524601 PGO524562:PGO524601 PQK524562:PQK524601 QAG524562:QAG524601 QKC524562:QKC524601 QTY524562:QTY524601 RDU524562:RDU524601 RNQ524562:RNQ524601 RXM524562:RXM524601 SHI524562:SHI524601 SRE524562:SRE524601 TBA524562:TBA524601 TKW524562:TKW524601 TUS524562:TUS524601 UEO524562:UEO524601 UOK524562:UOK524601 UYG524562:UYG524601 VIC524562:VIC524601 VRY524562:VRY524601 WBU524562:WBU524601 WLQ524562:WLQ524601 WVM524562:WVM524601 JA590098:JA590137 SW590098:SW590137 ACS590098:ACS590137 AMO590098:AMO590137 AWK590098:AWK590137 BGG590098:BGG590137 BQC590098:BQC590137 BZY590098:BZY590137 CJU590098:CJU590137 CTQ590098:CTQ590137 DDM590098:DDM590137 DNI590098:DNI590137 DXE590098:DXE590137 EHA590098:EHA590137 EQW590098:EQW590137 FAS590098:FAS590137 FKO590098:FKO590137 FUK590098:FUK590137 GEG590098:GEG590137 GOC590098:GOC590137 GXY590098:GXY590137 HHU590098:HHU590137 HRQ590098:HRQ590137 IBM590098:IBM590137 ILI590098:ILI590137 IVE590098:IVE590137 JFA590098:JFA590137 JOW590098:JOW590137 JYS590098:JYS590137 KIO590098:KIO590137 KSK590098:KSK590137 LCG590098:LCG590137 LMC590098:LMC590137 LVY590098:LVY590137 MFU590098:MFU590137 MPQ590098:MPQ590137 MZM590098:MZM590137 NJI590098:NJI590137 NTE590098:NTE590137 ODA590098:ODA590137 OMW590098:OMW590137 OWS590098:OWS590137 PGO590098:PGO590137 PQK590098:PQK590137 QAG590098:QAG590137 QKC590098:QKC590137 QTY590098:QTY590137 RDU590098:RDU590137 RNQ590098:RNQ590137 RXM590098:RXM590137 SHI590098:SHI590137 SRE590098:SRE590137 TBA590098:TBA590137 TKW590098:TKW590137 TUS590098:TUS590137 UEO590098:UEO590137 UOK590098:UOK590137 UYG590098:UYG590137 VIC590098:VIC590137 VRY590098:VRY590137 WBU590098:WBU590137 WLQ590098:WLQ590137 WVM590098:WVM590137 JA655634:JA655673 SW655634:SW655673 ACS655634:ACS655673 AMO655634:AMO655673 AWK655634:AWK655673 BGG655634:BGG655673 BQC655634:BQC655673 BZY655634:BZY655673 CJU655634:CJU655673 CTQ655634:CTQ655673 DDM655634:DDM655673 DNI655634:DNI655673 DXE655634:DXE655673 EHA655634:EHA655673 EQW655634:EQW655673 FAS655634:FAS655673 FKO655634:FKO655673 FUK655634:FUK655673 GEG655634:GEG655673 GOC655634:GOC655673 GXY655634:GXY655673 HHU655634:HHU655673 HRQ655634:HRQ655673 IBM655634:IBM655673 ILI655634:ILI655673 IVE655634:IVE655673 JFA655634:JFA655673 JOW655634:JOW655673 JYS655634:JYS655673 KIO655634:KIO655673 KSK655634:KSK655673 LCG655634:LCG655673 LMC655634:LMC655673 LVY655634:LVY655673 MFU655634:MFU655673 MPQ655634:MPQ655673 MZM655634:MZM655673 NJI655634:NJI655673 NTE655634:NTE655673 ODA655634:ODA655673 OMW655634:OMW655673 OWS655634:OWS655673 PGO655634:PGO655673 PQK655634:PQK655673 QAG655634:QAG655673 QKC655634:QKC655673 QTY655634:QTY655673 RDU655634:RDU655673 RNQ655634:RNQ655673 RXM655634:RXM655673 SHI655634:SHI655673 SRE655634:SRE655673 TBA655634:TBA655673 TKW655634:TKW655673 TUS655634:TUS655673 UEO655634:UEO655673 UOK655634:UOK655673 UYG655634:UYG655673 VIC655634:VIC655673 VRY655634:VRY655673 WBU655634:WBU655673 WLQ655634:WLQ655673 WVM655634:WVM655673 JA721170:JA721209 SW721170:SW721209 ACS721170:ACS721209 AMO721170:AMO721209 AWK721170:AWK721209 BGG721170:BGG721209 BQC721170:BQC721209 BZY721170:BZY721209 CJU721170:CJU721209 CTQ721170:CTQ721209 DDM721170:DDM721209 DNI721170:DNI721209 DXE721170:DXE721209 EHA721170:EHA721209 EQW721170:EQW721209 FAS721170:FAS721209 FKO721170:FKO721209 FUK721170:FUK721209 GEG721170:GEG721209 GOC721170:GOC721209 GXY721170:GXY721209 HHU721170:HHU721209 HRQ721170:HRQ721209 IBM721170:IBM721209 ILI721170:ILI721209 IVE721170:IVE721209 JFA721170:JFA721209 JOW721170:JOW721209 JYS721170:JYS721209 KIO721170:KIO721209 KSK721170:KSK721209 LCG721170:LCG721209 LMC721170:LMC721209 LVY721170:LVY721209 MFU721170:MFU721209 MPQ721170:MPQ721209 MZM721170:MZM721209 NJI721170:NJI721209 NTE721170:NTE721209 ODA721170:ODA721209 OMW721170:OMW721209 OWS721170:OWS721209 PGO721170:PGO721209 PQK721170:PQK721209 QAG721170:QAG721209 QKC721170:QKC721209 QTY721170:QTY721209 RDU721170:RDU721209 RNQ721170:RNQ721209 RXM721170:RXM721209 SHI721170:SHI721209 SRE721170:SRE721209 TBA721170:TBA721209 TKW721170:TKW721209 TUS721170:TUS721209 UEO721170:UEO721209 UOK721170:UOK721209 UYG721170:UYG721209 VIC721170:VIC721209 VRY721170:VRY721209 WBU721170:WBU721209 WLQ721170:WLQ721209 WVM721170:WVM721209 JA786706:JA786745 SW786706:SW786745 ACS786706:ACS786745 AMO786706:AMO786745 AWK786706:AWK786745 BGG786706:BGG786745 BQC786706:BQC786745 BZY786706:BZY786745 CJU786706:CJU786745 CTQ786706:CTQ786745 DDM786706:DDM786745 DNI786706:DNI786745 DXE786706:DXE786745 EHA786706:EHA786745 EQW786706:EQW786745 FAS786706:FAS786745 FKO786706:FKO786745 FUK786706:FUK786745 GEG786706:GEG786745 GOC786706:GOC786745 GXY786706:GXY786745 HHU786706:HHU786745 HRQ786706:HRQ786745 IBM786706:IBM786745 ILI786706:ILI786745 IVE786706:IVE786745 JFA786706:JFA786745 JOW786706:JOW786745 JYS786706:JYS786745 KIO786706:KIO786745 KSK786706:KSK786745 LCG786706:LCG786745 LMC786706:LMC786745 LVY786706:LVY786745 MFU786706:MFU786745 MPQ786706:MPQ786745 MZM786706:MZM786745 NJI786706:NJI786745 NTE786706:NTE786745 ODA786706:ODA786745 OMW786706:OMW786745 OWS786706:OWS786745 PGO786706:PGO786745 PQK786706:PQK786745 QAG786706:QAG786745 QKC786706:QKC786745 QTY786706:QTY786745 RDU786706:RDU786745 RNQ786706:RNQ786745 RXM786706:RXM786745 SHI786706:SHI786745 SRE786706:SRE786745 TBA786706:TBA786745 TKW786706:TKW786745 TUS786706:TUS786745 UEO786706:UEO786745 UOK786706:UOK786745 UYG786706:UYG786745 VIC786706:VIC786745 VRY786706:VRY786745 WBU786706:WBU786745 WLQ786706:WLQ786745 WVM786706:WVM786745 JA852242:JA852281 SW852242:SW852281 ACS852242:ACS852281 AMO852242:AMO852281 AWK852242:AWK852281 BGG852242:BGG852281 BQC852242:BQC852281 BZY852242:BZY852281 CJU852242:CJU852281 CTQ852242:CTQ852281 DDM852242:DDM852281 DNI852242:DNI852281 DXE852242:DXE852281 EHA852242:EHA852281 EQW852242:EQW852281 FAS852242:FAS852281 FKO852242:FKO852281 FUK852242:FUK852281 GEG852242:GEG852281 GOC852242:GOC852281 GXY852242:GXY852281 HHU852242:HHU852281 HRQ852242:HRQ852281 IBM852242:IBM852281 ILI852242:ILI852281 IVE852242:IVE852281 JFA852242:JFA852281 JOW852242:JOW852281 JYS852242:JYS852281 KIO852242:KIO852281 KSK852242:KSK852281 LCG852242:LCG852281 LMC852242:LMC852281 LVY852242:LVY852281 MFU852242:MFU852281 MPQ852242:MPQ852281 MZM852242:MZM852281 NJI852242:NJI852281 NTE852242:NTE852281 ODA852242:ODA852281 OMW852242:OMW852281 OWS852242:OWS852281 PGO852242:PGO852281 PQK852242:PQK852281 QAG852242:QAG852281 QKC852242:QKC852281 QTY852242:QTY852281 RDU852242:RDU852281 RNQ852242:RNQ852281 RXM852242:RXM852281 SHI852242:SHI852281 SRE852242:SRE852281 TBA852242:TBA852281 TKW852242:TKW852281 TUS852242:TUS852281 UEO852242:UEO852281 UOK852242:UOK852281 UYG852242:UYG852281 VIC852242:VIC852281 VRY852242:VRY852281 WBU852242:WBU852281 WLQ852242:WLQ852281 WVM852242:WVM852281 JA917778:JA917817 SW917778:SW917817 ACS917778:ACS917817 AMO917778:AMO917817 AWK917778:AWK917817 BGG917778:BGG917817 BQC917778:BQC917817 BZY917778:BZY917817 CJU917778:CJU917817 CTQ917778:CTQ917817 DDM917778:DDM917817 DNI917778:DNI917817 DXE917778:DXE917817 EHA917778:EHA917817 EQW917778:EQW917817 FAS917778:FAS917817 FKO917778:FKO917817 FUK917778:FUK917817 GEG917778:GEG917817 GOC917778:GOC917817 GXY917778:GXY917817 HHU917778:HHU917817 HRQ917778:HRQ917817 IBM917778:IBM917817 ILI917778:ILI917817 IVE917778:IVE917817 JFA917778:JFA917817 JOW917778:JOW917817 JYS917778:JYS917817 KIO917778:KIO917817 KSK917778:KSK917817 LCG917778:LCG917817 LMC917778:LMC917817 LVY917778:LVY917817 MFU917778:MFU917817 MPQ917778:MPQ917817 MZM917778:MZM917817 NJI917778:NJI917817 NTE917778:NTE917817 ODA917778:ODA917817 OMW917778:OMW917817 OWS917778:OWS917817 PGO917778:PGO917817 PQK917778:PQK917817 QAG917778:QAG917817 QKC917778:QKC917817 QTY917778:QTY917817 RDU917778:RDU917817 RNQ917778:RNQ917817 RXM917778:RXM917817 SHI917778:SHI917817 SRE917778:SRE917817 TBA917778:TBA917817 TKW917778:TKW917817 TUS917778:TUS917817 UEO917778:UEO917817 UOK917778:UOK917817 UYG917778:UYG917817 VIC917778:VIC917817 VRY917778:VRY917817 WBU917778:WBU917817 WLQ917778:WLQ917817 WVM917778:WVM917817 JA983314:JA983353 SW983314:SW983353 ACS983314:ACS983353 AMO983314:AMO983353 AWK983314:AWK983353 BGG983314:BGG983353 BQC983314:BQC983353 BZY983314:BZY983353 CJU983314:CJU983353 CTQ983314:CTQ983353 DDM983314:DDM983353 DNI983314:DNI983353 DXE983314:DXE983353 EHA983314:EHA983353 EQW983314:EQW983353 FAS983314:FAS983353 FKO983314:FKO983353 FUK983314:FUK983353 GEG983314:GEG983353 GOC983314:GOC983353 GXY983314:GXY983353 HHU983314:HHU983353 HRQ983314:HRQ983353 IBM983314:IBM983353 ILI983314:ILI983353 IVE983314:IVE983353 JFA983314:JFA983353 JOW983314:JOW983353 JYS983314:JYS983353 KIO983314:KIO983353 KSK983314:KSK983353 LCG983314:LCG983353 LMC983314:LMC983353 LVY983314:LVY983353 MFU983314:MFU983353 MPQ983314:MPQ983353 MZM983314:MZM983353 NJI983314:NJI983353 NTE983314:NTE983353 ODA983314:ODA983353 OMW983314:OMW983353 OWS983314:OWS983353 PGO983314:PGO983353 PQK983314:PQK983353 QAG983314:QAG983353 QKC983314:QKC983353 QTY983314:QTY983353 RDU983314:RDU983353 RNQ983314:RNQ983353 RXM983314:RXM983353 SHI983314:SHI983353 SRE983314:SRE983353 TBA983314:TBA983353 TKW983314:TKW983353 TUS983314:TUS983353 UEO983314:UEO983353 UOK983314:UOK983353 UYG983314:UYG983353 VIC983314:VIC983353 VRY983314:VRY983353 WBU983314:WBU983353 WLQ983314:WLQ983353 WVM983314:WVM983353 I65852:I65888 JC65852:JD65888 SY65852:SZ65888 ACU65852:ACV65888 AMQ65852:AMR65888 AWM65852:AWN65888 BGI65852:BGJ65888 BQE65852:BQF65888 CAA65852:CAB65888 CJW65852:CJX65888 CTS65852:CTT65888 DDO65852:DDP65888 DNK65852:DNL65888 DXG65852:DXH65888 EHC65852:EHD65888 EQY65852:EQZ65888 FAU65852:FAV65888 FKQ65852:FKR65888 FUM65852:FUN65888 GEI65852:GEJ65888 GOE65852:GOF65888 GYA65852:GYB65888 HHW65852:HHX65888 HRS65852:HRT65888 IBO65852:IBP65888 ILK65852:ILL65888 IVG65852:IVH65888 JFC65852:JFD65888 JOY65852:JOZ65888 JYU65852:JYV65888 KIQ65852:KIR65888 KSM65852:KSN65888 LCI65852:LCJ65888 LME65852:LMF65888 LWA65852:LWB65888 MFW65852:MFX65888 MPS65852:MPT65888 MZO65852:MZP65888 NJK65852:NJL65888 NTG65852:NTH65888 ODC65852:ODD65888 OMY65852:OMZ65888 OWU65852:OWV65888 PGQ65852:PGR65888 PQM65852:PQN65888 QAI65852:QAJ65888 QKE65852:QKF65888 QUA65852:QUB65888 RDW65852:RDX65888 RNS65852:RNT65888 RXO65852:RXP65888 SHK65852:SHL65888 SRG65852:SRH65888 TBC65852:TBD65888 TKY65852:TKZ65888 TUU65852:TUV65888 UEQ65852:UER65888 UOM65852:UON65888 UYI65852:UYJ65888 VIE65852:VIF65888 VSA65852:VSB65888 WBW65852:WBX65888 WLS65852:WLT65888 WVO65852:WVP65888 I131388:I131424 JC131388:JD131424 SY131388:SZ131424 ACU131388:ACV131424 AMQ131388:AMR131424 AWM131388:AWN131424 BGI131388:BGJ131424 BQE131388:BQF131424 CAA131388:CAB131424 CJW131388:CJX131424 CTS131388:CTT131424 DDO131388:DDP131424 DNK131388:DNL131424 DXG131388:DXH131424 EHC131388:EHD131424 EQY131388:EQZ131424 FAU131388:FAV131424 FKQ131388:FKR131424 FUM131388:FUN131424 GEI131388:GEJ131424 GOE131388:GOF131424 GYA131388:GYB131424 HHW131388:HHX131424 HRS131388:HRT131424 IBO131388:IBP131424 ILK131388:ILL131424 IVG131388:IVH131424 JFC131388:JFD131424 JOY131388:JOZ131424 JYU131388:JYV131424 KIQ131388:KIR131424 KSM131388:KSN131424 LCI131388:LCJ131424 LME131388:LMF131424 LWA131388:LWB131424 MFW131388:MFX131424 MPS131388:MPT131424 MZO131388:MZP131424 NJK131388:NJL131424 NTG131388:NTH131424 ODC131388:ODD131424 OMY131388:OMZ131424 OWU131388:OWV131424 PGQ131388:PGR131424 PQM131388:PQN131424 QAI131388:QAJ131424 QKE131388:QKF131424 QUA131388:QUB131424 RDW131388:RDX131424 RNS131388:RNT131424 RXO131388:RXP131424 SHK131388:SHL131424 SRG131388:SRH131424 TBC131388:TBD131424 TKY131388:TKZ131424 TUU131388:TUV131424 UEQ131388:UER131424 UOM131388:UON131424 UYI131388:UYJ131424 VIE131388:VIF131424 VSA131388:VSB131424 WBW131388:WBX131424 WLS131388:WLT131424 WVO131388:WVP131424 I196924:I196960 JC196924:JD196960 SY196924:SZ196960 ACU196924:ACV196960 AMQ196924:AMR196960 AWM196924:AWN196960 BGI196924:BGJ196960 BQE196924:BQF196960 CAA196924:CAB196960 CJW196924:CJX196960 CTS196924:CTT196960 DDO196924:DDP196960 DNK196924:DNL196960 DXG196924:DXH196960 EHC196924:EHD196960 EQY196924:EQZ196960 FAU196924:FAV196960 FKQ196924:FKR196960 FUM196924:FUN196960 GEI196924:GEJ196960 GOE196924:GOF196960 GYA196924:GYB196960 HHW196924:HHX196960 HRS196924:HRT196960 IBO196924:IBP196960 ILK196924:ILL196960 IVG196924:IVH196960 JFC196924:JFD196960 JOY196924:JOZ196960 JYU196924:JYV196960 KIQ196924:KIR196960 KSM196924:KSN196960 LCI196924:LCJ196960 LME196924:LMF196960 LWA196924:LWB196960 MFW196924:MFX196960 MPS196924:MPT196960 MZO196924:MZP196960 NJK196924:NJL196960 NTG196924:NTH196960 ODC196924:ODD196960 OMY196924:OMZ196960 OWU196924:OWV196960 PGQ196924:PGR196960 PQM196924:PQN196960 QAI196924:QAJ196960 QKE196924:QKF196960 QUA196924:QUB196960 RDW196924:RDX196960 RNS196924:RNT196960 RXO196924:RXP196960 SHK196924:SHL196960 SRG196924:SRH196960 TBC196924:TBD196960 TKY196924:TKZ196960 TUU196924:TUV196960 UEQ196924:UER196960 UOM196924:UON196960 UYI196924:UYJ196960 VIE196924:VIF196960 VSA196924:VSB196960 WBW196924:WBX196960 WLS196924:WLT196960 WVO196924:WVP196960 I262460:I262496 JC262460:JD262496 SY262460:SZ262496 ACU262460:ACV262496 AMQ262460:AMR262496 AWM262460:AWN262496 BGI262460:BGJ262496 BQE262460:BQF262496 CAA262460:CAB262496 CJW262460:CJX262496 CTS262460:CTT262496 DDO262460:DDP262496 DNK262460:DNL262496 DXG262460:DXH262496 EHC262460:EHD262496 EQY262460:EQZ262496 FAU262460:FAV262496 FKQ262460:FKR262496 FUM262460:FUN262496 GEI262460:GEJ262496 GOE262460:GOF262496 GYA262460:GYB262496 HHW262460:HHX262496 HRS262460:HRT262496 IBO262460:IBP262496 ILK262460:ILL262496 IVG262460:IVH262496 JFC262460:JFD262496 JOY262460:JOZ262496 JYU262460:JYV262496 KIQ262460:KIR262496 KSM262460:KSN262496 LCI262460:LCJ262496 LME262460:LMF262496 LWA262460:LWB262496 MFW262460:MFX262496 MPS262460:MPT262496 MZO262460:MZP262496 NJK262460:NJL262496 NTG262460:NTH262496 ODC262460:ODD262496 OMY262460:OMZ262496 OWU262460:OWV262496 PGQ262460:PGR262496 PQM262460:PQN262496 QAI262460:QAJ262496 QKE262460:QKF262496 QUA262460:QUB262496 RDW262460:RDX262496 RNS262460:RNT262496 RXO262460:RXP262496 SHK262460:SHL262496 SRG262460:SRH262496 TBC262460:TBD262496 TKY262460:TKZ262496 TUU262460:TUV262496 UEQ262460:UER262496 UOM262460:UON262496 UYI262460:UYJ262496 VIE262460:VIF262496 VSA262460:VSB262496 WBW262460:WBX262496 WLS262460:WLT262496 WVO262460:WVP262496 I327996:I328032 JC327996:JD328032 SY327996:SZ328032 ACU327996:ACV328032 AMQ327996:AMR328032 AWM327996:AWN328032 BGI327996:BGJ328032 BQE327996:BQF328032 CAA327996:CAB328032 CJW327996:CJX328032 CTS327996:CTT328032 DDO327996:DDP328032 DNK327996:DNL328032 DXG327996:DXH328032 EHC327996:EHD328032 EQY327996:EQZ328032 FAU327996:FAV328032 FKQ327996:FKR328032 FUM327996:FUN328032 GEI327996:GEJ328032 GOE327996:GOF328032 GYA327996:GYB328032 HHW327996:HHX328032 HRS327996:HRT328032 IBO327996:IBP328032 ILK327996:ILL328032 IVG327996:IVH328032 JFC327996:JFD328032 JOY327996:JOZ328032 JYU327996:JYV328032 KIQ327996:KIR328032 KSM327996:KSN328032 LCI327996:LCJ328032 LME327996:LMF328032 LWA327996:LWB328032 MFW327996:MFX328032 MPS327996:MPT328032 MZO327996:MZP328032 NJK327996:NJL328032 NTG327996:NTH328032 ODC327996:ODD328032 OMY327996:OMZ328032 OWU327996:OWV328032 PGQ327996:PGR328032 PQM327996:PQN328032 QAI327996:QAJ328032 QKE327996:QKF328032 QUA327996:QUB328032 RDW327996:RDX328032 RNS327996:RNT328032 RXO327996:RXP328032 SHK327996:SHL328032 SRG327996:SRH328032 TBC327996:TBD328032 TKY327996:TKZ328032 TUU327996:TUV328032 UEQ327996:UER328032 UOM327996:UON328032 UYI327996:UYJ328032 VIE327996:VIF328032 VSA327996:VSB328032 WBW327996:WBX328032 WLS327996:WLT328032 WVO327996:WVP328032 I393532:I393568 JC393532:JD393568 SY393532:SZ393568 ACU393532:ACV393568 AMQ393532:AMR393568 AWM393532:AWN393568 BGI393532:BGJ393568 BQE393532:BQF393568 CAA393532:CAB393568 CJW393532:CJX393568 CTS393532:CTT393568 DDO393532:DDP393568 DNK393532:DNL393568 DXG393532:DXH393568 EHC393532:EHD393568 EQY393532:EQZ393568 FAU393532:FAV393568 FKQ393532:FKR393568 FUM393532:FUN393568 GEI393532:GEJ393568 GOE393532:GOF393568 GYA393532:GYB393568 HHW393532:HHX393568 HRS393532:HRT393568 IBO393532:IBP393568 ILK393532:ILL393568 IVG393532:IVH393568 JFC393532:JFD393568 JOY393532:JOZ393568 JYU393532:JYV393568 KIQ393532:KIR393568 KSM393532:KSN393568 LCI393532:LCJ393568 LME393532:LMF393568 LWA393532:LWB393568 MFW393532:MFX393568 MPS393532:MPT393568 MZO393532:MZP393568 NJK393532:NJL393568 NTG393532:NTH393568 ODC393532:ODD393568 OMY393532:OMZ393568 OWU393532:OWV393568 PGQ393532:PGR393568 PQM393532:PQN393568 QAI393532:QAJ393568 QKE393532:QKF393568 QUA393532:QUB393568 RDW393532:RDX393568 RNS393532:RNT393568 RXO393532:RXP393568 SHK393532:SHL393568 SRG393532:SRH393568 TBC393532:TBD393568 TKY393532:TKZ393568 TUU393532:TUV393568 UEQ393532:UER393568 UOM393532:UON393568 UYI393532:UYJ393568 VIE393532:VIF393568 VSA393532:VSB393568 WBW393532:WBX393568 WLS393532:WLT393568 WVO393532:WVP393568 I459068:I459104 JC459068:JD459104 SY459068:SZ459104 ACU459068:ACV459104 AMQ459068:AMR459104 AWM459068:AWN459104 BGI459068:BGJ459104 BQE459068:BQF459104 CAA459068:CAB459104 CJW459068:CJX459104 CTS459068:CTT459104 DDO459068:DDP459104 DNK459068:DNL459104 DXG459068:DXH459104 EHC459068:EHD459104 EQY459068:EQZ459104 FAU459068:FAV459104 FKQ459068:FKR459104 FUM459068:FUN459104 GEI459068:GEJ459104 GOE459068:GOF459104 GYA459068:GYB459104 HHW459068:HHX459104 HRS459068:HRT459104 IBO459068:IBP459104 ILK459068:ILL459104 IVG459068:IVH459104 JFC459068:JFD459104 JOY459068:JOZ459104 JYU459068:JYV459104 KIQ459068:KIR459104 KSM459068:KSN459104 LCI459068:LCJ459104 LME459068:LMF459104 LWA459068:LWB459104 MFW459068:MFX459104 MPS459068:MPT459104 MZO459068:MZP459104 NJK459068:NJL459104 NTG459068:NTH459104 ODC459068:ODD459104 OMY459068:OMZ459104 OWU459068:OWV459104 PGQ459068:PGR459104 PQM459068:PQN459104 QAI459068:QAJ459104 QKE459068:QKF459104 QUA459068:QUB459104 RDW459068:RDX459104 RNS459068:RNT459104 RXO459068:RXP459104 SHK459068:SHL459104 SRG459068:SRH459104 TBC459068:TBD459104 TKY459068:TKZ459104 TUU459068:TUV459104 UEQ459068:UER459104 UOM459068:UON459104 UYI459068:UYJ459104 VIE459068:VIF459104 VSA459068:VSB459104 WBW459068:WBX459104 WLS459068:WLT459104 WVO459068:WVP459104 I524604:I524640 JC524604:JD524640 SY524604:SZ524640 ACU524604:ACV524640 AMQ524604:AMR524640 AWM524604:AWN524640 BGI524604:BGJ524640 BQE524604:BQF524640 CAA524604:CAB524640 CJW524604:CJX524640 CTS524604:CTT524640 DDO524604:DDP524640 DNK524604:DNL524640 DXG524604:DXH524640 EHC524604:EHD524640 EQY524604:EQZ524640 FAU524604:FAV524640 FKQ524604:FKR524640 FUM524604:FUN524640 GEI524604:GEJ524640 GOE524604:GOF524640 GYA524604:GYB524640 HHW524604:HHX524640 HRS524604:HRT524640 IBO524604:IBP524640 ILK524604:ILL524640 IVG524604:IVH524640 JFC524604:JFD524640 JOY524604:JOZ524640 JYU524604:JYV524640 KIQ524604:KIR524640 KSM524604:KSN524640 LCI524604:LCJ524640 LME524604:LMF524640 LWA524604:LWB524640 MFW524604:MFX524640 MPS524604:MPT524640 MZO524604:MZP524640 NJK524604:NJL524640 NTG524604:NTH524640 ODC524604:ODD524640 OMY524604:OMZ524640 OWU524604:OWV524640 PGQ524604:PGR524640 PQM524604:PQN524640 QAI524604:QAJ524640 QKE524604:QKF524640 QUA524604:QUB524640 RDW524604:RDX524640 RNS524604:RNT524640 RXO524604:RXP524640 SHK524604:SHL524640 SRG524604:SRH524640 TBC524604:TBD524640 TKY524604:TKZ524640 TUU524604:TUV524640 UEQ524604:UER524640 UOM524604:UON524640 UYI524604:UYJ524640 VIE524604:VIF524640 VSA524604:VSB524640 WBW524604:WBX524640 WLS524604:WLT524640 WVO524604:WVP524640 I590140:I590176 JC590140:JD590176 SY590140:SZ590176 ACU590140:ACV590176 AMQ590140:AMR590176 AWM590140:AWN590176 BGI590140:BGJ590176 BQE590140:BQF590176 CAA590140:CAB590176 CJW590140:CJX590176 CTS590140:CTT590176 DDO590140:DDP590176 DNK590140:DNL590176 DXG590140:DXH590176 EHC590140:EHD590176 EQY590140:EQZ590176 FAU590140:FAV590176 FKQ590140:FKR590176 FUM590140:FUN590176 GEI590140:GEJ590176 GOE590140:GOF590176 GYA590140:GYB590176 HHW590140:HHX590176 HRS590140:HRT590176 IBO590140:IBP590176 ILK590140:ILL590176 IVG590140:IVH590176 JFC590140:JFD590176 JOY590140:JOZ590176 JYU590140:JYV590176 KIQ590140:KIR590176 KSM590140:KSN590176 LCI590140:LCJ590176 LME590140:LMF590176 LWA590140:LWB590176 MFW590140:MFX590176 MPS590140:MPT590176 MZO590140:MZP590176 NJK590140:NJL590176 NTG590140:NTH590176 ODC590140:ODD590176 OMY590140:OMZ590176 OWU590140:OWV590176 PGQ590140:PGR590176 PQM590140:PQN590176 QAI590140:QAJ590176 QKE590140:QKF590176 QUA590140:QUB590176 RDW590140:RDX590176 RNS590140:RNT590176 RXO590140:RXP590176 SHK590140:SHL590176 SRG590140:SRH590176 TBC590140:TBD590176 TKY590140:TKZ590176 TUU590140:TUV590176 UEQ590140:UER590176 UOM590140:UON590176 UYI590140:UYJ590176 VIE590140:VIF590176 VSA590140:VSB590176 WBW590140:WBX590176 WLS590140:WLT590176 WVO590140:WVP590176 I655676:I655712 JC655676:JD655712 SY655676:SZ655712 ACU655676:ACV655712 AMQ655676:AMR655712 AWM655676:AWN655712 BGI655676:BGJ655712 BQE655676:BQF655712 CAA655676:CAB655712 CJW655676:CJX655712 CTS655676:CTT655712 DDO655676:DDP655712 DNK655676:DNL655712 DXG655676:DXH655712 EHC655676:EHD655712 EQY655676:EQZ655712 FAU655676:FAV655712 FKQ655676:FKR655712 FUM655676:FUN655712 GEI655676:GEJ655712 GOE655676:GOF655712 GYA655676:GYB655712 HHW655676:HHX655712 HRS655676:HRT655712 IBO655676:IBP655712 ILK655676:ILL655712 IVG655676:IVH655712 JFC655676:JFD655712 JOY655676:JOZ655712 JYU655676:JYV655712 KIQ655676:KIR655712 KSM655676:KSN655712 LCI655676:LCJ655712 LME655676:LMF655712 LWA655676:LWB655712 MFW655676:MFX655712 MPS655676:MPT655712 MZO655676:MZP655712 NJK655676:NJL655712 NTG655676:NTH655712 ODC655676:ODD655712 OMY655676:OMZ655712 OWU655676:OWV655712 PGQ655676:PGR655712 PQM655676:PQN655712 QAI655676:QAJ655712 QKE655676:QKF655712 QUA655676:QUB655712 RDW655676:RDX655712 RNS655676:RNT655712 RXO655676:RXP655712 SHK655676:SHL655712 SRG655676:SRH655712 TBC655676:TBD655712 TKY655676:TKZ655712 TUU655676:TUV655712 UEQ655676:UER655712 UOM655676:UON655712 UYI655676:UYJ655712 VIE655676:VIF655712 VSA655676:VSB655712 WBW655676:WBX655712 WLS655676:WLT655712 WVO655676:WVP655712 I721212:I721248 JC721212:JD721248 SY721212:SZ721248 ACU721212:ACV721248 AMQ721212:AMR721248 AWM721212:AWN721248 BGI721212:BGJ721248 BQE721212:BQF721248 CAA721212:CAB721248 CJW721212:CJX721248 CTS721212:CTT721248 DDO721212:DDP721248 DNK721212:DNL721248 DXG721212:DXH721248 EHC721212:EHD721248 EQY721212:EQZ721248 FAU721212:FAV721248 FKQ721212:FKR721248 FUM721212:FUN721248 GEI721212:GEJ721248 GOE721212:GOF721248 GYA721212:GYB721248 HHW721212:HHX721248 HRS721212:HRT721248 IBO721212:IBP721248 ILK721212:ILL721248 IVG721212:IVH721248 JFC721212:JFD721248 JOY721212:JOZ721248 JYU721212:JYV721248 KIQ721212:KIR721248 KSM721212:KSN721248 LCI721212:LCJ721248 LME721212:LMF721248 LWA721212:LWB721248 MFW721212:MFX721248 MPS721212:MPT721248 MZO721212:MZP721248 NJK721212:NJL721248 NTG721212:NTH721248 ODC721212:ODD721248 OMY721212:OMZ721248 OWU721212:OWV721248 PGQ721212:PGR721248 PQM721212:PQN721248 QAI721212:QAJ721248 QKE721212:QKF721248 QUA721212:QUB721248 RDW721212:RDX721248 RNS721212:RNT721248 RXO721212:RXP721248 SHK721212:SHL721248 SRG721212:SRH721248 TBC721212:TBD721248 TKY721212:TKZ721248 TUU721212:TUV721248 UEQ721212:UER721248 UOM721212:UON721248 UYI721212:UYJ721248 VIE721212:VIF721248 VSA721212:VSB721248 WBW721212:WBX721248 WLS721212:WLT721248 WVO721212:WVP721248 I786748:I786784 JC786748:JD786784 SY786748:SZ786784 ACU786748:ACV786784 AMQ786748:AMR786784 AWM786748:AWN786784 BGI786748:BGJ786784 BQE786748:BQF786784 CAA786748:CAB786784 CJW786748:CJX786784 CTS786748:CTT786784 DDO786748:DDP786784 DNK786748:DNL786784 DXG786748:DXH786784 EHC786748:EHD786784 EQY786748:EQZ786784 FAU786748:FAV786784 FKQ786748:FKR786784 FUM786748:FUN786784 GEI786748:GEJ786784 GOE786748:GOF786784 GYA786748:GYB786784 HHW786748:HHX786784 HRS786748:HRT786784 IBO786748:IBP786784 ILK786748:ILL786784 IVG786748:IVH786784 JFC786748:JFD786784 JOY786748:JOZ786784 JYU786748:JYV786784 KIQ786748:KIR786784 KSM786748:KSN786784 LCI786748:LCJ786784 LME786748:LMF786784 LWA786748:LWB786784 MFW786748:MFX786784 MPS786748:MPT786784 MZO786748:MZP786784 NJK786748:NJL786784 NTG786748:NTH786784 ODC786748:ODD786784 OMY786748:OMZ786784 OWU786748:OWV786784 PGQ786748:PGR786784 PQM786748:PQN786784 QAI786748:QAJ786784 QKE786748:QKF786784 QUA786748:QUB786784 RDW786748:RDX786784 RNS786748:RNT786784 RXO786748:RXP786784 SHK786748:SHL786784 SRG786748:SRH786784 TBC786748:TBD786784 TKY786748:TKZ786784 TUU786748:TUV786784 UEQ786748:UER786784 UOM786748:UON786784 UYI786748:UYJ786784 VIE786748:VIF786784 VSA786748:VSB786784 WBW786748:WBX786784 WLS786748:WLT786784 WVO786748:WVP786784 I852284:I852320 JC852284:JD852320 SY852284:SZ852320 ACU852284:ACV852320 AMQ852284:AMR852320 AWM852284:AWN852320 BGI852284:BGJ852320 BQE852284:BQF852320 CAA852284:CAB852320 CJW852284:CJX852320 CTS852284:CTT852320 DDO852284:DDP852320 DNK852284:DNL852320 DXG852284:DXH852320 EHC852284:EHD852320 EQY852284:EQZ852320 FAU852284:FAV852320 FKQ852284:FKR852320 FUM852284:FUN852320 GEI852284:GEJ852320 GOE852284:GOF852320 GYA852284:GYB852320 HHW852284:HHX852320 HRS852284:HRT852320 IBO852284:IBP852320 ILK852284:ILL852320 IVG852284:IVH852320 JFC852284:JFD852320 JOY852284:JOZ852320 JYU852284:JYV852320 KIQ852284:KIR852320 KSM852284:KSN852320 LCI852284:LCJ852320 LME852284:LMF852320 LWA852284:LWB852320 MFW852284:MFX852320 MPS852284:MPT852320 MZO852284:MZP852320 NJK852284:NJL852320 NTG852284:NTH852320 ODC852284:ODD852320 OMY852284:OMZ852320 OWU852284:OWV852320 PGQ852284:PGR852320 PQM852284:PQN852320 QAI852284:QAJ852320 QKE852284:QKF852320 QUA852284:QUB852320 RDW852284:RDX852320 RNS852284:RNT852320 RXO852284:RXP852320 SHK852284:SHL852320 SRG852284:SRH852320 TBC852284:TBD852320 TKY852284:TKZ852320 TUU852284:TUV852320 UEQ852284:UER852320 UOM852284:UON852320 UYI852284:UYJ852320 VIE852284:VIF852320 VSA852284:VSB852320 WBW852284:WBX852320 WLS852284:WLT852320 WVO852284:WVP852320 I917820:I917856 JC917820:JD917856 SY917820:SZ917856 ACU917820:ACV917856 AMQ917820:AMR917856 AWM917820:AWN917856 BGI917820:BGJ917856 BQE917820:BQF917856 CAA917820:CAB917856 CJW917820:CJX917856 CTS917820:CTT917856 DDO917820:DDP917856 DNK917820:DNL917856 DXG917820:DXH917856 EHC917820:EHD917856 EQY917820:EQZ917856 FAU917820:FAV917856 FKQ917820:FKR917856 FUM917820:FUN917856 GEI917820:GEJ917856 GOE917820:GOF917856 GYA917820:GYB917856 HHW917820:HHX917856 HRS917820:HRT917856 IBO917820:IBP917856 ILK917820:ILL917856 IVG917820:IVH917856 JFC917820:JFD917856 JOY917820:JOZ917856 JYU917820:JYV917856 KIQ917820:KIR917856 KSM917820:KSN917856 LCI917820:LCJ917856 LME917820:LMF917856 LWA917820:LWB917856 MFW917820:MFX917856 MPS917820:MPT917856 MZO917820:MZP917856 NJK917820:NJL917856 NTG917820:NTH917856 ODC917820:ODD917856 OMY917820:OMZ917856 OWU917820:OWV917856 PGQ917820:PGR917856 PQM917820:PQN917856 QAI917820:QAJ917856 QKE917820:QKF917856 QUA917820:QUB917856 RDW917820:RDX917856 RNS917820:RNT917856 RXO917820:RXP917856 SHK917820:SHL917856 SRG917820:SRH917856 TBC917820:TBD917856 TKY917820:TKZ917856 TUU917820:TUV917856 UEQ917820:UER917856 UOM917820:UON917856 UYI917820:UYJ917856 VIE917820:VIF917856 VSA917820:VSB917856 WBW917820:WBX917856 WLS917820:WLT917856 WVO917820:WVP917856 I983356:I983392 JC983356:JD983392 SY983356:SZ983392 ACU983356:ACV983392 AMQ983356:AMR983392 AWM983356:AWN983392 BGI983356:BGJ983392 BQE983356:BQF983392 CAA983356:CAB983392 CJW983356:CJX983392 CTS983356:CTT983392 DDO983356:DDP983392 DNK983356:DNL983392 DXG983356:DXH983392 EHC983356:EHD983392 EQY983356:EQZ983392 FAU983356:FAV983392 FKQ983356:FKR983392 FUM983356:FUN983392 GEI983356:GEJ983392 GOE983356:GOF983392 GYA983356:GYB983392 HHW983356:HHX983392 HRS983356:HRT983392 IBO983356:IBP983392 ILK983356:ILL983392 IVG983356:IVH983392 JFC983356:JFD983392 JOY983356:JOZ983392 JYU983356:JYV983392 KIQ983356:KIR983392 KSM983356:KSN983392 LCI983356:LCJ983392 LME983356:LMF983392 LWA983356:LWB983392 MFW983356:MFX983392 MPS983356:MPT983392 MZO983356:MZP983392 NJK983356:NJL983392 NTG983356:NTH983392 ODC983356:ODD983392 OMY983356:OMZ983392 OWU983356:OWV983392 PGQ983356:PGR983392 PQM983356:PQN983392 QAI983356:QAJ983392 QKE983356:QKF983392 QUA983356:QUB983392 RDW983356:RDX983392 RNS983356:RNT983392 RXO983356:RXP983392 SHK983356:SHL983392 SRG983356:SRH983392 TBC983356:TBD983392 TKY983356:TKZ983392 TUU983356:TUV983392 UEQ983356:UER983392 UOM983356:UON983392 UYI983356:UYJ983392 VIE983356:VIF983392 VSA983356:VSB983392 WBW983356:WBX983392 WLS983356:WLT983392 WVO983356:WVP983392 I65810:I65849 JC65810:JD65849 SY65810:SZ65849 ACU65810:ACV65849 AMQ65810:AMR65849 AWM65810:AWN65849 BGI65810:BGJ65849 BQE65810:BQF65849 CAA65810:CAB65849 CJW65810:CJX65849 CTS65810:CTT65849 DDO65810:DDP65849 DNK65810:DNL65849 DXG65810:DXH65849 EHC65810:EHD65849 EQY65810:EQZ65849 FAU65810:FAV65849 FKQ65810:FKR65849 FUM65810:FUN65849 GEI65810:GEJ65849 GOE65810:GOF65849 GYA65810:GYB65849 HHW65810:HHX65849 HRS65810:HRT65849 IBO65810:IBP65849 ILK65810:ILL65849 IVG65810:IVH65849 JFC65810:JFD65849 JOY65810:JOZ65849 JYU65810:JYV65849 KIQ65810:KIR65849 KSM65810:KSN65849 LCI65810:LCJ65849 LME65810:LMF65849 LWA65810:LWB65849 MFW65810:MFX65849 MPS65810:MPT65849 MZO65810:MZP65849 NJK65810:NJL65849 NTG65810:NTH65849 ODC65810:ODD65849 OMY65810:OMZ65849 OWU65810:OWV65849 PGQ65810:PGR65849 PQM65810:PQN65849 QAI65810:QAJ65849 QKE65810:QKF65849 QUA65810:QUB65849 RDW65810:RDX65849 RNS65810:RNT65849 RXO65810:RXP65849 SHK65810:SHL65849 SRG65810:SRH65849 TBC65810:TBD65849 TKY65810:TKZ65849 TUU65810:TUV65849 UEQ65810:UER65849 UOM65810:UON65849 UYI65810:UYJ65849 VIE65810:VIF65849 VSA65810:VSB65849 WBW65810:WBX65849 WLS65810:WLT65849 WVO65810:WVP65849 I131346:I131385 JC131346:JD131385 SY131346:SZ131385 ACU131346:ACV131385 AMQ131346:AMR131385 AWM131346:AWN131385 BGI131346:BGJ131385 BQE131346:BQF131385 CAA131346:CAB131385 CJW131346:CJX131385 CTS131346:CTT131385 DDO131346:DDP131385 DNK131346:DNL131385 DXG131346:DXH131385 EHC131346:EHD131385 EQY131346:EQZ131385 FAU131346:FAV131385 FKQ131346:FKR131385 FUM131346:FUN131385 GEI131346:GEJ131385 GOE131346:GOF131385 GYA131346:GYB131385 HHW131346:HHX131385 HRS131346:HRT131385 IBO131346:IBP131385 ILK131346:ILL131385 IVG131346:IVH131385 JFC131346:JFD131385 JOY131346:JOZ131385 JYU131346:JYV131385 KIQ131346:KIR131385 KSM131346:KSN131385 LCI131346:LCJ131385 LME131346:LMF131385 LWA131346:LWB131385 MFW131346:MFX131385 MPS131346:MPT131385 MZO131346:MZP131385 NJK131346:NJL131385 NTG131346:NTH131385 ODC131346:ODD131385 OMY131346:OMZ131385 OWU131346:OWV131385 PGQ131346:PGR131385 PQM131346:PQN131385 QAI131346:QAJ131385 QKE131346:QKF131385 QUA131346:QUB131385 RDW131346:RDX131385 RNS131346:RNT131385 RXO131346:RXP131385 SHK131346:SHL131385 SRG131346:SRH131385 TBC131346:TBD131385 TKY131346:TKZ131385 TUU131346:TUV131385 UEQ131346:UER131385 UOM131346:UON131385 UYI131346:UYJ131385 VIE131346:VIF131385 VSA131346:VSB131385 WBW131346:WBX131385 WLS131346:WLT131385 WVO131346:WVP131385 I196882:I196921 JC196882:JD196921 SY196882:SZ196921 ACU196882:ACV196921 AMQ196882:AMR196921 AWM196882:AWN196921 BGI196882:BGJ196921 BQE196882:BQF196921 CAA196882:CAB196921 CJW196882:CJX196921 CTS196882:CTT196921 DDO196882:DDP196921 DNK196882:DNL196921 DXG196882:DXH196921 EHC196882:EHD196921 EQY196882:EQZ196921 FAU196882:FAV196921 FKQ196882:FKR196921 FUM196882:FUN196921 GEI196882:GEJ196921 GOE196882:GOF196921 GYA196882:GYB196921 HHW196882:HHX196921 HRS196882:HRT196921 IBO196882:IBP196921 ILK196882:ILL196921 IVG196882:IVH196921 JFC196882:JFD196921 JOY196882:JOZ196921 JYU196882:JYV196921 KIQ196882:KIR196921 KSM196882:KSN196921 LCI196882:LCJ196921 LME196882:LMF196921 LWA196882:LWB196921 MFW196882:MFX196921 MPS196882:MPT196921 MZO196882:MZP196921 NJK196882:NJL196921 NTG196882:NTH196921 ODC196882:ODD196921 OMY196882:OMZ196921 OWU196882:OWV196921 PGQ196882:PGR196921 PQM196882:PQN196921 QAI196882:QAJ196921 QKE196882:QKF196921 QUA196882:QUB196921 RDW196882:RDX196921 RNS196882:RNT196921 RXO196882:RXP196921 SHK196882:SHL196921 SRG196882:SRH196921 TBC196882:TBD196921 TKY196882:TKZ196921 TUU196882:TUV196921 UEQ196882:UER196921 UOM196882:UON196921 UYI196882:UYJ196921 VIE196882:VIF196921 VSA196882:VSB196921 WBW196882:WBX196921 WLS196882:WLT196921 WVO196882:WVP196921 I262418:I262457 JC262418:JD262457 SY262418:SZ262457 ACU262418:ACV262457 AMQ262418:AMR262457 AWM262418:AWN262457 BGI262418:BGJ262457 BQE262418:BQF262457 CAA262418:CAB262457 CJW262418:CJX262457 CTS262418:CTT262457 DDO262418:DDP262457 DNK262418:DNL262457 DXG262418:DXH262457 EHC262418:EHD262457 EQY262418:EQZ262457 FAU262418:FAV262457 FKQ262418:FKR262457 FUM262418:FUN262457 GEI262418:GEJ262457 GOE262418:GOF262457 GYA262418:GYB262457 HHW262418:HHX262457 HRS262418:HRT262457 IBO262418:IBP262457 ILK262418:ILL262457 IVG262418:IVH262457 JFC262418:JFD262457 JOY262418:JOZ262457 JYU262418:JYV262457 KIQ262418:KIR262457 KSM262418:KSN262457 LCI262418:LCJ262457 LME262418:LMF262457 LWA262418:LWB262457 MFW262418:MFX262457 MPS262418:MPT262457 MZO262418:MZP262457 NJK262418:NJL262457 NTG262418:NTH262457 ODC262418:ODD262457 OMY262418:OMZ262457 OWU262418:OWV262457 PGQ262418:PGR262457 PQM262418:PQN262457 QAI262418:QAJ262457 QKE262418:QKF262457 QUA262418:QUB262457 RDW262418:RDX262457 RNS262418:RNT262457 RXO262418:RXP262457 SHK262418:SHL262457 SRG262418:SRH262457 TBC262418:TBD262457 TKY262418:TKZ262457 TUU262418:TUV262457 UEQ262418:UER262457 UOM262418:UON262457 UYI262418:UYJ262457 VIE262418:VIF262457 VSA262418:VSB262457 WBW262418:WBX262457 WLS262418:WLT262457 WVO262418:WVP262457 I327954:I327993 JC327954:JD327993 SY327954:SZ327993 ACU327954:ACV327993 AMQ327954:AMR327993 AWM327954:AWN327993 BGI327954:BGJ327993 BQE327954:BQF327993 CAA327954:CAB327993 CJW327954:CJX327993 CTS327954:CTT327993 DDO327954:DDP327993 DNK327954:DNL327993 DXG327954:DXH327993 EHC327954:EHD327993 EQY327954:EQZ327993 FAU327954:FAV327993 FKQ327954:FKR327993 FUM327954:FUN327993 GEI327954:GEJ327993 GOE327954:GOF327993 GYA327954:GYB327993 HHW327954:HHX327993 HRS327954:HRT327993 IBO327954:IBP327993 ILK327954:ILL327993 IVG327954:IVH327993 JFC327954:JFD327993 JOY327954:JOZ327993 JYU327954:JYV327993 KIQ327954:KIR327993 KSM327954:KSN327993 LCI327954:LCJ327993 LME327954:LMF327993 LWA327954:LWB327993 MFW327954:MFX327993 MPS327954:MPT327993 MZO327954:MZP327993 NJK327954:NJL327993 NTG327954:NTH327993 ODC327954:ODD327993 OMY327954:OMZ327993 OWU327954:OWV327993 PGQ327954:PGR327993 PQM327954:PQN327993 QAI327954:QAJ327993 QKE327954:QKF327993 QUA327954:QUB327993 RDW327954:RDX327993 RNS327954:RNT327993 RXO327954:RXP327993 SHK327954:SHL327993 SRG327954:SRH327993 TBC327954:TBD327993 TKY327954:TKZ327993 TUU327954:TUV327993 UEQ327954:UER327993 UOM327954:UON327993 UYI327954:UYJ327993 VIE327954:VIF327993 VSA327954:VSB327993 WBW327954:WBX327993 WLS327954:WLT327993 WVO327954:WVP327993 I393490:I393529 JC393490:JD393529 SY393490:SZ393529 ACU393490:ACV393529 AMQ393490:AMR393529 AWM393490:AWN393529 BGI393490:BGJ393529 BQE393490:BQF393529 CAA393490:CAB393529 CJW393490:CJX393529 CTS393490:CTT393529 DDO393490:DDP393529 DNK393490:DNL393529 DXG393490:DXH393529 EHC393490:EHD393529 EQY393490:EQZ393529 FAU393490:FAV393529 FKQ393490:FKR393529 FUM393490:FUN393529 GEI393490:GEJ393529 GOE393490:GOF393529 GYA393490:GYB393529 HHW393490:HHX393529 HRS393490:HRT393529 IBO393490:IBP393529 ILK393490:ILL393529 IVG393490:IVH393529 JFC393490:JFD393529 JOY393490:JOZ393529 JYU393490:JYV393529 KIQ393490:KIR393529 KSM393490:KSN393529 LCI393490:LCJ393529 LME393490:LMF393529 LWA393490:LWB393529 MFW393490:MFX393529 MPS393490:MPT393529 MZO393490:MZP393529 NJK393490:NJL393529 NTG393490:NTH393529 ODC393490:ODD393529 OMY393490:OMZ393529 OWU393490:OWV393529 PGQ393490:PGR393529 PQM393490:PQN393529 QAI393490:QAJ393529 QKE393490:QKF393529 QUA393490:QUB393529 RDW393490:RDX393529 RNS393490:RNT393529 RXO393490:RXP393529 SHK393490:SHL393529 SRG393490:SRH393529 TBC393490:TBD393529 TKY393490:TKZ393529 TUU393490:TUV393529 UEQ393490:UER393529 UOM393490:UON393529 UYI393490:UYJ393529 VIE393490:VIF393529 VSA393490:VSB393529 WBW393490:WBX393529 WLS393490:WLT393529 WVO393490:WVP393529 I459026:I459065 JC459026:JD459065 SY459026:SZ459065 ACU459026:ACV459065 AMQ459026:AMR459065 AWM459026:AWN459065 BGI459026:BGJ459065 BQE459026:BQF459065 CAA459026:CAB459065 CJW459026:CJX459065 CTS459026:CTT459065 DDO459026:DDP459065 DNK459026:DNL459065 DXG459026:DXH459065 EHC459026:EHD459065 EQY459026:EQZ459065 FAU459026:FAV459065 FKQ459026:FKR459065 FUM459026:FUN459065 GEI459026:GEJ459065 GOE459026:GOF459065 GYA459026:GYB459065 HHW459026:HHX459065 HRS459026:HRT459065 IBO459026:IBP459065 ILK459026:ILL459065 IVG459026:IVH459065 JFC459026:JFD459065 JOY459026:JOZ459065 JYU459026:JYV459065 KIQ459026:KIR459065 KSM459026:KSN459065 LCI459026:LCJ459065 LME459026:LMF459065 LWA459026:LWB459065 MFW459026:MFX459065 MPS459026:MPT459065 MZO459026:MZP459065 NJK459026:NJL459065 NTG459026:NTH459065 ODC459026:ODD459065 OMY459026:OMZ459065 OWU459026:OWV459065 PGQ459026:PGR459065 PQM459026:PQN459065 QAI459026:QAJ459065 QKE459026:QKF459065 QUA459026:QUB459065 RDW459026:RDX459065 RNS459026:RNT459065 RXO459026:RXP459065 SHK459026:SHL459065 SRG459026:SRH459065 TBC459026:TBD459065 TKY459026:TKZ459065 TUU459026:TUV459065 UEQ459026:UER459065 UOM459026:UON459065 UYI459026:UYJ459065 VIE459026:VIF459065 VSA459026:VSB459065 WBW459026:WBX459065 WLS459026:WLT459065 WVO459026:WVP459065 I524562:I524601 JC524562:JD524601 SY524562:SZ524601 ACU524562:ACV524601 AMQ524562:AMR524601 AWM524562:AWN524601 BGI524562:BGJ524601 BQE524562:BQF524601 CAA524562:CAB524601 CJW524562:CJX524601 CTS524562:CTT524601 DDO524562:DDP524601 DNK524562:DNL524601 DXG524562:DXH524601 EHC524562:EHD524601 EQY524562:EQZ524601 FAU524562:FAV524601 FKQ524562:FKR524601 FUM524562:FUN524601 GEI524562:GEJ524601 GOE524562:GOF524601 GYA524562:GYB524601 HHW524562:HHX524601 HRS524562:HRT524601 IBO524562:IBP524601 ILK524562:ILL524601 IVG524562:IVH524601 JFC524562:JFD524601 JOY524562:JOZ524601 JYU524562:JYV524601 KIQ524562:KIR524601 KSM524562:KSN524601 LCI524562:LCJ524601 LME524562:LMF524601 LWA524562:LWB524601 MFW524562:MFX524601 MPS524562:MPT524601 MZO524562:MZP524601 NJK524562:NJL524601 NTG524562:NTH524601 ODC524562:ODD524601 OMY524562:OMZ524601 OWU524562:OWV524601 PGQ524562:PGR524601 PQM524562:PQN524601 QAI524562:QAJ524601 QKE524562:QKF524601 QUA524562:QUB524601 RDW524562:RDX524601 RNS524562:RNT524601 RXO524562:RXP524601 SHK524562:SHL524601 SRG524562:SRH524601 TBC524562:TBD524601 TKY524562:TKZ524601 TUU524562:TUV524601 UEQ524562:UER524601 UOM524562:UON524601 UYI524562:UYJ524601 VIE524562:VIF524601 VSA524562:VSB524601 WBW524562:WBX524601 WLS524562:WLT524601 WVO524562:WVP524601 I590098:I590137 JC590098:JD590137 SY590098:SZ590137 ACU590098:ACV590137 AMQ590098:AMR590137 AWM590098:AWN590137 BGI590098:BGJ590137 BQE590098:BQF590137 CAA590098:CAB590137 CJW590098:CJX590137 CTS590098:CTT590137 DDO590098:DDP590137 DNK590098:DNL590137 DXG590098:DXH590137 EHC590098:EHD590137 EQY590098:EQZ590137 FAU590098:FAV590137 FKQ590098:FKR590137 FUM590098:FUN590137 GEI590098:GEJ590137 GOE590098:GOF590137 GYA590098:GYB590137 HHW590098:HHX590137 HRS590098:HRT590137 IBO590098:IBP590137 ILK590098:ILL590137 IVG590098:IVH590137 JFC590098:JFD590137 JOY590098:JOZ590137 JYU590098:JYV590137 KIQ590098:KIR590137 KSM590098:KSN590137 LCI590098:LCJ590137 LME590098:LMF590137 LWA590098:LWB590137 MFW590098:MFX590137 MPS590098:MPT590137 MZO590098:MZP590137 NJK590098:NJL590137 NTG590098:NTH590137 ODC590098:ODD590137 OMY590098:OMZ590137 OWU590098:OWV590137 PGQ590098:PGR590137 PQM590098:PQN590137 QAI590098:QAJ590137 QKE590098:QKF590137 QUA590098:QUB590137 RDW590098:RDX590137 RNS590098:RNT590137 RXO590098:RXP590137 SHK590098:SHL590137 SRG590098:SRH590137 TBC590098:TBD590137 TKY590098:TKZ590137 TUU590098:TUV590137 UEQ590098:UER590137 UOM590098:UON590137 UYI590098:UYJ590137 VIE590098:VIF590137 VSA590098:VSB590137 WBW590098:WBX590137 WLS590098:WLT590137 WVO590098:WVP590137 I655634:I655673 JC655634:JD655673 SY655634:SZ655673 ACU655634:ACV655673 AMQ655634:AMR655673 AWM655634:AWN655673 BGI655634:BGJ655673 BQE655634:BQF655673 CAA655634:CAB655673 CJW655634:CJX655673 CTS655634:CTT655673 DDO655634:DDP655673 DNK655634:DNL655673 DXG655634:DXH655673 EHC655634:EHD655673 EQY655634:EQZ655673 FAU655634:FAV655673 FKQ655634:FKR655673 FUM655634:FUN655673 GEI655634:GEJ655673 GOE655634:GOF655673 GYA655634:GYB655673 HHW655634:HHX655673 HRS655634:HRT655673 IBO655634:IBP655673 ILK655634:ILL655673 IVG655634:IVH655673 JFC655634:JFD655673 JOY655634:JOZ655673 JYU655634:JYV655673 KIQ655634:KIR655673 KSM655634:KSN655673 LCI655634:LCJ655673 LME655634:LMF655673 LWA655634:LWB655673 MFW655634:MFX655673 MPS655634:MPT655673 MZO655634:MZP655673 NJK655634:NJL655673 NTG655634:NTH655673 ODC655634:ODD655673 OMY655634:OMZ655673 OWU655634:OWV655673 PGQ655634:PGR655673 PQM655634:PQN655673 QAI655634:QAJ655673 QKE655634:QKF655673 QUA655634:QUB655673 RDW655634:RDX655673 RNS655634:RNT655673 RXO655634:RXP655673 SHK655634:SHL655673 SRG655634:SRH655673 TBC655634:TBD655673 TKY655634:TKZ655673 TUU655634:TUV655673 UEQ655634:UER655673 UOM655634:UON655673 UYI655634:UYJ655673 VIE655634:VIF655673 VSA655634:VSB655673 WBW655634:WBX655673 WLS655634:WLT655673 WVO655634:WVP655673 I721170:I721209 JC721170:JD721209 SY721170:SZ721209 ACU721170:ACV721209 AMQ721170:AMR721209 AWM721170:AWN721209 BGI721170:BGJ721209 BQE721170:BQF721209 CAA721170:CAB721209 CJW721170:CJX721209 CTS721170:CTT721209 DDO721170:DDP721209 DNK721170:DNL721209 DXG721170:DXH721209 EHC721170:EHD721209 EQY721170:EQZ721209 FAU721170:FAV721209 FKQ721170:FKR721209 FUM721170:FUN721209 GEI721170:GEJ721209 GOE721170:GOF721209 GYA721170:GYB721209 HHW721170:HHX721209 HRS721170:HRT721209 IBO721170:IBP721209 ILK721170:ILL721209 IVG721170:IVH721209 JFC721170:JFD721209 JOY721170:JOZ721209 JYU721170:JYV721209 KIQ721170:KIR721209 KSM721170:KSN721209 LCI721170:LCJ721209 LME721170:LMF721209 LWA721170:LWB721209 MFW721170:MFX721209 MPS721170:MPT721209 MZO721170:MZP721209 NJK721170:NJL721209 NTG721170:NTH721209 ODC721170:ODD721209 OMY721170:OMZ721209 OWU721170:OWV721209 PGQ721170:PGR721209 PQM721170:PQN721209 QAI721170:QAJ721209 QKE721170:QKF721209 QUA721170:QUB721209 RDW721170:RDX721209 RNS721170:RNT721209 RXO721170:RXP721209 SHK721170:SHL721209 SRG721170:SRH721209 TBC721170:TBD721209 TKY721170:TKZ721209 TUU721170:TUV721209 UEQ721170:UER721209 UOM721170:UON721209 UYI721170:UYJ721209 VIE721170:VIF721209 VSA721170:VSB721209 WBW721170:WBX721209 WLS721170:WLT721209 WVO721170:WVP721209 I786706:I786745 JC786706:JD786745 SY786706:SZ786745 ACU786706:ACV786745 AMQ786706:AMR786745 AWM786706:AWN786745 BGI786706:BGJ786745 BQE786706:BQF786745 CAA786706:CAB786745 CJW786706:CJX786745 CTS786706:CTT786745 DDO786706:DDP786745 DNK786706:DNL786745 DXG786706:DXH786745 EHC786706:EHD786745 EQY786706:EQZ786745 FAU786706:FAV786745 FKQ786706:FKR786745 FUM786706:FUN786745 GEI786706:GEJ786745 GOE786706:GOF786745 GYA786706:GYB786745 HHW786706:HHX786745 HRS786706:HRT786745 IBO786706:IBP786745 ILK786706:ILL786745 IVG786706:IVH786745 JFC786706:JFD786745 JOY786706:JOZ786745 JYU786706:JYV786745 KIQ786706:KIR786745 KSM786706:KSN786745 LCI786706:LCJ786745 LME786706:LMF786745 LWA786706:LWB786745 MFW786706:MFX786745 MPS786706:MPT786745 MZO786706:MZP786745 NJK786706:NJL786745 NTG786706:NTH786745 ODC786706:ODD786745 OMY786706:OMZ786745 OWU786706:OWV786745 PGQ786706:PGR786745 PQM786706:PQN786745 QAI786706:QAJ786745 QKE786706:QKF786745 QUA786706:QUB786745 RDW786706:RDX786745 RNS786706:RNT786745 RXO786706:RXP786745 SHK786706:SHL786745 SRG786706:SRH786745 TBC786706:TBD786745 TKY786706:TKZ786745 TUU786706:TUV786745 UEQ786706:UER786745 UOM786706:UON786745 UYI786706:UYJ786745 VIE786706:VIF786745 VSA786706:VSB786745 WBW786706:WBX786745 WLS786706:WLT786745 WVO786706:WVP786745 I852242:I852281 JC852242:JD852281 SY852242:SZ852281 ACU852242:ACV852281 AMQ852242:AMR852281 AWM852242:AWN852281 BGI852242:BGJ852281 BQE852242:BQF852281 CAA852242:CAB852281 CJW852242:CJX852281 CTS852242:CTT852281 DDO852242:DDP852281 DNK852242:DNL852281 DXG852242:DXH852281 EHC852242:EHD852281 EQY852242:EQZ852281 FAU852242:FAV852281 FKQ852242:FKR852281 FUM852242:FUN852281 GEI852242:GEJ852281 GOE852242:GOF852281 GYA852242:GYB852281 HHW852242:HHX852281 HRS852242:HRT852281 IBO852242:IBP852281 ILK852242:ILL852281 IVG852242:IVH852281 JFC852242:JFD852281 JOY852242:JOZ852281 JYU852242:JYV852281 KIQ852242:KIR852281 KSM852242:KSN852281 LCI852242:LCJ852281 LME852242:LMF852281 LWA852242:LWB852281 MFW852242:MFX852281 MPS852242:MPT852281 MZO852242:MZP852281 NJK852242:NJL852281 NTG852242:NTH852281 ODC852242:ODD852281 OMY852242:OMZ852281 OWU852242:OWV852281 PGQ852242:PGR852281 PQM852242:PQN852281 QAI852242:QAJ852281 QKE852242:QKF852281 QUA852242:QUB852281 RDW852242:RDX852281 RNS852242:RNT852281 RXO852242:RXP852281 SHK852242:SHL852281 SRG852242:SRH852281 TBC852242:TBD852281 TKY852242:TKZ852281 TUU852242:TUV852281 UEQ852242:UER852281 UOM852242:UON852281 UYI852242:UYJ852281 VIE852242:VIF852281 VSA852242:VSB852281 WBW852242:WBX852281 WLS852242:WLT852281 WVO852242:WVP852281 I917778:I917817 JC917778:JD917817 SY917778:SZ917817 ACU917778:ACV917817 AMQ917778:AMR917817 AWM917778:AWN917817 BGI917778:BGJ917817 BQE917778:BQF917817 CAA917778:CAB917817 CJW917778:CJX917817 CTS917778:CTT917817 DDO917778:DDP917817 DNK917778:DNL917817 DXG917778:DXH917817 EHC917778:EHD917817 EQY917778:EQZ917817 FAU917778:FAV917817 FKQ917778:FKR917817 FUM917778:FUN917817 GEI917778:GEJ917817 GOE917778:GOF917817 GYA917778:GYB917817 HHW917778:HHX917817 HRS917778:HRT917817 IBO917778:IBP917817 ILK917778:ILL917817 IVG917778:IVH917817 JFC917778:JFD917817 JOY917778:JOZ917817 JYU917778:JYV917817 KIQ917778:KIR917817 KSM917778:KSN917817 LCI917778:LCJ917817 LME917778:LMF917817 LWA917778:LWB917817 MFW917778:MFX917817 MPS917778:MPT917817 MZO917778:MZP917817 NJK917778:NJL917817 NTG917778:NTH917817 ODC917778:ODD917817 OMY917778:OMZ917817 OWU917778:OWV917817 PGQ917778:PGR917817 PQM917778:PQN917817 QAI917778:QAJ917817 QKE917778:QKF917817 QUA917778:QUB917817 RDW917778:RDX917817 RNS917778:RNT917817 RXO917778:RXP917817 SHK917778:SHL917817 SRG917778:SRH917817 TBC917778:TBD917817 TKY917778:TKZ917817 TUU917778:TUV917817 UEQ917778:UER917817 UOM917778:UON917817 UYI917778:UYJ917817 VIE917778:VIF917817 VSA917778:VSB917817 WBW917778:WBX917817 WLS917778:WLT917817 WVO917778:WVP917817 I983314:I983353 JC983314:JD983353 SY983314:SZ983353 ACU983314:ACV983353 AMQ983314:AMR983353 AWM983314:AWN983353 BGI983314:BGJ983353 BQE983314:BQF983353 CAA983314:CAB983353 CJW983314:CJX983353 CTS983314:CTT983353 DDO983314:DDP983353 DNK983314:DNL983353 DXG983314:DXH983353 EHC983314:EHD983353 EQY983314:EQZ983353 FAU983314:FAV983353 FKQ983314:FKR983353 FUM983314:FUN983353 GEI983314:GEJ983353 GOE983314:GOF983353 GYA983314:GYB983353 HHW983314:HHX983353 HRS983314:HRT983353 IBO983314:IBP983353 ILK983314:ILL983353 IVG983314:IVH983353 JFC983314:JFD983353 JOY983314:JOZ983353 JYU983314:JYV983353 KIQ983314:KIR983353 KSM983314:KSN983353 LCI983314:LCJ983353 LME983314:LMF983353 LWA983314:LWB983353 MFW983314:MFX983353 MPS983314:MPT983353 MZO983314:MZP983353 NJK983314:NJL983353 NTG983314:NTH983353 ODC983314:ODD983353 OMY983314:OMZ983353 OWU983314:OWV983353 PGQ983314:PGR983353 PQM983314:PQN983353 QAI983314:QAJ983353 QKE983314:QKF983353 QUA983314:QUB983353 RDW983314:RDX983353 RNS983314:RNT983353 RXO983314:RXP983353 SHK983314:SHL983353 SRG983314:SRH983353 TBC983314:TBD983353 TKY983314:TKZ983353 TUU983314:TUV983353 UEQ983314:UER983353 UOM983314:UON983353 UYI983314:UYJ983353 VIE983314:VIF983353 VSA983314:VSB983353 WBW983314:WBX983353 WLS983314:WLT983353 WVO983314:WVP983353 J65726:J65888 JE65726:JE65888 TA65726:TA65888 ACW65726:ACW65888 AMS65726:AMS65888 AWO65726:AWO65888 BGK65726:BGK65888 BQG65726:BQG65888 CAC65726:CAC65888 CJY65726:CJY65888 CTU65726:CTU65888 DDQ65726:DDQ65888 DNM65726:DNM65888 DXI65726:DXI65888 EHE65726:EHE65888 ERA65726:ERA65888 FAW65726:FAW65888 FKS65726:FKS65888 FUO65726:FUO65888 GEK65726:GEK65888 GOG65726:GOG65888 GYC65726:GYC65888 HHY65726:HHY65888 HRU65726:HRU65888 IBQ65726:IBQ65888 ILM65726:ILM65888 IVI65726:IVI65888 JFE65726:JFE65888 JPA65726:JPA65888 JYW65726:JYW65888 KIS65726:KIS65888 KSO65726:KSO65888 LCK65726:LCK65888 LMG65726:LMG65888 LWC65726:LWC65888 MFY65726:MFY65888 MPU65726:MPU65888 MZQ65726:MZQ65888 NJM65726:NJM65888 NTI65726:NTI65888 ODE65726:ODE65888 ONA65726:ONA65888 OWW65726:OWW65888 PGS65726:PGS65888 PQO65726:PQO65888 QAK65726:QAK65888 QKG65726:QKG65888 QUC65726:QUC65888 RDY65726:RDY65888 RNU65726:RNU65888 RXQ65726:RXQ65888 SHM65726:SHM65888 SRI65726:SRI65888 TBE65726:TBE65888 TLA65726:TLA65888 TUW65726:TUW65888 UES65726:UES65888 UOO65726:UOO65888 UYK65726:UYK65888 VIG65726:VIG65888 VSC65726:VSC65888 WBY65726:WBY65888 WLU65726:WLU65888 WVQ65726:WVQ65888 J131262:J131424 JE131262:JE131424 TA131262:TA131424 ACW131262:ACW131424 AMS131262:AMS131424 AWO131262:AWO131424 BGK131262:BGK131424 BQG131262:BQG131424 CAC131262:CAC131424 CJY131262:CJY131424 CTU131262:CTU131424 DDQ131262:DDQ131424 DNM131262:DNM131424 DXI131262:DXI131424 EHE131262:EHE131424 ERA131262:ERA131424 FAW131262:FAW131424 FKS131262:FKS131424 FUO131262:FUO131424 GEK131262:GEK131424 GOG131262:GOG131424 GYC131262:GYC131424 HHY131262:HHY131424 HRU131262:HRU131424 IBQ131262:IBQ131424 ILM131262:ILM131424 IVI131262:IVI131424 JFE131262:JFE131424 JPA131262:JPA131424 JYW131262:JYW131424 KIS131262:KIS131424 KSO131262:KSO131424 LCK131262:LCK131424 LMG131262:LMG131424 LWC131262:LWC131424 MFY131262:MFY131424 MPU131262:MPU131424 MZQ131262:MZQ131424 NJM131262:NJM131424 NTI131262:NTI131424 ODE131262:ODE131424 ONA131262:ONA131424 OWW131262:OWW131424 PGS131262:PGS131424 PQO131262:PQO131424 QAK131262:QAK131424 QKG131262:QKG131424 QUC131262:QUC131424 RDY131262:RDY131424 RNU131262:RNU131424 RXQ131262:RXQ131424 SHM131262:SHM131424 SRI131262:SRI131424 TBE131262:TBE131424 TLA131262:TLA131424 TUW131262:TUW131424 UES131262:UES131424 UOO131262:UOO131424 UYK131262:UYK131424 VIG131262:VIG131424 VSC131262:VSC131424 WBY131262:WBY131424 WLU131262:WLU131424 WVQ131262:WVQ131424 J196798:J196960 JE196798:JE196960 TA196798:TA196960 ACW196798:ACW196960 AMS196798:AMS196960 AWO196798:AWO196960 BGK196798:BGK196960 BQG196798:BQG196960 CAC196798:CAC196960 CJY196798:CJY196960 CTU196798:CTU196960 DDQ196798:DDQ196960 DNM196798:DNM196960 DXI196798:DXI196960 EHE196798:EHE196960 ERA196798:ERA196960 FAW196798:FAW196960 FKS196798:FKS196960 FUO196798:FUO196960 GEK196798:GEK196960 GOG196798:GOG196960 GYC196798:GYC196960 HHY196798:HHY196960 HRU196798:HRU196960 IBQ196798:IBQ196960 ILM196798:ILM196960 IVI196798:IVI196960 JFE196798:JFE196960 JPA196798:JPA196960 JYW196798:JYW196960 KIS196798:KIS196960 KSO196798:KSO196960 LCK196798:LCK196960 LMG196798:LMG196960 LWC196798:LWC196960 MFY196798:MFY196960 MPU196798:MPU196960 MZQ196798:MZQ196960 NJM196798:NJM196960 NTI196798:NTI196960 ODE196798:ODE196960 ONA196798:ONA196960 OWW196798:OWW196960 PGS196798:PGS196960 PQO196798:PQO196960 QAK196798:QAK196960 QKG196798:QKG196960 QUC196798:QUC196960 RDY196798:RDY196960 RNU196798:RNU196960 RXQ196798:RXQ196960 SHM196798:SHM196960 SRI196798:SRI196960 TBE196798:TBE196960 TLA196798:TLA196960 TUW196798:TUW196960 UES196798:UES196960 UOO196798:UOO196960 UYK196798:UYK196960 VIG196798:VIG196960 VSC196798:VSC196960 WBY196798:WBY196960 WLU196798:WLU196960 WVQ196798:WVQ196960 J262334:J262496 JE262334:JE262496 TA262334:TA262496 ACW262334:ACW262496 AMS262334:AMS262496 AWO262334:AWO262496 BGK262334:BGK262496 BQG262334:BQG262496 CAC262334:CAC262496 CJY262334:CJY262496 CTU262334:CTU262496 DDQ262334:DDQ262496 DNM262334:DNM262496 DXI262334:DXI262496 EHE262334:EHE262496 ERA262334:ERA262496 FAW262334:FAW262496 FKS262334:FKS262496 FUO262334:FUO262496 GEK262334:GEK262496 GOG262334:GOG262496 GYC262334:GYC262496 HHY262334:HHY262496 HRU262334:HRU262496 IBQ262334:IBQ262496 ILM262334:ILM262496 IVI262334:IVI262496 JFE262334:JFE262496 JPA262334:JPA262496 JYW262334:JYW262496 KIS262334:KIS262496 KSO262334:KSO262496 LCK262334:LCK262496 LMG262334:LMG262496 LWC262334:LWC262496 MFY262334:MFY262496 MPU262334:MPU262496 MZQ262334:MZQ262496 NJM262334:NJM262496 NTI262334:NTI262496 ODE262334:ODE262496 ONA262334:ONA262496 OWW262334:OWW262496 PGS262334:PGS262496 PQO262334:PQO262496 QAK262334:QAK262496 QKG262334:QKG262496 QUC262334:QUC262496 RDY262334:RDY262496 RNU262334:RNU262496 RXQ262334:RXQ262496 SHM262334:SHM262496 SRI262334:SRI262496 TBE262334:TBE262496 TLA262334:TLA262496 TUW262334:TUW262496 UES262334:UES262496 UOO262334:UOO262496 UYK262334:UYK262496 VIG262334:VIG262496 VSC262334:VSC262496 WBY262334:WBY262496 WLU262334:WLU262496 WVQ262334:WVQ262496 J327870:J328032 JE327870:JE328032 TA327870:TA328032 ACW327870:ACW328032 AMS327870:AMS328032 AWO327870:AWO328032 BGK327870:BGK328032 BQG327870:BQG328032 CAC327870:CAC328032 CJY327870:CJY328032 CTU327870:CTU328032 DDQ327870:DDQ328032 DNM327870:DNM328032 DXI327870:DXI328032 EHE327870:EHE328032 ERA327870:ERA328032 FAW327870:FAW328032 FKS327870:FKS328032 FUO327870:FUO328032 GEK327870:GEK328032 GOG327870:GOG328032 GYC327870:GYC328032 HHY327870:HHY328032 HRU327870:HRU328032 IBQ327870:IBQ328032 ILM327870:ILM328032 IVI327870:IVI328032 JFE327870:JFE328032 JPA327870:JPA328032 JYW327870:JYW328032 KIS327870:KIS328032 KSO327870:KSO328032 LCK327870:LCK328032 LMG327870:LMG328032 LWC327870:LWC328032 MFY327870:MFY328032 MPU327870:MPU328032 MZQ327870:MZQ328032 NJM327870:NJM328032 NTI327870:NTI328032 ODE327870:ODE328032 ONA327870:ONA328032 OWW327870:OWW328032 PGS327870:PGS328032 PQO327870:PQO328032 QAK327870:QAK328032 QKG327870:QKG328032 QUC327870:QUC328032 RDY327870:RDY328032 RNU327870:RNU328032 RXQ327870:RXQ328032 SHM327870:SHM328032 SRI327870:SRI328032 TBE327870:TBE328032 TLA327870:TLA328032 TUW327870:TUW328032 UES327870:UES328032 UOO327870:UOO328032 UYK327870:UYK328032 VIG327870:VIG328032 VSC327870:VSC328032 WBY327870:WBY328032 WLU327870:WLU328032 WVQ327870:WVQ328032 J393406:J393568 JE393406:JE393568 TA393406:TA393568 ACW393406:ACW393568 AMS393406:AMS393568 AWO393406:AWO393568 BGK393406:BGK393568 BQG393406:BQG393568 CAC393406:CAC393568 CJY393406:CJY393568 CTU393406:CTU393568 DDQ393406:DDQ393568 DNM393406:DNM393568 DXI393406:DXI393568 EHE393406:EHE393568 ERA393406:ERA393568 FAW393406:FAW393568 FKS393406:FKS393568 FUO393406:FUO393568 GEK393406:GEK393568 GOG393406:GOG393568 GYC393406:GYC393568 HHY393406:HHY393568 HRU393406:HRU393568 IBQ393406:IBQ393568 ILM393406:ILM393568 IVI393406:IVI393568 JFE393406:JFE393568 JPA393406:JPA393568 JYW393406:JYW393568 KIS393406:KIS393568 KSO393406:KSO393568 LCK393406:LCK393568 LMG393406:LMG393568 LWC393406:LWC393568 MFY393406:MFY393568 MPU393406:MPU393568 MZQ393406:MZQ393568 NJM393406:NJM393568 NTI393406:NTI393568 ODE393406:ODE393568 ONA393406:ONA393568 OWW393406:OWW393568 PGS393406:PGS393568 PQO393406:PQO393568 QAK393406:QAK393568 QKG393406:QKG393568 QUC393406:QUC393568 RDY393406:RDY393568 RNU393406:RNU393568 RXQ393406:RXQ393568 SHM393406:SHM393568 SRI393406:SRI393568 TBE393406:TBE393568 TLA393406:TLA393568 TUW393406:TUW393568 UES393406:UES393568 UOO393406:UOO393568 UYK393406:UYK393568 VIG393406:VIG393568 VSC393406:VSC393568 WBY393406:WBY393568 WLU393406:WLU393568 WVQ393406:WVQ393568 J458942:J459104 JE458942:JE459104 TA458942:TA459104 ACW458942:ACW459104 AMS458942:AMS459104 AWO458942:AWO459104 BGK458942:BGK459104 BQG458942:BQG459104 CAC458942:CAC459104 CJY458942:CJY459104 CTU458942:CTU459104 DDQ458942:DDQ459104 DNM458942:DNM459104 DXI458942:DXI459104 EHE458942:EHE459104 ERA458942:ERA459104 FAW458942:FAW459104 FKS458942:FKS459104 FUO458942:FUO459104 GEK458942:GEK459104 GOG458942:GOG459104 GYC458942:GYC459104 HHY458942:HHY459104 HRU458942:HRU459104 IBQ458942:IBQ459104 ILM458942:ILM459104 IVI458942:IVI459104 JFE458942:JFE459104 JPA458942:JPA459104 JYW458942:JYW459104 KIS458942:KIS459104 KSO458942:KSO459104 LCK458942:LCK459104 LMG458942:LMG459104 LWC458942:LWC459104 MFY458942:MFY459104 MPU458942:MPU459104 MZQ458942:MZQ459104 NJM458942:NJM459104 NTI458942:NTI459104 ODE458942:ODE459104 ONA458942:ONA459104 OWW458942:OWW459104 PGS458942:PGS459104 PQO458942:PQO459104 QAK458942:QAK459104 QKG458942:QKG459104 QUC458942:QUC459104 RDY458942:RDY459104 RNU458942:RNU459104 RXQ458942:RXQ459104 SHM458942:SHM459104 SRI458942:SRI459104 TBE458942:TBE459104 TLA458942:TLA459104 TUW458942:TUW459104 UES458942:UES459104 UOO458942:UOO459104 UYK458942:UYK459104 VIG458942:VIG459104 VSC458942:VSC459104 WBY458942:WBY459104 WLU458942:WLU459104 WVQ458942:WVQ459104 J524478:J524640 JE524478:JE524640 TA524478:TA524640 ACW524478:ACW524640 AMS524478:AMS524640 AWO524478:AWO524640 BGK524478:BGK524640 BQG524478:BQG524640 CAC524478:CAC524640 CJY524478:CJY524640 CTU524478:CTU524640 DDQ524478:DDQ524640 DNM524478:DNM524640 DXI524478:DXI524640 EHE524478:EHE524640 ERA524478:ERA524640 FAW524478:FAW524640 FKS524478:FKS524640 FUO524478:FUO524640 GEK524478:GEK524640 GOG524478:GOG524640 GYC524478:GYC524640 HHY524478:HHY524640 HRU524478:HRU524640 IBQ524478:IBQ524640 ILM524478:ILM524640 IVI524478:IVI524640 JFE524478:JFE524640 JPA524478:JPA524640 JYW524478:JYW524640 KIS524478:KIS524640 KSO524478:KSO524640 LCK524478:LCK524640 LMG524478:LMG524640 LWC524478:LWC524640 MFY524478:MFY524640 MPU524478:MPU524640 MZQ524478:MZQ524640 NJM524478:NJM524640 NTI524478:NTI524640 ODE524478:ODE524640 ONA524478:ONA524640 OWW524478:OWW524640 PGS524478:PGS524640 PQO524478:PQO524640 QAK524478:QAK524640 QKG524478:QKG524640 QUC524478:QUC524640 RDY524478:RDY524640 RNU524478:RNU524640 RXQ524478:RXQ524640 SHM524478:SHM524640 SRI524478:SRI524640 TBE524478:TBE524640 TLA524478:TLA524640 TUW524478:TUW524640 UES524478:UES524640 UOO524478:UOO524640 UYK524478:UYK524640 VIG524478:VIG524640 VSC524478:VSC524640 WBY524478:WBY524640 WLU524478:WLU524640 WVQ524478:WVQ524640 J590014:J590176 JE590014:JE590176 TA590014:TA590176 ACW590014:ACW590176 AMS590014:AMS590176 AWO590014:AWO590176 BGK590014:BGK590176 BQG590014:BQG590176 CAC590014:CAC590176 CJY590014:CJY590176 CTU590014:CTU590176 DDQ590014:DDQ590176 DNM590014:DNM590176 DXI590014:DXI590176 EHE590014:EHE590176 ERA590014:ERA590176 FAW590014:FAW590176 FKS590014:FKS590176 FUO590014:FUO590176 GEK590014:GEK590176 GOG590014:GOG590176 GYC590014:GYC590176 HHY590014:HHY590176 HRU590014:HRU590176 IBQ590014:IBQ590176 ILM590014:ILM590176 IVI590014:IVI590176 JFE590014:JFE590176 JPA590014:JPA590176 JYW590014:JYW590176 KIS590014:KIS590176 KSO590014:KSO590176 LCK590014:LCK590176 LMG590014:LMG590176 LWC590014:LWC590176 MFY590014:MFY590176 MPU590014:MPU590176 MZQ590014:MZQ590176 NJM590014:NJM590176 NTI590014:NTI590176 ODE590014:ODE590176 ONA590014:ONA590176 OWW590014:OWW590176 PGS590014:PGS590176 PQO590014:PQO590176 QAK590014:QAK590176 QKG590014:QKG590176 QUC590014:QUC590176 RDY590014:RDY590176 RNU590014:RNU590176 RXQ590014:RXQ590176 SHM590014:SHM590176 SRI590014:SRI590176 TBE590014:TBE590176 TLA590014:TLA590176 TUW590014:TUW590176 UES590014:UES590176 UOO590014:UOO590176 UYK590014:UYK590176 VIG590014:VIG590176 VSC590014:VSC590176 WBY590014:WBY590176 WLU590014:WLU590176 WVQ590014:WVQ590176 J655550:J655712 JE655550:JE655712 TA655550:TA655712 ACW655550:ACW655712 AMS655550:AMS655712 AWO655550:AWO655712 BGK655550:BGK655712 BQG655550:BQG655712 CAC655550:CAC655712 CJY655550:CJY655712 CTU655550:CTU655712 DDQ655550:DDQ655712 DNM655550:DNM655712 DXI655550:DXI655712 EHE655550:EHE655712 ERA655550:ERA655712 FAW655550:FAW655712 FKS655550:FKS655712 FUO655550:FUO655712 GEK655550:GEK655712 GOG655550:GOG655712 GYC655550:GYC655712 HHY655550:HHY655712 HRU655550:HRU655712 IBQ655550:IBQ655712 ILM655550:ILM655712 IVI655550:IVI655712 JFE655550:JFE655712 JPA655550:JPA655712 JYW655550:JYW655712 KIS655550:KIS655712 KSO655550:KSO655712 LCK655550:LCK655712 LMG655550:LMG655712 LWC655550:LWC655712 MFY655550:MFY655712 MPU655550:MPU655712 MZQ655550:MZQ655712 NJM655550:NJM655712 NTI655550:NTI655712 ODE655550:ODE655712 ONA655550:ONA655712 OWW655550:OWW655712 PGS655550:PGS655712 PQO655550:PQO655712 QAK655550:QAK655712 QKG655550:QKG655712 QUC655550:QUC655712 RDY655550:RDY655712 RNU655550:RNU655712 RXQ655550:RXQ655712 SHM655550:SHM655712 SRI655550:SRI655712 TBE655550:TBE655712 TLA655550:TLA655712 TUW655550:TUW655712 UES655550:UES655712 UOO655550:UOO655712 UYK655550:UYK655712 VIG655550:VIG655712 VSC655550:VSC655712 WBY655550:WBY655712 WLU655550:WLU655712 WVQ655550:WVQ655712 J721086:J721248 JE721086:JE721248 TA721086:TA721248 ACW721086:ACW721248 AMS721086:AMS721248 AWO721086:AWO721248 BGK721086:BGK721248 BQG721086:BQG721248 CAC721086:CAC721248 CJY721086:CJY721248 CTU721086:CTU721248 DDQ721086:DDQ721248 DNM721086:DNM721248 DXI721086:DXI721248 EHE721086:EHE721248 ERA721086:ERA721248 FAW721086:FAW721248 FKS721086:FKS721248 FUO721086:FUO721248 GEK721086:GEK721248 GOG721086:GOG721248 GYC721086:GYC721248 HHY721086:HHY721248 HRU721086:HRU721248 IBQ721086:IBQ721248 ILM721086:ILM721248 IVI721086:IVI721248 JFE721086:JFE721248 JPA721086:JPA721248 JYW721086:JYW721248 KIS721086:KIS721248 KSO721086:KSO721248 LCK721086:LCK721248 LMG721086:LMG721248 LWC721086:LWC721248 MFY721086:MFY721248 MPU721086:MPU721248 MZQ721086:MZQ721248 NJM721086:NJM721248 NTI721086:NTI721248 ODE721086:ODE721248 ONA721086:ONA721248 OWW721086:OWW721248 PGS721086:PGS721248 PQO721086:PQO721248 QAK721086:QAK721248 QKG721086:QKG721248 QUC721086:QUC721248 RDY721086:RDY721248 RNU721086:RNU721248 RXQ721086:RXQ721248 SHM721086:SHM721248 SRI721086:SRI721248 TBE721086:TBE721248 TLA721086:TLA721248 TUW721086:TUW721248 UES721086:UES721248 UOO721086:UOO721248 UYK721086:UYK721248 VIG721086:VIG721248 VSC721086:VSC721248 WBY721086:WBY721248 WLU721086:WLU721248 WVQ721086:WVQ721248 J786622:J786784 JE786622:JE786784 TA786622:TA786784 ACW786622:ACW786784 AMS786622:AMS786784 AWO786622:AWO786784 BGK786622:BGK786784 BQG786622:BQG786784 CAC786622:CAC786784 CJY786622:CJY786784 CTU786622:CTU786784 DDQ786622:DDQ786784 DNM786622:DNM786784 DXI786622:DXI786784 EHE786622:EHE786784 ERA786622:ERA786784 FAW786622:FAW786784 FKS786622:FKS786784 FUO786622:FUO786784 GEK786622:GEK786784 GOG786622:GOG786784 GYC786622:GYC786784 HHY786622:HHY786784 HRU786622:HRU786784 IBQ786622:IBQ786784 ILM786622:ILM786784 IVI786622:IVI786784 JFE786622:JFE786784 JPA786622:JPA786784 JYW786622:JYW786784 KIS786622:KIS786784 KSO786622:KSO786784 LCK786622:LCK786784 LMG786622:LMG786784 LWC786622:LWC786784 MFY786622:MFY786784 MPU786622:MPU786784 MZQ786622:MZQ786784 NJM786622:NJM786784 NTI786622:NTI786784 ODE786622:ODE786784 ONA786622:ONA786784 OWW786622:OWW786784 PGS786622:PGS786784 PQO786622:PQO786784 QAK786622:QAK786784 QKG786622:QKG786784 QUC786622:QUC786784 RDY786622:RDY786784 RNU786622:RNU786784 RXQ786622:RXQ786784 SHM786622:SHM786784 SRI786622:SRI786784 TBE786622:TBE786784 TLA786622:TLA786784 TUW786622:TUW786784 UES786622:UES786784 UOO786622:UOO786784 UYK786622:UYK786784 VIG786622:VIG786784 VSC786622:VSC786784 WBY786622:WBY786784 WLU786622:WLU786784 WVQ786622:WVQ786784 J852158:J852320 JE852158:JE852320 TA852158:TA852320 ACW852158:ACW852320 AMS852158:AMS852320 AWO852158:AWO852320 BGK852158:BGK852320 BQG852158:BQG852320 CAC852158:CAC852320 CJY852158:CJY852320 CTU852158:CTU852320 DDQ852158:DDQ852320 DNM852158:DNM852320 DXI852158:DXI852320 EHE852158:EHE852320 ERA852158:ERA852320 FAW852158:FAW852320 FKS852158:FKS852320 FUO852158:FUO852320 GEK852158:GEK852320 GOG852158:GOG852320 GYC852158:GYC852320 HHY852158:HHY852320 HRU852158:HRU852320 IBQ852158:IBQ852320 ILM852158:ILM852320 IVI852158:IVI852320 JFE852158:JFE852320 JPA852158:JPA852320 JYW852158:JYW852320 KIS852158:KIS852320 KSO852158:KSO852320 LCK852158:LCK852320 LMG852158:LMG852320 LWC852158:LWC852320 MFY852158:MFY852320 MPU852158:MPU852320 MZQ852158:MZQ852320 NJM852158:NJM852320 NTI852158:NTI852320 ODE852158:ODE852320 ONA852158:ONA852320 OWW852158:OWW852320 PGS852158:PGS852320 PQO852158:PQO852320 QAK852158:QAK852320 QKG852158:QKG852320 QUC852158:QUC852320 RDY852158:RDY852320 RNU852158:RNU852320 RXQ852158:RXQ852320 SHM852158:SHM852320 SRI852158:SRI852320 TBE852158:TBE852320 TLA852158:TLA852320 TUW852158:TUW852320 UES852158:UES852320 UOO852158:UOO852320 UYK852158:UYK852320 VIG852158:VIG852320 VSC852158:VSC852320 WBY852158:WBY852320 WLU852158:WLU852320 WVQ852158:WVQ852320 J917694:J917856 JE917694:JE917856 TA917694:TA917856 ACW917694:ACW917856 AMS917694:AMS917856 AWO917694:AWO917856 BGK917694:BGK917856 BQG917694:BQG917856 CAC917694:CAC917856 CJY917694:CJY917856 CTU917694:CTU917856 DDQ917694:DDQ917856 DNM917694:DNM917856 DXI917694:DXI917856 EHE917694:EHE917856 ERA917694:ERA917856 FAW917694:FAW917856 FKS917694:FKS917856 FUO917694:FUO917856 GEK917694:GEK917856 GOG917694:GOG917856 GYC917694:GYC917856 HHY917694:HHY917856 HRU917694:HRU917856 IBQ917694:IBQ917856 ILM917694:ILM917856 IVI917694:IVI917856 JFE917694:JFE917856 JPA917694:JPA917856 JYW917694:JYW917856 KIS917694:KIS917856 KSO917694:KSO917856 LCK917694:LCK917856 LMG917694:LMG917856 LWC917694:LWC917856 MFY917694:MFY917856 MPU917694:MPU917856 MZQ917694:MZQ917856 NJM917694:NJM917856 NTI917694:NTI917856 ODE917694:ODE917856 ONA917694:ONA917856 OWW917694:OWW917856 PGS917694:PGS917856 PQO917694:PQO917856 QAK917694:QAK917856 QKG917694:QKG917856 QUC917694:QUC917856 RDY917694:RDY917856 RNU917694:RNU917856 RXQ917694:RXQ917856 SHM917694:SHM917856 SRI917694:SRI917856 TBE917694:TBE917856 TLA917694:TLA917856 TUW917694:TUW917856 UES917694:UES917856 UOO917694:UOO917856 UYK917694:UYK917856 VIG917694:VIG917856 VSC917694:VSC917856 WBY917694:WBY917856 WLU917694:WLU917856 WVQ917694:WVQ917856 J983230:J983392 JE983230:JE983392 TA983230:TA983392 ACW983230:ACW983392 AMS983230:AMS983392 AWO983230:AWO983392 BGK983230:BGK983392 BQG983230:BQG983392 CAC983230:CAC983392 CJY983230:CJY983392 CTU983230:CTU983392 DDQ983230:DDQ983392 DNM983230:DNM983392 DXI983230:DXI983392 EHE983230:EHE983392 ERA983230:ERA983392 FAW983230:FAW983392 FKS983230:FKS983392 FUO983230:FUO983392 GEK983230:GEK983392 GOG983230:GOG983392 GYC983230:GYC983392 HHY983230:HHY983392 HRU983230:HRU983392 IBQ983230:IBQ983392 ILM983230:ILM983392 IVI983230:IVI983392 JFE983230:JFE983392 JPA983230:JPA983392 JYW983230:JYW983392 KIS983230:KIS983392 KSO983230:KSO983392 LCK983230:LCK983392 LMG983230:LMG983392 LWC983230:LWC983392 MFY983230:MFY983392 MPU983230:MPU983392 MZQ983230:MZQ983392 NJM983230:NJM983392 NTI983230:NTI983392 ODE983230:ODE983392 ONA983230:ONA983392 OWW983230:OWW983392 PGS983230:PGS983392 PQO983230:PQO983392 QAK983230:QAK983392 QKG983230:QKG983392 QUC983230:QUC983392 RDY983230:RDY983392 RNU983230:RNU983392 RXQ983230:RXQ983392 SHM983230:SHM983392 SRI983230:SRI983392 TBE983230:TBE983392 TLA983230:TLA983392 TUW983230:TUW983392 UES983230:UES983392 UOO983230:UOO983392 UYK983230:UYK983392 VIG983230:VIG983392 VSC983230:VSC983392 WBY983230:WBY983392 WLU983230:WLU983392 WVQ983230:WVQ983392 JB65726:JB65888 SX65726:SX65888 ACT65726:ACT65888 AMP65726:AMP65888 AWL65726:AWL65888 BGH65726:BGH65888 BQD65726:BQD65888 BZZ65726:BZZ65888 CJV65726:CJV65888 CTR65726:CTR65888 DDN65726:DDN65888 DNJ65726:DNJ65888 DXF65726:DXF65888 EHB65726:EHB65888 EQX65726:EQX65888 FAT65726:FAT65888 FKP65726:FKP65888 FUL65726:FUL65888 GEH65726:GEH65888 GOD65726:GOD65888 GXZ65726:GXZ65888 HHV65726:HHV65888 HRR65726:HRR65888 IBN65726:IBN65888 ILJ65726:ILJ65888 IVF65726:IVF65888 JFB65726:JFB65888 JOX65726:JOX65888 JYT65726:JYT65888 KIP65726:KIP65888 KSL65726:KSL65888 LCH65726:LCH65888 LMD65726:LMD65888 LVZ65726:LVZ65888 MFV65726:MFV65888 MPR65726:MPR65888 MZN65726:MZN65888 NJJ65726:NJJ65888 NTF65726:NTF65888 ODB65726:ODB65888 OMX65726:OMX65888 OWT65726:OWT65888 PGP65726:PGP65888 PQL65726:PQL65888 QAH65726:QAH65888 QKD65726:QKD65888 QTZ65726:QTZ65888 RDV65726:RDV65888 RNR65726:RNR65888 RXN65726:RXN65888 SHJ65726:SHJ65888 SRF65726:SRF65888 TBB65726:TBB65888 TKX65726:TKX65888 TUT65726:TUT65888 UEP65726:UEP65888 UOL65726:UOL65888 UYH65726:UYH65888 VID65726:VID65888 VRZ65726:VRZ65888 WBV65726:WBV65888 WLR65726:WLR65888 WVN65726:WVN65888 JB131262:JB131424 SX131262:SX131424 ACT131262:ACT131424 AMP131262:AMP131424 AWL131262:AWL131424 BGH131262:BGH131424 BQD131262:BQD131424 BZZ131262:BZZ131424 CJV131262:CJV131424 CTR131262:CTR131424 DDN131262:DDN131424 DNJ131262:DNJ131424 DXF131262:DXF131424 EHB131262:EHB131424 EQX131262:EQX131424 FAT131262:FAT131424 FKP131262:FKP131424 FUL131262:FUL131424 GEH131262:GEH131424 GOD131262:GOD131424 GXZ131262:GXZ131424 HHV131262:HHV131424 HRR131262:HRR131424 IBN131262:IBN131424 ILJ131262:ILJ131424 IVF131262:IVF131424 JFB131262:JFB131424 JOX131262:JOX131424 JYT131262:JYT131424 KIP131262:KIP131424 KSL131262:KSL131424 LCH131262:LCH131424 LMD131262:LMD131424 LVZ131262:LVZ131424 MFV131262:MFV131424 MPR131262:MPR131424 MZN131262:MZN131424 NJJ131262:NJJ131424 NTF131262:NTF131424 ODB131262:ODB131424 OMX131262:OMX131424 OWT131262:OWT131424 PGP131262:PGP131424 PQL131262:PQL131424 QAH131262:QAH131424 QKD131262:QKD131424 QTZ131262:QTZ131424 RDV131262:RDV131424 RNR131262:RNR131424 RXN131262:RXN131424 SHJ131262:SHJ131424 SRF131262:SRF131424 TBB131262:TBB131424 TKX131262:TKX131424 TUT131262:TUT131424 UEP131262:UEP131424 UOL131262:UOL131424 UYH131262:UYH131424 VID131262:VID131424 VRZ131262:VRZ131424 WBV131262:WBV131424 WLR131262:WLR131424 WVN131262:WVN131424 JB196798:JB196960 SX196798:SX196960 ACT196798:ACT196960 AMP196798:AMP196960 AWL196798:AWL196960 BGH196798:BGH196960 BQD196798:BQD196960 BZZ196798:BZZ196960 CJV196798:CJV196960 CTR196798:CTR196960 DDN196798:DDN196960 DNJ196798:DNJ196960 DXF196798:DXF196960 EHB196798:EHB196960 EQX196798:EQX196960 FAT196798:FAT196960 FKP196798:FKP196960 FUL196798:FUL196960 GEH196798:GEH196960 GOD196798:GOD196960 GXZ196798:GXZ196960 HHV196798:HHV196960 HRR196798:HRR196960 IBN196798:IBN196960 ILJ196798:ILJ196960 IVF196798:IVF196960 JFB196798:JFB196960 JOX196798:JOX196960 JYT196798:JYT196960 KIP196798:KIP196960 KSL196798:KSL196960 LCH196798:LCH196960 LMD196798:LMD196960 LVZ196798:LVZ196960 MFV196798:MFV196960 MPR196798:MPR196960 MZN196798:MZN196960 NJJ196798:NJJ196960 NTF196798:NTF196960 ODB196798:ODB196960 OMX196798:OMX196960 OWT196798:OWT196960 PGP196798:PGP196960 PQL196798:PQL196960 QAH196798:QAH196960 QKD196798:QKD196960 QTZ196798:QTZ196960 RDV196798:RDV196960 RNR196798:RNR196960 RXN196798:RXN196960 SHJ196798:SHJ196960 SRF196798:SRF196960 TBB196798:TBB196960 TKX196798:TKX196960 TUT196798:TUT196960 UEP196798:UEP196960 UOL196798:UOL196960 UYH196798:UYH196960 VID196798:VID196960 VRZ196798:VRZ196960 WBV196798:WBV196960 WLR196798:WLR196960 WVN196798:WVN196960 JB262334:JB262496 SX262334:SX262496 ACT262334:ACT262496 AMP262334:AMP262496 AWL262334:AWL262496 BGH262334:BGH262496 BQD262334:BQD262496 BZZ262334:BZZ262496 CJV262334:CJV262496 CTR262334:CTR262496 DDN262334:DDN262496 DNJ262334:DNJ262496 DXF262334:DXF262496 EHB262334:EHB262496 EQX262334:EQX262496 FAT262334:FAT262496 FKP262334:FKP262496 FUL262334:FUL262496 GEH262334:GEH262496 GOD262334:GOD262496 GXZ262334:GXZ262496 HHV262334:HHV262496 HRR262334:HRR262496 IBN262334:IBN262496 ILJ262334:ILJ262496 IVF262334:IVF262496 JFB262334:JFB262496 JOX262334:JOX262496 JYT262334:JYT262496 KIP262334:KIP262496 KSL262334:KSL262496 LCH262334:LCH262496 LMD262334:LMD262496 LVZ262334:LVZ262496 MFV262334:MFV262496 MPR262334:MPR262496 MZN262334:MZN262496 NJJ262334:NJJ262496 NTF262334:NTF262496 ODB262334:ODB262496 OMX262334:OMX262496 OWT262334:OWT262496 PGP262334:PGP262496 PQL262334:PQL262496 QAH262334:QAH262496 QKD262334:QKD262496 QTZ262334:QTZ262496 RDV262334:RDV262496 RNR262334:RNR262496 RXN262334:RXN262496 SHJ262334:SHJ262496 SRF262334:SRF262496 TBB262334:TBB262496 TKX262334:TKX262496 TUT262334:TUT262496 UEP262334:UEP262496 UOL262334:UOL262496 UYH262334:UYH262496 VID262334:VID262496 VRZ262334:VRZ262496 WBV262334:WBV262496 WLR262334:WLR262496 WVN262334:WVN262496 JB327870:JB328032 SX327870:SX328032 ACT327870:ACT328032 AMP327870:AMP328032 AWL327870:AWL328032 BGH327870:BGH328032 BQD327870:BQD328032 BZZ327870:BZZ328032 CJV327870:CJV328032 CTR327870:CTR328032 DDN327870:DDN328032 DNJ327870:DNJ328032 DXF327870:DXF328032 EHB327870:EHB328032 EQX327870:EQX328032 FAT327870:FAT328032 FKP327870:FKP328032 FUL327870:FUL328032 GEH327870:GEH328032 GOD327870:GOD328032 GXZ327870:GXZ328032 HHV327870:HHV328032 HRR327870:HRR328032 IBN327870:IBN328032 ILJ327870:ILJ328032 IVF327870:IVF328032 JFB327870:JFB328032 JOX327870:JOX328032 JYT327870:JYT328032 KIP327870:KIP328032 KSL327870:KSL328032 LCH327870:LCH328032 LMD327870:LMD328032 LVZ327870:LVZ328032 MFV327870:MFV328032 MPR327870:MPR328032 MZN327870:MZN328032 NJJ327870:NJJ328032 NTF327870:NTF328032 ODB327870:ODB328032 OMX327870:OMX328032 OWT327870:OWT328032 PGP327870:PGP328032 PQL327870:PQL328032 QAH327870:QAH328032 QKD327870:QKD328032 QTZ327870:QTZ328032 RDV327870:RDV328032 RNR327870:RNR328032 RXN327870:RXN328032 SHJ327870:SHJ328032 SRF327870:SRF328032 TBB327870:TBB328032 TKX327870:TKX328032 TUT327870:TUT328032 UEP327870:UEP328032 UOL327870:UOL328032 UYH327870:UYH328032 VID327870:VID328032 VRZ327870:VRZ328032 WBV327870:WBV328032 WLR327870:WLR328032 WVN327870:WVN328032 JB393406:JB393568 SX393406:SX393568 ACT393406:ACT393568 AMP393406:AMP393568 AWL393406:AWL393568 BGH393406:BGH393568 BQD393406:BQD393568 BZZ393406:BZZ393568 CJV393406:CJV393568 CTR393406:CTR393568 DDN393406:DDN393568 DNJ393406:DNJ393568 DXF393406:DXF393568 EHB393406:EHB393568 EQX393406:EQX393568 FAT393406:FAT393568 FKP393406:FKP393568 FUL393406:FUL393568 GEH393406:GEH393568 GOD393406:GOD393568 GXZ393406:GXZ393568 HHV393406:HHV393568 HRR393406:HRR393568 IBN393406:IBN393568 ILJ393406:ILJ393568 IVF393406:IVF393568 JFB393406:JFB393568 JOX393406:JOX393568 JYT393406:JYT393568 KIP393406:KIP393568 KSL393406:KSL393568 LCH393406:LCH393568 LMD393406:LMD393568 LVZ393406:LVZ393568 MFV393406:MFV393568 MPR393406:MPR393568 MZN393406:MZN393568 NJJ393406:NJJ393568 NTF393406:NTF393568 ODB393406:ODB393568 OMX393406:OMX393568 OWT393406:OWT393568 PGP393406:PGP393568 PQL393406:PQL393568 QAH393406:QAH393568 QKD393406:QKD393568 QTZ393406:QTZ393568 RDV393406:RDV393568 RNR393406:RNR393568 RXN393406:RXN393568 SHJ393406:SHJ393568 SRF393406:SRF393568 TBB393406:TBB393568 TKX393406:TKX393568 TUT393406:TUT393568 UEP393406:UEP393568 UOL393406:UOL393568 UYH393406:UYH393568 VID393406:VID393568 VRZ393406:VRZ393568 WBV393406:WBV393568 WLR393406:WLR393568 WVN393406:WVN393568 JB458942:JB459104 SX458942:SX459104 ACT458942:ACT459104 AMP458942:AMP459104 AWL458942:AWL459104 BGH458942:BGH459104 BQD458942:BQD459104 BZZ458942:BZZ459104 CJV458942:CJV459104 CTR458942:CTR459104 DDN458942:DDN459104 DNJ458942:DNJ459104 DXF458942:DXF459104 EHB458942:EHB459104 EQX458942:EQX459104 FAT458942:FAT459104 FKP458942:FKP459104 FUL458942:FUL459104 GEH458942:GEH459104 GOD458942:GOD459104 GXZ458942:GXZ459104 HHV458942:HHV459104 HRR458942:HRR459104 IBN458942:IBN459104 ILJ458942:ILJ459104 IVF458942:IVF459104 JFB458942:JFB459104 JOX458942:JOX459104 JYT458942:JYT459104 KIP458942:KIP459104 KSL458942:KSL459104 LCH458942:LCH459104 LMD458942:LMD459104 LVZ458942:LVZ459104 MFV458942:MFV459104 MPR458942:MPR459104 MZN458942:MZN459104 NJJ458942:NJJ459104 NTF458942:NTF459104 ODB458942:ODB459104 OMX458942:OMX459104 OWT458942:OWT459104 PGP458942:PGP459104 PQL458942:PQL459104 QAH458942:QAH459104 QKD458942:QKD459104 QTZ458942:QTZ459104 RDV458942:RDV459104 RNR458942:RNR459104 RXN458942:RXN459104 SHJ458942:SHJ459104 SRF458942:SRF459104 TBB458942:TBB459104 TKX458942:TKX459104 TUT458942:TUT459104 UEP458942:UEP459104 UOL458942:UOL459104 UYH458942:UYH459104 VID458942:VID459104 VRZ458942:VRZ459104 WBV458942:WBV459104 WLR458942:WLR459104 WVN458942:WVN459104 JB524478:JB524640 SX524478:SX524640 ACT524478:ACT524640 AMP524478:AMP524640 AWL524478:AWL524640 BGH524478:BGH524640 BQD524478:BQD524640 BZZ524478:BZZ524640 CJV524478:CJV524640 CTR524478:CTR524640 DDN524478:DDN524640 DNJ524478:DNJ524640 DXF524478:DXF524640 EHB524478:EHB524640 EQX524478:EQX524640 FAT524478:FAT524640 FKP524478:FKP524640 FUL524478:FUL524640 GEH524478:GEH524640 GOD524478:GOD524640 GXZ524478:GXZ524640 HHV524478:HHV524640 HRR524478:HRR524640 IBN524478:IBN524640 ILJ524478:ILJ524640 IVF524478:IVF524640 JFB524478:JFB524640 JOX524478:JOX524640 JYT524478:JYT524640 KIP524478:KIP524640 KSL524478:KSL524640 LCH524478:LCH524640 LMD524478:LMD524640 LVZ524478:LVZ524640 MFV524478:MFV524640 MPR524478:MPR524640 MZN524478:MZN524640 NJJ524478:NJJ524640 NTF524478:NTF524640 ODB524478:ODB524640 OMX524478:OMX524640 OWT524478:OWT524640 PGP524478:PGP524640 PQL524478:PQL524640 QAH524478:QAH524640 QKD524478:QKD524640 QTZ524478:QTZ524640 RDV524478:RDV524640 RNR524478:RNR524640 RXN524478:RXN524640 SHJ524478:SHJ524640 SRF524478:SRF524640 TBB524478:TBB524640 TKX524478:TKX524640 TUT524478:TUT524640 UEP524478:UEP524640 UOL524478:UOL524640 UYH524478:UYH524640 VID524478:VID524640 VRZ524478:VRZ524640 WBV524478:WBV524640 WLR524478:WLR524640 WVN524478:WVN524640 JB590014:JB590176 SX590014:SX590176 ACT590014:ACT590176 AMP590014:AMP590176 AWL590014:AWL590176 BGH590014:BGH590176 BQD590014:BQD590176 BZZ590014:BZZ590176 CJV590014:CJV590176 CTR590014:CTR590176 DDN590014:DDN590176 DNJ590014:DNJ590176 DXF590014:DXF590176 EHB590014:EHB590176 EQX590014:EQX590176 FAT590014:FAT590176 FKP590014:FKP590176 FUL590014:FUL590176 GEH590014:GEH590176 GOD590014:GOD590176 GXZ590014:GXZ590176 HHV590014:HHV590176 HRR590014:HRR590176 IBN590014:IBN590176 ILJ590014:ILJ590176 IVF590014:IVF590176 JFB590014:JFB590176 JOX590014:JOX590176 JYT590014:JYT590176 KIP590014:KIP590176 KSL590014:KSL590176 LCH590014:LCH590176 LMD590014:LMD590176 LVZ590014:LVZ590176 MFV590014:MFV590176 MPR590014:MPR590176 MZN590014:MZN590176 NJJ590014:NJJ590176 NTF590014:NTF590176 ODB590014:ODB590176 OMX590014:OMX590176 OWT590014:OWT590176 PGP590014:PGP590176 PQL590014:PQL590176 QAH590014:QAH590176 QKD590014:QKD590176 QTZ590014:QTZ590176 RDV590014:RDV590176 RNR590014:RNR590176 RXN590014:RXN590176 SHJ590014:SHJ590176 SRF590014:SRF590176 TBB590014:TBB590176 TKX590014:TKX590176 TUT590014:TUT590176 UEP590014:UEP590176 UOL590014:UOL590176 UYH590014:UYH590176 VID590014:VID590176 VRZ590014:VRZ590176 WBV590014:WBV590176 WLR590014:WLR590176 WVN590014:WVN590176 JB655550:JB655712 SX655550:SX655712 ACT655550:ACT655712 AMP655550:AMP655712 AWL655550:AWL655712 BGH655550:BGH655712 BQD655550:BQD655712 BZZ655550:BZZ655712 CJV655550:CJV655712 CTR655550:CTR655712 DDN655550:DDN655712 DNJ655550:DNJ655712 DXF655550:DXF655712 EHB655550:EHB655712 EQX655550:EQX655712 FAT655550:FAT655712 FKP655550:FKP655712 FUL655550:FUL655712 GEH655550:GEH655712 GOD655550:GOD655712 GXZ655550:GXZ655712 HHV655550:HHV655712 HRR655550:HRR655712 IBN655550:IBN655712 ILJ655550:ILJ655712 IVF655550:IVF655712 JFB655550:JFB655712 JOX655550:JOX655712 JYT655550:JYT655712 KIP655550:KIP655712 KSL655550:KSL655712 LCH655550:LCH655712 LMD655550:LMD655712 LVZ655550:LVZ655712 MFV655550:MFV655712 MPR655550:MPR655712 MZN655550:MZN655712 NJJ655550:NJJ655712 NTF655550:NTF655712 ODB655550:ODB655712 OMX655550:OMX655712 OWT655550:OWT655712 PGP655550:PGP655712 PQL655550:PQL655712 QAH655550:QAH655712 QKD655550:QKD655712 QTZ655550:QTZ655712 RDV655550:RDV655712 RNR655550:RNR655712 RXN655550:RXN655712 SHJ655550:SHJ655712 SRF655550:SRF655712 TBB655550:TBB655712 TKX655550:TKX655712 TUT655550:TUT655712 UEP655550:UEP655712 UOL655550:UOL655712 UYH655550:UYH655712 VID655550:VID655712 VRZ655550:VRZ655712 WBV655550:WBV655712 WLR655550:WLR655712 WVN655550:WVN655712 JB721086:JB721248 SX721086:SX721248 ACT721086:ACT721248 AMP721086:AMP721248 AWL721086:AWL721248 BGH721086:BGH721248 BQD721086:BQD721248 BZZ721086:BZZ721248 CJV721086:CJV721248 CTR721086:CTR721248 DDN721086:DDN721248 DNJ721086:DNJ721248 DXF721086:DXF721248 EHB721086:EHB721248 EQX721086:EQX721248 FAT721086:FAT721248 FKP721086:FKP721248 FUL721086:FUL721248 GEH721086:GEH721248 GOD721086:GOD721248 GXZ721086:GXZ721248 HHV721086:HHV721248 HRR721086:HRR721248 IBN721086:IBN721248 ILJ721086:ILJ721248 IVF721086:IVF721248 JFB721086:JFB721248 JOX721086:JOX721248 JYT721086:JYT721248 KIP721086:KIP721248 KSL721086:KSL721248 LCH721086:LCH721248 LMD721086:LMD721248 LVZ721086:LVZ721248 MFV721086:MFV721248 MPR721086:MPR721248 MZN721086:MZN721248 NJJ721086:NJJ721248 NTF721086:NTF721248 ODB721086:ODB721248 OMX721086:OMX721248 OWT721086:OWT721248 PGP721086:PGP721248 PQL721086:PQL721248 QAH721086:QAH721248 QKD721086:QKD721248 QTZ721086:QTZ721248 RDV721086:RDV721248 RNR721086:RNR721248 RXN721086:RXN721248 SHJ721086:SHJ721248 SRF721086:SRF721248 TBB721086:TBB721248 TKX721086:TKX721248 TUT721086:TUT721248 UEP721086:UEP721248 UOL721086:UOL721248 UYH721086:UYH721248 VID721086:VID721248 VRZ721086:VRZ721248 WBV721086:WBV721248 WLR721086:WLR721248 WVN721086:WVN721248 JB786622:JB786784 SX786622:SX786784 ACT786622:ACT786784 AMP786622:AMP786784 AWL786622:AWL786784 BGH786622:BGH786784 BQD786622:BQD786784 BZZ786622:BZZ786784 CJV786622:CJV786784 CTR786622:CTR786784 DDN786622:DDN786784 DNJ786622:DNJ786784 DXF786622:DXF786784 EHB786622:EHB786784 EQX786622:EQX786784 FAT786622:FAT786784 FKP786622:FKP786784 FUL786622:FUL786784 GEH786622:GEH786784 GOD786622:GOD786784 GXZ786622:GXZ786784 HHV786622:HHV786784 HRR786622:HRR786784 IBN786622:IBN786784 ILJ786622:ILJ786784 IVF786622:IVF786784 JFB786622:JFB786784 JOX786622:JOX786784 JYT786622:JYT786784 KIP786622:KIP786784 KSL786622:KSL786784 LCH786622:LCH786784 LMD786622:LMD786784 LVZ786622:LVZ786784 MFV786622:MFV786784 MPR786622:MPR786784 MZN786622:MZN786784 NJJ786622:NJJ786784 NTF786622:NTF786784 ODB786622:ODB786784 OMX786622:OMX786784 OWT786622:OWT786784 PGP786622:PGP786784 PQL786622:PQL786784 QAH786622:QAH786784 QKD786622:QKD786784 QTZ786622:QTZ786784 RDV786622:RDV786784 RNR786622:RNR786784 RXN786622:RXN786784 SHJ786622:SHJ786784 SRF786622:SRF786784 TBB786622:TBB786784 TKX786622:TKX786784 TUT786622:TUT786784 UEP786622:UEP786784 UOL786622:UOL786784 UYH786622:UYH786784 VID786622:VID786784 VRZ786622:VRZ786784 WBV786622:WBV786784 WLR786622:WLR786784 WVN786622:WVN786784 JB852158:JB852320 SX852158:SX852320 ACT852158:ACT852320 AMP852158:AMP852320 AWL852158:AWL852320 BGH852158:BGH852320 BQD852158:BQD852320 BZZ852158:BZZ852320 CJV852158:CJV852320 CTR852158:CTR852320 DDN852158:DDN852320 DNJ852158:DNJ852320 DXF852158:DXF852320 EHB852158:EHB852320 EQX852158:EQX852320 FAT852158:FAT852320 FKP852158:FKP852320 FUL852158:FUL852320 GEH852158:GEH852320 GOD852158:GOD852320 GXZ852158:GXZ852320 HHV852158:HHV852320 HRR852158:HRR852320 IBN852158:IBN852320 ILJ852158:ILJ852320 IVF852158:IVF852320 JFB852158:JFB852320 JOX852158:JOX852320 JYT852158:JYT852320 KIP852158:KIP852320 KSL852158:KSL852320 LCH852158:LCH852320 LMD852158:LMD852320 LVZ852158:LVZ852320 MFV852158:MFV852320 MPR852158:MPR852320 MZN852158:MZN852320 NJJ852158:NJJ852320 NTF852158:NTF852320 ODB852158:ODB852320 OMX852158:OMX852320 OWT852158:OWT852320 PGP852158:PGP852320 PQL852158:PQL852320 QAH852158:QAH852320 QKD852158:QKD852320 QTZ852158:QTZ852320 RDV852158:RDV852320 RNR852158:RNR852320 RXN852158:RXN852320 SHJ852158:SHJ852320 SRF852158:SRF852320 TBB852158:TBB852320 TKX852158:TKX852320 TUT852158:TUT852320 UEP852158:UEP852320 UOL852158:UOL852320 UYH852158:UYH852320 VID852158:VID852320 VRZ852158:VRZ852320 WBV852158:WBV852320 WLR852158:WLR852320 WVN852158:WVN852320 JB917694:JB917856 SX917694:SX917856 ACT917694:ACT917856 AMP917694:AMP917856 AWL917694:AWL917856 BGH917694:BGH917856 BQD917694:BQD917856 BZZ917694:BZZ917856 CJV917694:CJV917856 CTR917694:CTR917856 DDN917694:DDN917856 DNJ917694:DNJ917856 DXF917694:DXF917856 EHB917694:EHB917856 EQX917694:EQX917856 FAT917694:FAT917856 FKP917694:FKP917856 FUL917694:FUL917856 GEH917694:GEH917856 GOD917694:GOD917856 GXZ917694:GXZ917856 HHV917694:HHV917856 HRR917694:HRR917856 IBN917694:IBN917856 ILJ917694:ILJ917856 IVF917694:IVF917856 JFB917694:JFB917856 JOX917694:JOX917856 JYT917694:JYT917856 KIP917694:KIP917856 KSL917694:KSL917856 LCH917694:LCH917856 LMD917694:LMD917856 LVZ917694:LVZ917856 MFV917694:MFV917856 MPR917694:MPR917856 MZN917694:MZN917856 NJJ917694:NJJ917856 NTF917694:NTF917856 ODB917694:ODB917856 OMX917694:OMX917856 OWT917694:OWT917856 PGP917694:PGP917856 PQL917694:PQL917856 QAH917694:QAH917856 QKD917694:QKD917856 QTZ917694:QTZ917856 RDV917694:RDV917856 RNR917694:RNR917856 RXN917694:RXN917856 SHJ917694:SHJ917856 SRF917694:SRF917856 TBB917694:TBB917856 TKX917694:TKX917856 TUT917694:TUT917856 UEP917694:UEP917856 UOL917694:UOL917856 UYH917694:UYH917856 VID917694:VID917856 VRZ917694:VRZ917856 WBV917694:WBV917856 WLR917694:WLR917856 WVN917694:WVN917856 JB983230:JB983392 SX983230:SX983392 ACT983230:ACT983392 AMP983230:AMP983392 AWL983230:AWL983392 BGH983230:BGH983392 BQD983230:BQD983392 BZZ983230:BZZ983392 CJV983230:CJV983392 CTR983230:CTR983392 DDN983230:DDN983392 DNJ983230:DNJ983392 DXF983230:DXF983392 EHB983230:EHB983392 EQX983230:EQX983392 FAT983230:FAT983392 FKP983230:FKP983392 FUL983230:FUL983392 GEH983230:GEH983392 GOD983230:GOD983392 GXZ983230:GXZ983392 HHV983230:HHV983392 HRR983230:HRR983392 IBN983230:IBN983392 ILJ983230:ILJ983392 IVF983230:IVF983392 JFB983230:JFB983392 JOX983230:JOX983392 JYT983230:JYT983392 KIP983230:KIP983392 KSL983230:KSL983392 LCH983230:LCH983392 LMD983230:LMD983392 LVZ983230:LVZ983392 MFV983230:MFV983392 MPR983230:MPR983392 MZN983230:MZN983392 NJJ983230:NJJ983392 NTF983230:NTF983392 ODB983230:ODB983392 OMX983230:OMX983392 OWT983230:OWT983392 PGP983230:PGP983392 PQL983230:PQL983392 QAH983230:QAH983392 QKD983230:QKD983392 QTZ983230:QTZ983392 RDV983230:RDV983392 RNR983230:RNR983392 RXN983230:RXN983392 SHJ983230:SHJ983392 SRF983230:SRF983392 TBB983230:TBB983392 TKX983230:TKX983392 TUT983230:TUT983392 UEP983230:UEP983392 UOL983230:UOL983392 UYH983230:UYH983392 VID983230:VID983392 VRZ983230:VRZ983392 WBV983230:WBV983392 WLR983230:WLR983392 WVN983230:WVN983392 JB65923:JB65940 SX65923:SX65940 ACT65923:ACT65940 AMP65923:AMP65940 AWL65923:AWL65940 BGH65923:BGH65940 BQD65923:BQD65940 BZZ65923:BZZ65940 CJV65923:CJV65940 CTR65923:CTR65940 DDN65923:DDN65940 DNJ65923:DNJ65940 DXF65923:DXF65940 EHB65923:EHB65940 EQX65923:EQX65940 FAT65923:FAT65940 FKP65923:FKP65940 FUL65923:FUL65940 GEH65923:GEH65940 GOD65923:GOD65940 GXZ65923:GXZ65940 HHV65923:HHV65940 HRR65923:HRR65940 IBN65923:IBN65940 ILJ65923:ILJ65940 IVF65923:IVF65940 JFB65923:JFB65940 JOX65923:JOX65940 JYT65923:JYT65940 KIP65923:KIP65940 KSL65923:KSL65940 LCH65923:LCH65940 LMD65923:LMD65940 LVZ65923:LVZ65940 MFV65923:MFV65940 MPR65923:MPR65940 MZN65923:MZN65940 NJJ65923:NJJ65940 NTF65923:NTF65940 ODB65923:ODB65940 OMX65923:OMX65940 OWT65923:OWT65940 PGP65923:PGP65940 PQL65923:PQL65940 QAH65923:QAH65940 QKD65923:QKD65940 QTZ65923:QTZ65940 RDV65923:RDV65940 RNR65923:RNR65940 RXN65923:RXN65940 SHJ65923:SHJ65940 SRF65923:SRF65940 TBB65923:TBB65940 TKX65923:TKX65940 TUT65923:TUT65940 UEP65923:UEP65940 UOL65923:UOL65940 UYH65923:UYH65940 VID65923:VID65940 VRZ65923:VRZ65940 WBV65923:WBV65940 WLR65923:WLR65940 WVN65923:WVN65940 JB131459:JB131476 SX131459:SX131476 ACT131459:ACT131476 AMP131459:AMP131476 AWL131459:AWL131476 BGH131459:BGH131476 BQD131459:BQD131476 BZZ131459:BZZ131476 CJV131459:CJV131476 CTR131459:CTR131476 DDN131459:DDN131476 DNJ131459:DNJ131476 DXF131459:DXF131476 EHB131459:EHB131476 EQX131459:EQX131476 FAT131459:FAT131476 FKP131459:FKP131476 FUL131459:FUL131476 GEH131459:GEH131476 GOD131459:GOD131476 GXZ131459:GXZ131476 HHV131459:HHV131476 HRR131459:HRR131476 IBN131459:IBN131476 ILJ131459:ILJ131476 IVF131459:IVF131476 JFB131459:JFB131476 JOX131459:JOX131476 JYT131459:JYT131476 KIP131459:KIP131476 KSL131459:KSL131476 LCH131459:LCH131476 LMD131459:LMD131476 LVZ131459:LVZ131476 MFV131459:MFV131476 MPR131459:MPR131476 MZN131459:MZN131476 NJJ131459:NJJ131476 NTF131459:NTF131476 ODB131459:ODB131476 OMX131459:OMX131476 OWT131459:OWT131476 PGP131459:PGP131476 PQL131459:PQL131476 QAH131459:QAH131476 QKD131459:QKD131476 QTZ131459:QTZ131476 RDV131459:RDV131476 RNR131459:RNR131476 RXN131459:RXN131476 SHJ131459:SHJ131476 SRF131459:SRF131476 TBB131459:TBB131476 TKX131459:TKX131476 TUT131459:TUT131476 UEP131459:UEP131476 UOL131459:UOL131476 UYH131459:UYH131476 VID131459:VID131476 VRZ131459:VRZ131476 WBV131459:WBV131476 WLR131459:WLR131476 WVN131459:WVN131476 JB196995:JB197012 SX196995:SX197012 ACT196995:ACT197012 AMP196995:AMP197012 AWL196995:AWL197012 BGH196995:BGH197012 BQD196995:BQD197012 BZZ196995:BZZ197012 CJV196995:CJV197012 CTR196995:CTR197012 DDN196995:DDN197012 DNJ196995:DNJ197012 DXF196995:DXF197012 EHB196995:EHB197012 EQX196995:EQX197012 FAT196995:FAT197012 FKP196995:FKP197012 FUL196995:FUL197012 GEH196995:GEH197012 GOD196995:GOD197012 GXZ196995:GXZ197012 HHV196995:HHV197012 HRR196995:HRR197012 IBN196995:IBN197012 ILJ196995:ILJ197012 IVF196995:IVF197012 JFB196995:JFB197012 JOX196995:JOX197012 JYT196995:JYT197012 KIP196995:KIP197012 KSL196995:KSL197012 LCH196995:LCH197012 LMD196995:LMD197012 LVZ196995:LVZ197012 MFV196995:MFV197012 MPR196995:MPR197012 MZN196995:MZN197012 NJJ196995:NJJ197012 NTF196995:NTF197012 ODB196995:ODB197012 OMX196995:OMX197012 OWT196995:OWT197012 PGP196995:PGP197012 PQL196995:PQL197012 QAH196995:QAH197012 QKD196995:QKD197012 QTZ196995:QTZ197012 RDV196995:RDV197012 RNR196995:RNR197012 RXN196995:RXN197012 SHJ196995:SHJ197012 SRF196995:SRF197012 TBB196995:TBB197012 TKX196995:TKX197012 TUT196995:TUT197012 UEP196995:UEP197012 UOL196995:UOL197012 UYH196995:UYH197012 VID196995:VID197012 VRZ196995:VRZ197012 WBV196995:WBV197012 WLR196995:WLR197012 WVN196995:WVN197012 JB262531:JB262548 SX262531:SX262548 ACT262531:ACT262548 AMP262531:AMP262548 AWL262531:AWL262548 BGH262531:BGH262548 BQD262531:BQD262548 BZZ262531:BZZ262548 CJV262531:CJV262548 CTR262531:CTR262548 DDN262531:DDN262548 DNJ262531:DNJ262548 DXF262531:DXF262548 EHB262531:EHB262548 EQX262531:EQX262548 FAT262531:FAT262548 FKP262531:FKP262548 FUL262531:FUL262548 GEH262531:GEH262548 GOD262531:GOD262548 GXZ262531:GXZ262548 HHV262531:HHV262548 HRR262531:HRR262548 IBN262531:IBN262548 ILJ262531:ILJ262548 IVF262531:IVF262548 JFB262531:JFB262548 JOX262531:JOX262548 JYT262531:JYT262548 KIP262531:KIP262548 KSL262531:KSL262548 LCH262531:LCH262548 LMD262531:LMD262548 LVZ262531:LVZ262548 MFV262531:MFV262548 MPR262531:MPR262548 MZN262531:MZN262548 NJJ262531:NJJ262548 NTF262531:NTF262548 ODB262531:ODB262548 OMX262531:OMX262548 OWT262531:OWT262548 PGP262531:PGP262548 PQL262531:PQL262548 QAH262531:QAH262548 QKD262531:QKD262548 QTZ262531:QTZ262548 RDV262531:RDV262548 RNR262531:RNR262548 RXN262531:RXN262548 SHJ262531:SHJ262548 SRF262531:SRF262548 TBB262531:TBB262548 TKX262531:TKX262548 TUT262531:TUT262548 UEP262531:UEP262548 UOL262531:UOL262548 UYH262531:UYH262548 VID262531:VID262548 VRZ262531:VRZ262548 WBV262531:WBV262548 WLR262531:WLR262548 WVN262531:WVN262548 JB328067:JB328084 SX328067:SX328084 ACT328067:ACT328084 AMP328067:AMP328084 AWL328067:AWL328084 BGH328067:BGH328084 BQD328067:BQD328084 BZZ328067:BZZ328084 CJV328067:CJV328084 CTR328067:CTR328084 DDN328067:DDN328084 DNJ328067:DNJ328084 DXF328067:DXF328084 EHB328067:EHB328084 EQX328067:EQX328084 FAT328067:FAT328084 FKP328067:FKP328084 FUL328067:FUL328084 GEH328067:GEH328084 GOD328067:GOD328084 GXZ328067:GXZ328084 HHV328067:HHV328084 HRR328067:HRR328084 IBN328067:IBN328084 ILJ328067:ILJ328084 IVF328067:IVF328084 JFB328067:JFB328084 JOX328067:JOX328084 JYT328067:JYT328084 KIP328067:KIP328084 KSL328067:KSL328084 LCH328067:LCH328084 LMD328067:LMD328084 LVZ328067:LVZ328084 MFV328067:MFV328084 MPR328067:MPR328084 MZN328067:MZN328084 NJJ328067:NJJ328084 NTF328067:NTF328084 ODB328067:ODB328084 OMX328067:OMX328084 OWT328067:OWT328084 PGP328067:PGP328084 PQL328067:PQL328084 QAH328067:QAH328084 QKD328067:QKD328084 QTZ328067:QTZ328084 RDV328067:RDV328084 RNR328067:RNR328084 RXN328067:RXN328084 SHJ328067:SHJ328084 SRF328067:SRF328084 TBB328067:TBB328084 TKX328067:TKX328084 TUT328067:TUT328084 UEP328067:UEP328084 UOL328067:UOL328084 UYH328067:UYH328084 VID328067:VID328084 VRZ328067:VRZ328084 WBV328067:WBV328084 WLR328067:WLR328084 WVN328067:WVN328084 JB393603:JB393620 SX393603:SX393620 ACT393603:ACT393620 AMP393603:AMP393620 AWL393603:AWL393620 BGH393603:BGH393620 BQD393603:BQD393620 BZZ393603:BZZ393620 CJV393603:CJV393620 CTR393603:CTR393620 DDN393603:DDN393620 DNJ393603:DNJ393620 DXF393603:DXF393620 EHB393603:EHB393620 EQX393603:EQX393620 FAT393603:FAT393620 FKP393603:FKP393620 FUL393603:FUL393620 GEH393603:GEH393620 GOD393603:GOD393620 GXZ393603:GXZ393620 HHV393603:HHV393620 HRR393603:HRR393620 IBN393603:IBN393620 ILJ393603:ILJ393620 IVF393603:IVF393620 JFB393603:JFB393620 JOX393603:JOX393620 JYT393603:JYT393620 KIP393603:KIP393620 KSL393603:KSL393620 LCH393603:LCH393620 LMD393603:LMD393620 LVZ393603:LVZ393620 MFV393603:MFV393620 MPR393603:MPR393620 MZN393603:MZN393620 NJJ393603:NJJ393620 NTF393603:NTF393620 ODB393603:ODB393620 OMX393603:OMX393620 OWT393603:OWT393620 PGP393603:PGP393620 PQL393603:PQL393620 QAH393603:QAH393620 QKD393603:QKD393620 QTZ393603:QTZ393620 RDV393603:RDV393620 RNR393603:RNR393620 RXN393603:RXN393620 SHJ393603:SHJ393620 SRF393603:SRF393620 TBB393603:TBB393620 TKX393603:TKX393620 TUT393603:TUT393620 UEP393603:UEP393620 UOL393603:UOL393620 UYH393603:UYH393620 VID393603:VID393620 VRZ393603:VRZ393620 WBV393603:WBV393620 WLR393603:WLR393620 WVN393603:WVN393620 JB459139:JB459156 SX459139:SX459156 ACT459139:ACT459156 AMP459139:AMP459156 AWL459139:AWL459156 BGH459139:BGH459156 BQD459139:BQD459156 BZZ459139:BZZ459156 CJV459139:CJV459156 CTR459139:CTR459156 DDN459139:DDN459156 DNJ459139:DNJ459156 DXF459139:DXF459156 EHB459139:EHB459156 EQX459139:EQX459156 FAT459139:FAT459156 FKP459139:FKP459156 FUL459139:FUL459156 GEH459139:GEH459156 GOD459139:GOD459156 GXZ459139:GXZ459156 HHV459139:HHV459156 HRR459139:HRR459156 IBN459139:IBN459156 ILJ459139:ILJ459156 IVF459139:IVF459156 JFB459139:JFB459156 JOX459139:JOX459156 JYT459139:JYT459156 KIP459139:KIP459156 KSL459139:KSL459156 LCH459139:LCH459156 LMD459139:LMD459156 LVZ459139:LVZ459156 MFV459139:MFV459156 MPR459139:MPR459156 MZN459139:MZN459156 NJJ459139:NJJ459156 NTF459139:NTF459156 ODB459139:ODB459156 OMX459139:OMX459156 OWT459139:OWT459156 PGP459139:PGP459156 PQL459139:PQL459156 QAH459139:QAH459156 QKD459139:QKD459156 QTZ459139:QTZ459156 RDV459139:RDV459156 RNR459139:RNR459156 RXN459139:RXN459156 SHJ459139:SHJ459156 SRF459139:SRF459156 TBB459139:TBB459156 TKX459139:TKX459156 TUT459139:TUT459156 UEP459139:UEP459156 UOL459139:UOL459156 UYH459139:UYH459156 VID459139:VID459156 VRZ459139:VRZ459156 WBV459139:WBV459156 WLR459139:WLR459156 WVN459139:WVN459156 JB524675:JB524692 SX524675:SX524692 ACT524675:ACT524692 AMP524675:AMP524692 AWL524675:AWL524692 BGH524675:BGH524692 BQD524675:BQD524692 BZZ524675:BZZ524692 CJV524675:CJV524692 CTR524675:CTR524692 DDN524675:DDN524692 DNJ524675:DNJ524692 DXF524675:DXF524692 EHB524675:EHB524692 EQX524675:EQX524692 FAT524675:FAT524692 FKP524675:FKP524692 FUL524675:FUL524692 GEH524675:GEH524692 GOD524675:GOD524692 GXZ524675:GXZ524692 HHV524675:HHV524692 HRR524675:HRR524692 IBN524675:IBN524692 ILJ524675:ILJ524692 IVF524675:IVF524692 JFB524675:JFB524692 JOX524675:JOX524692 JYT524675:JYT524692 KIP524675:KIP524692 KSL524675:KSL524692 LCH524675:LCH524692 LMD524675:LMD524692 LVZ524675:LVZ524692 MFV524675:MFV524692 MPR524675:MPR524692 MZN524675:MZN524692 NJJ524675:NJJ524692 NTF524675:NTF524692 ODB524675:ODB524692 OMX524675:OMX524692 OWT524675:OWT524692 PGP524675:PGP524692 PQL524675:PQL524692 QAH524675:QAH524692 QKD524675:QKD524692 QTZ524675:QTZ524692 RDV524675:RDV524692 RNR524675:RNR524692 RXN524675:RXN524692 SHJ524675:SHJ524692 SRF524675:SRF524692 TBB524675:TBB524692 TKX524675:TKX524692 TUT524675:TUT524692 UEP524675:UEP524692 UOL524675:UOL524692 UYH524675:UYH524692 VID524675:VID524692 VRZ524675:VRZ524692 WBV524675:WBV524692 WLR524675:WLR524692 WVN524675:WVN524692 JB590211:JB590228 SX590211:SX590228 ACT590211:ACT590228 AMP590211:AMP590228 AWL590211:AWL590228 BGH590211:BGH590228 BQD590211:BQD590228 BZZ590211:BZZ590228 CJV590211:CJV590228 CTR590211:CTR590228 DDN590211:DDN590228 DNJ590211:DNJ590228 DXF590211:DXF590228 EHB590211:EHB590228 EQX590211:EQX590228 FAT590211:FAT590228 FKP590211:FKP590228 FUL590211:FUL590228 GEH590211:GEH590228 GOD590211:GOD590228 GXZ590211:GXZ590228 HHV590211:HHV590228 HRR590211:HRR590228 IBN590211:IBN590228 ILJ590211:ILJ590228 IVF590211:IVF590228 JFB590211:JFB590228 JOX590211:JOX590228 JYT590211:JYT590228 KIP590211:KIP590228 KSL590211:KSL590228 LCH590211:LCH590228 LMD590211:LMD590228 LVZ590211:LVZ590228 MFV590211:MFV590228 MPR590211:MPR590228 MZN590211:MZN590228 NJJ590211:NJJ590228 NTF590211:NTF590228 ODB590211:ODB590228 OMX590211:OMX590228 OWT590211:OWT590228 PGP590211:PGP590228 PQL590211:PQL590228 QAH590211:QAH590228 QKD590211:QKD590228 QTZ590211:QTZ590228 RDV590211:RDV590228 RNR590211:RNR590228 RXN590211:RXN590228 SHJ590211:SHJ590228 SRF590211:SRF590228 TBB590211:TBB590228 TKX590211:TKX590228 TUT590211:TUT590228 UEP590211:UEP590228 UOL590211:UOL590228 UYH590211:UYH590228 VID590211:VID590228 VRZ590211:VRZ590228 WBV590211:WBV590228 WLR590211:WLR590228 WVN590211:WVN590228 JB655747:JB655764 SX655747:SX655764 ACT655747:ACT655764 AMP655747:AMP655764 AWL655747:AWL655764 BGH655747:BGH655764 BQD655747:BQD655764 BZZ655747:BZZ655764 CJV655747:CJV655764 CTR655747:CTR655764 DDN655747:DDN655764 DNJ655747:DNJ655764 DXF655747:DXF655764 EHB655747:EHB655764 EQX655747:EQX655764 FAT655747:FAT655764 FKP655747:FKP655764 FUL655747:FUL655764 GEH655747:GEH655764 GOD655747:GOD655764 GXZ655747:GXZ655764 HHV655747:HHV655764 HRR655747:HRR655764 IBN655747:IBN655764 ILJ655747:ILJ655764 IVF655747:IVF655764 JFB655747:JFB655764 JOX655747:JOX655764 JYT655747:JYT655764 KIP655747:KIP655764 KSL655747:KSL655764 LCH655747:LCH655764 LMD655747:LMD655764 LVZ655747:LVZ655764 MFV655747:MFV655764 MPR655747:MPR655764 MZN655747:MZN655764 NJJ655747:NJJ655764 NTF655747:NTF655764 ODB655747:ODB655764 OMX655747:OMX655764 OWT655747:OWT655764 PGP655747:PGP655764 PQL655747:PQL655764 QAH655747:QAH655764 QKD655747:QKD655764 QTZ655747:QTZ655764 RDV655747:RDV655764 RNR655747:RNR655764 RXN655747:RXN655764 SHJ655747:SHJ655764 SRF655747:SRF655764 TBB655747:TBB655764 TKX655747:TKX655764 TUT655747:TUT655764 UEP655747:UEP655764 UOL655747:UOL655764 UYH655747:UYH655764 VID655747:VID655764 VRZ655747:VRZ655764 WBV655747:WBV655764 WLR655747:WLR655764 WVN655747:WVN655764 JB721283:JB721300 SX721283:SX721300 ACT721283:ACT721300 AMP721283:AMP721300 AWL721283:AWL721300 BGH721283:BGH721300 BQD721283:BQD721300 BZZ721283:BZZ721300 CJV721283:CJV721300 CTR721283:CTR721300 DDN721283:DDN721300 DNJ721283:DNJ721300 DXF721283:DXF721300 EHB721283:EHB721300 EQX721283:EQX721300 FAT721283:FAT721300 FKP721283:FKP721300 FUL721283:FUL721300 GEH721283:GEH721300 GOD721283:GOD721300 GXZ721283:GXZ721300 HHV721283:HHV721300 HRR721283:HRR721300 IBN721283:IBN721300 ILJ721283:ILJ721300 IVF721283:IVF721300 JFB721283:JFB721300 JOX721283:JOX721300 JYT721283:JYT721300 KIP721283:KIP721300 KSL721283:KSL721300 LCH721283:LCH721300 LMD721283:LMD721300 LVZ721283:LVZ721300 MFV721283:MFV721300 MPR721283:MPR721300 MZN721283:MZN721300 NJJ721283:NJJ721300 NTF721283:NTF721300 ODB721283:ODB721300 OMX721283:OMX721300 OWT721283:OWT721300 PGP721283:PGP721300 PQL721283:PQL721300 QAH721283:QAH721300 QKD721283:QKD721300 QTZ721283:QTZ721300 RDV721283:RDV721300 RNR721283:RNR721300 RXN721283:RXN721300 SHJ721283:SHJ721300 SRF721283:SRF721300 TBB721283:TBB721300 TKX721283:TKX721300 TUT721283:TUT721300 UEP721283:UEP721300 UOL721283:UOL721300 UYH721283:UYH721300 VID721283:VID721300 VRZ721283:VRZ721300 WBV721283:WBV721300 WLR721283:WLR721300 WVN721283:WVN721300 JB786819:JB786836 SX786819:SX786836 ACT786819:ACT786836 AMP786819:AMP786836 AWL786819:AWL786836 BGH786819:BGH786836 BQD786819:BQD786836 BZZ786819:BZZ786836 CJV786819:CJV786836 CTR786819:CTR786836 DDN786819:DDN786836 DNJ786819:DNJ786836 DXF786819:DXF786836 EHB786819:EHB786836 EQX786819:EQX786836 FAT786819:FAT786836 FKP786819:FKP786836 FUL786819:FUL786836 GEH786819:GEH786836 GOD786819:GOD786836 GXZ786819:GXZ786836 HHV786819:HHV786836 HRR786819:HRR786836 IBN786819:IBN786836 ILJ786819:ILJ786836 IVF786819:IVF786836 JFB786819:JFB786836 JOX786819:JOX786836 JYT786819:JYT786836 KIP786819:KIP786836 KSL786819:KSL786836 LCH786819:LCH786836 LMD786819:LMD786836 LVZ786819:LVZ786836 MFV786819:MFV786836 MPR786819:MPR786836 MZN786819:MZN786836 NJJ786819:NJJ786836 NTF786819:NTF786836 ODB786819:ODB786836 OMX786819:OMX786836 OWT786819:OWT786836 PGP786819:PGP786836 PQL786819:PQL786836 QAH786819:QAH786836 QKD786819:QKD786836 QTZ786819:QTZ786836 RDV786819:RDV786836 RNR786819:RNR786836 RXN786819:RXN786836 SHJ786819:SHJ786836 SRF786819:SRF786836 TBB786819:TBB786836 TKX786819:TKX786836 TUT786819:TUT786836 UEP786819:UEP786836 UOL786819:UOL786836 UYH786819:UYH786836 VID786819:VID786836 VRZ786819:VRZ786836 WBV786819:WBV786836 WLR786819:WLR786836 WVN786819:WVN786836 JB852355:JB852372 SX852355:SX852372 ACT852355:ACT852372 AMP852355:AMP852372 AWL852355:AWL852372 BGH852355:BGH852372 BQD852355:BQD852372 BZZ852355:BZZ852372 CJV852355:CJV852372 CTR852355:CTR852372 DDN852355:DDN852372 DNJ852355:DNJ852372 DXF852355:DXF852372 EHB852355:EHB852372 EQX852355:EQX852372 FAT852355:FAT852372 FKP852355:FKP852372 FUL852355:FUL852372 GEH852355:GEH852372 GOD852355:GOD852372 GXZ852355:GXZ852372 HHV852355:HHV852372 HRR852355:HRR852372 IBN852355:IBN852372 ILJ852355:ILJ852372 IVF852355:IVF852372 JFB852355:JFB852372 JOX852355:JOX852372 JYT852355:JYT852372 KIP852355:KIP852372 KSL852355:KSL852372 LCH852355:LCH852372 LMD852355:LMD852372 LVZ852355:LVZ852372 MFV852355:MFV852372 MPR852355:MPR852372 MZN852355:MZN852372 NJJ852355:NJJ852372 NTF852355:NTF852372 ODB852355:ODB852372 OMX852355:OMX852372 OWT852355:OWT852372 PGP852355:PGP852372 PQL852355:PQL852372 QAH852355:QAH852372 QKD852355:QKD852372 QTZ852355:QTZ852372 RDV852355:RDV852372 RNR852355:RNR852372 RXN852355:RXN852372 SHJ852355:SHJ852372 SRF852355:SRF852372 TBB852355:TBB852372 TKX852355:TKX852372 TUT852355:TUT852372 UEP852355:UEP852372 UOL852355:UOL852372 UYH852355:UYH852372 VID852355:VID852372 VRZ852355:VRZ852372 WBV852355:WBV852372 WLR852355:WLR852372 WVN852355:WVN852372 JB917891:JB917908 SX917891:SX917908 ACT917891:ACT917908 AMP917891:AMP917908 AWL917891:AWL917908 BGH917891:BGH917908 BQD917891:BQD917908 BZZ917891:BZZ917908 CJV917891:CJV917908 CTR917891:CTR917908 DDN917891:DDN917908 DNJ917891:DNJ917908 DXF917891:DXF917908 EHB917891:EHB917908 EQX917891:EQX917908 FAT917891:FAT917908 FKP917891:FKP917908 FUL917891:FUL917908 GEH917891:GEH917908 GOD917891:GOD917908 GXZ917891:GXZ917908 HHV917891:HHV917908 HRR917891:HRR917908 IBN917891:IBN917908 ILJ917891:ILJ917908 IVF917891:IVF917908 JFB917891:JFB917908 JOX917891:JOX917908 JYT917891:JYT917908 KIP917891:KIP917908 KSL917891:KSL917908 LCH917891:LCH917908 LMD917891:LMD917908 LVZ917891:LVZ917908 MFV917891:MFV917908 MPR917891:MPR917908 MZN917891:MZN917908 NJJ917891:NJJ917908 NTF917891:NTF917908 ODB917891:ODB917908 OMX917891:OMX917908 OWT917891:OWT917908 PGP917891:PGP917908 PQL917891:PQL917908 QAH917891:QAH917908 QKD917891:QKD917908 QTZ917891:QTZ917908 RDV917891:RDV917908 RNR917891:RNR917908 RXN917891:RXN917908 SHJ917891:SHJ917908 SRF917891:SRF917908 TBB917891:TBB917908 TKX917891:TKX917908 TUT917891:TUT917908 UEP917891:UEP917908 UOL917891:UOL917908 UYH917891:UYH917908 VID917891:VID917908 VRZ917891:VRZ917908 WBV917891:WBV917908 WLR917891:WLR917908 WVN917891:WVN917908 JB983427:JB983444 SX983427:SX983444 ACT983427:ACT983444 AMP983427:AMP983444 AWL983427:AWL983444 BGH983427:BGH983444 BQD983427:BQD983444 BZZ983427:BZZ983444 CJV983427:CJV983444 CTR983427:CTR983444 DDN983427:DDN983444 DNJ983427:DNJ983444 DXF983427:DXF983444 EHB983427:EHB983444 EQX983427:EQX983444 FAT983427:FAT983444 FKP983427:FKP983444 FUL983427:FUL983444 GEH983427:GEH983444 GOD983427:GOD983444 GXZ983427:GXZ983444 HHV983427:HHV983444 HRR983427:HRR983444 IBN983427:IBN983444 ILJ983427:ILJ983444 IVF983427:IVF983444 JFB983427:JFB983444 JOX983427:JOX983444 JYT983427:JYT983444 KIP983427:KIP983444 KSL983427:KSL983444 LCH983427:LCH983444 LMD983427:LMD983444 LVZ983427:LVZ983444 MFV983427:MFV983444 MPR983427:MPR983444 MZN983427:MZN983444 NJJ983427:NJJ983444 NTF983427:NTF983444 ODB983427:ODB983444 OMX983427:OMX983444 OWT983427:OWT983444 PGP983427:PGP983444 PQL983427:PQL983444 QAH983427:QAH983444 QKD983427:QKD983444 QTZ983427:QTZ983444 RDV983427:RDV983444 RNR983427:RNR983444 RXN983427:RXN983444 SHJ983427:SHJ983444 SRF983427:SRF983444 TBB983427:TBB983444 TKX983427:TKX983444 TUT983427:TUT983444 UEP983427:UEP983444 UOL983427:UOL983444 UYH983427:UYH983444 VID983427:VID983444 VRZ983427:VRZ983444 WBV983427:WBV983444 WLR983427:WLR983444 WVN983427:WVN983444 JB65915:JE65921 SX65915:TA65921 ACT65915:ACW65921 AMP65915:AMS65921 AWL65915:AWO65921 BGH65915:BGK65921 BQD65915:BQG65921 BZZ65915:CAC65921 CJV65915:CJY65921 CTR65915:CTU65921 DDN65915:DDQ65921 DNJ65915:DNM65921 DXF65915:DXI65921 EHB65915:EHE65921 EQX65915:ERA65921 FAT65915:FAW65921 FKP65915:FKS65921 FUL65915:FUO65921 GEH65915:GEK65921 GOD65915:GOG65921 GXZ65915:GYC65921 HHV65915:HHY65921 HRR65915:HRU65921 IBN65915:IBQ65921 ILJ65915:ILM65921 IVF65915:IVI65921 JFB65915:JFE65921 JOX65915:JPA65921 JYT65915:JYW65921 KIP65915:KIS65921 KSL65915:KSO65921 LCH65915:LCK65921 LMD65915:LMG65921 LVZ65915:LWC65921 MFV65915:MFY65921 MPR65915:MPU65921 MZN65915:MZQ65921 NJJ65915:NJM65921 NTF65915:NTI65921 ODB65915:ODE65921 OMX65915:ONA65921 OWT65915:OWW65921 PGP65915:PGS65921 PQL65915:PQO65921 QAH65915:QAK65921 QKD65915:QKG65921 QTZ65915:QUC65921 RDV65915:RDY65921 RNR65915:RNU65921 RXN65915:RXQ65921 SHJ65915:SHM65921 SRF65915:SRI65921 TBB65915:TBE65921 TKX65915:TLA65921 TUT65915:TUW65921 UEP65915:UES65921 UOL65915:UOO65921 UYH65915:UYK65921 VID65915:VIG65921 VRZ65915:VSC65921 WBV65915:WBY65921 WLR65915:WLU65921 WVN65915:WVQ65921 JB131451:JE131457 SX131451:TA131457 ACT131451:ACW131457 AMP131451:AMS131457 AWL131451:AWO131457 BGH131451:BGK131457 BQD131451:BQG131457 BZZ131451:CAC131457 CJV131451:CJY131457 CTR131451:CTU131457 DDN131451:DDQ131457 DNJ131451:DNM131457 DXF131451:DXI131457 EHB131451:EHE131457 EQX131451:ERA131457 FAT131451:FAW131457 FKP131451:FKS131457 FUL131451:FUO131457 GEH131451:GEK131457 GOD131451:GOG131457 GXZ131451:GYC131457 HHV131451:HHY131457 HRR131451:HRU131457 IBN131451:IBQ131457 ILJ131451:ILM131457 IVF131451:IVI131457 JFB131451:JFE131457 JOX131451:JPA131457 JYT131451:JYW131457 KIP131451:KIS131457 KSL131451:KSO131457 LCH131451:LCK131457 LMD131451:LMG131457 LVZ131451:LWC131457 MFV131451:MFY131457 MPR131451:MPU131457 MZN131451:MZQ131457 NJJ131451:NJM131457 NTF131451:NTI131457 ODB131451:ODE131457 OMX131451:ONA131457 OWT131451:OWW131457 PGP131451:PGS131457 PQL131451:PQO131457 QAH131451:QAK131457 QKD131451:QKG131457 QTZ131451:QUC131457 RDV131451:RDY131457 RNR131451:RNU131457 RXN131451:RXQ131457 SHJ131451:SHM131457 SRF131451:SRI131457 TBB131451:TBE131457 TKX131451:TLA131457 TUT131451:TUW131457 UEP131451:UES131457 UOL131451:UOO131457 UYH131451:UYK131457 VID131451:VIG131457 VRZ131451:VSC131457 WBV131451:WBY131457 WLR131451:WLU131457 WVN131451:WVQ131457 JB196987:JE196993 SX196987:TA196993 ACT196987:ACW196993 AMP196987:AMS196993 AWL196987:AWO196993 BGH196987:BGK196993 BQD196987:BQG196993 BZZ196987:CAC196993 CJV196987:CJY196993 CTR196987:CTU196993 DDN196987:DDQ196993 DNJ196987:DNM196993 DXF196987:DXI196993 EHB196987:EHE196993 EQX196987:ERA196993 FAT196987:FAW196993 FKP196987:FKS196993 FUL196987:FUO196993 GEH196987:GEK196993 GOD196987:GOG196993 GXZ196987:GYC196993 HHV196987:HHY196993 HRR196987:HRU196993 IBN196987:IBQ196993 ILJ196987:ILM196993 IVF196987:IVI196993 JFB196987:JFE196993 JOX196987:JPA196993 JYT196987:JYW196993 KIP196987:KIS196993 KSL196987:KSO196993 LCH196987:LCK196993 LMD196987:LMG196993 LVZ196987:LWC196993 MFV196987:MFY196993 MPR196987:MPU196993 MZN196987:MZQ196993 NJJ196987:NJM196993 NTF196987:NTI196993 ODB196987:ODE196993 OMX196987:ONA196993 OWT196987:OWW196993 PGP196987:PGS196993 PQL196987:PQO196993 QAH196987:QAK196993 QKD196987:QKG196993 QTZ196987:QUC196993 RDV196987:RDY196993 RNR196987:RNU196993 RXN196987:RXQ196993 SHJ196987:SHM196993 SRF196987:SRI196993 TBB196987:TBE196993 TKX196987:TLA196993 TUT196987:TUW196993 UEP196987:UES196993 UOL196987:UOO196993 UYH196987:UYK196993 VID196987:VIG196993 VRZ196987:VSC196993 WBV196987:WBY196993 WLR196987:WLU196993 WVN196987:WVQ196993 JB262523:JE262529 SX262523:TA262529 ACT262523:ACW262529 AMP262523:AMS262529 AWL262523:AWO262529 BGH262523:BGK262529 BQD262523:BQG262529 BZZ262523:CAC262529 CJV262523:CJY262529 CTR262523:CTU262529 DDN262523:DDQ262529 DNJ262523:DNM262529 DXF262523:DXI262529 EHB262523:EHE262529 EQX262523:ERA262529 FAT262523:FAW262529 FKP262523:FKS262529 FUL262523:FUO262529 GEH262523:GEK262529 GOD262523:GOG262529 GXZ262523:GYC262529 HHV262523:HHY262529 HRR262523:HRU262529 IBN262523:IBQ262529 ILJ262523:ILM262529 IVF262523:IVI262529 JFB262523:JFE262529 JOX262523:JPA262529 JYT262523:JYW262529 KIP262523:KIS262529 KSL262523:KSO262529 LCH262523:LCK262529 LMD262523:LMG262529 LVZ262523:LWC262529 MFV262523:MFY262529 MPR262523:MPU262529 MZN262523:MZQ262529 NJJ262523:NJM262529 NTF262523:NTI262529 ODB262523:ODE262529 OMX262523:ONA262529 OWT262523:OWW262529 PGP262523:PGS262529 PQL262523:PQO262529 QAH262523:QAK262529 QKD262523:QKG262529 QTZ262523:QUC262529 RDV262523:RDY262529 RNR262523:RNU262529 RXN262523:RXQ262529 SHJ262523:SHM262529 SRF262523:SRI262529 TBB262523:TBE262529 TKX262523:TLA262529 TUT262523:TUW262529 UEP262523:UES262529 UOL262523:UOO262529 UYH262523:UYK262529 VID262523:VIG262529 VRZ262523:VSC262529 WBV262523:WBY262529 WLR262523:WLU262529 WVN262523:WVQ262529 JB328059:JE328065 SX328059:TA328065 ACT328059:ACW328065 AMP328059:AMS328065 AWL328059:AWO328065 BGH328059:BGK328065 BQD328059:BQG328065 BZZ328059:CAC328065 CJV328059:CJY328065 CTR328059:CTU328065 DDN328059:DDQ328065 DNJ328059:DNM328065 DXF328059:DXI328065 EHB328059:EHE328065 EQX328059:ERA328065 FAT328059:FAW328065 FKP328059:FKS328065 FUL328059:FUO328065 GEH328059:GEK328065 GOD328059:GOG328065 GXZ328059:GYC328065 HHV328059:HHY328065 HRR328059:HRU328065 IBN328059:IBQ328065 ILJ328059:ILM328065 IVF328059:IVI328065 JFB328059:JFE328065 JOX328059:JPA328065 JYT328059:JYW328065 KIP328059:KIS328065 KSL328059:KSO328065 LCH328059:LCK328065 LMD328059:LMG328065 LVZ328059:LWC328065 MFV328059:MFY328065 MPR328059:MPU328065 MZN328059:MZQ328065 NJJ328059:NJM328065 NTF328059:NTI328065 ODB328059:ODE328065 OMX328059:ONA328065 OWT328059:OWW328065 PGP328059:PGS328065 PQL328059:PQO328065 QAH328059:QAK328065 QKD328059:QKG328065 QTZ328059:QUC328065 RDV328059:RDY328065 RNR328059:RNU328065 RXN328059:RXQ328065 SHJ328059:SHM328065 SRF328059:SRI328065 TBB328059:TBE328065 TKX328059:TLA328065 TUT328059:TUW328065 UEP328059:UES328065 UOL328059:UOO328065 UYH328059:UYK328065 VID328059:VIG328065 VRZ328059:VSC328065 WBV328059:WBY328065 WLR328059:WLU328065 WVN328059:WVQ328065 JB393595:JE393601 SX393595:TA393601 ACT393595:ACW393601 AMP393595:AMS393601 AWL393595:AWO393601 BGH393595:BGK393601 BQD393595:BQG393601 BZZ393595:CAC393601 CJV393595:CJY393601 CTR393595:CTU393601 DDN393595:DDQ393601 DNJ393595:DNM393601 DXF393595:DXI393601 EHB393595:EHE393601 EQX393595:ERA393601 FAT393595:FAW393601 FKP393595:FKS393601 FUL393595:FUO393601 GEH393595:GEK393601 GOD393595:GOG393601 GXZ393595:GYC393601 HHV393595:HHY393601 HRR393595:HRU393601 IBN393595:IBQ393601 ILJ393595:ILM393601 IVF393595:IVI393601 JFB393595:JFE393601 JOX393595:JPA393601 JYT393595:JYW393601 KIP393595:KIS393601 KSL393595:KSO393601 LCH393595:LCK393601 LMD393595:LMG393601 LVZ393595:LWC393601 MFV393595:MFY393601 MPR393595:MPU393601 MZN393595:MZQ393601 NJJ393595:NJM393601 NTF393595:NTI393601 ODB393595:ODE393601 OMX393595:ONA393601 OWT393595:OWW393601 PGP393595:PGS393601 PQL393595:PQO393601 QAH393595:QAK393601 QKD393595:QKG393601 QTZ393595:QUC393601 RDV393595:RDY393601 RNR393595:RNU393601 RXN393595:RXQ393601 SHJ393595:SHM393601 SRF393595:SRI393601 TBB393595:TBE393601 TKX393595:TLA393601 TUT393595:TUW393601 UEP393595:UES393601 UOL393595:UOO393601 UYH393595:UYK393601 VID393595:VIG393601 VRZ393595:VSC393601 WBV393595:WBY393601 WLR393595:WLU393601 WVN393595:WVQ393601 JB459131:JE459137 SX459131:TA459137 ACT459131:ACW459137 AMP459131:AMS459137 AWL459131:AWO459137 BGH459131:BGK459137 BQD459131:BQG459137 BZZ459131:CAC459137 CJV459131:CJY459137 CTR459131:CTU459137 DDN459131:DDQ459137 DNJ459131:DNM459137 DXF459131:DXI459137 EHB459131:EHE459137 EQX459131:ERA459137 FAT459131:FAW459137 FKP459131:FKS459137 FUL459131:FUO459137 GEH459131:GEK459137 GOD459131:GOG459137 GXZ459131:GYC459137 HHV459131:HHY459137 HRR459131:HRU459137 IBN459131:IBQ459137 ILJ459131:ILM459137 IVF459131:IVI459137 JFB459131:JFE459137 JOX459131:JPA459137 JYT459131:JYW459137 KIP459131:KIS459137 KSL459131:KSO459137 LCH459131:LCK459137 LMD459131:LMG459137 LVZ459131:LWC459137 MFV459131:MFY459137 MPR459131:MPU459137 MZN459131:MZQ459137 NJJ459131:NJM459137 NTF459131:NTI459137 ODB459131:ODE459137 OMX459131:ONA459137 OWT459131:OWW459137 PGP459131:PGS459137 PQL459131:PQO459137 QAH459131:QAK459137 QKD459131:QKG459137 QTZ459131:QUC459137 RDV459131:RDY459137 RNR459131:RNU459137 RXN459131:RXQ459137 SHJ459131:SHM459137 SRF459131:SRI459137 TBB459131:TBE459137 TKX459131:TLA459137 TUT459131:TUW459137 UEP459131:UES459137 UOL459131:UOO459137 UYH459131:UYK459137 VID459131:VIG459137 VRZ459131:VSC459137 WBV459131:WBY459137 WLR459131:WLU459137 WVN459131:WVQ459137 JB524667:JE524673 SX524667:TA524673 ACT524667:ACW524673 AMP524667:AMS524673 AWL524667:AWO524673 BGH524667:BGK524673 BQD524667:BQG524673 BZZ524667:CAC524673 CJV524667:CJY524673 CTR524667:CTU524673 DDN524667:DDQ524673 DNJ524667:DNM524673 DXF524667:DXI524673 EHB524667:EHE524673 EQX524667:ERA524673 FAT524667:FAW524673 FKP524667:FKS524673 FUL524667:FUO524673 GEH524667:GEK524673 GOD524667:GOG524673 GXZ524667:GYC524673 HHV524667:HHY524673 HRR524667:HRU524673 IBN524667:IBQ524673 ILJ524667:ILM524673 IVF524667:IVI524673 JFB524667:JFE524673 JOX524667:JPA524673 JYT524667:JYW524673 KIP524667:KIS524673 KSL524667:KSO524673 LCH524667:LCK524673 LMD524667:LMG524673 LVZ524667:LWC524673 MFV524667:MFY524673 MPR524667:MPU524673 MZN524667:MZQ524673 NJJ524667:NJM524673 NTF524667:NTI524673 ODB524667:ODE524673 OMX524667:ONA524673 OWT524667:OWW524673 PGP524667:PGS524673 PQL524667:PQO524673 QAH524667:QAK524673 QKD524667:QKG524673 QTZ524667:QUC524673 RDV524667:RDY524673 RNR524667:RNU524673 RXN524667:RXQ524673 SHJ524667:SHM524673 SRF524667:SRI524673 TBB524667:TBE524673 TKX524667:TLA524673 TUT524667:TUW524673 UEP524667:UES524673 UOL524667:UOO524673 UYH524667:UYK524673 VID524667:VIG524673 VRZ524667:VSC524673 WBV524667:WBY524673 WLR524667:WLU524673 WVN524667:WVQ524673 JB590203:JE590209 SX590203:TA590209 ACT590203:ACW590209 AMP590203:AMS590209 AWL590203:AWO590209 BGH590203:BGK590209 BQD590203:BQG590209 BZZ590203:CAC590209 CJV590203:CJY590209 CTR590203:CTU590209 DDN590203:DDQ590209 DNJ590203:DNM590209 DXF590203:DXI590209 EHB590203:EHE590209 EQX590203:ERA590209 FAT590203:FAW590209 FKP590203:FKS590209 FUL590203:FUO590209 GEH590203:GEK590209 GOD590203:GOG590209 GXZ590203:GYC590209 HHV590203:HHY590209 HRR590203:HRU590209 IBN590203:IBQ590209 ILJ590203:ILM590209 IVF590203:IVI590209 JFB590203:JFE590209 JOX590203:JPA590209 JYT590203:JYW590209 KIP590203:KIS590209 KSL590203:KSO590209 LCH590203:LCK590209 LMD590203:LMG590209 LVZ590203:LWC590209 MFV590203:MFY590209 MPR590203:MPU590209 MZN590203:MZQ590209 NJJ590203:NJM590209 NTF590203:NTI590209 ODB590203:ODE590209 OMX590203:ONA590209 OWT590203:OWW590209 PGP590203:PGS590209 PQL590203:PQO590209 QAH590203:QAK590209 QKD590203:QKG590209 QTZ590203:QUC590209 RDV590203:RDY590209 RNR590203:RNU590209 RXN590203:RXQ590209 SHJ590203:SHM590209 SRF590203:SRI590209 TBB590203:TBE590209 TKX590203:TLA590209 TUT590203:TUW590209 UEP590203:UES590209 UOL590203:UOO590209 UYH590203:UYK590209 VID590203:VIG590209 VRZ590203:VSC590209 WBV590203:WBY590209 WLR590203:WLU590209 WVN590203:WVQ590209 JB655739:JE655745 SX655739:TA655745 ACT655739:ACW655745 AMP655739:AMS655745 AWL655739:AWO655745 BGH655739:BGK655745 BQD655739:BQG655745 BZZ655739:CAC655745 CJV655739:CJY655745 CTR655739:CTU655745 DDN655739:DDQ655745 DNJ655739:DNM655745 DXF655739:DXI655745 EHB655739:EHE655745 EQX655739:ERA655745 FAT655739:FAW655745 FKP655739:FKS655745 FUL655739:FUO655745 GEH655739:GEK655745 GOD655739:GOG655745 GXZ655739:GYC655745 HHV655739:HHY655745 HRR655739:HRU655745 IBN655739:IBQ655745 ILJ655739:ILM655745 IVF655739:IVI655745 JFB655739:JFE655745 JOX655739:JPA655745 JYT655739:JYW655745 KIP655739:KIS655745 KSL655739:KSO655745 LCH655739:LCK655745 LMD655739:LMG655745 LVZ655739:LWC655745 MFV655739:MFY655745 MPR655739:MPU655745 MZN655739:MZQ655745 NJJ655739:NJM655745 NTF655739:NTI655745 ODB655739:ODE655745 OMX655739:ONA655745 OWT655739:OWW655745 PGP655739:PGS655745 PQL655739:PQO655745 QAH655739:QAK655745 QKD655739:QKG655745 QTZ655739:QUC655745 RDV655739:RDY655745 RNR655739:RNU655745 RXN655739:RXQ655745 SHJ655739:SHM655745 SRF655739:SRI655745 TBB655739:TBE655745 TKX655739:TLA655745 TUT655739:TUW655745 UEP655739:UES655745 UOL655739:UOO655745 UYH655739:UYK655745 VID655739:VIG655745 VRZ655739:VSC655745 WBV655739:WBY655745 WLR655739:WLU655745 WVN655739:WVQ655745 JB721275:JE721281 SX721275:TA721281 ACT721275:ACW721281 AMP721275:AMS721281 AWL721275:AWO721281 BGH721275:BGK721281 BQD721275:BQG721281 BZZ721275:CAC721281 CJV721275:CJY721281 CTR721275:CTU721281 DDN721275:DDQ721281 DNJ721275:DNM721281 DXF721275:DXI721281 EHB721275:EHE721281 EQX721275:ERA721281 FAT721275:FAW721281 FKP721275:FKS721281 FUL721275:FUO721281 GEH721275:GEK721281 GOD721275:GOG721281 GXZ721275:GYC721281 HHV721275:HHY721281 HRR721275:HRU721281 IBN721275:IBQ721281 ILJ721275:ILM721281 IVF721275:IVI721281 JFB721275:JFE721281 JOX721275:JPA721281 JYT721275:JYW721281 KIP721275:KIS721281 KSL721275:KSO721281 LCH721275:LCK721281 LMD721275:LMG721281 LVZ721275:LWC721281 MFV721275:MFY721281 MPR721275:MPU721281 MZN721275:MZQ721281 NJJ721275:NJM721281 NTF721275:NTI721281 ODB721275:ODE721281 OMX721275:ONA721281 OWT721275:OWW721281 PGP721275:PGS721281 PQL721275:PQO721281 QAH721275:QAK721281 QKD721275:QKG721281 QTZ721275:QUC721281 RDV721275:RDY721281 RNR721275:RNU721281 RXN721275:RXQ721281 SHJ721275:SHM721281 SRF721275:SRI721281 TBB721275:TBE721281 TKX721275:TLA721281 TUT721275:TUW721281 UEP721275:UES721281 UOL721275:UOO721281 UYH721275:UYK721281 VID721275:VIG721281 VRZ721275:VSC721281 WBV721275:WBY721281 WLR721275:WLU721281 WVN721275:WVQ721281 JB786811:JE786817 SX786811:TA786817 ACT786811:ACW786817 AMP786811:AMS786817 AWL786811:AWO786817 BGH786811:BGK786817 BQD786811:BQG786817 BZZ786811:CAC786817 CJV786811:CJY786817 CTR786811:CTU786817 DDN786811:DDQ786817 DNJ786811:DNM786817 DXF786811:DXI786817 EHB786811:EHE786817 EQX786811:ERA786817 FAT786811:FAW786817 FKP786811:FKS786817 FUL786811:FUO786817 GEH786811:GEK786817 GOD786811:GOG786817 GXZ786811:GYC786817 HHV786811:HHY786817 HRR786811:HRU786817 IBN786811:IBQ786817 ILJ786811:ILM786817 IVF786811:IVI786817 JFB786811:JFE786817 JOX786811:JPA786817 JYT786811:JYW786817 KIP786811:KIS786817 KSL786811:KSO786817 LCH786811:LCK786817 LMD786811:LMG786817 LVZ786811:LWC786817 MFV786811:MFY786817 MPR786811:MPU786817 MZN786811:MZQ786817 NJJ786811:NJM786817 NTF786811:NTI786817 ODB786811:ODE786817 OMX786811:ONA786817 OWT786811:OWW786817 PGP786811:PGS786817 PQL786811:PQO786817 QAH786811:QAK786817 QKD786811:QKG786817 QTZ786811:QUC786817 RDV786811:RDY786817 RNR786811:RNU786817 RXN786811:RXQ786817 SHJ786811:SHM786817 SRF786811:SRI786817 TBB786811:TBE786817 TKX786811:TLA786817 TUT786811:TUW786817 UEP786811:UES786817 UOL786811:UOO786817 UYH786811:UYK786817 VID786811:VIG786817 VRZ786811:VSC786817 WBV786811:WBY786817 WLR786811:WLU786817 WVN786811:WVQ786817 JB852347:JE852353 SX852347:TA852353 ACT852347:ACW852353 AMP852347:AMS852353 AWL852347:AWO852353 BGH852347:BGK852353 BQD852347:BQG852353 BZZ852347:CAC852353 CJV852347:CJY852353 CTR852347:CTU852353 DDN852347:DDQ852353 DNJ852347:DNM852353 DXF852347:DXI852353 EHB852347:EHE852353 EQX852347:ERA852353 FAT852347:FAW852353 FKP852347:FKS852353 FUL852347:FUO852353 GEH852347:GEK852353 GOD852347:GOG852353 GXZ852347:GYC852353 HHV852347:HHY852353 HRR852347:HRU852353 IBN852347:IBQ852353 ILJ852347:ILM852353 IVF852347:IVI852353 JFB852347:JFE852353 JOX852347:JPA852353 JYT852347:JYW852353 KIP852347:KIS852353 KSL852347:KSO852353 LCH852347:LCK852353 LMD852347:LMG852353 LVZ852347:LWC852353 MFV852347:MFY852353 MPR852347:MPU852353 MZN852347:MZQ852353 NJJ852347:NJM852353 NTF852347:NTI852353 ODB852347:ODE852353 OMX852347:ONA852353 OWT852347:OWW852353 PGP852347:PGS852353 PQL852347:PQO852353 QAH852347:QAK852353 QKD852347:QKG852353 QTZ852347:QUC852353 RDV852347:RDY852353 RNR852347:RNU852353 RXN852347:RXQ852353 SHJ852347:SHM852353 SRF852347:SRI852353 TBB852347:TBE852353 TKX852347:TLA852353 TUT852347:TUW852353 UEP852347:UES852353 UOL852347:UOO852353 UYH852347:UYK852353 VID852347:VIG852353 VRZ852347:VSC852353 WBV852347:WBY852353 WLR852347:WLU852353 WVN852347:WVQ852353 JB917883:JE917889 SX917883:TA917889 ACT917883:ACW917889 AMP917883:AMS917889 AWL917883:AWO917889 BGH917883:BGK917889 BQD917883:BQG917889 BZZ917883:CAC917889 CJV917883:CJY917889 CTR917883:CTU917889 DDN917883:DDQ917889 DNJ917883:DNM917889 DXF917883:DXI917889 EHB917883:EHE917889 EQX917883:ERA917889 FAT917883:FAW917889 FKP917883:FKS917889 FUL917883:FUO917889 GEH917883:GEK917889 GOD917883:GOG917889 GXZ917883:GYC917889 HHV917883:HHY917889 HRR917883:HRU917889 IBN917883:IBQ917889 ILJ917883:ILM917889 IVF917883:IVI917889 JFB917883:JFE917889 JOX917883:JPA917889 JYT917883:JYW917889 KIP917883:KIS917889 KSL917883:KSO917889 LCH917883:LCK917889 LMD917883:LMG917889 LVZ917883:LWC917889 MFV917883:MFY917889 MPR917883:MPU917889 MZN917883:MZQ917889 NJJ917883:NJM917889 NTF917883:NTI917889 ODB917883:ODE917889 OMX917883:ONA917889 OWT917883:OWW917889 PGP917883:PGS917889 PQL917883:PQO917889 QAH917883:QAK917889 QKD917883:QKG917889 QTZ917883:QUC917889 RDV917883:RDY917889 RNR917883:RNU917889 RXN917883:RXQ917889 SHJ917883:SHM917889 SRF917883:SRI917889 TBB917883:TBE917889 TKX917883:TLA917889 TUT917883:TUW917889 UEP917883:UES917889 UOL917883:UOO917889 UYH917883:UYK917889 VID917883:VIG917889 VRZ917883:VSC917889 WBV917883:WBY917889 WLR917883:WLU917889 WVN917883:WVQ917889 JB983419:JE983425 SX983419:TA983425 ACT983419:ACW983425 AMP983419:AMS983425 AWL983419:AWO983425 BGH983419:BGK983425 BQD983419:BQG983425 BZZ983419:CAC983425 CJV983419:CJY983425 CTR983419:CTU983425 DDN983419:DDQ983425 DNJ983419:DNM983425 DXF983419:DXI983425 EHB983419:EHE983425 EQX983419:ERA983425 FAT983419:FAW983425 FKP983419:FKS983425 FUL983419:FUO983425 GEH983419:GEK983425 GOD983419:GOG983425 GXZ983419:GYC983425 HHV983419:HHY983425 HRR983419:HRU983425 IBN983419:IBQ983425 ILJ983419:ILM983425 IVF983419:IVI983425 JFB983419:JFE983425 JOX983419:JPA983425 JYT983419:JYW983425 KIP983419:KIS983425 KSL983419:KSO983425 LCH983419:LCK983425 LMD983419:LMG983425 LVZ983419:LWC983425 MFV983419:MFY983425 MPR983419:MPU983425 MZN983419:MZQ983425 NJJ983419:NJM983425 NTF983419:NTI983425 ODB983419:ODE983425 OMX983419:ONA983425 OWT983419:OWW983425 PGP983419:PGS983425 PQL983419:PQO983425 QAH983419:QAK983425 QKD983419:QKG983425 QTZ983419:QUC983425 RDV983419:RDY983425 RNR983419:RNU983425 RXN983419:RXQ983425 SHJ983419:SHM983425 SRF983419:SRI983425 TBB983419:TBE983425 TKX983419:TLA983425 TUT983419:TUW983425 UEP983419:UES983425 UOL983419:UOO983425 UYH983419:UYK983425 VID983419:VIG983425 VRZ983419:VSC983425 WBV983419:WBY983425 WLR983419:WLU983425 WVN983419:WVQ983425 IZ65915:JA65915 SV65915:SW65915 ACR65915:ACS65915 AMN65915:AMO65915 AWJ65915:AWK65915 BGF65915:BGG65915 BQB65915:BQC65915 BZX65915:BZY65915 CJT65915:CJU65915 CTP65915:CTQ65915 DDL65915:DDM65915 DNH65915:DNI65915 DXD65915:DXE65915 EGZ65915:EHA65915 EQV65915:EQW65915 FAR65915:FAS65915 FKN65915:FKO65915 FUJ65915:FUK65915 GEF65915:GEG65915 GOB65915:GOC65915 GXX65915:GXY65915 HHT65915:HHU65915 HRP65915:HRQ65915 IBL65915:IBM65915 ILH65915:ILI65915 IVD65915:IVE65915 JEZ65915:JFA65915 JOV65915:JOW65915 JYR65915:JYS65915 KIN65915:KIO65915 KSJ65915:KSK65915 LCF65915:LCG65915 LMB65915:LMC65915 LVX65915:LVY65915 MFT65915:MFU65915 MPP65915:MPQ65915 MZL65915:MZM65915 NJH65915:NJI65915 NTD65915:NTE65915 OCZ65915:ODA65915 OMV65915:OMW65915 OWR65915:OWS65915 PGN65915:PGO65915 PQJ65915:PQK65915 QAF65915:QAG65915 QKB65915:QKC65915 QTX65915:QTY65915 RDT65915:RDU65915 RNP65915:RNQ65915 RXL65915:RXM65915 SHH65915:SHI65915 SRD65915:SRE65915 TAZ65915:TBA65915 TKV65915:TKW65915 TUR65915:TUS65915 UEN65915:UEO65915 UOJ65915:UOK65915 UYF65915:UYG65915 VIB65915:VIC65915 VRX65915:VRY65915 WBT65915:WBU65915 WLP65915:WLQ65915 WVL65915:WVM65915 IZ131451:JA131451 SV131451:SW131451 ACR131451:ACS131451 AMN131451:AMO131451 AWJ131451:AWK131451 BGF131451:BGG131451 BQB131451:BQC131451 BZX131451:BZY131451 CJT131451:CJU131451 CTP131451:CTQ131451 DDL131451:DDM131451 DNH131451:DNI131451 DXD131451:DXE131451 EGZ131451:EHA131451 EQV131451:EQW131451 FAR131451:FAS131451 FKN131451:FKO131451 FUJ131451:FUK131451 GEF131451:GEG131451 GOB131451:GOC131451 GXX131451:GXY131451 HHT131451:HHU131451 HRP131451:HRQ131451 IBL131451:IBM131451 ILH131451:ILI131451 IVD131451:IVE131451 JEZ131451:JFA131451 JOV131451:JOW131451 JYR131451:JYS131451 KIN131451:KIO131451 KSJ131451:KSK131451 LCF131451:LCG131451 LMB131451:LMC131451 LVX131451:LVY131451 MFT131451:MFU131451 MPP131451:MPQ131451 MZL131451:MZM131451 NJH131451:NJI131451 NTD131451:NTE131451 OCZ131451:ODA131451 OMV131451:OMW131451 OWR131451:OWS131451 PGN131451:PGO131451 PQJ131451:PQK131451 QAF131451:QAG131451 QKB131451:QKC131451 QTX131451:QTY131451 RDT131451:RDU131451 RNP131451:RNQ131451 RXL131451:RXM131451 SHH131451:SHI131451 SRD131451:SRE131451 TAZ131451:TBA131451 TKV131451:TKW131451 TUR131451:TUS131451 UEN131451:UEO131451 UOJ131451:UOK131451 UYF131451:UYG131451 VIB131451:VIC131451 VRX131451:VRY131451 WBT131451:WBU131451 WLP131451:WLQ131451 WVL131451:WVM131451 IZ196987:JA196987 SV196987:SW196987 ACR196987:ACS196987 AMN196987:AMO196987 AWJ196987:AWK196987 BGF196987:BGG196987 BQB196987:BQC196987 BZX196987:BZY196987 CJT196987:CJU196987 CTP196987:CTQ196987 DDL196987:DDM196987 DNH196987:DNI196987 DXD196987:DXE196987 EGZ196987:EHA196987 EQV196987:EQW196987 FAR196987:FAS196987 FKN196987:FKO196987 FUJ196987:FUK196987 GEF196987:GEG196987 GOB196987:GOC196987 GXX196987:GXY196987 HHT196987:HHU196987 HRP196987:HRQ196987 IBL196987:IBM196987 ILH196987:ILI196987 IVD196987:IVE196987 JEZ196987:JFA196987 JOV196987:JOW196987 JYR196987:JYS196987 KIN196987:KIO196987 KSJ196987:KSK196987 LCF196987:LCG196987 LMB196987:LMC196987 LVX196987:LVY196987 MFT196987:MFU196987 MPP196987:MPQ196987 MZL196987:MZM196987 NJH196987:NJI196987 NTD196987:NTE196987 OCZ196987:ODA196987 OMV196987:OMW196987 OWR196987:OWS196987 PGN196987:PGO196987 PQJ196987:PQK196987 QAF196987:QAG196987 QKB196987:QKC196987 QTX196987:QTY196987 RDT196987:RDU196987 RNP196987:RNQ196987 RXL196987:RXM196987 SHH196987:SHI196987 SRD196987:SRE196987 TAZ196987:TBA196987 TKV196987:TKW196987 TUR196987:TUS196987 UEN196987:UEO196987 UOJ196987:UOK196987 UYF196987:UYG196987 VIB196987:VIC196987 VRX196987:VRY196987 WBT196987:WBU196987 WLP196987:WLQ196987 WVL196987:WVM196987 IZ262523:JA262523 SV262523:SW262523 ACR262523:ACS262523 AMN262523:AMO262523 AWJ262523:AWK262523 BGF262523:BGG262523 BQB262523:BQC262523 BZX262523:BZY262523 CJT262523:CJU262523 CTP262523:CTQ262523 DDL262523:DDM262523 DNH262523:DNI262523 DXD262523:DXE262523 EGZ262523:EHA262523 EQV262523:EQW262523 FAR262523:FAS262523 FKN262523:FKO262523 FUJ262523:FUK262523 GEF262523:GEG262523 GOB262523:GOC262523 GXX262523:GXY262523 HHT262523:HHU262523 HRP262523:HRQ262523 IBL262523:IBM262523 ILH262523:ILI262523 IVD262523:IVE262523 JEZ262523:JFA262523 JOV262523:JOW262523 JYR262523:JYS262523 KIN262523:KIO262523 KSJ262523:KSK262523 LCF262523:LCG262523 LMB262523:LMC262523 LVX262523:LVY262523 MFT262523:MFU262523 MPP262523:MPQ262523 MZL262523:MZM262523 NJH262523:NJI262523 NTD262523:NTE262523 OCZ262523:ODA262523 OMV262523:OMW262523 OWR262523:OWS262523 PGN262523:PGO262523 PQJ262523:PQK262523 QAF262523:QAG262523 QKB262523:QKC262523 QTX262523:QTY262523 RDT262523:RDU262523 RNP262523:RNQ262523 RXL262523:RXM262523 SHH262523:SHI262523 SRD262523:SRE262523 TAZ262523:TBA262523 TKV262523:TKW262523 TUR262523:TUS262523 UEN262523:UEO262523 UOJ262523:UOK262523 UYF262523:UYG262523 VIB262523:VIC262523 VRX262523:VRY262523 WBT262523:WBU262523 WLP262523:WLQ262523 WVL262523:WVM262523 IZ328059:JA328059 SV328059:SW328059 ACR328059:ACS328059 AMN328059:AMO328059 AWJ328059:AWK328059 BGF328059:BGG328059 BQB328059:BQC328059 BZX328059:BZY328059 CJT328059:CJU328059 CTP328059:CTQ328059 DDL328059:DDM328059 DNH328059:DNI328059 DXD328059:DXE328059 EGZ328059:EHA328059 EQV328059:EQW328059 FAR328059:FAS328059 FKN328059:FKO328059 FUJ328059:FUK328059 GEF328059:GEG328059 GOB328059:GOC328059 GXX328059:GXY328059 HHT328059:HHU328059 HRP328059:HRQ328059 IBL328059:IBM328059 ILH328059:ILI328059 IVD328059:IVE328059 JEZ328059:JFA328059 JOV328059:JOW328059 JYR328059:JYS328059 KIN328059:KIO328059 KSJ328059:KSK328059 LCF328059:LCG328059 LMB328059:LMC328059 LVX328059:LVY328059 MFT328059:MFU328059 MPP328059:MPQ328059 MZL328059:MZM328059 NJH328059:NJI328059 NTD328059:NTE328059 OCZ328059:ODA328059 OMV328059:OMW328059 OWR328059:OWS328059 PGN328059:PGO328059 PQJ328059:PQK328059 QAF328059:QAG328059 QKB328059:QKC328059 QTX328059:QTY328059 RDT328059:RDU328059 RNP328059:RNQ328059 RXL328059:RXM328059 SHH328059:SHI328059 SRD328059:SRE328059 TAZ328059:TBA328059 TKV328059:TKW328059 TUR328059:TUS328059 UEN328059:UEO328059 UOJ328059:UOK328059 UYF328059:UYG328059 VIB328059:VIC328059 VRX328059:VRY328059 WBT328059:WBU328059 WLP328059:WLQ328059 WVL328059:WVM328059 IZ393595:JA393595 SV393595:SW393595 ACR393595:ACS393595 AMN393595:AMO393595 AWJ393595:AWK393595 BGF393595:BGG393595 BQB393595:BQC393595 BZX393595:BZY393595 CJT393595:CJU393595 CTP393595:CTQ393595 DDL393595:DDM393595 DNH393595:DNI393595 DXD393595:DXE393595 EGZ393595:EHA393595 EQV393595:EQW393595 FAR393595:FAS393595 FKN393595:FKO393595 FUJ393595:FUK393595 GEF393595:GEG393595 GOB393595:GOC393595 GXX393595:GXY393595 HHT393595:HHU393595 HRP393595:HRQ393595 IBL393595:IBM393595 ILH393595:ILI393595 IVD393595:IVE393595 JEZ393595:JFA393595 JOV393595:JOW393595 JYR393595:JYS393595 KIN393595:KIO393595 KSJ393595:KSK393595 LCF393595:LCG393595 LMB393595:LMC393595 LVX393595:LVY393595 MFT393595:MFU393595 MPP393595:MPQ393595 MZL393595:MZM393595 NJH393595:NJI393595 NTD393595:NTE393595 OCZ393595:ODA393595 OMV393595:OMW393595 OWR393595:OWS393595 PGN393595:PGO393595 PQJ393595:PQK393595 QAF393595:QAG393595 QKB393595:QKC393595 QTX393595:QTY393595 RDT393595:RDU393595 RNP393595:RNQ393595 RXL393595:RXM393595 SHH393595:SHI393595 SRD393595:SRE393595 TAZ393595:TBA393595 TKV393595:TKW393595 TUR393595:TUS393595 UEN393595:UEO393595 UOJ393595:UOK393595 UYF393595:UYG393595 VIB393595:VIC393595 VRX393595:VRY393595 WBT393595:WBU393595 WLP393595:WLQ393595 WVL393595:WVM393595 IZ459131:JA459131 SV459131:SW459131 ACR459131:ACS459131 AMN459131:AMO459131 AWJ459131:AWK459131 BGF459131:BGG459131 BQB459131:BQC459131 BZX459131:BZY459131 CJT459131:CJU459131 CTP459131:CTQ459131 DDL459131:DDM459131 DNH459131:DNI459131 DXD459131:DXE459131 EGZ459131:EHA459131 EQV459131:EQW459131 FAR459131:FAS459131 FKN459131:FKO459131 FUJ459131:FUK459131 GEF459131:GEG459131 GOB459131:GOC459131 GXX459131:GXY459131 HHT459131:HHU459131 HRP459131:HRQ459131 IBL459131:IBM459131 ILH459131:ILI459131 IVD459131:IVE459131 JEZ459131:JFA459131 JOV459131:JOW459131 JYR459131:JYS459131 KIN459131:KIO459131 KSJ459131:KSK459131 LCF459131:LCG459131 LMB459131:LMC459131 LVX459131:LVY459131 MFT459131:MFU459131 MPP459131:MPQ459131 MZL459131:MZM459131 NJH459131:NJI459131 NTD459131:NTE459131 OCZ459131:ODA459131 OMV459131:OMW459131 OWR459131:OWS459131 PGN459131:PGO459131 PQJ459131:PQK459131 QAF459131:QAG459131 QKB459131:QKC459131 QTX459131:QTY459131 RDT459131:RDU459131 RNP459131:RNQ459131 RXL459131:RXM459131 SHH459131:SHI459131 SRD459131:SRE459131 TAZ459131:TBA459131 TKV459131:TKW459131 TUR459131:TUS459131 UEN459131:UEO459131 UOJ459131:UOK459131 UYF459131:UYG459131 VIB459131:VIC459131 VRX459131:VRY459131 WBT459131:WBU459131 WLP459131:WLQ459131 WVL459131:WVM459131 IZ524667:JA524667 SV524667:SW524667 ACR524667:ACS524667 AMN524667:AMO524667 AWJ524667:AWK524667 BGF524667:BGG524667 BQB524667:BQC524667 BZX524667:BZY524667 CJT524667:CJU524667 CTP524667:CTQ524667 DDL524667:DDM524667 DNH524667:DNI524667 DXD524667:DXE524667 EGZ524667:EHA524667 EQV524667:EQW524667 FAR524667:FAS524667 FKN524667:FKO524667 FUJ524667:FUK524667 GEF524667:GEG524667 GOB524667:GOC524667 GXX524667:GXY524667 HHT524667:HHU524667 HRP524667:HRQ524667 IBL524667:IBM524667 ILH524667:ILI524667 IVD524667:IVE524667 JEZ524667:JFA524667 JOV524667:JOW524667 JYR524667:JYS524667 KIN524667:KIO524667 KSJ524667:KSK524667 LCF524667:LCG524667 LMB524667:LMC524667 LVX524667:LVY524667 MFT524667:MFU524667 MPP524667:MPQ524667 MZL524667:MZM524667 NJH524667:NJI524667 NTD524667:NTE524667 OCZ524667:ODA524667 OMV524667:OMW524667 OWR524667:OWS524667 PGN524667:PGO524667 PQJ524667:PQK524667 QAF524667:QAG524667 QKB524667:QKC524667 QTX524667:QTY524667 RDT524667:RDU524667 RNP524667:RNQ524667 RXL524667:RXM524667 SHH524667:SHI524667 SRD524667:SRE524667 TAZ524667:TBA524667 TKV524667:TKW524667 TUR524667:TUS524667 UEN524667:UEO524667 UOJ524667:UOK524667 UYF524667:UYG524667 VIB524667:VIC524667 VRX524667:VRY524667 WBT524667:WBU524667 WLP524667:WLQ524667 WVL524667:WVM524667 IZ590203:JA590203 SV590203:SW590203 ACR590203:ACS590203 AMN590203:AMO590203 AWJ590203:AWK590203 BGF590203:BGG590203 BQB590203:BQC590203 BZX590203:BZY590203 CJT590203:CJU590203 CTP590203:CTQ590203 DDL590203:DDM590203 DNH590203:DNI590203 DXD590203:DXE590203 EGZ590203:EHA590203 EQV590203:EQW590203 FAR590203:FAS590203 FKN590203:FKO590203 FUJ590203:FUK590203 GEF590203:GEG590203 GOB590203:GOC590203 GXX590203:GXY590203 HHT590203:HHU590203 HRP590203:HRQ590203 IBL590203:IBM590203 ILH590203:ILI590203 IVD590203:IVE590203 JEZ590203:JFA590203 JOV590203:JOW590203 JYR590203:JYS590203 KIN590203:KIO590203 KSJ590203:KSK590203 LCF590203:LCG590203 LMB590203:LMC590203 LVX590203:LVY590203 MFT590203:MFU590203 MPP590203:MPQ590203 MZL590203:MZM590203 NJH590203:NJI590203 NTD590203:NTE590203 OCZ590203:ODA590203 OMV590203:OMW590203 OWR590203:OWS590203 PGN590203:PGO590203 PQJ590203:PQK590203 QAF590203:QAG590203 QKB590203:QKC590203 QTX590203:QTY590203 RDT590203:RDU590203 RNP590203:RNQ590203 RXL590203:RXM590203 SHH590203:SHI590203 SRD590203:SRE590203 TAZ590203:TBA590203 TKV590203:TKW590203 TUR590203:TUS590203 UEN590203:UEO590203 UOJ590203:UOK590203 UYF590203:UYG590203 VIB590203:VIC590203 VRX590203:VRY590203 WBT590203:WBU590203 WLP590203:WLQ590203 WVL590203:WVM590203 IZ655739:JA655739 SV655739:SW655739 ACR655739:ACS655739 AMN655739:AMO655739 AWJ655739:AWK655739 BGF655739:BGG655739 BQB655739:BQC655739 BZX655739:BZY655739 CJT655739:CJU655739 CTP655739:CTQ655739 DDL655739:DDM655739 DNH655739:DNI655739 DXD655739:DXE655739 EGZ655739:EHA655739 EQV655739:EQW655739 FAR655739:FAS655739 FKN655739:FKO655739 FUJ655739:FUK655739 GEF655739:GEG655739 GOB655739:GOC655739 GXX655739:GXY655739 HHT655739:HHU655739 HRP655739:HRQ655739 IBL655739:IBM655739 ILH655739:ILI655739 IVD655739:IVE655739 JEZ655739:JFA655739 JOV655739:JOW655739 JYR655739:JYS655739 KIN655739:KIO655739 KSJ655739:KSK655739 LCF655739:LCG655739 LMB655739:LMC655739 LVX655739:LVY655739 MFT655739:MFU655739 MPP655739:MPQ655739 MZL655739:MZM655739 NJH655739:NJI655739 NTD655739:NTE655739 OCZ655739:ODA655739 OMV655739:OMW655739 OWR655739:OWS655739 PGN655739:PGO655739 PQJ655739:PQK655739 QAF655739:QAG655739 QKB655739:QKC655739 QTX655739:QTY655739 RDT655739:RDU655739 RNP655739:RNQ655739 RXL655739:RXM655739 SHH655739:SHI655739 SRD655739:SRE655739 TAZ655739:TBA655739 TKV655739:TKW655739 TUR655739:TUS655739 UEN655739:UEO655739 UOJ655739:UOK655739 UYF655739:UYG655739 VIB655739:VIC655739 VRX655739:VRY655739 WBT655739:WBU655739 WLP655739:WLQ655739 WVL655739:WVM655739 IZ721275:JA721275 SV721275:SW721275 ACR721275:ACS721275 AMN721275:AMO721275 AWJ721275:AWK721275 BGF721275:BGG721275 BQB721275:BQC721275 BZX721275:BZY721275 CJT721275:CJU721275 CTP721275:CTQ721275 DDL721275:DDM721275 DNH721275:DNI721275 DXD721275:DXE721275 EGZ721275:EHA721275 EQV721275:EQW721275 FAR721275:FAS721275 FKN721275:FKO721275 FUJ721275:FUK721275 GEF721275:GEG721275 GOB721275:GOC721275 GXX721275:GXY721275 HHT721275:HHU721275 HRP721275:HRQ721275 IBL721275:IBM721275 ILH721275:ILI721275 IVD721275:IVE721275 JEZ721275:JFA721275 JOV721275:JOW721275 JYR721275:JYS721275 KIN721275:KIO721275 KSJ721275:KSK721275 LCF721275:LCG721275 LMB721275:LMC721275 LVX721275:LVY721275 MFT721275:MFU721275 MPP721275:MPQ721275 MZL721275:MZM721275 NJH721275:NJI721275 NTD721275:NTE721275 OCZ721275:ODA721275 OMV721275:OMW721275 OWR721275:OWS721275 PGN721275:PGO721275 PQJ721275:PQK721275 QAF721275:QAG721275 QKB721275:QKC721275 QTX721275:QTY721275 RDT721275:RDU721275 RNP721275:RNQ721275 RXL721275:RXM721275 SHH721275:SHI721275 SRD721275:SRE721275 TAZ721275:TBA721275 TKV721275:TKW721275 TUR721275:TUS721275 UEN721275:UEO721275 UOJ721275:UOK721275 UYF721275:UYG721275 VIB721275:VIC721275 VRX721275:VRY721275 WBT721275:WBU721275 WLP721275:WLQ721275 WVL721275:WVM721275 IZ786811:JA786811 SV786811:SW786811 ACR786811:ACS786811 AMN786811:AMO786811 AWJ786811:AWK786811 BGF786811:BGG786811 BQB786811:BQC786811 BZX786811:BZY786811 CJT786811:CJU786811 CTP786811:CTQ786811 DDL786811:DDM786811 DNH786811:DNI786811 DXD786811:DXE786811 EGZ786811:EHA786811 EQV786811:EQW786811 FAR786811:FAS786811 FKN786811:FKO786811 FUJ786811:FUK786811 GEF786811:GEG786811 GOB786811:GOC786811 GXX786811:GXY786811 HHT786811:HHU786811 HRP786811:HRQ786811 IBL786811:IBM786811 ILH786811:ILI786811 IVD786811:IVE786811 JEZ786811:JFA786811 JOV786811:JOW786811 JYR786811:JYS786811 KIN786811:KIO786811 KSJ786811:KSK786811 LCF786811:LCG786811 LMB786811:LMC786811 LVX786811:LVY786811 MFT786811:MFU786811 MPP786811:MPQ786811 MZL786811:MZM786811 NJH786811:NJI786811 NTD786811:NTE786811 OCZ786811:ODA786811 OMV786811:OMW786811 OWR786811:OWS786811 PGN786811:PGO786811 PQJ786811:PQK786811 QAF786811:QAG786811 QKB786811:QKC786811 QTX786811:QTY786811 RDT786811:RDU786811 RNP786811:RNQ786811 RXL786811:RXM786811 SHH786811:SHI786811 SRD786811:SRE786811 TAZ786811:TBA786811 TKV786811:TKW786811 TUR786811:TUS786811 UEN786811:UEO786811 UOJ786811:UOK786811 UYF786811:UYG786811 VIB786811:VIC786811 VRX786811:VRY786811 WBT786811:WBU786811 WLP786811:WLQ786811 WVL786811:WVM786811 IZ852347:JA852347 SV852347:SW852347 ACR852347:ACS852347 AMN852347:AMO852347 AWJ852347:AWK852347 BGF852347:BGG852347 BQB852347:BQC852347 BZX852347:BZY852347 CJT852347:CJU852347 CTP852347:CTQ852347 DDL852347:DDM852347 DNH852347:DNI852347 DXD852347:DXE852347 EGZ852347:EHA852347 EQV852347:EQW852347 FAR852347:FAS852347 FKN852347:FKO852347 FUJ852347:FUK852347 GEF852347:GEG852347 GOB852347:GOC852347 GXX852347:GXY852347 HHT852347:HHU852347 HRP852347:HRQ852347 IBL852347:IBM852347 ILH852347:ILI852347 IVD852347:IVE852347 JEZ852347:JFA852347 JOV852347:JOW852347 JYR852347:JYS852347 KIN852347:KIO852347 KSJ852347:KSK852347 LCF852347:LCG852347 LMB852347:LMC852347 LVX852347:LVY852347 MFT852347:MFU852347 MPP852347:MPQ852347 MZL852347:MZM852347 NJH852347:NJI852347 NTD852347:NTE852347 OCZ852347:ODA852347 OMV852347:OMW852347 OWR852347:OWS852347 PGN852347:PGO852347 PQJ852347:PQK852347 QAF852347:QAG852347 QKB852347:QKC852347 QTX852347:QTY852347 RDT852347:RDU852347 RNP852347:RNQ852347 RXL852347:RXM852347 SHH852347:SHI852347 SRD852347:SRE852347 TAZ852347:TBA852347 TKV852347:TKW852347 TUR852347:TUS852347 UEN852347:UEO852347 UOJ852347:UOK852347 UYF852347:UYG852347 VIB852347:VIC852347 VRX852347:VRY852347 WBT852347:WBU852347 WLP852347:WLQ852347 WVL852347:WVM852347 IZ917883:JA917883 SV917883:SW917883 ACR917883:ACS917883 AMN917883:AMO917883 AWJ917883:AWK917883 BGF917883:BGG917883 BQB917883:BQC917883 BZX917883:BZY917883 CJT917883:CJU917883 CTP917883:CTQ917883 DDL917883:DDM917883 DNH917883:DNI917883 DXD917883:DXE917883 EGZ917883:EHA917883 EQV917883:EQW917883 FAR917883:FAS917883 FKN917883:FKO917883 FUJ917883:FUK917883 GEF917883:GEG917883 GOB917883:GOC917883 GXX917883:GXY917883 HHT917883:HHU917883 HRP917883:HRQ917883 IBL917883:IBM917883 ILH917883:ILI917883 IVD917883:IVE917883 JEZ917883:JFA917883 JOV917883:JOW917883 JYR917883:JYS917883 KIN917883:KIO917883 KSJ917883:KSK917883 LCF917883:LCG917883 LMB917883:LMC917883 LVX917883:LVY917883 MFT917883:MFU917883 MPP917883:MPQ917883 MZL917883:MZM917883 NJH917883:NJI917883 NTD917883:NTE917883 OCZ917883:ODA917883 OMV917883:OMW917883 OWR917883:OWS917883 PGN917883:PGO917883 PQJ917883:PQK917883 QAF917883:QAG917883 QKB917883:QKC917883 QTX917883:QTY917883 RDT917883:RDU917883 RNP917883:RNQ917883 RXL917883:RXM917883 SHH917883:SHI917883 SRD917883:SRE917883 TAZ917883:TBA917883 TKV917883:TKW917883 TUR917883:TUS917883 UEN917883:UEO917883 UOJ917883:UOK917883 UYF917883:UYG917883 VIB917883:VIC917883 VRX917883:VRY917883 WBT917883:WBU917883 WLP917883:WLQ917883 WVL917883:WVM917883 IZ983419:JA983419 SV983419:SW983419 ACR983419:ACS983419 AMN983419:AMO983419 AWJ983419:AWK983419 BGF983419:BGG983419 BQB983419:BQC983419 BZX983419:BZY983419 CJT983419:CJU983419 CTP983419:CTQ983419 DDL983419:DDM983419 DNH983419:DNI983419 DXD983419:DXE983419 EGZ983419:EHA983419 EQV983419:EQW983419 FAR983419:FAS983419 FKN983419:FKO983419 FUJ983419:FUK983419 GEF983419:GEG983419 GOB983419:GOC983419 GXX983419:GXY983419 HHT983419:HHU983419 HRP983419:HRQ983419 IBL983419:IBM983419 ILH983419:ILI983419 IVD983419:IVE983419 JEZ983419:JFA983419 JOV983419:JOW983419 JYR983419:JYS983419 KIN983419:KIO983419 KSJ983419:KSK983419 LCF983419:LCG983419 LMB983419:LMC983419 LVX983419:LVY983419 MFT983419:MFU983419 MPP983419:MPQ983419 MZL983419:MZM983419 NJH983419:NJI983419 NTD983419:NTE983419 OCZ983419:ODA983419 OMV983419:OMW983419 OWR983419:OWS983419 PGN983419:PGO983419 PQJ983419:PQK983419 QAF983419:QAG983419 QKB983419:QKC983419 QTX983419:QTY983419 RDT983419:RDU983419 RNP983419:RNQ983419 RXL983419:RXM983419 SHH983419:SHI983419 SRD983419:SRE983419 TAZ983419:TBA983419 TKV983419:TKW983419 TUR983419:TUS983419 UEN983419:UEO983419 UOJ983419:UOK983419 UYF983419:UYG983419 VIB983419:VIC983419 VRX983419:VRY983419 WBT983419:WBU983419 WLP983419:WLQ983419 WVL983419:WVM983419 H65891:J65909 H131427:J131445 H196963:J196981 H262499:J262517 H328035:J328053 H393571:J393589 H459107:J459125 H524643:J524661 H590179:J590197 H655715:J655733 H721251:J721269 H786787:J786805 H852323:J852341 H917859:J917877 H983395:J983413 H65913:J65913 H131449:J131449 H196985:J196985 H262521:J262521 H328057:J328057 H393593:J393593 H459129:J459129 H524665:J524665 H590201:J590201 H655737:J655737 H721273:J721273 H786809:J786809 H852345:J852345 H917881:J917881 H983417:J983417 I65915:J65921 I131451:J131457 I196987:J196993 I262523:J262529 I328059:J328065 I393595:J393601 I459131:J459137 I524667:J524673 I590203:J590209 I655739:J655745 I721275:J721281 I786811:J786817 I852347:J852353 I917883:J917889 I983419:J983425 I983450:J983450 I917914:J917914 I852378:J852378 I786842:J786842 I721306:J721306 I655770:J655770 I590234:J590234 I524698:J524698 I459162:J459162 I393626:J393626 I328090:J328090 I262554:J262554 I197018:J197018 I131482:J131482 I65946:J65946 IY24:JA26 SU24:SW26 ACQ24:ACS26 AMM24:AMO26 AWI24:AWK26 BGE24:BGG26 BQA24:BQC26 BZW24:BZY26 CJS24:CJU26 CTO24:CTQ26 DDK24:DDM26 DNG24:DNI26 DXC24:DXE26 EGY24:EHA26 EQU24:EQW26 FAQ24:FAS26 FKM24:FKO26 FUI24:FUK26 GEE24:GEG26 GOA24:GOC26 GXW24:GXY26 HHS24:HHU26 HRO24:HRQ26 IBK24:IBM26 ILG24:ILI26 IVC24:IVE26 JEY24:JFA26 JOU24:JOW26 JYQ24:JYS26 KIM24:KIO26 KSI24:KSK26 LCE24:LCG26 LMA24:LMC26 LVW24:LVY26 MFS24:MFU26 MPO24:MPQ26 MZK24:MZM26 NJG24:NJI26 NTC24:NTE26 OCY24:ODA26 OMU24:OMW26 OWQ24:OWS26 PGM24:PGO26 PQI24:PQK26 QAE24:QAG26 QKA24:QKC26 QTW24:QTY26 RDS24:RDU26 RNO24:RNQ26 RXK24:RXM26 SHG24:SHI26 SRC24:SRE26 TAY24:TBA26 TKU24:TKW26 TUQ24:TUS26 UEM24:UEO26 UOI24:UOK26 UYE24:UYG26 VIA24:VIC26 VRW24:VRY26 WBS24:WBU26 WLO24:WLQ26 WVK24:WVM26 K546:M547 I414:J414 K549:M549 J78:J89 J59:K59 J77:K77 J90:K90 J98:K98 J103:K103 J38:K38 H24:I26 J91:J97 J99:J102 K46 K137 I142:K142 K168 I181:K181 I189:K189 I210:K210 I242:K242 I183:K184 I266:K266 I304:K304 I313:K313 I323:K323 I324:J330 I332:J337 I292:K292 K111 JA457:JG457 SW457:TC457 ACS457:ACY457 AMO457:AMU457 AWK457:AWQ457 BGG457:BGM457 BQC457:BQI457 BZY457:CAE457 CJU457:CKA457 CTQ457:CTW457 DDM457:DDS457 DNI457:DNO457 DXE457:DXK457 EHA457:EHG457 EQW457:ERC457 FAS457:FAY457 FKO457:FKU457 FUK457:FUQ457 GEG457:GEM457 GOC457:GOI457 GXY457:GYE457 HHU457:HIA457 HRQ457:HRW457 IBM457:IBS457 ILI457:ILO457 IVE457:IVK457 JFA457:JFG457 JOW457:JPC457 JYS457:JYY457 KIO457:KIU457 KSK457:KSQ457 LCG457:LCM457 LMC457:LMI457 LVY457:LWE457 MFU457:MGA457 MPQ457:MPW457 MZM457:MZS457 NJI457:NJO457 NTE457:NTK457 ODA457:ODG457 OMW457:ONC457 OWS457:OWY457 PGO457:PGU457 PQK457:PQQ457 QAG457:QAM457 QKC457:QKI457 QTY457:QUE457 RDU457:REA457 RNQ457:RNW457 RXM457:RXS457 SHI457:SHO457 SRE457:SRK457 TBA457:TBG457 TKW457:TLC457 TUS457:TUY457 UEO457:UEU457 UOK457:UOQ457 UYG457:UYM457 VIC457:VII457 VRY457:VSE457 WBU457:WCA457 WLQ457:WLW457 WVM457:WVS457 L457 I391:K408 I314:J322 ACT546:ACZ547 AMP546:AMV547 AWL546:AWR547 BGH546:BGN547 BQD546:BQJ547 BZZ546:CAF547 CJV546:CKB547 CTR546:CTX547 DDN546:DDT547 DNJ546:DNP547 DXF546:DXL547 EHB546:EHH547 EQX546:ERD547 FAT546:FAZ547 FKP546:FKV547 FUL546:FUR547 GEH546:GEN547 GOD546:GOJ547 GXZ546:GYF547 HHV546:HIB547 HRR546:HRX547 IBN546:IBT547 ILJ546:ILP547 IVF546:IVL547 JFB546:JFH547 JOX546:JPD547 JYT546:JYZ547 KIP546:KIV547 KSL546:KSR547 LCH546:LCN547 LMD546:LMJ547 LVZ546:LWF547 MFV546:MGB547 MPR546:MPX547 MZN546:MZT547 NJJ546:NJP547 NTF546:NTL547 ODB546:ODH547 OMX546:OND547 OWT546:OWZ547 PGP546:PGV547 PQL546:PQR547 QAH546:QAN547 QKD546:QKJ547 QTZ546:QUF547 RDV546:REB547 RNR546:RNX547 RXN546:RXT547 SHJ546:SHP547 SRF546:SRL547 TBB546:TBH547 TKX546:TLD547 TUT546:TUZ547 UEP546:UEV547 UOL546:UOR547 UYH546:UYN547 VID546:VIJ547 VRZ546:VSF547 WBV546:WCB547 WLR546:WLX547 WVN546:WVT547 JB546:JH547 SX546:TD547 SX549:TD549 ACT549:ACZ549 AMP549:AMV549 AWL549:AWR549 BGH549:BGN549 BQD549:BQJ549 BZZ549:CAF549 CJV549:CKB549 CTR549:CTX549 DDN549:DDT549 DNJ549:DNP549 DXF549:DXL549 EHB549:EHH549 EQX549:ERD549 FAT549:FAZ549 FKP549:FKV549 FUL549:FUR549 GEH549:GEN549 GOD549:GOJ549 GXZ549:GYF549 HHV549:HIB549 HRR549:HRX549 IBN549:IBT549 ILJ549:ILP549 IVF549:IVL549 JFB549:JFH549 JOX549:JPD549 JYT549:JYZ549 KIP549:KIV549 KSL549:KSR549 LCH549:LCN549 LMD549:LMJ549 LVZ549:LWF549 MFV549:MGB549 MPR549:MPX549 MZN549:MZT549 NJJ549:NJP549 NTF549:NTL549 ODB549:ODH549 OMX549:OND549 OWT549:OWZ549 PGP549:PGV549 PQL549:PQR549 QAH549:QAN549 QKD549:QKJ549 QTZ549:QUF549 RDV549:REB549 RNR549:RNX549 RXN549:RXT549 SHJ549:SHP549 SRF549:SRL549 TBB549:TBH549 TKX549:TLD549 TUT549:TUZ549 UEP549:UEV549 UOL549:UOR549 UYH549:UYN549 VID549:VIJ549 VRZ549:VSF549 WBV549:WCB549 WLR549:WLX549 WVN549:WVT549 JB549:JH549 H338:J338 IZ391:JF408 SV391:TB408 ACR391:ACX408 AMN391:AMT408 AWJ391:AWP408 BGF391:BGL408 BQB391:BQH408 BZX391:CAD408 CJT391:CJZ408 CTP391:CTV408 DDL391:DDR408 DNH391:DNN408 DXD391:DXJ408 EGZ391:EHF408 EQV391:ERB408 FAR391:FAX408 FKN391:FKT408 FUJ391:FUP408 GEF391:GEL408 GOB391:GOH408 GXX391:GYD408 HHT391:HHZ408 HRP391:HRV408 IBL391:IBR408 ILH391:ILN408 IVD391:IVJ408 JEZ391:JFF408 JOV391:JPB408 JYR391:JYX408 KIN391:KIT408 KSJ391:KSP408 LCF391:LCL408 LMB391:LMH408 LVX391:LWD408 MFT391:MFZ408 MPP391:MPV408 MZL391:MZR408 NJH391:NJN408 NTD391:NTJ408 OCZ391:ODF408 OMV391:ONB408 OWR391:OWX408 PGN391:PGT408 PQJ391:PQP408 QAF391:QAL408 QKB391:QKH408 QTX391:QUD408 RDT391:RDZ408 RNP391:RNV408 RXL391:RXR408 SHH391:SHN408 SRD391:SRJ408 TAZ391:TBF408 TKV391:TLB408 TUR391:TUX408 UEN391:UET408 UOJ391:UOP408 UYF391:UYL408 VIB391:VIH408 VRX391:VSD408 WBT391:WBZ408 WLP391:WLV408 WVL391:WVR408 J69:J76 I293:J303 I305:J312 K307 I331:K331 J68:K68 WLT502:WLW511 WBX502:WCA511 VSB502:VSE511 VIF502:VII511 UYJ502:UYM511 UON502:UOQ511 UER502:UEU511 TUV502:TUY511 TKZ502:TLC511 TBD502:TBG511 SRH502:SRK511 SHL502:SHO511 RXP502:RXS511 RNT502:RNW511 RDX502:REA511 QUB502:QUE511 QKF502:QKI511 QAJ502:QAM511 PQN502:PQQ511 PGR502:PGU511 OWV502:OWY511 OMZ502:ONC511 ODD502:ODG511 NTH502:NTK511 NJL502:NJO511 MZP502:MZS511 MPT502:MPW511 MFX502:MGA511 LWB502:LWE511 LMF502:LMI511 LCJ502:LCM511 KSN502:KSQ511 KIR502:KIU511 JYV502:JYY511 JOZ502:JPC511 JFD502:JFG511 IVH502:IVK511 ILL502:ILO511 IBP502:IBS511 HRT502:HRW511 HHX502:HIA511 GYB502:GYE511 GOF502:GOI511 GEJ502:GEM511 FUN502:FUQ511 FKR502:FKU511 FAV502:FAY511 EQZ502:ERC511 EHD502:EHG511 DXH502:DXK511 DNL502:DNO511 DDP502:DDS511 CTT502:CTW511 CJX502:CKA511 CAB502:CAE511 BQF502:BQI511 BGJ502:BGM511 AWN502:AWQ511 AMR502:AMU511 ACV502:ACY511 SZ502:TC511 JD502:JG511 SW502:SW511 ACS502:ACS511 AMO502:AMO511 AWK502:AWK511 BGG502:BGG511 BQC502:BQC511 BZY502:BZY511 CJU502:CJU511 CTQ502:CTQ511 DDM502:DDM511 DNI502:DNI511 DXE502:DXE511 EHA502:EHA511 EQW502:EQW511 FAS502:FAS511 FKO502:FKO511 FUK502:FUK511 GEG502:GEG511 GOC502:GOC511 GXY502:GXY511 HHU502:HHU511 HRQ502:HRQ511 IBM502:IBM511 ILI502:ILI511 IVE502:IVE511 JFA502:JFA511 JOW502:JOW511 JYS502:JYS511 KIO502:KIO511 KSK502:KSK511 LCG502:LCG511 LMC502:LMC511 LVY502:LVY511 MFU502:MFU511 MPQ502:MPQ511 MZM502:MZM511 NJI502:NJI511 NTE502:NTE511 ODA502:ODA511 OMW502:OMW511 OWS502:OWS511 PGO502:PGO511 PQK502:PQK511 QAG502:QAG511 QKC502:QKC511 QTY502:QTY511 RDU502:RDU511 RNQ502:RNQ511 RXM502:RXM511 SHI502:SHI511 SRE502:SRE511 TBA502:TBA511 TKW502:TKW511 TUS502:TUS511 UEO502:UEO511 UOK502:UOK511 UYG502:UYG511 VIC502:VIC511 VRY502:VRY511 WBU502:WBU511 WLQ502:WLQ511 WVM502:WVM511 JA502:JA511 WVP502:WVS511 WBY512:WCB514 H527:H534 J24:J32 WLR18:WLU37 WBV18:WBY37 VRZ18:VSC37 VID18:VIG37 UYH18:UYK37 UOL18:UOO37 UEP18:UES37 TUT18:TUW37 TKX18:TLA37 TBB18:TBE37 SRF18:SRI37 SHJ18:SHM37 RXN18:RXQ37 RNR18:RNU37 RDV18:RDY37 QTZ18:QUC37 QKD18:QKG37 QAH18:QAK37 PQL18:PQO37 PGP18:PGS37 OWT18:OWW37 OMX18:ONA37 ODB18:ODE37 NTF18:NTI37 NJJ18:NJM37 MZN18:MZQ37 MPR18:MPU37 MFV18:MFY37 LVZ18:LWC37 LMD18:LMG37 LCH18:LCK37 KSL18:KSO37 KIP18:KIS37 JYT18:JYW37 JOX18:JPA37 JFB18:JFE37 IVF18:IVI37 ILJ18:ILM37 IBN18:IBQ37 HRR18:HRU37 HHV18:HHY37 GXZ18:GYC37 GOD18:GOG37 GEH18:GEK37 FUL18:FUO37 FKP18:FKS37 FAT18:FAW37 EQX18:ERA37 EHB18:EHE37 DXF18:DXI37 DNJ18:DNM37 DDN18:DDQ37 CTR18:CTU37 CJV18:CJY37 BZZ18:CAC37 BQD18:BQG37 BGH18:BGK37 AWL18:AWO37 AMP18:AMS37 ACT18:ACW37 SX18:TA37 JB18:JE37 WVN18:WVQ37 H339:K340 K540:M544 ACT540:ACZ544 SX540:TD544 JB540:JH544 WVN540:WVT544 WLR540:WLX544 WBV540:WCB544 VRZ540:VSF544 VID540:VIJ544 UYH540:UYN544 UOL540:UOR544 UEP540:UEV544 TUT540:TUZ544 TKX540:TLD544 TBB540:TBH544 SRF540:SRL544 SHJ540:SHP544 RXN540:RXT544 RNR540:RNX544 RDV540:REB544 QTZ540:QUF544 QKD540:QKJ544 QAH540:QAN544 PQL540:PQR544 PGP540:PGV544 OWT540:OWZ544 OMX540:OND544 ODB540:ODH544 NTF540:NTL544 NJJ540:NJP544 MZN540:MZT544 MPR540:MPX544 MFV540:MGB544 LVZ540:LWF544 LMD540:LMJ544 LCH540:LCN544 KSL540:KSR544 KIP540:KIV544 JYT540:JYZ544 JOX540:JPD544 JFB540:JFH544 IVF540:IVL544 ILJ540:ILP544 IBN540:IBT544 HRR540:HRX544 HHV540:HIB544 GXZ540:GYF544 GOD540:GOJ544 GEH540:GEN544 FUL540:FUR544 FKP540:FKV544 FAT540:FAZ544 EQX540:ERD544 EHB540:EHH544 DXF540:DXL544 DNJ540:DNP544 DDN540:DDT544 CTR540:CTX544 CJV540:CKB544 BZZ540:CAF544 BQD540:BQJ544 BGH540:BGN544 AWL540:AWR544 AMP540:AMV544 K118 H120:H181 K53 I185:J188 I238:J241 I236:K237 L502:L511 WLU512:WLX514 L512:M514 WVQ512:WVT514 JB512:JB514 WVN512:WVN514 WLR512:WLR514 WBV512:WBV514 VRZ512:VRZ514 VID512:VID514 UYH512:UYH514 UOL512:UOL514 UEP512:UEP514 TUT512:TUT514 TKX512:TKX514 TBB512:TBB514 SRF512:SRF514 SHJ512:SHJ514 RXN512:RXN514 RNR512:RNR514 RDV512:RDV514 QTZ512:QTZ514 QKD512:QKD514 QAH512:QAH514 PQL512:PQL514 PGP512:PGP514 OWT512:OWT514 OMX512:OMX514 ODB512:ODB514 NTF512:NTF514 NJJ512:NJJ514 MZN512:MZN514 MPR512:MPR514 MFV512:MFV514 LVZ512:LVZ514 LMD512:LMD514 LCH512:LCH514 KSL512:KSL514 KIP512:KIP514 JYT512:JYT514 JOX512:JOX514 JFB512:JFB514 IVF512:IVF514 ILJ512:ILJ514 IBN512:IBN514 HRR512:HRR514 HHV512:HHV514 GXZ512:GXZ514 GOD512:GOD514 GEH512:GEH514 FUL512:FUL514 FKP512:FKP514 FAT512:FAT514 EQX512:EQX514 EHB512:EHB514 DXF512:DXF514 DNJ512:DNJ514 DDN512:DDN514 CTR512:CTR514 CJV512:CJV514 BZZ512:BZZ514 BQD512:BQD514 BGH512:BGH514 AWL512:AWL514 AMP512:AMP514 ACT512:ACT514 SX512:SX514 JE512:JH514 TA512:TD514 ACW512:ACZ514 AMS512:AMV514 AWO512:AWR514 BGK512:BGN514 BQG512:BQJ514 CAC512:CAF514 CJY512:CKB514 CTU512:CTX514 DDQ512:DDT514 DNM512:DNP514 DXI512:DXL514 EHE512:EHH514 ERA512:ERD514 FAW512:FAZ514 FKS512:FKV514 FUO512:FUR514 GEK512:GEN514 GOG512:GOJ514 GYC512:GYF514 HHY512:HIB514 HRU512:HRX514 IBQ512:IBT514 ILM512:ILP514 IVI512:IVL514 JFE512:JFH514 JPA512:JPD514 JYW512:JYZ514 KIS512:KIV514 KSO512:KSR514 LCK512:LCN514 LMG512:LMJ514 LWC512:LWF514 MFY512:MGB514 MPU512:MPX514 MZQ512:MZT514 NJM512:NJP514 NTI512:NTL514 ODE512:ODH514 ONA512:OND514 OWW512:OWZ514 PGS512:PGV514 PQO512:PQR514 QAK512:QAN514 QKG512:QKJ514 QUC512:QUF514 RDY512:REB514 RNU512:RNX514 RXQ512:RXT514 SHM512:SHP514 SRI512:SRL514 TBE512:TBH514 TLA512:TLD514 TUW512:TUZ514 UES512:UEV514 UOO512:UOR514 UYK512:UYN514 VIG512:VIJ514 VSC512:VSF514 I121:J141 I120:K120 J39:J58 J60:J67 I243:J265 I190:J209 I143:J180 I211:J235 H183:H337 I267:J291 ACR119:ACX339 SV119:TB339 IZ119:JF339 WVL119:WVR339 WLP119:WLV339 WBT119:WBZ339 VRX119:VSD339 VIB119:VIH339 UYF119:UYL339 UOJ119:UOP339 UEN119:UET339 TUR119:TUX339 TKV119:TLB339 TAZ119:TBF339 SRD119:SRJ339 SHH119:SHN339 RXL119:RXR339 RNP119:RNV339 RDT119:RDZ339 QTX119:QUD339 QKB119:QKH339 QAF119:QAL339 PQJ119:PQP339 PGN119:PGT339 OWR119:OWX339 OMV119:ONB339 OCZ119:ODF339 NTD119:NTJ339 NJH119:NJN339 MZL119:MZR339 MPP119:MPV339 MFT119:MFZ339 LVX119:LWD339 LMB119:LMH339 LCF119:LCL339 KSJ119:KSP339 KIN119:KIT339 JYR119:JYX339 JOV119:JPB339 JEZ119:JFF339 IVD119:IVJ339 ILH119:ILN339 IBL119:IBR339 HRP119:HRV339 HHT119:HHZ339 GXX119:GYD339 GOB119:GOH339 GEF119:GEL339 FUJ119:FUP339 FKN119:FKT339 FAR119:FAX339 EQV119:ERB339 EGZ119:EHF339 DXD119:DXJ339 DNH119:DNN339 DDL119:DDR339 CTP119:CTV339 CJT119:CJZ339 BZX119:CAD339 BQB119:BQH339 BGF119:BGL339 AWJ119:AWP339 AMN119:AMT339 K503:K512 J104:J118 H38:I118 AMM38:AMS118 ACQ38:ACW118 SU38:TA118 IY38:JE118 WVK38:WVQ118 WLO38:WLU118 WBS38:WBY118 VRW38:VSC118 VIA38:VIG118 UYE38:UYK118 UOI38:UOO118 UEM38:UES118 TUQ38:TUW118 TKU38:TLA118 TAY38:TBE118 SRC38:SRI118 SHG38:SHM118 RXK38:RXQ118 RNO38:RNU118 RDS38:RDY118 QTW38:QUC118 QKA38:QKG118 QAE38:QAK118 PQI38:PQO118 PGM38:PGS118 OWQ38:OWW118 OMU38:ONA118 OCY38:ODE118 NTC38:NTI118 NJG38:NJM118 MZK38:MZQ118 MPO38:MPU118 MFS38:MFY118 LVW38:LWC118 LMA38:LMG118 LCE38:LCK118 KSI38:KSO118 KIM38:KIS118 JYQ38:JYW118 JOU38:JPA118 JEY38:JFE118 IVC38:IVI118 ILG38:ILM118 IBK38:IBQ118 HRO38:HRU118 HHS38:HHY118 GXW38:GYC118 GOA38:GOG118 GEE38:GEK118 FUI38:FUO118 FKM38:FKS118 FAQ38:FAW118 EQU38:ERA118 EGY38:EHE118 DXC38:DXI118 DNG38:DNM118 DDK38:DDQ118 CTO38:CTU118 CJS38:CJY118 BZW38:CAC118 BQA38:BQG118 BGE38:BGK118 AWI38:AWO118 WLU458:WLX501 WBY458:WCB501 VSC458:VSF501 VIG458:VIJ501 UYK458:UYN501 UOO458:UOR501 UES458:UEV501 TUW458:TUZ501 TLA458:TLD501 TBE458:TBH501 SRI458:SRL501 SHM458:SHP501 RXQ458:RXT501 RNU458:RNX501 RDY458:REB501 QUC458:QUF501 QKG458:QKJ501 QAK458:QAN501 PQO458:PQR501 PGS458:PGV501 OWW458:OWZ501 ONA458:OND501 ODE458:ODH501 NTI458:NTL501 NJM458:NJP501 MZQ458:MZT501 MPU458:MPX501 MFY458:MGB501 LWC458:LWF501 LMG458:LMJ501 LCK458:LCN501 KSO458:KSR501 KIS458:KIV501 JYW458:JYZ501 JPA458:JPD501 JFE458:JFH501 IVI458:IVL501 ILM458:ILP501 IBQ458:IBT501 HRU458:HRX501 HHY458:HIB501 GYC458:GYF501 GOG458:GOJ501 GEK458:GEN501 FUO458:FUR501 FKS458:FKV501 FAW458:FAZ501 ERA458:ERD501 EHE458:EHH501 DXI458:DXL501 DNM458:DNP501 DDQ458:DDT501 CTU458:CTX501 CJY458:CKB501 CAC458:CAF501 BQG458:BQJ501 BGK458:BGN501 AWO458:AWR501 AMS458:AMV501 ACW458:ACZ501 TA458:TD501 JE458:JH501 SX458:SX501 ACT458:ACT501 AMP458:AMP501 AWL458:AWL501 BGH458:BGH501 BQD458:BQD501 BZZ458:BZZ501 CJV458:CJV501 CTR458:CTR501 DDN458:DDN501 DNJ458:DNJ501 DXF458:DXF501 EHB458:EHB501 EQX458:EQX501 FAT458:FAT501 FKP458:FKP501 FUL458:FUL501 GEH458:GEH501 GOD458:GOD501 GXZ458:GXZ501 HHV458:HHV501 HRR458:HRR501 IBN458:IBN501 ILJ458:ILJ501 IVF458:IVF501 JFB458:JFB501 JOX458:JOX501 JYT458:JYT501 KIP458:KIP501 KSL458:KSL501 LCH458:LCH501 LMD458:LMD501 LVZ458:LVZ501 MFV458:MFV501 MPR458:MPR501 MZN458:MZN501 NJJ458:NJJ501 NTF458:NTF501 ODB458:ODB501 OMX458:OMX501 OWT458:OWT501 PGP458:PGP501 PQL458:PQL501 QAH458:QAH501 QKD458:QKD501 QTZ458:QTZ501 RDV458:RDV501 RNR458:RNR501 RXN458:RXN501 SHJ458:SHJ501 SRF458:SRF501 TBB458:TBB501 TKX458:TKX501 TUT458:TUT501 UEP458:UEP501 UOL458:UOL501 UYH458:UYH501 VID458:VID501 VRZ458:VRZ501 WBV458:WBV501 WLR458:WLR501 WVN458:WVN501 JB458:JB501 L458:M501 WVQ458:WVT501 K457:K473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3"/>
  <sheetViews>
    <sheetView showGridLines="0" topLeftCell="A67" zoomScale="80" zoomScaleNormal="80" workbookViewId="0">
      <selection activeCell="A91" sqref="A91"/>
    </sheetView>
  </sheetViews>
  <sheetFormatPr baseColWidth="10" defaultRowHeight="15"/>
  <cols>
    <col min="1" max="1" width="7.7109375" style="422" customWidth="1"/>
    <col min="2" max="2" width="4" style="422" customWidth="1"/>
    <col min="3" max="3" width="43.85546875" style="422" customWidth="1"/>
    <col min="4" max="4" width="22.85546875" style="423" customWidth="1"/>
    <col min="5" max="5" width="19" style="423" customWidth="1"/>
    <col min="6" max="6" width="20.7109375" style="423" customWidth="1"/>
    <col min="7" max="7" width="24.28515625" style="423" customWidth="1"/>
    <col min="8" max="8" width="27.7109375" style="423" customWidth="1"/>
    <col min="9" max="9" width="26.85546875" style="423" customWidth="1"/>
    <col min="10" max="10" width="24.85546875" style="422" customWidth="1"/>
    <col min="11" max="11" width="21.28515625" style="422" customWidth="1"/>
    <col min="12" max="12" width="27.7109375" style="422" customWidth="1"/>
    <col min="13" max="13" width="26.28515625" style="422" customWidth="1"/>
    <col min="14" max="15" width="24" style="422" customWidth="1"/>
    <col min="16" max="16" width="27.5703125" style="422" customWidth="1"/>
    <col min="17" max="17" width="24.85546875" style="422" customWidth="1"/>
    <col min="18" max="16384" width="11.42578125" style="422"/>
  </cols>
  <sheetData>
    <row r="1" spans="1:16" s="364" customFormat="1" ht="15" customHeight="1">
      <c r="A1" s="359"/>
      <c r="B1" s="360"/>
      <c r="C1" s="361"/>
      <c r="D1" s="362"/>
      <c r="E1" s="1085" t="s">
        <v>507</v>
      </c>
      <c r="F1" s="1086"/>
      <c r="G1" s="1086"/>
      <c r="H1" s="1086"/>
      <c r="I1" s="1086"/>
      <c r="J1" s="1086"/>
      <c r="K1" s="1086"/>
      <c r="L1" s="369"/>
      <c r="M1" s="370"/>
      <c r="N1" s="370"/>
      <c r="O1" s="363"/>
    </row>
    <row r="2" spans="1:16" s="364" customFormat="1" ht="15" customHeight="1">
      <c r="A2" s="365"/>
      <c r="B2" s="366"/>
      <c r="C2" s="367"/>
      <c r="D2" s="368"/>
      <c r="E2" s="1087"/>
      <c r="F2" s="1088"/>
      <c r="G2" s="1088"/>
      <c r="H2" s="1088"/>
      <c r="I2" s="1088"/>
      <c r="J2" s="1088"/>
      <c r="K2" s="1088"/>
      <c r="L2" s="369"/>
      <c r="M2" s="370"/>
      <c r="N2" s="370"/>
      <c r="O2" s="363"/>
    </row>
    <row r="3" spans="1:16" s="364" customFormat="1" ht="15" customHeight="1">
      <c r="A3" s="365"/>
      <c r="B3" s="366"/>
      <c r="C3" s="367"/>
      <c r="D3" s="368"/>
      <c r="E3" s="1087"/>
      <c r="F3" s="1088"/>
      <c r="G3" s="1088"/>
      <c r="H3" s="1088"/>
      <c r="I3" s="1088"/>
      <c r="J3" s="1088"/>
      <c r="K3" s="1088"/>
      <c r="L3" s="369"/>
      <c r="M3" s="370"/>
      <c r="N3" s="370"/>
      <c r="O3" s="363"/>
    </row>
    <row r="4" spans="1:16" s="364" customFormat="1" ht="15" customHeight="1">
      <c r="A4" s="365"/>
      <c r="B4" s="366"/>
      <c r="C4" s="367"/>
      <c r="D4" s="368"/>
      <c r="E4" s="1087"/>
      <c r="F4" s="1088"/>
      <c r="G4" s="1088"/>
      <c r="H4" s="1088"/>
      <c r="I4" s="1088"/>
      <c r="J4" s="1088"/>
      <c r="K4" s="1088"/>
      <c r="L4" s="369"/>
      <c r="M4" s="370"/>
      <c r="N4" s="370"/>
      <c r="O4" s="363"/>
    </row>
    <row r="5" spans="1:16" s="374" customFormat="1" ht="18.75" customHeight="1">
      <c r="A5" s="371"/>
      <c r="B5" s="372"/>
      <c r="C5" s="372"/>
      <c r="D5" s="373"/>
      <c r="E5" s="1087"/>
      <c r="F5" s="1088"/>
      <c r="G5" s="1088"/>
      <c r="H5" s="1088"/>
      <c r="I5" s="1088"/>
      <c r="J5" s="1088"/>
      <c r="K5" s="1088"/>
      <c r="L5" s="369"/>
      <c r="M5" s="370"/>
      <c r="N5" s="370"/>
      <c r="O5" s="363"/>
    </row>
    <row r="6" spans="1:16" s="364" customFormat="1" ht="15" customHeight="1" thickBot="1">
      <c r="A6" s="375"/>
      <c r="B6" s="376"/>
      <c r="C6" s="377"/>
      <c r="D6" s="378"/>
      <c r="E6" s="1089"/>
      <c r="F6" s="1090"/>
      <c r="G6" s="1090"/>
      <c r="H6" s="1090"/>
      <c r="I6" s="1090"/>
      <c r="J6" s="1090"/>
      <c r="K6" s="1090"/>
      <c r="L6" s="369"/>
      <c r="M6" s="370"/>
      <c r="N6" s="370"/>
      <c r="O6" s="363"/>
    </row>
    <row r="7" spans="1:16" s="379" customFormat="1">
      <c r="D7" s="380"/>
      <c r="E7" s="380"/>
      <c r="F7" s="380"/>
      <c r="G7" s="380"/>
      <c r="H7" s="380"/>
      <c r="I7" s="380"/>
    </row>
    <row r="8" spans="1:16" s="364" customFormat="1" ht="20.25">
      <c r="A8" s="381" t="s">
        <v>641</v>
      </c>
      <c r="B8" s="381"/>
      <c r="C8" s="382"/>
      <c r="D8" s="382"/>
      <c r="E8" s="382"/>
      <c r="F8" s="382"/>
      <c r="G8" s="382"/>
      <c r="H8" s="382"/>
      <c r="K8" s="383"/>
    </row>
    <row r="9" spans="1:16" s="364" customFormat="1" ht="15.75">
      <c r="C9" s="383"/>
      <c r="D9" s="382"/>
      <c r="E9" s="382"/>
      <c r="F9" s="382"/>
      <c r="G9" s="382"/>
      <c r="H9" s="382"/>
      <c r="I9" s="382"/>
    </row>
    <row r="10" spans="1:16" s="364" customFormat="1" ht="15" customHeight="1">
      <c r="A10" s="1064" t="s">
        <v>640</v>
      </c>
      <c r="B10" s="1057" t="s">
        <v>559</v>
      </c>
      <c r="C10" s="1059"/>
      <c r="D10" s="1057" t="s">
        <v>853</v>
      </c>
      <c r="E10" s="1057" t="s">
        <v>89</v>
      </c>
      <c r="F10" s="1057" t="s">
        <v>90</v>
      </c>
      <c r="G10" s="1064" t="s">
        <v>801</v>
      </c>
      <c r="H10" s="1057" t="s">
        <v>644</v>
      </c>
      <c r="I10" s="1057" t="s">
        <v>844</v>
      </c>
      <c r="J10" s="1057" t="s">
        <v>93</v>
      </c>
      <c r="K10" s="1057" t="s">
        <v>95</v>
      </c>
      <c r="L10" s="1072"/>
      <c r="M10" s="1062"/>
      <c r="N10" s="1062"/>
      <c r="O10" s="1062"/>
      <c r="P10" s="1063"/>
    </row>
    <row r="11" spans="1:16" s="386" customFormat="1" ht="63.75" customHeight="1">
      <c r="A11" s="1066"/>
      <c r="B11" s="1059"/>
      <c r="C11" s="1059"/>
      <c r="D11" s="1059"/>
      <c r="E11" s="1059"/>
      <c r="F11" s="1059"/>
      <c r="G11" s="1071"/>
      <c r="H11" s="1059"/>
      <c r="I11" s="1059"/>
      <c r="J11" s="1059"/>
      <c r="K11" s="1059"/>
      <c r="L11" s="425"/>
      <c r="M11" s="384"/>
      <c r="N11" s="384"/>
      <c r="O11" s="1062"/>
      <c r="P11" s="1062"/>
    </row>
    <row r="12" spans="1:16" s="386" customFormat="1" ht="21.75" customHeight="1">
      <c r="A12" s="387">
        <v>1</v>
      </c>
      <c r="B12" s="1073" t="s">
        <v>642</v>
      </c>
      <c r="C12" s="1074"/>
      <c r="D12" s="1074"/>
      <c r="E12" s="1074"/>
      <c r="F12" s="1074"/>
      <c r="G12" s="1074"/>
      <c r="H12" s="1074"/>
      <c r="I12" s="1074"/>
      <c r="J12" s="1074"/>
      <c r="K12" s="1075"/>
      <c r="L12" s="388"/>
      <c r="M12" s="388"/>
      <c r="N12" s="388"/>
      <c r="O12" s="388"/>
      <c r="P12" s="388"/>
    </row>
    <row r="13" spans="1:16" s="386" customFormat="1" ht="18.75" customHeight="1">
      <c r="A13" s="389">
        <f>A12+1</f>
        <v>2</v>
      </c>
      <c r="B13" s="390"/>
      <c r="C13" s="391" t="s">
        <v>1</v>
      </c>
      <c r="D13" s="392"/>
      <c r="E13" s="392"/>
      <c r="F13" s="393"/>
      <c r="G13" s="393"/>
      <c r="H13" s="394"/>
      <c r="I13" s="392"/>
      <c r="J13" s="393">
        <f t="shared" ref="J13:J32" si="0">I13-H13</f>
        <v>0</v>
      </c>
      <c r="K13" s="395">
        <f>IF(F13=" ",0,IF(F13=0,0,H13/F13))</f>
        <v>0</v>
      </c>
      <c r="L13" s="426"/>
      <c r="M13" s="427"/>
      <c r="N13" s="427"/>
      <c r="O13" s="397"/>
      <c r="P13" s="397"/>
    </row>
    <row r="14" spans="1:16" s="386" customFormat="1" ht="15.75" customHeight="1">
      <c r="A14" s="389">
        <f t="shared" ref="A14:A55" si="1">A13+1</f>
        <v>3</v>
      </c>
      <c r="B14" s="390"/>
      <c r="C14" s="391" t="s">
        <v>632</v>
      </c>
      <c r="D14" s="392"/>
      <c r="E14" s="392"/>
      <c r="F14" s="393"/>
      <c r="G14" s="393"/>
      <c r="H14" s="394"/>
      <c r="I14" s="392"/>
      <c r="J14" s="393">
        <f t="shared" si="0"/>
        <v>0</v>
      </c>
      <c r="K14" s="395">
        <f t="shared" ref="K14:K32" si="2">IF(F14=" ",0,IF(F14=0,0,H14/F14))</f>
        <v>0</v>
      </c>
      <c r="L14" s="426"/>
      <c r="M14" s="427"/>
      <c r="N14" s="427"/>
      <c r="O14" s="398"/>
      <c r="P14" s="398"/>
    </row>
    <row r="15" spans="1:16" s="386" customFormat="1" ht="15.75">
      <c r="A15" s="389">
        <f t="shared" si="1"/>
        <v>4</v>
      </c>
      <c r="B15" s="390"/>
      <c r="C15" s="391" t="s">
        <v>5</v>
      </c>
      <c r="D15" s="392"/>
      <c r="E15" s="392"/>
      <c r="F15" s="393"/>
      <c r="G15" s="393"/>
      <c r="H15" s="394"/>
      <c r="I15" s="392"/>
      <c r="J15" s="393">
        <f t="shared" si="0"/>
        <v>0</v>
      </c>
      <c r="K15" s="395">
        <f t="shared" si="2"/>
        <v>0</v>
      </c>
      <c r="L15" s="426"/>
      <c r="M15" s="427"/>
      <c r="N15" s="427"/>
      <c r="O15" s="398"/>
      <c r="P15" s="398"/>
    </row>
    <row r="16" spans="1:16" s="386" customFormat="1" ht="15.75">
      <c r="A16" s="389">
        <f t="shared" si="1"/>
        <v>5</v>
      </c>
      <c r="B16" s="390"/>
      <c r="C16" s="391" t="s">
        <v>6</v>
      </c>
      <c r="D16" s="392"/>
      <c r="E16" s="392"/>
      <c r="F16" s="393"/>
      <c r="G16" s="393"/>
      <c r="H16" s="394"/>
      <c r="I16" s="392"/>
      <c r="J16" s="393">
        <f t="shared" si="0"/>
        <v>0</v>
      </c>
      <c r="K16" s="395">
        <f t="shared" si="2"/>
        <v>0</v>
      </c>
      <c r="L16" s="426"/>
      <c r="M16" s="427"/>
      <c r="N16" s="427"/>
      <c r="O16" s="398"/>
      <c r="P16" s="398"/>
    </row>
    <row r="17" spans="1:16" s="386" customFormat="1" ht="15.75">
      <c r="A17" s="389">
        <f t="shared" si="1"/>
        <v>6</v>
      </c>
      <c r="B17" s="390"/>
      <c r="C17" s="391" t="s">
        <v>11</v>
      </c>
      <c r="D17" s="392"/>
      <c r="E17" s="392"/>
      <c r="F17" s="393"/>
      <c r="G17" s="393"/>
      <c r="H17" s="394"/>
      <c r="I17" s="392"/>
      <c r="J17" s="393">
        <f t="shared" si="0"/>
        <v>0</v>
      </c>
      <c r="K17" s="395">
        <f t="shared" si="2"/>
        <v>0</v>
      </c>
      <c r="L17" s="426"/>
      <c r="M17" s="427"/>
      <c r="N17" s="427"/>
      <c r="O17" s="398"/>
      <c r="P17" s="398"/>
    </row>
    <row r="18" spans="1:16" s="386" customFormat="1" ht="15.75">
      <c r="A18" s="389">
        <f t="shared" si="1"/>
        <v>7</v>
      </c>
      <c r="B18" s="390"/>
      <c r="C18" s="391" t="s">
        <v>429</v>
      </c>
      <c r="D18" s="392"/>
      <c r="E18" s="392"/>
      <c r="F18" s="393"/>
      <c r="G18" s="393"/>
      <c r="H18" s="394"/>
      <c r="I18" s="392"/>
      <c r="J18" s="393">
        <f t="shared" si="0"/>
        <v>0</v>
      </c>
      <c r="K18" s="395">
        <f t="shared" si="2"/>
        <v>0</v>
      </c>
      <c r="L18" s="426"/>
      <c r="M18" s="427"/>
      <c r="N18" s="427"/>
      <c r="O18" s="398"/>
      <c r="P18" s="398"/>
    </row>
    <row r="19" spans="1:16" s="386" customFormat="1" ht="15.75">
      <c r="A19" s="389">
        <f t="shared" si="1"/>
        <v>8</v>
      </c>
      <c r="B19" s="390"/>
      <c r="C19" s="391" t="s">
        <v>214</v>
      </c>
      <c r="D19" s="392"/>
      <c r="E19" s="392"/>
      <c r="F19" s="393"/>
      <c r="G19" s="393"/>
      <c r="H19" s="394"/>
      <c r="I19" s="392"/>
      <c r="J19" s="393">
        <f t="shared" si="0"/>
        <v>0</v>
      </c>
      <c r="K19" s="395">
        <f t="shared" si="2"/>
        <v>0</v>
      </c>
      <c r="L19" s="426"/>
      <c r="M19" s="427"/>
      <c r="N19" s="427"/>
      <c r="O19" s="398"/>
      <c r="P19" s="398"/>
    </row>
    <row r="20" spans="1:16" s="386" customFormat="1" ht="15.75">
      <c r="A20" s="389">
        <f t="shared" si="1"/>
        <v>9</v>
      </c>
      <c r="B20" s="390"/>
      <c r="C20" s="391" t="s">
        <v>209</v>
      </c>
      <c r="D20" s="392"/>
      <c r="E20" s="392"/>
      <c r="F20" s="393"/>
      <c r="G20" s="393"/>
      <c r="H20" s="394"/>
      <c r="I20" s="392"/>
      <c r="J20" s="393">
        <f t="shared" si="0"/>
        <v>0</v>
      </c>
      <c r="K20" s="395">
        <f t="shared" si="2"/>
        <v>0</v>
      </c>
      <c r="L20" s="426"/>
      <c r="M20" s="427"/>
      <c r="N20" s="427"/>
      <c r="O20" s="398"/>
      <c r="P20" s="398"/>
    </row>
    <row r="21" spans="1:16" s="386" customFormat="1" ht="30">
      <c r="A21" s="389">
        <f t="shared" si="1"/>
        <v>10</v>
      </c>
      <c r="B21" s="390"/>
      <c r="C21" s="391" t="s">
        <v>427</v>
      </c>
      <c r="D21" s="392"/>
      <c r="E21" s="392"/>
      <c r="F21" s="393"/>
      <c r="G21" s="393"/>
      <c r="H21" s="394"/>
      <c r="I21" s="392"/>
      <c r="J21" s="393">
        <f t="shared" si="0"/>
        <v>0</v>
      </c>
      <c r="K21" s="395">
        <f t="shared" si="2"/>
        <v>0</v>
      </c>
      <c r="L21" s="426"/>
      <c r="M21" s="427"/>
      <c r="N21" s="427"/>
      <c r="O21" s="398"/>
      <c r="P21" s="398"/>
    </row>
    <row r="22" spans="1:16" s="386" customFormat="1" ht="30">
      <c r="A22" s="389">
        <f t="shared" si="1"/>
        <v>11</v>
      </c>
      <c r="B22" s="390"/>
      <c r="C22" s="399" t="s">
        <v>633</v>
      </c>
      <c r="D22" s="392"/>
      <c r="E22" s="392"/>
      <c r="F22" s="393"/>
      <c r="G22" s="393"/>
      <c r="H22" s="394"/>
      <c r="I22" s="392"/>
      <c r="J22" s="393">
        <f t="shared" si="0"/>
        <v>0</v>
      </c>
      <c r="K22" s="395">
        <f t="shared" si="2"/>
        <v>0</v>
      </c>
      <c r="L22" s="426"/>
      <c r="M22" s="427"/>
      <c r="N22" s="427"/>
      <c r="O22" s="398"/>
      <c r="P22" s="398"/>
    </row>
    <row r="23" spans="1:16" s="386" customFormat="1" ht="15.75">
      <c r="A23" s="389">
        <f t="shared" si="1"/>
        <v>12</v>
      </c>
      <c r="B23" s="390"/>
      <c r="C23" s="399" t="s">
        <v>634</v>
      </c>
      <c r="D23" s="392"/>
      <c r="E23" s="392"/>
      <c r="F23" s="393"/>
      <c r="G23" s="393"/>
      <c r="H23" s="394"/>
      <c r="I23" s="392"/>
      <c r="J23" s="393">
        <f t="shared" si="0"/>
        <v>0</v>
      </c>
      <c r="K23" s="395">
        <f t="shared" si="2"/>
        <v>0</v>
      </c>
      <c r="L23" s="426"/>
      <c r="M23" s="427"/>
      <c r="N23" s="427"/>
      <c r="O23" s="398"/>
      <c r="P23" s="398"/>
    </row>
    <row r="24" spans="1:16" s="386" customFormat="1" ht="15.75">
      <c r="A24" s="389">
        <f t="shared" si="1"/>
        <v>13</v>
      </c>
      <c r="B24" s="390"/>
      <c r="C24" s="391" t="s">
        <v>704</v>
      </c>
      <c r="D24" s="392"/>
      <c r="E24" s="392"/>
      <c r="F24" s="393"/>
      <c r="G24" s="393"/>
      <c r="H24" s="394"/>
      <c r="I24" s="392"/>
      <c r="J24" s="393">
        <f t="shared" si="0"/>
        <v>0</v>
      </c>
      <c r="K24" s="395">
        <f t="shared" si="2"/>
        <v>0</v>
      </c>
      <c r="L24" s="426"/>
      <c r="M24" s="427"/>
      <c r="N24" s="427"/>
      <c r="O24" s="398"/>
      <c r="P24" s="398"/>
    </row>
    <row r="25" spans="1:16" s="386" customFormat="1" ht="15.75">
      <c r="A25" s="389">
        <f t="shared" si="1"/>
        <v>14</v>
      </c>
      <c r="B25" s="390"/>
      <c r="C25" s="391" t="s">
        <v>635</v>
      </c>
      <c r="D25" s="392"/>
      <c r="E25" s="392"/>
      <c r="F25" s="393"/>
      <c r="G25" s="393"/>
      <c r="H25" s="394"/>
      <c r="I25" s="392"/>
      <c r="J25" s="393">
        <f t="shared" si="0"/>
        <v>0</v>
      </c>
      <c r="K25" s="395">
        <f t="shared" si="2"/>
        <v>0</v>
      </c>
      <c r="L25" s="426"/>
      <c r="M25" s="427"/>
      <c r="N25" s="427"/>
      <c r="O25" s="398"/>
      <c r="P25" s="398"/>
    </row>
    <row r="26" spans="1:16" s="386" customFormat="1" ht="15.75">
      <c r="A26" s="389">
        <f t="shared" si="1"/>
        <v>15</v>
      </c>
      <c r="B26" s="390"/>
      <c r="C26" s="391" t="s">
        <v>12</v>
      </c>
      <c r="D26" s="392"/>
      <c r="E26" s="392"/>
      <c r="F26" s="393"/>
      <c r="G26" s="393"/>
      <c r="H26" s="394"/>
      <c r="I26" s="392"/>
      <c r="J26" s="393">
        <f t="shared" si="0"/>
        <v>0</v>
      </c>
      <c r="K26" s="395">
        <f t="shared" si="2"/>
        <v>0</v>
      </c>
      <c r="L26" s="426"/>
      <c r="M26" s="427"/>
      <c r="N26" s="427"/>
      <c r="O26" s="398"/>
      <c r="P26" s="398"/>
    </row>
    <row r="27" spans="1:16" s="386" customFormat="1" ht="15.75">
      <c r="A27" s="389">
        <f t="shared" si="1"/>
        <v>16</v>
      </c>
      <c r="B27" s="390"/>
      <c r="C27" s="391" t="s">
        <v>636</v>
      </c>
      <c r="D27" s="392"/>
      <c r="E27" s="392"/>
      <c r="F27" s="393"/>
      <c r="G27" s="393"/>
      <c r="H27" s="394"/>
      <c r="I27" s="392"/>
      <c r="J27" s="393">
        <f t="shared" si="0"/>
        <v>0</v>
      </c>
      <c r="K27" s="395">
        <f t="shared" si="2"/>
        <v>0</v>
      </c>
      <c r="L27" s="426"/>
      <c r="M27" s="427"/>
      <c r="N27" s="427"/>
      <c r="O27" s="398"/>
      <c r="P27" s="398"/>
    </row>
    <row r="28" spans="1:16" s="386" customFormat="1" ht="15.75">
      <c r="A28" s="389">
        <f t="shared" si="1"/>
        <v>17</v>
      </c>
      <c r="B28" s="390"/>
      <c r="C28" s="391" t="s">
        <v>637</v>
      </c>
      <c r="D28" s="392"/>
      <c r="E28" s="392"/>
      <c r="F28" s="393"/>
      <c r="G28" s="393"/>
      <c r="H28" s="394"/>
      <c r="I28" s="392"/>
      <c r="J28" s="393">
        <f t="shared" si="0"/>
        <v>0</v>
      </c>
      <c r="K28" s="395">
        <f t="shared" si="2"/>
        <v>0</v>
      </c>
      <c r="L28" s="426"/>
      <c r="M28" s="427"/>
      <c r="N28" s="427"/>
      <c r="O28" s="398"/>
      <c r="P28" s="398"/>
    </row>
    <row r="29" spans="1:16" s="386" customFormat="1" ht="30">
      <c r="A29" s="389">
        <f t="shared" si="1"/>
        <v>18</v>
      </c>
      <c r="B29" s="390"/>
      <c r="C29" s="399" t="s">
        <v>638</v>
      </c>
      <c r="D29" s="400"/>
      <c r="E29" s="400"/>
      <c r="F29" s="400"/>
      <c r="G29" s="400"/>
      <c r="H29" s="400"/>
      <c r="I29" s="400"/>
      <c r="J29" s="393">
        <f t="shared" si="0"/>
        <v>0</v>
      </c>
      <c r="K29" s="395">
        <f t="shared" si="2"/>
        <v>0</v>
      </c>
      <c r="L29" s="426"/>
      <c r="M29" s="427"/>
      <c r="N29" s="427"/>
      <c r="O29" s="401"/>
      <c r="P29" s="401"/>
    </row>
    <row r="30" spans="1:16" s="386" customFormat="1" ht="30">
      <c r="A30" s="389">
        <f t="shared" si="1"/>
        <v>19</v>
      </c>
      <c r="B30" s="390"/>
      <c r="C30" s="391" t="s">
        <v>639</v>
      </c>
      <c r="D30" s="402"/>
      <c r="E30" s="402"/>
      <c r="F30" s="402"/>
      <c r="G30" s="402"/>
      <c r="H30" s="394"/>
      <c r="I30" s="402"/>
      <c r="J30" s="393">
        <f t="shared" si="0"/>
        <v>0</v>
      </c>
      <c r="K30" s="395">
        <f t="shared" si="2"/>
        <v>0</v>
      </c>
      <c r="L30" s="396"/>
      <c r="M30" s="397"/>
      <c r="N30" s="397"/>
      <c r="O30" s="398"/>
      <c r="P30" s="398"/>
    </row>
    <row r="31" spans="1:16" s="386" customFormat="1" ht="30">
      <c r="A31" s="389">
        <f t="shared" si="1"/>
        <v>20</v>
      </c>
      <c r="B31" s="390"/>
      <c r="C31" s="391" t="s">
        <v>411</v>
      </c>
      <c r="D31" s="402"/>
      <c r="E31" s="402"/>
      <c r="F31" s="402"/>
      <c r="G31" s="402"/>
      <c r="H31" s="394"/>
      <c r="I31" s="402"/>
      <c r="J31" s="393">
        <f t="shared" si="0"/>
        <v>0</v>
      </c>
      <c r="K31" s="395">
        <f t="shared" si="2"/>
        <v>0</v>
      </c>
      <c r="L31" s="396"/>
      <c r="M31" s="397"/>
      <c r="N31" s="397"/>
      <c r="O31" s="398"/>
      <c r="P31" s="398"/>
    </row>
    <row r="32" spans="1:16" s="386" customFormat="1" ht="15.75">
      <c r="A32" s="389">
        <f t="shared" si="1"/>
        <v>21</v>
      </c>
      <c r="B32" s="390"/>
      <c r="C32" s="400" t="s">
        <v>9</v>
      </c>
      <c r="D32" s="402"/>
      <c r="E32" s="402"/>
      <c r="F32" s="402"/>
      <c r="G32" s="402"/>
      <c r="H32" s="402"/>
      <c r="I32" s="402"/>
      <c r="J32" s="393">
        <f t="shared" si="0"/>
        <v>0</v>
      </c>
      <c r="K32" s="395">
        <f t="shared" si="2"/>
        <v>0</v>
      </c>
      <c r="L32" s="396"/>
      <c r="M32" s="397"/>
      <c r="N32" s="397"/>
      <c r="O32" s="398"/>
      <c r="P32" s="398"/>
    </row>
    <row r="33" spans="1:16" s="386" customFormat="1" ht="20.25" customHeight="1">
      <c r="A33" s="389">
        <f t="shared" si="1"/>
        <v>22</v>
      </c>
      <c r="B33" s="403"/>
      <c r="C33" s="404" t="s">
        <v>560</v>
      </c>
      <c r="D33" s="405"/>
      <c r="E33" s="405"/>
      <c r="F33" s="405"/>
      <c r="G33" s="405"/>
      <c r="H33" s="406">
        <f t="shared" ref="H33:J33" si="3">SUM(H13:H32)</f>
        <v>0</v>
      </c>
      <c r="I33" s="406">
        <f t="shared" si="3"/>
        <v>0</v>
      </c>
      <c r="J33" s="406">
        <f t="shared" si="3"/>
        <v>0</v>
      </c>
      <c r="K33" s="406"/>
      <c r="L33" s="426"/>
      <c r="M33" s="427"/>
      <c r="N33" s="427"/>
      <c r="O33" s="397"/>
      <c r="P33" s="397"/>
    </row>
    <row r="34" spans="1:16" s="386" customFormat="1" ht="23.25" customHeight="1">
      <c r="A34" s="389">
        <f t="shared" si="1"/>
        <v>23</v>
      </c>
      <c r="B34" s="1076" t="s">
        <v>643</v>
      </c>
      <c r="C34" s="1074"/>
      <c r="D34" s="1074"/>
      <c r="E34" s="1074"/>
      <c r="F34" s="1074"/>
      <c r="G34" s="1074"/>
      <c r="H34" s="1074"/>
      <c r="I34" s="1074"/>
      <c r="J34" s="1074"/>
      <c r="K34" s="1075"/>
      <c r="L34" s="388"/>
      <c r="M34" s="388"/>
      <c r="N34" s="388"/>
      <c r="O34" s="388"/>
      <c r="P34" s="388"/>
    </row>
    <row r="35" spans="1:16" s="386" customFormat="1" ht="15.75">
      <c r="A35" s="389">
        <f t="shared" si="1"/>
        <v>24</v>
      </c>
      <c r="B35" s="407"/>
      <c r="C35" s="391" t="s">
        <v>1</v>
      </c>
      <c r="D35" s="402"/>
      <c r="E35" s="402"/>
      <c r="F35" s="402"/>
      <c r="G35" s="402"/>
      <c r="H35" s="402"/>
      <c r="I35" s="402"/>
      <c r="J35" s="393">
        <f t="shared" ref="J35:J54" si="4">I35-H35</f>
        <v>0</v>
      </c>
      <c r="K35" s="395">
        <f>IF(F35=" ",0,IF(F35=0,0,H35/F35))</f>
        <v>0</v>
      </c>
      <c r="L35" s="396"/>
      <c r="M35" s="397"/>
      <c r="N35" s="397"/>
      <c r="O35" s="398"/>
      <c r="P35" s="398"/>
    </row>
    <row r="36" spans="1:16" s="386" customFormat="1" ht="15.75">
      <c r="A36" s="389">
        <f t="shared" si="1"/>
        <v>25</v>
      </c>
      <c r="B36" s="407"/>
      <c r="C36" s="391" t="s">
        <v>632</v>
      </c>
      <c r="D36" s="402"/>
      <c r="E36" s="402"/>
      <c r="F36" s="402"/>
      <c r="G36" s="402"/>
      <c r="H36" s="402"/>
      <c r="I36" s="402"/>
      <c r="J36" s="393">
        <f t="shared" si="4"/>
        <v>0</v>
      </c>
      <c r="K36" s="395">
        <f t="shared" ref="K36:K54" si="5">IF(F36=" ",0,IF(F36=0,0,H36/F36))</f>
        <v>0</v>
      </c>
      <c r="L36" s="396"/>
      <c r="M36" s="397"/>
      <c r="N36" s="397"/>
      <c r="O36" s="398"/>
      <c r="P36" s="398"/>
    </row>
    <row r="37" spans="1:16" s="386" customFormat="1" ht="15.75">
      <c r="A37" s="389">
        <f t="shared" si="1"/>
        <v>26</v>
      </c>
      <c r="B37" s="407"/>
      <c r="C37" s="391" t="s">
        <v>5</v>
      </c>
      <c r="D37" s="402"/>
      <c r="E37" s="402"/>
      <c r="F37" s="402"/>
      <c r="G37" s="402"/>
      <c r="H37" s="402"/>
      <c r="I37" s="402"/>
      <c r="J37" s="393">
        <f t="shared" si="4"/>
        <v>0</v>
      </c>
      <c r="K37" s="395">
        <f t="shared" si="5"/>
        <v>0</v>
      </c>
      <c r="L37" s="396"/>
      <c r="M37" s="397"/>
      <c r="N37" s="397"/>
      <c r="O37" s="398"/>
      <c r="P37" s="398"/>
    </row>
    <row r="38" spans="1:16" s="386" customFormat="1" ht="15.75">
      <c r="A38" s="389">
        <f t="shared" si="1"/>
        <v>27</v>
      </c>
      <c r="B38" s="407"/>
      <c r="C38" s="391" t="s">
        <v>6</v>
      </c>
      <c r="D38" s="402"/>
      <c r="E38" s="402"/>
      <c r="F38" s="402"/>
      <c r="G38" s="402"/>
      <c r="H38" s="402"/>
      <c r="I38" s="402"/>
      <c r="J38" s="393">
        <f t="shared" si="4"/>
        <v>0</v>
      </c>
      <c r="K38" s="395">
        <f t="shared" si="5"/>
        <v>0</v>
      </c>
      <c r="L38" s="396"/>
      <c r="M38" s="397"/>
      <c r="N38" s="397"/>
      <c r="O38" s="398"/>
      <c r="P38" s="398"/>
    </row>
    <row r="39" spans="1:16" s="386" customFormat="1" ht="15.75">
      <c r="A39" s="389">
        <f t="shared" si="1"/>
        <v>28</v>
      </c>
      <c r="B39" s="407"/>
      <c r="C39" s="391" t="s">
        <v>11</v>
      </c>
      <c r="D39" s="402"/>
      <c r="E39" s="402"/>
      <c r="F39" s="402"/>
      <c r="G39" s="402"/>
      <c r="H39" s="402"/>
      <c r="I39" s="402"/>
      <c r="J39" s="393">
        <f t="shared" si="4"/>
        <v>0</v>
      </c>
      <c r="K39" s="395">
        <f t="shared" si="5"/>
        <v>0</v>
      </c>
      <c r="L39" s="396"/>
      <c r="M39" s="397"/>
      <c r="N39" s="397"/>
      <c r="O39" s="398"/>
      <c r="P39" s="398"/>
    </row>
    <row r="40" spans="1:16" s="386" customFormat="1" ht="15.75">
      <c r="A40" s="389">
        <f t="shared" si="1"/>
        <v>29</v>
      </c>
      <c r="B40" s="407"/>
      <c r="C40" s="391" t="s">
        <v>429</v>
      </c>
      <c r="D40" s="402"/>
      <c r="E40" s="402"/>
      <c r="F40" s="402"/>
      <c r="G40" s="402"/>
      <c r="H40" s="402"/>
      <c r="I40" s="402"/>
      <c r="J40" s="393">
        <f t="shared" si="4"/>
        <v>0</v>
      </c>
      <c r="K40" s="395">
        <f t="shared" si="5"/>
        <v>0</v>
      </c>
      <c r="L40" s="396"/>
      <c r="M40" s="397"/>
      <c r="N40" s="397"/>
      <c r="O40" s="398"/>
      <c r="P40" s="398"/>
    </row>
    <row r="41" spans="1:16" s="386" customFormat="1" ht="15.75">
      <c r="A41" s="389">
        <f t="shared" si="1"/>
        <v>30</v>
      </c>
      <c r="B41" s="407"/>
      <c r="C41" s="391" t="s">
        <v>214</v>
      </c>
      <c r="D41" s="402"/>
      <c r="E41" s="402"/>
      <c r="F41" s="402"/>
      <c r="G41" s="402"/>
      <c r="H41" s="402"/>
      <c r="I41" s="402"/>
      <c r="J41" s="393">
        <f t="shared" si="4"/>
        <v>0</v>
      </c>
      <c r="K41" s="395">
        <f t="shared" si="5"/>
        <v>0</v>
      </c>
      <c r="L41" s="396"/>
      <c r="M41" s="397"/>
      <c r="N41" s="397"/>
      <c r="O41" s="398"/>
      <c r="P41" s="398"/>
    </row>
    <row r="42" spans="1:16" s="386" customFormat="1" ht="15.75">
      <c r="A42" s="389"/>
      <c r="B42" s="407"/>
      <c r="C42" s="391" t="s">
        <v>209</v>
      </c>
      <c r="D42" s="402"/>
      <c r="E42" s="402"/>
      <c r="F42" s="402"/>
      <c r="G42" s="402"/>
      <c r="H42" s="402"/>
      <c r="I42" s="402"/>
      <c r="J42" s="393">
        <f t="shared" si="4"/>
        <v>0</v>
      </c>
      <c r="K42" s="395">
        <f t="shared" si="5"/>
        <v>0</v>
      </c>
      <c r="L42" s="396"/>
      <c r="M42" s="397"/>
      <c r="N42" s="397"/>
      <c r="O42" s="398"/>
      <c r="P42" s="398"/>
    </row>
    <row r="43" spans="1:16" s="386" customFormat="1" ht="30">
      <c r="A43" s="389"/>
      <c r="B43" s="407"/>
      <c r="C43" s="391" t="s">
        <v>427</v>
      </c>
      <c r="D43" s="402"/>
      <c r="E43" s="402"/>
      <c r="F43" s="402"/>
      <c r="G43" s="402"/>
      <c r="H43" s="402"/>
      <c r="I43" s="402"/>
      <c r="J43" s="393">
        <f t="shared" si="4"/>
        <v>0</v>
      </c>
      <c r="K43" s="395">
        <f t="shared" si="5"/>
        <v>0</v>
      </c>
      <c r="L43" s="396"/>
      <c r="M43" s="397"/>
      <c r="N43" s="397"/>
      <c r="O43" s="398"/>
      <c r="P43" s="398"/>
    </row>
    <row r="44" spans="1:16" s="386" customFormat="1" ht="30">
      <c r="A44" s="389">
        <f>A41+1</f>
        <v>31</v>
      </c>
      <c r="B44" s="407"/>
      <c r="C44" s="399" t="s">
        <v>633</v>
      </c>
      <c r="D44" s="402"/>
      <c r="E44" s="402"/>
      <c r="F44" s="402"/>
      <c r="G44" s="402"/>
      <c r="H44" s="402"/>
      <c r="I44" s="402"/>
      <c r="J44" s="393">
        <f t="shared" si="4"/>
        <v>0</v>
      </c>
      <c r="K44" s="395">
        <f t="shared" si="5"/>
        <v>0</v>
      </c>
      <c r="L44" s="396"/>
      <c r="M44" s="397"/>
      <c r="N44" s="397"/>
      <c r="O44" s="398"/>
      <c r="P44" s="398"/>
    </row>
    <row r="45" spans="1:16" s="386" customFormat="1" ht="15.75">
      <c r="A45" s="389">
        <f t="shared" si="1"/>
        <v>32</v>
      </c>
      <c r="B45" s="407"/>
      <c r="C45" s="399" t="s">
        <v>634</v>
      </c>
      <c r="D45" s="402"/>
      <c r="E45" s="402"/>
      <c r="F45" s="402"/>
      <c r="G45" s="402"/>
      <c r="H45" s="402"/>
      <c r="I45" s="402"/>
      <c r="J45" s="393">
        <f t="shared" si="4"/>
        <v>0</v>
      </c>
      <c r="K45" s="395">
        <f t="shared" si="5"/>
        <v>0</v>
      </c>
      <c r="L45" s="396"/>
      <c r="M45" s="397"/>
      <c r="N45" s="397"/>
      <c r="O45" s="398"/>
      <c r="P45" s="398"/>
    </row>
    <row r="46" spans="1:16" s="386" customFormat="1" ht="15.75">
      <c r="A46" s="389">
        <f t="shared" si="1"/>
        <v>33</v>
      </c>
      <c r="B46" s="407"/>
      <c r="C46" s="391" t="s">
        <v>704</v>
      </c>
      <c r="D46" s="402"/>
      <c r="E46" s="402"/>
      <c r="F46" s="402"/>
      <c r="G46" s="402"/>
      <c r="H46" s="402"/>
      <c r="I46" s="402"/>
      <c r="J46" s="393">
        <f t="shared" si="4"/>
        <v>0</v>
      </c>
      <c r="K46" s="395">
        <f t="shared" si="5"/>
        <v>0</v>
      </c>
      <c r="L46" s="396"/>
      <c r="M46" s="397"/>
      <c r="N46" s="397"/>
      <c r="O46" s="398"/>
      <c r="P46" s="398"/>
    </row>
    <row r="47" spans="1:16" s="386" customFormat="1" ht="15.75">
      <c r="A47" s="389">
        <f t="shared" si="1"/>
        <v>34</v>
      </c>
      <c r="B47" s="407"/>
      <c r="C47" s="391" t="s">
        <v>635</v>
      </c>
      <c r="D47" s="402"/>
      <c r="E47" s="402"/>
      <c r="F47" s="402"/>
      <c r="G47" s="402"/>
      <c r="H47" s="402"/>
      <c r="I47" s="402"/>
      <c r="J47" s="393">
        <f t="shared" si="4"/>
        <v>0</v>
      </c>
      <c r="K47" s="395">
        <f t="shared" si="5"/>
        <v>0</v>
      </c>
      <c r="L47" s="396"/>
      <c r="M47" s="397"/>
      <c r="N47" s="397"/>
      <c r="O47" s="398"/>
      <c r="P47" s="398"/>
    </row>
    <row r="48" spans="1:16" s="386" customFormat="1" ht="15.75">
      <c r="A48" s="389">
        <f t="shared" si="1"/>
        <v>35</v>
      </c>
      <c r="B48" s="407"/>
      <c r="C48" s="391" t="s">
        <v>12</v>
      </c>
      <c r="D48" s="402"/>
      <c r="E48" s="402"/>
      <c r="F48" s="402"/>
      <c r="G48" s="402"/>
      <c r="H48" s="402"/>
      <c r="I48" s="402"/>
      <c r="J48" s="393">
        <f t="shared" si="4"/>
        <v>0</v>
      </c>
      <c r="K48" s="395">
        <f t="shared" si="5"/>
        <v>0</v>
      </c>
      <c r="L48" s="396"/>
      <c r="M48" s="397"/>
      <c r="N48" s="397"/>
      <c r="O48" s="398"/>
      <c r="P48" s="398"/>
    </row>
    <row r="49" spans="1:16" s="386" customFormat="1" ht="15.75">
      <c r="A49" s="389">
        <f t="shared" si="1"/>
        <v>36</v>
      </c>
      <c r="B49" s="407"/>
      <c r="C49" s="391" t="s">
        <v>636</v>
      </c>
      <c r="D49" s="402"/>
      <c r="E49" s="402"/>
      <c r="F49" s="402"/>
      <c r="G49" s="402"/>
      <c r="H49" s="402"/>
      <c r="I49" s="402"/>
      <c r="J49" s="393">
        <f t="shared" si="4"/>
        <v>0</v>
      </c>
      <c r="K49" s="395">
        <f t="shared" si="5"/>
        <v>0</v>
      </c>
      <c r="L49" s="396"/>
      <c r="M49" s="397"/>
      <c r="N49" s="397"/>
      <c r="O49" s="398"/>
      <c r="P49" s="398"/>
    </row>
    <row r="50" spans="1:16" s="386" customFormat="1" ht="15.75">
      <c r="A50" s="389">
        <f t="shared" si="1"/>
        <v>37</v>
      </c>
      <c r="B50" s="407"/>
      <c r="C50" s="391" t="s">
        <v>637</v>
      </c>
      <c r="D50" s="402"/>
      <c r="E50" s="402"/>
      <c r="F50" s="402"/>
      <c r="G50" s="402"/>
      <c r="H50" s="402"/>
      <c r="I50" s="402"/>
      <c r="J50" s="393">
        <f t="shared" si="4"/>
        <v>0</v>
      </c>
      <c r="K50" s="395">
        <f t="shared" si="5"/>
        <v>0</v>
      </c>
      <c r="L50" s="396"/>
      <c r="M50" s="397"/>
      <c r="N50" s="397"/>
      <c r="O50" s="398"/>
      <c r="P50" s="398"/>
    </row>
    <row r="51" spans="1:16" s="386" customFormat="1" ht="30">
      <c r="A51" s="389">
        <f t="shared" si="1"/>
        <v>38</v>
      </c>
      <c r="B51" s="407"/>
      <c r="C51" s="399" t="s">
        <v>638</v>
      </c>
      <c r="D51" s="402"/>
      <c r="E51" s="402"/>
      <c r="F51" s="402"/>
      <c r="G51" s="402"/>
      <c r="H51" s="402"/>
      <c r="I51" s="402"/>
      <c r="J51" s="393">
        <f t="shared" si="4"/>
        <v>0</v>
      </c>
      <c r="K51" s="395">
        <f t="shared" si="5"/>
        <v>0</v>
      </c>
      <c r="L51" s="396"/>
      <c r="M51" s="397"/>
      <c r="N51" s="397"/>
      <c r="O51" s="398"/>
      <c r="P51" s="398"/>
    </row>
    <row r="52" spans="1:16" s="386" customFormat="1" ht="30">
      <c r="A52" s="389">
        <f t="shared" si="1"/>
        <v>39</v>
      </c>
      <c r="B52" s="407"/>
      <c r="C52" s="391" t="s">
        <v>639</v>
      </c>
      <c r="D52" s="402"/>
      <c r="E52" s="402"/>
      <c r="F52" s="402"/>
      <c r="G52" s="402"/>
      <c r="H52" s="402"/>
      <c r="I52" s="402"/>
      <c r="J52" s="393">
        <f t="shared" si="4"/>
        <v>0</v>
      </c>
      <c r="K52" s="395">
        <f t="shared" si="5"/>
        <v>0</v>
      </c>
      <c r="L52" s="396"/>
      <c r="M52" s="397"/>
      <c r="N52" s="397"/>
      <c r="O52" s="398"/>
      <c r="P52" s="398"/>
    </row>
    <row r="53" spans="1:16" s="386" customFormat="1" ht="30">
      <c r="A53" s="389">
        <f t="shared" si="1"/>
        <v>40</v>
      </c>
      <c r="B53" s="407"/>
      <c r="C53" s="391" t="s">
        <v>411</v>
      </c>
      <c r="D53" s="402"/>
      <c r="E53" s="402"/>
      <c r="F53" s="402"/>
      <c r="G53" s="402"/>
      <c r="H53" s="402"/>
      <c r="I53" s="402"/>
      <c r="J53" s="393">
        <f t="shared" si="4"/>
        <v>0</v>
      </c>
      <c r="K53" s="395">
        <f t="shared" si="5"/>
        <v>0</v>
      </c>
      <c r="L53" s="396"/>
      <c r="M53" s="397"/>
      <c r="N53" s="397"/>
      <c r="O53" s="398"/>
      <c r="P53" s="398"/>
    </row>
    <row r="54" spans="1:16" s="386" customFormat="1" ht="15.75">
      <c r="A54" s="389">
        <f t="shared" si="1"/>
        <v>41</v>
      </c>
      <c r="B54" s="407"/>
      <c r="C54" s="400" t="s">
        <v>9</v>
      </c>
      <c r="D54" s="402"/>
      <c r="E54" s="402"/>
      <c r="F54" s="402"/>
      <c r="G54" s="402"/>
      <c r="H54" s="402"/>
      <c r="I54" s="402"/>
      <c r="J54" s="393">
        <f t="shared" si="4"/>
        <v>0</v>
      </c>
      <c r="K54" s="395">
        <f t="shared" si="5"/>
        <v>0</v>
      </c>
      <c r="L54" s="396"/>
      <c r="M54" s="397"/>
      <c r="N54" s="397"/>
      <c r="O54" s="398"/>
      <c r="P54" s="398"/>
    </row>
    <row r="55" spans="1:16" s="386" customFormat="1" ht="22.5" customHeight="1">
      <c r="A55" s="408">
        <f t="shared" si="1"/>
        <v>42</v>
      </c>
      <c r="B55" s="409"/>
      <c r="C55" s="410" t="s">
        <v>560</v>
      </c>
      <c r="D55" s="405"/>
      <c r="E55" s="405"/>
      <c r="F55" s="405"/>
      <c r="G55" s="405"/>
      <c r="H55" s="406">
        <f t="shared" ref="H55:J55" si="6">SUM(H35:H54)</f>
        <v>0</v>
      </c>
      <c r="I55" s="406">
        <f t="shared" si="6"/>
        <v>0</v>
      </c>
      <c r="J55" s="406">
        <f t="shared" si="6"/>
        <v>0</v>
      </c>
      <c r="K55" s="406"/>
      <c r="L55" s="426"/>
      <c r="M55" s="427"/>
      <c r="N55" s="427"/>
      <c r="O55" s="397"/>
      <c r="P55" s="397"/>
    </row>
    <row r="56" spans="1:16" s="364" customFormat="1" ht="15.75">
      <c r="A56" s="411"/>
      <c r="D56" s="382"/>
      <c r="E56" s="382"/>
      <c r="F56" s="382"/>
      <c r="G56" s="382"/>
      <c r="H56" s="382"/>
      <c r="I56" s="382"/>
    </row>
    <row r="57" spans="1:16" s="364" customFormat="1" ht="15.75">
      <c r="C57" s="366"/>
      <c r="D57" s="412"/>
      <c r="E57" s="412"/>
      <c r="F57" s="412"/>
      <c r="G57" s="412"/>
      <c r="H57" s="412"/>
      <c r="I57" s="412"/>
      <c r="J57" s="413"/>
      <c r="K57" s="413"/>
      <c r="L57" s="412"/>
    </row>
    <row r="58" spans="1:16" s="364" customFormat="1" ht="15.75">
      <c r="D58" s="382"/>
      <c r="E58" s="382"/>
      <c r="F58" s="382"/>
      <c r="G58" s="382"/>
      <c r="H58" s="382"/>
      <c r="I58" s="382"/>
    </row>
    <row r="59" spans="1:16" s="364" customFormat="1" ht="20.25">
      <c r="A59" s="381" t="s">
        <v>645</v>
      </c>
      <c r="B59" s="382"/>
      <c r="C59" s="382"/>
      <c r="D59" s="382"/>
      <c r="E59" s="382"/>
      <c r="F59" s="382"/>
      <c r="G59" s="382"/>
    </row>
    <row r="60" spans="1:16" s="364" customFormat="1" ht="15.75">
      <c r="C60" s="383"/>
      <c r="D60" s="382"/>
      <c r="E60" s="382"/>
      <c r="F60" s="382"/>
      <c r="G60" s="382"/>
      <c r="H60" s="382"/>
      <c r="I60" s="382"/>
    </row>
    <row r="61" spans="1:16" s="364" customFormat="1" ht="15.75" customHeight="1">
      <c r="A61" s="1064" t="s">
        <v>640</v>
      </c>
      <c r="B61" s="1079" t="s">
        <v>191</v>
      </c>
      <c r="C61" s="1080"/>
      <c r="D61" s="1064" t="s">
        <v>647</v>
      </c>
      <c r="E61" s="1064" t="s">
        <v>646</v>
      </c>
      <c r="F61" s="1064" t="s">
        <v>93</v>
      </c>
      <c r="G61" s="1067" t="s">
        <v>258</v>
      </c>
      <c r="H61" s="1068"/>
      <c r="I61" s="1068"/>
      <c r="J61" s="1069"/>
      <c r="K61" s="1069"/>
      <c r="L61" s="1070"/>
    </row>
    <row r="62" spans="1:16" s="386" customFormat="1" ht="35.25" customHeight="1">
      <c r="A62" s="1065"/>
      <c r="B62" s="1081"/>
      <c r="C62" s="1082"/>
      <c r="D62" s="1065"/>
      <c r="E62" s="1065"/>
      <c r="F62" s="1065"/>
      <c r="G62" s="1064" t="s">
        <v>546</v>
      </c>
      <c r="H62" s="1067" t="s">
        <v>650</v>
      </c>
      <c r="I62" s="1070"/>
      <c r="J62" s="1067" t="s">
        <v>259</v>
      </c>
      <c r="K62" s="1070"/>
      <c r="L62" s="1064" t="s">
        <v>547</v>
      </c>
    </row>
    <row r="63" spans="1:16" s="386" customFormat="1" ht="30" customHeight="1">
      <c r="A63" s="1066"/>
      <c r="B63" s="1083"/>
      <c r="C63" s="1084"/>
      <c r="D63" s="1066"/>
      <c r="E63" s="1066"/>
      <c r="F63" s="1066"/>
      <c r="G63" s="1066"/>
      <c r="H63" s="385" t="s">
        <v>648</v>
      </c>
      <c r="I63" s="385" t="s">
        <v>649</v>
      </c>
      <c r="J63" s="385" t="s">
        <v>648</v>
      </c>
      <c r="K63" s="385" t="s">
        <v>649</v>
      </c>
      <c r="L63" s="1066"/>
    </row>
    <row r="64" spans="1:16" s="386" customFormat="1" ht="18" customHeight="1">
      <c r="A64" s="389">
        <f>A55+1</f>
        <v>43</v>
      </c>
      <c r="B64" s="1077" t="s">
        <v>543</v>
      </c>
      <c r="C64" s="1078"/>
      <c r="D64" s="402"/>
      <c r="E64" s="402"/>
      <c r="F64" s="414">
        <f>D64-E64</f>
        <v>0</v>
      </c>
      <c r="G64" s="402"/>
      <c r="H64" s="402"/>
      <c r="I64" s="402"/>
      <c r="J64" s="402"/>
      <c r="K64" s="402"/>
      <c r="L64" s="400"/>
    </row>
    <row r="65" spans="1:16" s="386" customFormat="1" ht="18" customHeight="1">
      <c r="A65" s="389">
        <f>A64+1</f>
        <v>44</v>
      </c>
      <c r="B65" s="1060" t="s">
        <v>783</v>
      </c>
      <c r="C65" s="1061"/>
      <c r="D65" s="402"/>
      <c r="E65" s="402"/>
      <c r="F65" s="414">
        <f t="shared" ref="F65:F67" si="7">D65-E65</f>
        <v>0</v>
      </c>
      <c r="G65" s="402"/>
      <c r="H65" s="402"/>
      <c r="I65" s="402"/>
      <c r="J65" s="402"/>
      <c r="K65" s="402"/>
      <c r="L65" s="400"/>
    </row>
    <row r="66" spans="1:16" s="386" customFormat="1" ht="19.5" customHeight="1">
      <c r="A66" s="389">
        <f t="shared" ref="A66:A67" si="8">A65+1</f>
        <v>45</v>
      </c>
      <c r="B66" s="1077" t="s">
        <v>544</v>
      </c>
      <c r="C66" s="1078"/>
      <c r="D66" s="402"/>
      <c r="E66" s="402"/>
      <c r="F66" s="414">
        <f t="shared" si="7"/>
        <v>0</v>
      </c>
      <c r="G66" s="402"/>
      <c r="H66" s="402"/>
      <c r="I66" s="402"/>
      <c r="J66" s="402"/>
      <c r="K66" s="402"/>
      <c r="L66" s="402"/>
      <c r="M66" s="415"/>
    </row>
    <row r="67" spans="1:16" s="386" customFormat="1" ht="30.75" customHeight="1">
      <c r="A67" s="389">
        <f t="shared" si="8"/>
        <v>46</v>
      </c>
      <c r="B67" s="1077" t="s">
        <v>545</v>
      </c>
      <c r="C67" s="1078"/>
      <c r="D67" s="402"/>
      <c r="E67" s="402"/>
      <c r="F67" s="414">
        <f t="shared" si="7"/>
        <v>0</v>
      </c>
      <c r="G67" s="402"/>
      <c r="H67" s="402"/>
      <c r="I67" s="402"/>
      <c r="J67" s="402"/>
      <c r="K67" s="402"/>
      <c r="L67" s="402"/>
    </row>
    <row r="68" spans="1:16" s="364" customFormat="1" ht="15.75">
      <c r="C68" s="412"/>
      <c r="D68" s="412"/>
      <c r="E68" s="412"/>
      <c r="F68" s="412"/>
      <c r="G68" s="412"/>
      <c r="H68" s="382"/>
      <c r="I68" s="382"/>
    </row>
    <row r="69" spans="1:16" s="364" customFormat="1" ht="15.75">
      <c r="C69" s="412"/>
      <c r="D69" s="412"/>
      <c r="E69" s="412"/>
      <c r="F69" s="412"/>
      <c r="G69" s="412"/>
      <c r="H69" s="382"/>
      <c r="I69" s="382"/>
    </row>
    <row r="70" spans="1:16" s="364" customFormat="1" ht="20.25">
      <c r="A70" s="428" t="s">
        <v>859</v>
      </c>
      <c r="B70" s="412"/>
      <c r="C70" s="412"/>
      <c r="D70" s="412"/>
      <c r="E70" s="412"/>
      <c r="F70" s="382"/>
      <c r="G70" s="382"/>
    </row>
    <row r="71" spans="1:16" s="364" customFormat="1" ht="15.75">
      <c r="C71" s="412"/>
      <c r="D71" s="412"/>
      <c r="E71" s="412"/>
      <c r="F71" s="412"/>
      <c r="G71" s="412"/>
      <c r="H71" s="382"/>
      <c r="I71" s="382"/>
    </row>
    <row r="72" spans="1:16" s="364" customFormat="1" ht="15.75">
      <c r="C72" s="412"/>
      <c r="D72" s="412"/>
      <c r="E72" s="412"/>
      <c r="F72" s="412"/>
      <c r="G72" s="412"/>
      <c r="H72" s="382"/>
      <c r="I72" s="382"/>
    </row>
    <row r="73" spans="1:16" s="364" customFormat="1" ht="55.5" customHeight="1">
      <c r="A73" s="1057" t="s">
        <v>640</v>
      </c>
      <c r="B73" s="1057" t="s">
        <v>548</v>
      </c>
      <c r="C73" s="1059"/>
      <c r="D73" s="1057" t="s">
        <v>552</v>
      </c>
      <c r="E73" s="1057" t="s">
        <v>549</v>
      </c>
      <c r="F73" s="1057" t="s">
        <v>553</v>
      </c>
      <c r="G73" s="1057" t="s">
        <v>550</v>
      </c>
      <c r="H73" s="1057" t="s">
        <v>651</v>
      </c>
      <c r="I73" s="1058"/>
      <c r="J73" s="1057" t="s">
        <v>557</v>
      </c>
      <c r="K73" s="1057" t="s">
        <v>551</v>
      </c>
    </row>
    <row r="74" spans="1:16" s="364" customFormat="1" ht="23.25" customHeight="1">
      <c r="A74" s="1058"/>
      <c r="B74" s="1059"/>
      <c r="C74" s="1059"/>
      <c r="D74" s="1058"/>
      <c r="E74" s="1058"/>
      <c r="F74" s="1058"/>
      <c r="G74" s="1058"/>
      <c r="H74" s="385" t="s">
        <v>648</v>
      </c>
      <c r="I74" s="385" t="s">
        <v>649</v>
      </c>
      <c r="J74" s="1058"/>
      <c r="K74" s="1058"/>
    </row>
    <row r="75" spans="1:16" s="364" customFormat="1" ht="23.25" customHeight="1">
      <c r="A75" s="416">
        <f>A67+1</f>
        <v>47</v>
      </c>
      <c r="B75" s="1054">
        <v>2017</v>
      </c>
      <c r="C75" s="1055"/>
      <c r="D75" s="417"/>
      <c r="E75" s="417"/>
      <c r="F75" s="417"/>
      <c r="G75" s="417"/>
      <c r="H75" s="417"/>
      <c r="I75" s="417"/>
      <c r="J75" s="417">
        <f>D75+E75-F75-G75+H75-I75</f>
        <v>0</v>
      </c>
      <c r="K75" s="418"/>
    </row>
    <row r="76" spans="1:16" s="364" customFormat="1" ht="22.5" customHeight="1">
      <c r="A76" s="419">
        <f>A75+1</f>
        <v>48</v>
      </c>
      <c r="B76" s="1054">
        <v>2018</v>
      </c>
      <c r="C76" s="1055"/>
      <c r="D76" s="417"/>
      <c r="E76" s="417"/>
      <c r="F76" s="417"/>
      <c r="G76" s="417"/>
      <c r="H76" s="417"/>
      <c r="I76" s="417"/>
      <c r="J76" s="417">
        <f t="shared" ref="J76:J87" si="9">D76+E76-F76-G76+H76-I76</f>
        <v>0</v>
      </c>
      <c r="K76" s="418"/>
    </row>
    <row r="77" spans="1:16" s="364" customFormat="1" ht="20.25" customHeight="1">
      <c r="A77" s="419">
        <f t="shared" ref="A77:A87" si="10">A76+1</f>
        <v>49</v>
      </c>
      <c r="B77" s="1054">
        <v>2019</v>
      </c>
      <c r="C77" s="1055"/>
      <c r="D77" s="417"/>
      <c r="E77" s="417"/>
      <c r="F77" s="417"/>
      <c r="G77" s="417"/>
      <c r="H77" s="417"/>
      <c r="I77" s="417"/>
      <c r="J77" s="417">
        <f t="shared" si="9"/>
        <v>0</v>
      </c>
      <c r="K77" s="418"/>
      <c r="M77" s="383"/>
    </row>
    <row r="78" spans="1:16" s="364" customFormat="1" ht="23.25" customHeight="1">
      <c r="A78" s="419">
        <f t="shared" si="10"/>
        <v>50</v>
      </c>
      <c r="B78" s="1054">
        <v>2020</v>
      </c>
      <c r="C78" s="1055"/>
      <c r="D78" s="417"/>
      <c r="E78" s="417"/>
      <c r="F78" s="417"/>
      <c r="G78" s="417"/>
      <c r="H78" s="417"/>
      <c r="I78" s="417"/>
      <c r="J78" s="417">
        <f t="shared" si="9"/>
        <v>0</v>
      </c>
      <c r="K78" s="418"/>
    </row>
    <row r="79" spans="1:16" s="386" customFormat="1" ht="22.5" customHeight="1">
      <c r="A79" s="419">
        <f t="shared" si="10"/>
        <v>51</v>
      </c>
      <c r="B79" s="1056">
        <v>2021</v>
      </c>
      <c r="C79" s="1055"/>
      <c r="D79" s="420"/>
      <c r="E79" s="420"/>
      <c r="F79" s="420"/>
      <c r="G79" s="420"/>
      <c r="H79" s="420"/>
      <c r="I79" s="420"/>
      <c r="J79" s="417">
        <f t="shared" si="9"/>
        <v>0</v>
      </c>
      <c r="K79" s="421"/>
      <c r="L79" s="422"/>
      <c r="M79" s="422"/>
      <c r="N79" s="422"/>
      <c r="O79" s="422"/>
      <c r="P79" s="422"/>
    </row>
    <row r="80" spans="1:16" s="386" customFormat="1" ht="22.5" customHeight="1">
      <c r="A80" s="419">
        <f t="shared" si="10"/>
        <v>52</v>
      </c>
      <c r="B80" s="1056">
        <v>2022</v>
      </c>
      <c r="C80" s="1055"/>
      <c r="D80" s="420"/>
      <c r="E80" s="420"/>
      <c r="F80" s="420"/>
      <c r="G80" s="420"/>
      <c r="H80" s="420"/>
      <c r="I80" s="420"/>
      <c r="J80" s="417">
        <f t="shared" si="9"/>
        <v>0</v>
      </c>
      <c r="K80" s="421"/>
      <c r="L80" s="422"/>
      <c r="M80" s="422"/>
      <c r="N80" s="422"/>
      <c r="O80" s="422"/>
      <c r="P80" s="422"/>
    </row>
    <row r="81" spans="1:16" s="386" customFormat="1" ht="24" customHeight="1">
      <c r="A81" s="419">
        <f t="shared" si="10"/>
        <v>53</v>
      </c>
      <c r="B81" s="1056">
        <v>2023</v>
      </c>
      <c r="C81" s="1055"/>
      <c r="D81" s="420"/>
      <c r="E81" s="420"/>
      <c r="F81" s="420"/>
      <c r="G81" s="420"/>
      <c r="H81" s="420"/>
      <c r="I81" s="420"/>
      <c r="J81" s="417">
        <f t="shared" si="9"/>
        <v>0</v>
      </c>
      <c r="K81" s="421"/>
      <c r="L81" s="422"/>
      <c r="M81" s="422"/>
      <c r="N81" s="422"/>
      <c r="O81" s="422"/>
      <c r="P81" s="422"/>
    </row>
    <row r="82" spans="1:16" s="386" customFormat="1" ht="24" customHeight="1">
      <c r="A82" s="419">
        <f t="shared" si="10"/>
        <v>54</v>
      </c>
      <c r="B82" s="1056">
        <v>2024</v>
      </c>
      <c r="C82" s="1055"/>
      <c r="D82" s="420"/>
      <c r="E82" s="420"/>
      <c r="F82" s="420"/>
      <c r="G82" s="420"/>
      <c r="H82" s="420"/>
      <c r="I82" s="420"/>
      <c r="J82" s="417">
        <f t="shared" si="9"/>
        <v>0</v>
      </c>
      <c r="K82" s="421"/>
      <c r="L82" s="422"/>
      <c r="M82" s="422"/>
      <c r="N82" s="422"/>
      <c r="O82" s="422"/>
      <c r="P82" s="422"/>
    </row>
    <row r="83" spans="1:16" s="386" customFormat="1" ht="23.25" customHeight="1">
      <c r="A83" s="419">
        <f t="shared" si="10"/>
        <v>55</v>
      </c>
      <c r="B83" s="1056">
        <v>2025</v>
      </c>
      <c r="C83" s="1055"/>
      <c r="D83" s="420"/>
      <c r="E83" s="420"/>
      <c r="F83" s="420"/>
      <c r="G83" s="420"/>
      <c r="H83" s="420"/>
      <c r="I83" s="420"/>
      <c r="J83" s="417">
        <f t="shared" si="9"/>
        <v>0</v>
      </c>
      <c r="K83" s="421"/>
      <c r="L83" s="422"/>
      <c r="M83" s="422"/>
      <c r="N83" s="422"/>
      <c r="O83" s="422"/>
      <c r="P83" s="422"/>
    </row>
    <row r="84" spans="1:16" s="386" customFormat="1" ht="23.25" customHeight="1">
      <c r="A84" s="419">
        <f t="shared" si="10"/>
        <v>56</v>
      </c>
      <c r="B84" s="1056">
        <v>2026</v>
      </c>
      <c r="C84" s="1055"/>
      <c r="D84" s="420"/>
      <c r="E84" s="420"/>
      <c r="F84" s="420"/>
      <c r="G84" s="420"/>
      <c r="H84" s="420"/>
      <c r="I84" s="420"/>
      <c r="J84" s="417">
        <f t="shared" si="9"/>
        <v>0</v>
      </c>
      <c r="K84" s="421"/>
      <c r="L84" s="422"/>
      <c r="M84" s="422"/>
      <c r="N84" s="422"/>
      <c r="O84" s="422"/>
      <c r="P84" s="422"/>
    </row>
    <row r="85" spans="1:16" s="386" customFormat="1" ht="22.5" customHeight="1">
      <c r="A85" s="419">
        <f t="shared" si="10"/>
        <v>57</v>
      </c>
      <c r="B85" s="1056">
        <v>2027</v>
      </c>
      <c r="C85" s="1055"/>
      <c r="D85" s="420"/>
      <c r="E85" s="420"/>
      <c r="F85" s="420"/>
      <c r="G85" s="420"/>
      <c r="H85" s="420"/>
      <c r="I85" s="420"/>
      <c r="J85" s="417">
        <f t="shared" si="9"/>
        <v>0</v>
      </c>
      <c r="K85" s="421"/>
      <c r="L85" s="422"/>
      <c r="M85" s="422"/>
      <c r="N85" s="422"/>
      <c r="O85" s="422"/>
      <c r="P85" s="422"/>
    </row>
    <row r="86" spans="1:16" s="386" customFormat="1" ht="19.5" customHeight="1">
      <c r="A86" s="419">
        <f t="shared" si="10"/>
        <v>58</v>
      </c>
      <c r="B86" s="1056">
        <v>2028</v>
      </c>
      <c r="C86" s="1055"/>
      <c r="D86" s="420"/>
      <c r="E86" s="420"/>
      <c r="F86" s="420"/>
      <c r="G86" s="420"/>
      <c r="H86" s="420"/>
      <c r="I86" s="420"/>
      <c r="J86" s="417">
        <f t="shared" si="9"/>
        <v>0</v>
      </c>
      <c r="K86" s="421"/>
      <c r="L86" s="422"/>
      <c r="M86" s="422"/>
      <c r="N86" s="422"/>
      <c r="O86" s="422"/>
      <c r="P86" s="422"/>
    </row>
    <row r="87" spans="1:16" s="386" customFormat="1" ht="23.25" customHeight="1">
      <c r="A87" s="419">
        <f t="shared" si="10"/>
        <v>59</v>
      </c>
      <c r="B87" s="1056">
        <v>2029</v>
      </c>
      <c r="C87" s="1055"/>
      <c r="D87" s="420"/>
      <c r="E87" s="420"/>
      <c r="F87" s="420"/>
      <c r="G87" s="420"/>
      <c r="H87" s="420"/>
      <c r="I87" s="420"/>
      <c r="J87" s="417">
        <f t="shared" si="9"/>
        <v>0</v>
      </c>
      <c r="K87" s="421"/>
      <c r="L87" s="422"/>
      <c r="M87" s="422"/>
      <c r="N87" s="422"/>
      <c r="O87" s="422"/>
      <c r="P87" s="422"/>
    </row>
    <row r="88" spans="1:16" s="386" customFormat="1" ht="21" customHeight="1">
      <c r="C88" s="422"/>
      <c r="D88" s="423"/>
      <c r="E88" s="423"/>
      <c r="F88" s="423"/>
      <c r="G88" s="423"/>
      <c r="H88" s="423"/>
      <c r="I88" s="423"/>
      <c r="J88" s="422"/>
      <c r="K88" s="422"/>
      <c r="L88" s="422"/>
      <c r="M88" s="422"/>
      <c r="N88" s="422"/>
      <c r="O88" s="422"/>
    </row>
    <row r="89" spans="1:16" s="386" customFormat="1" ht="21" customHeight="1">
      <c r="C89" s="422"/>
      <c r="D89" s="423"/>
      <c r="E89" s="423"/>
      <c r="F89" s="423"/>
      <c r="G89" s="423"/>
      <c r="H89" s="423"/>
      <c r="I89" s="423"/>
      <c r="J89" s="422"/>
      <c r="K89" s="422"/>
      <c r="L89" s="422"/>
      <c r="M89" s="422"/>
      <c r="N89" s="422"/>
      <c r="O89" s="422"/>
    </row>
    <row r="90" spans="1:16" s="386" customFormat="1" ht="21" customHeight="1">
      <c r="A90" s="428" t="s">
        <v>860</v>
      </c>
      <c r="C90" s="422"/>
      <c r="D90" s="423"/>
      <c r="E90" s="423"/>
      <c r="F90" s="423"/>
      <c r="G90" s="423"/>
      <c r="H90" s="423"/>
      <c r="I90" s="423"/>
      <c r="J90" s="422"/>
      <c r="K90" s="422"/>
      <c r="L90" s="422"/>
      <c r="M90" s="422"/>
      <c r="N90" s="422"/>
      <c r="O90" s="422"/>
    </row>
    <row r="91" spans="1:16" s="386" customFormat="1" ht="21" customHeight="1">
      <c r="C91" s="422"/>
      <c r="D91" s="423"/>
      <c r="E91" s="423"/>
      <c r="F91" s="423"/>
      <c r="G91" s="423"/>
      <c r="H91" s="423"/>
      <c r="I91" s="423"/>
      <c r="J91" s="422"/>
      <c r="K91" s="422"/>
      <c r="L91" s="422"/>
      <c r="M91" s="422"/>
      <c r="N91" s="422"/>
      <c r="O91" s="422"/>
    </row>
    <row r="92" spans="1:16" s="386" customFormat="1" ht="21" customHeight="1">
      <c r="C92" s="422"/>
      <c r="D92" s="423"/>
      <c r="E92" s="423"/>
      <c r="F92" s="423"/>
      <c r="G92" s="423"/>
      <c r="H92" s="423"/>
      <c r="I92" s="423"/>
      <c r="J92" s="422"/>
      <c r="K92" s="422"/>
      <c r="L92" s="422"/>
      <c r="M92" s="422"/>
      <c r="N92" s="422"/>
      <c r="O92" s="422"/>
    </row>
    <row r="93" spans="1:16" s="386" customFormat="1" ht="38.25" customHeight="1">
      <c r="A93" s="1057" t="s">
        <v>640</v>
      </c>
      <c r="B93" s="1057" t="s">
        <v>548</v>
      </c>
      <c r="C93" s="1059"/>
      <c r="D93" s="1057" t="s">
        <v>554</v>
      </c>
      <c r="E93" s="1057" t="s">
        <v>555</v>
      </c>
      <c r="F93" s="1057" t="s">
        <v>652</v>
      </c>
      <c r="G93" s="1057" t="s">
        <v>550</v>
      </c>
      <c r="H93" s="1057" t="s">
        <v>651</v>
      </c>
      <c r="I93" s="1058"/>
      <c r="J93" s="1057" t="s">
        <v>556</v>
      </c>
      <c r="K93" s="1057" t="s">
        <v>551</v>
      </c>
      <c r="L93" s="422"/>
      <c r="M93" s="422"/>
      <c r="N93" s="422"/>
      <c r="O93" s="422"/>
    </row>
    <row r="94" spans="1:16" s="386" customFormat="1" ht="31.5" customHeight="1">
      <c r="A94" s="1058"/>
      <c r="B94" s="1059"/>
      <c r="C94" s="1059"/>
      <c r="D94" s="1058"/>
      <c r="E94" s="1058"/>
      <c r="F94" s="1058"/>
      <c r="G94" s="1058"/>
      <c r="H94" s="385" t="s">
        <v>648</v>
      </c>
      <c r="I94" s="385" t="s">
        <v>649</v>
      </c>
      <c r="J94" s="1058"/>
      <c r="K94" s="1058"/>
      <c r="L94" s="422"/>
      <c r="M94" s="422"/>
      <c r="N94" s="422"/>
      <c r="O94" s="422"/>
    </row>
    <row r="95" spans="1:16" s="386" customFormat="1" ht="21" customHeight="1">
      <c r="A95" s="416">
        <f>A87+1</f>
        <v>60</v>
      </c>
      <c r="B95" s="1054">
        <v>2017</v>
      </c>
      <c r="C95" s="1055"/>
      <c r="D95" s="417"/>
      <c r="E95" s="417"/>
      <c r="F95" s="417"/>
      <c r="G95" s="417"/>
      <c r="H95" s="417"/>
      <c r="I95" s="417"/>
      <c r="J95" s="417">
        <f>D95+E95-F95-G95+H95-I95</f>
        <v>0</v>
      </c>
      <c r="K95" s="418"/>
      <c r="L95" s="422"/>
      <c r="M95" s="422"/>
      <c r="N95" s="422"/>
      <c r="O95" s="422"/>
    </row>
    <row r="96" spans="1:16" s="386" customFormat="1" ht="21" customHeight="1">
      <c r="A96" s="419">
        <f>A95+1</f>
        <v>61</v>
      </c>
      <c r="B96" s="1054">
        <v>2018</v>
      </c>
      <c r="C96" s="1055"/>
      <c r="D96" s="417"/>
      <c r="E96" s="417"/>
      <c r="F96" s="417"/>
      <c r="G96" s="417"/>
      <c r="H96" s="417"/>
      <c r="I96" s="417"/>
      <c r="J96" s="417">
        <f t="shared" ref="J96:J101" si="11">D96+E96-F96-G96+H96-I96</f>
        <v>0</v>
      </c>
      <c r="K96" s="418"/>
      <c r="L96" s="422"/>
      <c r="M96" s="422"/>
      <c r="N96" s="422"/>
      <c r="O96" s="422"/>
    </row>
    <row r="97" spans="1:15" s="386" customFormat="1" ht="21" customHeight="1">
      <c r="A97" s="419">
        <f t="shared" ref="A97:A101" si="12">A96+1</f>
        <v>62</v>
      </c>
      <c r="B97" s="1054">
        <v>2019</v>
      </c>
      <c r="C97" s="1055"/>
      <c r="D97" s="417"/>
      <c r="E97" s="417"/>
      <c r="F97" s="417"/>
      <c r="G97" s="417"/>
      <c r="H97" s="417"/>
      <c r="I97" s="417"/>
      <c r="J97" s="417">
        <f t="shared" si="11"/>
        <v>0</v>
      </c>
      <c r="K97" s="418"/>
      <c r="L97" s="422"/>
      <c r="M97" s="422"/>
      <c r="N97" s="422"/>
      <c r="O97" s="422"/>
    </row>
    <row r="98" spans="1:15" s="386" customFormat="1" ht="21" customHeight="1">
      <c r="A98" s="419">
        <f t="shared" si="12"/>
        <v>63</v>
      </c>
      <c r="B98" s="1054">
        <v>2020</v>
      </c>
      <c r="C98" s="1055"/>
      <c r="D98" s="417"/>
      <c r="E98" s="417"/>
      <c r="F98" s="417"/>
      <c r="G98" s="417"/>
      <c r="H98" s="417"/>
      <c r="I98" s="417"/>
      <c r="J98" s="417">
        <f t="shared" si="11"/>
        <v>0</v>
      </c>
      <c r="K98" s="418"/>
      <c r="L98" s="422"/>
      <c r="M98" s="422"/>
      <c r="N98" s="422"/>
      <c r="O98" s="422"/>
    </row>
    <row r="99" spans="1:15" s="386" customFormat="1" ht="21" customHeight="1">
      <c r="A99" s="419">
        <f t="shared" si="12"/>
        <v>64</v>
      </c>
      <c r="B99" s="1056">
        <v>2021</v>
      </c>
      <c r="C99" s="1055"/>
      <c r="D99" s="420"/>
      <c r="E99" s="420"/>
      <c r="F99" s="420"/>
      <c r="G99" s="420"/>
      <c r="H99" s="420"/>
      <c r="I99" s="420"/>
      <c r="J99" s="417">
        <f t="shared" si="11"/>
        <v>0</v>
      </c>
      <c r="K99" s="421"/>
      <c r="L99" s="422"/>
      <c r="M99" s="422"/>
      <c r="N99" s="422"/>
      <c r="O99" s="422"/>
    </row>
    <row r="100" spans="1:15" s="386" customFormat="1" ht="21" customHeight="1">
      <c r="A100" s="419">
        <f t="shared" si="12"/>
        <v>65</v>
      </c>
      <c r="B100" s="1056">
        <v>2022</v>
      </c>
      <c r="C100" s="1055"/>
      <c r="D100" s="420"/>
      <c r="E100" s="420"/>
      <c r="F100" s="420"/>
      <c r="G100" s="420"/>
      <c r="H100" s="420"/>
      <c r="I100" s="420"/>
      <c r="J100" s="417">
        <f t="shared" si="11"/>
        <v>0</v>
      </c>
      <c r="K100" s="421"/>
      <c r="L100" s="422"/>
      <c r="M100" s="422"/>
      <c r="N100" s="422"/>
      <c r="O100" s="422"/>
    </row>
    <row r="101" spans="1:15" s="386" customFormat="1" ht="21" customHeight="1">
      <c r="A101" s="419">
        <f t="shared" si="12"/>
        <v>66</v>
      </c>
      <c r="B101" s="1056">
        <v>2023</v>
      </c>
      <c r="C101" s="1055"/>
      <c r="D101" s="420"/>
      <c r="E101" s="420"/>
      <c r="F101" s="420"/>
      <c r="G101" s="420"/>
      <c r="H101" s="420"/>
      <c r="I101" s="420"/>
      <c r="J101" s="417">
        <f t="shared" si="11"/>
        <v>0</v>
      </c>
      <c r="K101" s="421"/>
      <c r="L101" s="422"/>
      <c r="M101" s="422"/>
      <c r="N101" s="422"/>
      <c r="O101" s="422"/>
    </row>
    <row r="102" spans="1:15" ht="15.75">
      <c r="C102" s="412"/>
      <c r="D102" s="412"/>
      <c r="E102" s="412"/>
      <c r="F102" s="412"/>
      <c r="G102" s="412"/>
      <c r="H102" s="382"/>
      <c r="I102" s="382"/>
      <c r="J102" s="364"/>
    </row>
    <row r="103" spans="1:15" ht="15.75">
      <c r="C103" s="412"/>
      <c r="D103" s="412"/>
      <c r="E103" s="412"/>
      <c r="F103" s="412"/>
      <c r="G103" s="412"/>
      <c r="H103" s="382"/>
      <c r="I103" s="382"/>
      <c r="J103" s="364"/>
    </row>
  </sheetData>
  <sheetProtection algorithmName="SHA-512" hashValue="Dy7vQc93lQdgbs7DOr82F4RdwftA741jfWYwwWan0HJEyGttVaGZOrx5yj6KqoTRMnUlZpDzk6t5pZK1cbaxgA==" saltValue="gDHaA2Mzz8OClWCrGNxNGw==" spinCount="100000" sheet="1" objects="1" scenarios="1"/>
  <mergeCells count="68">
    <mergeCell ref="E1:K6"/>
    <mergeCell ref="B100:C100"/>
    <mergeCell ref="B101:C101"/>
    <mergeCell ref="B95:C95"/>
    <mergeCell ref="B96:C96"/>
    <mergeCell ref="B97:C97"/>
    <mergeCell ref="B98:C98"/>
    <mergeCell ref="B99:C99"/>
    <mergeCell ref="G93:G94"/>
    <mergeCell ref="H93:I93"/>
    <mergeCell ref="J93:J94"/>
    <mergeCell ref="K93:K94"/>
    <mergeCell ref="F10:F11"/>
    <mergeCell ref="H10:H11"/>
    <mergeCell ref="I10:I11"/>
    <mergeCell ref="J10:J11"/>
    <mergeCell ref="K10:K11"/>
    <mergeCell ref="H73:I73"/>
    <mergeCell ref="J73:J74"/>
    <mergeCell ref="K73:K74"/>
    <mergeCell ref="F73:F74"/>
    <mergeCell ref="B12:K12"/>
    <mergeCell ref="B34:K34"/>
    <mergeCell ref="B64:C64"/>
    <mergeCell ref="B66:C66"/>
    <mergeCell ref="J62:K62"/>
    <mergeCell ref="B61:C63"/>
    <mergeCell ref="B67:C67"/>
    <mergeCell ref="G73:G74"/>
    <mergeCell ref="A93:A94"/>
    <mergeCell ref="B93:C94"/>
    <mergeCell ref="D93:D94"/>
    <mergeCell ref="E93:E94"/>
    <mergeCell ref="F93:F94"/>
    <mergeCell ref="O10:O11"/>
    <mergeCell ref="P10:P11"/>
    <mergeCell ref="A61:A63"/>
    <mergeCell ref="A10:A11"/>
    <mergeCell ref="B10:C11"/>
    <mergeCell ref="D10:D11"/>
    <mergeCell ref="E10:E11"/>
    <mergeCell ref="D61:D63"/>
    <mergeCell ref="E61:E63"/>
    <mergeCell ref="F61:F63"/>
    <mergeCell ref="L62:L63"/>
    <mergeCell ref="G61:L61"/>
    <mergeCell ref="G10:G11"/>
    <mergeCell ref="L10:N10"/>
    <mergeCell ref="G62:G63"/>
    <mergeCell ref="H62:I62"/>
    <mergeCell ref="A73:A74"/>
    <mergeCell ref="B73:C74"/>
    <mergeCell ref="D73:D74"/>
    <mergeCell ref="E73:E74"/>
    <mergeCell ref="B65:C65"/>
    <mergeCell ref="B85:C85"/>
    <mergeCell ref="B86:C86"/>
    <mergeCell ref="B87:C87"/>
    <mergeCell ref="B80:C80"/>
    <mergeCell ref="B81:C81"/>
    <mergeCell ref="B82:C82"/>
    <mergeCell ref="B83:C83"/>
    <mergeCell ref="B84:C84"/>
    <mergeCell ref="B75:C75"/>
    <mergeCell ref="B76:C76"/>
    <mergeCell ref="B77:C77"/>
    <mergeCell ref="B78:C78"/>
    <mergeCell ref="B79:C79"/>
  </mergeCells>
  <pageMargins left="0.70866141732283472" right="0.70866141732283472" top="0.74803149606299213" bottom="0.74803149606299213" header="0.31496062992125984" footer="0.31496062992125984"/>
  <pageSetup scale="6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
  <sheetViews>
    <sheetView showGridLines="0" zoomScaleNormal="100" workbookViewId="0">
      <selection activeCell="D15" sqref="D15"/>
    </sheetView>
  </sheetViews>
  <sheetFormatPr baseColWidth="10" defaultRowHeight="15"/>
  <cols>
    <col min="1" max="1" width="7.7109375" customWidth="1"/>
    <col min="2" max="2" width="33.85546875" customWidth="1"/>
    <col min="3" max="3" width="16.42578125" customWidth="1"/>
    <col min="4" max="4" width="20.7109375" customWidth="1"/>
    <col min="5" max="6" width="16.85546875" customWidth="1"/>
    <col min="7" max="7" width="19.140625" customWidth="1"/>
    <col min="8" max="9" width="18.7109375" customWidth="1"/>
    <col min="10" max="10" width="17.5703125" customWidth="1"/>
    <col min="11" max="11" width="16.5703125" customWidth="1"/>
    <col min="12" max="12" width="14.42578125" customWidth="1"/>
    <col min="13" max="13" width="19.5703125" customWidth="1"/>
    <col min="14" max="14" width="14.140625" customWidth="1"/>
    <col min="15" max="15" width="20.7109375" customWidth="1"/>
  </cols>
  <sheetData>
    <row r="1" spans="1:15" ht="15.75">
      <c r="A1" s="41"/>
      <c r="B1" s="37"/>
      <c r="C1" s="3"/>
      <c r="D1" s="1091" t="s">
        <v>558</v>
      </c>
      <c r="E1" s="1092"/>
      <c r="F1" s="1093"/>
      <c r="G1" s="1093"/>
      <c r="H1" s="1093"/>
      <c r="I1" s="1093"/>
      <c r="J1" s="1093"/>
      <c r="K1" s="1093"/>
      <c r="L1" s="1093"/>
      <c r="M1" s="1086"/>
      <c r="N1" s="1094"/>
    </row>
    <row r="2" spans="1:15" ht="15.75">
      <c r="A2" s="42"/>
      <c r="B2" s="38"/>
      <c r="C2" s="4"/>
      <c r="D2" s="1095"/>
      <c r="E2" s="1096"/>
      <c r="F2" s="1096"/>
      <c r="G2" s="1096"/>
      <c r="H2" s="1096"/>
      <c r="I2" s="1096"/>
      <c r="J2" s="1096"/>
      <c r="K2" s="1096"/>
      <c r="L2" s="1096"/>
      <c r="M2" s="1097"/>
      <c r="N2" s="1098"/>
    </row>
    <row r="3" spans="1:15" ht="15.75">
      <c r="A3" s="42"/>
      <c r="B3" s="38"/>
      <c r="C3" s="4"/>
      <c r="D3" s="1095"/>
      <c r="E3" s="1096"/>
      <c r="F3" s="1096"/>
      <c r="G3" s="1096"/>
      <c r="H3" s="1096"/>
      <c r="I3" s="1096"/>
      <c r="J3" s="1096"/>
      <c r="K3" s="1096"/>
      <c r="L3" s="1096"/>
      <c r="M3" s="1097"/>
      <c r="N3" s="1098"/>
    </row>
    <row r="4" spans="1:15" ht="15.75">
      <c r="A4" s="42"/>
      <c r="B4" s="38"/>
      <c r="C4" s="4"/>
      <c r="D4" s="1095"/>
      <c r="E4" s="1096"/>
      <c r="F4" s="1096"/>
      <c r="G4" s="1096"/>
      <c r="H4" s="1096"/>
      <c r="I4" s="1096"/>
      <c r="J4" s="1096"/>
      <c r="K4" s="1096"/>
      <c r="L4" s="1096"/>
      <c r="M4" s="1097"/>
      <c r="N4" s="1098"/>
    </row>
    <row r="5" spans="1:15" ht="18">
      <c r="A5" s="42"/>
      <c r="B5" s="39"/>
      <c r="C5" s="5"/>
      <c r="D5" s="1095"/>
      <c r="E5" s="1096"/>
      <c r="F5" s="1096"/>
      <c r="G5" s="1096"/>
      <c r="H5" s="1096"/>
      <c r="I5" s="1096"/>
      <c r="J5" s="1096"/>
      <c r="K5" s="1096"/>
      <c r="L5" s="1096"/>
      <c r="M5" s="1097"/>
      <c r="N5" s="1098"/>
    </row>
    <row r="6" spans="1:15" ht="16.5" thickBot="1">
      <c r="A6" s="43"/>
      <c r="B6" s="40"/>
      <c r="C6" s="18"/>
      <c r="D6" s="1099"/>
      <c r="E6" s="1100"/>
      <c r="F6" s="1100"/>
      <c r="G6" s="1100"/>
      <c r="H6" s="1100"/>
      <c r="I6" s="1100"/>
      <c r="J6" s="1100"/>
      <c r="K6" s="1100"/>
      <c r="L6" s="1100"/>
      <c r="M6" s="1090"/>
      <c r="N6" s="1101"/>
    </row>
    <row r="7" spans="1:15">
      <c r="B7" s="17"/>
      <c r="C7" s="17"/>
      <c r="D7" s="17"/>
      <c r="E7" s="17"/>
      <c r="F7" s="17"/>
      <c r="G7" s="17"/>
      <c r="H7" s="17"/>
      <c r="I7" s="17"/>
      <c r="J7" s="17"/>
      <c r="K7" s="17"/>
      <c r="L7" s="17"/>
      <c r="M7" s="17"/>
      <c r="N7" s="17"/>
    </row>
    <row r="8" spans="1:15" s="16" customFormat="1" ht="15.75" thickBot="1">
      <c r="B8" s="19"/>
      <c r="C8" s="19"/>
      <c r="D8" s="20"/>
      <c r="E8" s="20"/>
      <c r="F8" s="20"/>
      <c r="G8" s="20"/>
      <c r="H8" s="20"/>
      <c r="I8" s="20"/>
      <c r="J8" s="20"/>
      <c r="K8" s="20"/>
      <c r="L8" s="20"/>
      <c r="M8" s="20"/>
      <c r="N8" s="19"/>
    </row>
    <row r="9" spans="1:15" s="16" customFormat="1">
      <c r="A9" s="1102" t="s">
        <v>640</v>
      </c>
      <c r="B9" s="1104" t="s">
        <v>559</v>
      </c>
      <c r="C9" s="1107" t="s">
        <v>561</v>
      </c>
      <c r="D9" s="1108"/>
      <c r="E9" s="1108"/>
      <c r="F9" s="1109"/>
      <c r="G9" s="1108" t="s">
        <v>705</v>
      </c>
      <c r="H9" s="1108"/>
      <c r="I9" s="1108"/>
      <c r="J9" s="1108"/>
      <c r="K9" s="1108"/>
      <c r="L9" s="1107" t="s">
        <v>562</v>
      </c>
      <c r="M9" s="1108"/>
      <c r="N9" s="1109"/>
      <c r="O9" s="19"/>
    </row>
    <row r="10" spans="1:15" s="21" customFormat="1" ht="70.5" customHeight="1">
      <c r="A10" s="1103"/>
      <c r="B10" s="1105"/>
      <c r="C10" s="49" t="s">
        <v>567</v>
      </c>
      <c r="D10" s="50" t="s">
        <v>569</v>
      </c>
      <c r="E10" s="50" t="s">
        <v>547</v>
      </c>
      <c r="F10" s="51" t="s">
        <v>568</v>
      </c>
      <c r="G10" s="52" t="s">
        <v>570</v>
      </c>
      <c r="H10" s="50" t="s">
        <v>571</v>
      </c>
      <c r="I10" s="50" t="s">
        <v>572</v>
      </c>
      <c r="J10" s="50" t="s">
        <v>728</v>
      </c>
      <c r="K10" s="53" t="s">
        <v>560</v>
      </c>
      <c r="L10" s="49" t="s">
        <v>563</v>
      </c>
      <c r="M10" s="50" t="s">
        <v>832</v>
      </c>
      <c r="N10" s="51" t="s">
        <v>564</v>
      </c>
      <c r="O10" s="23"/>
    </row>
    <row r="11" spans="1:15" s="16" customFormat="1" ht="15.75" thickBot="1">
      <c r="A11" s="1103"/>
      <c r="B11" s="1106"/>
      <c r="C11" s="54">
        <v>1</v>
      </c>
      <c r="D11" s="55">
        <v>2</v>
      </c>
      <c r="E11" s="55">
        <v>3</v>
      </c>
      <c r="F11" s="56" t="s">
        <v>565</v>
      </c>
      <c r="G11" s="57">
        <v>5</v>
      </c>
      <c r="H11" s="55">
        <v>6</v>
      </c>
      <c r="I11" s="55">
        <v>7</v>
      </c>
      <c r="J11" s="55">
        <v>8</v>
      </c>
      <c r="K11" s="58" t="s">
        <v>566</v>
      </c>
      <c r="L11" s="54">
        <v>10</v>
      </c>
      <c r="M11" s="55">
        <v>11</v>
      </c>
      <c r="N11" s="56" t="s">
        <v>831</v>
      </c>
    </row>
    <row r="12" spans="1:15" s="16" customFormat="1">
      <c r="A12" s="47">
        <v>1</v>
      </c>
      <c r="B12" s="44" t="s">
        <v>31</v>
      </c>
      <c r="C12" s="25"/>
      <c r="D12" s="27"/>
      <c r="E12" s="22"/>
      <c r="F12" s="255">
        <f>C12-D12+E12</f>
        <v>0</v>
      </c>
      <c r="G12" s="24"/>
      <c r="H12" s="22"/>
      <c r="I12" s="22"/>
      <c r="J12" s="22"/>
      <c r="K12" s="258">
        <f>G12+H12+I12+J12</f>
        <v>0</v>
      </c>
      <c r="L12" s="26"/>
      <c r="M12" s="22"/>
      <c r="N12" s="259">
        <f>H12+L12+M12</f>
        <v>0</v>
      </c>
    </row>
    <row r="13" spans="1:15" s="16" customFormat="1">
      <c r="A13" s="47">
        <v>2</v>
      </c>
      <c r="B13" s="45" t="s">
        <v>573</v>
      </c>
      <c r="C13" s="28"/>
      <c r="D13" s="29"/>
      <c r="E13" s="29"/>
      <c r="F13" s="257">
        <f t="shared" ref="F13:F14" si="0">C13-D13+E13</f>
        <v>0</v>
      </c>
      <c r="G13" s="33"/>
      <c r="H13" s="29"/>
      <c r="I13" s="29"/>
      <c r="J13" s="29"/>
      <c r="K13" s="257">
        <f t="shared" ref="K13:K15" si="1">G13+H13+I13+J13</f>
        <v>0</v>
      </c>
      <c r="L13" s="36"/>
      <c r="M13" s="29"/>
      <c r="N13" s="260">
        <f t="shared" ref="N13:N15" si="2">H13+L13+M13</f>
        <v>0</v>
      </c>
    </row>
    <row r="14" spans="1:15" s="16" customFormat="1">
      <c r="A14" s="47">
        <v>3</v>
      </c>
      <c r="B14" s="45" t="s">
        <v>803</v>
      </c>
      <c r="C14" s="28"/>
      <c r="D14" s="29"/>
      <c r="E14" s="29"/>
      <c r="F14" s="257">
        <f t="shared" si="0"/>
        <v>0</v>
      </c>
      <c r="G14" s="33"/>
      <c r="H14" s="29"/>
      <c r="I14" s="29"/>
      <c r="J14" s="29"/>
      <c r="K14" s="257">
        <f t="shared" si="1"/>
        <v>0</v>
      </c>
      <c r="L14" s="36"/>
      <c r="M14" s="29"/>
      <c r="N14" s="260">
        <f t="shared" si="2"/>
        <v>0</v>
      </c>
    </row>
    <row r="15" spans="1:15" s="16" customFormat="1">
      <c r="A15" s="47">
        <v>4</v>
      </c>
      <c r="B15" s="45" t="s">
        <v>782</v>
      </c>
      <c r="C15" s="253"/>
      <c r="D15" s="254"/>
      <c r="E15" s="254"/>
      <c r="F15" s="256"/>
      <c r="G15" s="33"/>
      <c r="H15" s="29"/>
      <c r="I15" s="29"/>
      <c r="J15" s="29"/>
      <c r="K15" s="59">
        <f t="shared" si="1"/>
        <v>0</v>
      </c>
      <c r="L15" s="36"/>
      <c r="M15" s="29"/>
      <c r="N15" s="291">
        <f t="shared" si="2"/>
        <v>0</v>
      </c>
    </row>
    <row r="16" spans="1:15" ht="15.75" thickBot="1">
      <c r="A16" s="48">
        <v>5</v>
      </c>
      <c r="B16" s="46" t="s">
        <v>574</v>
      </c>
      <c r="C16" s="30">
        <f t="shared" ref="C16:N16" si="3">SUM(C12:C15)</f>
        <v>0</v>
      </c>
      <c r="D16" s="31">
        <f t="shared" si="3"/>
        <v>0</v>
      </c>
      <c r="E16" s="31">
        <f t="shared" si="3"/>
        <v>0</v>
      </c>
      <c r="F16" s="32">
        <f t="shared" si="3"/>
        <v>0</v>
      </c>
      <c r="G16" s="34">
        <f t="shared" si="3"/>
        <v>0</v>
      </c>
      <c r="H16" s="31">
        <f t="shared" si="3"/>
        <v>0</v>
      </c>
      <c r="I16" s="31">
        <f t="shared" si="3"/>
        <v>0</v>
      </c>
      <c r="J16" s="31">
        <f t="shared" si="3"/>
        <v>0</v>
      </c>
      <c r="K16" s="35">
        <f t="shared" si="3"/>
        <v>0</v>
      </c>
      <c r="L16" s="30">
        <f t="shared" si="3"/>
        <v>0</v>
      </c>
      <c r="M16" s="31">
        <f t="shared" si="3"/>
        <v>0</v>
      </c>
      <c r="N16" s="32">
        <f t="shared" si="3"/>
        <v>0</v>
      </c>
    </row>
  </sheetData>
  <sheetProtection algorithmName="SHA-512" hashValue="tXXflHTga8mmKCWW0lCMevUz/wGGqmRzTr/kP+iV5xXj93L/Y/ssKHheN6Dr3t8XCYbb0ujG8npDqaX9iQZsRA==" saltValue="o0HHbr3X05pHONwiw4SgEA==" spinCount="100000" sheet="1" objects="1" scenarios="1"/>
  <mergeCells count="6">
    <mergeCell ref="D1:N6"/>
    <mergeCell ref="A9:A11"/>
    <mergeCell ref="B9:B11"/>
    <mergeCell ref="C9:F9"/>
    <mergeCell ref="G9:K9"/>
    <mergeCell ref="L9:N9"/>
  </mergeCells>
  <printOptions horizontalCentered="1" verticalCentered="1"/>
  <pageMargins left="0.51181102362204722" right="0.5118110236220472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54"/>
  <sheetViews>
    <sheetView topLeftCell="T1" zoomScaleNormal="100" workbookViewId="0">
      <selection activeCell="X10" sqref="X10:X11"/>
    </sheetView>
  </sheetViews>
  <sheetFormatPr baseColWidth="10" defaultRowHeight="15"/>
  <cols>
    <col min="1" max="1" width="7" style="303" customWidth="1"/>
    <col min="2" max="2" width="2.85546875" style="303" customWidth="1"/>
    <col min="3" max="3" width="33.5703125" style="303" customWidth="1"/>
    <col min="4" max="4" width="11.42578125" style="303"/>
    <col min="5" max="5" width="16" style="303" customWidth="1"/>
    <col min="6" max="6" width="14.28515625" style="303" customWidth="1"/>
    <col min="7" max="7" width="11.42578125" style="303"/>
    <col min="8" max="8" width="14.7109375" style="303" customWidth="1"/>
    <col min="9" max="10" width="11.42578125" style="303"/>
    <col min="11" max="11" width="16.28515625" style="303" customWidth="1"/>
    <col min="12" max="13" width="11.42578125" style="303"/>
    <col min="14" max="14" width="14.5703125" style="303" customWidth="1"/>
    <col min="15" max="15" width="11.42578125" style="303"/>
    <col min="16" max="16" width="13.5703125" style="303" customWidth="1"/>
    <col min="17" max="17" width="11.42578125" style="303"/>
    <col min="18" max="18" width="13.140625" style="303" customWidth="1"/>
    <col min="19" max="19" width="11.42578125" style="303"/>
    <col min="20" max="20" width="20.7109375" style="303" customWidth="1"/>
    <col min="21" max="22" width="11.42578125" style="303"/>
    <col min="23" max="23" width="14.5703125" style="303" customWidth="1"/>
    <col min="24" max="24" width="14.7109375" style="303" customWidth="1"/>
    <col min="25" max="25" width="11.42578125" style="303"/>
    <col min="26" max="26" width="13.42578125" style="303" customWidth="1"/>
    <col min="27" max="27" width="11.42578125" style="303"/>
    <col min="28" max="28" width="12.85546875" style="303" customWidth="1"/>
    <col min="29" max="29" width="11.42578125" style="303"/>
    <col min="30" max="30" width="13.42578125" style="303" customWidth="1"/>
    <col min="31" max="31" width="11.42578125" style="303"/>
    <col min="32" max="32" width="15.5703125" style="303" customWidth="1"/>
    <col min="33" max="16384" width="11.42578125" style="303"/>
  </cols>
  <sheetData>
    <row r="1" spans="1:32" ht="15.75" customHeight="1">
      <c r="A1" s="300"/>
      <c r="B1" s="301"/>
      <c r="C1" s="302"/>
      <c r="D1" s="302"/>
      <c r="E1" s="1110" t="s">
        <v>622</v>
      </c>
      <c r="F1" s="1111"/>
      <c r="G1" s="1111"/>
      <c r="H1" s="1111"/>
      <c r="I1" s="1111"/>
      <c r="J1" s="1111"/>
      <c r="K1" s="1111"/>
      <c r="L1" s="1111"/>
      <c r="M1" s="1111"/>
      <c r="N1" s="1111"/>
      <c r="O1" s="1111"/>
      <c r="P1" s="1111"/>
      <c r="Q1" s="1111"/>
      <c r="R1" s="1111"/>
      <c r="S1" s="1111"/>
      <c r="T1" s="1111"/>
      <c r="U1" s="1111"/>
      <c r="V1" s="1111"/>
      <c r="W1" s="1111"/>
      <c r="X1" s="1111"/>
      <c r="Y1" s="1111"/>
      <c r="Z1" s="1111"/>
      <c r="AA1" s="1111"/>
      <c r="AB1" s="1111"/>
      <c r="AC1" s="1111"/>
      <c r="AD1" s="1111"/>
      <c r="AE1" s="1111"/>
      <c r="AF1" s="1112"/>
    </row>
    <row r="2" spans="1:32" ht="15.75" customHeight="1">
      <c r="A2" s="304"/>
      <c r="B2" s="305"/>
      <c r="C2" s="306"/>
      <c r="D2" s="306"/>
      <c r="E2" s="1113"/>
      <c r="F2" s="1114"/>
      <c r="G2" s="1114"/>
      <c r="H2" s="1114"/>
      <c r="I2" s="1114"/>
      <c r="J2" s="1114"/>
      <c r="K2" s="1114"/>
      <c r="L2" s="1114"/>
      <c r="M2" s="1114"/>
      <c r="N2" s="1114"/>
      <c r="O2" s="1114"/>
      <c r="P2" s="1114"/>
      <c r="Q2" s="1114"/>
      <c r="R2" s="1114"/>
      <c r="S2" s="1114"/>
      <c r="T2" s="1114"/>
      <c r="U2" s="1114"/>
      <c r="V2" s="1114"/>
      <c r="W2" s="1114"/>
      <c r="X2" s="1114"/>
      <c r="Y2" s="1114"/>
      <c r="Z2" s="1114"/>
      <c r="AA2" s="1114"/>
      <c r="AB2" s="1114"/>
      <c r="AC2" s="1114"/>
      <c r="AD2" s="1114"/>
      <c r="AE2" s="1114"/>
      <c r="AF2" s="1115"/>
    </row>
    <row r="3" spans="1:32" ht="15.75" customHeight="1">
      <c r="A3" s="304"/>
      <c r="B3" s="305"/>
      <c r="C3" s="306"/>
      <c r="D3" s="306"/>
      <c r="E3" s="1113"/>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5"/>
    </row>
    <row r="4" spans="1:32" ht="15.75" customHeight="1">
      <c r="A4" s="304"/>
      <c r="B4" s="305"/>
      <c r="C4" s="306"/>
      <c r="D4" s="306"/>
      <c r="E4" s="1113"/>
      <c r="F4" s="1114"/>
      <c r="G4" s="1114"/>
      <c r="H4" s="1114"/>
      <c r="I4" s="1114"/>
      <c r="J4" s="1114"/>
      <c r="K4" s="1114"/>
      <c r="L4" s="1114"/>
      <c r="M4" s="1114"/>
      <c r="N4" s="1114"/>
      <c r="O4" s="1114"/>
      <c r="P4" s="1114"/>
      <c r="Q4" s="1114"/>
      <c r="R4" s="1114"/>
      <c r="S4" s="1114"/>
      <c r="T4" s="1114"/>
      <c r="U4" s="1114"/>
      <c r="V4" s="1114"/>
      <c r="W4" s="1114"/>
      <c r="X4" s="1114"/>
      <c r="Y4" s="1114"/>
      <c r="Z4" s="1114"/>
      <c r="AA4" s="1114"/>
      <c r="AB4" s="1114"/>
      <c r="AC4" s="1114"/>
      <c r="AD4" s="1114"/>
      <c r="AE4" s="1114"/>
      <c r="AF4" s="1115"/>
    </row>
    <row r="5" spans="1:32" ht="15.75" customHeight="1">
      <c r="A5" s="304"/>
      <c r="B5" s="305"/>
      <c r="C5" s="306"/>
      <c r="D5" s="306"/>
      <c r="E5" s="1113"/>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5"/>
    </row>
    <row r="6" spans="1:32" ht="16.5" customHeight="1" thickBot="1">
      <c r="A6" s="307"/>
      <c r="B6" s="308"/>
      <c r="C6" s="309"/>
      <c r="D6" s="309"/>
      <c r="E6" s="1116"/>
      <c r="F6" s="1117"/>
      <c r="G6" s="1117"/>
      <c r="H6" s="1117"/>
      <c r="I6" s="1117"/>
      <c r="J6" s="1117"/>
      <c r="K6" s="1117"/>
      <c r="L6" s="1117"/>
      <c r="M6" s="1117"/>
      <c r="N6" s="1117"/>
      <c r="O6" s="1117"/>
      <c r="P6" s="1117"/>
      <c r="Q6" s="1117"/>
      <c r="R6" s="1117"/>
      <c r="S6" s="1117"/>
      <c r="T6" s="1117"/>
      <c r="U6" s="1117"/>
      <c r="V6" s="1117"/>
      <c r="W6" s="1117"/>
      <c r="X6" s="1117"/>
      <c r="Y6" s="1117"/>
      <c r="Z6" s="1117"/>
      <c r="AA6" s="1117"/>
      <c r="AB6" s="1117"/>
      <c r="AC6" s="1117"/>
      <c r="AD6" s="1117"/>
      <c r="AE6" s="1117"/>
      <c r="AF6" s="1118"/>
    </row>
    <row r="8" spans="1:32">
      <c r="A8" s="1123" t="s">
        <v>591</v>
      </c>
      <c r="B8" s="1126" t="s">
        <v>590</v>
      </c>
      <c r="C8" s="1127"/>
      <c r="D8" s="1122" t="s">
        <v>398</v>
      </c>
      <c r="E8" s="1122"/>
      <c r="F8" s="1122"/>
      <c r="G8" s="1122"/>
      <c r="H8" s="1122"/>
      <c r="I8" s="1122"/>
      <c r="J8" s="1122"/>
      <c r="K8" s="1122"/>
      <c r="L8" s="1122"/>
      <c r="M8" s="1122"/>
      <c r="N8" s="1122"/>
      <c r="O8" s="1122"/>
      <c r="P8" s="1122"/>
      <c r="Q8" s="1122"/>
      <c r="R8" s="1122"/>
      <c r="S8" s="1122"/>
      <c r="T8" s="1122"/>
      <c r="U8" s="1122"/>
      <c r="V8" s="1119" t="s">
        <v>399</v>
      </c>
      <c r="W8" s="1119"/>
      <c r="X8" s="1119"/>
      <c r="Y8" s="1119"/>
      <c r="Z8" s="1119"/>
      <c r="AA8" s="1119"/>
      <c r="AB8" s="1119"/>
      <c r="AC8" s="1119"/>
      <c r="AD8" s="1119"/>
      <c r="AE8" s="1119"/>
      <c r="AF8" s="1119"/>
    </row>
    <row r="9" spans="1:32" ht="28.5" customHeight="1">
      <c r="A9" s="1124"/>
      <c r="B9" s="1128"/>
      <c r="C9" s="1129"/>
      <c r="D9" s="1121" t="s">
        <v>855</v>
      </c>
      <c r="E9" s="1122"/>
      <c r="F9" s="1122"/>
      <c r="G9" s="1122"/>
      <c r="H9" s="1122"/>
      <c r="I9" s="1122"/>
      <c r="J9" s="1122"/>
      <c r="K9" s="1122"/>
      <c r="L9" s="1122"/>
      <c r="M9" s="1122"/>
      <c r="N9" s="1122"/>
      <c r="O9" s="1122"/>
      <c r="P9" s="1122"/>
      <c r="Q9" s="1122"/>
      <c r="R9" s="1122"/>
      <c r="S9" s="1122" t="s">
        <v>385</v>
      </c>
      <c r="T9" s="1122"/>
      <c r="U9" s="1122"/>
      <c r="V9" s="1120" t="s">
        <v>858</v>
      </c>
      <c r="W9" s="1119"/>
      <c r="X9" s="1119"/>
      <c r="Y9" s="1119"/>
      <c r="Z9" s="1119"/>
      <c r="AA9" s="1119"/>
      <c r="AB9" s="1119"/>
      <c r="AC9" s="1120" t="s">
        <v>857</v>
      </c>
      <c r="AD9" s="1119"/>
      <c r="AE9" s="1119"/>
      <c r="AF9" s="1119"/>
    </row>
    <row r="10" spans="1:32" ht="57" customHeight="1">
      <c r="A10" s="1124"/>
      <c r="B10" s="1128"/>
      <c r="C10" s="1129"/>
      <c r="D10" s="1122" t="s">
        <v>625</v>
      </c>
      <c r="E10" s="1122"/>
      <c r="F10" s="1122" t="s">
        <v>607</v>
      </c>
      <c r="G10" s="1122"/>
      <c r="H10" s="1122" t="s">
        <v>609</v>
      </c>
      <c r="I10" s="1122"/>
      <c r="J10" s="1122" t="s">
        <v>616</v>
      </c>
      <c r="K10" s="1122"/>
      <c r="L10" s="1122" t="s">
        <v>626</v>
      </c>
      <c r="M10" s="1122" t="s">
        <v>615</v>
      </c>
      <c r="N10" s="1122"/>
      <c r="O10" s="1122" t="s">
        <v>397</v>
      </c>
      <c r="P10" s="1122"/>
      <c r="Q10" s="1122" t="s">
        <v>396</v>
      </c>
      <c r="R10" s="1122" t="s">
        <v>395</v>
      </c>
      <c r="S10" s="1121" t="s">
        <v>856</v>
      </c>
      <c r="T10" s="1122" t="s">
        <v>627</v>
      </c>
      <c r="U10" s="1122" t="s">
        <v>628</v>
      </c>
      <c r="V10" s="1119" t="s">
        <v>400</v>
      </c>
      <c r="W10" s="1119" t="s">
        <v>393</v>
      </c>
      <c r="X10" s="1119" t="s">
        <v>394</v>
      </c>
      <c r="Y10" s="1119" t="s">
        <v>610</v>
      </c>
      <c r="Z10" s="1119" t="s">
        <v>401</v>
      </c>
      <c r="AA10" s="1119" t="s">
        <v>402</v>
      </c>
      <c r="AB10" s="1119" t="s">
        <v>629</v>
      </c>
      <c r="AC10" s="1119" t="s">
        <v>403</v>
      </c>
      <c r="AD10" s="1119" t="s">
        <v>630</v>
      </c>
      <c r="AE10" s="1119" t="s">
        <v>617</v>
      </c>
      <c r="AF10" s="1119" t="s">
        <v>631</v>
      </c>
    </row>
    <row r="11" spans="1:32" ht="75">
      <c r="A11" s="1125"/>
      <c r="B11" s="1130"/>
      <c r="C11" s="1131"/>
      <c r="D11" s="310" t="s">
        <v>850</v>
      </c>
      <c r="E11" s="310" t="s">
        <v>612</v>
      </c>
      <c r="F11" s="310" t="s">
        <v>613</v>
      </c>
      <c r="G11" s="310" t="s">
        <v>608</v>
      </c>
      <c r="H11" s="310" t="s">
        <v>611</v>
      </c>
      <c r="I11" s="310" t="s">
        <v>608</v>
      </c>
      <c r="J11" s="310" t="s">
        <v>851</v>
      </c>
      <c r="K11" s="310" t="s">
        <v>614</v>
      </c>
      <c r="L11" s="1122"/>
      <c r="M11" s="310" t="s">
        <v>850</v>
      </c>
      <c r="N11" s="310" t="s">
        <v>612</v>
      </c>
      <c r="O11" s="310" t="s">
        <v>851</v>
      </c>
      <c r="P11" s="310" t="s">
        <v>614</v>
      </c>
      <c r="Q11" s="1122"/>
      <c r="R11" s="1122"/>
      <c r="S11" s="1122"/>
      <c r="T11" s="1122"/>
      <c r="U11" s="1122"/>
      <c r="V11" s="1119"/>
      <c r="W11" s="1119"/>
      <c r="X11" s="1119"/>
      <c r="Y11" s="1119"/>
      <c r="Z11" s="1119"/>
      <c r="AA11" s="1119"/>
      <c r="AB11" s="1119"/>
      <c r="AC11" s="1119"/>
      <c r="AD11" s="1119"/>
      <c r="AE11" s="1119"/>
      <c r="AF11" s="1119"/>
    </row>
    <row r="12" spans="1:32" ht="20.25" customHeight="1">
      <c r="A12" s="311">
        <v>1</v>
      </c>
      <c r="B12" s="1138" t="s">
        <v>11</v>
      </c>
      <c r="C12" s="1139"/>
      <c r="D12" s="312"/>
      <c r="E12" s="312"/>
      <c r="F12" s="312"/>
      <c r="G12" s="312"/>
      <c r="H12" s="312"/>
      <c r="I12" s="312"/>
      <c r="J12" s="312"/>
      <c r="K12" s="312"/>
      <c r="L12" s="312"/>
      <c r="M12" s="312"/>
      <c r="N12" s="312"/>
      <c r="O12" s="312"/>
      <c r="P12" s="312"/>
      <c r="Q12" s="312"/>
      <c r="R12" s="312"/>
      <c r="S12" s="312"/>
      <c r="T12" s="312"/>
      <c r="U12" s="312"/>
      <c r="V12" s="312"/>
      <c r="W12" s="312"/>
      <c r="X12" s="312"/>
      <c r="Y12" s="312"/>
      <c r="Z12" s="312"/>
      <c r="AA12" s="312"/>
      <c r="AB12" s="312"/>
      <c r="AC12" s="312"/>
      <c r="AD12" s="312"/>
      <c r="AE12" s="312"/>
      <c r="AF12" s="312"/>
    </row>
    <row r="13" spans="1:32">
      <c r="A13" s="313">
        <f t="shared" ref="A13:A54" si="0">A12+1</f>
        <v>2</v>
      </c>
      <c r="B13" s="1132"/>
      <c r="C13" s="314" t="s">
        <v>147</v>
      </c>
      <c r="D13" s="315"/>
      <c r="E13" s="315"/>
      <c r="F13" s="315"/>
      <c r="G13" s="315"/>
      <c r="H13" s="315"/>
      <c r="I13" s="315"/>
      <c r="J13" s="315"/>
      <c r="K13" s="315"/>
      <c r="L13" s="315"/>
      <c r="M13" s="316">
        <f t="shared" ref="M13:M30" si="1">D13+F13-H13-J13-L13</f>
        <v>0</v>
      </c>
      <c r="N13" s="316">
        <f t="shared" ref="N13:N30" si="2">E13+G13-I13-K13</f>
        <v>0</v>
      </c>
      <c r="O13" s="315"/>
      <c r="P13" s="315"/>
      <c r="Q13" s="315"/>
      <c r="R13" s="315"/>
      <c r="S13" s="315"/>
      <c r="T13" s="315"/>
      <c r="U13" s="315"/>
      <c r="V13" s="315"/>
      <c r="W13" s="315"/>
      <c r="X13" s="315"/>
      <c r="Y13" s="316">
        <f t="shared" ref="Y13:Y30" si="3">V13+W13-X13</f>
        <v>0</v>
      </c>
      <c r="Z13" s="315"/>
      <c r="AA13" s="316">
        <f t="shared" ref="AA13:AA30" si="4">Y13-Z13</f>
        <v>0</v>
      </c>
      <c r="AB13" s="315"/>
      <c r="AC13" s="315"/>
      <c r="AD13" s="315"/>
      <c r="AE13" s="316">
        <f t="shared" ref="AE13:AE30" si="5">AC13-AD13</f>
        <v>0</v>
      </c>
      <c r="AF13" s="315"/>
    </row>
    <row r="14" spans="1:32">
      <c r="A14" s="313">
        <f t="shared" si="0"/>
        <v>3</v>
      </c>
      <c r="B14" s="1132"/>
      <c r="C14" s="314" t="s">
        <v>381</v>
      </c>
      <c r="D14" s="315"/>
      <c r="E14" s="315"/>
      <c r="F14" s="315"/>
      <c r="G14" s="315"/>
      <c r="H14" s="315"/>
      <c r="I14" s="315"/>
      <c r="J14" s="315"/>
      <c r="K14" s="315"/>
      <c r="L14" s="315"/>
      <c r="M14" s="316">
        <f t="shared" si="1"/>
        <v>0</v>
      </c>
      <c r="N14" s="316">
        <f t="shared" si="2"/>
        <v>0</v>
      </c>
      <c r="O14" s="315"/>
      <c r="P14" s="315"/>
      <c r="Q14" s="315"/>
      <c r="R14" s="315"/>
      <c r="S14" s="315"/>
      <c r="T14" s="315"/>
      <c r="U14" s="315"/>
      <c r="V14" s="315"/>
      <c r="W14" s="315"/>
      <c r="X14" s="315"/>
      <c r="Y14" s="316">
        <f t="shared" si="3"/>
        <v>0</v>
      </c>
      <c r="Z14" s="315"/>
      <c r="AA14" s="316">
        <f t="shared" si="4"/>
        <v>0</v>
      </c>
      <c r="AB14" s="315"/>
      <c r="AC14" s="315"/>
      <c r="AD14" s="315"/>
      <c r="AE14" s="316">
        <f t="shared" si="5"/>
        <v>0</v>
      </c>
      <c r="AF14" s="315"/>
    </row>
    <row r="15" spans="1:32">
      <c r="A15" s="313">
        <f t="shared" si="0"/>
        <v>4</v>
      </c>
      <c r="B15" s="1132"/>
      <c r="C15" s="314" t="s">
        <v>369</v>
      </c>
      <c r="D15" s="315"/>
      <c r="E15" s="315"/>
      <c r="F15" s="315"/>
      <c r="G15" s="315"/>
      <c r="H15" s="315"/>
      <c r="I15" s="315"/>
      <c r="J15" s="315"/>
      <c r="K15" s="315"/>
      <c r="L15" s="315"/>
      <c r="M15" s="316">
        <f t="shared" si="1"/>
        <v>0</v>
      </c>
      <c r="N15" s="316">
        <f t="shared" si="2"/>
        <v>0</v>
      </c>
      <c r="O15" s="315"/>
      <c r="P15" s="315"/>
      <c r="Q15" s="315"/>
      <c r="R15" s="315"/>
      <c r="S15" s="315"/>
      <c r="T15" s="315"/>
      <c r="U15" s="315"/>
      <c r="V15" s="315"/>
      <c r="W15" s="315"/>
      <c r="X15" s="315"/>
      <c r="Y15" s="316">
        <f t="shared" si="3"/>
        <v>0</v>
      </c>
      <c r="Z15" s="315"/>
      <c r="AA15" s="316">
        <f t="shared" si="4"/>
        <v>0</v>
      </c>
      <c r="AB15" s="315"/>
      <c r="AC15" s="315"/>
      <c r="AD15" s="315"/>
      <c r="AE15" s="316">
        <f t="shared" si="5"/>
        <v>0</v>
      </c>
      <c r="AF15" s="315"/>
    </row>
    <row r="16" spans="1:32">
      <c r="A16" s="313">
        <f t="shared" si="0"/>
        <v>5</v>
      </c>
      <c r="B16" s="1132"/>
      <c r="C16" s="314" t="s">
        <v>382</v>
      </c>
      <c r="D16" s="315"/>
      <c r="E16" s="315"/>
      <c r="F16" s="315"/>
      <c r="G16" s="315"/>
      <c r="H16" s="315"/>
      <c r="I16" s="315"/>
      <c r="J16" s="315"/>
      <c r="K16" s="315"/>
      <c r="L16" s="315"/>
      <c r="M16" s="316">
        <f t="shared" si="1"/>
        <v>0</v>
      </c>
      <c r="N16" s="316">
        <f t="shared" si="2"/>
        <v>0</v>
      </c>
      <c r="O16" s="315"/>
      <c r="P16" s="315"/>
      <c r="Q16" s="315"/>
      <c r="R16" s="315"/>
      <c r="S16" s="315"/>
      <c r="T16" s="315"/>
      <c r="U16" s="315"/>
      <c r="V16" s="315"/>
      <c r="W16" s="315"/>
      <c r="X16" s="315"/>
      <c r="Y16" s="316">
        <f t="shared" si="3"/>
        <v>0</v>
      </c>
      <c r="Z16" s="315"/>
      <c r="AA16" s="316">
        <f t="shared" si="4"/>
        <v>0</v>
      </c>
      <c r="AB16" s="315"/>
      <c r="AC16" s="315"/>
      <c r="AD16" s="315"/>
      <c r="AE16" s="316">
        <f t="shared" si="5"/>
        <v>0</v>
      </c>
      <c r="AF16" s="315"/>
    </row>
    <row r="17" spans="1:32">
      <c r="A17" s="313">
        <f t="shared" si="0"/>
        <v>6</v>
      </c>
      <c r="B17" s="1132"/>
      <c r="C17" s="314" t="s">
        <v>383</v>
      </c>
      <c r="D17" s="315"/>
      <c r="E17" s="315"/>
      <c r="F17" s="315"/>
      <c r="G17" s="315"/>
      <c r="H17" s="315"/>
      <c r="I17" s="315"/>
      <c r="J17" s="315"/>
      <c r="K17" s="315"/>
      <c r="L17" s="315"/>
      <c r="M17" s="316">
        <f t="shared" si="1"/>
        <v>0</v>
      </c>
      <c r="N17" s="316">
        <f t="shared" si="2"/>
        <v>0</v>
      </c>
      <c r="O17" s="315"/>
      <c r="P17" s="315"/>
      <c r="Q17" s="315"/>
      <c r="R17" s="315"/>
      <c r="S17" s="315"/>
      <c r="T17" s="315"/>
      <c r="U17" s="315"/>
      <c r="V17" s="315"/>
      <c r="W17" s="315"/>
      <c r="X17" s="315"/>
      <c r="Y17" s="316">
        <f t="shared" si="3"/>
        <v>0</v>
      </c>
      <c r="Z17" s="315"/>
      <c r="AA17" s="316">
        <f t="shared" si="4"/>
        <v>0</v>
      </c>
      <c r="AB17" s="315"/>
      <c r="AC17" s="315"/>
      <c r="AD17" s="315"/>
      <c r="AE17" s="316">
        <f t="shared" si="5"/>
        <v>0</v>
      </c>
      <c r="AF17" s="315"/>
    </row>
    <row r="18" spans="1:32" ht="15.75" customHeight="1">
      <c r="A18" s="313">
        <f t="shared" si="0"/>
        <v>7</v>
      </c>
      <c r="B18" s="1132"/>
      <c r="C18" s="314" t="s">
        <v>384</v>
      </c>
      <c r="D18" s="315"/>
      <c r="E18" s="315"/>
      <c r="F18" s="315"/>
      <c r="G18" s="315"/>
      <c r="H18" s="315"/>
      <c r="I18" s="315"/>
      <c r="J18" s="315"/>
      <c r="K18" s="315"/>
      <c r="L18" s="315"/>
      <c r="M18" s="316">
        <f t="shared" si="1"/>
        <v>0</v>
      </c>
      <c r="N18" s="316">
        <f t="shared" si="2"/>
        <v>0</v>
      </c>
      <c r="O18" s="315"/>
      <c r="P18" s="315"/>
      <c r="Q18" s="315"/>
      <c r="R18" s="315"/>
      <c r="S18" s="315"/>
      <c r="T18" s="315"/>
      <c r="U18" s="315"/>
      <c r="V18" s="315"/>
      <c r="W18" s="315"/>
      <c r="X18" s="315"/>
      <c r="Y18" s="316">
        <f t="shared" si="3"/>
        <v>0</v>
      </c>
      <c r="Z18" s="315"/>
      <c r="AA18" s="316">
        <f t="shared" si="4"/>
        <v>0</v>
      </c>
      <c r="AB18" s="315"/>
      <c r="AC18" s="315"/>
      <c r="AD18" s="315"/>
      <c r="AE18" s="316">
        <f t="shared" si="5"/>
        <v>0</v>
      </c>
      <c r="AF18" s="315"/>
    </row>
    <row r="19" spans="1:32" ht="20.25" customHeight="1">
      <c r="A19" s="313">
        <f t="shared" si="0"/>
        <v>8</v>
      </c>
      <c r="B19" s="1132"/>
      <c r="C19" s="314" t="s">
        <v>370</v>
      </c>
      <c r="D19" s="315"/>
      <c r="E19" s="315"/>
      <c r="F19" s="315"/>
      <c r="G19" s="315"/>
      <c r="H19" s="315"/>
      <c r="I19" s="315"/>
      <c r="J19" s="315"/>
      <c r="K19" s="315"/>
      <c r="L19" s="315"/>
      <c r="M19" s="316">
        <f t="shared" si="1"/>
        <v>0</v>
      </c>
      <c r="N19" s="316">
        <f t="shared" si="2"/>
        <v>0</v>
      </c>
      <c r="O19" s="315"/>
      <c r="P19" s="315"/>
      <c r="Q19" s="315"/>
      <c r="R19" s="315"/>
      <c r="S19" s="315"/>
      <c r="T19" s="315"/>
      <c r="U19" s="315"/>
      <c r="V19" s="315"/>
      <c r="W19" s="315"/>
      <c r="X19" s="315"/>
      <c r="Y19" s="316">
        <f t="shared" si="3"/>
        <v>0</v>
      </c>
      <c r="Z19" s="315"/>
      <c r="AA19" s="316">
        <f t="shared" si="4"/>
        <v>0</v>
      </c>
      <c r="AB19" s="315"/>
      <c r="AC19" s="315"/>
      <c r="AD19" s="315"/>
      <c r="AE19" s="316">
        <f t="shared" si="5"/>
        <v>0</v>
      </c>
      <c r="AF19" s="315"/>
    </row>
    <row r="20" spans="1:32" ht="22.5" customHeight="1">
      <c r="A20" s="313">
        <f t="shared" si="0"/>
        <v>9</v>
      </c>
      <c r="B20" s="1132"/>
      <c r="C20" s="314" t="s">
        <v>371</v>
      </c>
      <c r="D20" s="315"/>
      <c r="E20" s="315"/>
      <c r="F20" s="315"/>
      <c r="G20" s="315"/>
      <c r="H20" s="315"/>
      <c r="I20" s="315"/>
      <c r="J20" s="315"/>
      <c r="K20" s="315"/>
      <c r="L20" s="315"/>
      <c r="M20" s="316">
        <f t="shared" si="1"/>
        <v>0</v>
      </c>
      <c r="N20" s="316">
        <f t="shared" si="2"/>
        <v>0</v>
      </c>
      <c r="O20" s="315"/>
      <c r="P20" s="315"/>
      <c r="Q20" s="315"/>
      <c r="R20" s="315"/>
      <c r="S20" s="315"/>
      <c r="T20" s="315"/>
      <c r="U20" s="315"/>
      <c r="V20" s="315"/>
      <c r="W20" s="315"/>
      <c r="X20" s="315"/>
      <c r="Y20" s="316">
        <f t="shared" si="3"/>
        <v>0</v>
      </c>
      <c r="Z20" s="315"/>
      <c r="AA20" s="316">
        <f t="shared" si="4"/>
        <v>0</v>
      </c>
      <c r="AB20" s="315"/>
      <c r="AC20" s="315"/>
      <c r="AD20" s="315"/>
      <c r="AE20" s="316">
        <f t="shared" si="5"/>
        <v>0</v>
      </c>
      <c r="AF20" s="315"/>
    </row>
    <row r="21" spans="1:32" ht="21.75" customHeight="1">
      <c r="A21" s="313">
        <f t="shared" si="0"/>
        <v>10</v>
      </c>
      <c r="B21" s="1132"/>
      <c r="C21" s="314" t="s">
        <v>372</v>
      </c>
      <c r="D21" s="315"/>
      <c r="E21" s="315"/>
      <c r="F21" s="315"/>
      <c r="G21" s="315"/>
      <c r="H21" s="315"/>
      <c r="I21" s="315"/>
      <c r="J21" s="315"/>
      <c r="K21" s="315"/>
      <c r="L21" s="315"/>
      <c r="M21" s="316">
        <f t="shared" si="1"/>
        <v>0</v>
      </c>
      <c r="N21" s="316">
        <f t="shared" si="2"/>
        <v>0</v>
      </c>
      <c r="O21" s="315"/>
      <c r="P21" s="315"/>
      <c r="Q21" s="315"/>
      <c r="R21" s="315"/>
      <c r="S21" s="315"/>
      <c r="T21" s="315"/>
      <c r="U21" s="315"/>
      <c r="V21" s="315"/>
      <c r="W21" s="315"/>
      <c r="X21" s="315"/>
      <c r="Y21" s="316">
        <f t="shared" si="3"/>
        <v>0</v>
      </c>
      <c r="Z21" s="315"/>
      <c r="AA21" s="316">
        <f t="shared" si="4"/>
        <v>0</v>
      </c>
      <c r="AB21" s="315"/>
      <c r="AC21" s="315"/>
      <c r="AD21" s="315"/>
      <c r="AE21" s="316">
        <f t="shared" si="5"/>
        <v>0</v>
      </c>
      <c r="AF21" s="315"/>
    </row>
    <row r="22" spans="1:32" ht="17.25" customHeight="1">
      <c r="A22" s="313">
        <f t="shared" si="0"/>
        <v>11</v>
      </c>
      <c r="B22" s="1132"/>
      <c r="C22" s="314" t="s">
        <v>373</v>
      </c>
      <c r="D22" s="315"/>
      <c r="E22" s="315"/>
      <c r="F22" s="315"/>
      <c r="G22" s="315"/>
      <c r="H22" s="315"/>
      <c r="I22" s="315"/>
      <c r="J22" s="315"/>
      <c r="K22" s="315"/>
      <c r="L22" s="315"/>
      <c r="M22" s="316">
        <f t="shared" si="1"/>
        <v>0</v>
      </c>
      <c r="N22" s="316">
        <f t="shared" si="2"/>
        <v>0</v>
      </c>
      <c r="O22" s="315"/>
      <c r="P22" s="315"/>
      <c r="Q22" s="315"/>
      <c r="R22" s="315"/>
      <c r="S22" s="315"/>
      <c r="T22" s="315"/>
      <c r="U22" s="315"/>
      <c r="V22" s="315"/>
      <c r="W22" s="315"/>
      <c r="X22" s="315"/>
      <c r="Y22" s="316">
        <f t="shared" si="3"/>
        <v>0</v>
      </c>
      <c r="Z22" s="315"/>
      <c r="AA22" s="316">
        <f t="shared" si="4"/>
        <v>0</v>
      </c>
      <c r="AB22" s="315"/>
      <c r="AC22" s="315"/>
      <c r="AD22" s="315"/>
      <c r="AE22" s="316">
        <f t="shared" si="5"/>
        <v>0</v>
      </c>
      <c r="AF22" s="315"/>
    </row>
    <row r="23" spans="1:32" ht="33.75" customHeight="1">
      <c r="A23" s="313">
        <f t="shared" si="0"/>
        <v>12</v>
      </c>
      <c r="B23" s="1132"/>
      <c r="C23" s="314" t="s">
        <v>374</v>
      </c>
      <c r="D23" s="315"/>
      <c r="E23" s="315"/>
      <c r="F23" s="315"/>
      <c r="G23" s="315"/>
      <c r="H23" s="315"/>
      <c r="I23" s="315"/>
      <c r="J23" s="315"/>
      <c r="K23" s="315"/>
      <c r="L23" s="315"/>
      <c r="M23" s="316">
        <f t="shared" si="1"/>
        <v>0</v>
      </c>
      <c r="N23" s="316">
        <f t="shared" si="2"/>
        <v>0</v>
      </c>
      <c r="O23" s="315"/>
      <c r="P23" s="315"/>
      <c r="Q23" s="315"/>
      <c r="R23" s="315"/>
      <c r="S23" s="315"/>
      <c r="T23" s="315"/>
      <c r="U23" s="315"/>
      <c r="V23" s="315"/>
      <c r="W23" s="315"/>
      <c r="X23" s="315"/>
      <c r="Y23" s="316">
        <f t="shared" si="3"/>
        <v>0</v>
      </c>
      <c r="Z23" s="315"/>
      <c r="AA23" s="316">
        <f t="shared" si="4"/>
        <v>0</v>
      </c>
      <c r="AB23" s="315"/>
      <c r="AC23" s="315"/>
      <c r="AD23" s="315"/>
      <c r="AE23" s="316">
        <f t="shared" si="5"/>
        <v>0</v>
      </c>
      <c r="AF23" s="315"/>
    </row>
    <row r="24" spans="1:32" ht="16.5" customHeight="1">
      <c r="A24" s="313">
        <f t="shared" si="0"/>
        <v>13</v>
      </c>
      <c r="B24" s="1132"/>
      <c r="C24" s="314" t="s">
        <v>375</v>
      </c>
      <c r="D24" s="315"/>
      <c r="E24" s="315"/>
      <c r="F24" s="315"/>
      <c r="G24" s="315"/>
      <c r="H24" s="315"/>
      <c r="I24" s="315"/>
      <c r="J24" s="315"/>
      <c r="K24" s="315"/>
      <c r="L24" s="315"/>
      <c r="M24" s="316">
        <f t="shared" si="1"/>
        <v>0</v>
      </c>
      <c r="N24" s="316">
        <f t="shared" si="2"/>
        <v>0</v>
      </c>
      <c r="O24" s="315"/>
      <c r="P24" s="315"/>
      <c r="Q24" s="315"/>
      <c r="R24" s="315"/>
      <c r="S24" s="315"/>
      <c r="T24" s="315"/>
      <c r="U24" s="315"/>
      <c r="V24" s="315"/>
      <c r="W24" s="315"/>
      <c r="X24" s="315"/>
      <c r="Y24" s="316">
        <f t="shared" si="3"/>
        <v>0</v>
      </c>
      <c r="Z24" s="315"/>
      <c r="AA24" s="316">
        <f t="shared" si="4"/>
        <v>0</v>
      </c>
      <c r="AB24" s="315"/>
      <c r="AC24" s="315"/>
      <c r="AD24" s="315"/>
      <c r="AE24" s="316">
        <f t="shared" si="5"/>
        <v>0</v>
      </c>
      <c r="AF24" s="315"/>
    </row>
    <row r="25" spans="1:32" ht="17.25" customHeight="1">
      <c r="A25" s="313">
        <f t="shared" si="0"/>
        <v>14</v>
      </c>
      <c r="B25" s="1132"/>
      <c r="C25" s="314" t="s">
        <v>376</v>
      </c>
      <c r="D25" s="315"/>
      <c r="E25" s="315"/>
      <c r="F25" s="315"/>
      <c r="G25" s="315"/>
      <c r="H25" s="315"/>
      <c r="I25" s="315"/>
      <c r="J25" s="315"/>
      <c r="K25" s="315"/>
      <c r="L25" s="315"/>
      <c r="M25" s="316">
        <f t="shared" si="1"/>
        <v>0</v>
      </c>
      <c r="N25" s="316">
        <f t="shared" si="2"/>
        <v>0</v>
      </c>
      <c r="O25" s="315"/>
      <c r="P25" s="315"/>
      <c r="Q25" s="315"/>
      <c r="R25" s="315"/>
      <c r="S25" s="315"/>
      <c r="T25" s="315"/>
      <c r="U25" s="315"/>
      <c r="V25" s="315"/>
      <c r="W25" s="315"/>
      <c r="X25" s="315"/>
      <c r="Y25" s="316">
        <f t="shared" si="3"/>
        <v>0</v>
      </c>
      <c r="Z25" s="315"/>
      <c r="AA25" s="316">
        <f t="shared" si="4"/>
        <v>0</v>
      </c>
      <c r="AB25" s="315"/>
      <c r="AC25" s="315"/>
      <c r="AD25" s="315"/>
      <c r="AE25" s="316">
        <f t="shared" si="5"/>
        <v>0</v>
      </c>
      <c r="AF25" s="315"/>
    </row>
    <row r="26" spans="1:32" ht="24" customHeight="1">
      <c r="A26" s="313">
        <f t="shared" si="0"/>
        <v>15</v>
      </c>
      <c r="B26" s="1132"/>
      <c r="C26" s="314" t="s">
        <v>781</v>
      </c>
      <c r="D26" s="315"/>
      <c r="E26" s="315"/>
      <c r="F26" s="315"/>
      <c r="G26" s="315"/>
      <c r="H26" s="315"/>
      <c r="I26" s="315"/>
      <c r="J26" s="315"/>
      <c r="K26" s="315"/>
      <c r="L26" s="315"/>
      <c r="M26" s="316">
        <f t="shared" si="1"/>
        <v>0</v>
      </c>
      <c r="N26" s="316">
        <f t="shared" si="2"/>
        <v>0</v>
      </c>
      <c r="O26" s="315"/>
      <c r="P26" s="315"/>
      <c r="Q26" s="315"/>
      <c r="R26" s="315"/>
      <c r="S26" s="315"/>
      <c r="T26" s="315"/>
      <c r="U26" s="315"/>
      <c r="V26" s="315"/>
      <c r="W26" s="315"/>
      <c r="X26" s="315"/>
      <c r="Y26" s="316">
        <f t="shared" si="3"/>
        <v>0</v>
      </c>
      <c r="Z26" s="315"/>
      <c r="AA26" s="316">
        <f t="shared" si="4"/>
        <v>0</v>
      </c>
      <c r="AB26" s="315"/>
      <c r="AC26" s="315"/>
      <c r="AD26" s="315"/>
      <c r="AE26" s="316">
        <f t="shared" si="5"/>
        <v>0</v>
      </c>
      <c r="AF26" s="315"/>
    </row>
    <row r="27" spans="1:32" ht="17.25" customHeight="1">
      <c r="A27" s="313">
        <f t="shared" si="0"/>
        <v>16</v>
      </c>
      <c r="B27" s="1132"/>
      <c r="C27" s="314" t="s">
        <v>378</v>
      </c>
      <c r="D27" s="315"/>
      <c r="E27" s="315"/>
      <c r="F27" s="315"/>
      <c r="G27" s="315"/>
      <c r="H27" s="315"/>
      <c r="I27" s="315"/>
      <c r="J27" s="315"/>
      <c r="K27" s="315"/>
      <c r="L27" s="315"/>
      <c r="M27" s="316">
        <f t="shared" si="1"/>
        <v>0</v>
      </c>
      <c r="N27" s="316">
        <f t="shared" si="2"/>
        <v>0</v>
      </c>
      <c r="O27" s="315"/>
      <c r="P27" s="315"/>
      <c r="Q27" s="315"/>
      <c r="R27" s="315"/>
      <c r="S27" s="315"/>
      <c r="T27" s="315"/>
      <c r="U27" s="315"/>
      <c r="V27" s="315"/>
      <c r="W27" s="315"/>
      <c r="X27" s="315"/>
      <c r="Y27" s="316">
        <f t="shared" si="3"/>
        <v>0</v>
      </c>
      <c r="Z27" s="315"/>
      <c r="AA27" s="316">
        <f t="shared" si="4"/>
        <v>0</v>
      </c>
      <c r="AB27" s="315"/>
      <c r="AC27" s="315"/>
      <c r="AD27" s="315"/>
      <c r="AE27" s="316">
        <f t="shared" si="5"/>
        <v>0</v>
      </c>
      <c r="AF27" s="315"/>
    </row>
    <row r="28" spans="1:32" ht="16.5" customHeight="1">
      <c r="A28" s="313">
        <f t="shared" si="0"/>
        <v>17</v>
      </c>
      <c r="B28" s="1132"/>
      <c r="C28" s="314" t="s">
        <v>409</v>
      </c>
      <c r="D28" s="315"/>
      <c r="E28" s="315"/>
      <c r="F28" s="315"/>
      <c r="G28" s="315"/>
      <c r="H28" s="315"/>
      <c r="I28" s="315"/>
      <c r="J28" s="315"/>
      <c r="K28" s="315"/>
      <c r="L28" s="315"/>
      <c r="M28" s="316">
        <f t="shared" si="1"/>
        <v>0</v>
      </c>
      <c r="N28" s="316">
        <f t="shared" si="2"/>
        <v>0</v>
      </c>
      <c r="O28" s="315"/>
      <c r="P28" s="315"/>
      <c r="Q28" s="315"/>
      <c r="R28" s="315"/>
      <c r="S28" s="315"/>
      <c r="T28" s="315"/>
      <c r="U28" s="315"/>
      <c r="V28" s="315"/>
      <c r="W28" s="315"/>
      <c r="X28" s="315"/>
      <c r="Y28" s="316">
        <f t="shared" si="3"/>
        <v>0</v>
      </c>
      <c r="Z28" s="315"/>
      <c r="AA28" s="316">
        <f t="shared" si="4"/>
        <v>0</v>
      </c>
      <c r="AB28" s="315"/>
      <c r="AC28" s="315"/>
      <c r="AD28" s="315"/>
      <c r="AE28" s="316">
        <f t="shared" si="5"/>
        <v>0</v>
      </c>
      <c r="AF28" s="315"/>
    </row>
    <row r="29" spans="1:32" ht="17.25" customHeight="1">
      <c r="A29" s="313">
        <f t="shared" si="0"/>
        <v>18</v>
      </c>
      <c r="B29" s="1132"/>
      <c r="C29" s="314" t="s">
        <v>379</v>
      </c>
      <c r="D29" s="315"/>
      <c r="E29" s="315"/>
      <c r="F29" s="315"/>
      <c r="G29" s="315"/>
      <c r="H29" s="315"/>
      <c r="I29" s="315"/>
      <c r="J29" s="315"/>
      <c r="K29" s="315"/>
      <c r="L29" s="315"/>
      <c r="M29" s="316">
        <f t="shared" si="1"/>
        <v>0</v>
      </c>
      <c r="N29" s="316">
        <f t="shared" si="2"/>
        <v>0</v>
      </c>
      <c r="O29" s="315"/>
      <c r="P29" s="315"/>
      <c r="Q29" s="315"/>
      <c r="R29" s="315"/>
      <c r="S29" s="315"/>
      <c r="T29" s="315"/>
      <c r="U29" s="315"/>
      <c r="V29" s="315"/>
      <c r="W29" s="315"/>
      <c r="X29" s="315"/>
      <c r="Y29" s="316">
        <f t="shared" si="3"/>
        <v>0</v>
      </c>
      <c r="Z29" s="315"/>
      <c r="AA29" s="316">
        <f t="shared" si="4"/>
        <v>0</v>
      </c>
      <c r="AB29" s="315"/>
      <c r="AC29" s="315"/>
      <c r="AD29" s="315"/>
      <c r="AE29" s="316">
        <f t="shared" si="5"/>
        <v>0</v>
      </c>
      <c r="AF29" s="315"/>
    </row>
    <row r="30" spans="1:32" ht="18.75" customHeight="1">
      <c r="A30" s="313">
        <f t="shared" si="0"/>
        <v>19</v>
      </c>
      <c r="B30" s="1132"/>
      <c r="C30" s="314" t="s">
        <v>380</v>
      </c>
      <c r="D30" s="315"/>
      <c r="E30" s="315"/>
      <c r="F30" s="315"/>
      <c r="G30" s="315"/>
      <c r="H30" s="315"/>
      <c r="I30" s="315"/>
      <c r="J30" s="315"/>
      <c r="K30" s="315"/>
      <c r="L30" s="315"/>
      <c r="M30" s="316">
        <f t="shared" si="1"/>
        <v>0</v>
      </c>
      <c r="N30" s="316">
        <f t="shared" si="2"/>
        <v>0</v>
      </c>
      <c r="O30" s="315"/>
      <c r="P30" s="315"/>
      <c r="Q30" s="315"/>
      <c r="R30" s="315"/>
      <c r="S30" s="315"/>
      <c r="T30" s="315"/>
      <c r="U30" s="315"/>
      <c r="V30" s="315"/>
      <c r="W30" s="315"/>
      <c r="X30" s="315"/>
      <c r="Y30" s="316">
        <f t="shared" si="3"/>
        <v>0</v>
      </c>
      <c r="Z30" s="315"/>
      <c r="AA30" s="316">
        <f t="shared" si="4"/>
        <v>0</v>
      </c>
      <c r="AB30" s="315"/>
      <c r="AC30" s="315"/>
      <c r="AD30" s="315"/>
      <c r="AE30" s="316">
        <f t="shared" si="5"/>
        <v>0</v>
      </c>
      <c r="AF30" s="315"/>
    </row>
    <row r="31" spans="1:32" ht="34.5" customHeight="1">
      <c r="A31" s="313">
        <f t="shared" si="0"/>
        <v>20</v>
      </c>
      <c r="B31" s="1133"/>
      <c r="C31" s="317" t="s">
        <v>407</v>
      </c>
      <c r="D31" s="318">
        <f t="shared" ref="D31:AF31" si="6">SUM(D13:D30)</f>
        <v>0</v>
      </c>
      <c r="E31" s="318">
        <f t="shared" si="6"/>
        <v>0</v>
      </c>
      <c r="F31" s="318">
        <f t="shared" si="6"/>
        <v>0</v>
      </c>
      <c r="G31" s="318">
        <f t="shared" si="6"/>
        <v>0</v>
      </c>
      <c r="H31" s="318">
        <f t="shared" si="6"/>
        <v>0</v>
      </c>
      <c r="I31" s="318">
        <f t="shared" si="6"/>
        <v>0</v>
      </c>
      <c r="J31" s="318">
        <f t="shared" si="6"/>
        <v>0</v>
      </c>
      <c r="K31" s="318">
        <f t="shared" si="6"/>
        <v>0</v>
      </c>
      <c r="L31" s="318">
        <f t="shared" si="6"/>
        <v>0</v>
      </c>
      <c r="M31" s="318">
        <f t="shared" si="6"/>
        <v>0</v>
      </c>
      <c r="N31" s="318">
        <f t="shared" si="6"/>
        <v>0</v>
      </c>
      <c r="O31" s="318">
        <f t="shared" si="6"/>
        <v>0</v>
      </c>
      <c r="P31" s="318">
        <f t="shared" si="6"/>
        <v>0</v>
      </c>
      <c r="Q31" s="318">
        <f t="shared" si="6"/>
        <v>0</v>
      </c>
      <c r="R31" s="318">
        <f t="shared" si="6"/>
        <v>0</v>
      </c>
      <c r="S31" s="318">
        <f t="shared" si="6"/>
        <v>0</v>
      </c>
      <c r="T31" s="318">
        <f t="shared" si="6"/>
        <v>0</v>
      </c>
      <c r="U31" s="318">
        <f t="shared" si="6"/>
        <v>0</v>
      </c>
      <c r="V31" s="318">
        <f t="shared" si="6"/>
        <v>0</v>
      </c>
      <c r="W31" s="318">
        <f t="shared" si="6"/>
        <v>0</v>
      </c>
      <c r="X31" s="318">
        <f t="shared" si="6"/>
        <v>0</v>
      </c>
      <c r="Y31" s="318">
        <f t="shared" si="6"/>
        <v>0</v>
      </c>
      <c r="Z31" s="318">
        <f t="shared" si="6"/>
        <v>0</v>
      </c>
      <c r="AA31" s="318">
        <f t="shared" si="6"/>
        <v>0</v>
      </c>
      <c r="AB31" s="318">
        <f t="shared" si="6"/>
        <v>0</v>
      </c>
      <c r="AC31" s="318">
        <f t="shared" si="6"/>
        <v>0</v>
      </c>
      <c r="AD31" s="318">
        <f t="shared" si="6"/>
        <v>0</v>
      </c>
      <c r="AE31" s="318">
        <f t="shared" si="6"/>
        <v>0</v>
      </c>
      <c r="AF31" s="318">
        <f t="shared" si="6"/>
        <v>0</v>
      </c>
    </row>
    <row r="32" spans="1:32" ht="24" customHeight="1">
      <c r="A32" s="313">
        <f t="shared" si="0"/>
        <v>21</v>
      </c>
      <c r="B32" s="1142" t="s">
        <v>214</v>
      </c>
      <c r="C32" s="1143"/>
      <c r="D32" s="319"/>
      <c r="E32" s="319"/>
      <c r="F32" s="319"/>
      <c r="G32" s="319"/>
      <c r="H32" s="319"/>
      <c r="I32" s="319"/>
      <c r="J32" s="319"/>
      <c r="K32" s="319"/>
      <c r="L32" s="319"/>
      <c r="M32" s="319">
        <f>D32+F32-H32-J32-L32</f>
        <v>0</v>
      </c>
      <c r="N32" s="319">
        <f>E32+G32-I32-K32</f>
        <v>0</v>
      </c>
      <c r="O32" s="319"/>
      <c r="P32" s="319"/>
      <c r="Q32" s="319"/>
      <c r="R32" s="319"/>
      <c r="S32" s="319"/>
      <c r="T32" s="319"/>
      <c r="U32" s="319"/>
      <c r="V32" s="319"/>
      <c r="W32" s="319"/>
      <c r="X32" s="319"/>
      <c r="Y32" s="319">
        <f>V32+W32-X32</f>
        <v>0</v>
      </c>
      <c r="Z32" s="319"/>
      <c r="AA32" s="319">
        <f>Y32-Z32</f>
        <v>0</v>
      </c>
      <c r="AB32" s="319"/>
      <c r="AC32" s="319"/>
      <c r="AD32" s="319"/>
      <c r="AE32" s="319">
        <f>AC32-AD32</f>
        <v>0</v>
      </c>
      <c r="AF32" s="319"/>
    </row>
    <row r="33" spans="1:32">
      <c r="A33" s="313">
        <f t="shared" si="0"/>
        <v>22</v>
      </c>
      <c r="B33" s="1134"/>
      <c r="C33" s="314" t="s">
        <v>147</v>
      </c>
      <c r="D33" s="315"/>
      <c r="E33" s="315"/>
      <c r="F33" s="315"/>
      <c r="G33" s="315"/>
      <c r="H33" s="315"/>
      <c r="I33" s="315"/>
      <c r="J33" s="315"/>
      <c r="K33" s="315"/>
      <c r="L33" s="315"/>
      <c r="M33" s="316">
        <f>D33+F33-H33-J33-L33</f>
        <v>0</v>
      </c>
      <c r="N33" s="316">
        <f>E33+G33-I33-K33</f>
        <v>0</v>
      </c>
      <c r="O33" s="315"/>
      <c r="P33" s="315"/>
      <c r="Q33" s="315"/>
      <c r="R33" s="315"/>
      <c r="S33" s="315"/>
      <c r="T33" s="315"/>
      <c r="U33" s="315"/>
      <c r="V33" s="315"/>
      <c r="W33" s="315"/>
      <c r="X33" s="315"/>
      <c r="Y33" s="316">
        <f>V33+W33-X33</f>
        <v>0</v>
      </c>
      <c r="Z33" s="315"/>
      <c r="AA33" s="316">
        <f>Y33-Z33</f>
        <v>0</v>
      </c>
      <c r="AB33" s="315"/>
      <c r="AC33" s="315"/>
      <c r="AD33" s="315"/>
      <c r="AE33" s="316">
        <f>AC33-AD33</f>
        <v>0</v>
      </c>
      <c r="AF33" s="315"/>
    </row>
    <row r="34" spans="1:32">
      <c r="A34" s="313">
        <f t="shared" si="0"/>
        <v>23</v>
      </c>
      <c r="B34" s="1134"/>
      <c r="C34" s="314" t="s">
        <v>381</v>
      </c>
      <c r="D34" s="315"/>
      <c r="E34" s="315"/>
      <c r="F34" s="315"/>
      <c r="G34" s="315"/>
      <c r="H34" s="315"/>
      <c r="I34" s="315"/>
      <c r="J34" s="315"/>
      <c r="K34" s="315"/>
      <c r="L34" s="315"/>
      <c r="M34" s="316">
        <f>D34+F34-H34-J34-L34</f>
        <v>0</v>
      </c>
      <c r="N34" s="316">
        <f>E34+G34-I34-K34</f>
        <v>0</v>
      </c>
      <c r="O34" s="315"/>
      <c r="P34" s="315"/>
      <c r="Q34" s="315"/>
      <c r="R34" s="315"/>
      <c r="S34" s="315"/>
      <c r="T34" s="315"/>
      <c r="U34" s="315"/>
      <c r="V34" s="315"/>
      <c r="W34" s="315"/>
      <c r="X34" s="315"/>
      <c r="Y34" s="316">
        <f>V34+W34-X34</f>
        <v>0</v>
      </c>
      <c r="Z34" s="315"/>
      <c r="AA34" s="316">
        <f>Y34-Z34</f>
        <v>0</v>
      </c>
      <c r="AB34" s="315"/>
      <c r="AC34" s="315"/>
      <c r="AD34" s="315"/>
      <c r="AE34" s="316">
        <f>AC34-AD34</f>
        <v>0</v>
      </c>
      <c r="AF34" s="315"/>
    </row>
    <row r="35" spans="1:32" ht="24.75" customHeight="1">
      <c r="A35" s="313">
        <f t="shared" si="0"/>
        <v>24</v>
      </c>
      <c r="B35" s="1135"/>
      <c r="C35" s="320" t="s">
        <v>408</v>
      </c>
      <c r="D35" s="321">
        <f t="shared" ref="D35:AF35" si="7">SUM(D33:D34)</f>
        <v>0</v>
      </c>
      <c r="E35" s="321">
        <f t="shared" si="7"/>
        <v>0</v>
      </c>
      <c r="F35" s="321">
        <f t="shared" si="7"/>
        <v>0</v>
      </c>
      <c r="G35" s="321">
        <f t="shared" si="7"/>
        <v>0</v>
      </c>
      <c r="H35" s="321">
        <f t="shared" si="7"/>
        <v>0</v>
      </c>
      <c r="I35" s="321">
        <f t="shared" si="7"/>
        <v>0</v>
      </c>
      <c r="J35" s="321">
        <f t="shared" si="7"/>
        <v>0</v>
      </c>
      <c r="K35" s="321">
        <f t="shared" si="7"/>
        <v>0</v>
      </c>
      <c r="L35" s="321">
        <f t="shared" si="7"/>
        <v>0</v>
      </c>
      <c r="M35" s="321">
        <f t="shared" si="7"/>
        <v>0</v>
      </c>
      <c r="N35" s="321">
        <f t="shared" si="7"/>
        <v>0</v>
      </c>
      <c r="O35" s="321">
        <f t="shared" si="7"/>
        <v>0</v>
      </c>
      <c r="P35" s="321">
        <f t="shared" si="7"/>
        <v>0</v>
      </c>
      <c r="Q35" s="321">
        <f t="shared" si="7"/>
        <v>0</v>
      </c>
      <c r="R35" s="321">
        <f t="shared" si="7"/>
        <v>0</v>
      </c>
      <c r="S35" s="321">
        <f t="shared" si="7"/>
        <v>0</v>
      </c>
      <c r="T35" s="321">
        <f t="shared" si="7"/>
        <v>0</v>
      </c>
      <c r="U35" s="321">
        <f t="shared" si="7"/>
        <v>0</v>
      </c>
      <c r="V35" s="321">
        <f t="shared" si="7"/>
        <v>0</v>
      </c>
      <c r="W35" s="321">
        <f t="shared" si="7"/>
        <v>0</v>
      </c>
      <c r="X35" s="321">
        <f t="shared" si="7"/>
        <v>0</v>
      </c>
      <c r="Y35" s="321">
        <f t="shared" si="7"/>
        <v>0</v>
      </c>
      <c r="Z35" s="321">
        <f t="shared" si="7"/>
        <v>0</v>
      </c>
      <c r="AA35" s="321">
        <f t="shared" si="7"/>
        <v>0</v>
      </c>
      <c r="AB35" s="321">
        <f t="shared" si="7"/>
        <v>0</v>
      </c>
      <c r="AC35" s="321">
        <f t="shared" si="7"/>
        <v>0</v>
      </c>
      <c r="AD35" s="321">
        <f t="shared" si="7"/>
        <v>0</v>
      </c>
      <c r="AE35" s="321">
        <f t="shared" si="7"/>
        <v>0</v>
      </c>
      <c r="AF35" s="321">
        <f t="shared" si="7"/>
        <v>0</v>
      </c>
    </row>
    <row r="36" spans="1:32" ht="23.25" customHeight="1">
      <c r="A36" s="313">
        <f t="shared" si="0"/>
        <v>25</v>
      </c>
      <c r="B36" s="1140" t="s">
        <v>618</v>
      </c>
      <c r="C36" s="1141"/>
      <c r="D36" s="315"/>
      <c r="E36" s="315"/>
      <c r="F36" s="315"/>
      <c r="G36" s="315"/>
      <c r="H36" s="315"/>
      <c r="I36" s="315"/>
      <c r="J36" s="315"/>
      <c r="K36" s="315"/>
      <c r="L36" s="315"/>
      <c r="M36" s="316">
        <f>D36+F36-H36-J36-L36</f>
        <v>0</v>
      </c>
      <c r="N36" s="316">
        <f>E36+G36-I36-K36</f>
        <v>0</v>
      </c>
      <c r="O36" s="315"/>
      <c r="P36" s="315"/>
      <c r="Q36" s="315"/>
      <c r="R36" s="315"/>
      <c r="S36" s="315"/>
      <c r="T36" s="315"/>
      <c r="U36" s="315"/>
      <c r="V36" s="315"/>
      <c r="W36" s="315"/>
      <c r="X36" s="315"/>
      <c r="Y36" s="316">
        <f>V36+W36-X36</f>
        <v>0</v>
      </c>
      <c r="Z36" s="315"/>
      <c r="AA36" s="316">
        <f>Y36-Z36</f>
        <v>0</v>
      </c>
      <c r="AB36" s="315"/>
      <c r="AC36" s="315"/>
      <c r="AD36" s="315"/>
      <c r="AE36" s="316">
        <f>AC36-AD36</f>
        <v>0</v>
      </c>
      <c r="AF36" s="315"/>
    </row>
    <row r="37" spans="1:32" ht="21" customHeight="1">
      <c r="A37" s="313">
        <f t="shared" si="0"/>
        <v>26</v>
      </c>
      <c r="B37" s="1145" t="s">
        <v>621</v>
      </c>
      <c r="C37" s="1146"/>
      <c r="D37" s="322">
        <f t="shared" ref="D37:AF37" si="8">D31+D35+D36</f>
        <v>0</v>
      </c>
      <c r="E37" s="322">
        <f t="shared" si="8"/>
        <v>0</v>
      </c>
      <c r="F37" s="322">
        <f t="shared" si="8"/>
        <v>0</v>
      </c>
      <c r="G37" s="322">
        <f t="shared" si="8"/>
        <v>0</v>
      </c>
      <c r="H37" s="322">
        <f t="shared" si="8"/>
        <v>0</v>
      </c>
      <c r="I37" s="322">
        <f t="shared" si="8"/>
        <v>0</v>
      </c>
      <c r="J37" s="322">
        <f t="shared" si="8"/>
        <v>0</v>
      </c>
      <c r="K37" s="322">
        <f t="shared" si="8"/>
        <v>0</v>
      </c>
      <c r="L37" s="322">
        <f t="shared" si="8"/>
        <v>0</v>
      </c>
      <c r="M37" s="322">
        <f t="shared" si="8"/>
        <v>0</v>
      </c>
      <c r="N37" s="322">
        <f t="shared" si="8"/>
        <v>0</v>
      </c>
      <c r="O37" s="322">
        <f t="shared" si="8"/>
        <v>0</v>
      </c>
      <c r="P37" s="322">
        <f t="shared" si="8"/>
        <v>0</v>
      </c>
      <c r="Q37" s="322">
        <f t="shared" si="8"/>
        <v>0</v>
      </c>
      <c r="R37" s="322">
        <f t="shared" si="8"/>
        <v>0</v>
      </c>
      <c r="S37" s="322">
        <f t="shared" si="8"/>
        <v>0</v>
      </c>
      <c r="T37" s="322">
        <f t="shared" si="8"/>
        <v>0</v>
      </c>
      <c r="U37" s="322">
        <f t="shared" si="8"/>
        <v>0</v>
      </c>
      <c r="V37" s="322">
        <f t="shared" si="8"/>
        <v>0</v>
      </c>
      <c r="W37" s="322">
        <f t="shared" si="8"/>
        <v>0</v>
      </c>
      <c r="X37" s="322">
        <f t="shared" si="8"/>
        <v>0</v>
      </c>
      <c r="Y37" s="322">
        <f t="shared" si="8"/>
        <v>0</v>
      </c>
      <c r="Z37" s="322">
        <f t="shared" si="8"/>
        <v>0</v>
      </c>
      <c r="AA37" s="322">
        <f t="shared" si="8"/>
        <v>0</v>
      </c>
      <c r="AB37" s="322">
        <f t="shared" si="8"/>
        <v>0</v>
      </c>
      <c r="AC37" s="322">
        <f t="shared" si="8"/>
        <v>0</v>
      </c>
      <c r="AD37" s="322">
        <f t="shared" si="8"/>
        <v>0</v>
      </c>
      <c r="AE37" s="322">
        <f t="shared" si="8"/>
        <v>0</v>
      </c>
      <c r="AF37" s="322">
        <f t="shared" si="8"/>
        <v>0</v>
      </c>
    </row>
    <row r="38" spans="1:32" ht="25.5" customHeight="1">
      <c r="A38" s="313">
        <f t="shared" si="0"/>
        <v>27</v>
      </c>
      <c r="B38" s="1144" t="s">
        <v>404</v>
      </c>
      <c r="C38" s="1143"/>
      <c r="D38" s="323"/>
      <c r="E38" s="323"/>
      <c r="F38" s="323"/>
      <c r="G38" s="323"/>
      <c r="H38" s="323"/>
      <c r="I38" s="323"/>
      <c r="J38" s="323"/>
      <c r="K38" s="323"/>
      <c r="L38" s="323"/>
      <c r="M38" s="323">
        <f t="shared" ref="M38:M52" si="9">D38+F38-H38-J38-L38</f>
        <v>0</v>
      </c>
      <c r="N38" s="323">
        <f t="shared" ref="N38:N52" si="10">E38+G38-I38-K38</f>
        <v>0</v>
      </c>
      <c r="O38" s="323"/>
      <c r="P38" s="323"/>
      <c r="Q38" s="323"/>
      <c r="R38" s="323"/>
      <c r="S38" s="323"/>
      <c r="T38" s="323"/>
      <c r="U38" s="323"/>
      <c r="V38" s="323"/>
      <c r="W38" s="323"/>
      <c r="X38" s="323"/>
      <c r="Y38" s="323">
        <f t="shared" ref="Y38:Y52" si="11">V38+W38-X38</f>
        <v>0</v>
      </c>
      <c r="Z38" s="323"/>
      <c r="AA38" s="323">
        <f t="shared" ref="AA38:AA52" si="12">Y38-Z38</f>
        <v>0</v>
      </c>
      <c r="AB38" s="323"/>
      <c r="AC38" s="323"/>
      <c r="AD38" s="323"/>
      <c r="AE38" s="323">
        <f t="shared" ref="AE38:AE52" si="13">AC38-AD38</f>
        <v>0</v>
      </c>
      <c r="AF38" s="323"/>
    </row>
    <row r="39" spans="1:32" ht="20.25" customHeight="1">
      <c r="A39" s="313">
        <f t="shared" si="0"/>
        <v>28</v>
      </c>
      <c r="B39" s="1136"/>
      <c r="C39" s="314" t="s">
        <v>386</v>
      </c>
      <c r="D39" s="315"/>
      <c r="E39" s="315"/>
      <c r="F39" s="315"/>
      <c r="G39" s="315"/>
      <c r="H39" s="315"/>
      <c r="I39" s="315"/>
      <c r="J39" s="315"/>
      <c r="K39" s="315"/>
      <c r="L39" s="315"/>
      <c r="M39" s="316">
        <f t="shared" si="9"/>
        <v>0</v>
      </c>
      <c r="N39" s="316">
        <f t="shared" si="10"/>
        <v>0</v>
      </c>
      <c r="O39" s="315"/>
      <c r="P39" s="315"/>
      <c r="Q39" s="315"/>
      <c r="R39" s="315"/>
      <c r="S39" s="315"/>
      <c r="T39" s="315"/>
      <c r="U39" s="315"/>
      <c r="V39" s="315"/>
      <c r="W39" s="315"/>
      <c r="X39" s="315"/>
      <c r="Y39" s="316">
        <f t="shared" si="11"/>
        <v>0</v>
      </c>
      <c r="Z39" s="315"/>
      <c r="AA39" s="316">
        <f t="shared" si="12"/>
        <v>0</v>
      </c>
      <c r="AB39" s="315"/>
      <c r="AC39" s="315"/>
      <c r="AD39" s="315"/>
      <c r="AE39" s="316">
        <f t="shared" si="13"/>
        <v>0</v>
      </c>
      <c r="AF39" s="315"/>
    </row>
    <row r="40" spans="1:32" ht="30.75" customHeight="1">
      <c r="A40" s="313">
        <f t="shared" si="0"/>
        <v>29</v>
      </c>
      <c r="B40" s="1136"/>
      <c r="C40" s="314" t="s">
        <v>623</v>
      </c>
      <c r="D40" s="315"/>
      <c r="E40" s="315"/>
      <c r="F40" s="315"/>
      <c r="G40" s="315"/>
      <c r="H40" s="315"/>
      <c r="I40" s="315"/>
      <c r="J40" s="315"/>
      <c r="K40" s="315"/>
      <c r="L40" s="315"/>
      <c r="M40" s="316">
        <f t="shared" si="9"/>
        <v>0</v>
      </c>
      <c r="N40" s="316">
        <f t="shared" si="10"/>
        <v>0</v>
      </c>
      <c r="O40" s="315"/>
      <c r="P40" s="315"/>
      <c r="Q40" s="315"/>
      <c r="R40" s="315"/>
      <c r="S40" s="315"/>
      <c r="T40" s="315"/>
      <c r="U40" s="315"/>
      <c r="V40" s="315"/>
      <c r="W40" s="315"/>
      <c r="X40" s="315"/>
      <c r="Y40" s="316">
        <f t="shared" si="11"/>
        <v>0</v>
      </c>
      <c r="Z40" s="315"/>
      <c r="AA40" s="316">
        <f t="shared" si="12"/>
        <v>0</v>
      </c>
      <c r="AB40" s="315"/>
      <c r="AC40" s="315"/>
      <c r="AD40" s="315"/>
      <c r="AE40" s="316">
        <f t="shared" si="13"/>
        <v>0</v>
      </c>
      <c r="AF40" s="315"/>
    </row>
    <row r="41" spans="1:32" ht="32.25" customHeight="1">
      <c r="A41" s="313">
        <f t="shared" si="0"/>
        <v>30</v>
      </c>
      <c r="B41" s="1136"/>
      <c r="C41" s="314" t="s">
        <v>624</v>
      </c>
      <c r="D41" s="315"/>
      <c r="E41" s="315"/>
      <c r="F41" s="315"/>
      <c r="G41" s="315"/>
      <c r="H41" s="315"/>
      <c r="I41" s="315"/>
      <c r="J41" s="315"/>
      <c r="K41" s="315"/>
      <c r="L41" s="315"/>
      <c r="M41" s="316">
        <f t="shared" si="9"/>
        <v>0</v>
      </c>
      <c r="N41" s="316">
        <f t="shared" si="10"/>
        <v>0</v>
      </c>
      <c r="O41" s="315"/>
      <c r="P41" s="315"/>
      <c r="Q41" s="315"/>
      <c r="R41" s="315"/>
      <c r="S41" s="315"/>
      <c r="T41" s="315"/>
      <c r="U41" s="315"/>
      <c r="V41" s="315"/>
      <c r="W41" s="315"/>
      <c r="X41" s="315"/>
      <c r="Y41" s="316">
        <f t="shared" si="11"/>
        <v>0</v>
      </c>
      <c r="Z41" s="315"/>
      <c r="AA41" s="316">
        <f t="shared" si="12"/>
        <v>0</v>
      </c>
      <c r="AB41" s="315"/>
      <c r="AC41" s="315"/>
      <c r="AD41" s="315"/>
      <c r="AE41" s="316">
        <f t="shared" si="13"/>
        <v>0</v>
      </c>
      <c r="AF41" s="315"/>
    </row>
    <row r="42" spans="1:32" ht="30" customHeight="1">
      <c r="A42" s="313">
        <f t="shared" si="0"/>
        <v>31</v>
      </c>
      <c r="B42" s="1136"/>
      <c r="C42" s="314" t="s">
        <v>387</v>
      </c>
      <c r="D42" s="315"/>
      <c r="E42" s="315"/>
      <c r="F42" s="315"/>
      <c r="G42" s="315"/>
      <c r="H42" s="315"/>
      <c r="I42" s="315"/>
      <c r="J42" s="315"/>
      <c r="K42" s="315"/>
      <c r="L42" s="315"/>
      <c r="M42" s="316">
        <f t="shared" si="9"/>
        <v>0</v>
      </c>
      <c r="N42" s="316">
        <f t="shared" si="10"/>
        <v>0</v>
      </c>
      <c r="O42" s="315"/>
      <c r="P42" s="315"/>
      <c r="Q42" s="315"/>
      <c r="R42" s="315"/>
      <c r="S42" s="315"/>
      <c r="T42" s="315"/>
      <c r="U42" s="315"/>
      <c r="V42" s="315"/>
      <c r="W42" s="315"/>
      <c r="X42" s="315"/>
      <c r="Y42" s="316">
        <f t="shared" si="11"/>
        <v>0</v>
      </c>
      <c r="Z42" s="315"/>
      <c r="AA42" s="316">
        <f t="shared" si="12"/>
        <v>0</v>
      </c>
      <c r="AB42" s="315"/>
      <c r="AC42" s="315"/>
      <c r="AD42" s="315"/>
      <c r="AE42" s="316">
        <f t="shared" si="13"/>
        <v>0</v>
      </c>
      <c r="AF42" s="315"/>
    </row>
    <row r="43" spans="1:32" ht="21" customHeight="1">
      <c r="A43" s="313">
        <f t="shared" si="0"/>
        <v>32</v>
      </c>
      <c r="B43" s="1136"/>
      <c r="C43" s="314" t="s">
        <v>388</v>
      </c>
      <c r="D43" s="315"/>
      <c r="E43" s="315"/>
      <c r="F43" s="315"/>
      <c r="G43" s="315"/>
      <c r="H43" s="315"/>
      <c r="I43" s="315"/>
      <c r="J43" s="315"/>
      <c r="K43" s="315"/>
      <c r="L43" s="315"/>
      <c r="M43" s="316">
        <f t="shared" si="9"/>
        <v>0</v>
      </c>
      <c r="N43" s="316">
        <f t="shared" si="10"/>
        <v>0</v>
      </c>
      <c r="O43" s="315"/>
      <c r="P43" s="315"/>
      <c r="Q43" s="315"/>
      <c r="R43" s="315"/>
      <c r="S43" s="315"/>
      <c r="T43" s="315"/>
      <c r="U43" s="315"/>
      <c r="V43" s="315"/>
      <c r="W43" s="315"/>
      <c r="X43" s="315"/>
      <c r="Y43" s="316">
        <f t="shared" si="11"/>
        <v>0</v>
      </c>
      <c r="Z43" s="315"/>
      <c r="AA43" s="316">
        <f t="shared" si="12"/>
        <v>0</v>
      </c>
      <c r="AB43" s="315"/>
      <c r="AC43" s="315"/>
      <c r="AD43" s="315"/>
      <c r="AE43" s="316">
        <f t="shared" si="13"/>
        <v>0</v>
      </c>
      <c r="AF43" s="315"/>
    </row>
    <row r="44" spans="1:32" ht="48.75" customHeight="1">
      <c r="A44" s="313">
        <f t="shared" si="0"/>
        <v>33</v>
      </c>
      <c r="B44" s="1136"/>
      <c r="C44" s="314" t="s">
        <v>619</v>
      </c>
      <c r="D44" s="315"/>
      <c r="E44" s="315"/>
      <c r="F44" s="315"/>
      <c r="G44" s="315"/>
      <c r="H44" s="315"/>
      <c r="I44" s="315"/>
      <c r="J44" s="315"/>
      <c r="K44" s="315"/>
      <c r="L44" s="315"/>
      <c r="M44" s="316">
        <f t="shared" si="9"/>
        <v>0</v>
      </c>
      <c r="N44" s="316">
        <f t="shared" si="10"/>
        <v>0</v>
      </c>
      <c r="O44" s="315"/>
      <c r="P44" s="315"/>
      <c r="Q44" s="315"/>
      <c r="R44" s="315"/>
      <c r="S44" s="315"/>
      <c r="T44" s="315"/>
      <c r="U44" s="315"/>
      <c r="V44" s="315"/>
      <c r="W44" s="315"/>
      <c r="X44" s="315"/>
      <c r="Y44" s="316">
        <f t="shared" si="11"/>
        <v>0</v>
      </c>
      <c r="Z44" s="315"/>
      <c r="AA44" s="316">
        <f t="shared" si="12"/>
        <v>0</v>
      </c>
      <c r="AB44" s="315"/>
      <c r="AC44" s="315"/>
      <c r="AD44" s="315"/>
      <c r="AE44" s="316">
        <f t="shared" si="13"/>
        <v>0</v>
      </c>
      <c r="AF44" s="315"/>
    </row>
    <row r="45" spans="1:32" ht="36" customHeight="1">
      <c r="A45" s="313">
        <f t="shared" si="0"/>
        <v>34</v>
      </c>
      <c r="B45" s="1136"/>
      <c r="C45" s="314" t="s">
        <v>389</v>
      </c>
      <c r="D45" s="315"/>
      <c r="E45" s="315"/>
      <c r="F45" s="315"/>
      <c r="G45" s="315"/>
      <c r="H45" s="315"/>
      <c r="I45" s="315"/>
      <c r="J45" s="315"/>
      <c r="K45" s="315"/>
      <c r="L45" s="315"/>
      <c r="M45" s="316">
        <f t="shared" si="9"/>
        <v>0</v>
      </c>
      <c r="N45" s="316">
        <f t="shared" si="10"/>
        <v>0</v>
      </c>
      <c r="O45" s="315"/>
      <c r="P45" s="315"/>
      <c r="Q45" s="315"/>
      <c r="R45" s="315"/>
      <c r="S45" s="315"/>
      <c r="T45" s="315"/>
      <c r="U45" s="315"/>
      <c r="V45" s="315"/>
      <c r="W45" s="315"/>
      <c r="X45" s="315"/>
      <c r="Y45" s="316">
        <f t="shared" si="11"/>
        <v>0</v>
      </c>
      <c r="Z45" s="315"/>
      <c r="AA45" s="316">
        <f t="shared" si="12"/>
        <v>0</v>
      </c>
      <c r="AB45" s="315"/>
      <c r="AC45" s="315"/>
      <c r="AD45" s="315"/>
      <c r="AE45" s="316">
        <f t="shared" si="13"/>
        <v>0</v>
      </c>
      <c r="AF45" s="315"/>
    </row>
    <row r="46" spans="1:32">
      <c r="A46" s="313">
        <f t="shared" si="0"/>
        <v>35</v>
      </c>
      <c r="B46" s="1136"/>
      <c r="C46" s="314" t="s">
        <v>390</v>
      </c>
      <c r="D46" s="315"/>
      <c r="E46" s="315"/>
      <c r="F46" s="315"/>
      <c r="G46" s="315"/>
      <c r="H46" s="315"/>
      <c r="I46" s="315"/>
      <c r="J46" s="315"/>
      <c r="K46" s="315"/>
      <c r="L46" s="315"/>
      <c r="M46" s="316">
        <f t="shared" si="9"/>
        <v>0</v>
      </c>
      <c r="N46" s="316">
        <f t="shared" si="10"/>
        <v>0</v>
      </c>
      <c r="O46" s="315"/>
      <c r="P46" s="315"/>
      <c r="Q46" s="315"/>
      <c r="R46" s="315"/>
      <c r="S46" s="315"/>
      <c r="T46" s="315"/>
      <c r="U46" s="315"/>
      <c r="V46" s="315"/>
      <c r="W46" s="315"/>
      <c r="X46" s="315"/>
      <c r="Y46" s="316">
        <f t="shared" si="11"/>
        <v>0</v>
      </c>
      <c r="Z46" s="315"/>
      <c r="AA46" s="316">
        <f t="shared" si="12"/>
        <v>0</v>
      </c>
      <c r="AB46" s="315"/>
      <c r="AC46" s="315"/>
      <c r="AD46" s="315"/>
      <c r="AE46" s="316">
        <f t="shared" si="13"/>
        <v>0</v>
      </c>
      <c r="AF46" s="315"/>
    </row>
    <row r="47" spans="1:32" ht="36" customHeight="1">
      <c r="A47" s="313">
        <f t="shared" si="0"/>
        <v>36</v>
      </c>
      <c r="B47" s="1136"/>
      <c r="C47" s="314" t="s">
        <v>620</v>
      </c>
      <c r="D47" s="315"/>
      <c r="E47" s="315"/>
      <c r="F47" s="315"/>
      <c r="G47" s="315"/>
      <c r="H47" s="315"/>
      <c r="I47" s="315"/>
      <c r="J47" s="315"/>
      <c r="K47" s="315"/>
      <c r="L47" s="315"/>
      <c r="M47" s="316">
        <f t="shared" si="9"/>
        <v>0</v>
      </c>
      <c r="N47" s="316">
        <f t="shared" si="10"/>
        <v>0</v>
      </c>
      <c r="O47" s="315"/>
      <c r="P47" s="315"/>
      <c r="Q47" s="315"/>
      <c r="R47" s="315"/>
      <c r="S47" s="315"/>
      <c r="T47" s="315"/>
      <c r="U47" s="315"/>
      <c r="V47" s="315"/>
      <c r="W47" s="315"/>
      <c r="X47" s="315"/>
      <c r="Y47" s="316">
        <f t="shared" si="11"/>
        <v>0</v>
      </c>
      <c r="Z47" s="315"/>
      <c r="AA47" s="316">
        <f t="shared" si="12"/>
        <v>0</v>
      </c>
      <c r="AB47" s="315"/>
      <c r="AC47" s="315"/>
      <c r="AD47" s="315"/>
      <c r="AE47" s="316">
        <f t="shared" si="13"/>
        <v>0</v>
      </c>
      <c r="AF47" s="315"/>
    </row>
    <row r="48" spans="1:32" ht="27.75" customHeight="1">
      <c r="A48" s="313">
        <f t="shared" si="0"/>
        <v>37</v>
      </c>
      <c r="B48" s="1136"/>
      <c r="C48" s="314" t="s">
        <v>391</v>
      </c>
      <c r="D48" s="315"/>
      <c r="E48" s="315"/>
      <c r="F48" s="315"/>
      <c r="G48" s="315"/>
      <c r="H48" s="315"/>
      <c r="I48" s="315"/>
      <c r="J48" s="315"/>
      <c r="K48" s="315"/>
      <c r="L48" s="315"/>
      <c r="M48" s="316">
        <f t="shared" si="9"/>
        <v>0</v>
      </c>
      <c r="N48" s="316">
        <f t="shared" si="10"/>
        <v>0</v>
      </c>
      <c r="O48" s="315"/>
      <c r="P48" s="315"/>
      <c r="Q48" s="315"/>
      <c r="R48" s="315"/>
      <c r="S48" s="315"/>
      <c r="T48" s="315"/>
      <c r="U48" s="315"/>
      <c r="V48" s="315"/>
      <c r="W48" s="315"/>
      <c r="X48" s="315"/>
      <c r="Y48" s="316">
        <f t="shared" si="11"/>
        <v>0</v>
      </c>
      <c r="Z48" s="315"/>
      <c r="AA48" s="316">
        <f t="shared" si="12"/>
        <v>0</v>
      </c>
      <c r="AB48" s="315"/>
      <c r="AC48" s="315"/>
      <c r="AD48" s="315"/>
      <c r="AE48" s="316">
        <f t="shared" si="13"/>
        <v>0</v>
      </c>
      <c r="AF48" s="315"/>
    </row>
    <row r="49" spans="1:32">
      <c r="A49" s="313">
        <f t="shared" si="0"/>
        <v>38</v>
      </c>
      <c r="B49" s="1136"/>
      <c r="C49" s="314" t="s">
        <v>392</v>
      </c>
      <c r="D49" s="315"/>
      <c r="E49" s="315"/>
      <c r="F49" s="315"/>
      <c r="G49" s="315"/>
      <c r="H49" s="315"/>
      <c r="I49" s="315"/>
      <c r="J49" s="315"/>
      <c r="K49" s="315"/>
      <c r="L49" s="315"/>
      <c r="M49" s="316">
        <f t="shared" si="9"/>
        <v>0</v>
      </c>
      <c r="N49" s="316">
        <f t="shared" si="10"/>
        <v>0</v>
      </c>
      <c r="O49" s="315"/>
      <c r="P49" s="315"/>
      <c r="Q49" s="315"/>
      <c r="R49" s="315"/>
      <c r="S49" s="315"/>
      <c r="T49" s="315"/>
      <c r="U49" s="315"/>
      <c r="V49" s="315"/>
      <c r="W49" s="315"/>
      <c r="X49" s="315"/>
      <c r="Y49" s="316">
        <f t="shared" si="11"/>
        <v>0</v>
      </c>
      <c r="Z49" s="315"/>
      <c r="AA49" s="316">
        <f t="shared" si="12"/>
        <v>0</v>
      </c>
      <c r="AB49" s="315"/>
      <c r="AC49" s="315"/>
      <c r="AD49" s="315"/>
      <c r="AE49" s="316">
        <f t="shared" si="13"/>
        <v>0</v>
      </c>
      <c r="AF49" s="315"/>
    </row>
    <row r="50" spans="1:32" ht="30">
      <c r="A50" s="313"/>
      <c r="B50" s="1136"/>
      <c r="C50" s="314" t="s">
        <v>377</v>
      </c>
      <c r="D50" s="315"/>
      <c r="E50" s="315"/>
      <c r="F50" s="315"/>
      <c r="G50" s="315"/>
      <c r="H50" s="315"/>
      <c r="I50" s="315"/>
      <c r="J50" s="315"/>
      <c r="K50" s="315"/>
      <c r="L50" s="315"/>
      <c r="M50" s="316">
        <f t="shared" ref="M50:M51" si="14">D50+F50-H50-J50-L50</f>
        <v>0</v>
      </c>
      <c r="N50" s="316">
        <f t="shared" ref="N50:N51" si="15">E50+G50-I50-K50</f>
        <v>0</v>
      </c>
      <c r="O50" s="315"/>
      <c r="P50" s="315"/>
      <c r="Q50" s="315"/>
      <c r="R50" s="315"/>
      <c r="S50" s="315"/>
      <c r="T50" s="315"/>
      <c r="U50" s="315"/>
      <c r="V50" s="315"/>
      <c r="W50" s="315"/>
      <c r="X50" s="315"/>
      <c r="Y50" s="316">
        <f t="shared" si="11"/>
        <v>0</v>
      </c>
      <c r="Z50" s="315"/>
      <c r="AA50" s="316">
        <f t="shared" si="12"/>
        <v>0</v>
      </c>
      <c r="AB50" s="315"/>
      <c r="AC50" s="315"/>
      <c r="AD50" s="315"/>
      <c r="AE50" s="316">
        <f t="shared" si="13"/>
        <v>0</v>
      </c>
      <c r="AF50" s="315"/>
    </row>
    <row r="51" spans="1:32">
      <c r="A51" s="313"/>
      <c r="B51" s="1136"/>
      <c r="C51" s="314" t="s">
        <v>811</v>
      </c>
      <c r="D51" s="315"/>
      <c r="E51" s="315"/>
      <c r="F51" s="315"/>
      <c r="G51" s="315"/>
      <c r="H51" s="315"/>
      <c r="I51" s="315"/>
      <c r="J51" s="315"/>
      <c r="K51" s="315"/>
      <c r="L51" s="315"/>
      <c r="M51" s="316">
        <f t="shared" si="14"/>
        <v>0</v>
      </c>
      <c r="N51" s="316">
        <f t="shared" si="15"/>
        <v>0</v>
      </c>
      <c r="O51" s="315"/>
      <c r="P51" s="315"/>
      <c r="Q51" s="315"/>
      <c r="R51" s="315"/>
      <c r="S51" s="315"/>
      <c r="T51" s="315"/>
      <c r="U51" s="315"/>
      <c r="V51" s="315"/>
      <c r="W51" s="315"/>
      <c r="X51" s="315"/>
      <c r="Y51" s="316">
        <f t="shared" si="11"/>
        <v>0</v>
      </c>
      <c r="Z51" s="315"/>
      <c r="AA51" s="316">
        <f t="shared" si="12"/>
        <v>0</v>
      </c>
      <c r="AB51" s="315"/>
      <c r="AC51" s="315"/>
      <c r="AD51" s="315"/>
      <c r="AE51" s="316">
        <f t="shared" si="13"/>
        <v>0</v>
      </c>
      <c r="AF51" s="315"/>
    </row>
    <row r="52" spans="1:32" ht="24" customHeight="1">
      <c r="A52" s="313">
        <f>A49+1</f>
        <v>39</v>
      </c>
      <c r="B52" s="1136"/>
      <c r="C52" s="314" t="s">
        <v>152</v>
      </c>
      <c r="D52" s="315"/>
      <c r="E52" s="315"/>
      <c r="F52" s="315"/>
      <c r="G52" s="315"/>
      <c r="H52" s="315"/>
      <c r="I52" s="315"/>
      <c r="J52" s="315"/>
      <c r="K52" s="315"/>
      <c r="L52" s="315"/>
      <c r="M52" s="316">
        <f t="shared" si="9"/>
        <v>0</v>
      </c>
      <c r="N52" s="316">
        <f t="shared" si="10"/>
        <v>0</v>
      </c>
      <c r="O52" s="315"/>
      <c r="P52" s="315"/>
      <c r="Q52" s="315"/>
      <c r="R52" s="315"/>
      <c r="S52" s="315"/>
      <c r="T52" s="315"/>
      <c r="U52" s="315"/>
      <c r="V52" s="315"/>
      <c r="W52" s="315"/>
      <c r="X52" s="315"/>
      <c r="Y52" s="316">
        <f t="shared" si="11"/>
        <v>0</v>
      </c>
      <c r="Z52" s="315"/>
      <c r="AA52" s="316">
        <f t="shared" si="12"/>
        <v>0</v>
      </c>
      <c r="AB52" s="315"/>
      <c r="AC52" s="315"/>
      <c r="AD52" s="315"/>
      <c r="AE52" s="316">
        <f t="shared" si="13"/>
        <v>0</v>
      </c>
      <c r="AF52" s="315"/>
    </row>
    <row r="53" spans="1:32" ht="21.75" customHeight="1">
      <c r="A53" s="313">
        <f t="shared" si="0"/>
        <v>40</v>
      </c>
      <c r="B53" s="1137"/>
      <c r="C53" s="324" t="s">
        <v>405</v>
      </c>
      <c r="D53" s="325">
        <f>SUM(D39:D52)</f>
        <v>0</v>
      </c>
      <c r="E53" s="325">
        <f t="shared" ref="E53:AF53" si="16">SUM(E39:E52)</f>
        <v>0</v>
      </c>
      <c r="F53" s="325">
        <f t="shared" si="16"/>
        <v>0</v>
      </c>
      <c r="G53" s="325">
        <f t="shared" si="16"/>
        <v>0</v>
      </c>
      <c r="H53" s="325">
        <f t="shared" si="16"/>
        <v>0</v>
      </c>
      <c r="I53" s="325">
        <f t="shared" si="16"/>
        <v>0</v>
      </c>
      <c r="J53" s="325">
        <f t="shared" si="16"/>
        <v>0</v>
      </c>
      <c r="K53" s="325">
        <f t="shared" si="16"/>
        <v>0</v>
      </c>
      <c r="L53" s="325">
        <f t="shared" si="16"/>
        <v>0</v>
      </c>
      <c r="M53" s="325">
        <f t="shared" si="16"/>
        <v>0</v>
      </c>
      <c r="N53" s="325">
        <f t="shared" si="16"/>
        <v>0</v>
      </c>
      <c r="O53" s="325">
        <f t="shared" si="16"/>
        <v>0</v>
      </c>
      <c r="P53" s="325">
        <f t="shared" si="16"/>
        <v>0</v>
      </c>
      <c r="Q53" s="325">
        <f t="shared" si="16"/>
        <v>0</v>
      </c>
      <c r="R53" s="325">
        <f t="shared" si="16"/>
        <v>0</v>
      </c>
      <c r="S53" s="325">
        <f t="shared" si="16"/>
        <v>0</v>
      </c>
      <c r="T53" s="325">
        <f t="shared" si="16"/>
        <v>0</v>
      </c>
      <c r="U53" s="325">
        <f t="shared" si="16"/>
        <v>0</v>
      </c>
      <c r="V53" s="325">
        <f t="shared" si="16"/>
        <v>0</v>
      </c>
      <c r="W53" s="325">
        <f t="shared" si="16"/>
        <v>0</v>
      </c>
      <c r="X53" s="325">
        <f t="shared" si="16"/>
        <v>0</v>
      </c>
      <c r="Y53" s="325">
        <f t="shared" si="16"/>
        <v>0</v>
      </c>
      <c r="Z53" s="325">
        <f t="shared" si="16"/>
        <v>0</v>
      </c>
      <c r="AA53" s="325">
        <f t="shared" si="16"/>
        <v>0</v>
      </c>
      <c r="AB53" s="325">
        <f t="shared" si="16"/>
        <v>0</v>
      </c>
      <c r="AC53" s="325">
        <f t="shared" si="16"/>
        <v>0</v>
      </c>
      <c r="AD53" s="325">
        <f t="shared" si="16"/>
        <v>0</v>
      </c>
      <c r="AE53" s="325">
        <f t="shared" si="16"/>
        <v>0</v>
      </c>
      <c r="AF53" s="325">
        <f t="shared" si="16"/>
        <v>0</v>
      </c>
    </row>
    <row r="54" spans="1:32" ht="26.25" customHeight="1">
      <c r="A54" s="313">
        <f t="shared" si="0"/>
        <v>41</v>
      </c>
      <c r="B54" s="1145" t="s">
        <v>406</v>
      </c>
      <c r="C54" s="1146"/>
      <c r="D54" s="322">
        <f t="shared" ref="D54:AF54" si="17">D37+D53</f>
        <v>0</v>
      </c>
      <c r="E54" s="322">
        <f t="shared" si="17"/>
        <v>0</v>
      </c>
      <c r="F54" s="322">
        <f t="shared" si="17"/>
        <v>0</v>
      </c>
      <c r="G54" s="322">
        <f t="shared" si="17"/>
        <v>0</v>
      </c>
      <c r="H54" s="322">
        <f t="shared" si="17"/>
        <v>0</v>
      </c>
      <c r="I54" s="322">
        <f t="shared" si="17"/>
        <v>0</v>
      </c>
      <c r="J54" s="322">
        <f t="shared" si="17"/>
        <v>0</v>
      </c>
      <c r="K54" s="322">
        <f t="shared" si="17"/>
        <v>0</v>
      </c>
      <c r="L54" s="322">
        <f t="shared" si="17"/>
        <v>0</v>
      </c>
      <c r="M54" s="322">
        <f t="shared" si="17"/>
        <v>0</v>
      </c>
      <c r="N54" s="322">
        <f t="shared" si="17"/>
        <v>0</v>
      </c>
      <c r="O54" s="322">
        <f t="shared" si="17"/>
        <v>0</v>
      </c>
      <c r="P54" s="322">
        <f t="shared" si="17"/>
        <v>0</v>
      </c>
      <c r="Q54" s="322">
        <f t="shared" si="17"/>
        <v>0</v>
      </c>
      <c r="R54" s="322">
        <f t="shared" si="17"/>
        <v>0</v>
      </c>
      <c r="S54" s="322">
        <f t="shared" si="17"/>
        <v>0</v>
      </c>
      <c r="T54" s="322">
        <f t="shared" si="17"/>
        <v>0</v>
      </c>
      <c r="U54" s="322">
        <f t="shared" si="17"/>
        <v>0</v>
      </c>
      <c r="V54" s="322">
        <f t="shared" si="17"/>
        <v>0</v>
      </c>
      <c r="W54" s="322">
        <f t="shared" si="17"/>
        <v>0</v>
      </c>
      <c r="X54" s="322">
        <f t="shared" si="17"/>
        <v>0</v>
      </c>
      <c r="Y54" s="322">
        <f t="shared" si="17"/>
        <v>0</v>
      </c>
      <c r="Z54" s="322">
        <f t="shared" si="17"/>
        <v>0</v>
      </c>
      <c r="AA54" s="322">
        <f t="shared" si="17"/>
        <v>0</v>
      </c>
      <c r="AB54" s="322">
        <f t="shared" si="17"/>
        <v>0</v>
      </c>
      <c r="AC54" s="322">
        <f t="shared" si="17"/>
        <v>0</v>
      </c>
      <c r="AD54" s="322">
        <f t="shared" si="17"/>
        <v>0</v>
      </c>
      <c r="AE54" s="322">
        <f t="shared" si="17"/>
        <v>0</v>
      </c>
      <c r="AF54" s="322">
        <f t="shared" si="17"/>
        <v>0</v>
      </c>
    </row>
  </sheetData>
  <sheetProtection algorithmName="SHA-512" hashValue="jFYyK1zkxXvt8I+6v/fe1KOTgnGKtJTY0rd/z0SrOPZ85tbw0pIVgKfgZIIxv5d4YUkOsDk58Qbqgu2OkYqDFA==" saltValue="19SaLR8FsivK669bbYAWiQ==" spinCount="100000" sheet="1" objects="1" scenarios="1"/>
  <mergeCells count="41">
    <mergeCell ref="Z10:Z11"/>
    <mergeCell ref="B54:C54"/>
    <mergeCell ref="B37:C37"/>
    <mergeCell ref="V10:V11"/>
    <mergeCell ref="W10:W11"/>
    <mergeCell ref="X10:X11"/>
    <mergeCell ref="J10:K10"/>
    <mergeCell ref="L10:L11"/>
    <mergeCell ref="M10:N10"/>
    <mergeCell ref="S10:S11"/>
    <mergeCell ref="T10:T11"/>
    <mergeCell ref="U10:U11"/>
    <mergeCell ref="D10:E10"/>
    <mergeCell ref="O10:P10"/>
    <mergeCell ref="Q10:Q11"/>
    <mergeCell ref="R10:R11"/>
    <mergeCell ref="A8:A11"/>
    <mergeCell ref="B8:C11"/>
    <mergeCell ref="B13:B31"/>
    <mergeCell ref="B33:B35"/>
    <mergeCell ref="B39:B53"/>
    <mergeCell ref="B12:C12"/>
    <mergeCell ref="B36:C36"/>
    <mergeCell ref="B32:C32"/>
    <mergeCell ref="B38:C38"/>
    <mergeCell ref="E1:AF6"/>
    <mergeCell ref="V8:AF8"/>
    <mergeCell ref="AE10:AE11"/>
    <mergeCell ref="AF10:AF11"/>
    <mergeCell ref="V9:AB9"/>
    <mergeCell ref="AC9:AF9"/>
    <mergeCell ref="D9:R9"/>
    <mergeCell ref="S9:U9"/>
    <mergeCell ref="D8:U8"/>
    <mergeCell ref="H10:I10"/>
    <mergeCell ref="F10:G10"/>
    <mergeCell ref="AC10:AC11"/>
    <mergeCell ref="AD10:AD11"/>
    <mergeCell ref="AB10:AB11"/>
    <mergeCell ref="AA10:AA11"/>
    <mergeCell ref="Y10:Y11"/>
  </mergeCells>
  <pageMargins left="0.70866141732283472" right="0.70866141732283472" top="0.74803149606299213" bottom="0.74803149606299213" header="0.31496062992125984" footer="0.31496062992125984"/>
  <pageSetup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4"/>
  <sheetViews>
    <sheetView tabSelected="1" workbookViewId="0">
      <selection activeCell="D21" sqref="D21:F21"/>
    </sheetView>
  </sheetViews>
  <sheetFormatPr baseColWidth="10" defaultRowHeight="14.25"/>
  <cols>
    <col min="1" max="1" width="9.7109375" style="268" customWidth="1"/>
    <col min="2" max="2" width="5.5703125" style="268" customWidth="1"/>
    <col min="3" max="3" width="4.28515625" style="268" customWidth="1"/>
    <col min="4" max="5" width="5.7109375" style="268" customWidth="1"/>
    <col min="6" max="6" width="45.42578125" style="268" customWidth="1"/>
    <col min="7" max="7" width="23.28515625" style="268" customWidth="1"/>
    <col min="8" max="8" width="20.28515625" style="268" customWidth="1"/>
    <col min="9" max="9" width="21" style="268" customWidth="1"/>
    <col min="10" max="16384" width="11.42578125" style="268"/>
  </cols>
  <sheetData>
    <row r="1" spans="1:11" ht="27.75" customHeight="1">
      <c r="A1" s="264"/>
      <c r="B1" s="265"/>
      <c r="C1" s="265"/>
      <c r="D1" s="265"/>
      <c r="E1" s="265"/>
      <c r="F1" s="1147" t="s">
        <v>797</v>
      </c>
      <c r="G1" s="1148"/>
      <c r="H1" s="1148"/>
      <c r="I1" s="1149"/>
      <c r="J1" s="266"/>
      <c r="K1" s="267"/>
    </row>
    <row r="2" spans="1:11" ht="27.75">
      <c r="A2" s="269"/>
      <c r="B2" s="270"/>
      <c r="C2" s="270"/>
      <c r="D2" s="270"/>
      <c r="E2" s="270"/>
      <c r="F2" s="1150"/>
      <c r="G2" s="1151"/>
      <c r="H2" s="1151"/>
      <c r="I2" s="1152"/>
      <c r="J2" s="266"/>
      <c r="K2" s="267"/>
    </row>
    <row r="3" spans="1:11" ht="27.75">
      <c r="A3" s="269"/>
      <c r="B3" s="270"/>
      <c r="C3" s="270"/>
      <c r="D3" s="270"/>
      <c r="E3" s="270"/>
      <c r="F3" s="1150"/>
      <c r="G3" s="1151"/>
      <c r="H3" s="1151"/>
      <c r="I3" s="1152"/>
      <c r="J3" s="266"/>
      <c r="K3" s="267"/>
    </row>
    <row r="4" spans="1:11" ht="27.75">
      <c r="A4" s="269"/>
      <c r="B4" s="270"/>
      <c r="C4" s="270"/>
      <c r="D4" s="270"/>
      <c r="E4" s="270"/>
      <c r="F4" s="1150"/>
      <c r="G4" s="1151"/>
      <c r="H4" s="1151"/>
      <c r="I4" s="1152"/>
      <c r="J4" s="266"/>
      <c r="K4" s="267"/>
    </row>
    <row r="5" spans="1:11" ht="27.75">
      <c r="A5" s="271"/>
      <c r="B5" s="272"/>
      <c r="C5" s="272"/>
      <c r="D5" s="272"/>
      <c r="E5" s="272"/>
      <c r="F5" s="1150"/>
      <c r="G5" s="1151"/>
      <c r="H5" s="1151"/>
      <c r="I5" s="1152"/>
      <c r="J5" s="266"/>
      <c r="K5" s="267"/>
    </row>
    <row r="6" spans="1:11" ht="28.5" thickBot="1">
      <c r="A6" s="273"/>
      <c r="B6" s="274"/>
      <c r="C6" s="274"/>
      <c r="D6" s="274"/>
      <c r="E6" s="274"/>
      <c r="F6" s="1153"/>
      <c r="G6" s="1154"/>
      <c r="H6" s="1154"/>
      <c r="I6" s="1155"/>
      <c r="J6" s="266"/>
      <c r="K6" s="267"/>
    </row>
    <row r="8" spans="1:11" ht="42.75" customHeight="1">
      <c r="A8" s="275" t="s">
        <v>591</v>
      </c>
      <c r="B8" s="1184" t="s">
        <v>590</v>
      </c>
      <c r="C8" s="1185"/>
      <c r="D8" s="1185"/>
      <c r="E8" s="1185"/>
      <c r="F8" s="1185"/>
      <c r="G8" s="275" t="s">
        <v>414</v>
      </c>
      <c r="H8" s="275" t="s">
        <v>415</v>
      </c>
      <c r="I8" s="275" t="s">
        <v>752</v>
      </c>
    </row>
    <row r="9" spans="1:11" ht="15.75">
      <c r="A9" s="276">
        <v>1</v>
      </c>
      <c r="B9" s="1186" t="s">
        <v>753</v>
      </c>
      <c r="C9" s="1187"/>
      <c r="D9" s="1187"/>
      <c r="E9" s="1187"/>
      <c r="F9" s="1187"/>
      <c r="G9" s="1187"/>
      <c r="H9" s="1187"/>
      <c r="I9" s="1187"/>
    </row>
    <row r="10" spans="1:11" ht="15.75">
      <c r="A10" s="277">
        <f>A9+1</f>
        <v>2</v>
      </c>
      <c r="B10" s="1182"/>
      <c r="C10" s="1188" t="s">
        <v>754</v>
      </c>
      <c r="D10" s="1188"/>
      <c r="E10" s="1188"/>
      <c r="F10" s="1188"/>
      <c r="G10" s="1188"/>
      <c r="H10" s="1188"/>
      <c r="I10" s="1188"/>
    </row>
    <row r="11" spans="1:11" ht="15">
      <c r="A11" s="277">
        <f t="shared" ref="A11:A69" si="0">A10+1</f>
        <v>3</v>
      </c>
      <c r="B11" s="1183"/>
      <c r="C11" s="1179"/>
      <c r="D11" s="1177" t="s">
        <v>1</v>
      </c>
      <c r="E11" s="1177"/>
      <c r="F11" s="1177"/>
      <c r="G11" s="278">
        <f>+'ESF - Patrimonio'!G11</f>
        <v>0</v>
      </c>
      <c r="H11" s="279">
        <f>+'ESF - Patrimonio'!J11</f>
        <v>0</v>
      </c>
      <c r="I11" s="280">
        <f>+G11-H11</f>
        <v>0</v>
      </c>
    </row>
    <row r="12" spans="1:11" ht="15">
      <c r="A12" s="277">
        <f t="shared" si="0"/>
        <v>4</v>
      </c>
      <c r="B12" s="1183"/>
      <c r="C12" s="1189"/>
      <c r="D12" s="1177" t="s">
        <v>140</v>
      </c>
      <c r="E12" s="1177"/>
      <c r="F12" s="1177"/>
      <c r="G12" s="278">
        <f>+'ESF - Patrimonio'!G15</f>
        <v>0</v>
      </c>
      <c r="H12" s="279">
        <f>+'ESF - Patrimonio'!J15</f>
        <v>0</v>
      </c>
      <c r="I12" s="280">
        <f t="shared" ref="I12:I25" si="1">+G12-H12</f>
        <v>0</v>
      </c>
    </row>
    <row r="13" spans="1:11" ht="15">
      <c r="A13" s="277">
        <f t="shared" si="0"/>
        <v>5</v>
      </c>
      <c r="B13" s="1183"/>
      <c r="C13" s="1189"/>
      <c r="D13" s="1177" t="s">
        <v>5</v>
      </c>
      <c r="E13" s="1177"/>
      <c r="F13" s="1177"/>
      <c r="G13" s="278">
        <f>+'ESF - Patrimonio'!G38</f>
        <v>0</v>
      </c>
      <c r="H13" s="279">
        <f>+'ESF - Patrimonio'!J38</f>
        <v>0</v>
      </c>
      <c r="I13" s="280">
        <f t="shared" si="1"/>
        <v>0</v>
      </c>
    </row>
    <row r="14" spans="1:11" ht="15">
      <c r="A14" s="277">
        <f t="shared" si="0"/>
        <v>6</v>
      </c>
      <c r="B14" s="1183"/>
      <c r="C14" s="1189"/>
      <c r="D14" s="1177" t="s">
        <v>6</v>
      </c>
      <c r="E14" s="1177"/>
      <c r="F14" s="1177"/>
      <c r="G14" s="278">
        <f>+'ESF - Patrimonio'!G61</f>
        <v>0</v>
      </c>
      <c r="H14" s="279">
        <f>+'ESF - Patrimonio'!J61</f>
        <v>0</v>
      </c>
      <c r="I14" s="280">
        <f t="shared" si="1"/>
        <v>0</v>
      </c>
    </row>
    <row r="15" spans="1:11" ht="15">
      <c r="A15" s="277">
        <f t="shared" si="0"/>
        <v>7</v>
      </c>
      <c r="B15" s="1183"/>
      <c r="C15" s="1189"/>
      <c r="D15" s="1177" t="s">
        <v>10</v>
      </c>
      <c r="E15" s="1177"/>
      <c r="F15" s="1177"/>
      <c r="G15" s="278">
        <f>+'ESF - Patrimonio'!G72</f>
        <v>0</v>
      </c>
      <c r="H15" s="279">
        <f>+'ESF - Patrimonio'!J72</f>
        <v>0</v>
      </c>
      <c r="I15" s="280">
        <f t="shared" si="1"/>
        <v>0</v>
      </c>
    </row>
    <row r="16" spans="1:11" ht="15">
      <c r="A16" s="277">
        <f t="shared" si="0"/>
        <v>8</v>
      </c>
      <c r="B16" s="1183"/>
      <c r="C16" s="1189"/>
      <c r="D16" s="1177" t="s">
        <v>144</v>
      </c>
      <c r="E16" s="1177"/>
      <c r="F16" s="1177"/>
      <c r="G16" s="278">
        <f>+'ESF - Patrimonio'!G77</f>
        <v>0</v>
      </c>
      <c r="H16" s="279">
        <f>+'ESF - Patrimonio'!J77</f>
        <v>0</v>
      </c>
      <c r="I16" s="280">
        <f t="shared" si="1"/>
        <v>0</v>
      </c>
    </row>
    <row r="17" spans="1:9" ht="15">
      <c r="A17" s="277">
        <f t="shared" si="0"/>
        <v>9</v>
      </c>
      <c r="B17" s="1183"/>
      <c r="C17" s="1189"/>
      <c r="D17" s="1177" t="s">
        <v>156</v>
      </c>
      <c r="E17" s="1177"/>
      <c r="F17" s="1177"/>
      <c r="G17" s="278">
        <f>+'ESF - Patrimonio'!G82</f>
        <v>0</v>
      </c>
      <c r="H17" s="279">
        <f>+'ESF - Patrimonio'!J82</f>
        <v>0</v>
      </c>
      <c r="I17" s="280">
        <f t="shared" si="1"/>
        <v>0</v>
      </c>
    </row>
    <row r="18" spans="1:9" ht="15">
      <c r="A18" s="277">
        <f t="shared" si="0"/>
        <v>10</v>
      </c>
      <c r="B18" s="1183"/>
      <c r="C18" s="1189"/>
      <c r="D18" s="1177" t="s">
        <v>11</v>
      </c>
      <c r="E18" s="1177"/>
      <c r="F18" s="1177"/>
      <c r="G18" s="278">
        <f>+'ESF - Patrimonio'!G83</f>
        <v>0</v>
      </c>
      <c r="H18" s="279">
        <f>+'ESF - Patrimonio'!J83</f>
        <v>0</v>
      </c>
      <c r="I18" s="280">
        <f t="shared" si="1"/>
        <v>0</v>
      </c>
    </row>
    <row r="19" spans="1:9" ht="15">
      <c r="A19" s="277">
        <f t="shared" si="0"/>
        <v>11</v>
      </c>
      <c r="B19" s="1183"/>
      <c r="C19" s="1189"/>
      <c r="D19" s="1177" t="s">
        <v>8</v>
      </c>
      <c r="E19" s="1177"/>
      <c r="F19" s="1177"/>
      <c r="G19" s="278">
        <f>+'ESF - Patrimonio'!G93</f>
        <v>0</v>
      </c>
      <c r="H19" s="279">
        <f>+'ESF - Patrimonio'!J93</f>
        <v>0</v>
      </c>
      <c r="I19" s="280">
        <f t="shared" si="1"/>
        <v>0</v>
      </c>
    </row>
    <row r="20" spans="1:9" ht="15">
      <c r="A20" s="277">
        <f t="shared" si="0"/>
        <v>12</v>
      </c>
      <c r="B20" s="1183"/>
      <c r="C20" s="1189"/>
      <c r="D20" s="1177" t="s">
        <v>743</v>
      </c>
      <c r="E20" s="1177"/>
      <c r="F20" s="1177"/>
      <c r="G20" s="278">
        <f>+'ESF - Patrimonio'!G112</f>
        <v>0</v>
      </c>
      <c r="H20" s="279">
        <f>+'ESF - Patrimonio'!J112</f>
        <v>0</v>
      </c>
      <c r="I20" s="280">
        <f t="shared" si="1"/>
        <v>0</v>
      </c>
    </row>
    <row r="21" spans="1:9" ht="34.5" customHeight="1">
      <c r="A21" s="277">
        <f t="shared" si="0"/>
        <v>13</v>
      </c>
      <c r="B21" s="1183"/>
      <c r="C21" s="1189"/>
      <c r="D21" s="1177" t="s">
        <v>451</v>
      </c>
      <c r="E21" s="1177"/>
      <c r="F21" s="1177"/>
      <c r="G21" s="278">
        <f>+'ESF - Patrimonio'!G117</f>
        <v>0</v>
      </c>
      <c r="H21" s="279">
        <f>+'ESF - Patrimonio'!J117</f>
        <v>0</v>
      </c>
      <c r="I21" s="280">
        <f t="shared" si="1"/>
        <v>0</v>
      </c>
    </row>
    <row r="22" spans="1:9" ht="15">
      <c r="A22" s="277">
        <f t="shared" si="0"/>
        <v>14</v>
      </c>
      <c r="B22" s="1183"/>
      <c r="C22" s="1189"/>
      <c r="D22" s="1177" t="s">
        <v>744</v>
      </c>
      <c r="E22" s="1177"/>
      <c r="F22" s="1177"/>
      <c r="G22" s="278">
        <f>+'ESF - Patrimonio'!G122</f>
        <v>0</v>
      </c>
      <c r="H22" s="279">
        <f>+'ESF - Patrimonio'!J122</f>
        <v>0</v>
      </c>
      <c r="I22" s="280">
        <f t="shared" si="1"/>
        <v>0</v>
      </c>
    </row>
    <row r="23" spans="1:9" ht="15">
      <c r="A23" s="277">
        <f t="shared" si="0"/>
        <v>15</v>
      </c>
      <c r="B23" s="1183"/>
      <c r="C23" s="1189"/>
      <c r="D23" s="1177" t="s">
        <v>9</v>
      </c>
      <c r="E23" s="1177"/>
      <c r="F23" s="1177"/>
      <c r="G23" s="278">
        <f>+'ESF - Patrimonio'!G139</f>
        <v>0</v>
      </c>
      <c r="H23" s="279">
        <f>+'ESF - Patrimonio'!J139</f>
        <v>0</v>
      </c>
      <c r="I23" s="280">
        <f t="shared" si="1"/>
        <v>0</v>
      </c>
    </row>
    <row r="24" spans="1:9" ht="15">
      <c r="A24" s="277">
        <f t="shared" si="0"/>
        <v>16</v>
      </c>
      <c r="B24" s="1183"/>
      <c r="C24" s="1189"/>
      <c r="D24" s="1177" t="s">
        <v>411</v>
      </c>
      <c r="E24" s="1177"/>
      <c r="F24" s="1177"/>
      <c r="G24" s="278">
        <f>+'ESF - Patrimonio'!G142</f>
        <v>0</v>
      </c>
      <c r="H24" s="279">
        <f>+'ESF - Patrimonio'!J142</f>
        <v>0</v>
      </c>
      <c r="I24" s="280">
        <f t="shared" si="1"/>
        <v>0</v>
      </c>
    </row>
    <row r="25" spans="1:9" ht="21.75" customHeight="1">
      <c r="A25" s="277">
        <f t="shared" si="0"/>
        <v>17</v>
      </c>
      <c r="B25" s="1183"/>
      <c r="C25" s="1190"/>
      <c r="D25" s="1156" t="s">
        <v>756</v>
      </c>
      <c r="E25" s="1178"/>
      <c r="F25" s="1178"/>
      <c r="G25" s="281">
        <f>SUM(G11:G24)</f>
        <v>0</v>
      </c>
      <c r="H25" s="281">
        <f>SUM(H11:H24)</f>
        <v>0</v>
      </c>
      <c r="I25" s="282">
        <f t="shared" si="1"/>
        <v>0</v>
      </c>
    </row>
    <row r="26" spans="1:9" ht="15">
      <c r="A26" s="277">
        <f t="shared" si="0"/>
        <v>18</v>
      </c>
      <c r="B26" s="1183"/>
      <c r="C26" s="1170" t="s">
        <v>210</v>
      </c>
      <c r="D26" s="1171"/>
      <c r="E26" s="1171"/>
      <c r="F26" s="1171"/>
      <c r="G26" s="1171"/>
      <c r="H26" s="1171"/>
      <c r="I26" s="1171"/>
    </row>
    <row r="27" spans="1:9" ht="15">
      <c r="A27" s="277">
        <f t="shared" si="0"/>
        <v>19</v>
      </c>
      <c r="B27" s="1183"/>
      <c r="C27" s="1179"/>
      <c r="D27" s="1168" t="s">
        <v>14</v>
      </c>
      <c r="E27" s="1169"/>
      <c r="F27" s="1169"/>
      <c r="G27" s="283">
        <f>+'ESF - Patrimonio'!G145</f>
        <v>0</v>
      </c>
      <c r="H27" s="283">
        <f>+'ESF - Patrimonio'!J145</f>
        <v>0</v>
      </c>
      <c r="I27" s="280">
        <f>+G27-H27</f>
        <v>0</v>
      </c>
    </row>
    <row r="28" spans="1:9" ht="15">
      <c r="A28" s="277">
        <f t="shared" si="0"/>
        <v>20</v>
      </c>
      <c r="B28" s="1183"/>
      <c r="C28" s="1180"/>
      <c r="D28" s="1168" t="s">
        <v>412</v>
      </c>
      <c r="E28" s="1169"/>
      <c r="F28" s="1169"/>
      <c r="G28" s="283">
        <f>+'ESF - Patrimonio'!G158</f>
        <v>0</v>
      </c>
      <c r="H28" s="283">
        <f>+'ESF - Patrimonio'!J158</f>
        <v>0</v>
      </c>
      <c r="I28" s="280">
        <f t="shared" ref="I28:I36" si="2">+G28-H28</f>
        <v>0</v>
      </c>
    </row>
    <row r="29" spans="1:9" ht="15">
      <c r="A29" s="277">
        <f t="shared" si="0"/>
        <v>21</v>
      </c>
      <c r="B29" s="1183"/>
      <c r="C29" s="1180"/>
      <c r="D29" s="1168" t="s">
        <v>163</v>
      </c>
      <c r="E29" s="1169"/>
      <c r="F29" s="1169"/>
      <c r="G29" s="283">
        <f>+'ESF - Patrimonio'!G162</f>
        <v>0</v>
      </c>
      <c r="H29" s="283">
        <f>+'ESF - Patrimonio'!J162</f>
        <v>0</v>
      </c>
      <c r="I29" s="280">
        <f t="shared" si="2"/>
        <v>0</v>
      </c>
    </row>
    <row r="30" spans="1:9" ht="15">
      <c r="A30" s="277">
        <f t="shared" si="0"/>
        <v>22</v>
      </c>
      <c r="B30" s="1183"/>
      <c r="C30" s="1180"/>
      <c r="D30" s="1168" t="s">
        <v>174</v>
      </c>
      <c r="E30" s="1169"/>
      <c r="F30" s="1169"/>
      <c r="G30" s="283">
        <f>+'ESF - Patrimonio'!G168</f>
        <v>0</v>
      </c>
      <c r="H30" s="283">
        <f>+'ESF - Patrimonio'!J168</f>
        <v>0</v>
      </c>
      <c r="I30" s="280">
        <f t="shared" si="2"/>
        <v>0</v>
      </c>
    </row>
    <row r="31" spans="1:9" ht="15">
      <c r="A31" s="277">
        <f t="shared" si="0"/>
        <v>23</v>
      </c>
      <c r="B31" s="1183"/>
      <c r="C31" s="1180"/>
      <c r="D31" s="1168" t="s">
        <v>313</v>
      </c>
      <c r="E31" s="1169"/>
      <c r="F31" s="1169"/>
      <c r="G31" s="283">
        <f>+'ESF - Patrimonio'!G172</f>
        <v>0</v>
      </c>
      <c r="H31" s="283">
        <f>+'ESF - Patrimonio'!J172</f>
        <v>0</v>
      </c>
      <c r="I31" s="280">
        <f t="shared" si="2"/>
        <v>0</v>
      </c>
    </row>
    <row r="32" spans="1:9" ht="15">
      <c r="A32" s="277">
        <f t="shared" si="0"/>
        <v>24</v>
      </c>
      <c r="B32" s="1183"/>
      <c r="C32" s="1180"/>
      <c r="D32" s="1168" t="s">
        <v>477</v>
      </c>
      <c r="E32" s="1169"/>
      <c r="F32" s="1169"/>
      <c r="G32" s="283">
        <f>+'ESF - Patrimonio'!G173</f>
        <v>0</v>
      </c>
      <c r="H32" s="283">
        <f>+'ESF - Patrimonio'!J173</f>
        <v>0</v>
      </c>
      <c r="I32" s="280">
        <f t="shared" si="2"/>
        <v>0</v>
      </c>
    </row>
    <row r="33" spans="1:9" ht="15">
      <c r="A33" s="277">
        <f t="shared" si="0"/>
        <v>25</v>
      </c>
      <c r="B33" s="1183"/>
      <c r="C33" s="1180"/>
      <c r="D33" s="1168" t="s">
        <v>12</v>
      </c>
      <c r="E33" s="1169"/>
      <c r="F33" s="1169"/>
      <c r="G33" s="283">
        <f>+'ESF - Patrimonio'!G178</f>
        <v>0</v>
      </c>
      <c r="H33" s="283">
        <f>+'ESF - Patrimonio'!J178</f>
        <v>0</v>
      </c>
      <c r="I33" s="280">
        <f t="shared" si="2"/>
        <v>0</v>
      </c>
    </row>
    <row r="34" spans="1:9" ht="15">
      <c r="A34" s="277">
        <f t="shared" si="0"/>
        <v>26</v>
      </c>
      <c r="B34" s="1183"/>
      <c r="C34" s="1180"/>
      <c r="D34" s="1168" t="s">
        <v>166</v>
      </c>
      <c r="E34" s="1169"/>
      <c r="F34" s="1169"/>
      <c r="G34" s="283">
        <f>+'ESF - Patrimonio'!G190</f>
        <v>0</v>
      </c>
      <c r="H34" s="283">
        <f>+'ESF - Patrimonio'!J190</f>
        <v>0</v>
      </c>
      <c r="I34" s="280">
        <f t="shared" si="2"/>
        <v>0</v>
      </c>
    </row>
    <row r="35" spans="1:9" ht="15">
      <c r="A35" s="277">
        <f t="shared" si="0"/>
        <v>27</v>
      </c>
      <c r="B35" s="1183"/>
      <c r="C35" s="1180"/>
      <c r="D35" s="1168" t="s">
        <v>170</v>
      </c>
      <c r="E35" s="1169"/>
      <c r="F35" s="1169"/>
      <c r="G35" s="283">
        <f>+'ESF - Patrimonio'!G195</f>
        <v>0</v>
      </c>
      <c r="H35" s="283">
        <f>+'ESF - Patrimonio'!J195</f>
        <v>0</v>
      </c>
      <c r="I35" s="280">
        <f t="shared" si="2"/>
        <v>0</v>
      </c>
    </row>
    <row r="36" spans="1:9" ht="22.5" customHeight="1">
      <c r="A36" s="277">
        <f t="shared" si="0"/>
        <v>28</v>
      </c>
      <c r="B36" s="1183"/>
      <c r="C36" s="1181"/>
      <c r="D36" s="1156" t="s">
        <v>757</v>
      </c>
      <c r="E36" s="1157"/>
      <c r="F36" s="1157"/>
      <c r="G36" s="281">
        <f>SUM(G27:G35)</f>
        <v>0</v>
      </c>
      <c r="H36" s="281">
        <f>SUM(H27:H35)</f>
        <v>0</v>
      </c>
      <c r="I36" s="282">
        <f t="shared" si="2"/>
        <v>0</v>
      </c>
    </row>
    <row r="37" spans="1:9" ht="15">
      <c r="A37" s="277">
        <f t="shared" si="0"/>
        <v>29</v>
      </c>
      <c r="B37" s="1183"/>
      <c r="C37" s="1170" t="s">
        <v>208</v>
      </c>
      <c r="D37" s="1171"/>
      <c r="E37" s="1171"/>
      <c r="F37" s="1171"/>
      <c r="G37" s="1171"/>
      <c r="H37" s="1171"/>
      <c r="I37" s="1171"/>
    </row>
    <row r="38" spans="1:9" ht="15.75">
      <c r="A38" s="277">
        <f t="shared" si="0"/>
        <v>30</v>
      </c>
      <c r="B38" s="1183"/>
      <c r="C38" s="1179"/>
      <c r="D38" s="1168" t="s">
        <v>180</v>
      </c>
      <c r="E38" s="1169"/>
      <c r="F38" s="1169"/>
      <c r="G38" s="283">
        <f>+'ESF - Patrimonio'!G207</f>
        <v>0</v>
      </c>
      <c r="H38" s="284"/>
      <c r="I38" s="285"/>
    </row>
    <row r="39" spans="1:9" ht="15.75">
      <c r="A39" s="277">
        <f t="shared" si="0"/>
        <v>31</v>
      </c>
      <c r="B39" s="1183"/>
      <c r="C39" s="1180"/>
      <c r="D39" s="1168" t="s">
        <v>27</v>
      </c>
      <c r="E39" s="1169"/>
      <c r="F39" s="1169"/>
      <c r="G39" s="283">
        <f>+'ESF - Patrimonio'!G221</f>
        <v>0</v>
      </c>
      <c r="H39" s="284"/>
      <c r="I39" s="285"/>
    </row>
    <row r="40" spans="1:9" ht="15.75">
      <c r="A40" s="277">
        <f t="shared" si="0"/>
        <v>32</v>
      </c>
      <c r="B40" s="1183"/>
      <c r="C40" s="1180"/>
      <c r="D40" s="1168" t="s">
        <v>28</v>
      </c>
      <c r="E40" s="1169"/>
      <c r="F40" s="1169"/>
      <c r="G40" s="283">
        <f>+'ESF - Patrimonio'!G226</f>
        <v>0</v>
      </c>
      <c r="H40" s="284"/>
      <c r="I40" s="285"/>
    </row>
    <row r="41" spans="1:9" ht="34.5" customHeight="1">
      <c r="A41" s="277">
        <f t="shared" si="0"/>
        <v>33</v>
      </c>
      <c r="B41" s="1183"/>
      <c r="C41" s="1180"/>
      <c r="D41" s="1168" t="s">
        <v>503</v>
      </c>
      <c r="E41" s="1169"/>
      <c r="F41" s="1169"/>
      <c r="G41" s="283">
        <f>+'ESF - Patrimonio'!G233</f>
        <v>0</v>
      </c>
      <c r="H41" s="284"/>
      <c r="I41" s="285"/>
    </row>
    <row r="42" spans="1:9" ht="15.75">
      <c r="A42" s="277">
        <f t="shared" si="0"/>
        <v>34</v>
      </c>
      <c r="B42" s="1183"/>
      <c r="C42" s="1180"/>
      <c r="D42" s="1168" t="s">
        <v>185</v>
      </c>
      <c r="E42" s="1169"/>
      <c r="F42" s="1169"/>
      <c r="G42" s="283">
        <f>+'ESF - Patrimonio'!G236</f>
        <v>0</v>
      </c>
      <c r="H42" s="284"/>
      <c r="I42" s="285"/>
    </row>
    <row r="43" spans="1:9" ht="25.5" customHeight="1">
      <c r="A43" s="277">
        <f t="shared" si="0"/>
        <v>35</v>
      </c>
      <c r="B43" s="1183"/>
      <c r="C43" s="1181"/>
      <c r="D43" s="1156" t="s">
        <v>758</v>
      </c>
      <c r="E43" s="1157"/>
      <c r="F43" s="1157"/>
      <c r="G43" s="281">
        <f>SUM(G38:G42)</f>
        <v>0</v>
      </c>
      <c r="H43" s="281"/>
      <c r="I43" s="286"/>
    </row>
    <row r="44" spans="1:9" ht="15">
      <c r="A44" s="277">
        <f t="shared" si="0"/>
        <v>36</v>
      </c>
      <c r="B44" s="1161" t="s">
        <v>755</v>
      </c>
      <c r="C44" s="1162"/>
      <c r="D44" s="1162"/>
      <c r="E44" s="1162"/>
      <c r="F44" s="1162"/>
      <c r="G44" s="1162"/>
      <c r="H44" s="1162"/>
      <c r="I44" s="1162"/>
    </row>
    <row r="45" spans="1:9" ht="15">
      <c r="A45" s="277">
        <f t="shared" si="0"/>
        <v>37</v>
      </c>
      <c r="B45" s="1163"/>
      <c r="C45" s="1170" t="s">
        <v>212</v>
      </c>
      <c r="D45" s="1171"/>
      <c r="E45" s="1171"/>
      <c r="F45" s="1171"/>
      <c r="G45" s="1171"/>
      <c r="H45" s="1171"/>
      <c r="I45" s="1171"/>
    </row>
    <row r="46" spans="1:9" s="287" customFormat="1" ht="31.5" customHeight="1">
      <c r="A46" s="277">
        <f t="shared" si="0"/>
        <v>38</v>
      </c>
      <c r="B46" s="1164"/>
      <c r="C46" s="1158"/>
      <c r="D46" s="1168" t="s">
        <v>729</v>
      </c>
      <c r="E46" s="1169"/>
      <c r="F46" s="1169"/>
      <c r="G46" s="283">
        <f>+'ERI - Renta Liquida'!H10</f>
        <v>0</v>
      </c>
      <c r="H46" s="283">
        <f>+'ERI - Renta Liquida'!K10</f>
        <v>0</v>
      </c>
      <c r="I46" s="283">
        <f>+G46-H46</f>
        <v>0</v>
      </c>
    </row>
    <row r="47" spans="1:9" s="287" customFormat="1" ht="15">
      <c r="A47" s="277">
        <f t="shared" si="0"/>
        <v>39</v>
      </c>
      <c r="B47" s="1164"/>
      <c r="C47" s="1159"/>
      <c r="D47" s="1168" t="s">
        <v>102</v>
      </c>
      <c r="E47" s="1169"/>
      <c r="F47" s="1169"/>
      <c r="G47" s="283">
        <f>+'ERI - Renta Liquida'!H38</f>
        <v>0</v>
      </c>
      <c r="H47" s="283">
        <f>+'ERI - Renta Liquida'!K38</f>
        <v>0</v>
      </c>
      <c r="I47" s="283">
        <f t="shared" ref="I47:I57" si="3">+G47-H47</f>
        <v>0</v>
      </c>
    </row>
    <row r="48" spans="1:9" s="287" customFormat="1" ht="32.25" customHeight="1">
      <c r="A48" s="277">
        <f t="shared" si="0"/>
        <v>40</v>
      </c>
      <c r="B48" s="1164"/>
      <c r="C48" s="1159"/>
      <c r="D48" s="1168" t="s">
        <v>745</v>
      </c>
      <c r="E48" s="1169"/>
      <c r="F48" s="1169"/>
      <c r="G48" s="283">
        <f>+'ERI - Renta Liquida'!H46</f>
        <v>0</v>
      </c>
      <c r="H48" s="283">
        <f>+'ERI - Renta Liquida'!K46</f>
        <v>0</v>
      </c>
      <c r="I48" s="283">
        <f t="shared" si="3"/>
        <v>0</v>
      </c>
    </row>
    <row r="49" spans="1:9" s="287" customFormat="1" ht="15">
      <c r="A49" s="277">
        <f t="shared" si="0"/>
        <v>41</v>
      </c>
      <c r="B49" s="1164"/>
      <c r="C49" s="1159"/>
      <c r="D49" s="1168" t="s">
        <v>96</v>
      </c>
      <c r="E49" s="1169"/>
      <c r="F49" s="1169"/>
      <c r="G49" s="283">
        <f>+'ERI - Renta Liquida'!H53</f>
        <v>0</v>
      </c>
      <c r="H49" s="283">
        <f>+'ERI - Renta Liquida'!K53</f>
        <v>0</v>
      </c>
      <c r="I49" s="283">
        <f t="shared" si="3"/>
        <v>0</v>
      </c>
    </row>
    <row r="50" spans="1:9" s="287" customFormat="1" ht="36" customHeight="1">
      <c r="A50" s="277">
        <f t="shared" si="0"/>
        <v>42</v>
      </c>
      <c r="B50" s="1164"/>
      <c r="C50" s="1159"/>
      <c r="D50" s="1168" t="s">
        <v>746</v>
      </c>
      <c r="E50" s="1169"/>
      <c r="F50" s="1169"/>
      <c r="G50" s="283">
        <f>+'ERI - Renta Liquida'!H59</f>
        <v>0</v>
      </c>
      <c r="H50" s="283">
        <f>+'ERI - Renta Liquida'!K59</f>
        <v>0</v>
      </c>
      <c r="I50" s="283">
        <f t="shared" si="3"/>
        <v>0</v>
      </c>
    </row>
    <row r="51" spans="1:9" s="287" customFormat="1" ht="37.5" customHeight="1">
      <c r="A51" s="277">
        <f t="shared" si="0"/>
        <v>43</v>
      </c>
      <c r="B51" s="1164"/>
      <c r="C51" s="1159"/>
      <c r="D51" s="1168" t="s">
        <v>747</v>
      </c>
      <c r="E51" s="1169"/>
      <c r="F51" s="1169"/>
      <c r="G51" s="283">
        <f>+'ERI - Renta Liquida'!H68</f>
        <v>0</v>
      </c>
      <c r="H51" s="283">
        <f>+'ERI - Renta Liquida'!K68</f>
        <v>0</v>
      </c>
      <c r="I51" s="283">
        <f t="shared" si="3"/>
        <v>0</v>
      </c>
    </row>
    <row r="52" spans="1:9" s="287" customFormat="1" ht="15">
      <c r="A52" s="277">
        <f t="shared" si="0"/>
        <v>44</v>
      </c>
      <c r="B52" s="1164"/>
      <c r="C52" s="1159"/>
      <c r="D52" s="1168" t="s">
        <v>428</v>
      </c>
      <c r="E52" s="1169"/>
      <c r="F52" s="1169"/>
      <c r="G52" s="283">
        <f>+'ERI - Renta Liquida'!H77</f>
        <v>0</v>
      </c>
      <c r="H52" s="283">
        <f>+'ERI - Renta Liquida'!K77</f>
        <v>0</v>
      </c>
      <c r="I52" s="283">
        <f t="shared" si="3"/>
        <v>0</v>
      </c>
    </row>
    <row r="53" spans="1:9" s="287" customFormat="1" ht="30.75" customHeight="1">
      <c r="A53" s="277">
        <f t="shared" si="0"/>
        <v>45</v>
      </c>
      <c r="B53" s="1164"/>
      <c r="C53" s="1159"/>
      <c r="D53" s="1168" t="s">
        <v>98</v>
      </c>
      <c r="E53" s="1169"/>
      <c r="F53" s="1169"/>
      <c r="G53" s="283">
        <f>+'ERI - Renta Liquida'!H90</f>
        <v>0</v>
      </c>
      <c r="H53" s="283">
        <f>+'ERI - Renta Liquida'!K90</f>
        <v>0</v>
      </c>
      <c r="I53" s="283">
        <f t="shared" si="3"/>
        <v>0</v>
      </c>
    </row>
    <row r="54" spans="1:9" s="287" customFormat="1" ht="30" customHeight="1">
      <c r="A54" s="277">
        <f t="shared" si="0"/>
        <v>46</v>
      </c>
      <c r="B54" s="1164"/>
      <c r="C54" s="1159"/>
      <c r="D54" s="1168" t="s">
        <v>99</v>
      </c>
      <c r="E54" s="1169"/>
      <c r="F54" s="1169"/>
      <c r="G54" s="283">
        <f>+'ERI - Renta Liquida'!H98</f>
        <v>0</v>
      </c>
      <c r="H54" s="283">
        <f>+'ERI - Renta Liquida'!K98</f>
        <v>0</v>
      </c>
      <c r="I54" s="283">
        <f t="shared" si="3"/>
        <v>0</v>
      </c>
    </row>
    <row r="55" spans="1:9" s="287" customFormat="1" ht="15">
      <c r="A55" s="277">
        <f t="shared" si="0"/>
        <v>47</v>
      </c>
      <c r="B55" s="1164"/>
      <c r="C55" s="1159"/>
      <c r="D55" s="1168" t="s">
        <v>35</v>
      </c>
      <c r="E55" s="1169"/>
      <c r="F55" s="1169"/>
      <c r="G55" s="283">
        <f>+'ERI - Renta Liquida'!H103</f>
        <v>0</v>
      </c>
      <c r="H55" s="283">
        <f>+'ERI - Renta Liquida'!K103</f>
        <v>0</v>
      </c>
      <c r="I55" s="283">
        <f t="shared" si="3"/>
        <v>0</v>
      </c>
    </row>
    <row r="56" spans="1:9" s="287" customFormat="1" ht="15">
      <c r="A56" s="277">
        <f t="shared" si="0"/>
        <v>48</v>
      </c>
      <c r="B56" s="1164"/>
      <c r="C56" s="1159"/>
      <c r="D56" s="1168" t="s">
        <v>141</v>
      </c>
      <c r="E56" s="1169"/>
      <c r="F56" s="1169"/>
      <c r="G56" s="283">
        <f>+'ERI - Renta Liquida'!H110</f>
        <v>0</v>
      </c>
      <c r="H56" s="283">
        <f>+'ERI - Renta Liquida'!K110</f>
        <v>0</v>
      </c>
      <c r="I56" s="283">
        <f t="shared" si="3"/>
        <v>0</v>
      </c>
    </row>
    <row r="57" spans="1:9" s="287" customFormat="1" ht="15">
      <c r="A57" s="277">
        <f t="shared" si="0"/>
        <v>49</v>
      </c>
      <c r="B57" s="1164"/>
      <c r="C57" s="1159"/>
      <c r="D57" s="1168" t="s">
        <v>215</v>
      </c>
      <c r="E57" s="1169"/>
      <c r="F57" s="1169"/>
      <c r="G57" s="283">
        <f>+'ERI - Renta Liquida'!H111</f>
        <v>0</v>
      </c>
      <c r="H57" s="283">
        <f>+'ERI - Renta Liquida'!K111</f>
        <v>0</v>
      </c>
      <c r="I57" s="283">
        <f t="shared" si="3"/>
        <v>0</v>
      </c>
    </row>
    <row r="58" spans="1:9" s="287" customFormat="1" ht="23.25" customHeight="1">
      <c r="A58" s="277">
        <f t="shared" si="0"/>
        <v>50</v>
      </c>
      <c r="B58" s="1164"/>
      <c r="C58" s="1176"/>
      <c r="D58" s="1156" t="s">
        <v>759</v>
      </c>
      <c r="E58" s="1157"/>
      <c r="F58" s="1157"/>
      <c r="G58" s="288">
        <f>SUM(G46:G57)</f>
        <v>0</v>
      </c>
      <c r="H58" s="288">
        <f>SUM(H46:H57)-H51</f>
        <v>0</v>
      </c>
      <c r="I58" s="288">
        <f>SUM(I46:I57)-I51</f>
        <v>0</v>
      </c>
    </row>
    <row r="59" spans="1:9" s="287" customFormat="1" ht="15">
      <c r="A59" s="277">
        <f t="shared" si="0"/>
        <v>51</v>
      </c>
      <c r="B59" s="1164"/>
      <c r="C59" s="1174" t="s">
        <v>213</v>
      </c>
      <c r="D59" s="1175"/>
      <c r="E59" s="1175"/>
      <c r="F59" s="1175"/>
      <c r="G59" s="1175"/>
      <c r="H59" s="1175"/>
      <c r="I59" s="1175"/>
    </row>
    <row r="60" spans="1:9" s="287" customFormat="1" ht="15.75" customHeight="1">
      <c r="A60" s="277">
        <f t="shared" si="0"/>
        <v>52</v>
      </c>
      <c r="B60" s="1164"/>
      <c r="C60" s="1158"/>
      <c r="D60" s="1168" t="s">
        <v>748</v>
      </c>
      <c r="E60" s="1169"/>
      <c r="F60" s="1169"/>
      <c r="G60" s="283">
        <f>+'ERI - Renta Liquida'!H120</f>
        <v>0</v>
      </c>
      <c r="H60" s="283">
        <f>+'ERI - Renta Liquida'!K120</f>
        <v>0</v>
      </c>
      <c r="I60" s="283">
        <f>+G60-H60</f>
        <v>0</v>
      </c>
    </row>
    <row r="61" spans="1:9" s="287" customFormat="1" ht="15.75" customHeight="1">
      <c r="A61" s="277">
        <f t="shared" si="0"/>
        <v>53</v>
      </c>
      <c r="B61" s="1164"/>
      <c r="C61" s="1159"/>
      <c r="D61" s="1168" t="s">
        <v>593</v>
      </c>
      <c r="E61" s="1169"/>
      <c r="F61" s="1169"/>
      <c r="G61" s="283">
        <f>+'ERI - Renta Liquida'!H136</f>
        <v>0</v>
      </c>
      <c r="H61" s="283">
        <f>+'ERI - Renta Liquida'!K136</f>
        <v>0</v>
      </c>
      <c r="I61" s="283">
        <f t="shared" ref="I61:I83" si="4">+G61-H61</f>
        <v>0</v>
      </c>
    </row>
    <row r="62" spans="1:9" s="287" customFormat="1" ht="15.75" customHeight="1">
      <c r="A62" s="277">
        <f t="shared" si="0"/>
        <v>54</v>
      </c>
      <c r="B62" s="1164"/>
      <c r="C62" s="1159"/>
      <c r="D62" s="1168" t="s">
        <v>42</v>
      </c>
      <c r="E62" s="1169"/>
      <c r="F62" s="1169"/>
      <c r="G62" s="283">
        <f>+'ERI - Renta Liquida'!H142</f>
        <v>0</v>
      </c>
      <c r="H62" s="283">
        <f>+'ERI - Renta Liquida'!K142</f>
        <v>0</v>
      </c>
      <c r="I62" s="283">
        <f t="shared" ref="I62" si="5">+G62-H62</f>
        <v>0</v>
      </c>
    </row>
    <row r="63" spans="1:9" s="287" customFormat="1" ht="15">
      <c r="A63" s="277">
        <f t="shared" si="0"/>
        <v>55</v>
      </c>
      <c r="B63" s="1164"/>
      <c r="C63" s="1159"/>
      <c r="D63" s="1168" t="s">
        <v>113</v>
      </c>
      <c r="E63" s="1169"/>
      <c r="F63" s="1169"/>
      <c r="G63" s="283">
        <f>+'ERI - Renta Liquida'!H167</f>
        <v>0</v>
      </c>
      <c r="H63" s="283">
        <f>+'ERI - Renta Liquida'!K167</f>
        <v>0</v>
      </c>
      <c r="I63" s="283">
        <f t="shared" si="4"/>
        <v>0</v>
      </c>
    </row>
    <row r="64" spans="1:9" s="287" customFormat="1" ht="15">
      <c r="A64" s="277">
        <f t="shared" si="0"/>
        <v>56</v>
      </c>
      <c r="B64" s="1164"/>
      <c r="C64" s="1159"/>
      <c r="D64" s="1168" t="s">
        <v>749</v>
      </c>
      <c r="E64" s="1169"/>
      <c r="F64" s="1169"/>
      <c r="G64" s="283">
        <f>+'ERI - Renta Liquida'!H180</f>
        <v>0</v>
      </c>
      <c r="H64" s="283">
        <f>+'ERI - Renta Liquida'!K180</f>
        <v>0</v>
      </c>
      <c r="I64" s="283">
        <f t="shared" si="4"/>
        <v>0</v>
      </c>
    </row>
    <row r="65" spans="1:9" s="287" customFormat="1" ht="15">
      <c r="A65" s="277">
        <f t="shared" si="0"/>
        <v>57</v>
      </c>
      <c r="B65" s="1164"/>
      <c r="C65" s="1160"/>
      <c r="D65" s="1156" t="s">
        <v>760</v>
      </c>
      <c r="E65" s="1157"/>
      <c r="F65" s="1157"/>
      <c r="G65" s="288">
        <f>SUM(G60:G64)</f>
        <v>0</v>
      </c>
      <c r="H65" s="288">
        <f>SUM(H60:H64)</f>
        <v>0</v>
      </c>
      <c r="I65" s="288">
        <f t="shared" si="4"/>
        <v>0</v>
      </c>
    </row>
    <row r="66" spans="1:9" s="287" customFormat="1" ht="15">
      <c r="A66" s="277">
        <f t="shared" si="0"/>
        <v>58</v>
      </c>
      <c r="B66" s="1164"/>
      <c r="C66" s="1170" t="s">
        <v>761</v>
      </c>
      <c r="D66" s="1171"/>
      <c r="E66" s="1171"/>
      <c r="F66" s="1171"/>
      <c r="G66" s="1171"/>
      <c r="H66" s="1171"/>
      <c r="I66" s="1171"/>
    </row>
    <row r="67" spans="1:9" s="287" customFormat="1" ht="15">
      <c r="A67" s="277">
        <f t="shared" si="0"/>
        <v>59</v>
      </c>
      <c r="B67" s="1164"/>
      <c r="C67" s="1158"/>
      <c r="D67" s="1170" t="s">
        <v>798</v>
      </c>
      <c r="E67" s="1171"/>
      <c r="F67" s="1171"/>
      <c r="G67" s="1171"/>
      <c r="H67" s="1171"/>
      <c r="I67" s="1171"/>
    </row>
    <row r="68" spans="1:9" s="287" customFormat="1" ht="15">
      <c r="A68" s="277">
        <f t="shared" si="0"/>
        <v>60</v>
      </c>
      <c r="B68" s="1164"/>
      <c r="C68" s="1159"/>
      <c r="D68" s="1158"/>
      <c r="E68" s="1168" t="s">
        <v>593</v>
      </c>
      <c r="F68" s="1169"/>
      <c r="G68" s="283">
        <f>+'ERI - Renta Liquida'!H184</f>
        <v>0</v>
      </c>
      <c r="H68" s="283">
        <f>+'ERI - Renta Liquida'!K184</f>
        <v>0</v>
      </c>
      <c r="I68" s="283">
        <f t="shared" si="4"/>
        <v>0</v>
      </c>
    </row>
    <row r="69" spans="1:9" s="287" customFormat="1" ht="15">
      <c r="A69" s="277">
        <f t="shared" si="0"/>
        <v>61</v>
      </c>
      <c r="B69" s="1164"/>
      <c r="C69" s="1159"/>
      <c r="D69" s="1159"/>
      <c r="E69" s="1168" t="s">
        <v>596</v>
      </c>
      <c r="F69" s="1169"/>
      <c r="G69" s="283">
        <f>+'ERI - Renta Liquida'!H189</f>
        <v>0</v>
      </c>
      <c r="H69" s="283">
        <f>+'ERI - Renta Liquida'!K189</f>
        <v>0</v>
      </c>
      <c r="I69" s="283">
        <f t="shared" si="4"/>
        <v>0</v>
      </c>
    </row>
    <row r="70" spans="1:9" s="287" customFormat="1" ht="15">
      <c r="A70" s="277">
        <f t="shared" ref="A70:A85" si="6">A69+1</f>
        <v>62</v>
      </c>
      <c r="B70" s="1164"/>
      <c r="C70" s="1159"/>
      <c r="D70" s="1159"/>
      <c r="E70" s="1168" t="s">
        <v>42</v>
      </c>
      <c r="F70" s="1169"/>
      <c r="G70" s="283">
        <f>+'ERI - Renta Liquida'!H210</f>
        <v>0</v>
      </c>
      <c r="H70" s="283">
        <f>+'ERI - Renta Liquida'!K210</f>
        <v>0</v>
      </c>
      <c r="I70" s="283">
        <f t="shared" si="4"/>
        <v>0</v>
      </c>
    </row>
    <row r="71" spans="1:9" s="287" customFormat="1" ht="15">
      <c r="A71" s="277">
        <f t="shared" si="6"/>
        <v>63</v>
      </c>
      <c r="B71" s="1164"/>
      <c r="C71" s="1159"/>
      <c r="D71" s="1159"/>
      <c r="E71" s="1172" t="s">
        <v>762</v>
      </c>
      <c r="F71" s="1173"/>
      <c r="G71" s="283">
        <f>SUM(G68:G70)</f>
        <v>0</v>
      </c>
      <c r="H71" s="283">
        <f t="shared" ref="H71:I71" si="7">SUM(H68:H70)</f>
        <v>0</v>
      </c>
      <c r="I71" s="283">
        <f t="shared" si="7"/>
        <v>0</v>
      </c>
    </row>
    <row r="72" spans="1:9" s="287" customFormat="1" ht="15">
      <c r="A72" s="277">
        <f t="shared" si="6"/>
        <v>64</v>
      </c>
      <c r="B72" s="1164"/>
      <c r="C72" s="1159"/>
      <c r="D72" s="1170" t="s">
        <v>799</v>
      </c>
      <c r="E72" s="1171"/>
      <c r="F72" s="1171"/>
      <c r="G72" s="1171"/>
      <c r="H72" s="1171"/>
      <c r="I72" s="1171"/>
    </row>
    <row r="73" spans="1:9" s="287" customFormat="1" ht="15">
      <c r="A73" s="277">
        <f t="shared" si="6"/>
        <v>65</v>
      </c>
      <c r="B73" s="1164"/>
      <c r="C73" s="1159"/>
      <c r="D73" s="1158"/>
      <c r="E73" s="1168" t="s">
        <v>593</v>
      </c>
      <c r="F73" s="1169"/>
      <c r="G73" s="283">
        <f>+'ERI - Renta Liquida'!H237</f>
        <v>0</v>
      </c>
      <c r="H73" s="283">
        <f>+'ERI - Renta Liquida'!K237</f>
        <v>0</v>
      </c>
      <c r="I73" s="283">
        <f t="shared" si="4"/>
        <v>0</v>
      </c>
    </row>
    <row r="74" spans="1:9" s="287" customFormat="1" ht="15">
      <c r="A74" s="277">
        <f t="shared" si="6"/>
        <v>66</v>
      </c>
      <c r="B74" s="1164"/>
      <c r="C74" s="1159"/>
      <c r="D74" s="1159"/>
      <c r="E74" s="1168" t="s">
        <v>597</v>
      </c>
      <c r="F74" s="1169"/>
      <c r="G74" s="283">
        <f>+'ERI - Renta Liquida'!H242</f>
        <v>0</v>
      </c>
      <c r="H74" s="283">
        <f>+'ERI - Renta Liquida'!K242</f>
        <v>0</v>
      </c>
      <c r="I74" s="283">
        <f t="shared" si="4"/>
        <v>0</v>
      </c>
    </row>
    <row r="75" spans="1:9" s="287" customFormat="1" ht="15">
      <c r="A75" s="277">
        <f t="shared" si="6"/>
        <v>67</v>
      </c>
      <c r="B75" s="1164"/>
      <c r="C75" s="1159"/>
      <c r="D75" s="1159"/>
      <c r="E75" s="1168" t="s">
        <v>42</v>
      </c>
      <c r="F75" s="1169"/>
      <c r="G75" s="283">
        <f>+'ERI - Renta Liquida'!H266</f>
        <v>0</v>
      </c>
      <c r="H75" s="283">
        <f>+'ERI - Renta Liquida'!K266</f>
        <v>0</v>
      </c>
      <c r="I75" s="283">
        <f t="shared" si="4"/>
        <v>0</v>
      </c>
    </row>
    <row r="76" spans="1:9" s="287" customFormat="1" ht="15">
      <c r="A76" s="277">
        <f t="shared" si="6"/>
        <v>68</v>
      </c>
      <c r="B76" s="1164"/>
      <c r="C76" s="1159"/>
      <c r="D76" s="1160"/>
      <c r="E76" s="1156" t="s">
        <v>763</v>
      </c>
      <c r="F76" s="1157"/>
      <c r="G76" s="288">
        <f>SUM(G73:G75)</f>
        <v>0</v>
      </c>
      <c r="H76" s="288">
        <f>SUM(H73:H75)</f>
        <v>0</v>
      </c>
      <c r="I76" s="288">
        <f t="shared" si="4"/>
        <v>0</v>
      </c>
    </row>
    <row r="77" spans="1:9" s="287" customFormat="1" ht="15">
      <c r="A77" s="277">
        <f t="shared" si="6"/>
        <v>69</v>
      </c>
      <c r="B77" s="1164"/>
      <c r="C77" s="1159"/>
      <c r="D77" s="1168" t="s">
        <v>750</v>
      </c>
      <c r="E77" s="1169"/>
      <c r="F77" s="1169"/>
      <c r="G77" s="283">
        <f>+'ERI - Renta Liquida'!H292</f>
        <v>0</v>
      </c>
      <c r="H77" s="283">
        <f>+'ERI - Renta Liquida'!K292</f>
        <v>0</v>
      </c>
      <c r="I77" s="283">
        <f t="shared" si="4"/>
        <v>0</v>
      </c>
    </row>
    <row r="78" spans="1:9" s="287" customFormat="1" ht="30.75" customHeight="1">
      <c r="A78" s="277">
        <f t="shared" si="6"/>
        <v>70</v>
      </c>
      <c r="B78" s="1164"/>
      <c r="C78" s="1159"/>
      <c r="D78" s="1168" t="s">
        <v>751</v>
      </c>
      <c r="E78" s="1169"/>
      <c r="F78" s="1169"/>
      <c r="G78" s="283">
        <f>+'ERI - Renta Liquida'!H304</f>
        <v>0</v>
      </c>
      <c r="H78" s="283">
        <f>+'ERI - Renta Liquida'!K304</f>
        <v>0</v>
      </c>
      <c r="I78" s="283">
        <f t="shared" si="4"/>
        <v>0</v>
      </c>
    </row>
    <row r="79" spans="1:9" s="287" customFormat="1" ht="15">
      <c r="A79" s="277">
        <f t="shared" si="6"/>
        <v>71</v>
      </c>
      <c r="B79" s="1164"/>
      <c r="C79" s="1159"/>
      <c r="D79" s="1168" t="s">
        <v>118</v>
      </c>
      <c r="E79" s="1169"/>
      <c r="F79" s="1169"/>
      <c r="G79" s="283">
        <f>+'ERI - Renta Liquida'!H307</f>
        <v>0</v>
      </c>
      <c r="H79" s="283">
        <f>+'ERI - Renta Liquida'!K307</f>
        <v>0</v>
      </c>
      <c r="I79" s="283">
        <f t="shared" si="4"/>
        <v>0</v>
      </c>
    </row>
    <row r="80" spans="1:9" s="287" customFormat="1" ht="15">
      <c r="A80" s="277">
        <f t="shared" si="6"/>
        <v>72</v>
      </c>
      <c r="B80" s="1164"/>
      <c r="C80" s="1159"/>
      <c r="D80" s="1168" t="s">
        <v>462</v>
      </c>
      <c r="E80" s="1169"/>
      <c r="F80" s="1169"/>
      <c r="G80" s="283">
        <f>+'ERI - Renta Liquida'!H313</f>
        <v>0</v>
      </c>
      <c r="H80" s="283">
        <f>+'ERI - Renta Liquida'!K313</f>
        <v>0</v>
      </c>
      <c r="I80" s="283">
        <f t="shared" si="4"/>
        <v>0</v>
      </c>
    </row>
    <row r="81" spans="1:9" s="287" customFormat="1" ht="36.75" customHeight="1">
      <c r="A81" s="277">
        <f t="shared" si="6"/>
        <v>73</v>
      </c>
      <c r="B81" s="1164"/>
      <c r="C81" s="1159"/>
      <c r="D81" s="1168" t="s">
        <v>120</v>
      </c>
      <c r="E81" s="1169"/>
      <c r="F81" s="1169"/>
      <c r="G81" s="283">
        <f>+'ERI - Renta Liquida'!H323</f>
        <v>0</v>
      </c>
      <c r="H81" s="283">
        <f>+'ERI - Renta Liquida'!K323</f>
        <v>0</v>
      </c>
      <c r="I81" s="283">
        <f t="shared" si="4"/>
        <v>0</v>
      </c>
    </row>
    <row r="82" spans="1:9" s="287" customFormat="1" ht="15">
      <c r="A82" s="277">
        <f t="shared" si="6"/>
        <v>74</v>
      </c>
      <c r="B82" s="1164"/>
      <c r="C82" s="1159"/>
      <c r="D82" s="1168" t="s">
        <v>41</v>
      </c>
      <c r="E82" s="1169"/>
      <c r="F82" s="1169"/>
      <c r="G82" s="283">
        <f>+'ERI - Renta Liquida'!H331</f>
        <v>0</v>
      </c>
      <c r="H82" s="283">
        <f>+'ERI - Renta Liquida'!K331</f>
        <v>0</v>
      </c>
      <c r="I82" s="283">
        <f t="shared" si="4"/>
        <v>0</v>
      </c>
    </row>
    <row r="83" spans="1:9" s="287" customFormat="1" ht="15">
      <c r="A83" s="277">
        <f t="shared" si="6"/>
        <v>75</v>
      </c>
      <c r="B83" s="1164"/>
      <c r="C83" s="1159"/>
      <c r="D83" s="1168" t="s">
        <v>142</v>
      </c>
      <c r="E83" s="1169"/>
      <c r="F83" s="1169"/>
      <c r="G83" s="283">
        <f>+'ERI - Renta Liquida'!H338</f>
        <v>0</v>
      </c>
      <c r="H83" s="283">
        <f>+'ERI - Renta Liquida'!K338</f>
        <v>0</v>
      </c>
      <c r="I83" s="283">
        <f t="shared" si="4"/>
        <v>0</v>
      </c>
    </row>
    <row r="84" spans="1:9" s="287" customFormat="1" ht="15">
      <c r="A84" s="277">
        <f t="shared" si="6"/>
        <v>76</v>
      </c>
      <c r="B84" s="1164"/>
      <c r="C84" s="1160"/>
      <c r="D84" s="1156" t="s">
        <v>764</v>
      </c>
      <c r="E84" s="1157"/>
      <c r="F84" s="1157"/>
      <c r="G84" s="288">
        <f>G71+G76+G77+G78+G79+G80+G81+G82+G83</f>
        <v>0</v>
      </c>
      <c r="H84" s="288">
        <f>H71+H76+H77+H78+H79+H80+H81+H82+H83</f>
        <v>0</v>
      </c>
      <c r="I84" s="288">
        <f>I71+I76+I77+I78+I79+I80+I81+I82+I83</f>
        <v>0</v>
      </c>
    </row>
    <row r="85" spans="1:9" s="287" customFormat="1" ht="15">
      <c r="A85" s="277">
        <f t="shared" si="6"/>
        <v>77</v>
      </c>
      <c r="B85" s="1165"/>
      <c r="C85" s="1166" t="s">
        <v>765</v>
      </c>
      <c r="D85" s="1167"/>
      <c r="E85" s="1167"/>
      <c r="F85" s="1167"/>
      <c r="G85" s="289">
        <f>G58-G65-G84</f>
        <v>0</v>
      </c>
      <c r="H85" s="289">
        <f>H58-H65-H84</f>
        <v>0</v>
      </c>
      <c r="I85" s="289">
        <f>I58-I65-I84</f>
        <v>0</v>
      </c>
    </row>
    <row r="86" spans="1:9" s="287" customFormat="1" ht="15">
      <c r="A86" s="290"/>
      <c r="B86" s="290"/>
      <c r="C86" s="290"/>
      <c r="D86" s="290"/>
      <c r="E86" s="290"/>
      <c r="F86" s="290"/>
      <c r="G86" s="290"/>
      <c r="H86" s="290"/>
      <c r="I86" s="290"/>
    </row>
    <row r="87" spans="1:9" s="287" customFormat="1" ht="15">
      <c r="A87" s="290"/>
      <c r="B87" s="290"/>
      <c r="C87" s="290"/>
      <c r="D87" s="290"/>
      <c r="E87" s="290"/>
      <c r="F87" s="290"/>
      <c r="G87" s="290"/>
      <c r="H87" s="290"/>
      <c r="I87" s="290"/>
    </row>
    <row r="88" spans="1:9" s="287" customFormat="1" ht="15">
      <c r="A88" s="290"/>
      <c r="B88" s="290"/>
      <c r="C88" s="290"/>
      <c r="D88" s="290"/>
      <c r="E88" s="290"/>
      <c r="F88" s="290"/>
      <c r="G88" s="290"/>
      <c r="H88" s="290"/>
      <c r="I88" s="290"/>
    </row>
    <row r="89" spans="1:9" s="287" customFormat="1" ht="15">
      <c r="A89" s="290"/>
      <c r="B89" s="290"/>
      <c r="C89" s="290"/>
      <c r="D89" s="290"/>
      <c r="E89" s="290"/>
      <c r="F89" s="290"/>
      <c r="G89" s="290"/>
      <c r="H89" s="290"/>
      <c r="I89" s="290"/>
    </row>
    <row r="90" spans="1:9" s="287" customFormat="1" ht="15">
      <c r="A90" s="290"/>
      <c r="B90" s="290"/>
      <c r="C90" s="290"/>
      <c r="D90" s="290"/>
      <c r="E90" s="290"/>
      <c r="F90" s="290"/>
      <c r="G90" s="290"/>
      <c r="H90" s="290"/>
      <c r="I90" s="290"/>
    </row>
    <row r="91" spans="1:9" s="287" customFormat="1" ht="15">
      <c r="A91" s="290"/>
      <c r="B91" s="290"/>
      <c r="C91" s="290"/>
      <c r="D91" s="290"/>
      <c r="E91" s="290"/>
      <c r="F91" s="290"/>
      <c r="G91" s="290"/>
      <c r="H91" s="290"/>
      <c r="I91" s="290"/>
    </row>
    <row r="92" spans="1:9" s="287" customFormat="1" ht="15">
      <c r="A92" s="290"/>
      <c r="B92" s="290"/>
      <c r="C92" s="290"/>
      <c r="D92" s="290"/>
      <c r="E92" s="290"/>
      <c r="F92" s="290"/>
      <c r="G92" s="290"/>
      <c r="H92" s="290"/>
      <c r="I92" s="290"/>
    </row>
    <row r="93" spans="1:9" s="287" customFormat="1" ht="15">
      <c r="A93" s="290"/>
      <c r="B93" s="290"/>
      <c r="C93" s="290"/>
      <c r="D93" s="290"/>
      <c r="E93" s="290"/>
      <c r="F93" s="290"/>
      <c r="G93" s="290"/>
      <c r="H93" s="290"/>
      <c r="I93" s="290"/>
    </row>
    <row r="94" spans="1:9" s="287" customFormat="1" ht="15">
      <c r="A94" s="290"/>
      <c r="B94" s="290"/>
      <c r="C94" s="290"/>
      <c r="D94" s="290"/>
      <c r="E94" s="290"/>
      <c r="F94" s="290"/>
      <c r="G94" s="290"/>
      <c r="H94" s="290"/>
      <c r="I94" s="290"/>
    </row>
    <row r="95" spans="1:9" s="287" customFormat="1" ht="15">
      <c r="A95" s="290"/>
      <c r="B95" s="290"/>
      <c r="C95" s="290"/>
      <c r="D95" s="290"/>
      <c r="E95" s="290"/>
      <c r="F95" s="290"/>
      <c r="G95" s="290"/>
      <c r="H95" s="290"/>
      <c r="I95" s="290"/>
    </row>
    <row r="96" spans="1:9" s="287" customFormat="1" ht="15">
      <c r="A96" s="290"/>
      <c r="B96" s="290"/>
      <c r="C96" s="290"/>
      <c r="D96" s="290"/>
      <c r="E96" s="290"/>
      <c r="F96" s="290"/>
      <c r="G96" s="290"/>
      <c r="H96" s="290"/>
      <c r="I96" s="290"/>
    </row>
    <row r="97" s="287" customFormat="1"/>
    <row r="98" s="287" customFormat="1"/>
    <row r="99" s="287" customFormat="1"/>
    <row r="100" s="287" customFormat="1"/>
    <row r="101" s="287" customFormat="1"/>
    <row r="102" s="287" customFormat="1"/>
    <row r="103" s="287" customFormat="1"/>
    <row r="104" s="287" customFormat="1"/>
  </sheetData>
  <sheetProtection algorithmName="SHA-512" hashValue="/Aji+WHYCxh7KSFUuj2gPs99mCr9j2Z1D4RXJV1f+zhjrQ058gdKSCJcBa5L3uJ8iVaKXpBcYuPH3Ws4xYRKdg==" saltValue="NtS0OXSBuayN7hkCk+sHoA==" spinCount="100000" sheet="1" objects="1" scenarios="1"/>
  <mergeCells count="89">
    <mergeCell ref="B8:F8"/>
    <mergeCell ref="B9:I9"/>
    <mergeCell ref="C10:I10"/>
    <mergeCell ref="C11:C25"/>
    <mergeCell ref="D11:F11"/>
    <mergeCell ref="D22:F22"/>
    <mergeCell ref="D12:F12"/>
    <mergeCell ref="D13:F13"/>
    <mergeCell ref="D14:F14"/>
    <mergeCell ref="D15:F15"/>
    <mergeCell ref="D16:F16"/>
    <mergeCell ref="D17:F17"/>
    <mergeCell ref="D18:F18"/>
    <mergeCell ref="D19:F19"/>
    <mergeCell ref="D20:F20"/>
    <mergeCell ref="D32:F32"/>
    <mergeCell ref="D33:F33"/>
    <mergeCell ref="D34:F34"/>
    <mergeCell ref="D35:F35"/>
    <mergeCell ref="B10:B43"/>
    <mergeCell ref="C37:I37"/>
    <mergeCell ref="C38:C43"/>
    <mergeCell ref="D38:F38"/>
    <mergeCell ref="D39:F39"/>
    <mergeCell ref="D40:F40"/>
    <mergeCell ref="D41:F41"/>
    <mergeCell ref="D42:F42"/>
    <mergeCell ref="D43:F43"/>
    <mergeCell ref="C45:I45"/>
    <mergeCell ref="D46:F46"/>
    <mergeCell ref="D47:F47"/>
    <mergeCell ref="D48:F48"/>
    <mergeCell ref="D21:F21"/>
    <mergeCell ref="D36:F36"/>
    <mergeCell ref="D23:F23"/>
    <mergeCell ref="D24:F24"/>
    <mergeCell ref="D25:F25"/>
    <mergeCell ref="C26:I26"/>
    <mergeCell ref="C27:C36"/>
    <mergeCell ref="D27:F27"/>
    <mergeCell ref="D28:F28"/>
    <mergeCell ref="D29:F29"/>
    <mergeCell ref="D30:F30"/>
    <mergeCell ref="D31:F31"/>
    <mergeCell ref="D58:F58"/>
    <mergeCell ref="C59:I59"/>
    <mergeCell ref="C46:C58"/>
    <mergeCell ref="D60:F60"/>
    <mergeCell ref="D61:F61"/>
    <mergeCell ref="D53:F53"/>
    <mergeCell ref="D54:F54"/>
    <mergeCell ref="D55:F55"/>
    <mergeCell ref="D56:F56"/>
    <mergeCell ref="D57:F57"/>
    <mergeCell ref="D49:F49"/>
    <mergeCell ref="D50:F50"/>
    <mergeCell ref="D51:F51"/>
    <mergeCell ref="D52:F52"/>
    <mergeCell ref="D63:F63"/>
    <mergeCell ref="D64:F64"/>
    <mergeCell ref="D65:F65"/>
    <mergeCell ref="C60:C65"/>
    <mergeCell ref="E75:F75"/>
    <mergeCell ref="C66:I66"/>
    <mergeCell ref="D62:F62"/>
    <mergeCell ref="D77:F77"/>
    <mergeCell ref="D78:F78"/>
    <mergeCell ref="D67:I67"/>
    <mergeCell ref="D72:I72"/>
    <mergeCell ref="E68:F68"/>
    <mergeCell ref="E69:F69"/>
    <mergeCell ref="E70:F70"/>
    <mergeCell ref="E71:F71"/>
    <mergeCell ref="F1:I6"/>
    <mergeCell ref="D84:F84"/>
    <mergeCell ref="D68:D71"/>
    <mergeCell ref="D73:D76"/>
    <mergeCell ref="B44:I44"/>
    <mergeCell ref="B45:B85"/>
    <mergeCell ref="C67:C84"/>
    <mergeCell ref="C85:F85"/>
    <mergeCell ref="D79:F79"/>
    <mergeCell ref="D80:F80"/>
    <mergeCell ref="D81:F81"/>
    <mergeCell ref="D82:F82"/>
    <mergeCell ref="D83:F83"/>
    <mergeCell ref="E73:F73"/>
    <mergeCell ref="E74:F74"/>
    <mergeCell ref="E76:F7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0"/>
  <sheetViews>
    <sheetView workbookViewId="0">
      <selection activeCell="E14" sqref="E14"/>
    </sheetView>
  </sheetViews>
  <sheetFormatPr baseColWidth="10" defaultRowHeight="15"/>
  <cols>
    <col min="1" max="1" width="22.85546875" customWidth="1"/>
    <col min="2" max="2" width="40" customWidth="1"/>
    <col min="3" max="3" width="32" customWidth="1"/>
    <col min="4" max="4" width="21.28515625" customWidth="1"/>
    <col min="5" max="5" width="18.42578125" customWidth="1"/>
    <col min="6" max="6" width="16.5703125" customWidth="1"/>
    <col min="7" max="7" width="20.7109375" customWidth="1"/>
    <col min="8" max="8" width="22.7109375" customWidth="1"/>
    <col min="10" max="10" width="22.28515625" customWidth="1"/>
    <col min="11" max="11" width="23.85546875" customWidth="1"/>
  </cols>
  <sheetData>
    <row r="1" spans="1:11">
      <c r="A1" s="15" t="s">
        <v>256</v>
      </c>
    </row>
    <row r="2" spans="1:11">
      <c r="A2" s="15"/>
    </row>
    <row r="3" spans="1:11">
      <c r="A3" t="s">
        <v>255</v>
      </c>
    </row>
    <row r="5" spans="1:11" ht="89.25" customHeight="1">
      <c r="A5" s="6" t="s">
        <v>187</v>
      </c>
      <c r="B5" s="6" t="s">
        <v>188</v>
      </c>
      <c r="C5" s="6" t="s">
        <v>88</v>
      </c>
      <c r="D5" s="6" t="s">
        <v>89</v>
      </c>
      <c r="E5" s="6" t="s">
        <v>90</v>
      </c>
      <c r="F5" s="6" t="s">
        <v>95</v>
      </c>
      <c r="G5" s="6" t="s">
        <v>91</v>
      </c>
      <c r="H5" s="6" t="s">
        <v>92</v>
      </c>
      <c r="I5" s="6" t="s">
        <v>94</v>
      </c>
      <c r="J5" s="6" t="s">
        <v>189</v>
      </c>
      <c r="K5" s="6" t="s">
        <v>190</v>
      </c>
    </row>
    <row r="7" spans="1:11" ht="15.75">
      <c r="A7" s="13" t="s">
        <v>251</v>
      </c>
      <c r="B7" s="1"/>
      <c r="C7" s="1"/>
      <c r="D7" s="1"/>
      <c r="E7" s="1"/>
      <c r="F7" s="1"/>
      <c r="G7" s="1"/>
      <c r="H7" s="1"/>
      <c r="I7" s="11"/>
      <c r="J7" s="1"/>
      <c r="K7" s="1"/>
    </row>
    <row r="8" spans="1:11" ht="15.75">
      <c r="A8" s="7" t="s">
        <v>157</v>
      </c>
      <c r="B8" s="7" t="s">
        <v>250</v>
      </c>
      <c r="C8" s="8">
        <v>100</v>
      </c>
      <c r="D8" s="8">
        <v>20</v>
      </c>
      <c r="E8" s="8">
        <v>80</v>
      </c>
      <c r="F8" s="12">
        <v>0.25</v>
      </c>
      <c r="G8" s="8">
        <v>20</v>
      </c>
      <c r="H8" s="8">
        <v>0</v>
      </c>
      <c r="I8" s="8">
        <v>20</v>
      </c>
      <c r="J8" s="8">
        <v>2016</v>
      </c>
      <c r="K8" s="8">
        <v>2019</v>
      </c>
    </row>
    <row r="10" spans="1:11" ht="15.75">
      <c r="A10" s="10" t="s">
        <v>130</v>
      </c>
      <c r="B10" s="1191" t="s">
        <v>83</v>
      </c>
      <c r="C10" s="1191"/>
      <c r="D10" s="2" t="s">
        <v>84</v>
      </c>
      <c r="E10" s="2" t="s">
        <v>85</v>
      </c>
    </row>
    <row r="11" spans="1:11" ht="45">
      <c r="B11" s="9" t="s">
        <v>66</v>
      </c>
      <c r="C11" s="9" t="s">
        <v>80</v>
      </c>
      <c r="D11">
        <v>20</v>
      </c>
    </row>
    <row r="13" spans="1:11" ht="15.75">
      <c r="A13" s="14" t="s">
        <v>252</v>
      </c>
      <c r="B13" s="7"/>
      <c r="C13" s="8"/>
      <c r="D13" s="8"/>
      <c r="E13" s="8"/>
      <c r="F13" s="8"/>
      <c r="G13" s="8"/>
      <c r="H13" s="8"/>
      <c r="I13" s="8"/>
      <c r="J13" s="8"/>
      <c r="K13" s="8"/>
    </row>
    <row r="14" spans="1:11" ht="15.75">
      <c r="A14" s="7" t="s">
        <v>157</v>
      </c>
      <c r="B14" s="7" t="s">
        <v>250</v>
      </c>
      <c r="C14" s="8">
        <v>250</v>
      </c>
      <c r="D14" s="8">
        <v>100</v>
      </c>
      <c r="E14" s="8">
        <v>150</v>
      </c>
      <c r="F14" s="12">
        <v>0.25</v>
      </c>
      <c r="G14" s="8">
        <v>37.5</v>
      </c>
      <c r="H14" s="8">
        <v>20</v>
      </c>
      <c r="I14" s="8">
        <v>17.5</v>
      </c>
      <c r="J14" s="8">
        <v>2017</v>
      </c>
      <c r="K14" s="8">
        <v>2019</v>
      </c>
    </row>
    <row r="16" spans="1:11" ht="15.75">
      <c r="A16" s="10" t="s">
        <v>130</v>
      </c>
      <c r="B16" s="1191" t="s">
        <v>83</v>
      </c>
      <c r="C16" s="1191"/>
      <c r="D16" s="2" t="s">
        <v>84</v>
      </c>
      <c r="E16" s="2" t="s">
        <v>85</v>
      </c>
    </row>
    <row r="17" spans="1:11" ht="45">
      <c r="B17" s="9" t="s">
        <v>66</v>
      </c>
      <c r="C17" s="9" t="s">
        <v>80</v>
      </c>
      <c r="D17">
        <v>17.5</v>
      </c>
    </row>
    <row r="19" spans="1:11" ht="15.75">
      <c r="A19" s="14" t="s">
        <v>253</v>
      </c>
      <c r="B19" s="7"/>
      <c r="C19" s="8"/>
      <c r="D19" s="8"/>
      <c r="E19" s="8"/>
      <c r="F19" s="8"/>
      <c r="G19" s="8"/>
      <c r="H19" s="8"/>
      <c r="I19" s="8"/>
      <c r="J19" s="8"/>
      <c r="K19" s="8"/>
    </row>
    <row r="20" spans="1:11" ht="15.75">
      <c r="A20" s="7" t="s">
        <v>157</v>
      </c>
      <c r="B20" s="7" t="s">
        <v>250</v>
      </c>
      <c r="C20" s="8">
        <v>220</v>
      </c>
      <c r="D20" s="8">
        <v>150</v>
      </c>
      <c r="E20" s="8">
        <v>70</v>
      </c>
      <c r="F20" s="12">
        <v>0.25</v>
      </c>
      <c r="G20" s="8">
        <f>E20*F20</f>
        <v>17.5</v>
      </c>
      <c r="H20" s="8">
        <v>37.5</v>
      </c>
      <c r="I20" s="8">
        <v>-20</v>
      </c>
      <c r="J20" s="8"/>
      <c r="K20" s="8"/>
    </row>
    <row r="22" spans="1:11" ht="15.75">
      <c r="A22" s="10" t="s">
        <v>130</v>
      </c>
      <c r="B22" s="1191" t="s">
        <v>83</v>
      </c>
      <c r="C22" s="1191"/>
      <c r="D22" s="2" t="s">
        <v>84</v>
      </c>
      <c r="E22" s="2" t="s">
        <v>85</v>
      </c>
    </row>
    <row r="23" spans="1:11" ht="45">
      <c r="B23" s="9" t="s">
        <v>66</v>
      </c>
      <c r="C23" s="9" t="s">
        <v>80</v>
      </c>
      <c r="E23">
        <v>20</v>
      </c>
    </row>
    <row r="25" spans="1:11" ht="15.75">
      <c r="A25" s="14" t="s">
        <v>254</v>
      </c>
      <c r="B25" s="7"/>
      <c r="C25" s="8"/>
      <c r="D25" s="8"/>
      <c r="E25" s="8"/>
      <c r="F25" s="8"/>
      <c r="G25" s="8"/>
      <c r="H25" s="8"/>
      <c r="I25" s="8"/>
      <c r="J25" s="8"/>
      <c r="K25" s="8"/>
    </row>
    <row r="26" spans="1:11" ht="15.75">
      <c r="A26" s="7" t="s">
        <v>157</v>
      </c>
      <c r="B26" s="7" t="s">
        <v>250</v>
      </c>
      <c r="C26" s="8">
        <v>0</v>
      </c>
      <c r="D26" s="8">
        <v>0</v>
      </c>
      <c r="E26" s="8">
        <v>0</v>
      </c>
      <c r="F26" s="12">
        <v>0.25</v>
      </c>
      <c r="G26" s="8">
        <v>0</v>
      </c>
      <c r="H26" s="8">
        <v>17.5</v>
      </c>
      <c r="I26" s="8">
        <v>-17.5</v>
      </c>
      <c r="J26" s="8">
        <v>2016</v>
      </c>
      <c r="K26" s="8">
        <v>2019</v>
      </c>
    </row>
    <row r="29" spans="1:11" ht="15.75">
      <c r="A29" s="10" t="s">
        <v>130</v>
      </c>
      <c r="B29" s="1191" t="s">
        <v>83</v>
      </c>
      <c r="C29" s="1191"/>
      <c r="D29" s="2" t="s">
        <v>84</v>
      </c>
      <c r="E29" s="2" t="s">
        <v>85</v>
      </c>
    </row>
    <row r="30" spans="1:11" ht="45">
      <c r="B30" s="9" t="s">
        <v>66</v>
      </c>
      <c r="C30" s="9" t="s">
        <v>80</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xr:uid="{00000000-0002-0000-0700-000000000000}"/>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Caratula</vt:lpstr>
      <vt:lpstr>ESF - Patrimonio</vt:lpstr>
      <vt:lpstr>ERI - Renta Liquida</vt:lpstr>
      <vt:lpstr>Impuesto Diferido</vt:lpstr>
      <vt:lpstr>Ingresos y Facturación</vt:lpstr>
      <vt:lpstr>Activos fijos</vt:lpstr>
      <vt:lpstr>Resumen ESF-ERI</vt:lpstr>
      <vt:lpstr>ejemplos</vt:lpstr>
      <vt:lpstr>'ESF - Patrimonio'!Área_de_impresión</vt:lpstr>
      <vt:lpstr>'Impuesto Diferido'!Área_de_impresión</vt:lpstr>
      <vt:lpstr>'Ingresos y Facturación'!Área_de_impresión</vt:lpstr>
      <vt:lpstr>'Impuesto Diferido'!Títulos_a_imprimir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David Enrique Mojica Mendez</cp:lastModifiedBy>
  <cp:lastPrinted>2017-12-06T13:21:03Z</cp:lastPrinted>
  <dcterms:created xsi:type="dcterms:W3CDTF">2016-10-11T19:36:49Z</dcterms:created>
  <dcterms:modified xsi:type="dcterms:W3CDTF">2017-12-21T12:38:16Z</dcterms:modified>
</cp:coreProperties>
</file>